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46.ADM-UCDB\Desktop\"/>
    </mc:Choice>
  </mc:AlternateContent>
  <xr:revisionPtr revIDLastSave="0" documentId="13_ncr:1_{5BF046E2-53B7-40E9-8290-B48853AC00B5}" xr6:coauthVersionLast="47" xr6:coauthVersionMax="47" xr10:uidLastSave="{00000000-0000-0000-0000-000000000000}"/>
  <bookViews>
    <workbookView xWindow="23880" yWindow="-120" windowWidth="24240" windowHeight="13140" activeTab="1" xr2:uid="{ADE757FF-425D-4268-A8EF-AB5D949ABECE}"/>
  </bookViews>
  <sheets>
    <sheet name="Planilha2" sheetId="2" r:id="rId1"/>
    <sheet name="Planilha1" sheetId="3" r:id="rId2"/>
  </sheets>
  <definedNames>
    <definedName name="_xlnm._FilterDatabase" localSheetId="1" hidden="1">Planilha1!$A$1:$V$5898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780" i="3" l="1"/>
  <c r="C5622" i="3"/>
  <c r="C5575" i="3"/>
  <c r="C5572" i="3"/>
  <c r="C5565" i="3"/>
  <c r="C5563" i="3"/>
  <c r="C5561" i="3"/>
  <c r="C5276" i="3"/>
  <c r="C5099" i="3"/>
  <c r="C4778" i="3"/>
  <c r="C4774" i="3"/>
  <c r="C4649" i="3"/>
  <c r="C4640" i="3"/>
  <c r="C4626" i="3"/>
  <c r="C4521" i="3"/>
  <c r="C4477" i="3"/>
  <c r="C4393" i="3"/>
  <c r="C4167" i="3"/>
  <c r="C4001" i="3"/>
  <c r="C3924" i="3"/>
  <c r="C3866" i="3"/>
  <c r="C3835" i="3"/>
  <c r="C3695" i="3"/>
  <c r="C3681" i="3"/>
  <c r="C3617" i="3"/>
  <c r="C3371" i="3"/>
  <c r="C3326" i="3"/>
  <c r="C3078" i="3"/>
  <c r="C3039" i="3"/>
  <c r="C2901" i="3"/>
  <c r="C2878" i="3"/>
  <c r="C2729" i="3"/>
  <c r="C2074" i="3"/>
  <c r="C2037" i="3"/>
  <c r="C2012" i="3"/>
  <c r="C1769" i="3"/>
  <c r="C1350" i="3"/>
  <c r="C1230" i="3"/>
  <c r="C5862" i="3"/>
  <c r="C5849" i="3"/>
  <c r="C5841" i="3"/>
  <c r="C5828" i="3"/>
  <c r="C5822" i="3"/>
  <c r="C5813" i="3"/>
  <c r="C5810" i="3"/>
  <c r="C5806" i="3"/>
  <c r="C5799" i="3"/>
  <c r="C5776" i="3"/>
  <c r="C5766" i="3"/>
  <c r="C5759" i="3"/>
  <c r="C5721" i="3"/>
  <c r="C5715" i="3"/>
  <c r="C5714" i="3"/>
  <c r="C5685" i="3"/>
  <c r="C5655" i="3"/>
  <c r="C5637" i="3"/>
  <c r="C5628" i="3"/>
  <c r="C5610" i="3"/>
  <c r="C5606" i="3"/>
  <c r="C5605" i="3"/>
  <c r="C5604" i="3"/>
  <c r="C5603" i="3"/>
  <c r="C5602" i="3"/>
  <c r="C5601" i="3"/>
  <c r="C5597" i="3"/>
  <c r="C5592" i="3"/>
  <c r="C5588" i="3"/>
  <c r="C5587" i="3"/>
  <c r="C5582" i="3"/>
  <c r="C5581" i="3"/>
  <c r="C5580" i="3"/>
  <c r="C5579" i="3"/>
  <c r="C5578" i="3"/>
  <c r="C5577" i="3"/>
  <c r="C5576" i="3"/>
  <c r="C5571" i="3"/>
  <c r="C5570" i="3"/>
  <c r="C5569" i="3"/>
  <c r="C5568" i="3"/>
  <c r="C5567" i="3"/>
  <c r="C5566" i="3"/>
  <c r="C5559" i="3"/>
  <c r="C5517" i="3"/>
  <c r="C5499" i="3"/>
  <c r="C5415" i="3"/>
  <c r="C5271" i="3"/>
  <c r="C5270" i="3"/>
  <c r="C5269" i="3"/>
  <c r="C5261" i="3"/>
  <c r="C5260" i="3"/>
  <c r="C5232" i="3"/>
  <c r="C5231" i="3"/>
  <c r="C5230" i="3"/>
  <c r="C5229" i="3"/>
  <c r="C5228" i="3"/>
  <c r="C5227" i="3"/>
  <c r="C5223" i="3"/>
  <c r="C5222" i="3"/>
  <c r="C5221" i="3"/>
  <c r="C5220" i="3"/>
  <c r="C5219" i="3"/>
  <c r="C5218" i="3"/>
  <c r="C5217" i="3"/>
  <c r="C5216" i="3"/>
  <c r="C5215" i="3"/>
  <c r="C5214" i="3"/>
  <c r="C5213" i="3"/>
  <c r="C5212" i="3"/>
  <c r="C5207" i="3"/>
  <c r="C5206" i="3"/>
  <c r="C5205" i="3"/>
  <c r="C5204" i="3"/>
  <c r="C5203" i="3"/>
  <c r="C5201" i="3"/>
  <c r="C5200" i="3"/>
  <c r="C5181" i="3"/>
  <c r="C5180" i="3"/>
  <c r="C5154" i="3"/>
  <c r="C5063" i="3"/>
  <c r="C5052" i="3"/>
  <c r="C5037" i="3"/>
  <c r="C4996" i="3"/>
  <c r="C4978" i="3"/>
  <c r="C4966" i="3"/>
  <c r="C4891" i="3"/>
  <c r="C4858" i="3"/>
  <c r="C4850" i="3"/>
  <c r="C4849" i="3"/>
  <c r="C4844" i="3"/>
  <c r="C4785" i="3"/>
  <c r="C4771" i="3"/>
  <c r="C4737" i="3"/>
  <c r="C4733" i="3"/>
  <c r="C4732" i="3"/>
  <c r="C4731" i="3"/>
  <c r="C4725" i="3"/>
  <c r="C4718" i="3"/>
  <c r="C4717" i="3"/>
  <c r="C4716" i="3"/>
  <c r="C4714" i="3"/>
  <c r="C4713" i="3"/>
  <c r="C4712" i="3"/>
  <c r="C4711" i="3"/>
  <c r="C4710" i="3"/>
  <c r="C4709" i="3"/>
  <c r="C4708" i="3"/>
  <c r="C4707" i="3"/>
  <c r="C4706" i="3"/>
  <c r="C4705" i="3"/>
  <c r="C4704" i="3"/>
  <c r="C4702" i="3"/>
  <c r="C4701" i="3"/>
  <c r="C4700" i="3"/>
  <c r="C4699" i="3"/>
  <c r="C4698" i="3"/>
  <c r="C4697" i="3"/>
  <c r="C4696" i="3"/>
  <c r="C4695" i="3"/>
  <c r="C4694" i="3"/>
  <c r="C4691" i="3"/>
  <c r="C4690" i="3"/>
  <c r="C4688" i="3"/>
  <c r="C4687" i="3"/>
  <c r="C4686" i="3"/>
  <c r="C4685" i="3"/>
  <c r="C4684" i="3"/>
  <c r="C4683" i="3"/>
  <c r="C4682" i="3"/>
  <c r="C4681" i="3"/>
  <c r="C4676" i="3"/>
  <c r="C4675" i="3"/>
  <c r="C4674" i="3"/>
  <c r="C4671" i="3"/>
  <c r="C4670" i="3"/>
  <c r="C4669" i="3"/>
  <c r="C4666" i="3"/>
  <c r="C4665" i="3"/>
  <c r="C4664" i="3"/>
  <c r="C4663" i="3"/>
  <c r="C4662" i="3"/>
  <c r="C4661" i="3"/>
  <c r="C4659" i="3"/>
  <c r="C4658" i="3"/>
  <c r="C4657" i="3"/>
  <c r="C4656" i="3"/>
  <c r="C4655" i="3"/>
  <c r="C4653" i="3"/>
  <c r="C4652" i="3"/>
  <c r="C4651" i="3"/>
  <c r="C4650" i="3"/>
  <c r="C4648" i="3"/>
  <c r="C4639" i="3"/>
  <c r="C4637" i="3"/>
  <c r="C4636" i="3"/>
  <c r="C4635" i="3"/>
  <c r="C4634" i="3"/>
  <c r="C4631" i="3"/>
  <c r="C4629" i="3"/>
  <c r="C4628" i="3"/>
  <c r="C4627" i="3"/>
  <c r="C4625" i="3"/>
  <c r="C4624" i="3"/>
  <c r="C4623" i="3"/>
  <c r="C4622" i="3"/>
  <c r="C4621" i="3"/>
  <c r="C4620" i="3"/>
  <c r="C4619" i="3"/>
  <c r="C4618" i="3"/>
  <c r="C4617" i="3"/>
  <c r="C4616" i="3"/>
  <c r="C4615" i="3"/>
  <c r="C4613" i="3"/>
  <c r="C4612" i="3"/>
  <c r="C4611" i="3"/>
  <c r="C4610" i="3"/>
  <c r="C4609" i="3"/>
  <c r="C4608" i="3"/>
  <c r="C4607" i="3"/>
  <c r="C4605" i="3"/>
  <c r="C4604" i="3"/>
  <c r="C4602" i="3"/>
  <c r="C4585" i="3"/>
  <c r="C4583" i="3"/>
  <c r="C4582" i="3"/>
  <c r="C4581" i="3"/>
  <c r="C4578" i="3"/>
  <c r="C4577" i="3"/>
  <c r="C4576" i="3"/>
  <c r="C4575" i="3"/>
  <c r="C4574" i="3"/>
  <c r="C4573" i="3"/>
  <c r="C4569" i="3"/>
  <c r="C4567" i="3"/>
  <c r="C4565" i="3"/>
  <c r="C4562" i="3"/>
  <c r="C4560" i="3"/>
  <c r="C4558" i="3"/>
  <c r="C4557" i="3"/>
  <c r="C4556" i="3"/>
  <c r="C4555" i="3"/>
  <c r="C4554" i="3"/>
  <c r="C4551" i="3"/>
  <c r="C4550" i="3"/>
  <c r="C4549" i="3"/>
  <c r="C4548" i="3"/>
  <c r="C4547" i="3"/>
  <c r="C4546" i="3"/>
  <c r="C4545" i="3"/>
  <c r="C4544" i="3"/>
  <c r="C4542" i="3"/>
  <c r="C4541" i="3"/>
  <c r="C4540" i="3"/>
  <c r="C4539" i="3"/>
  <c r="C4537" i="3"/>
  <c r="C4536" i="3"/>
  <c r="C4535" i="3"/>
  <c r="C4534" i="3"/>
  <c r="C4533" i="3"/>
  <c r="C4532" i="3"/>
  <c r="C4531" i="3"/>
  <c r="C4530" i="3"/>
  <c r="C4529" i="3"/>
  <c r="C4528" i="3"/>
  <c r="C4523" i="3"/>
  <c r="C4522" i="3"/>
  <c r="C4520" i="3"/>
  <c r="C4519" i="3"/>
  <c r="C4518" i="3"/>
  <c r="C4517" i="3"/>
  <c r="C4516" i="3"/>
  <c r="C4515" i="3"/>
  <c r="C4514" i="3"/>
  <c r="C4513" i="3"/>
  <c r="C4512" i="3"/>
  <c r="C4511" i="3"/>
  <c r="C4510" i="3"/>
  <c r="C4509" i="3"/>
  <c r="C4508" i="3"/>
  <c r="C4507" i="3"/>
  <c r="C4506" i="3"/>
  <c r="C4505" i="3"/>
  <c r="C4503" i="3"/>
  <c r="C4502" i="3"/>
  <c r="C4501" i="3"/>
  <c r="C4500" i="3"/>
  <c r="C4498" i="3"/>
  <c r="C4497" i="3"/>
  <c r="C4496" i="3"/>
  <c r="C4495" i="3"/>
  <c r="C4494" i="3"/>
  <c r="C4493" i="3"/>
  <c r="C4492" i="3"/>
  <c r="C4491" i="3"/>
  <c r="C4490" i="3"/>
  <c r="C4489" i="3"/>
  <c r="C4487" i="3"/>
  <c r="C4486" i="3"/>
  <c r="C4485" i="3"/>
  <c r="C4484" i="3"/>
  <c r="C4481" i="3"/>
  <c r="C4480" i="3"/>
  <c r="C4479" i="3"/>
  <c r="C4476" i="3"/>
  <c r="C4475" i="3"/>
  <c r="C4474" i="3"/>
  <c r="C4473" i="3"/>
  <c r="C4472" i="3"/>
  <c r="C4470" i="3"/>
  <c r="C4469" i="3"/>
  <c r="C4468" i="3"/>
  <c r="C4467" i="3"/>
  <c r="C4460" i="3"/>
  <c r="C4459" i="3"/>
  <c r="C4458" i="3"/>
  <c r="C4455" i="3"/>
  <c r="C4453" i="3"/>
  <c r="C4451" i="3"/>
  <c r="C4447" i="3"/>
  <c r="C4446" i="3"/>
  <c r="C4444" i="3"/>
  <c r="C4440" i="3"/>
  <c r="C4439" i="3"/>
  <c r="C4438" i="3"/>
  <c r="C4437" i="3"/>
  <c r="C4436" i="3"/>
  <c r="C4435" i="3"/>
  <c r="C4434" i="3"/>
  <c r="C4433" i="3"/>
  <c r="C4432" i="3"/>
  <c r="C4431" i="3"/>
  <c r="C4430" i="3"/>
  <c r="C4429" i="3"/>
  <c r="C4427" i="3"/>
  <c r="C4426" i="3"/>
  <c r="C4425" i="3"/>
  <c r="C4424" i="3"/>
  <c r="C4423" i="3"/>
  <c r="C4422" i="3"/>
  <c r="C4421" i="3"/>
  <c r="C4420" i="3"/>
  <c r="C4419" i="3"/>
  <c r="C4418" i="3"/>
  <c r="C4417" i="3"/>
  <c r="C4416" i="3"/>
  <c r="C4415" i="3"/>
  <c r="C4414" i="3"/>
  <c r="C4413" i="3"/>
  <c r="C4412" i="3"/>
  <c r="C4411" i="3"/>
  <c r="C4409" i="3"/>
  <c r="C4408" i="3"/>
  <c r="C4407" i="3"/>
  <c r="C4406" i="3"/>
  <c r="C4405" i="3"/>
  <c r="C4404" i="3"/>
  <c r="C4403" i="3"/>
  <c r="C4400" i="3"/>
  <c r="C4399" i="3"/>
  <c r="C4398" i="3"/>
  <c r="C4397" i="3"/>
  <c r="C4395" i="3"/>
  <c r="C4391" i="3"/>
  <c r="C4390" i="3"/>
  <c r="C4389" i="3"/>
  <c r="C4388" i="3"/>
  <c r="C4386" i="3"/>
  <c r="C4385" i="3"/>
  <c r="C4384" i="3"/>
  <c r="C4383" i="3"/>
  <c r="C4382" i="3"/>
  <c r="C4381" i="3"/>
  <c r="C4380" i="3"/>
  <c r="C4379" i="3"/>
  <c r="C4378" i="3"/>
  <c r="C4377" i="3"/>
  <c r="C4376" i="3"/>
  <c r="C4375" i="3"/>
  <c r="C4374" i="3"/>
  <c r="C4372" i="3"/>
  <c r="C4371" i="3"/>
  <c r="C4370" i="3"/>
  <c r="C4367" i="3"/>
  <c r="C4366" i="3"/>
  <c r="C4365" i="3"/>
  <c r="C4364" i="3"/>
  <c r="C4363" i="3"/>
  <c r="C4362" i="3"/>
  <c r="C4361" i="3"/>
  <c r="C4360" i="3"/>
  <c r="C4358" i="3"/>
  <c r="C4357" i="3"/>
  <c r="C4356" i="3"/>
  <c r="C4355" i="3"/>
  <c r="C4353" i="3"/>
  <c r="C4349" i="3"/>
  <c r="C4348" i="3"/>
  <c r="C4344" i="3"/>
  <c r="C4343" i="3"/>
  <c r="C4342" i="3"/>
  <c r="C4341" i="3"/>
  <c r="C4340" i="3"/>
  <c r="C4339" i="3"/>
  <c r="C4337" i="3"/>
  <c r="C4336" i="3"/>
  <c r="C4335" i="3"/>
  <c r="C4334" i="3"/>
  <c r="C4330" i="3"/>
  <c r="C4329" i="3"/>
  <c r="C4328" i="3"/>
  <c r="C4327" i="3"/>
  <c r="C4323" i="3"/>
  <c r="C4322" i="3"/>
  <c r="C4321" i="3"/>
  <c r="C4320" i="3"/>
  <c r="C4319" i="3"/>
  <c r="C4318" i="3"/>
  <c r="C4317" i="3"/>
  <c r="C4316" i="3"/>
  <c r="C4315" i="3"/>
  <c r="C4314" i="3"/>
  <c r="C4312" i="3"/>
  <c r="C4311" i="3"/>
  <c r="C4310" i="3"/>
  <c r="C4309" i="3"/>
  <c r="C4308" i="3"/>
  <c r="C4307" i="3"/>
  <c r="C4306" i="3"/>
  <c r="C4305" i="3"/>
  <c r="C4304" i="3"/>
  <c r="C4303" i="3"/>
  <c r="C4302" i="3"/>
  <c r="C4301" i="3"/>
  <c r="C4300" i="3"/>
  <c r="C4299" i="3"/>
  <c r="C4298" i="3"/>
  <c r="C4297" i="3"/>
  <c r="C4296" i="3"/>
  <c r="C4294" i="3"/>
  <c r="C4293" i="3"/>
  <c r="C4292" i="3"/>
  <c r="C4291" i="3"/>
  <c r="C4290" i="3"/>
  <c r="C4289" i="3"/>
  <c r="C4288" i="3"/>
  <c r="C4287" i="3"/>
  <c r="C4286" i="3"/>
  <c r="C4283" i="3"/>
  <c r="C4282" i="3"/>
  <c r="C4281" i="3"/>
  <c r="C4280" i="3"/>
  <c r="C4279" i="3"/>
  <c r="C4278" i="3"/>
  <c r="C4277" i="3"/>
  <c r="C4276" i="3"/>
  <c r="C4275" i="3"/>
  <c r="C4274" i="3"/>
  <c r="C4273" i="3"/>
  <c r="C4272" i="3"/>
  <c r="C4271" i="3"/>
  <c r="C4270" i="3"/>
  <c r="C4269" i="3"/>
  <c r="C4268" i="3"/>
  <c r="C4267" i="3"/>
  <c r="C4266" i="3"/>
  <c r="C4265" i="3"/>
  <c r="C4264" i="3"/>
  <c r="C4263" i="3"/>
  <c r="C4262" i="3"/>
  <c r="C4261" i="3"/>
  <c r="C4260" i="3"/>
  <c r="C4259" i="3"/>
  <c r="C4258" i="3"/>
  <c r="C4257" i="3"/>
  <c r="C4256" i="3"/>
  <c r="C4255" i="3"/>
  <c r="C4254" i="3"/>
  <c r="C4253" i="3"/>
  <c r="C4252" i="3"/>
  <c r="C4251" i="3"/>
  <c r="C4250" i="3"/>
  <c r="C4244" i="3"/>
  <c r="C4243" i="3"/>
  <c r="C4242" i="3"/>
  <c r="C4241" i="3"/>
  <c r="C4231" i="3"/>
  <c r="C4230" i="3"/>
  <c r="C4229" i="3"/>
  <c r="C4228" i="3"/>
  <c r="C4224" i="3"/>
  <c r="C4223" i="3"/>
  <c r="C4221" i="3"/>
  <c r="C4220" i="3"/>
  <c r="C4219" i="3"/>
  <c r="C4218" i="3"/>
  <c r="C4217" i="3"/>
  <c r="C4213" i="3"/>
  <c r="C4212" i="3"/>
  <c r="C4211" i="3"/>
  <c r="C4210" i="3"/>
  <c r="C4209" i="3"/>
  <c r="C4208" i="3"/>
  <c r="C4205" i="3"/>
  <c r="C4204" i="3"/>
  <c r="C4201" i="3"/>
  <c r="C4200" i="3"/>
  <c r="C4199" i="3"/>
  <c r="C4198" i="3"/>
  <c r="C4197" i="3"/>
  <c r="C4196" i="3"/>
  <c r="C4195" i="3"/>
  <c r="C4194" i="3"/>
  <c r="C4186" i="3"/>
  <c r="C4185" i="3"/>
  <c r="C4182" i="3"/>
  <c r="C4181" i="3"/>
  <c r="C4180" i="3"/>
  <c r="C4179" i="3"/>
  <c r="C4178" i="3"/>
  <c r="C4177" i="3"/>
  <c r="C4176" i="3"/>
  <c r="C4175" i="3"/>
  <c r="C4174" i="3"/>
  <c r="C4170" i="3"/>
  <c r="C4168" i="3"/>
  <c r="C4166" i="3"/>
  <c r="C4164" i="3"/>
  <c r="C4163" i="3"/>
  <c r="C4162" i="3"/>
  <c r="C4161" i="3"/>
  <c r="C4160" i="3"/>
  <c r="C4156" i="3"/>
  <c r="C4155" i="3"/>
  <c r="C4152" i="3"/>
  <c r="C4151" i="3"/>
  <c r="C4150" i="3"/>
  <c r="C4149" i="3"/>
  <c r="C4148" i="3"/>
  <c r="C4147" i="3"/>
  <c r="C4144" i="3"/>
  <c r="C4143" i="3"/>
  <c r="C4140" i="3"/>
  <c r="C4139" i="3"/>
  <c r="C4138" i="3"/>
  <c r="C4137" i="3"/>
  <c r="C4136" i="3"/>
  <c r="C4135" i="3"/>
  <c r="C4134" i="3"/>
  <c r="C4132" i="3"/>
  <c r="C4131" i="3"/>
  <c r="C4130" i="3"/>
  <c r="C4126" i="3"/>
  <c r="C4125" i="3"/>
  <c r="C4124" i="3"/>
  <c r="C4123" i="3"/>
  <c r="C4122" i="3"/>
  <c r="C4118" i="3"/>
  <c r="C4117" i="3"/>
  <c r="C4116" i="3"/>
  <c r="C4115" i="3"/>
  <c r="C4111" i="3"/>
  <c r="C4110" i="3"/>
  <c r="C4108" i="3"/>
  <c r="C4105" i="3"/>
  <c r="C4104" i="3"/>
  <c r="C4100" i="3"/>
  <c r="C4099" i="3"/>
  <c r="C4098" i="3"/>
  <c r="C4097" i="3"/>
  <c r="C4092" i="3"/>
  <c r="C4091" i="3"/>
  <c r="C4090" i="3"/>
  <c r="C4089" i="3"/>
  <c r="C4088" i="3"/>
  <c r="C4087" i="3"/>
  <c r="C4086" i="3"/>
  <c r="C4085" i="3"/>
  <c r="C4084" i="3"/>
  <c r="C4083" i="3"/>
  <c r="C4082" i="3"/>
  <c r="C4081" i="3"/>
  <c r="C4068" i="3"/>
  <c r="C4067" i="3"/>
  <c r="C4054" i="3"/>
  <c r="C4049" i="3"/>
  <c r="C4046" i="3"/>
  <c r="C4045" i="3"/>
  <c r="C4044" i="3"/>
  <c r="C4043" i="3"/>
  <c r="C4042" i="3"/>
  <c r="C4041" i="3"/>
  <c r="C4036" i="3"/>
  <c r="C4035" i="3"/>
  <c r="C4034" i="3"/>
  <c r="C4033" i="3"/>
  <c r="C4032" i="3"/>
  <c r="C4031" i="3"/>
  <c r="C4030" i="3"/>
  <c r="C4029" i="3"/>
  <c r="C4028" i="3"/>
  <c r="C4027" i="3"/>
  <c r="C4025" i="3"/>
  <c r="C4024" i="3"/>
  <c r="C4022" i="3"/>
  <c r="C4021" i="3"/>
  <c r="C4019" i="3"/>
  <c r="C4018" i="3"/>
  <c r="C4015" i="3"/>
  <c r="C4011" i="3"/>
  <c r="C4010" i="3"/>
  <c r="C3998" i="3"/>
  <c r="C3997" i="3"/>
  <c r="C3996" i="3"/>
  <c r="C3995" i="3"/>
  <c r="C3994" i="3"/>
  <c r="C3993" i="3"/>
  <c r="C3992" i="3"/>
  <c r="C3991" i="3"/>
  <c r="C3988" i="3"/>
  <c r="C3985" i="3"/>
  <c r="C3984" i="3"/>
  <c r="C3983" i="3"/>
  <c r="C3982" i="3"/>
  <c r="C3980" i="3"/>
  <c r="C3976" i="3"/>
  <c r="C3972" i="3"/>
  <c r="C3971" i="3"/>
  <c r="C3969" i="3"/>
  <c r="C3966" i="3"/>
  <c r="C3964" i="3"/>
  <c r="C3960" i="3"/>
  <c r="C3959" i="3"/>
  <c r="C3958" i="3"/>
  <c r="C3957" i="3"/>
  <c r="C3956" i="3"/>
  <c r="C3955" i="3"/>
  <c r="C3951" i="3"/>
  <c r="C3950" i="3"/>
  <c r="C3949" i="3"/>
  <c r="C3948" i="3"/>
  <c r="C3947" i="3"/>
  <c r="C3946" i="3"/>
  <c r="C3945" i="3"/>
  <c r="C3944" i="3"/>
  <c r="C3943" i="3"/>
  <c r="C3937" i="3"/>
  <c r="C3935" i="3"/>
  <c r="C3934" i="3"/>
  <c r="C3933" i="3"/>
  <c r="C3932" i="3"/>
  <c r="C3930" i="3"/>
  <c r="C3929" i="3"/>
  <c r="C3928" i="3"/>
  <c r="C3927" i="3"/>
  <c r="C3926" i="3"/>
  <c r="C3922" i="3"/>
  <c r="C3918" i="3"/>
  <c r="C3917" i="3"/>
  <c r="C3916" i="3"/>
  <c r="C3915" i="3"/>
  <c r="C3914" i="3"/>
  <c r="C3913" i="3"/>
  <c r="C3912" i="3"/>
  <c r="C3910" i="3"/>
  <c r="C3909" i="3"/>
  <c r="C3908" i="3"/>
  <c r="C3906" i="3"/>
  <c r="C3905" i="3"/>
  <c r="C3904" i="3"/>
  <c r="C3903" i="3"/>
  <c r="C3902" i="3"/>
  <c r="C3901" i="3"/>
  <c r="C3900" i="3"/>
  <c r="C3899" i="3"/>
  <c r="C3898" i="3"/>
  <c r="C3896" i="3"/>
  <c r="C3895" i="3"/>
  <c r="C3894" i="3"/>
  <c r="C3893" i="3"/>
  <c r="C3892" i="3"/>
  <c r="C3891" i="3"/>
  <c r="C3890" i="3"/>
  <c r="C3889" i="3"/>
  <c r="C3888" i="3"/>
  <c r="C3887" i="3"/>
  <c r="C3886" i="3"/>
  <c r="C3885" i="3"/>
  <c r="C3884" i="3"/>
  <c r="C3883" i="3"/>
  <c r="C3882" i="3"/>
  <c r="C3881" i="3"/>
  <c r="C3880" i="3"/>
  <c r="C3879" i="3"/>
  <c r="C3878" i="3"/>
  <c r="C3877" i="3"/>
  <c r="C3876" i="3"/>
  <c r="C3875" i="3"/>
  <c r="C3874" i="3"/>
  <c r="C3873" i="3"/>
  <c r="C3872" i="3"/>
  <c r="C3871" i="3"/>
  <c r="C3870" i="3"/>
  <c r="C3855" i="3"/>
  <c r="C3800" i="3"/>
  <c r="C3796" i="3"/>
  <c r="C3794" i="3"/>
  <c r="C3792" i="3"/>
  <c r="C3789" i="3"/>
  <c r="C3787" i="3"/>
  <c r="C3785" i="3"/>
  <c r="C3779" i="3"/>
  <c r="C3778" i="3"/>
  <c r="C3776" i="3"/>
  <c r="C3775" i="3"/>
  <c r="C3774" i="3"/>
  <c r="C3769" i="3"/>
  <c r="C3767" i="3"/>
  <c r="C3759" i="3"/>
  <c r="C3755" i="3"/>
  <c r="C3728" i="3"/>
  <c r="C3727" i="3"/>
  <c r="C3676" i="3"/>
  <c r="C3672" i="3"/>
  <c r="C3661" i="3"/>
  <c r="C3656" i="3"/>
  <c r="C3632" i="3"/>
  <c r="C3622" i="3"/>
  <c r="C3618" i="3"/>
  <c r="C3614" i="3"/>
  <c r="C3609" i="3"/>
  <c r="C3607" i="3"/>
  <c r="C3606" i="3"/>
  <c r="C3598" i="3"/>
  <c r="C3587" i="3"/>
  <c r="C3531" i="3"/>
  <c r="C3505" i="3"/>
  <c r="C3486" i="3"/>
  <c r="C3447" i="3"/>
  <c r="C3442" i="3"/>
  <c r="C3397" i="3"/>
  <c r="C3359" i="3"/>
  <c r="C3341" i="3"/>
  <c r="C3304" i="3"/>
  <c r="C3242" i="3"/>
  <c r="C3190" i="3"/>
  <c r="C3181" i="3"/>
  <c r="C3176" i="3"/>
  <c r="C3144" i="3"/>
  <c r="C3111" i="3"/>
  <c r="C3076" i="3"/>
  <c r="C3049" i="3"/>
  <c r="C2987" i="3"/>
  <c r="C2979" i="3"/>
  <c r="C2821" i="3"/>
  <c r="C2802" i="3"/>
  <c r="C2571" i="3"/>
  <c r="C2548" i="3"/>
  <c r="C2480" i="3"/>
  <c r="C2417" i="3"/>
  <c r="C2399" i="3"/>
  <c r="C2398" i="3"/>
  <c r="C2375" i="3"/>
  <c r="C2338" i="3"/>
  <c r="C2281" i="3"/>
  <c r="C2154" i="3"/>
  <c r="C2035" i="3"/>
  <c r="C2030" i="3"/>
  <c r="C2021" i="3"/>
  <c r="C1885" i="3"/>
  <c r="C1860" i="3"/>
  <c r="C1847" i="3"/>
  <c r="C1787" i="3"/>
  <c r="C1765" i="3"/>
  <c r="C1731" i="3"/>
  <c r="C1660" i="3"/>
  <c r="C1635" i="3"/>
  <c r="C1580" i="3"/>
  <c r="C1507" i="3"/>
  <c r="C1493" i="3"/>
  <c r="C1436" i="3"/>
  <c r="C1434" i="3"/>
  <c r="C1385" i="3"/>
  <c r="C1364" i="3"/>
  <c r="C1271" i="3"/>
  <c r="C1177" i="3"/>
  <c r="C1127" i="3"/>
  <c r="C1111" i="3"/>
  <c r="C1085" i="3"/>
  <c r="C1071" i="3"/>
  <c r="C1025" i="3"/>
  <c r="C1014" i="3"/>
  <c r="C950" i="3"/>
  <c r="C873" i="3"/>
  <c r="C799" i="3"/>
  <c r="C750" i="3"/>
  <c r="C692" i="3"/>
  <c r="C591" i="3"/>
  <c r="C502" i="3"/>
  <c r="C487" i="3"/>
  <c r="C461" i="3"/>
  <c r="C459" i="3"/>
  <c r="C392" i="3"/>
  <c r="C372" i="3"/>
  <c r="C360" i="3"/>
  <c r="C354" i="3"/>
  <c r="C350" i="3"/>
  <c r="C323" i="3"/>
  <c r="C277" i="3"/>
  <c r="C271" i="3"/>
  <c r="C266" i="3"/>
  <c r="C239" i="3"/>
  <c r="C228" i="3"/>
  <c r="C218" i="3"/>
  <c r="C205" i="3"/>
  <c r="C190" i="3"/>
  <c r="C183" i="3"/>
  <c r="C180" i="3"/>
  <c r="C175" i="3"/>
  <c r="C162" i="3"/>
  <c r="C92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9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3" i="3"/>
  <c r="C94" i="3"/>
  <c r="C95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6" i="3"/>
  <c r="C177" i="3"/>
  <c r="C178" i="3"/>
  <c r="C179" i="3"/>
  <c r="C181" i="3"/>
  <c r="C182" i="3"/>
  <c r="C184" i="3"/>
  <c r="C185" i="3"/>
  <c r="C186" i="3"/>
  <c r="C187" i="3"/>
  <c r="C188" i="3"/>
  <c r="C189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6" i="3"/>
  <c r="C207" i="3"/>
  <c r="C208" i="3"/>
  <c r="C209" i="3"/>
  <c r="C210" i="3"/>
  <c r="C211" i="3"/>
  <c r="C212" i="3"/>
  <c r="C213" i="3"/>
  <c r="C214" i="3"/>
  <c r="C215" i="3"/>
  <c r="C216" i="3"/>
  <c r="C219" i="3"/>
  <c r="C220" i="3"/>
  <c r="C221" i="3"/>
  <c r="C222" i="3"/>
  <c r="C223" i="3"/>
  <c r="C224" i="3"/>
  <c r="C225" i="3"/>
  <c r="C226" i="3"/>
  <c r="C227" i="3"/>
  <c r="C229" i="3"/>
  <c r="C230" i="3"/>
  <c r="C231" i="3"/>
  <c r="C232" i="3"/>
  <c r="C233" i="3"/>
  <c r="C234" i="3"/>
  <c r="C235" i="3"/>
  <c r="C236" i="3"/>
  <c r="C237" i="3"/>
  <c r="C238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7" i="3"/>
  <c r="C268" i="3"/>
  <c r="C269" i="3"/>
  <c r="C270" i="3"/>
  <c r="C272" i="3"/>
  <c r="C273" i="3"/>
  <c r="C274" i="3"/>
  <c r="C275" i="3"/>
  <c r="C276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1" i="3"/>
  <c r="C352" i="3"/>
  <c r="C353" i="3"/>
  <c r="C355" i="3"/>
  <c r="C356" i="3"/>
  <c r="C357" i="3"/>
  <c r="C358" i="3"/>
  <c r="C359" i="3"/>
  <c r="C361" i="3"/>
  <c r="C362" i="3"/>
  <c r="C363" i="3"/>
  <c r="C364" i="3"/>
  <c r="C365" i="3"/>
  <c r="C366" i="3"/>
  <c r="C367" i="3"/>
  <c r="C368" i="3"/>
  <c r="C369" i="3"/>
  <c r="C370" i="3"/>
  <c r="C371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60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80" i="3"/>
  <c r="C781" i="3"/>
  <c r="C782" i="3"/>
  <c r="C783" i="3"/>
  <c r="C784" i="3"/>
  <c r="C785" i="3"/>
  <c r="C786" i="3"/>
  <c r="C787" i="3"/>
  <c r="C789" i="3"/>
  <c r="C790" i="3"/>
  <c r="C791" i="3"/>
  <c r="C792" i="3"/>
  <c r="C793" i="3"/>
  <c r="C794" i="3"/>
  <c r="C795" i="3"/>
  <c r="C796" i="3"/>
  <c r="C797" i="3"/>
  <c r="C798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5" i="3"/>
  <c r="C1016" i="3"/>
  <c r="C1017" i="3"/>
  <c r="C1018" i="3"/>
  <c r="C1019" i="3"/>
  <c r="C1020" i="3"/>
  <c r="C1021" i="3"/>
  <c r="C1022" i="3"/>
  <c r="C1023" i="3"/>
  <c r="C1024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5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6" i="3"/>
  <c r="C1637" i="3"/>
  <c r="C1638" i="3"/>
  <c r="C1639" i="3"/>
  <c r="C1640" i="3"/>
  <c r="C1641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6" i="3"/>
  <c r="C1767" i="3"/>
  <c r="C1768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1" i="3"/>
  <c r="C1962" i="3"/>
  <c r="C1968" i="3"/>
  <c r="C1969" i="3"/>
  <c r="C1973" i="3"/>
  <c r="C1976" i="3"/>
  <c r="C1982" i="3"/>
  <c r="C1984" i="3"/>
  <c r="C1989" i="3"/>
  <c r="C1995" i="3"/>
  <c r="C1996" i="3"/>
  <c r="C1997" i="3"/>
  <c r="C1998" i="3"/>
  <c r="C2001" i="3"/>
  <c r="C2003" i="3"/>
  <c r="C2007" i="3"/>
  <c r="C2010" i="3"/>
  <c r="C2011" i="3"/>
  <c r="C2013" i="3"/>
  <c r="C2014" i="3"/>
  <c r="C2015" i="3"/>
  <c r="C2016" i="3"/>
  <c r="C2017" i="3"/>
  <c r="C2020" i="3"/>
  <c r="C2022" i="3"/>
  <c r="C2023" i="3"/>
  <c r="C2024" i="3"/>
  <c r="C2026" i="3"/>
  <c r="C2027" i="3"/>
  <c r="C2029" i="3"/>
  <c r="C2033" i="3"/>
  <c r="C2034" i="3"/>
  <c r="C2038" i="3"/>
  <c r="C2040" i="3"/>
  <c r="C2041" i="3"/>
  <c r="C2042" i="3"/>
  <c r="C2043" i="3"/>
  <c r="C2045" i="3"/>
  <c r="C2046" i="3"/>
  <c r="C2047" i="3"/>
  <c r="C2049" i="3"/>
  <c r="C2050" i="3"/>
  <c r="C2051" i="3"/>
  <c r="C2053" i="3"/>
  <c r="C2054" i="3"/>
  <c r="C2055" i="3"/>
  <c r="C2056" i="3"/>
  <c r="C2057" i="3"/>
  <c r="C2058" i="3"/>
  <c r="C2061" i="3"/>
  <c r="C2062" i="3"/>
  <c r="C2063" i="3"/>
  <c r="C2064" i="3"/>
  <c r="C2065" i="3"/>
  <c r="C2066" i="3"/>
  <c r="C2067" i="3"/>
  <c r="C2068" i="3"/>
  <c r="C2069" i="3"/>
  <c r="C2073" i="3"/>
  <c r="C2075" i="3"/>
  <c r="C2076" i="3"/>
  <c r="C2078" i="3"/>
  <c r="C2080" i="3"/>
  <c r="C2082" i="3"/>
  <c r="C2083" i="3"/>
  <c r="C2084" i="3"/>
  <c r="C2085" i="3"/>
  <c r="C2086" i="3"/>
  <c r="C2087" i="3"/>
  <c r="C2089" i="3"/>
  <c r="C2091" i="3"/>
  <c r="C2092" i="3"/>
  <c r="C2094" i="3"/>
  <c r="C2095" i="3"/>
  <c r="C2097" i="3"/>
  <c r="C2100" i="3"/>
  <c r="C2102" i="3"/>
  <c r="C2103" i="3"/>
  <c r="C2105" i="3"/>
  <c r="C2106" i="3"/>
  <c r="C2107" i="3"/>
  <c r="C2109" i="3"/>
  <c r="C2110" i="3"/>
  <c r="C2112" i="3"/>
  <c r="C2113" i="3"/>
  <c r="C2114" i="3"/>
  <c r="C2115" i="3"/>
  <c r="C2116" i="3"/>
  <c r="C2117" i="3"/>
  <c r="C2119" i="3"/>
  <c r="C2120" i="3"/>
  <c r="C2121" i="3"/>
  <c r="C2122" i="3"/>
  <c r="C2123" i="3"/>
  <c r="C2124" i="3"/>
  <c r="C2125" i="3"/>
  <c r="C2126" i="3"/>
  <c r="C2127" i="3"/>
  <c r="C2128" i="3"/>
  <c r="C2129" i="3"/>
  <c r="C2131" i="3"/>
  <c r="C2133" i="3"/>
  <c r="C2134" i="3"/>
  <c r="C2135" i="3"/>
  <c r="C2137" i="3"/>
  <c r="C2138" i="3"/>
  <c r="C2140" i="3"/>
  <c r="C2143" i="3"/>
  <c r="C2144" i="3"/>
  <c r="C2145" i="3"/>
  <c r="C2146" i="3"/>
  <c r="C2147" i="3"/>
  <c r="C2148" i="3"/>
  <c r="C2149" i="3"/>
  <c r="C2152" i="3"/>
  <c r="C2153" i="3"/>
  <c r="C2155" i="3"/>
  <c r="C2156" i="3"/>
  <c r="C2157" i="3"/>
  <c r="C2158" i="3"/>
  <c r="C2159" i="3"/>
  <c r="C2160" i="3"/>
  <c r="C2161" i="3"/>
  <c r="C2162" i="3"/>
  <c r="C2164" i="3"/>
  <c r="C2165" i="3"/>
  <c r="C2166" i="3"/>
  <c r="C2167" i="3"/>
  <c r="C2168" i="3"/>
  <c r="C2169" i="3"/>
  <c r="C2170" i="3"/>
  <c r="C2171" i="3"/>
  <c r="C2172" i="3"/>
  <c r="C2173" i="3"/>
  <c r="C2174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9" i="3"/>
  <c r="C2880" i="3"/>
  <c r="C2881" i="3"/>
  <c r="C2882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80" i="3"/>
  <c r="C2981" i="3"/>
  <c r="C2982" i="3"/>
  <c r="C2983" i="3"/>
  <c r="C2984" i="3"/>
  <c r="C2985" i="3"/>
  <c r="C2986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40" i="3"/>
  <c r="C3041" i="3"/>
  <c r="C3042" i="3"/>
  <c r="C3043" i="3"/>
  <c r="C3044" i="3"/>
  <c r="C3045" i="3"/>
  <c r="C3046" i="3"/>
  <c r="C3047" i="3"/>
  <c r="C3048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7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8" i="3"/>
  <c r="C3169" i="3"/>
  <c r="C3170" i="3"/>
  <c r="C3171" i="3"/>
  <c r="C3172" i="3"/>
  <c r="C3173" i="3"/>
  <c r="C3174" i="3"/>
  <c r="C3175" i="3"/>
  <c r="C3177" i="3"/>
  <c r="C3178" i="3"/>
  <c r="C3179" i="3"/>
  <c r="C3180" i="3"/>
  <c r="C3182" i="3"/>
  <c r="C3183" i="3"/>
  <c r="C3184" i="3"/>
  <c r="C3185" i="3"/>
  <c r="C3186" i="3"/>
  <c r="C3187" i="3"/>
  <c r="C3188" i="3"/>
  <c r="C3189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60" i="3"/>
  <c r="C3361" i="3"/>
  <c r="C3362" i="3"/>
  <c r="C3363" i="3"/>
  <c r="C3364" i="3"/>
  <c r="C3365" i="3"/>
  <c r="C3366" i="3"/>
  <c r="C3367" i="3"/>
  <c r="C3368" i="3"/>
  <c r="C3369" i="3"/>
  <c r="C3370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3" i="3"/>
  <c r="C3444" i="3"/>
  <c r="C3445" i="3"/>
  <c r="C3446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8" i="3"/>
  <c r="C3589" i="3"/>
  <c r="C3590" i="3"/>
  <c r="C3591" i="3"/>
  <c r="C3592" i="3"/>
  <c r="C3593" i="3"/>
  <c r="C3594" i="3"/>
  <c r="C3595" i="3"/>
  <c r="C3596" i="3"/>
  <c r="C3597" i="3"/>
  <c r="C3599" i="3"/>
  <c r="C3600" i="3"/>
  <c r="C3601" i="3"/>
  <c r="C3602" i="3"/>
  <c r="C3603" i="3"/>
  <c r="C3604" i="3"/>
  <c r="C3605" i="3"/>
  <c r="C3608" i="3"/>
  <c r="C3610" i="3"/>
  <c r="C3611" i="3"/>
  <c r="C3612" i="3"/>
  <c r="C3613" i="3"/>
  <c r="C3615" i="3"/>
  <c r="C3616" i="3"/>
  <c r="C3619" i="3"/>
  <c r="C3620" i="3"/>
  <c r="C3621" i="3"/>
  <c r="C3623" i="3"/>
  <c r="C3624" i="3"/>
  <c r="C3625" i="3"/>
  <c r="C3626" i="3"/>
  <c r="C3627" i="3"/>
  <c r="C3628" i="3"/>
  <c r="C3629" i="3"/>
  <c r="C3630" i="3"/>
  <c r="C3631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7" i="3"/>
  <c r="C3658" i="3"/>
  <c r="C3659" i="3"/>
  <c r="C3660" i="3"/>
  <c r="C3662" i="3"/>
  <c r="C3663" i="3"/>
  <c r="C3664" i="3"/>
  <c r="C3665" i="3"/>
  <c r="C3666" i="3"/>
  <c r="C3667" i="3"/>
  <c r="C3668" i="3"/>
  <c r="C3669" i="3"/>
  <c r="C3670" i="3"/>
  <c r="C3671" i="3"/>
  <c r="C3673" i="3"/>
  <c r="C3674" i="3"/>
  <c r="C3675" i="3"/>
  <c r="C3677" i="3"/>
  <c r="C3678" i="3"/>
  <c r="C3679" i="3"/>
  <c r="C3680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6" i="3"/>
  <c r="C3757" i="3"/>
  <c r="C3758" i="3"/>
  <c r="C3760" i="3"/>
  <c r="C3761" i="3"/>
  <c r="C3762" i="3"/>
  <c r="C3763" i="3"/>
  <c r="C3764" i="3"/>
  <c r="C3766" i="3"/>
  <c r="C3768" i="3"/>
  <c r="C3770" i="3"/>
  <c r="C3772" i="3"/>
  <c r="C3773" i="3"/>
  <c r="C3777" i="3"/>
  <c r="C3780" i="3"/>
  <c r="C3781" i="3"/>
  <c r="C3783" i="3"/>
  <c r="C3786" i="3"/>
  <c r="C3788" i="3"/>
  <c r="C3790" i="3"/>
  <c r="C3791" i="3"/>
  <c r="C3793" i="3"/>
  <c r="C3795" i="3"/>
  <c r="C3797" i="3"/>
  <c r="C3798" i="3"/>
  <c r="C3799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6" i="3"/>
  <c r="C3817" i="3"/>
  <c r="C3818" i="3"/>
  <c r="C3819" i="3"/>
  <c r="C3821" i="3"/>
  <c r="C3823" i="3"/>
  <c r="C3824" i="3"/>
  <c r="C3825" i="3"/>
  <c r="C3826" i="3"/>
  <c r="C3827" i="3"/>
  <c r="C3828" i="3"/>
  <c r="C3829" i="3"/>
  <c r="C3830" i="3"/>
  <c r="C3831" i="3"/>
  <c r="C3832" i="3"/>
  <c r="C3834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6" i="3"/>
  <c r="C3857" i="3"/>
  <c r="C3858" i="3"/>
  <c r="C3859" i="3"/>
  <c r="C3860" i="3"/>
  <c r="C3861" i="3"/>
  <c r="C3862" i="3"/>
  <c r="C3863" i="3"/>
  <c r="C3864" i="3"/>
  <c r="C3865" i="3"/>
  <c r="C3867" i="3"/>
  <c r="C3868" i="3"/>
  <c r="C3869" i="3"/>
  <c r="C3897" i="3"/>
  <c r="C3907" i="3"/>
  <c r="C3911" i="3"/>
  <c r="C3919" i="3"/>
  <c r="C3920" i="3"/>
  <c r="C3921" i="3"/>
  <c r="C3923" i="3"/>
  <c r="C3925" i="3"/>
  <c r="C3931" i="3"/>
  <c r="C3936" i="3"/>
  <c r="C3938" i="3"/>
  <c r="C3939" i="3"/>
  <c r="C3940" i="3"/>
  <c r="C3941" i="3"/>
  <c r="C3942" i="3"/>
  <c r="C3952" i="3"/>
  <c r="C3953" i="3"/>
  <c r="C3954" i="3"/>
  <c r="C3961" i="3"/>
  <c r="C3962" i="3"/>
  <c r="C3963" i="3"/>
  <c r="C3965" i="3"/>
  <c r="C3967" i="3"/>
  <c r="C3968" i="3"/>
  <c r="C3970" i="3"/>
  <c r="C3973" i="3"/>
  <c r="C3974" i="3"/>
  <c r="C3975" i="3"/>
  <c r="C3977" i="3"/>
  <c r="C3978" i="3"/>
  <c r="C3979" i="3"/>
  <c r="C3981" i="3"/>
  <c r="C3986" i="3"/>
  <c r="C3987" i="3"/>
  <c r="C3989" i="3"/>
  <c r="C3999" i="3"/>
  <c r="C4000" i="3"/>
  <c r="C4002" i="3"/>
  <c r="C4003" i="3"/>
  <c r="C4004" i="3"/>
  <c r="C4005" i="3"/>
  <c r="C4006" i="3"/>
  <c r="C4007" i="3"/>
  <c r="C4008" i="3"/>
  <c r="C4009" i="3"/>
  <c r="C4012" i="3"/>
  <c r="C4013" i="3"/>
  <c r="C4014" i="3"/>
  <c r="C4016" i="3"/>
  <c r="C4017" i="3"/>
  <c r="C4020" i="3"/>
  <c r="C4023" i="3"/>
  <c r="C4026" i="3"/>
  <c r="C4037" i="3"/>
  <c r="C4038" i="3"/>
  <c r="C4039" i="3"/>
  <c r="C4040" i="3"/>
  <c r="C4047" i="3"/>
  <c r="C4048" i="3"/>
  <c r="C4050" i="3"/>
  <c r="C4051" i="3"/>
  <c r="C4052" i="3"/>
  <c r="C4053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93" i="3"/>
  <c r="C4094" i="3"/>
  <c r="C4095" i="3"/>
  <c r="C4096" i="3"/>
  <c r="C4101" i="3"/>
  <c r="C4102" i="3"/>
  <c r="C4103" i="3"/>
  <c r="C4106" i="3"/>
  <c r="C4107" i="3"/>
  <c r="C4109" i="3"/>
  <c r="C4112" i="3"/>
  <c r="C4113" i="3"/>
  <c r="C4114" i="3"/>
  <c r="C4119" i="3"/>
  <c r="C4120" i="3"/>
  <c r="C4121" i="3"/>
  <c r="C4127" i="3"/>
  <c r="C4128" i="3"/>
  <c r="C4129" i="3"/>
  <c r="C4133" i="3"/>
  <c r="C4141" i="3"/>
  <c r="C4142" i="3"/>
  <c r="C4145" i="3"/>
  <c r="C4146" i="3"/>
  <c r="C4153" i="3"/>
  <c r="C4154" i="3"/>
  <c r="C4157" i="3"/>
  <c r="C4158" i="3"/>
  <c r="C4159" i="3"/>
  <c r="C4165" i="3"/>
  <c r="C4169" i="3"/>
  <c r="C4171" i="3"/>
  <c r="C4172" i="3"/>
  <c r="C4173" i="3"/>
  <c r="C4183" i="3"/>
  <c r="C4184" i="3"/>
  <c r="C4187" i="3"/>
  <c r="C4188" i="3"/>
  <c r="C4189" i="3"/>
  <c r="C4190" i="3"/>
  <c r="C4191" i="3"/>
  <c r="C4192" i="3"/>
  <c r="C4193" i="3"/>
  <c r="C4202" i="3"/>
  <c r="C4203" i="3"/>
  <c r="C4206" i="3"/>
  <c r="C4207" i="3"/>
  <c r="C4214" i="3"/>
  <c r="C4215" i="3"/>
  <c r="C4216" i="3"/>
  <c r="C4222" i="3"/>
  <c r="C4225" i="3"/>
  <c r="C4226" i="3"/>
  <c r="C4227" i="3"/>
  <c r="C4232" i="3"/>
  <c r="C4233" i="3"/>
  <c r="C4234" i="3"/>
  <c r="C4235" i="3"/>
  <c r="C4236" i="3"/>
  <c r="C4237" i="3"/>
  <c r="C4238" i="3"/>
  <c r="C4239" i="3"/>
  <c r="C4240" i="3"/>
  <c r="C4245" i="3"/>
  <c r="C4246" i="3"/>
  <c r="C4247" i="3"/>
  <c r="C4248" i="3"/>
  <c r="C4249" i="3"/>
  <c r="C4284" i="3"/>
  <c r="C4285" i="3"/>
  <c r="C4295" i="3"/>
  <c r="C4313" i="3"/>
  <c r="C4324" i="3"/>
  <c r="C4325" i="3"/>
  <c r="C4326" i="3"/>
  <c r="C4331" i="3"/>
  <c r="C4332" i="3"/>
  <c r="C4333" i="3"/>
  <c r="C4338" i="3"/>
  <c r="C4345" i="3"/>
  <c r="C4346" i="3"/>
  <c r="C4347" i="3"/>
  <c r="C4350" i="3"/>
  <c r="C4351" i="3"/>
  <c r="C4352" i="3"/>
  <c r="C4354" i="3"/>
  <c r="C4359" i="3"/>
  <c r="C4368" i="3"/>
  <c r="C4369" i="3"/>
  <c r="C4373" i="3"/>
  <c r="C4387" i="3"/>
  <c r="C4392" i="3"/>
  <c r="C4394" i="3"/>
  <c r="C4396" i="3"/>
  <c r="C4401" i="3"/>
  <c r="C4402" i="3"/>
  <c r="C4410" i="3"/>
  <c r="C4428" i="3"/>
  <c r="C4441" i="3"/>
  <c r="C4442" i="3"/>
  <c r="C4443" i="3"/>
  <c r="C4445" i="3"/>
  <c r="C4448" i="3"/>
  <c r="C4449" i="3"/>
  <c r="C4450" i="3"/>
  <c r="C4452" i="3"/>
  <c r="C4454" i="3"/>
  <c r="C4456" i="3"/>
  <c r="C4457" i="3"/>
  <c r="C4461" i="3"/>
  <c r="C4462" i="3"/>
  <c r="C4463" i="3"/>
  <c r="C4464" i="3"/>
  <c r="C4465" i="3"/>
  <c r="C4466" i="3"/>
  <c r="C4471" i="3"/>
  <c r="C4478" i="3"/>
  <c r="C4482" i="3"/>
  <c r="C4483" i="3"/>
  <c r="C4488" i="3"/>
  <c r="C4499" i="3"/>
  <c r="C4504" i="3"/>
  <c r="C4524" i="3"/>
  <c r="C4525" i="3"/>
  <c r="C4526" i="3"/>
  <c r="C4527" i="3"/>
  <c r="C4538" i="3"/>
  <c r="C4543" i="3"/>
  <c r="C4552" i="3"/>
  <c r="C4553" i="3"/>
  <c r="C4559" i="3"/>
  <c r="C4561" i="3"/>
  <c r="C4563" i="3"/>
  <c r="C4564" i="3"/>
  <c r="C4566" i="3"/>
  <c r="C4568" i="3"/>
  <c r="C4570" i="3"/>
  <c r="C4571" i="3"/>
  <c r="C4572" i="3"/>
  <c r="C4579" i="3"/>
  <c r="C4580" i="3"/>
  <c r="C4584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3" i="3"/>
  <c r="C4606" i="3"/>
  <c r="C4614" i="3"/>
  <c r="C4630" i="3"/>
  <c r="C4632" i="3"/>
  <c r="C4633" i="3"/>
  <c r="C4638" i="3"/>
  <c r="C4641" i="3"/>
  <c r="C4642" i="3"/>
  <c r="C4643" i="3"/>
  <c r="C4644" i="3"/>
  <c r="C4645" i="3"/>
  <c r="C4646" i="3"/>
  <c r="C4647" i="3"/>
  <c r="C4654" i="3"/>
  <c r="C4660" i="3"/>
  <c r="C4667" i="3"/>
  <c r="C4668" i="3"/>
  <c r="C4672" i="3"/>
  <c r="C4673" i="3"/>
  <c r="C4677" i="3"/>
  <c r="C4678" i="3"/>
  <c r="C4679" i="3"/>
  <c r="C4680" i="3"/>
  <c r="C4689" i="3"/>
  <c r="C4692" i="3"/>
  <c r="C4693" i="3"/>
  <c r="C4703" i="3"/>
  <c r="C4715" i="3"/>
  <c r="C4719" i="3"/>
  <c r="C4720" i="3"/>
  <c r="C4721" i="3"/>
  <c r="C4722" i="3"/>
  <c r="C4723" i="3"/>
  <c r="C4724" i="3"/>
  <c r="C4726" i="3"/>
  <c r="C4727" i="3"/>
  <c r="C4728" i="3"/>
  <c r="C4729" i="3"/>
  <c r="C4730" i="3"/>
  <c r="C4734" i="3"/>
  <c r="C4735" i="3"/>
  <c r="C4736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2" i="3"/>
  <c r="C4773" i="3"/>
  <c r="C4775" i="3"/>
  <c r="C4776" i="3"/>
  <c r="C4777" i="3"/>
  <c r="C4779" i="3"/>
  <c r="C4780" i="3"/>
  <c r="C4781" i="3"/>
  <c r="C4782" i="3"/>
  <c r="C4783" i="3"/>
  <c r="C4784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5" i="3"/>
  <c r="C4846" i="3"/>
  <c r="C4847" i="3"/>
  <c r="C4848" i="3"/>
  <c r="C4851" i="3"/>
  <c r="C4852" i="3"/>
  <c r="C4853" i="3"/>
  <c r="C4854" i="3"/>
  <c r="C4855" i="3"/>
  <c r="C4856" i="3"/>
  <c r="C4857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7" i="3"/>
  <c r="C4968" i="3"/>
  <c r="C4969" i="3"/>
  <c r="C4970" i="3"/>
  <c r="C4971" i="3"/>
  <c r="C4972" i="3"/>
  <c r="C4973" i="3"/>
  <c r="C4974" i="3"/>
  <c r="C4975" i="3"/>
  <c r="C4976" i="3"/>
  <c r="C4977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3" i="3"/>
  <c r="C5054" i="3"/>
  <c r="C5055" i="3"/>
  <c r="C5056" i="3"/>
  <c r="C5057" i="3"/>
  <c r="C5058" i="3"/>
  <c r="C5059" i="3"/>
  <c r="C5060" i="3"/>
  <c r="C5061" i="3"/>
  <c r="C5062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8" i="3"/>
  <c r="C5209" i="3"/>
  <c r="C5210" i="3"/>
  <c r="C5211" i="3"/>
  <c r="C5224" i="3"/>
  <c r="C5225" i="3"/>
  <c r="C5226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2" i="3"/>
  <c r="C5263" i="3"/>
  <c r="C5264" i="3"/>
  <c r="C5265" i="3"/>
  <c r="C5266" i="3"/>
  <c r="C5267" i="3"/>
  <c r="C5268" i="3"/>
  <c r="C5272" i="3"/>
  <c r="C5273" i="3"/>
  <c r="C5274" i="3"/>
  <c r="C5275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8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60" i="3"/>
  <c r="C5562" i="3"/>
  <c r="C5564" i="3"/>
  <c r="C5573" i="3"/>
  <c r="C5574" i="3"/>
  <c r="C5583" i="3"/>
  <c r="C5584" i="3"/>
  <c r="C5585" i="3"/>
  <c r="C5586" i="3"/>
  <c r="C5589" i="3"/>
  <c r="C5590" i="3"/>
  <c r="C5591" i="3"/>
  <c r="C5593" i="3"/>
  <c r="C5594" i="3"/>
  <c r="C5595" i="3"/>
  <c r="C5596" i="3"/>
  <c r="C5598" i="3"/>
  <c r="C5599" i="3"/>
  <c r="C5600" i="3"/>
  <c r="C5607" i="3"/>
  <c r="C5608" i="3"/>
  <c r="C5609" i="3"/>
  <c r="C5611" i="3"/>
  <c r="C5612" i="3"/>
  <c r="C5613" i="3"/>
  <c r="C5614" i="3"/>
  <c r="C5615" i="3"/>
  <c r="C5616" i="3"/>
  <c r="C5617" i="3"/>
  <c r="C5618" i="3"/>
  <c r="C5619" i="3"/>
  <c r="C5620" i="3"/>
  <c r="C5621" i="3"/>
  <c r="C5623" i="3"/>
  <c r="C5624" i="3"/>
  <c r="C5625" i="3"/>
  <c r="C5626" i="3"/>
  <c r="C5627" i="3"/>
  <c r="C5629" i="3"/>
  <c r="C5630" i="3"/>
  <c r="C5631" i="3"/>
  <c r="C5632" i="3"/>
  <c r="C5633" i="3"/>
  <c r="C5634" i="3"/>
  <c r="C5635" i="3"/>
  <c r="C5636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6" i="3"/>
  <c r="C5717" i="3"/>
  <c r="C5718" i="3"/>
  <c r="C5719" i="3"/>
  <c r="C5720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60" i="3"/>
  <c r="C5761" i="3"/>
  <c r="C5762" i="3"/>
  <c r="C5763" i="3"/>
  <c r="C5764" i="3"/>
  <c r="C5765" i="3"/>
  <c r="C5767" i="3"/>
  <c r="C5768" i="3"/>
  <c r="C5769" i="3"/>
  <c r="C5770" i="3"/>
  <c r="C5771" i="3"/>
  <c r="C5772" i="3"/>
  <c r="C5773" i="3"/>
  <c r="C5774" i="3"/>
  <c r="C5775" i="3"/>
  <c r="C5777" i="3"/>
  <c r="C5778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800" i="3"/>
  <c r="C5801" i="3"/>
  <c r="C5802" i="3"/>
  <c r="C5803" i="3"/>
  <c r="C5804" i="3"/>
  <c r="C5805" i="3"/>
  <c r="C5807" i="3"/>
  <c r="C5808" i="3"/>
  <c r="C5809" i="3"/>
  <c r="C5811" i="3"/>
  <c r="C5812" i="3"/>
  <c r="C5814" i="3"/>
  <c r="C5815" i="3"/>
  <c r="C5816" i="3"/>
  <c r="C5817" i="3"/>
  <c r="C5818" i="3"/>
  <c r="C5819" i="3"/>
  <c r="C5820" i="3"/>
  <c r="C5821" i="3"/>
  <c r="C5823" i="3"/>
  <c r="C5824" i="3"/>
  <c r="C5825" i="3"/>
  <c r="C5826" i="3"/>
  <c r="C5827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2" i="3"/>
  <c r="C5843" i="3"/>
  <c r="C5844" i="3"/>
  <c r="C5845" i="3"/>
  <c r="C5846" i="3"/>
  <c r="C5847" i="3"/>
  <c r="C5848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4" i="3"/>
  <c r="C5" i="3"/>
  <c r="R2809" i="3"/>
  <c r="P2817" i="2"/>
</calcChain>
</file>

<file path=xl/sharedStrings.xml><?xml version="1.0" encoding="utf-8"?>
<sst xmlns="http://schemas.openxmlformats.org/spreadsheetml/2006/main" count="162565" uniqueCount="42126">
  <si>
    <t>Nome</t>
  </si>
  <si>
    <t>Sexo</t>
  </si>
  <si>
    <t>Estado Civil</t>
  </si>
  <si>
    <t>Data de Nascimento</t>
  </si>
  <si>
    <t>Endereço</t>
  </si>
  <si>
    <t>Bairro</t>
  </si>
  <si>
    <t>Cidade</t>
  </si>
  <si>
    <t>Estado</t>
  </si>
  <si>
    <t>Data_Cadastro</t>
  </si>
  <si>
    <t>Numero_Logradouro</t>
  </si>
  <si>
    <t>F</t>
  </si>
  <si>
    <t>A</t>
  </si>
  <si>
    <t>S</t>
  </si>
  <si>
    <t>CENTRO</t>
  </si>
  <si>
    <t>MS</t>
  </si>
  <si>
    <t>M</t>
  </si>
  <si>
    <t>Fernando Queiroz</t>
  </si>
  <si>
    <t>B</t>
  </si>
  <si>
    <t>ALAMEDA GRAJAÚ</t>
  </si>
  <si>
    <t>ALPHAVILLE INDUSTRIAL</t>
  </si>
  <si>
    <t>BARUERI</t>
  </si>
  <si>
    <t>SP</t>
  </si>
  <si>
    <t>pai</t>
  </si>
  <si>
    <t>mae</t>
  </si>
  <si>
    <t>C</t>
  </si>
  <si>
    <t xml:space="preserve">EVA LUCIA JANUARIA DA SILVA </t>
  </si>
  <si>
    <t>RUA CABURÉ</t>
  </si>
  <si>
    <t>CONJUNTO RESIDENCIAL OCTAVIO PÉCORA</t>
  </si>
  <si>
    <t>CAMPO GRANDE</t>
  </si>
  <si>
    <t>MARCO</t>
  </si>
  <si>
    <t xml:space="preserve"> </t>
  </si>
  <si>
    <t>Leandro Lucas Santos Taveira</t>
  </si>
  <si>
    <t>P</t>
  </si>
  <si>
    <t>RUA JOÃO GUIMARÃES ROSA</t>
  </si>
  <si>
    <t>VILA NASSER</t>
  </si>
  <si>
    <t>Maria</t>
  </si>
  <si>
    <t>Camilo</t>
  </si>
  <si>
    <t>AVENIDA SÃO NICOLAU</t>
  </si>
  <si>
    <t>LUCILENE MARION</t>
  </si>
  <si>
    <t>RUA DAS NAÇÕES UNIDAS</t>
  </si>
  <si>
    <t>RUA RACHID NEDER</t>
  </si>
  <si>
    <t>TUTIDA MASSAGI</t>
  </si>
  <si>
    <t>HIROKO NISHI TUTIDA</t>
  </si>
  <si>
    <t>RUA FRANKLIN CASSIANO DA SILVA</t>
  </si>
  <si>
    <t>TEREZINHA HERNANDES BARCO</t>
  </si>
  <si>
    <t>FRANCISCO BARCO</t>
  </si>
  <si>
    <t>RUA OTÁVIO CAVALCANTE DA CUNHA</t>
  </si>
  <si>
    <t>MARTA MARTINS FERREIRA</t>
  </si>
  <si>
    <t>INOCENCIO FERREIRA DA SILVA</t>
  </si>
  <si>
    <t xml:space="preserve">RUA ATILIO BANDUCI </t>
  </si>
  <si>
    <t>COOPHASUL</t>
  </si>
  <si>
    <t xml:space="preserve">Barbara Sandim da Silva </t>
  </si>
  <si>
    <t>Jose Custodio da Silva</t>
  </si>
  <si>
    <t>AV TAMANDARÉ</t>
  </si>
  <si>
    <t>NOVO HORIZONTE</t>
  </si>
  <si>
    <t>9 92601464</t>
  </si>
  <si>
    <t>RUA LOURENÇO DA VEIGA</t>
  </si>
  <si>
    <t>NOVA LIMA</t>
  </si>
  <si>
    <t>MERCEDES LOPES</t>
  </si>
  <si>
    <t>RUA CARLOS GOMES</t>
  </si>
  <si>
    <t>ZULMIRA GOMES LEMES</t>
  </si>
  <si>
    <t>IRINEU PEREIRA DA CUNHA</t>
  </si>
  <si>
    <t>RUA CARLOS PEREIRA QUEIROZ</t>
  </si>
  <si>
    <t xml:space="preserve">RESIDENSIAL BUZIOS </t>
  </si>
  <si>
    <t xml:space="preserve">CAMPO GRANDE </t>
  </si>
  <si>
    <t>JOSEFA MARIA DE MEDEIROS DOS SANTOS</t>
  </si>
  <si>
    <t>HARITO JOSE DOS SANTOS</t>
  </si>
  <si>
    <t>JARDIM LEBLON</t>
  </si>
  <si>
    <t>JOSE ADALBERTO NUNES</t>
  </si>
  <si>
    <t>RUA ALFENAS</t>
  </si>
  <si>
    <t>SÃO FRANCISCO</t>
  </si>
  <si>
    <t>GILVAN MONTEIRO FERREIRA</t>
  </si>
  <si>
    <t>D</t>
  </si>
  <si>
    <t>AVENIDA RACHID NEDER</t>
  </si>
  <si>
    <t>CLEMILDA NATALIA DE ARRUDA</t>
  </si>
  <si>
    <t>ORLANDO DE ARRUDA</t>
  </si>
  <si>
    <t>RUA HERMENEGILDO PEREIRA</t>
  </si>
  <si>
    <t>VILA BANDEIRANTE</t>
  </si>
  <si>
    <t>MARIA OTALINA DAS NEVES TONIAZZO</t>
  </si>
  <si>
    <t>ORESTE TONIAZZO</t>
  </si>
  <si>
    <t>RUA ANDRADE NEVES</t>
  </si>
  <si>
    <t>JARDIM NOROESTE</t>
  </si>
  <si>
    <t>MARIA RODRIGUES ORTIGOSA</t>
  </si>
  <si>
    <t>RUA IBIRAPUÃ</t>
  </si>
  <si>
    <t>COOPHATRABALHO</t>
  </si>
  <si>
    <t>ROSEMARY DA SILVA</t>
  </si>
  <si>
    <t>HERCILIO GOMES DA SILVA FILHO</t>
  </si>
  <si>
    <t>RUA DOS ANDES</t>
  </si>
  <si>
    <t>JARDIM JOQUEI CLUB</t>
  </si>
  <si>
    <t>SENHORITA FRANCISCA DE ABREU</t>
  </si>
  <si>
    <t>ANTONIO DA COSTA ABREU</t>
  </si>
  <si>
    <t>RUA VERIDIANA</t>
  </si>
  <si>
    <t>VALDIZAR ANTERO DA SILVA</t>
  </si>
  <si>
    <t>RUA CASSIANO DE ARAUJO BRITO</t>
  </si>
  <si>
    <t>CAIOBÁ</t>
  </si>
  <si>
    <t>700 7019 641 42774</t>
  </si>
  <si>
    <t xml:space="preserve">FRANCISCA MENDES DA SILVA </t>
  </si>
  <si>
    <t>RUA BOGONI</t>
  </si>
  <si>
    <t>SIRRIO LIBANEZ II</t>
  </si>
  <si>
    <t>ENEDITA RODRIGUES LEAL</t>
  </si>
  <si>
    <t>JOSE ARTHUR LEAL</t>
  </si>
  <si>
    <t xml:space="preserve">NORTH PARK </t>
  </si>
  <si>
    <t>RUA NAVIOS NEGREIROS</t>
  </si>
  <si>
    <t>MARIA NUNES RODRIGUES</t>
  </si>
  <si>
    <t>GINO INACIO RODRIGUES</t>
  </si>
  <si>
    <t xml:space="preserve">RUA NAVIO NEGREIRO </t>
  </si>
  <si>
    <t>VICENCIA MARIA DOS SANTOS</t>
  </si>
  <si>
    <t>ANTONIO INACIO DOS SANTOS</t>
  </si>
  <si>
    <t xml:space="preserve">RUA FLAVIO PEDRA </t>
  </si>
  <si>
    <t>LOTEAMENTO DONA DEDE</t>
  </si>
  <si>
    <t xml:space="preserve">TEREZINHA PINHEIRO AZEVEDO </t>
  </si>
  <si>
    <t>JACONIAS ANTONIO QUEIROZ</t>
  </si>
  <si>
    <t>RUA IOLANDA</t>
  </si>
  <si>
    <t>VILA SOBRINHO</t>
  </si>
  <si>
    <t>ROSE MARRY CESCO FERNANDES</t>
  </si>
  <si>
    <t>VALDEMIR PAULINO DA SILVA</t>
  </si>
  <si>
    <t>RUA PADRE CAETANO PATANÉ</t>
  </si>
  <si>
    <t>RUA LÉLIO LANDUCI</t>
  </si>
  <si>
    <t>CONJUNTO JOSÉ ABRÃO</t>
  </si>
  <si>
    <t>RUA PROFESSOR HENRIQUE CIRILO CORRÊA</t>
  </si>
  <si>
    <t>VILA MARLI</t>
  </si>
  <si>
    <t>HIRAN EVERALDO DOS SANTOS</t>
  </si>
  <si>
    <t xml:space="preserve">RUA 21 </t>
  </si>
  <si>
    <t>VILA NOVA CAMPO GRANDE</t>
  </si>
  <si>
    <t>MARINEUZA DA FONSECA MORAES BRITES</t>
  </si>
  <si>
    <t>JOÃO RAMON BRITES NOGUEIRA</t>
  </si>
  <si>
    <t>N</t>
  </si>
  <si>
    <t>RUA ANTÔNIO FRANCISCO NANTES</t>
  </si>
  <si>
    <t>JARDIM SEMINÁRIO</t>
  </si>
  <si>
    <t xml:space="preserve">GENY TEODORA DE FREITAS </t>
  </si>
  <si>
    <t>DOMINGOS RAMOS DE FREITAS</t>
  </si>
  <si>
    <t>RUA TÚLIO ALVES QUITO</t>
  </si>
  <si>
    <t>GUANANDI</t>
  </si>
  <si>
    <t>RUA JOAO PEREIRA DA SILVA</t>
  </si>
  <si>
    <t>MARIA JOSE DA CUNHA</t>
  </si>
  <si>
    <t>RUA FREDERICO ABRANCHES</t>
  </si>
  <si>
    <t>SEBASTIANA DIAS DA SILVA</t>
  </si>
  <si>
    <t>RAIMUNDO LOPES DA SILVA</t>
  </si>
  <si>
    <t>RUA PÉTREO</t>
  </si>
  <si>
    <t>PARQUE RESIDENCIAL AZALÉIA</t>
  </si>
  <si>
    <t>ALZIRA SOARES</t>
  </si>
  <si>
    <t>EVALDINO F SOARES</t>
  </si>
  <si>
    <t>RUA ALBERTO LAMEGO</t>
  </si>
  <si>
    <t>ZILDA MIRANDA PASCHOAL</t>
  </si>
  <si>
    <t>RUA JORGE NAHAS</t>
  </si>
  <si>
    <t>LAR DO TRABALHADOR</t>
  </si>
  <si>
    <t>LOURDES RAMIRES RODRIGUES</t>
  </si>
  <si>
    <t>EPIFANIO RAMIRES</t>
  </si>
  <si>
    <t>RUA JOAQUIM LACERDA</t>
  </si>
  <si>
    <t>SONIA REGINA SILVA NEGRI</t>
  </si>
  <si>
    <t>VALDIR NEGRI</t>
  </si>
  <si>
    <t>RUA MONTES CLAROS</t>
  </si>
  <si>
    <t>THUANY PAOLA FLORES CORREA</t>
  </si>
  <si>
    <t>WILKER BRUNO M. DOS SANTOS</t>
  </si>
  <si>
    <t>RUA JAIME COSTA</t>
  </si>
  <si>
    <t>NÚCLEO HABITACIONAL BURITI</t>
  </si>
  <si>
    <t>EUZEBIA FERREIRA</t>
  </si>
  <si>
    <t>RUA GENEROSO LEITE</t>
  </si>
  <si>
    <t>ECLAIR DOS SANTOS MARTINS</t>
  </si>
  <si>
    <t>LUIS CRISTALDO DE MATOS</t>
  </si>
  <si>
    <t>RUA GRÉCIA</t>
  </si>
  <si>
    <t>VILA PLANALTO</t>
  </si>
  <si>
    <t>MONICA PADILHA S. SILVA</t>
  </si>
  <si>
    <t>JOSE GOMES DA SILVA</t>
  </si>
  <si>
    <t>JORGINA DE ANDRÉ</t>
  </si>
  <si>
    <t>JOVENIZIO RAMÃO NAZARETH</t>
  </si>
  <si>
    <t>RUA RIO DE JANEIRO</t>
  </si>
  <si>
    <t>MAURICIA DIAS</t>
  </si>
  <si>
    <t>teste</t>
  </si>
  <si>
    <t>RUA GRAÚNA</t>
  </si>
  <si>
    <t>MARIA JOSÉ DOS SANTOS</t>
  </si>
  <si>
    <t>LIZ VALERIANO DA SILVA</t>
  </si>
  <si>
    <t xml:space="preserve">RUA GUARANI </t>
  </si>
  <si>
    <t>JD. PETRPOLIS</t>
  </si>
  <si>
    <t>MARIA LUIZA LARA</t>
  </si>
  <si>
    <t>ANTONIO LUIZ GRUMAN</t>
  </si>
  <si>
    <t>VILA CARVALHO</t>
  </si>
  <si>
    <t>MARIA FRANCISCA DO NASCIMENTO</t>
  </si>
  <si>
    <t>JANUARIO FRANCISCO DO NASCIMENTO</t>
  </si>
  <si>
    <t>RUA BRASIL</t>
  </si>
  <si>
    <t>VILA ROSA</t>
  </si>
  <si>
    <t>ISOLINA RIBEIRO GIMARAES</t>
  </si>
  <si>
    <t>FRANSCISCO RIBEIRO GUIMARAES</t>
  </si>
  <si>
    <t>RUA DAS ORQUÍDEAS</t>
  </si>
  <si>
    <t>JARDIM JÓQUEI CLUB</t>
  </si>
  <si>
    <t>MARIA LUZIA FERREIRA</t>
  </si>
  <si>
    <t xml:space="preserve">JOAO DAMACENO </t>
  </si>
  <si>
    <t>RUA SANTA CLARA</t>
  </si>
  <si>
    <t xml:space="preserve">ANASTACIA BARBOSA MARECO </t>
  </si>
  <si>
    <t>ROQUE MARECO</t>
  </si>
  <si>
    <t>RUA DA PRAIA</t>
  </si>
  <si>
    <t>COOPHAVILA II</t>
  </si>
  <si>
    <t>LUZIA FRANCISCA DA SILVA ROSSO</t>
  </si>
  <si>
    <t xml:space="preserve">CARLOS ROSSO </t>
  </si>
  <si>
    <t xml:space="preserve">RUA SORRISO </t>
  </si>
  <si>
    <t>MARIA JOSE DE ALMEIDA PEREEIRA</t>
  </si>
  <si>
    <t>BENTO ANTONIO PEREIRA</t>
  </si>
  <si>
    <t>RUA SABINO JOSÉ DA COSTA</t>
  </si>
  <si>
    <t>SEBASTIANA L C DA SILVA</t>
  </si>
  <si>
    <t>JOAO SILVEIRO DA SILVA</t>
  </si>
  <si>
    <t>RUA JOÃO DA MATA</t>
  </si>
  <si>
    <t>JARDIM ZÉ PEREIRA</t>
  </si>
  <si>
    <t>DALVINA DE OLIVEIRA</t>
  </si>
  <si>
    <t>JOSE AMARO DA COSTA</t>
  </si>
  <si>
    <t>TRAVESSA JERÔNIMO JOSÉ SANTANA</t>
  </si>
  <si>
    <t>JARDIM SAYONARA</t>
  </si>
  <si>
    <t xml:space="preserve">WILSON GOMES </t>
  </si>
  <si>
    <t>ANA ALVES DA SILVA</t>
  </si>
  <si>
    <t>JULIMAR DE OLIVEIRA PEREIRA</t>
  </si>
  <si>
    <t>AVENIDA SEGREDO</t>
  </si>
  <si>
    <t>VIRGINA DE OLIVEIRA PEREIRA</t>
  </si>
  <si>
    <t>JUVENIL ANTONIO PEREIRA</t>
  </si>
  <si>
    <t>RUA VERDUM</t>
  </si>
  <si>
    <t>ALICE MARIA DA CONCEIÇÃO</t>
  </si>
  <si>
    <t>DOMINGOS GALDINO DA SILVA</t>
  </si>
  <si>
    <t>JOSE MARTINS DE ARRUDA</t>
  </si>
  <si>
    <t>RUA ANITA GARIBALDI</t>
  </si>
  <si>
    <t>ADALIA AMARA DE ARRUDA</t>
  </si>
  <si>
    <t>ANTONIO MARTINS DE ARRUDA</t>
  </si>
  <si>
    <t>SANTA FÉ</t>
  </si>
  <si>
    <t>EMILIANA BURGO GALEANO</t>
  </si>
  <si>
    <t>RESIDENCIAL OLIVEIRA</t>
  </si>
  <si>
    <t>JARDIM OURO PRETO</t>
  </si>
  <si>
    <t>GLORINHA CONSTANTINO GOMES</t>
  </si>
  <si>
    <t>CIRILO PINTO GOMES</t>
  </si>
  <si>
    <t>RUA JOSE ANTONIO DE MORAES</t>
  </si>
  <si>
    <t>ROCHEDINHO</t>
  </si>
  <si>
    <t xml:space="preserve">CAMO GRANDE </t>
  </si>
  <si>
    <t>ANA PAULA DA SILVA COSA</t>
  </si>
  <si>
    <t>RONALDO MENEZES</t>
  </si>
  <si>
    <t>RUA ROBERTINO BRAGA</t>
  </si>
  <si>
    <t>JARDIM PANAMÁ</t>
  </si>
  <si>
    <t>707 8086 7491 6419</t>
  </si>
  <si>
    <t>SANTANA LUZIA DA CONCEIÇÃO</t>
  </si>
  <si>
    <t>RUA BORA</t>
  </si>
  <si>
    <t>JARDIM CANGURU</t>
  </si>
  <si>
    <t>RITA JOANA DA CONCEIÇÃO</t>
  </si>
  <si>
    <t>JOSE PEDRO RIBEIRO</t>
  </si>
  <si>
    <t>VILA ALMEIDA</t>
  </si>
  <si>
    <t>HEMOGENIA FIGUEIREDO</t>
  </si>
  <si>
    <t>TALCID DE CARVALHO</t>
  </si>
  <si>
    <t>RUA FLAVIO PEDRA</t>
  </si>
  <si>
    <t>LOTEAMENTO DONA DEDÉ</t>
  </si>
  <si>
    <t>VERA LUCIA DA SILVA PAULA</t>
  </si>
  <si>
    <t>AV SANTIAGO DO CHILE</t>
  </si>
  <si>
    <t>NORTE PARQUE</t>
  </si>
  <si>
    <t>LUZIA ANDRADE DOS SANTOS</t>
  </si>
  <si>
    <t>PAULO HENRIQUE FERREIRA YOSHIHARA</t>
  </si>
  <si>
    <t>RUA SÃO LUCAS</t>
  </si>
  <si>
    <t>DJANIRA GUIMARÃES MONTEIRO</t>
  </si>
  <si>
    <t>WILSON GUIMARÃES MONTEIRO</t>
  </si>
  <si>
    <t>RUA FREDERICOABRANCHES</t>
  </si>
  <si>
    <t>JARDIM SEMINARIO</t>
  </si>
  <si>
    <t>MARIA JOSE DA SILVA MACENA</t>
  </si>
  <si>
    <t>JOSE GODOI DE MACENA</t>
  </si>
  <si>
    <t xml:space="preserve">RUA ADEVALDO ALMEIDA COUTO </t>
  </si>
  <si>
    <t>EDNA SOUZA SIQUEIRA</t>
  </si>
  <si>
    <t xml:space="preserve">ANTONIO NAVARRO </t>
  </si>
  <si>
    <t>RUA MARIA LUIZA P. DAMAS</t>
  </si>
  <si>
    <t>JARDIM NOSSA SENHORA DO PERPÉTUO SOCORRO</t>
  </si>
  <si>
    <t>LUCIA GALEANO DA SILVA</t>
  </si>
  <si>
    <t>CLAUDIONOR ORTIZ DA SILVA</t>
  </si>
  <si>
    <t>R. Egeny Maluf Abuhassan</t>
  </si>
  <si>
    <t xml:space="preserve">VILA NASSER </t>
  </si>
  <si>
    <t>FRANSCISCO HERNANES MORAES COSTA</t>
  </si>
  <si>
    <t>RUA ABIURENA</t>
  </si>
  <si>
    <t>ONORINA PIRES</t>
  </si>
  <si>
    <t>ADOLFO PEREIRA DE AGUIAR</t>
  </si>
  <si>
    <t>RUA MARIA AGDA DE JESUS</t>
  </si>
  <si>
    <t>JARDIM SARANDÍ</t>
  </si>
  <si>
    <t>SIRVAL GONÇALVES DOS SANTOS</t>
  </si>
  <si>
    <t>RUA RENATO VINHOLES FERREIRA</t>
  </si>
  <si>
    <t>JARDIM AUXILIADORA</t>
  </si>
  <si>
    <t>CENIRA DA SILVA OLIVEIRA</t>
  </si>
  <si>
    <t>JODE CALIZIRTO DE OLIVEIRA</t>
  </si>
  <si>
    <t>RUA 112</t>
  </si>
  <si>
    <t>SONIA MOREIRA PINTO</t>
  </si>
  <si>
    <t>JOSE ORLANDO OLOVEIRA PINTO</t>
  </si>
  <si>
    <t>RUA PRESIDENTE ARTUR BERNARDES</t>
  </si>
  <si>
    <t>JOSE PEDRO DA SILVA FILHO</t>
  </si>
  <si>
    <t>RUA DAS ÁRVORES</t>
  </si>
  <si>
    <t>JANE PEREIRA MACHADO DE SENA</t>
  </si>
  <si>
    <t>CARLOS HENRIQUE GRANJA DE SENA</t>
  </si>
  <si>
    <t>JARDIM PARATI</t>
  </si>
  <si>
    <t>ANONIO MUNHOZ</t>
  </si>
  <si>
    <t>RUA FERNANDO DE NORONHA</t>
  </si>
  <si>
    <t>CRISTIANE APARECIDA PEREIRA</t>
  </si>
  <si>
    <t>ALLEX RODRIGUES BARBOZA</t>
  </si>
  <si>
    <t>RUA MARAJÓ</t>
  </si>
  <si>
    <t xml:space="preserve">LUCIMEIRE SOARES ROCHA </t>
  </si>
  <si>
    <t>RODOLFO FIGUEIREDO</t>
  </si>
  <si>
    <t>RUA ADÉLIA FRAIHA</t>
  </si>
  <si>
    <t>RESIDENCIAL BÚZIOS</t>
  </si>
  <si>
    <t>ROSILENE RODRIGUES SALDANHA</t>
  </si>
  <si>
    <t>RUA DO NAMORO</t>
  </si>
  <si>
    <t>JARDIM ANACHE</t>
  </si>
  <si>
    <t>CLEIDIANE MACHADO DE OLIVEIRA</t>
  </si>
  <si>
    <t xml:space="preserve">MARIO LEMES DA COSTA </t>
  </si>
  <si>
    <t>RUA AMANDA GOMES</t>
  </si>
  <si>
    <t>CONSTANTINO AGUIRRE</t>
  </si>
  <si>
    <t>RUA ADA FRAIHA</t>
  </si>
  <si>
    <t>ADRIANA DA SILVA CÁSSERES</t>
  </si>
  <si>
    <t>EDILSON ALVES DA GAMA</t>
  </si>
  <si>
    <t>MARIA JOSE DA SILVA</t>
  </si>
  <si>
    <t>ANTONIO CARLOS S. CASSERES</t>
  </si>
  <si>
    <t>RUA PRESIDENTE DUTRA</t>
  </si>
  <si>
    <t>MARIA APARECIDA DE OLIVEIRA SILVA</t>
  </si>
  <si>
    <t>JOSE EMILIANO DA SILVA</t>
  </si>
  <si>
    <t>RUA TAQUARI</t>
  </si>
  <si>
    <t>SANTO ANTÔNIO</t>
  </si>
  <si>
    <t>MARTINHA OLIVEIRA DA SILVA</t>
  </si>
  <si>
    <t>BONIFACIO RODRIGUES</t>
  </si>
  <si>
    <t>RUA JOSÉ GONÇALVES SOBRINHO</t>
  </si>
  <si>
    <t>VIDALVINA PEREIRA</t>
  </si>
  <si>
    <t>RUA FORMOSA</t>
  </si>
  <si>
    <t>MARIA JOSE DOMINGOS CORREIA</t>
  </si>
  <si>
    <t>APARECIDO MARTINS PEREIRA</t>
  </si>
  <si>
    <t>RUA CARIRIS</t>
  </si>
  <si>
    <t>JULIANA NEVES DUTRA</t>
  </si>
  <si>
    <t>RUA DUQUE ESTRADA</t>
  </si>
  <si>
    <t>VILA SANTO AMARO</t>
  </si>
  <si>
    <t>LAURA DE OLIVEIRA</t>
  </si>
  <si>
    <t>ANTONIO QUEVEDO DOS SANTOS</t>
  </si>
  <si>
    <t>RUA BRAZZAVILLE</t>
  </si>
  <si>
    <t>JARDIM PRESIDENTE</t>
  </si>
  <si>
    <t>MARIA APARECIDA RODRIGUES DOS SANTOS</t>
  </si>
  <si>
    <t>ADEMILSON SANTOS DE SOUZA</t>
  </si>
  <si>
    <t>ILDA DIAS TORRES</t>
  </si>
  <si>
    <t>V</t>
  </si>
  <si>
    <t>RUA MURILO LAGRECA</t>
  </si>
  <si>
    <t>MARIA JOSE DE SOUZA</t>
  </si>
  <si>
    <t xml:space="preserve">RUA JOAO PEREIRA DA SILVA </t>
  </si>
  <si>
    <t>CRISTIANE ROCHA NOGUEIRA</t>
  </si>
  <si>
    <t>LEOPOLINA CANDIDA DE JEUSUS</t>
  </si>
  <si>
    <t>ANTONIO JUSTINO</t>
  </si>
  <si>
    <t>EDINEUZA PEREIRA DE CAMPOS</t>
  </si>
  <si>
    <t>ORLEI COUTO SANCHES</t>
  </si>
  <si>
    <t xml:space="preserve">TANIA CRISTINA RAMOS LINO VIEIRA </t>
  </si>
  <si>
    <t xml:space="preserve">LEANDRO GONÇALVES VIEIRA SENIOR </t>
  </si>
  <si>
    <t>TERENOS</t>
  </si>
  <si>
    <t>ORIA TARTARO ORLANDINI</t>
  </si>
  <si>
    <t>MIRSILIO JOSE ORLANDINI</t>
  </si>
  <si>
    <t>RUA ADEZABEBA</t>
  </si>
  <si>
    <t>JD. CAMPO NOVO</t>
  </si>
  <si>
    <t>MARIA FERNANDES ARANTES</t>
  </si>
  <si>
    <t>TOMAZ MOREIRA ALVES</t>
  </si>
  <si>
    <t>RUA ANHUMAS</t>
  </si>
  <si>
    <t>JARDIM TARUMÃ</t>
  </si>
  <si>
    <t>ASSUERO FIORI</t>
  </si>
  <si>
    <t>RUA SERRA DA BODOQUENA</t>
  </si>
  <si>
    <t>CONJUNTO HABITACIONAL JARDIM TALISMÃ</t>
  </si>
  <si>
    <t xml:space="preserve">SHIRLEY MESQUITA DOS SANTOS SOUZA </t>
  </si>
  <si>
    <t>JARDIM ITAMARACÁ</t>
  </si>
  <si>
    <t>CLAUDOMIRO BARBOSA DE ALMEIDA</t>
  </si>
  <si>
    <t>RUA PRAINHA</t>
  </si>
  <si>
    <t>VILA ENTRONCAMENTO</t>
  </si>
  <si>
    <t>HOLANDA ARGUILERA ACUNHA R</t>
  </si>
  <si>
    <t>VALNEI REHBEIN</t>
  </si>
  <si>
    <t>RUA SANTA CATARINA</t>
  </si>
  <si>
    <t>RUA NÁUTICO</t>
  </si>
  <si>
    <t>ERNESTO FRANCA NUNES</t>
  </si>
  <si>
    <t>RUA SÃO CLEMENTE</t>
  </si>
  <si>
    <t>VILA SANTA LUZIA</t>
  </si>
  <si>
    <t>EDUARDO VIEIRA CORREA</t>
  </si>
  <si>
    <t>RUA LINDOIA</t>
  </si>
  <si>
    <t>EDILENE CARDOSO FERREIRA</t>
  </si>
  <si>
    <t>ANDERSON FERREIRA</t>
  </si>
  <si>
    <t xml:space="preserve">RUA LINDOIA </t>
  </si>
  <si>
    <t>DIAIR CARDOZO PEREIRA</t>
  </si>
  <si>
    <t>JOSÉ JORGE FERREIRA</t>
  </si>
  <si>
    <t xml:space="preserve">RUA ABDO CHEQUER </t>
  </si>
  <si>
    <t>BA</t>
  </si>
  <si>
    <t>MAYARA ANTUN AMARANTE</t>
  </si>
  <si>
    <t>BRUNO DE LIMA BALBINO</t>
  </si>
  <si>
    <t>RUA BOM SUCESSO</t>
  </si>
  <si>
    <t>VILA MARCOS ROBERTO</t>
  </si>
  <si>
    <t xml:space="preserve">RUA FLOAVIO PEDRA </t>
  </si>
  <si>
    <t>COJ. ABITACIONAL DONA DEDÉ</t>
  </si>
  <si>
    <t>LINDINALVA MOURA</t>
  </si>
  <si>
    <t>PAULO JOSE DA SILVA</t>
  </si>
  <si>
    <t>RUA BERTHA LUTZ</t>
  </si>
  <si>
    <t xml:space="preserve">RESIDENCIAL VILA NOVA </t>
  </si>
  <si>
    <t xml:space="preserve">MARIA IRACEMA DA SILVA </t>
  </si>
  <si>
    <t>RUA DOUTOR RAMÃO BARRIOS ALIAS</t>
  </si>
  <si>
    <t>JARDIM DAS CEREJEIRAS</t>
  </si>
  <si>
    <t>RUA SEVERINO MARQUES</t>
  </si>
  <si>
    <t xml:space="preserve">CRISTIANE SOARES LIMA NUDES </t>
  </si>
  <si>
    <t xml:space="preserve">OSMAR DE ARAUJO NUNES </t>
  </si>
  <si>
    <t>RUA JAIR GARCIA DE FREITAS</t>
  </si>
  <si>
    <t>VILA POPUULAR</t>
  </si>
  <si>
    <t>MARIA DAS DORES</t>
  </si>
  <si>
    <t>EUCLIDES DA SILVA SIQUEIRA</t>
  </si>
  <si>
    <t>RUA ITUPIRANGA</t>
  </si>
  <si>
    <t>EURIDICE DA GLORIA DA SILVA</t>
  </si>
  <si>
    <t>RUA ANTONIO DA SILVA BARTULITA</t>
  </si>
  <si>
    <t>PARQUE RESIDENCIAL DOS GIRASSÓIS</t>
  </si>
  <si>
    <t>IRENE GALIANA COSTA</t>
  </si>
  <si>
    <t>RUA PRESIDENTE ANTÔNIO CARLOS</t>
  </si>
  <si>
    <t>VIVIANE SOUZA DE OLIVEIRA</t>
  </si>
  <si>
    <t>PAULO HENRIQUE VARGAS</t>
  </si>
  <si>
    <t>RUA DOMINGOS GIORDANO</t>
  </si>
  <si>
    <t>CONJUNTO RESIDENCIAL MATA DO JACINTO</t>
  </si>
  <si>
    <t>LINDAURA MARQUES DE OLIVEIRA</t>
  </si>
  <si>
    <t>MARIA MADALENA PEREIRA</t>
  </si>
  <si>
    <t>OSMAN LARA BRANDÃO</t>
  </si>
  <si>
    <t>RUA OURO PRETO</t>
  </si>
  <si>
    <t>JARDIM SÃO CONRADO</t>
  </si>
  <si>
    <t>VILA NOSSA SENHORA DAS GRAÇAS</t>
  </si>
  <si>
    <t>SANDRA MARA BATISTA N. DE ANDRADE</t>
  </si>
  <si>
    <t>ORLANDO FERNANDES DE ANDRADE</t>
  </si>
  <si>
    <t>RUA XAVIER DE TOLEDO</t>
  </si>
  <si>
    <t>VILA TAQUARUSSU</t>
  </si>
  <si>
    <t>MARIA MENDONÇA ARRUDA</t>
  </si>
  <si>
    <t>RUA POTIGUARAS</t>
  </si>
  <si>
    <t>CARLOS HENRIQUE RAMIRES</t>
  </si>
  <si>
    <t>RUA ARQUITETA ARMINDA KALIL MOLINA</t>
  </si>
  <si>
    <t>PETRONA AYALA</t>
  </si>
  <si>
    <t>PEDRO GONZÁLEZ</t>
  </si>
  <si>
    <t>RUA CLAUDIONOR ROLIM</t>
  </si>
  <si>
    <t>TIRADENTES</t>
  </si>
  <si>
    <t xml:space="preserve">RUA MATHIAS HENRIQUE ALLE </t>
  </si>
  <si>
    <t>BOM RETIRO</t>
  </si>
  <si>
    <t>SEBASTIANA OARES DE CERQUEIRA</t>
  </si>
  <si>
    <t>LUIZ CARLOS DE CERQUEIRA</t>
  </si>
  <si>
    <t>RUA HUGO PEREIRA DO VALE</t>
  </si>
  <si>
    <t>RUA SÃO HIGINIO</t>
  </si>
  <si>
    <t xml:space="preserve">DILZA MAURICIO </t>
  </si>
  <si>
    <t xml:space="preserve">VALDEMIR DOS SANTOS </t>
  </si>
  <si>
    <t>AERTIDOR FIGUEIREDO</t>
  </si>
  <si>
    <t>LILIAN ROCHA</t>
  </si>
  <si>
    <t>ROBERTO PAZ DIAS</t>
  </si>
  <si>
    <t xml:space="preserve">RUA APUNTARENA </t>
  </si>
  <si>
    <t xml:space="preserve">NORT PARK </t>
  </si>
  <si>
    <t xml:space="preserve">LUCILA CONCEIÇÃO RIBEIRO </t>
  </si>
  <si>
    <t xml:space="preserve">JOAQUIM RIBEIRO </t>
  </si>
  <si>
    <t xml:space="preserve">RUA YOUSSIF ABDULAHAD </t>
  </si>
  <si>
    <t>AMBROZIO MOLINA</t>
  </si>
  <si>
    <t>RUA SABRINA</t>
  </si>
  <si>
    <t>JARDIM CENTENÁRIO</t>
  </si>
  <si>
    <t xml:space="preserve">GISLAINE PALACIOS </t>
  </si>
  <si>
    <t>ALEX SANDRO CACERES</t>
  </si>
  <si>
    <t>MARIA FRANCO</t>
  </si>
  <si>
    <t>MARCOS FRANCO</t>
  </si>
  <si>
    <t>RUA JOÃO ROMA</t>
  </si>
  <si>
    <t>VILA JULIETA</t>
  </si>
  <si>
    <t>DAYANE CRISTINA DE PAULA REIS</t>
  </si>
  <si>
    <t>ODIRLEI DA SILVA DOS REIS</t>
  </si>
  <si>
    <t>ROSILENE DE SOUZA FERREIRA</t>
  </si>
  <si>
    <t>DAVI BATISTA DO NASCIMENTO</t>
  </si>
  <si>
    <t>RUA YOUSSIF ABDULAHAD</t>
  </si>
  <si>
    <t>JARDIM PARADISO</t>
  </si>
  <si>
    <t>MARIA FLORIANA FURTADO</t>
  </si>
  <si>
    <t>VIVIANE DA SILVA</t>
  </si>
  <si>
    <t>JEFFERSON GUTIERRE BRANDÃO</t>
  </si>
  <si>
    <t>RUA AGUIAR PEREIRA DE SOUZA</t>
  </si>
  <si>
    <t>JARDIM AMÉRICA</t>
  </si>
  <si>
    <t>ZOILLA ORTIZ PENA</t>
  </si>
  <si>
    <t>RUA SANTA MADALENA</t>
  </si>
  <si>
    <t>MARALICE BRAGA DA LUZ</t>
  </si>
  <si>
    <t>FLAVIO EUSTACIO DE OLIVEIRA</t>
  </si>
  <si>
    <t>RUA 30</t>
  </si>
  <si>
    <t>MIRIAN BAZANA DORIA PEDROSO</t>
  </si>
  <si>
    <t>ALISSON PEDROSO</t>
  </si>
  <si>
    <t>RUA JOSÉ RIBEIR DE SA CARVALHO</t>
  </si>
  <si>
    <t>MARIA DE LOURDES DE SOUZA</t>
  </si>
  <si>
    <t>MILTON PAULO DE SOUZA</t>
  </si>
  <si>
    <t>RUA SERRA DE MARACAJU</t>
  </si>
  <si>
    <t>ADRIANA TESSARI CAMURÇA</t>
  </si>
  <si>
    <t>BRYUNO AUCIDES DO SANTOS CABRAL</t>
  </si>
  <si>
    <t>DAVID SEVERINO DE OLIVEIRA</t>
  </si>
  <si>
    <t>RUA JOSUÉ PEREIRA FERREIRA</t>
  </si>
  <si>
    <t>PARQUE RESIDENCIAL RITA VIEIRA</t>
  </si>
  <si>
    <t>EULALIA RODRIGUES FERREIRA</t>
  </si>
  <si>
    <t>OTACILIO FERREIRA DA SILVA</t>
  </si>
  <si>
    <t>BERNARDINA FLORENTINO</t>
  </si>
  <si>
    <t>RUA ARISTEU CARDOSO</t>
  </si>
  <si>
    <t>VICENTE LUIZ SANTINI</t>
  </si>
  <si>
    <t>RUA JOSÉ RODRIGUES BENFICA</t>
  </si>
  <si>
    <t>ALMIRA ROMEIRO DA MOTTA AMORIM</t>
  </si>
  <si>
    <t>DONATO LUIZ AMORIM</t>
  </si>
  <si>
    <t>RUA ALBERTO DE ALMEIDA JÚNIOR</t>
  </si>
  <si>
    <t>RESIDENCIAL ANA MARIA DO COUTO</t>
  </si>
  <si>
    <t>EDNA MARIA DE JESUS</t>
  </si>
  <si>
    <t>CLAUDIO LUIZ DE BRITTES</t>
  </si>
  <si>
    <t>AV NORTE</t>
  </si>
  <si>
    <t>TEREZA GOMES FERNANDES</t>
  </si>
  <si>
    <t>RUA JAIME CERVEIRA</t>
  </si>
  <si>
    <t>MARIA LUIZA JORGE</t>
  </si>
  <si>
    <t>MATIAS SANCHES SUTIL</t>
  </si>
  <si>
    <t>VIDAL SUTIL DE OLIVEIRA</t>
  </si>
  <si>
    <t>ALBINA OLIVEIRA BENTO</t>
  </si>
  <si>
    <t>RUA ESTEVÃO DE MENDONÇA</t>
  </si>
  <si>
    <t>ANA SOTERO</t>
  </si>
  <si>
    <t>RUA ALCESTE</t>
  </si>
  <si>
    <t xml:space="preserve">ALZIRA MARIA FERREIRA VARGAS </t>
  </si>
  <si>
    <t xml:space="preserve">VALDEVINO VARGAS RIBEIRO </t>
  </si>
  <si>
    <t>RUA 59</t>
  </si>
  <si>
    <t>VALDETE FREITAS YOKOYAMA</t>
  </si>
  <si>
    <t>RUA LINO VILLACHA</t>
  </si>
  <si>
    <t>MARIA DOS ANJOS</t>
  </si>
  <si>
    <t>LUIZ ALBERTO GUTIERREZ</t>
  </si>
  <si>
    <t>RUA FANI LARA ORTIZ</t>
  </si>
  <si>
    <t>RESIDENCIAL FLORES</t>
  </si>
  <si>
    <t>VALKIRIA CARDOSO DOS REIS</t>
  </si>
  <si>
    <t>MOORACI GONÇALVES</t>
  </si>
  <si>
    <t>RUA EUGÊNIO PERON</t>
  </si>
  <si>
    <t>CLEIDE TAVARES DOS SANTOS DIAS</t>
  </si>
  <si>
    <t>LUIZ CARLOS PEREIRA DIAS</t>
  </si>
  <si>
    <t>RUA HUGO ILARRAZ</t>
  </si>
  <si>
    <t>PARQUE RESIDENCIAL MARIA APARECIDA PEDROSSIAN</t>
  </si>
  <si>
    <t>ROSIMEIRE MARQUES COSMO</t>
  </si>
  <si>
    <t>UBIRAJARA GONÇALVES</t>
  </si>
  <si>
    <t>RUA JERUSALÉM</t>
  </si>
  <si>
    <t>VILA PALMIRA</t>
  </si>
  <si>
    <t xml:space="preserve">CLAUDIO GARCIA </t>
  </si>
  <si>
    <t>RUA SÍLVIA DE CAMPOS</t>
  </si>
  <si>
    <t>JUREMA LIDES</t>
  </si>
  <si>
    <t>ANDREIA VALINA NEVES ALVES</t>
  </si>
  <si>
    <t>CHÁCARA CACHOEIRA</t>
  </si>
  <si>
    <t>JERECINA FAUTINO DE SOUZA</t>
  </si>
  <si>
    <t>PEDRO SILVA RATIER</t>
  </si>
  <si>
    <t>LUCINETE CORREA DE SOUZA</t>
  </si>
  <si>
    <t>RUA QUINA DA SERRA</t>
  </si>
  <si>
    <t>VILA MORENINHA III</t>
  </si>
  <si>
    <t>DALVA MARTINS DA SILVA</t>
  </si>
  <si>
    <t>ANTONIO CLARINDO DA SILVA</t>
  </si>
  <si>
    <t>DAVI PINHEIRO M,ENEZES</t>
  </si>
  <si>
    <t>RUA SABOARAMA</t>
  </si>
  <si>
    <t>DORALINA FRANSCISCA DE SOUZA</t>
  </si>
  <si>
    <t>LIBERALINO TEODORO DE SOUZA</t>
  </si>
  <si>
    <t>SIMONE GUERREIRO</t>
  </si>
  <si>
    <t>RUA MARLI</t>
  </si>
  <si>
    <t>ALINE MARIA</t>
  </si>
  <si>
    <t>VIRGILIO MARTINS</t>
  </si>
  <si>
    <t>EUCLIDES RIBAS FILHO</t>
  </si>
  <si>
    <t>RUA DOUTOR ARLINDO DE ANDRADE</t>
  </si>
  <si>
    <t>AMAMBAÍ</t>
  </si>
  <si>
    <t xml:space="preserve">MIRIÃ SULAMITA </t>
  </si>
  <si>
    <t>RUA PADRE JOSÉ LUIZ</t>
  </si>
  <si>
    <t>VILA BORDON</t>
  </si>
  <si>
    <t>APARECIDA ANDRENCI FREITAS</t>
  </si>
  <si>
    <t>LAZARO DORTA DE FREITAS</t>
  </si>
  <si>
    <t>RUA CAMBOATÁ</t>
  </si>
  <si>
    <t>VILA MORENINHA II</t>
  </si>
  <si>
    <t>MARIA DE LOURDES SANTOS CORREIA</t>
  </si>
  <si>
    <t>JOSE FERNANDES CORREIA</t>
  </si>
  <si>
    <t>RUA VINHEDO</t>
  </si>
  <si>
    <t>LARISSA CRISTINA R. COURBASSIER FIONSECA</t>
  </si>
  <si>
    <t>FABIANO HENRIQUE FONSECA</t>
  </si>
  <si>
    <t>MARIA JOSE MARTINS</t>
  </si>
  <si>
    <t>Q 15</t>
  </si>
  <si>
    <t>MARIA JOSÉ</t>
  </si>
  <si>
    <t>DOMIGOS DA SILVA</t>
  </si>
  <si>
    <t xml:space="preserve">MARIA LVES </t>
  </si>
  <si>
    <t>FRANCISCO JOSE</t>
  </si>
  <si>
    <t>RUA TEOBALDO KAFER</t>
  </si>
  <si>
    <t>VILA NEUSA</t>
  </si>
  <si>
    <t xml:space="preserve">Q 04 </t>
  </si>
  <si>
    <t>RUA FRANCISCO BARBATO</t>
  </si>
  <si>
    <t xml:space="preserve">IZAURA DE OLIVEIRA </t>
  </si>
  <si>
    <t>RUA ALFREDO LISBOA</t>
  </si>
  <si>
    <t>TIJUCA I</t>
  </si>
  <si>
    <t>ANA MARIA BRNTO</t>
  </si>
  <si>
    <t>PEDRO BENTO</t>
  </si>
  <si>
    <t>RUA PLANALTINA</t>
  </si>
  <si>
    <t>CATALINA RAMIRES</t>
  </si>
  <si>
    <t>GERMANO GONCALES</t>
  </si>
  <si>
    <t>EMIDIO DE SOUZA MEDEIROS</t>
  </si>
  <si>
    <t>RUA PRACUÍ</t>
  </si>
  <si>
    <t>JARDIM COLÚMBIA</t>
  </si>
  <si>
    <t>ALFONSIA RIBEIRO</t>
  </si>
  <si>
    <t>BENEDITO LOPES DIAS</t>
  </si>
  <si>
    <t>DEIVA LEAL DE QUEIROZ</t>
  </si>
  <si>
    <t>CARLOS ALBERTO</t>
  </si>
  <si>
    <t>VILA VILAS BOAS</t>
  </si>
  <si>
    <t>IGOR SANTANA DA SILVA TEXEIRA</t>
  </si>
  <si>
    <t>RUA TAQUARAL</t>
  </si>
  <si>
    <t>ERICKA MARTINS</t>
  </si>
  <si>
    <t>RUA GALO CAMPINA</t>
  </si>
  <si>
    <t>NIÇDA FRANCO</t>
  </si>
  <si>
    <t>JOÃO BATISTA</t>
  </si>
  <si>
    <t xml:space="preserve">RUA ACURI </t>
  </si>
  <si>
    <t>JD. NOROESTE</t>
  </si>
  <si>
    <t>EDINEUZA GONÇALVES</t>
  </si>
  <si>
    <t>NILSON MANETA</t>
  </si>
  <si>
    <t>RUA VICTOR JONAS</t>
  </si>
  <si>
    <t>GILLIARD PAES GOMES</t>
  </si>
  <si>
    <t>RUA NAIR ALVES E CASTRO</t>
  </si>
  <si>
    <t>CREUSA DE SOUZA</t>
  </si>
  <si>
    <t>LAERCIO CANDIDO</t>
  </si>
  <si>
    <t>RUA GERMINO CENI</t>
  </si>
  <si>
    <t>MARIA DAS GRAÇAS</t>
  </si>
  <si>
    <t>ANTONIO CARLOS</t>
  </si>
  <si>
    <t>RUA GROENLÂNDIA</t>
  </si>
  <si>
    <t>JARDIM BATISTÃO</t>
  </si>
  <si>
    <t>RENATA LENY</t>
  </si>
  <si>
    <t>ORION DEQUECS</t>
  </si>
  <si>
    <t>RUA ARAIOSES</t>
  </si>
  <si>
    <t>MARIA DAS GRAÇAS DE OLIVEIRA</t>
  </si>
  <si>
    <t>VITAL SANTOS DE OLIVEIRA</t>
  </si>
  <si>
    <t xml:space="preserve">MARIA LUSANE </t>
  </si>
  <si>
    <t>MARIO ORLANDO</t>
  </si>
  <si>
    <t xml:space="preserve">recanto do cerrado </t>
  </si>
  <si>
    <t xml:space="preserve">campo grande </t>
  </si>
  <si>
    <t>IRENE FERNANDES NOGUEIRA DA SILVA</t>
  </si>
  <si>
    <t xml:space="preserve">JOSE PEREIRA DA SILVA FILHO </t>
  </si>
  <si>
    <t>JARDIM SANTA EMÍLIA</t>
  </si>
  <si>
    <t>MARLI SOUZA</t>
  </si>
  <si>
    <t>MARIA DENICE</t>
  </si>
  <si>
    <t>BENTO ANTONIO</t>
  </si>
  <si>
    <t>MARCIA PARECIDA</t>
  </si>
  <si>
    <t>ALDAIR JOSE</t>
  </si>
  <si>
    <t>RUA EUNICE WEAVER</t>
  </si>
  <si>
    <t>CICI LIMAS DE FREITAS</t>
  </si>
  <si>
    <t>JOAQUIM AUGUSTO DOS SANTOS</t>
  </si>
  <si>
    <t>RUA JOAQUIM PINTO MAGALHÃES</t>
  </si>
  <si>
    <t>JARDIM CENTRO OESTE</t>
  </si>
  <si>
    <t>VALERIA SANTOS</t>
  </si>
  <si>
    <t>ANDERSON DA ROCHA</t>
  </si>
  <si>
    <t>RUA DA CASA FORTE</t>
  </si>
  <si>
    <t>MORADA VERDE</t>
  </si>
  <si>
    <t>WALDEMAR BERNADINO DE FREITAS</t>
  </si>
  <si>
    <t>AVENIDA MADRÍ</t>
  </si>
  <si>
    <t>VILA ALBA</t>
  </si>
  <si>
    <t>DEOLINDO CEGATI</t>
  </si>
  <si>
    <t>JUIZ DE FORA</t>
  </si>
  <si>
    <t xml:space="preserve">VICTORIA OJEDA DA SILVA </t>
  </si>
  <si>
    <t>IZAURO DE SA E SILVA</t>
  </si>
  <si>
    <t>RUA SÃO LUÍS GONZAGA</t>
  </si>
  <si>
    <t>DIRCE DA SILVA</t>
  </si>
  <si>
    <t>POMPILIO MAGNO</t>
  </si>
  <si>
    <t>RIANE BORGES ISHIKAWA</t>
  </si>
  <si>
    <t>ADSON MUZIL CANDIDO</t>
  </si>
  <si>
    <t>AVENIDA DAS MANSÕES</t>
  </si>
  <si>
    <t>BRUNA COSTA NOGUEIRA</t>
  </si>
  <si>
    <t>MARIA APARECIDA COSTA DA SILVA</t>
  </si>
  <si>
    <t>VALDIR ARRUDA NOGUEIRA</t>
  </si>
  <si>
    <t>RUA JOSÉ MATTE</t>
  </si>
  <si>
    <t>LAUDENINA CANDIDA DA SILVA</t>
  </si>
  <si>
    <t>LOCENCIO CANDIDO DA SILVA</t>
  </si>
  <si>
    <t>RUA SÃO JOAQUIM</t>
  </si>
  <si>
    <t>TEREZA ARCE</t>
  </si>
  <si>
    <t>JOSÉ AURI</t>
  </si>
  <si>
    <t>RUA MAINÁ</t>
  </si>
  <si>
    <t>JARDIM COLIBRÍ</t>
  </si>
  <si>
    <t>IVANILSON ROCHA VICENTE</t>
  </si>
  <si>
    <t>RUA BACABÁ</t>
  </si>
  <si>
    <t xml:space="preserve">NAIR SANTOS GUEIROS </t>
  </si>
  <si>
    <t>GEREMIAS GUEIROS</t>
  </si>
  <si>
    <t xml:space="preserve">RUA ANTONIO DE MORAIS RIBEIRO </t>
  </si>
  <si>
    <t>NEIDE AUXILIADORA DA SILVA</t>
  </si>
  <si>
    <t xml:space="preserve">ALCIBIADES TEODORO BRAGA </t>
  </si>
  <si>
    <t>ADILSON BASTOS DA COSTA</t>
  </si>
  <si>
    <t>RUA MARACANI</t>
  </si>
  <si>
    <t>PARQUE DOS NOVOS ESTADOS</t>
  </si>
  <si>
    <t>MARIA SOLANDIA</t>
  </si>
  <si>
    <t>JACKSON MAGNO</t>
  </si>
  <si>
    <t xml:space="preserve">SEBASTIANA OLIVEIRA </t>
  </si>
  <si>
    <t>ALBERTO PEREIRA</t>
  </si>
  <si>
    <t>RUA JACARANDATÁ</t>
  </si>
  <si>
    <t>MARIA ANTONIA DE JESUS</t>
  </si>
  <si>
    <t>JOSE FRANCISCO DOS SANTOS</t>
  </si>
  <si>
    <t>RUA EGENY MALUF ABUHASSAN</t>
  </si>
  <si>
    <t>GISLAINE MONTEIRO DO AMARAL SILVA</t>
  </si>
  <si>
    <t>ROBERTA ROCHA DA SUILVA</t>
  </si>
  <si>
    <t>RUA PEPINO GIORDANO</t>
  </si>
  <si>
    <t xml:space="preserve">CASSILDA SILVA </t>
  </si>
  <si>
    <t>ANTONIO OLIVEIRA</t>
  </si>
  <si>
    <t>RUA PEDRO MANIERI</t>
  </si>
  <si>
    <t>LUCIDALVA RAMOS</t>
  </si>
  <si>
    <t>ADÃO MARQUES</t>
  </si>
  <si>
    <t>RUA ARAGUAIANA</t>
  </si>
  <si>
    <t>CECILIA DOMINGA</t>
  </si>
  <si>
    <t>FRANCISCO DE ARRUDA</t>
  </si>
  <si>
    <t>RUA TAMANDUÁ</t>
  </si>
  <si>
    <t>LINDINALVA MOURA RODRIGUES</t>
  </si>
  <si>
    <t>ANDERSON DE OLIVEIRA BENITES</t>
  </si>
  <si>
    <t>RUA HADES</t>
  </si>
  <si>
    <t>MORADA DOS DEUSES</t>
  </si>
  <si>
    <t>NARA RODRIGUES DE ARAUJO</t>
  </si>
  <si>
    <t>PAULO FERREIRA DE OLIVEIRA</t>
  </si>
  <si>
    <t>APARICIO COSTA</t>
  </si>
  <si>
    <t>RUA MARCOS FERREZ</t>
  </si>
  <si>
    <t>RUA FRANCISCO PEREIRA COUTINHO</t>
  </si>
  <si>
    <t>MARLI BARBOSA</t>
  </si>
  <si>
    <t xml:space="preserve"> AMANTIBO DE LIMA BARBOSA</t>
  </si>
  <si>
    <t>RUA NOVA IORQUE</t>
  </si>
  <si>
    <t>JANAINA ROMERO DA COSTA</t>
  </si>
  <si>
    <t>MAX GERALDO SANTOS</t>
  </si>
  <si>
    <t>RUA CRUZEIRO DO SUL</t>
  </si>
  <si>
    <t>LUCEILA AGUIAR</t>
  </si>
  <si>
    <t>LEANDRO SOUTO</t>
  </si>
  <si>
    <t>RUA MARQUÊS DE HERVAL</t>
  </si>
  <si>
    <t>JOAO ALVES</t>
  </si>
  <si>
    <t>MARIA FLORIANA</t>
  </si>
  <si>
    <t>PAULO JOÃO</t>
  </si>
  <si>
    <t>RUA MARQUÊS DE RECIFE</t>
  </si>
  <si>
    <t>JARDIM TIJUCA</t>
  </si>
  <si>
    <t>LUCIANE DOS SANTOS CACERES</t>
  </si>
  <si>
    <t>SILVANO ALVES</t>
  </si>
  <si>
    <t>RUA SEBASTIÃO DA COSTA LIMA</t>
  </si>
  <si>
    <t>VALDINEI NEVES E OLIVEIRA</t>
  </si>
  <si>
    <t>RUA FERNANDES COUTINHO</t>
  </si>
  <si>
    <t>MIRNA ANTONIA</t>
  </si>
  <si>
    <t>JOÃO RODRIGUES</t>
  </si>
  <si>
    <t>MRIA NUNES</t>
  </si>
  <si>
    <t>RUA ARQUITETO ALVARO MANCINE</t>
  </si>
  <si>
    <t>AERO RANCHO</t>
  </si>
  <si>
    <t>MARILEIDE DA SILVA NASCIMENTO</t>
  </si>
  <si>
    <t xml:space="preserve">MARIA JOSÉ </t>
  </si>
  <si>
    <t>ENERSTINO BRUNIO</t>
  </si>
  <si>
    <t>RUA ANÁPOLIS</t>
  </si>
  <si>
    <t>CLEONICE MATOS</t>
  </si>
  <si>
    <t>PAULO PEREIRA</t>
  </si>
  <si>
    <t>ESTADA CG 060 KM 12 ASSENTAMENTO UNIVERSAL</t>
  </si>
  <si>
    <t>ASSENTAMENTO</t>
  </si>
  <si>
    <t>LAURINDA MARIA</t>
  </si>
  <si>
    <t>JOSE PINHEIRO</t>
  </si>
  <si>
    <t>RUA HUGO BORGES SOARES</t>
  </si>
  <si>
    <t xml:space="preserve">VERA MARIA </t>
  </si>
  <si>
    <t>JORGE JABRA</t>
  </si>
  <si>
    <t xml:space="preserve">SIMONE CRISTINA </t>
  </si>
  <si>
    <t>JACIRA PAZETO</t>
  </si>
  <si>
    <t>MARIA NOMURA</t>
  </si>
  <si>
    <t>REISHI NOMURA</t>
  </si>
  <si>
    <t>RUA BENTEVI</t>
  </si>
  <si>
    <t>700805959+159187</t>
  </si>
  <si>
    <t>ROSANA NATALIA RAMOS NOGUEIRA</t>
  </si>
  <si>
    <t>HERCI RAMOS NOGUEIRA</t>
  </si>
  <si>
    <t>WEVERTON LUIS OVANDO</t>
  </si>
  <si>
    <t>RUA ABDALLA RODER</t>
  </si>
  <si>
    <t>VILA MARGARIDA</t>
  </si>
  <si>
    <t>NEUZA PAES DOS SANTOS</t>
  </si>
  <si>
    <t>RU LIBERALINO COLHO</t>
  </si>
  <si>
    <t>JD. DAS VIRTUDES</t>
  </si>
  <si>
    <t>CAUDEMIRO VERAO</t>
  </si>
  <si>
    <t>RUA CRICIÚMA</t>
  </si>
  <si>
    <t>JARDIM INÁPOLIS</t>
  </si>
  <si>
    <t xml:space="preserve">MARIA LUIZA DO NASCIMENTO SILVA </t>
  </si>
  <si>
    <t xml:space="preserve">MOACIR MONTEIRO DA SILVA </t>
  </si>
  <si>
    <t xml:space="preserve">MARIA FRANCISCA SILVA </t>
  </si>
  <si>
    <t xml:space="preserve">JOSE MARIANO ALVES </t>
  </si>
  <si>
    <t>RUA ALMIRANTE COCHRANE</t>
  </si>
  <si>
    <t xml:space="preserve">DALVA DE SOUSA </t>
  </si>
  <si>
    <t>EDEGAR MONTEIRO</t>
  </si>
  <si>
    <t>RUA SACAMBÚ</t>
  </si>
  <si>
    <t xml:space="preserve">ERICKA SOUZA PEDRAZA </t>
  </si>
  <si>
    <t>JOÃO DONIZETE</t>
  </si>
  <si>
    <t>JUCILENE SILVA</t>
  </si>
  <si>
    <t>IGNACIO MERCADO</t>
  </si>
  <si>
    <t>RUA BÉLGICA</t>
  </si>
  <si>
    <t>JARDIM JACY</t>
  </si>
  <si>
    <t>LUIS AVALOS</t>
  </si>
  <si>
    <t>CLOTILDE ARAGÃO</t>
  </si>
  <si>
    <t xml:space="preserve">ASTURIO VIEGAS </t>
  </si>
  <si>
    <t xml:space="preserve">RUA GERONIMO DE ALBUQUERQUE </t>
  </si>
  <si>
    <t>BRANDINA FERREIRA</t>
  </si>
  <si>
    <t>RUA TAPAJÓS</t>
  </si>
  <si>
    <t>VILA RICA</t>
  </si>
  <si>
    <t>JOSE VALADARES</t>
  </si>
  <si>
    <t>GILBERTO SANTOS</t>
  </si>
  <si>
    <t>RUA MONTE AZUL</t>
  </si>
  <si>
    <t xml:space="preserve">MARCIA ROSANE PEZZOLANTTE DE OLIVEIRA FERREIRA </t>
  </si>
  <si>
    <t xml:space="preserve">WILSON RODOLFO FERREIRA </t>
  </si>
  <si>
    <t>RITA VIEIRA III</t>
  </si>
  <si>
    <t>VERA ANTONIA</t>
  </si>
  <si>
    <t>SANT PEGO</t>
  </si>
  <si>
    <t>NÚCLEO INDUSTRIAL</t>
  </si>
  <si>
    <t>EDENIR CECE</t>
  </si>
  <si>
    <t>NILTON MARQUES</t>
  </si>
  <si>
    <t>RUA TOURO NEGRO</t>
  </si>
  <si>
    <t>ANA DOS SANTOS</t>
  </si>
  <si>
    <t>JOÃO ROSA</t>
  </si>
  <si>
    <t>CARMEN JAQUES</t>
  </si>
  <si>
    <t>MARIO DE OLIVEIRA</t>
  </si>
  <si>
    <t>RUA CAXAMBU</t>
  </si>
  <si>
    <t xml:space="preserve">MARIA CANDIDA DE SOUZA </t>
  </si>
  <si>
    <t>EDSON DA SILVA FERREIRA</t>
  </si>
  <si>
    <t>RUA LUIZ CARLOS SIUFI</t>
  </si>
  <si>
    <t>MARIA ANUNCIAÇÃO DE SOUZA</t>
  </si>
  <si>
    <t>RUA DO COMÉRCIO</t>
  </si>
  <si>
    <t>JARDIM NHANHÁ</t>
  </si>
  <si>
    <t>OSWALDO CANDIDO DA SILVA</t>
  </si>
  <si>
    <t>RUA PROFESSOR RONALDO IRAQUITAM</t>
  </si>
  <si>
    <t>JARDIM ALTO SÃO FRANCISCO</t>
  </si>
  <si>
    <t xml:space="preserve">JOANA BATISTA </t>
  </si>
  <si>
    <t>DOMETILIO FLAVIO</t>
  </si>
  <si>
    <t>EBRANTINA LUIZA BORGES</t>
  </si>
  <si>
    <t>JOÃO DOMINGOS</t>
  </si>
  <si>
    <t>RUA CASTRO FARIA</t>
  </si>
  <si>
    <t>NAIR CARDOSO</t>
  </si>
  <si>
    <t>INOCENCIA NAVARRO</t>
  </si>
  <si>
    <t>RUA JAVAES</t>
  </si>
  <si>
    <t>ALZIRA ALVES</t>
  </si>
  <si>
    <t>RUA HUMBERTO FERNANDES LINO</t>
  </si>
  <si>
    <t>HAMILTON MARTINS JUNIOR</t>
  </si>
  <si>
    <t xml:space="preserve">MARIA VIEIRA SANCHES </t>
  </si>
  <si>
    <t>ARAI DA FONSECA SANCHES</t>
  </si>
  <si>
    <t>AVENIDA URAÇÁ</t>
  </si>
  <si>
    <t>JOANA LEMOS</t>
  </si>
  <si>
    <t>RUA AMÉRICO BRASILIENSE</t>
  </si>
  <si>
    <t>MARANIL SOLANGE</t>
  </si>
  <si>
    <t>DIONIZIO ACINDO</t>
  </si>
  <si>
    <t>RUA ITAJUBÁ</t>
  </si>
  <si>
    <t xml:space="preserve">EDITE </t>
  </si>
  <si>
    <t xml:space="preserve">WALDEMAR JOSÉ </t>
  </si>
  <si>
    <t>RICARDO LEITE MORAES</t>
  </si>
  <si>
    <t>RUA DOS BARBOSAS</t>
  </si>
  <si>
    <t>DIRCE DE SOUZA</t>
  </si>
  <si>
    <t>RUA RIO GRANDE</t>
  </si>
  <si>
    <t>VILA SÃO JORGE DA LAGOA</t>
  </si>
  <si>
    <t>EDIRCE ORTIZ PACHE CORREA</t>
  </si>
  <si>
    <t xml:space="preserve">RUA DALILA SIQUEIRA </t>
  </si>
  <si>
    <t>VILA POPULAR</t>
  </si>
  <si>
    <t>ONILDO ANTONIO</t>
  </si>
  <si>
    <t>RUA CACHOERA DO CAMPO</t>
  </si>
  <si>
    <t>IRONDES PEREIRA</t>
  </si>
  <si>
    <t>ADEMAR LUCIANO</t>
  </si>
  <si>
    <t>RUA ERNESTO DE FIORI</t>
  </si>
  <si>
    <t>OTAVIO JOSE</t>
  </si>
  <si>
    <t>RUA PROFESSOR LEVERNO DE QUEIROZ</t>
  </si>
  <si>
    <t>ALESSANDRA BOGADO</t>
  </si>
  <si>
    <t>MATRCO ANTONIO</t>
  </si>
  <si>
    <t>RUA SERRA DO DIVISOR</t>
  </si>
  <si>
    <t>FRANCISCA SARAIVA DOS SANTOS</t>
  </si>
  <si>
    <t>MARIANO DOS SANTOS</t>
  </si>
  <si>
    <t>RUA PONTE PRETA</t>
  </si>
  <si>
    <t>DALMIRA GAUTO</t>
  </si>
  <si>
    <t>AVENIDA AYRTON SENNA DA SILVA</t>
  </si>
  <si>
    <t>ALDA MORAIS</t>
  </si>
  <si>
    <t>IVAN VIEIRA</t>
  </si>
  <si>
    <t>DAURIA ROCHA</t>
  </si>
  <si>
    <t>OSVALDO NUNES</t>
  </si>
  <si>
    <t>ALBERTINA ALVFES DOURADO</t>
  </si>
  <si>
    <t>PAULO DOURADO</t>
  </si>
  <si>
    <t>JEFERSON MACHADO VILAR</t>
  </si>
  <si>
    <t>JARDIM IMÁ</t>
  </si>
  <si>
    <t>GERALDA GERMANO NETO</t>
  </si>
  <si>
    <t>JOSE FRANCISCO NETO</t>
  </si>
  <si>
    <t>RUA BERTOLINO CÂNDIDO</t>
  </si>
  <si>
    <t>VALCIRLEIA RAMOS ALVES</t>
  </si>
  <si>
    <t>JANE TEREZINHA LINO</t>
  </si>
  <si>
    <t xml:space="preserve">ADEMIR LEITE PEREIRA </t>
  </si>
  <si>
    <t xml:space="preserve">RUA PINGARÉ </t>
  </si>
  <si>
    <t>JD. COLUMBIA</t>
  </si>
  <si>
    <t>RUA SABUARAMA</t>
  </si>
  <si>
    <t>TANIA REGINA</t>
  </si>
  <si>
    <t>WAGNER OLIVEIRA</t>
  </si>
  <si>
    <t>RUA LINDÓIA</t>
  </si>
  <si>
    <t>ANA CAROLINA MOREIRA DE SOUZA</t>
  </si>
  <si>
    <t>LUZIA FERREIRA</t>
  </si>
  <si>
    <t>JOAO MATA</t>
  </si>
  <si>
    <t>RUA PIO ROJAS</t>
  </si>
  <si>
    <t>VANILDE BATISTA DA SILVEIRA</t>
  </si>
  <si>
    <t>ERALDO D VIEIRA GATO</t>
  </si>
  <si>
    <t>DONA DEDE</t>
  </si>
  <si>
    <t>CAMPO GRANDE000000000</t>
  </si>
  <si>
    <t>VERGILIO GUILHEN</t>
  </si>
  <si>
    <t>RUA ARANCUAN</t>
  </si>
  <si>
    <t>RECANTO DOS PÁSSAROS</t>
  </si>
  <si>
    <t>IRACY GUIDOTH</t>
  </si>
  <si>
    <t>MONTE NEGRO</t>
  </si>
  <si>
    <t>VILA IÊDA</t>
  </si>
  <si>
    <t>MARGARIDA DE RESENDE NECRETO</t>
  </si>
  <si>
    <t>ANTONIO PEDRO VIEIRA</t>
  </si>
  <si>
    <t>JORGE LUIS JARSON LOPES</t>
  </si>
  <si>
    <t>ABILIO CÉSAR</t>
  </si>
  <si>
    <t>RUA ENGENHEIRO PAULO FRONTIM</t>
  </si>
  <si>
    <t xml:space="preserve">AMANDA SÓLITO </t>
  </si>
  <si>
    <t>AILTON DA SILVA</t>
  </si>
  <si>
    <t xml:space="preserve">RUA EVANDRO FALCAO </t>
  </si>
  <si>
    <t>JD. DAS PEDIZ</t>
  </si>
  <si>
    <t>ROBERTA DOMINGUEZ</t>
  </si>
  <si>
    <t>ROBERTO DOMINGUEZ</t>
  </si>
  <si>
    <t>RUA URUANA</t>
  </si>
  <si>
    <t>VALDIRENE AJALA</t>
  </si>
  <si>
    <t>ADÃO QUINTANA</t>
  </si>
  <si>
    <t>RUA MARQUÊS DE LAVRADIO</t>
  </si>
  <si>
    <t>JARDIM SÃO LOURENÇO</t>
  </si>
  <si>
    <t>ROGÉRIO VALTER</t>
  </si>
  <si>
    <t xml:space="preserve">ANA CECILIA </t>
  </si>
  <si>
    <t>KEBER SIMEY</t>
  </si>
  <si>
    <t>RUA PANTERAS</t>
  </si>
  <si>
    <t>FRNMCISCA LEONOR DE SOUZA MARTINS</t>
  </si>
  <si>
    <t>GERALDO PEREIRA MARTINS</t>
  </si>
  <si>
    <t>ZENILDA DE SOUZA VALADARES</t>
  </si>
  <si>
    <t>ODILON DE ABREU VALADARES</t>
  </si>
  <si>
    <t>VICTOR HUGO DE ARRURA FIGUEIIRAS</t>
  </si>
  <si>
    <t xml:space="preserve">BOSQUE DAS ARARAS </t>
  </si>
  <si>
    <t>NERCI DE SOUZA</t>
  </si>
  <si>
    <t>JORGE DOS SANTOS</t>
  </si>
  <si>
    <t>RUA VICENTE MIGLIOZZI</t>
  </si>
  <si>
    <t>NATIVIDADE SENTURIO BENITES</t>
  </si>
  <si>
    <t>RUA CANOAS DO SUL</t>
  </si>
  <si>
    <t>TAQUARUSSSU</t>
  </si>
  <si>
    <t>ALMIR BERTOLLI</t>
  </si>
  <si>
    <t xml:space="preserve">RUA MARIA OUVDA DE MATOS </t>
  </si>
  <si>
    <t>PORTAL DA LAGOA</t>
  </si>
  <si>
    <t>NILZA SOUSA</t>
  </si>
  <si>
    <t>CASSIMIRI FERREIRA</t>
  </si>
  <si>
    <t>RUA LUÍS RONCOLATO</t>
  </si>
  <si>
    <t>GILZA PEREIRA</t>
  </si>
  <si>
    <t>RENALDO MARTINSS</t>
  </si>
  <si>
    <t>RUA SACRAMENTO</t>
  </si>
  <si>
    <t xml:space="preserve">VENCESLIN DE QUEIROZ </t>
  </si>
  <si>
    <t>ZIGOMAR TEODORO</t>
  </si>
  <si>
    <t>RUA SÃO THOMAS</t>
  </si>
  <si>
    <t>AGENOR SOARES</t>
  </si>
  <si>
    <t>RUA MANDI</t>
  </si>
  <si>
    <t xml:space="preserve">JOSÉ RICARDO </t>
  </si>
  <si>
    <t xml:space="preserve">LUCIA PORTILHO </t>
  </si>
  <si>
    <t>MMARIA DE JESUS</t>
  </si>
  <si>
    <t>JOSÉ MARCONDES</t>
  </si>
  <si>
    <t>APARÍCIO COSTA</t>
  </si>
  <si>
    <t>ONILDA SOUZA</t>
  </si>
  <si>
    <t>GILSO SANDIM</t>
  </si>
  <si>
    <t xml:space="preserve">RUA 13 JUNHO </t>
  </si>
  <si>
    <t>JOANA FERREIRA FRAIAN</t>
  </si>
  <si>
    <t>RUA PRESIDENTE LINCOLN</t>
  </si>
  <si>
    <t>JARDIM CAMPO ALTO</t>
  </si>
  <si>
    <t xml:space="preserve">MARIA JOANA </t>
  </si>
  <si>
    <t xml:space="preserve">JUNNIO APARCIDO </t>
  </si>
  <si>
    <t>RUA NHAMUNDÁ</t>
  </si>
  <si>
    <t>MARIA ALBINA</t>
  </si>
  <si>
    <t>ARISTIDES ALBINA</t>
  </si>
  <si>
    <t>MAGALY DE OLIVEIRA</t>
  </si>
  <si>
    <t>NORIVAL DA COSTA</t>
  </si>
  <si>
    <t>RUA GENERAL BENEDITO XAVIER</t>
  </si>
  <si>
    <t>SEBASTIÕ PEREIRA</t>
  </si>
  <si>
    <t xml:space="preserve">LEONIDIA AYALA DOS SANTOS LEAL </t>
  </si>
  <si>
    <t>RUA EUGÊNIA LIMA</t>
  </si>
  <si>
    <t>MARLENE DE JESUSU</t>
  </si>
  <si>
    <t>CESR BERGAMO</t>
  </si>
  <si>
    <t>QD3</t>
  </si>
  <si>
    <t>RUA EDUARDO CARRILHO OLIVEIRA LIMA</t>
  </si>
  <si>
    <t>CMAPO GRNDE</t>
  </si>
  <si>
    <t>FRANCISCA ALVES AMARAL</t>
  </si>
  <si>
    <t>JULIA CABALLERO</t>
  </si>
  <si>
    <t>FREDERICO PALÁCIOS</t>
  </si>
  <si>
    <t>RUA SOCORRO</t>
  </si>
  <si>
    <t>ERNESTO CAALLERO</t>
  </si>
  <si>
    <t>SENHORINHA DAS NEVES DA SILVA</t>
  </si>
  <si>
    <t xml:space="preserve">ANTONIO JOÃO </t>
  </si>
  <si>
    <t>IRACI RODRIGUES</t>
  </si>
  <si>
    <t>MARIA DE LOURDES</t>
  </si>
  <si>
    <t xml:space="preserve">ADÃO JAIME </t>
  </si>
  <si>
    <t>NARZIRA DA SILVA</t>
  </si>
  <si>
    <t>ANTONIO DE PINHO</t>
  </si>
  <si>
    <t>RUA DAS FOLHAGENS</t>
  </si>
  <si>
    <t>CARANDÁ BOSQUE</t>
  </si>
  <si>
    <t>IVANILDE FERREIRA</t>
  </si>
  <si>
    <t>MT</t>
  </si>
  <si>
    <t>BENICIA MARIA</t>
  </si>
  <si>
    <t>RUA SÃO BERNARDO</t>
  </si>
  <si>
    <t>VILA DUQUE DE CAXIAS</t>
  </si>
  <si>
    <t>ERONDINA DA SILVA</t>
  </si>
  <si>
    <t>ERALDO SALDANHA</t>
  </si>
  <si>
    <t>RUA DOUTOR SÍLVIO DE ANDRADE</t>
  </si>
  <si>
    <t>AUDITE DA SILVA</t>
  </si>
  <si>
    <t>BERNABÉ PAVÃO</t>
  </si>
  <si>
    <t>RUA ARIRI</t>
  </si>
  <si>
    <t>EISA LOURENÇO</t>
  </si>
  <si>
    <t>JOAQUIM LOPES</t>
  </si>
  <si>
    <t xml:space="preserve">FRANCISCA PAULA CORREA </t>
  </si>
  <si>
    <t>LAURO CORREA</t>
  </si>
  <si>
    <t xml:space="preserve">RUA ALMIRO NUNES DA ROCHA </t>
  </si>
  <si>
    <t>RAMEZ TEBET</t>
  </si>
  <si>
    <t>CATIA REGINA SOUZA CAMPOS</t>
  </si>
  <si>
    <t xml:space="preserve">PAULO GUSTAVO ALVES DA SILVA </t>
  </si>
  <si>
    <t xml:space="preserve">RUA LUIS DE ALBUQUERQUE </t>
  </si>
  <si>
    <t xml:space="preserve">VILA SOBRINHO </t>
  </si>
  <si>
    <t>LUIZA MARLENE LOPES NAZARIO</t>
  </si>
  <si>
    <t xml:space="preserve">MARCOS DE JESUS NAZARIO </t>
  </si>
  <si>
    <t>RUA JAGUARÃO</t>
  </si>
  <si>
    <t>MARIA RODRIGUES FERREIRA</t>
  </si>
  <si>
    <t>PCTACILIO PEREIRA MARINS</t>
  </si>
  <si>
    <t>RUA MARIO DOMIGO TESTAR</t>
  </si>
  <si>
    <t>996006855 WHAT</t>
  </si>
  <si>
    <t>RITA BENIS</t>
  </si>
  <si>
    <t>PEDRO ANTUNES</t>
  </si>
  <si>
    <t>RUA MARINA LUIZA SPLENGER</t>
  </si>
  <si>
    <t>RAQUE CORREA</t>
  </si>
  <si>
    <t>LUCI BRAGA</t>
  </si>
  <si>
    <t>MARIA LUCIA ESCOBAR</t>
  </si>
  <si>
    <t>JOSE ATANAZIO SOARES</t>
  </si>
  <si>
    <t>RUA VINTE E OITO DE AGOSTO</t>
  </si>
  <si>
    <t>VILA NASCENTE</t>
  </si>
  <si>
    <t>FERMINA DE OLIVEIRA MERCADO</t>
  </si>
  <si>
    <t>SEVERINO DE OLIVEIRA RAMOS</t>
  </si>
  <si>
    <t>RUA GALO DA SERRA</t>
  </si>
  <si>
    <t>FRANCISCO SOARES</t>
  </si>
  <si>
    <t>MAUDIE ANTUNES ALVES</t>
  </si>
  <si>
    <t xml:space="preserve">RUA IVOLÂNDIA </t>
  </si>
  <si>
    <t>MARIA DO CARMO</t>
  </si>
  <si>
    <t>JOÃO GOMES</t>
  </si>
  <si>
    <t>DERAI FERREIRA</t>
  </si>
  <si>
    <t>RUA DOS EMBOABAS</t>
  </si>
  <si>
    <t>ROSINEII MAGALHAES</t>
  </si>
  <si>
    <t>CICERO VIEIRA</t>
  </si>
  <si>
    <t>ANNADIR SANTOS</t>
  </si>
  <si>
    <t>JOÃO MAGALHAES</t>
  </si>
  <si>
    <t xml:space="preserve">RUA LARA LEÃO </t>
  </si>
  <si>
    <t>JD. CARIOCA</t>
  </si>
  <si>
    <t>IRENE MOREIRA</t>
  </si>
  <si>
    <t>RUA HORÁCIO LEMOS</t>
  </si>
  <si>
    <t>TAQUARAL BOSQUE</t>
  </si>
  <si>
    <t xml:space="preserve">VALDOMIRA PEREIRA </t>
  </si>
  <si>
    <t>RUA CAIXETA</t>
  </si>
  <si>
    <t xml:space="preserve">CESARIO JOSE </t>
  </si>
  <si>
    <t>RUA 25</t>
  </si>
  <si>
    <t xml:space="preserve">IZAURA DOS SANTOS RIBEIRO </t>
  </si>
  <si>
    <t xml:space="preserve">RUA DALILA CIQUEIRA </t>
  </si>
  <si>
    <t xml:space="preserve">CAMP GRANDE </t>
  </si>
  <si>
    <t>VANESSA DA SLIVA</t>
  </si>
  <si>
    <t>RONILDO ANTONIO</t>
  </si>
  <si>
    <t>RUA GURUPI</t>
  </si>
  <si>
    <t>GUANANDI II</t>
  </si>
  <si>
    <t>CAMPO GANDE</t>
  </si>
  <si>
    <t>VIVIANIA COSTA</t>
  </si>
  <si>
    <t>ORLANDO CARLOS</t>
  </si>
  <si>
    <t>RUA ALIPIO SOARES VARGAS</t>
  </si>
  <si>
    <t>WALDILAINE DO AMMRAL</t>
  </si>
  <si>
    <t>ROBERTO RIBEIRO</t>
  </si>
  <si>
    <t>JOAO CARLOS DA SILVA FERREIRA</t>
  </si>
  <si>
    <t>CABREÚVA</t>
  </si>
  <si>
    <t>PEDRO FERNANDES VIEIRA</t>
  </si>
  <si>
    <t xml:space="preserve">RUA JOSE BABOZA </t>
  </si>
  <si>
    <t>FEICIANA CAROLINA</t>
  </si>
  <si>
    <t>CAMO GRANDE</t>
  </si>
  <si>
    <t>MARIA TASSINARI</t>
  </si>
  <si>
    <t>FRACISCO MALVA</t>
  </si>
  <si>
    <t>AVENIDA MARIANO CEBALHO</t>
  </si>
  <si>
    <t xml:space="preserve">THEODORA SIQUEIRA </t>
  </si>
  <si>
    <t>JOSÉ AUUSTO</t>
  </si>
  <si>
    <t>RUA SÃO GILBERTO</t>
  </si>
  <si>
    <t>JD. SEMINÁRIO</t>
  </si>
  <si>
    <t>CLAUDIA BOUVIÉ</t>
  </si>
  <si>
    <t>RUA ANTÔNIO DE MORAES RIBEIRO</t>
  </si>
  <si>
    <t>NILZETE SILVA</t>
  </si>
  <si>
    <t>JOSÉ RIBEIRO</t>
  </si>
  <si>
    <t>RUA FREDERICO PEDROSO</t>
  </si>
  <si>
    <t>JD.DAS VIRTUDES</t>
  </si>
  <si>
    <t>ROSA MARIA</t>
  </si>
  <si>
    <t>FENANDO LACERDA</t>
  </si>
  <si>
    <t>RUA JOÃO RAMALHO</t>
  </si>
  <si>
    <t>REGINA TAQUETTI</t>
  </si>
  <si>
    <t>ANDREA APARECIDA</t>
  </si>
  <si>
    <t>ANA CAROLINA</t>
  </si>
  <si>
    <t>RUA SÃO JUDAS TADEU</t>
  </si>
  <si>
    <t>MARIA BESERRA</t>
  </si>
  <si>
    <t>AVENIDA JÚLIA MAKSOUD</t>
  </si>
  <si>
    <t>PAULA FRANCINETE</t>
  </si>
  <si>
    <t>JOSE ARAUJO</t>
  </si>
  <si>
    <t>MARIA AGUIAR TOLEDO</t>
  </si>
  <si>
    <t>EDMYR CANDIA TOLEDO</t>
  </si>
  <si>
    <t>RUA JABOATÃO</t>
  </si>
  <si>
    <t>VILA SÍLVIA REGINA</t>
  </si>
  <si>
    <t>ERICK DOS SANTOS FERREIRA</t>
  </si>
  <si>
    <t>RUA GRALHA</t>
  </si>
  <si>
    <t>LUZIA DE SOUZA</t>
  </si>
  <si>
    <t>ADEMIR ALVES</t>
  </si>
  <si>
    <t>SHIJEKO HOSSAKA</t>
  </si>
  <si>
    <t>OLIVIO RIBEIRO</t>
  </si>
  <si>
    <t>ANA PAULA DOS SANTOS GOMES</t>
  </si>
  <si>
    <t>RUA CAXIUANA</t>
  </si>
  <si>
    <t xml:space="preserve">JOSE CLAUDINEI SANTOS NUNES </t>
  </si>
  <si>
    <t>VALERIA TRAMOS PIRES</t>
  </si>
  <si>
    <t xml:space="preserve">VIRGINIA RAMOS PIRES </t>
  </si>
  <si>
    <t>JOAQUIM PIRES</t>
  </si>
  <si>
    <t>LAURINDO LOPES</t>
  </si>
  <si>
    <t>RUA VALDEMIRO DOS SANTOS</t>
  </si>
  <si>
    <t>NÚCLEO HABITACIONAL UNIVERSITÁRIAS</t>
  </si>
  <si>
    <t>RUA PAULO AFONSO</t>
  </si>
  <si>
    <t>GUILHERME QUIRINO DOS SANTOS</t>
  </si>
  <si>
    <t>JULIANA FERREIRA ROCHA</t>
  </si>
  <si>
    <t>RUA FIDALGA</t>
  </si>
  <si>
    <t>LUCIENE APARECIDA</t>
  </si>
  <si>
    <t>SEBASTIAO COSTA</t>
  </si>
  <si>
    <t>RUA ITAITINGA</t>
  </si>
  <si>
    <t>JARDIM MONTEVIDÉU</t>
  </si>
  <si>
    <t>NATALICE NASCIMENTO</t>
  </si>
  <si>
    <t>JOSÉ APARECIDO</t>
  </si>
  <si>
    <t>DAMIAO BATISTA DE ARAUJO</t>
  </si>
  <si>
    <t>AVENIDA PADRE JOÃO FALCO</t>
  </si>
  <si>
    <t>LEONIR BIAZUS</t>
  </si>
  <si>
    <t>VILA SANTO EUGÊNIO</t>
  </si>
  <si>
    <t>ROBERTA DOMINGUES</t>
  </si>
  <si>
    <t>OBETO DOMINGUES</t>
  </si>
  <si>
    <t>LAGOA DA CRUZ</t>
  </si>
  <si>
    <t>ZILDA RAMOS</t>
  </si>
  <si>
    <t>JOSE CLARA DE OLIVEIRA</t>
  </si>
  <si>
    <t>LUZZIA MOTA</t>
  </si>
  <si>
    <t>ARTUR JOSÉ</t>
  </si>
  <si>
    <t>LT 19</t>
  </si>
  <si>
    <t xml:space="preserve"> JOAO PEREIARA RODRIGUES</t>
  </si>
  <si>
    <t xml:space="preserve">TANIA REGINA </t>
  </si>
  <si>
    <t xml:space="preserve">GINARTE VICENTE </t>
  </si>
  <si>
    <t xml:space="preserve">MARCIA DE AGUIAR </t>
  </si>
  <si>
    <t>CLOVES AIRTON</t>
  </si>
  <si>
    <t>RUA JORGE DAVID NASSER</t>
  </si>
  <si>
    <t>NARCIZA ALVES GOMES</t>
  </si>
  <si>
    <t>HIPOLITO GOMES</t>
  </si>
  <si>
    <t xml:space="preserve">RUTE FERREIRA </t>
  </si>
  <si>
    <t xml:space="preserve">GILSON LUIZ </t>
  </si>
  <si>
    <t xml:space="preserve">RUA TIO ZIZI </t>
  </si>
  <si>
    <t xml:space="preserve">PORTAL DA LAGOa </t>
  </si>
  <si>
    <t>JORCILEI VIEIRA</t>
  </si>
  <si>
    <t>ADMILSON SANTOS</t>
  </si>
  <si>
    <t>RUA TIO ZIZI</t>
  </si>
  <si>
    <t>PORAL DA LAGOA</t>
  </si>
  <si>
    <t xml:space="preserve">CAMPO GARNDE </t>
  </si>
  <si>
    <t xml:space="preserve">FABIAO VIEIRA </t>
  </si>
  <si>
    <t>RUA JOÃO PINTO PEREIRA</t>
  </si>
  <si>
    <t>TEREZA BARBOZA</t>
  </si>
  <si>
    <t>LUIZ MENDES</t>
  </si>
  <si>
    <t>RUA WILLIAN MAKSOUD</t>
  </si>
  <si>
    <t>JARDIM ITÁLIA</t>
  </si>
  <si>
    <t>9 91387249</t>
  </si>
  <si>
    <t>700 4049 6141 9649</t>
  </si>
  <si>
    <t>LEONORA SOARES</t>
  </si>
  <si>
    <t>GUMERCINDO ALVES</t>
  </si>
  <si>
    <t>RUA GUASSU</t>
  </si>
  <si>
    <t xml:space="preserve">MARIA EUFRASIA DE OLIVEIRA </t>
  </si>
  <si>
    <t xml:space="preserve">PEDRO PEREIRA DE OLIVEIRA </t>
  </si>
  <si>
    <t>RUA JOÃO GOMES BATISTA</t>
  </si>
  <si>
    <t>CLEUZA AGOSTINHA</t>
  </si>
  <si>
    <t>NUCLEO HAB JOSE ABRAO</t>
  </si>
  <si>
    <t>RAUL PAIM</t>
  </si>
  <si>
    <t>RUA LOURDES MALUF</t>
  </si>
  <si>
    <t>LOTEAMENTO CARAJAS</t>
  </si>
  <si>
    <t>VALMIRO PEREIRA DE ALMEIDA</t>
  </si>
  <si>
    <t>NEIVA FERREIRA</t>
  </si>
  <si>
    <t>ROBSON RAMOS</t>
  </si>
  <si>
    <t>L 26</t>
  </si>
  <si>
    <t>MARIA MADALENA DOS SANTOS ROCHA</t>
  </si>
  <si>
    <t xml:space="preserve">WILSON TEIXEIRA </t>
  </si>
  <si>
    <t>VANESSA DS SANTOS</t>
  </si>
  <si>
    <t>ANDERSON MARTINS VIEIRA</t>
  </si>
  <si>
    <t xml:space="preserve">AVENIDA SÃO NICOLAU </t>
  </si>
  <si>
    <t>SANTA LUZIA</t>
  </si>
  <si>
    <t xml:space="preserve">ISAIAS JOSE </t>
  </si>
  <si>
    <t>898 0027 2642 683</t>
  </si>
  <si>
    <t xml:space="preserve">VALERIA CRISTINA BRAGA LIMA </t>
  </si>
  <si>
    <t xml:space="preserve">FRANKLIN ZAMPRONI SOARES LIMA </t>
  </si>
  <si>
    <t>898 0041 4439 6489</t>
  </si>
  <si>
    <t>SAMEA OLIMPIA PEREIRA DE MOURA</t>
  </si>
  <si>
    <t xml:space="preserve">GLEIDISON MOURA DA SILVA </t>
  </si>
  <si>
    <t xml:space="preserve">NALZIRA MARQUES </t>
  </si>
  <si>
    <t>PLINIO RIBEIRO</t>
  </si>
  <si>
    <t xml:space="preserve">DILCE DA SILVA </t>
  </si>
  <si>
    <t xml:space="preserve">POMPILIO MAGNO </t>
  </si>
  <si>
    <t>IOLANDA GOMES</t>
  </si>
  <si>
    <t>DEOCLIDES RIBEIRO</t>
  </si>
  <si>
    <t>ANAN LUCAI GOMES RIBEIRO</t>
  </si>
  <si>
    <t>MARIA DA SILVA</t>
  </si>
  <si>
    <t>FERNANDES ONTO</t>
  </si>
  <si>
    <t>RUA SANTA GERTRUDES</t>
  </si>
  <si>
    <t>OSVALDO FRANCISCO</t>
  </si>
  <si>
    <t>RUA SÃO MAXIMIANO</t>
  </si>
  <si>
    <t>ADRIANA CECILIA MARIA FERNANDA</t>
  </si>
  <si>
    <t>FERNANDO SOUZA DE MORAES</t>
  </si>
  <si>
    <t>RUA BEIRUTE</t>
  </si>
  <si>
    <t>EDVIRGES AURORA DE ARAGAO</t>
  </si>
  <si>
    <t>AMERICO CARLOS ARAGAO</t>
  </si>
  <si>
    <t>ROSALINA TOME DE ALMEIDA</t>
  </si>
  <si>
    <t xml:space="preserve">MOYSES AGAVINO DE ALMEIDA JUNIOR </t>
  </si>
  <si>
    <t>PABLA MEDINA</t>
  </si>
  <si>
    <t>RUA MANCHE CATAN DAVID</t>
  </si>
  <si>
    <t>ANTONIA RAMOS DO NASCIMENTO</t>
  </si>
  <si>
    <t>JOSE DO NASCIMENTO</t>
  </si>
  <si>
    <t>CARMEM GUIMARÃES</t>
  </si>
  <si>
    <t>DOMINGO RAMÃO</t>
  </si>
  <si>
    <t>JANDIRA LOURENÇO DE PAIVA</t>
  </si>
  <si>
    <t>ANTONIO SEVERINO DE PAIVA</t>
  </si>
  <si>
    <t>RUA AMÉRICO RODRIGUES DE ALMEIDA</t>
  </si>
  <si>
    <t>ILENIR FATIMA</t>
  </si>
  <si>
    <t>JUBMAR PEREIRA</t>
  </si>
  <si>
    <t>RUA MONTE SERRAT</t>
  </si>
  <si>
    <t xml:space="preserve">ANA KARLA </t>
  </si>
  <si>
    <t>RUA BONGIAVANE</t>
  </si>
  <si>
    <t>JARDIM AERO RANCHO</t>
  </si>
  <si>
    <t xml:space="preserve">BENEDITA FERNANDES </t>
  </si>
  <si>
    <t>LUCICREIDE OLIMPIA</t>
  </si>
  <si>
    <t xml:space="preserve">RAMAO ARCILI </t>
  </si>
  <si>
    <t>JARDIM MOOCA</t>
  </si>
  <si>
    <t xml:space="preserve">LEONILDA ANDRADE </t>
  </si>
  <si>
    <t xml:space="preserve">PEDRO NUNES </t>
  </si>
  <si>
    <t xml:space="preserve">NEIDE BASILIO </t>
  </si>
  <si>
    <t xml:space="preserve">MAURICIO MARQUES </t>
  </si>
  <si>
    <t>VILA GOMES</t>
  </si>
  <si>
    <t>ANA CRISTINA EUGENIO SUDORIO</t>
  </si>
  <si>
    <t>LUIZ CARLOS PEREIRA DOS SANTOS</t>
  </si>
  <si>
    <t xml:space="preserve">RUA EGENI MALUF HABURRAÇÃO </t>
  </si>
  <si>
    <t xml:space="preserve">CRISTINA APARECIDA </t>
  </si>
  <si>
    <t xml:space="preserve">SIDNEY DE JESUUS </t>
  </si>
  <si>
    <t>RUA MINISTRO JOSÉ LINHARES</t>
  </si>
  <si>
    <t>HILDA MARIA</t>
  </si>
  <si>
    <t>JOAO ANTONIO</t>
  </si>
  <si>
    <t>SOLANGE RIBEIRO MENEGUETTI IDALGO</t>
  </si>
  <si>
    <t>ALDEVINA RIBEIRO MENEGUETTI</t>
  </si>
  <si>
    <t>ANTONIO MENEGTUETTI</t>
  </si>
  <si>
    <t>LUCAS CAMPOS DOBES</t>
  </si>
  <si>
    <t>RUA FILOMENA SEGUND NASCIMENTO</t>
  </si>
  <si>
    <t>JD. ITAMARACA</t>
  </si>
  <si>
    <t>ROSA GALENO</t>
  </si>
  <si>
    <t>ROMALDO FLORES</t>
  </si>
  <si>
    <t>FERNANDA NASCIMENTO MARTINS</t>
  </si>
  <si>
    <t>MOISES PEREIRA DOS SANTOS MARTINS</t>
  </si>
  <si>
    <t>ANHANDUI</t>
  </si>
  <si>
    <t xml:space="preserve">GENI DE SOUZA </t>
  </si>
  <si>
    <t xml:space="preserve">ANHANDUI </t>
  </si>
  <si>
    <t xml:space="preserve">MARIA MADALENA </t>
  </si>
  <si>
    <t>RIVALDO MENDES</t>
  </si>
  <si>
    <t>MARIA MADALENA</t>
  </si>
  <si>
    <t>RUA PROFESSOR TANU PILAI</t>
  </si>
  <si>
    <t xml:space="preserve">RITA SILVA </t>
  </si>
  <si>
    <t>MARIO GONÇALVES</t>
  </si>
  <si>
    <t>JOSE EDMILSON</t>
  </si>
  <si>
    <t>VERA LUCIA</t>
  </si>
  <si>
    <t>RUA PARACATU</t>
  </si>
  <si>
    <t>SILVA REGINA</t>
  </si>
  <si>
    <t xml:space="preserve">VICTURINA LEITE </t>
  </si>
  <si>
    <t>WILTON PEREIRA</t>
  </si>
  <si>
    <t xml:space="preserve">RUA PARACATU </t>
  </si>
  <si>
    <t xml:space="preserve">SILVA REGINA </t>
  </si>
  <si>
    <t xml:space="preserve">EUGENIA DA COSTA </t>
  </si>
  <si>
    <t xml:space="preserve">EUGO PEREIRA </t>
  </si>
  <si>
    <t>RUA CARLOS LEÃO</t>
  </si>
  <si>
    <t>NEUZA GOMES</t>
  </si>
  <si>
    <t>JOÃO MENADRO</t>
  </si>
  <si>
    <t xml:space="preserve">RUA ROTEGIPE </t>
  </si>
  <si>
    <t>COOPASUL</t>
  </si>
  <si>
    <t xml:space="preserve">EDNA APARECIDA </t>
  </si>
  <si>
    <t xml:space="preserve">JAMESSON CARLOS </t>
  </si>
  <si>
    <t xml:space="preserve">RUA FORMOSA </t>
  </si>
  <si>
    <t>MARLY</t>
  </si>
  <si>
    <t>JADE MAURICEIA</t>
  </si>
  <si>
    <t>RUA MIRANDA</t>
  </si>
  <si>
    <t>TEREZINHA DE ABREU BORGES</t>
  </si>
  <si>
    <t>DILSOM BATISTA BORGES</t>
  </si>
  <si>
    <t>RUA JOSÉ PALHANO</t>
  </si>
  <si>
    <t>MARIA BARTOLINA</t>
  </si>
  <si>
    <t>JOAO DAMASIO</t>
  </si>
  <si>
    <t>RUA LÍRIO AZUL</t>
  </si>
  <si>
    <t>JARDIM DAS HORTÊNCIAS</t>
  </si>
  <si>
    <t xml:space="preserve">TEREZINHA MOURA DE ALBUQUERQUE </t>
  </si>
  <si>
    <t xml:space="preserve">CARLOS DE ALBUQUERQUE </t>
  </si>
  <si>
    <t xml:space="preserve">ROBERTO CORTEZ </t>
  </si>
  <si>
    <t>BOSQUE DA SAUDE</t>
  </si>
  <si>
    <t>ILZA MARIA DE OLIVEIRA SILVA</t>
  </si>
  <si>
    <t>JOSE APARECIDO DA SILV A</t>
  </si>
  <si>
    <t>RUA MONSENHOR SARRION</t>
  </si>
  <si>
    <t xml:space="preserve">SONIA DE MENEZES </t>
  </si>
  <si>
    <t xml:space="preserve">AV PREFEITO HERACLITO DINIZ DE FIGUEIREDO </t>
  </si>
  <si>
    <t xml:space="preserve">JD SEMINARIO </t>
  </si>
  <si>
    <t>MARLI DOS SANTOS</t>
  </si>
  <si>
    <t>AVENIDA ALVORADA</t>
  </si>
  <si>
    <t xml:space="preserve">EVA TEREZA </t>
  </si>
  <si>
    <t>RAMÃO MEZA</t>
  </si>
  <si>
    <t>CEZINA S. OLIVEIRA</t>
  </si>
  <si>
    <t xml:space="preserve">AUGUSTO DE OIVEIRA </t>
  </si>
  <si>
    <t>RUA MURITIBA</t>
  </si>
  <si>
    <t>ESPEDITO SEBASTIAO</t>
  </si>
  <si>
    <t>PRICILA FATIMA DE SOUZA</t>
  </si>
  <si>
    <t>RUA DAS CAMÉLIAS</t>
  </si>
  <si>
    <t>ZILDA BRAND MARCON</t>
  </si>
  <si>
    <t>ARMANDO MARCON</t>
  </si>
  <si>
    <t>RUA JOSÉ GARCIA LOPES FILHO</t>
  </si>
  <si>
    <t>PARQUE RESIDENCIAL UNIÃO</t>
  </si>
  <si>
    <t>SHEILA OLIVEIRA</t>
  </si>
  <si>
    <t>MARCOS ANTONIO</t>
  </si>
  <si>
    <t>RUA HANNA ABDULAHAD</t>
  </si>
  <si>
    <t>DYONE RAMIRES</t>
  </si>
  <si>
    <t xml:space="preserve">FRANCISCO NEIO </t>
  </si>
  <si>
    <t>VILA NASER</t>
  </si>
  <si>
    <t>CAMPO GRANE</t>
  </si>
  <si>
    <t>9 91203689</t>
  </si>
  <si>
    <t>JOANA RAMONA</t>
  </si>
  <si>
    <t>MARIA DA CONCEIÇAO</t>
  </si>
  <si>
    <t>PEDRO RAMOS DO NASCIMENTO</t>
  </si>
  <si>
    <t>RUA RANIERI MAZZILLI</t>
  </si>
  <si>
    <t>ANA KLICIA DA SILVA WRONSKI</t>
  </si>
  <si>
    <t>ANDERSON MARTINS CORREA</t>
  </si>
  <si>
    <t>RUA DAS DOCAS</t>
  </si>
  <si>
    <t>RESIDENCIAL ATLÂNTICO SUL</t>
  </si>
  <si>
    <t xml:space="preserve">DALVA QUEIROZ </t>
  </si>
  <si>
    <t>OARCI OLIVEIRA</t>
  </si>
  <si>
    <t xml:space="preserve">ANTONIA M DOS SANTOS COSTA </t>
  </si>
  <si>
    <t>WERÇY RODRIGUES COSTA</t>
  </si>
  <si>
    <t xml:space="preserve">MIRIAM PEREIRA </t>
  </si>
  <si>
    <t>MARIO EDUARDO</t>
  </si>
  <si>
    <t xml:space="preserve">RUA DAS FLEHAS </t>
  </si>
  <si>
    <t>ATLANTICA DO SUL</t>
  </si>
  <si>
    <t>GLAUCIA DE OLIVEIRA</t>
  </si>
  <si>
    <t>RANULTO DE OLIVEIRA</t>
  </si>
  <si>
    <t>RUA ITAPEVA</t>
  </si>
  <si>
    <t>DALVA SANCHES OLIVEIRA</t>
  </si>
  <si>
    <t>DILSON DA SILVA OLIVEIRA</t>
  </si>
  <si>
    <t>RUA BEQUIMÃO</t>
  </si>
  <si>
    <t>DALVA SANCHES</t>
  </si>
  <si>
    <t>DILSON SILVA</t>
  </si>
  <si>
    <t>RUA ARACUÍ</t>
  </si>
  <si>
    <t>RUA OVÍDEO DE PAULA CORRÊA</t>
  </si>
  <si>
    <t>ROSA DE SOUZA</t>
  </si>
  <si>
    <t>IUSLAINE FORTINI DE FIGUEIREDO</t>
  </si>
  <si>
    <t>ISAIAS SIQUEIRA SILVA</t>
  </si>
  <si>
    <t xml:space="preserve">NOSSA SENHORA DAS GRAÇAS </t>
  </si>
  <si>
    <t>JACINTA RIBEIRO TEIXEIRA</t>
  </si>
  <si>
    <t xml:space="preserve">ABILIO TEIXEIRA </t>
  </si>
  <si>
    <t>Rua Rosa Maria Lopes Contos</t>
  </si>
  <si>
    <t>OSCATR SALAZAR</t>
  </si>
  <si>
    <t>ROSIMEIRE ALVES DE SOUZA</t>
  </si>
  <si>
    <t>THIAGO NASCIMENTO FREITAS BARBOSA</t>
  </si>
  <si>
    <t>RUA DA ILHA</t>
  </si>
  <si>
    <t>RUA OURO BRANCO</t>
  </si>
  <si>
    <t>HILÁRIO BOZ</t>
  </si>
  <si>
    <t>RUA FRANCISCO SANTANA</t>
  </si>
  <si>
    <t>MARIA ROSA DE PAULA</t>
  </si>
  <si>
    <t>BRASILINO DE PAULA</t>
  </si>
  <si>
    <t>ARNALDO DA ANUNCIAÇÃO</t>
  </si>
  <si>
    <t xml:space="preserve">RUA ESTATICE </t>
  </si>
  <si>
    <t xml:space="preserve">JD. CARIOCA </t>
  </si>
  <si>
    <t>RUA CARLOS CHAGAS</t>
  </si>
  <si>
    <t>CAIÇARA</t>
  </si>
  <si>
    <t>CARLA DIAS CARNIATO MORRO</t>
  </si>
  <si>
    <t>GILBERTO HERNANDES MORRO</t>
  </si>
  <si>
    <t>ESMERITA LIMA DOS SANTOS</t>
  </si>
  <si>
    <t>PEDRO DIAS DE OLIVEIRA</t>
  </si>
  <si>
    <t>RUA DO LEÃO</t>
  </si>
  <si>
    <t>ROSILEI SABINO</t>
  </si>
  <si>
    <t>MARCIOIL APARECIDO</t>
  </si>
  <si>
    <t xml:space="preserve">RUA NITA GARIBALDE </t>
  </si>
  <si>
    <t>ARLINDO DAVALO</t>
  </si>
  <si>
    <t>RUA SERAPIAO FERREIRA</t>
  </si>
  <si>
    <t>CAP GRANDE</t>
  </si>
  <si>
    <t>RUA PRESIDENTE RODRIGUES ALVES</t>
  </si>
  <si>
    <t>VIVIEANE CARVALHO DE SOUZA FAVIERI</t>
  </si>
  <si>
    <t>GERALDINO FAVIERI</t>
  </si>
  <si>
    <t>ALESSANDRA CRISTINE</t>
  </si>
  <si>
    <t>RENATO CASEIRO</t>
  </si>
  <si>
    <t>RUA DOS GUARANIS</t>
  </si>
  <si>
    <t>JARDIM PETRÓPOLIS</t>
  </si>
  <si>
    <t xml:space="preserve">EDILENE DOS SANTOS </t>
  </si>
  <si>
    <t xml:space="preserve">JORGE ALEXAMDRE ILGENTFRITZ </t>
  </si>
  <si>
    <t xml:space="preserve">CERIS </t>
  </si>
  <si>
    <t>JD. JOCKEI CLUB</t>
  </si>
  <si>
    <t xml:space="preserve">MARIA DA GLORIA </t>
  </si>
  <si>
    <t>RUA ESTÁCIO DE SÁ</t>
  </si>
  <si>
    <t xml:space="preserve">FABIANA BACA </t>
  </si>
  <si>
    <t>RUA OLINDA ALVES</t>
  </si>
  <si>
    <t>JOAQUEIM PAULO</t>
  </si>
  <si>
    <t>RITA DE CASSIA</t>
  </si>
  <si>
    <t>OMENCIANO MONTEIRO</t>
  </si>
  <si>
    <t xml:space="preserve">MAURETE FATIMA </t>
  </si>
  <si>
    <t xml:space="preserve">SISINEI FATIMA </t>
  </si>
  <si>
    <t>RUA GRÃO MOGOL</t>
  </si>
  <si>
    <t xml:space="preserve">MARIA APARECIDA PEREIRA DOS SANTOS </t>
  </si>
  <si>
    <t>JOAO CIRIACO DOS SANTOS</t>
  </si>
  <si>
    <t>OTALINA DA SILVA</t>
  </si>
  <si>
    <t>RUA DA LAPA</t>
  </si>
  <si>
    <t>COOPHAMAT</t>
  </si>
  <si>
    <t>KATIA REGINA QUEIROZ TERENCIO</t>
  </si>
  <si>
    <t>ADHERBAL RAMAO RODRIGUES GUIMARAES</t>
  </si>
  <si>
    <t>RUARUI BARBOSA</t>
  </si>
  <si>
    <t xml:space="preserve">CENTRO </t>
  </si>
  <si>
    <t>MARIA CANDIDA</t>
  </si>
  <si>
    <t>JOAO CARLOS</t>
  </si>
  <si>
    <t xml:space="preserve">RUA JULIO LORENZO </t>
  </si>
  <si>
    <t>RIBAS DO RIO PARDO</t>
  </si>
  <si>
    <t xml:space="preserve">MARIA JOSE </t>
  </si>
  <si>
    <t>JOAO CAMILIO</t>
  </si>
  <si>
    <t>RUA DOM GIOVANI</t>
  </si>
  <si>
    <t>MAISA DINIZ DIAS</t>
  </si>
  <si>
    <t>JOAO CARLOS GUTERRES DIAS</t>
  </si>
  <si>
    <t>RUA MARGARIDA MACHADO</t>
  </si>
  <si>
    <t>VERA LUCIA SALLES NUNES</t>
  </si>
  <si>
    <t xml:space="preserve">ROBETO OPROSCO NUNES </t>
  </si>
  <si>
    <t xml:space="preserve">LUCIANO GONÇALVES DE IMA </t>
  </si>
  <si>
    <t xml:space="preserve">AV NOROESTE </t>
  </si>
  <si>
    <t xml:space="preserve">BARRIO CABREUVA </t>
  </si>
  <si>
    <t>GILDA CRISTINA FRIEDRICH DALAVIA</t>
  </si>
  <si>
    <t xml:space="preserve">SERGIO PEREIRA DA ROSA </t>
  </si>
  <si>
    <t>AVENIDA 10</t>
  </si>
  <si>
    <t xml:space="preserve">ANTONIA ALVES DE OLIVEIRA </t>
  </si>
  <si>
    <t xml:space="preserve">JOSE ALEXANDRE DA SILVA </t>
  </si>
  <si>
    <t>RUA DONA ZULMIRA</t>
  </si>
  <si>
    <t>APARECIDA LUIZA COSTA DE SOUZA</t>
  </si>
  <si>
    <t xml:space="preserve">PEDRO ALEXANDRINO DE SOUZA </t>
  </si>
  <si>
    <t>RUA PAULO HENRIQUE</t>
  </si>
  <si>
    <t xml:space="preserve">DARCY RIBEIRO DA SILVA </t>
  </si>
  <si>
    <t xml:space="preserve">JOSE SABINO DA SILVA </t>
  </si>
  <si>
    <t>RUA CLEMENTINA DE JESUS</t>
  </si>
  <si>
    <t>CONJUNTO AERO RANCHO</t>
  </si>
  <si>
    <t>RUA DOUTOR FAUZE SAUEIA</t>
  </si>
  <si>
    <t xml:space="preserve">JEOZINHA MARIA DE JESUS </t>
  </si>
  <si>
    <t xml:space="preserve">BONIFACIO RAMÃO VASCO </t>
  </si>
  <si>
    <t xml:space="preserve">LAURENTINA RODRIGUES DE QUEIROZ </t>
  </si>
  <si>
    <t xml:space="preserve">ANTONIO SAMPAIO DE QUEIROZ </t>
  </si>
  <si>
    <t xml:space="preserve">AV DAS BANDEIRAS </t>
  </si>
  <si>
    <t xml:space="preserve">NOVA ESERANÇA </t>
  </si>
  <si>
    <t xml:space="preserve">ANTONIA SILVA PEREIRA </t>
  </si>
  <si>
    <t xml:space="preserve">LYDIANE DE MORAES FERNANDES ALVARENGA </t>
  </si>
  <si>
    <t xml:space="preserve">RUA NEFERSSON CLAIR MORAES </t>
  </si>
  <si>
    <t xml:space="preserve">CIDADE MORENA </t>
  </si>
  <si>
    <t xml:space="preserve">LUIZ FERNANDES ALVARENGA </t>
  </si>
  <si>
    <t>RUA CAMPOS SALES</t>
  </si>
  <si>
    <t>CIRIO LIBANES II</t>
  </si>
  <si>
    <t xml:space="preserve">MARIA DE LOURDES JARA </t>
  </si>
  <si>
    <t>AVENIDA JOSÉ PEREIRA</t>
  </si>
  <si>
    <t xml:space="preserve">HOZANA LIMA DA SILVA </t>
  </si>
  <si>
    <t xml:space="preserve">SEBASTIAO GOMES DA SILVA FILHO </t>
  </si>
  <si>
    <t xml:space="preserve">ILZA LESCANO DE SOUZA </t>
  </si>
  <si>
    <t>LUCIO RODRIGUES</t>
  </si>
  <si>
    <t xml:space="preserve">FRANCISCA DE JESUS SILVA </t>
  </si>
  <si>
    <t>PEDRO DA SILCA MARTINS</t>
  </si>
  <si>
    <t>RUA OURINHOS</t>
  </si>
  <si>
    <t>LAURA BEZERRA</t>
  </si>
  <si>
    <t>PEDRO DIAS LIMA</t>
  </si>
  <si>
    <t>Rua Bertha Lutz</t>
  </si>
  <si>
    <t>Residencial Vida Nova III</t>
  </si>
  <si>
    <t>Campo Grande</t>
  </si>
  <si>
    <t>OLINDA VITALINA DE LOURDES</t>
  </si>
  <si>
    <t>VICENTE ANTONIO BORGES</t>
  </si>
  <si>
    <t>RUA ABDO CHEQUER</t>
  </si>
  <si>
    <t>YUME ARAKAKI</t>
  </si>
  <si>
    <t>GUILHERME AUGUSTO</t>
  </si>
  <si>
    <t>RUA MESTRE VALENTIM</t>
  </si>
  <si>
    <t>MARIA SORES</t>
  </si>
  <si>
    <t>ADAO PEREIRA</t>
  </si>
  <si>
    <t>RUA ADOLPHO PEREIRA BARBOSA</t>
  </si>
  <si>
    <t>VILA DEDE</t>
  </si>
  <si>
    <t>CLEDIVANIA LEMES DE JESUS</t>
  </si>
  <si>
    <t>VANDERLEI LIDORO DE SANTANA</t>
  </si>
  <si>
    <t>RUA ARQUITETO ALVES</t>
  </si>
  <si>
    <t>AERO RNCHO</t>
  </si>
  <si>
    <t>RUA DO OUVIDOR</t>
  </si>
  <si>
    <t xml:space="preserve">ANTONIA MARIA DOS REIS </t>
  </si>
  <si>
    <t xml:space="preserve">ALCEBIADES BATISTA DOS REIS </t>
  </si>
  <si>
    <t>RUA PLUTÃO</t>
  </si>
  <si>
    <t xml:space="preserve">ANTONIA MAGALHAES QUEIROZ </t>
  </si>
  <si>
    <t xml:space="preserve">SEBASTIÃO PEREIRA DE QUEIROZ </t>
  </si>
  <si>
    <t>RUA MARQUÊS DE LEÃO</t>
  </si>
  <si>
    <t xml:space="preserve">LUIZ CARLOS RODRIGUES </t>
  </si>
  <si>
    <t xml:space="preserve">RUA DOS EMBOABAS </t>
  </si>
  <si>
    <t>NOSSA SENHORA DAS GRAÇAS</t>
  </si>
  <si>
    <t>MARIA APARECIDA ALMEIDA MACHADO</t>
  </si>
  <si>
    <t>RUA SANTO AGOSTINHO</t>
  </si>
  <si>
    <t>EMERSON SIPRIANO DA SILVA</t>
  </si>
  <si>
    <t>NEUZA RAMOS DE OLIVEIRA</t>
  </si>
  <si>
    <t>EMERSON SIPRINO DA SILVA</t>
  </si>
  <si>
    <t xml:space="preserve">RUA SEBASTIAO DA COSTA LIMA </t>
  </si>
  <si>
    <t>ANDREZA BENITES SILVA</t>
  </si>
  <si>
    <t>ROQUE SILVA</t>
  </si>
  <si>
    <t>RUA OVIDIA MARIA DE LIMA</t>
  </si>
  <si>
    <t xml:space="preserve">PEDROSA DE SOUZA NASCIMENTO </t>
  </si>
  <si>
    <t>OSMAR PEREIRA DO NASCIMENTO</t>
  </si>
  <si>
    <t>RUA ACARLOS ANGONI</t>
  </si>
  <si>
    <t>SANTOS DO MON</t>
  </si>
  <si>
    <t>GENESIO VITORIO DA SILVA</t>
  </si>
  <si>
    <t>EDMUNDA CRUZ DE MEDEIROS</t>
  </si>
  <si>
    <t>JOSE ARAUJO DE MEDEIROS</t>
  </si>
  <si>
    <t>RUA DO LAGEADO</t>
  </si>
  <si>
    <t>MARIA AUXILIADORA DE ASSIS VIEIRA</t>
  </si>
  <si>
    <t>FRANCISCO FERNANDES DA SILVA</t>
  </si>
  <si>
    <t xml:space="preserve">RAU TEOFILO MASSE </t>
  </si>
  <si>
    <t xml:space="preserve">PORTAL DA LAGOA </t>
  </si>
  <si>
    <t xml:space="preserve">MARAIA PARECIDA ANDRADE VIEIRA </t>
  </si>
  <si>
    <t>ILSON VIEIRA PALMA</t>
  </si>
  <si>
    <t>RUA DO JANGA</t>
  </si>
  <si>
    <t xml:space="preserve">SILVANA MEDEIROS </t>
  </si>
  <si>
    <t>MATEUS LUCAS</t>
  </si>
  <si>
    <t>VARLENE POLETI</t>
  </si>
  <si>
    <t>RAIMUNDO LUCAS</t>
  </si>
  <si>
    <t xml:space="preserve">LUIZA BATISTA </t>
  </si>
  <si>
    <t>ENEDIO FERNANDES</t>
  </si>
  <si>
    <t>RUA BRIGADEIRO TOBIAS</t>
  </si>
  <si>
    <t xml:space="preserve">ILZA BEZERRA </t>
  </si>
  <si>
    <t>JOSE OLIVEIRA</t>
  </si>
  <si>
    <t xml:space="preserve">RUA YOLANDA PERES DE LIMA </t>
  </si>
  <si>
    <t xml:space="preserve">JOSE GILSON </t>
  </si>
  <si>
    <t>LT 18</t>
  </si>
  <si>
    <t>RUA OSCAR FERREIRA BUGRE</t>
  </si>
  <si>
    <t xml:space="preserve">BARABARA RODRIGUES DE JESUS </t>
  </si>
  <si>
    <t>JOAQUIM DA COSTA FREITAS</t>
  </si>
  <si>
    <t>RUA DOS ARCOS</t>
  </si>
  <si>
    <t xml:space="preserve">MARIA ANTONIA </t>
  </si>
  <si>
    <t>JOAO FEIX</t>
  </si>
  <si>
    <t>ATSUSHI YAGOI MUKOYAMA</t>
  </si>
  <si>
    <t>AVENIDA GUALTER BARBOSA</t>
  </si>
  <si>
    <t>SILVIA PEREIRA</t>
  </si>
  <si>
    <t>RUA ZULMIRA BORBA</t>
  </si>
  <si>
    <t>SILVANA LUCIA</t>
  </si>
  <si>
    <t>RUA DO SEMINÁRIO</t>
  </si>
  <si>
    <t xml:space="preserve">MARIA ANDRE </t>
  </si>
  <si>
    <t>DACIO GOMES</t>
  </si>
  <si>
    <t>RUA MARLUCE</t>
  </si>
  <si>
    <t>OLIVIO AUGUSTO DE OLIVEIRA</t>
  </si>
  <si>
    <t>ROSEMARY GOMES DE SOUZA</t>
  </si>
  <si>
    <t>JUNIR RODRIGUES DE AZEVEDO</t>
  </si>
  <si>
    <t xml:space="preserve">BRUNA DA CUNHA </t>
  </si>
  <si>
    <t>RBSON DA SILVA</t>
  </si>
  <si>
    <t>RUA PORANGATU</t>
  </si>
  <si>
    <t xml:space="preserve">MARLI FRANÇA DE AMEIDA </t>
  </si>
  <si>
    <t>ANTONIO FERREIRA</t>
  </si>
  <si>
    <t>RUA PITANGUEIRA</t>
  </si>
  <si>
    <t>LUZICÉLIA BITENCOUURT</t>
  </si>
  <si>
    <t>ALEXANDR BITENCOURT</t>
  </si>
  <si>
    <t>RUA PEQUI</t>
  </si>
  <si>
    <t>RUA RICARDO FRANCO</t>
  </si>
  <si>
    <t>CLAUDIA DA CONCEIÇÃO</t>
  </si>
  <si>
    <t>RUA ARAPIRANGA</t>
  </si>
  <si>
    <t xml:space="preserve">SONIA ATRICIA </t>
  </si>
  <si>
    <t>RODRIGO COSTA</t>
  </si>
  <si>
    <t>RUA DOS ARQUIPÉLAGOS</t>
  </si>
  <si>
    <t>ROSIMAR NUENES</t>
  </si>
  <si>
    <t>LIVALDO antonio</t>
  </si>
  <si>
    <t xml:space="preserve">RUA QUATORZE DE JULHO </t>
  </si>
  <si>
    <t>ROZANI JANETE</t>
  </si>
  <si>
    <t>EDSON CARLOS</t>
  </si>
  <si>
    <t>IEDA PEREIRA DE SOUZA</t>
  </si>
  <si>
    <t>RUA PINDÓ</t>
  </si>
  <si>
    <t>ROSALVA PERERIA DA ROSA</t>
  </si>
  <si>
    <t>JOSE AGNALDO OLIVEIRA DA SILVA</t>
  </si>
  <si>
    <t>RUA FURQUIM</t>
  </si>
  <si>
    <t xml:space="preserve">LUIZ CARLOS MARTINS </t>
  </si>
  <si>
    <t xml:space="preserve">NORMA PEREIRA BARBOSA </t>
  </si>
  <si>
    <t>VALOMIRA DOS SANTOS</t>
  </si>
  <si>
    <t>RUA MUNDO DA LUA</t>
  </si>
  <si>
    <t>IVANILDES DE JESUSU</t>
  </si>
  <si>
    <t>VALDEMAR VIEIRA</t>
  </si>
  <si>
    <t>OCTAVIO LINS</t>
  </si>
  <si>
    <t>RUA SANTA CRISTINA</t>
  </si>
  <si>
    <t>CRISTIANE VEGA</t>
  </si>
  <si>
    <t>EDSON CARDOZO</t>
  </si>
  <si>
    <t>RUA TAMBARÁ</t>
  </si>
  <si>
    <t>JARDIM MANAÍRA</t>
  </si>
  <si>
    <t>LUIZ FERREIRA</t>
  </si>
  <si>
    <t xml:space="preserve">CARLA TATIANE </t>
  </si>
  <si>
    <t>JD. AMERICA</t>
  </si>
  <si>
    <t xml:space="preserve">ORIA TARTARO </t>
  </si>
  <si>
    <t>MIRSILIO JOSÉ</t>
  </si>
  <si>
    <t>RUA SÍLVIO ROMERO</t>
  </si>
  <si>
    <t xml:space="preserve">EUNICE DA SILVA </t>
  </si>
  <si>
    <t>PEDRO PAULO</t>
  </si>
  <si>
    <t>RUA GARCIA D ÁVILA</t>
  </si>
  <si>
    <t>RAIMUNDA MARIA</t>
  </si>
  <si>
    <t>SEBASTIÃO ALVES</t>
  </si>
  <si>
    <t>CARLOTA MARQUES</t>
  </si>
  <si>
    <t>GETULIO THEODORO</t>
  </si>
  <si>
    <t>RUA BARÃO DE LIMEIRA</t>
  </si>
  <si>
    <t>UNIVERSITÁRIO</t>
  </si>
  <si>
    <t>ANA DE OLIVEIRA BONFIM</t>
  </si>
  <si>
    <t>DOMINGOS FERREIRA BOMFIM</t>
  </si>
  <si>
    <t>RUA BARUERI</t>
  </si>
  <si>
    <t>EVA DA SILVA TAVARES</t>
  </si>
  <si>
    <t>ADONIS TAVARES</t>
  </si>
  <si>
    <t>RUA MARQUÊS DE POMBAL</t>
  </si>
  <si>
    <t xml:space="preserve">MARIA JOSE BARBOSA DE ARRUDA </t>
  </si>
  <si>
    <t>JOAO BERNARDO ARRUDA</t>
  </si>
  <si>
    <t>LAURA FABIENE GOUVEA DA SILVA LOPES</t>
  </si>
  <si>
    <t>RUA GIOSEP VERDI</t>
  </si>
  <si>
    <t>ANA LAURA</t>
  </si>
  <si>
    <t>CLEBERSON DE SIQUEIRA</t>
  </si>
  <si>
    <t>RUA PITANGUI</t>
  </si>
  <si>
    <t>MARLI VIER</t>
  </si>
  <si>
    <t xml:space="preserve">NOVA CAMPO GRANDE </t>
  </si>
  <si>
    <t>HEIDE SILVA</t>
  </si>
  <si>
    <t>ALTEMIR ANTONIO</t>
  </si>
  <si>
    <t>RUA SERRA DOS PASSOS</t>
  </si>
  <si>
    <t>DALVA SANChES</t>
  </si>
  <si>
    <t xml:space="preserve">DILSON SILVA </t>
  </si>
  <si>
    <t xml:space="preserve">RUA NAJATE CHAIA </t>
  </si>
  <si>
    <t xml:space="preserve">MARIA AP. PEDROSSIAN </t>
  </si>
  <si>
    <t>TETIS MOTTA</t>
  </si>
  <si>
    <t xml:space="preserve">HAROLDO CANGUSSU </t>
  </si>
  <si>
    <t xml:space="preserve">CICERA FRANCO </t>
  </si>
  <si>
    <t xml:space="preserve">JOÃO PIN </t>
  </si>
  <si>
    <t>RUA VISCONDE DE SUASSUNA</t>
  </si>
  <si>
    <t xml:space="preserve">NEIDE GONÇALVES </t>
  </si>
  <si>
    <t>GODOFREDO GONÇALVES</t>
  </si>
  <si>
    <t>MARIA JOANA</t>
  </si>
  <si>
    <t xml:space="preserve">OLACIR MARTINS </t>
  </si>
  <si>
    <t>RUA TABIRA</t>
  </si>
  <si>
    <t xml:space="preserve">IRACI FRIRE </t>
  </si>
  <si>
    <t>LINO DA COSTA</t>
  </si>
  <si>
    <t>RECANTO DO SERRADO</t>
  </si>
  <si>
    <t xml:space="preserve"> 3324 1322</t>
  </si>
  <si>
    <t>ADEMAIR ANDRE</t>
  </si>
  <si>
    <t>MARIZA ROSA DOS SANTOS SOARES</t>
  </si>
  <si>
    <t>ALVARO LUIZ DOS SANTOS SOARES</t>
  </si>
  <si>
    <t>ITANHANGÁ PARK</t>
  </si>
  <si>
    <t>LINDAURA DE OLIVEIRA</t>
  </si>
  <si>
    <t>LOURDES DE SOUZ</t>
  </si>
  <si>
    <t>SEBASTIÃO CARLOS</t>
  </si>
  <si>
    <t xml:space="preserve">RUA TEOBALDO </t>
  </si>
  <si>
    <t>MARIA BATISTA</t>
  </si>
  <si>
    <t xml:space="preserve">CARLOS ABERTO </t>
  </si>
  <si>
    <t>ROSMARY MORENO LIMONTA CORREA</t>
  </si>
  <si>
    <t>RUA BANGÚ</t>
  </si>
  <si>
    <t>VERONICA TOSO ARCE</t>
  </si>
  <si>
    <t>LUCIANO PEREIRA DO CARMO</t>
  </si>
  <si>
    <t>RUA MARIA JOSÉ DE SOUZA</t>
  </si>
  <si>
    <t>JARDIM NASHIVILLE</t>
  </si>
  <si>
    <t xml:space="preserve">CLEUSA VIEIRA DUTRA </t>
  </si>
  <si>
    <t>OLIVISTON PAIM NETO</t>
  </si>
  <si>
    <t>ALFREDO CRISTALDO FERREIRA</t>
  </si>
  <si>
    <t xml:space="preserve">RUA JOVE DE MATOS </t>
  </si>
  <si>
    <t xml:space="preserve">BOM RETIRO </t>
  </si>
  <si>
    <t xml:space="preserve">CAMPO GRANE </t>
  </si>
  <si>
    <t>LIDIANA PEREIRA</t>
  </si>
  <si>
    <t>RUA FRANCISCO GIORDANO</t>
  </si>
  <si>
    <t xml:space="preserve">CLEUZA DE ARRUDA </t>
  </si>
  <si>
    <t>ANTONIO CORTEZ</t>
  </si>
  <si>
    <t>RUA NEBRASCA</t>
  </si>
  <si>
    <t xml:space="preserve">MARIA VIEIRA DA SILVA </t>
  </si>
  <si>
    <t>I</t>
  </si>
  <si>
    <t>RUA CAETÉS</t>
  </si>
  <si>
    <t>TEREZA MARTINS</t>
  </si>
  <si>
    <t xml:space="preserve">AGNO DE SOUZA </t>
  </si>
  <si>
    <t>RUA SÃO BENEDITO</t>
  </si>
  <si>
    <t>MARIVALDO SEVERINO DA SILVA</t>
  </si>
  <si>
    <t>ONOFRE FRANCISCO DA SILVA</t>
  </si>
  <si>
    <t xml:space="preserve">RUA OVIDIAMARIA DE LIMA </t>
  </si>
  <si>
    <t>PROTAL DA LAGOA</t>
  </si>
  <si>
    <t>CAMPO GRNADE</t>
  </si>
  <si>
    <t xml:space="preserve">MAGNA CASTILHO GUEDES </t>
  </si>
  <si>
    <t xml:space="preserve">ROQUE VILMAR GUEDES </t>
  </si>
  <si>
    <t xml:space="preserve">LUIS PAULO MORGADO </t>
  </si>
  <si>
    <t xml:space="preserve">AUXILIADORA DE OLIVEIRA </t>
  </si>
  <si>
    <t xml:space="preserve">DAIR DA SILVA </t>
  </si>
  <si>
    <t>ROSILENE RODRIGUES</t>
  </si>
  <si>
    <t>AVENIDA JOANA DARC</t>
  </si>
  <si>
    <t>EIIZONIR FERREIRA</t>
  </si>
  <si>
    <t>ADAIR DA SILVA</t>
  </si>
  <si>
    <t>AMINDO DE CARVALHO</t>
  </si>
  <si>
    <t xml:space="preserve">RUA IGUAJARA </t>
  </si>
  <si>
    <t>GUANADI</t>
  </si>
  <si>
    <t>ANTONIO SILVERIO</t>
  </si>
  <si>
    <t>704 2047 2657 2380</t>
  </si>
  <si>
    <t>MARCOS PAULO DA SILVA REIS</t>
  </si>
  <si>
    <t>MARIA WOGINSKI</t>
  </si>
  <si>
    <t>WALTER HOFMANN</t>
  </si>
  <si>
    <t xml:space="preserve">MARINALVA DOS SANTOS </t>
  </si>
  <si>
    <t xml:space="preserve">EDUARDO APARECIDA </t>
  </si>
  <si>
    <t xml:space="preserve">MARIA SALETE </t>
  </si>
  <si>
    <t xml:space="preserve">CICERO VIEIRA </t>
  </si>
  <si>
    <t>SIRÍO LIBANêS</t>
  </si>
  <si>
    <t xml:space="preserve">VERA LUCIA </t>
  </si>
  <si>
    <t>RUA SÃO CRISTOVÃO</t>
  </si>
  <si>
    <t xml:space="preserve">CAMPO RANDE </t>
  </si>
  <si>
    <t xml:space="preserve">SEGIO </t>
  </si>
  <si>
    <t>RUA MARINA LUIZA SPLANGER</t>
  </si>
  <si>
    <t>ANA MARIA DO COUTO</t>
  </si>
  <si>
    <t xml:space="preserve">MARILENE LOPES </t>
  </si>
  <si>
    <t>JOAQUIM FREIRE</t>
  </si>
  <si>
    <t>RUA GERALDO AGOSTINHO RAMOS</t>
  </si>
  <si>
    <t>JARDIM PAULISTA</t>
  </si>
  <si>
    <t>REINALDO RIOS</t>
  </si>
  <si>
    <t>RUA AIR SILVA DE ALMEIDA</t>
  </si>
  <si>
    <t xml:space="preserve">ERNESTINA LUCIANO G DE SANT ANA </t>
  </si>
  <si>
    <t xml:space="preserve">WILSON PEREIRA DE SANT ANA </t>
  </si>
  <si>
    <t>RUA MAPUERA</t>
  </si>
  <si>
    <t xml:space="preserve">MARIA DO CARMOS DO BONFIM </t>
  </si>
  <si>
    <t xml:space="preserve">ANTONIO ALVES DO BONFIM </t>
  </si>
  <si>
    <t xml:space="preserve">MARIA MARCIA MORETI </t>
  </si>
  <si>
    <t xml:space="preserve">ROSILDA FERREIRA DA MOTA </t>
  </si>
  <si>
    <t xml:space="preserve">MINERVINO FERREIRA DA MOTA </t>
  </si>
  <si>
    <t xml:space="preserve">RAMONA FIRME </t>
  </si>
  <si>
    <t xml:space="preserve">JOSE GONÇALVES </t>
  </si>
  <si>
    <t xml:space="preserve">GERTRUDES CORREA PINHEIRO </t>
  </si>
  <si>
    <t xml:space="preserve">SEBASTIÃO GUEDES PINHEIRO </t>
  </si>
  <si>
    <t xml:space="preserve">ANTONIO PEREIRA BRITO </t>
  </si>
  <si>
    <t>RUA PASSIFLORA</t>
  </si>
  <si>
    <t xml:space="preserve">ZENAIDE ALVARENGA </t>
  </si>
  <si>
    <t xml:space="preserve">ALCIDES CRISTINO </t>
  </si>
  <si>
    <t>ROGERIO RODRIGUES DA ROCHA</t>
  </si>
  <si>
    <t>AVENIDA ENGENHEIRO AMÉLIO CARVALHO BAÍS</t>
  </si>
  <si>
    <t>SARA DA SILVA</t>
  </si>
  <si>
    <t>ODEIR CARDOSO</t>
  </si>
  <si>
    <t>RUA OLÍMPIO KLAFKE</t>
  </si>
  <si>
    <t xml:space="preserve">JD. ANACHE </t>
  </si>
  <si>
    <t xml:space="preserve">RUA ADOLFO PEREIRA BARBOSA </t>
  </si>
  <si>
    <t xml:space="preserve">RUA MINISTRO AZEVEDO </t>
  </si>
  <si>
    <t xml:space="preserve">SANTO ANTONIO </t>
  </si>
  <si>
    <t xml:space="preserve">MARLUCI TEREZA JESUS CAMINHA </t>
  </si>
  <si>
    <t>PATRÍCIA FISCHER</t>
  </si>
  <si>
    <t>MARIA NUNES</t>
  </si>
  <si>
    <t xml:space="preserve">MARIA DO SOCORRO </t>
  </si>
  <si>
    <t>MAURO JOSE</t>
  </si>
  <si>
    <t xml:space="preserve">lenir amaral </t>
  </si>
  <si>
    <t>jose pereira</t>
  </si>
  <si>
    <t>Benta Freitas Da Silva</t>
  </si>
  <si>
    <t>Ramão Ribeiro Da Silva</t>
  </si>
  <si>
    <t>ANDRESSA DA SILVA SOUZA</t>
  </si>
  <si>
    <t>REGINALDO RIBEIRO DA COSTA</t>
  </si>
  <si>
    <t xml:space="preserve">CHIYOSHGE MORI </t>
  </si>
  <si>
    <t>SUNAO MORI</t>
  </si>
  <si>
    <t>WANDERSON MARIA DA SILVA</t>
  </si>
  <si>
    <t>LT 15</t>
  </si>
  <si>
    <t xml:space="preserve">SILVIA IALLY </t>
  </si>
  <si>
    <t>ALEXANDRO FLORENTIN</t>
  </si>
  <si>
    <t>FRANCISCA FLORENTINO</t>
  </si>
  <si>
    <t>ARLY FERREIRA</t>
  </si>
  <si>
    <t>RUA JÚPITER</t>
  </si>
  <si>
    <t xml:space="preserve">DEBIRA APARECIDA </t>
  </si>
  <si>
    <t>RUA DAS ALGAS</t>
  </si>
  <si>
    <t>ROSILENE ADORVINO DA SILVA</t>
  </si>
  <si>
    <t>AMARILDO VIEIRA</t>
  </si>
  <si>
    <t>RUA APULCRO BRASIL</t>
  </si>
  <si>
    <t xml:space="preserve">MARIA RODRIGUES DE JESUS </t>
  </si>
  <si>
    <t xml:space="preserve">RAIMUNDO RIBEIRO DA SILVA </t>
  </si>
  <si>
    <t xml:space="preserve">SUZÉLI BOBADILHA LIMA DA SILVA </t>
  </si>
  <si>
    <t>RUA CARANGOLA</t>
  </si>
  <si>
    <t>BNEDITA PAZ</t>
  </si>
  <si>
    <t xml:space="preserve">RUA WALTER BARBOSA </t>
  </si>
  <si>
    <t>ATAIDE DIAS</t>
  </si>
  <si>
    <t>RUA LUIZA OVANDO</t>
  </si>
  <si>
    <t>JUDITE GOMES</t>
  </si>
  <si>
    <t>JOSE PEREIRA</t>
  </si>
  <si>
    <t>AIRTON FRANSCISCO</t>
  </si>
  <si>
    <t xml:space="preserve">RUA ANJINHO </t>
  </si>
  <si>
    <t>COSTA VERDE</t>
  </si>
  <si>
    <t>CLEIDE GANCES DO NASCIMENTO</t>
  </si>
  <si>
    <t>JOÃO SOARES</t>
  </si>
  <si>
    <t>RUA PINTADO</t>
  </si>
  <si>
    <t>LAGOA DOURADA</t>
  </si>
  <si>
    <t xml:space="preserve">IVAN SENA DA SILVA </t>
  </si>
  <si>
    <t>VALDIRENE PIO</t>
  </si>
  <si>
    <t>RUA BARBARA DE PAULA RIBEIRO</t>
  </si>
  <si>
    <t xml:space="preserve">JD. ALTO SÃO FRANCISCO </t>
  </si>
  <si>
    <t>706 7045 9027 2617</t>
  </si>
  <si>
    <t>ADRIANA FERREIRA CUBLHO</t>
  </si>
  <si>
    <t>RUA 50</t>
  </si>
  <si>
    <t xml:space="preserve">FLORINDA MARQUES </t>
  </si>
  <si>
    <t>CARLOS AUGUSTO DA COSTA</t>
  </si>
  <si>
    <t>VILA BANDEIRANTES</t>
  </si>
  <si>
    <t>ZILMAR DIONOZIA</t>
  </si>
  <si>
    <t>BENEDITO MATOS</t>
  </si>
  <si>
    <t>MARCIO VARGAS RIVAROLA</t>
  </si>
  <si>
    <t>RUA 57</t>
  </si>
  <si>
    <t>CARLOS ALBERTO DE ALMEIDA</t>
  </si>
  <si>
    <t>RUA AFRO PUGA</t>
  </si>
  <si>
    <t>MARLENE SANTOS GONZALES</t>
  </si>
  <si>
    <t>RAMAO BENITO GONZALES</t>
  </si>
  <si>
    <t>MARIA ANTOONIA</t>
  </si>
  <si>
    <t>MATA DO SEGREDO</t>
  </si>
  <si>
    <t xml:space="preserve">IVONE HONORATO </t>
  </si>
  <si>
    <t xml:space="preserve">MATA DO SGREDO </t>
  </si>
  <si>
    <t>ADEGAR SOUZA</t>
  </si>
  <si>
    <t xml:space="preserve">MATA DO SEGREDO </t>
  </si>
  <si>
    <t xml:space="preserve">ORACILA SILVA TERRA DOS SANTOS </t>
  </si>
  <si>
    <t xml:space="preserve">ROSALINO INACIO DOS SANTOS </t>
  </si>
  <si>
    <t>RUA SAGARANA</t>
  </si>
  <si>
    <t xml:space="preserve">RAIMUNDO GUILHERME DE MORAIS </t>
  </si>
  <si>
    <t xml:space="preserve">SANDRA LAZARO DE LIMA OLIVEIRA </t>
  </si>
  <si>
    <t xml:space="preserve">JODEIR LAZARO DE LIMA </t>
  </si>
  <si>
    <t>RUA REGENCE</t>
  </si>
  <si>
    <t>MARCOS FERREIRA MONTEIRO FILHO</t>
  </si>
  <si>
    <t>ANGLA GARCIA A. DE OLIVEIRA</t>
  </si>
  <si>
    <t>FLÁVIO DE MAORAES</t>
  </si>
  <si>
    <t xml:space="preserve">RUA DUQUE ESTRADA </t>
  </si>
  <si>
    <t xml:space="preserve">ENEDIR DE OLIVEIRA </t>
  </si>
  <si>
    <t>DEILSON SANTOS</t>
  </si>
  <si>
    <t>RUA NAPOLEÃO LAUREANO</t>
  </si>
  <si>
    <t>BETANIA MARIA DOS SANTOS DE SALES</t>
  </si>
  <si>
    <t>PEDRO LOURENÇO DE SALES</t>
  </si>
  <si>
    <t>LUIZ CARLOS</t>
  </si>
  <si>
    <t>JARDIM TV MORENA</t>
  </si>
  <si>
    <t xml:space="preserve">WANIA PEIXOTO </t>
  </si>
  <si>
    <t>EDUARDO PEREIRA</t>
  </si>
  <si>
    <t>ALEXANDRE MERCANTI PEREIRA</t>
  </si>
  <si>
    <t>JOSE MAKSOUD</t>
  </si>
  <si>
    <t>ANTONIOCLARINDO DA SILVA</t>
  </si>
  <si>
    <t xml:space="preserve">ANTONIO ALVES </t>
  </si>
  <si>
    <t xml:space="preserve">RUA ADOLPHO PEREIRA BARBOSA </t>
  </si>
  <si>
    <t>DÉDÉ</t>
  </si>
  <si>
    <t xml:space="preserve">JOÁO APARECIDO DE ALMEIDA </t>
  </si>
  <si>
    <t xml:space="preserve">SEVERINA MARIA BATISTA </t>
  </si>
  <si>
    <t xml:space="preserve">NICACIO BATISTA </t>
  </si>
  <si>
    <t xml:space="preserve">RENITO DE MATOS </t>
  </si>
  <si>
    <t xml:space="preserve">CREONICE CALONGA DA ROCHA </t>
  </si>
  <si>
    <t xml:space="preserve">SILVESTRE PICOLOMINI DA ROCHA </t>
  </si>
  <si>
    <t>RUA CARCARÁ</t>
  </si>
  <si>
    <t xml:space="preserve">GENERIZA ZANETTI GOMES </t>
  </si>
  <si>
    <t xml:space="preserve">EGIDIO RICARDO GOMES </t>
  </si>
  <si>
    <t>RUA CAVALEIRO DA ROSA</t>
  </si>
  <si>
    <t xml:space="preserve">EMILIA PEREIRA DE MENEZES </t>
  </si>
  <si>
    <t xml:space="preserve">ALEXANDRE ALVARO SILVA </t>
  </si>
  <si>
    <t xml:space="preserve">ANA MARIA DE JESUS </t>
  </si>
  <si>
    <t xml:space="preserve">AFENOR SARAIVA LOPES </t>
  </si>
  <si>
    <t>RUA ITANHAÉM</t>
  </si>
  <si>
    <t>MINERV INA RAMOS</t>
  </si>
  <si>
    <t xml:space="preserve">LINDOLFO </t>
  </si>
  <si>
    <t>RUA DA ZONA SUL</t>
  </si>
  <si>
    <t xml:space="preserve">TABITA OLIVEIRA </t>
  </si>
  <si>
    <t xml:space="preserve">LEANDRO DOS SANTOS </t>
  </si>
  <si>
    <t xml:space="preserve">RUA SEBASTIAO SOARES DE CARVALHO </t>
  </si>
  <si>
    <t>SÃO CAETANO</t>
  </si>
  <si>
    <t>ANA PAULA</t>
  </si>
  <si>
    <t>ANDERSON CUSTODIO</t>
  </si>
  <si>
    <t>LT 3</t>
  </si>
  <si>
    <t>EURIDICE DA GLORIA</t>
  </si>
  <si>
    <t>RUA PEDRO BALDUINI DA SILVA</t>
  </si>
  <si>
    <t>RUA SANTA BRIGIDA</t>
  </si>
  <si>
    <t>CREUZA DA SILVA</t>
  </si>
  <si>
    <t xml:space="preserve">RUA DOURADO </t>
  </si>
  <si>
    <t>JAO VICENTE</t>
  </si>
  <si>
    <t>RUA BOAVENTURA DA SILVA</t>
  </si>
  <si>
    <t>VILA TAVEIRÓPOLIS</t>
  </si>
  <si>
    <t>RUBENS BARROS AMARANTE</t>
  </si>
  <si>
    <t xml:space="preserve">RUA JOAQUIM LACERDA </t>
  </si>
  <si>
    <t xml:space="preserve">PARQUE DOS LARANJAIS </t>
  </si>
  <si>
    <t>WILLIAN DO NASCIMENTO SILVA</t>
  </si>
  <si>
    <t>RUA SANTO ANDRÉ</t>
  </si>
  <si>
    <t>RUA MANÉ GARRINCHA</t>
  </si>
  <si>
    <t xml:space="preserve">MARIA PEREIRA </t>
  </si>
  <si>
    <t>DOMINGOS ANTONIO</t>
  </si>
  <si>
    <t>RUA FLORIANÓPOLIS</t>
  </si>
  <si>
    <t>JOHNY DE AMPARO</t>
  </si>
  <si>
    <t>RUA IGUINASIO DE SOUZA</t>
  </si>
  <si>
    <t xml:space="preserve">RES. GABURAS </t>
  </si>
  <si>
    <t>GIOVANA DE PAULA</t>
  </si>
  <si>
    <t>RUA PEDRO CANCI FILHO</t>
  </si>
  <si>
    <t>RES. AQUÁRIUS</t>
  </si>
  <si>
    <t>GILVAA TORRES DE ANDRADE</t>
  </si>
  <si>
    <t>RAUL BRITES</t>
  </si>
  <si>
    <t>RUA BENEDITO ALMEIDA</t>
  </si>
  <si>
    <t>ROXANNE APARECIDA</t>
  </si>
  <si>
    <t>RODRIGO DE CARVALHO</t>
  </si>
  <si>
    <t>ROXXANE APARECIDA</t>
  </si>
  <si>
    <t>CARLOS EDUARDO</t>
  </si>
  <si>
    <t>HEROIANE CONCEIÇÃO</t>
  </si>
  <si>
    <t xml:space="preserve">WILLIAN RODRIGO </t>
  </si>
  <si>
    <t>HAROIANNE CNCEIÇÃO</t>
  </si>
  <si>
    <t>WILLIAN RODRIGO</t>
  </si>
  <si>
    <t>SILVIO LUIZ</t>
  </si>
  <si>
    <t xml:space="preserve">RUA BENEDITO ALMEIDA </t>
  </si>
  <si>
    <t>MONICA FÉLIX</t>
  </si>
  <si>
    <t xml:space="preserve">THIAGO </t>
  </si>
  <si>
    <t xml:space="preserve">RUA MILITINO DA COSTA LIMA QD 17 </t>
  </si>
  <si>
    <t xml:space="preserve">VANESSA PEREIRA </t>
  </si>
  <si>
    <t>LT 28</t>
  </si>
  <si>
    <t>RUA TIBAGI</t>
  </si>
  <si>
    <t>PANORAMA</t>
  </si>
  <si>
    <t xml:space="preserve">ÉDEA FERREORA BATISTA CARMONA </t>
  </si>
  <si>
    <t>CLEMENTTINO LOURENÇO CARMONA</t>
  </si>
  <si>
    <t>RUA AQUIDAUANA</t>
  </si>
  <si>
    <t>MARIA AUXILIADORA</t>
  </si>
  <si>
    <t xml:space="preserve">RUA PARANÁ </t>
  </si>
  <si>
    <t xml:space="preserve">MIRANDA </t>
  </si>
  <si>
    <t>ALZIRALINE DA SILVA</t>
  </si>
  <si>
    <t>JOANINHA GODOI</t>
  </si>
  <si>
    <t>PAULINO ROLIM</t>
  </si>
  <si>
    <t>RUA TURIASSU</t>
  </si>
  <si>
    <t xml:space="preserve">ANTOBNIO MARQUES DO NASCIMENTO </t>
  </si>
  <si>
    <t xml:space="preserve">RUA TREZE DE MAIO </t>
  </si>
  <si>
    <t xml:space="preserve">VALERIO DA SILVA RICALDES </t>
  </si>
  <si>
    <t>RUA ONZE DE OUTUBRO</t>
  </si>
  <si>
    <t>EUNICE ALVES DIAS</t>
  </si>
  <si>
    <t>MARIA DA CONCEIÇÃO GOMES DE FREITAS</t>
  </si>
  <si>
    <t>JOSE CARLOS DA SILVA</t>
  </si>
  <si>
    <t>RUA MUGIMIRIN</t>
  </si>
  <si>
    <t>OLIVEIRA</t>
  </si>
  <si>
    <t>JOANA SILVA</t>
  </si>
  <si>
    <t xml:space="preserve">BASILIO DE SOUZA </t>
  </si>
  <si>
    <t>RUA CRISTÓVÃO ÁLVARES</t>
  </si>
  <si>
    <t>KATIUSCIA RIBEIRO</t>
  </si>
  <si>
    <t xml:space="preserve">RICARDO SOUZA </t>
  </si>
  <si>
    <t>EDINA RIBEIRO</t>
  </si>
  <si>
    <t>RUA DIOYSOS</t>
  </si>
  <si>
    <t xml:space="preserve">CMAPO GRANDE </t>
  </si>
  <si>
    <t>ANA MARIA GONÇALVES DE MORAES</t>
  </si>
  <si>
    <t>MARLI DA CUNHA</t>
  </si>
  <si>
    <t>RUA LÍRIO DOS CAMPOS</t>
  </si>
  <si>
    <t>JORGE MARTINS</t>
  </si>
  <si>
    <t xml:space="preserve">RUA SARGENTO HERCULES SANTOS CAMPOS </t>
  </si>
  <si>
    <t>HERCIIA FRANCISCA</t>
  </si>
  <si>
    <t>PODALIRIO DOS SANTOS</t>
  </si>
  <si>
    <t>APRACIDA DE AZEEDO</t>
  </si>
  <si>
    <t>ARISTIDES ROULDINO</t>
  </si>
  <si>
    <t xml:space="preserve">RUA GRECIA </t>
  </si>
  <si>
    <t xml:space="preserve">LILIAN RAMOS </t>
  </si>
  <si>
    <t>JOÃO CARLOS</t>
  </si>
  <si>
    <t xml:space="preserve">RUA GRÉCIA </t>
  </si>
  <si>
    <t>ILIAN RAMOS</t>
  </si>
  <si>
    <t>LILIAN RAMOS</t>
  </si>
  <si>
    <t xml:space="preserve">RUA WALDEMIRO DE OLIVEIRA LIMA </t>
  </si>
  <si>
    <t>ODILIA MARIA RODRIGUES</t>
  </si>
  <si>
    <t xml:space="preserve">JANYUARIO COSNTANCIO RODRIGUES </t>
  </si>
  <si>
    <t>RUA MANGABEIRA</t>
  </si>
  <si>
    <t>MARILEIA XAVIER DO NASCIMENTO</t>
  </si>
  <si>
    <t xml:space="preserve">JACKSON SALES MEDINA </t>
  </si>
  <si>
    <t>RUA LUIS RIBEIRO PIRES</t>
  </si>
  <si>
    <t>CONJ. UNIÃO</t>
  </si>
  <si>
    <t>LORENÇO LOPES</t>
  </si>
  <si>
    <t>JUSSARA CRISTINA DO AMARAL RODRIGUES</t>
  </si>
  <si>
    <t xml:space="preserve">JEFFERSON DA GUIA RODRIGUES </t>
  </si>
  <si>
    <t>RUA 12 DE OUTUBRO</t>
  </si>
  <si>
    <t>VILA AIMORÉ</t>
  </si>
  <si>
    <t>NILZA PEREIRA</t>
  </si>
  <si>
    <t>DRNEVAL DIAS</t>
  </si>
  <si>
    <t>AL ARINA DA SILVA</t>
  </si>
  <si>
    <t>JEZO PEDRO</t>
  </si>
  <si>
    <t>AVENIDA 7</t>
  </si>
  <si>
    <t>JOILSON DE SOUZA</t>
  </si>
  <si>
    <t>CLAUDINA JANUARIA DE SOUZA</t>
  </si>
  <si>
    <t>ANTONIO FAGUNDES DE SOUZA</t>
  </si>
  <si>
    <t>RUA CARMEM MIRANDA</t>
  </si>
  <si>
    <t>CLAUDETE RODRIGUES PAES RIBEIRO DA SILVA</t>
  </si>
  <si>
    <t>AGENOR RIBEIRO DA SILVA</t>
  </si>
  <si>
    <t xml:space="preserve">TATIANA APARECIDA </t>
  </si>
  <si>
    <t>IVANILDO GONÇALVES</t>
  </si>
  <si>
    <t>CARMÉLIA PEREIRA DE VIVEIROS</t>
  </si>
  <si>
    <t>CLOVIS PURCINO DE VIVEIROS</t>
  </si>
  <si>
    <t>RUA SERINGUEIRA</t>
  </si>
  <si>
    <t xml:space="preserve">DORALICE GUEDES </t>
  </si>
  <si>
    <t>JULIO ARRUDA</t>
  </si>
  <si>
    <t xml:space="preserve">ROMILDA RODRIGUES DE OLIVEIRA </t>
  </si>
  <si>
    <t xml:space="preserve">LUIZ CARLOS SAMBRANO </t>
  </si>
  <si>
    <t xml:space="preserve">MARINETE DE OLIVEIURA FERNANDES </t>
  </si>
  <si>
    <t xml:space="preserve">VALDEMAR DOS SANTOS ANDRADE </t>
  </si>
  <si>
    <t>RUA DIOCESE DE CAMPO GRANDE</t>
  </si>
  <si>
    <t>RUA PARAGUAÇU</t>
  </si>
  <si>
    <t xml:space="preserve">MIRIEN CLEIDE DA SILVA </t>
  </si>
  <si>
    <t>GILMAR TORRES</t>
  </si>
  <si>
    <t>FLORENTINA RATIER DE ARAUJO</t>
  </si>
  <si>
    <t>ANTONIO DE ARAUJO</t>
  </si>
  <si>
    <t>RUA GATURANO</t>
  </si>
  <si>
    <t>CERGIO PAULO DE SÁ</t>
  </si>
  <si>
    <t>RUA ARLINDO ANTÔNIO DE SOUZA</t>
  </si>
  <si>
    <t>RUALDO FERRERIA DE LIMA</t>
  </si>
  <si>
    <t>HOSANA MARIA DA CONCEIÇÃO</t>
  </si>
  <si>
    <t>RUA CESAR RAMOS DOS SANTOS</t>
  </si>
  <si>
    <t>RITA VIEIRA</t>
  </si>
  <si>
    <t>TEREZA MARIA ORTIZ</t>
  </si>
  <si>
    <t>RICARDO ORTIZ</t>
  </si>
  <si>
    <t>MARIA ROSA</t>
  </si>
  <si>
    <t>FRANCISCO DE MORAES</t>
  </si>
  <si>
    <t>RUA DAS PAPOULAS</t>
  </si>
  <si>
    <t>RUA ANA LUIZA DE SOUZA</t>
  </si>
  <si>
    <t>RUA SERRA DA ALEGRIA</t>
  </si>
  <si>
    <t>ALEXANDRA FRANCISCA DE OLIVEIRA BARBOSA ARANDA</t>
  </si>
  <si>
    <t>RUA DO CIPRESTE</t>
  </si>
  <si>
    <t xml:space="preserve">EVANILDE SILVA SOUSA </t>
  </si>
  <si>
    <t>LUIZ PEREIRA DE SOUSA</t>
  </si>
  <si>
    <t>RUA BONANÇA</t>
  </si>
  <si>
    <t xml:space="preserve">MARIA DAS DORES GOMES DE OLIVEIRA </t>
  </si>
  <si>
    <t xml:space="preserve">SIDNEY FERREIRA DE OLIVEIRA </t>
  </si>
  <si>
    <t>Q3L1</t>
  </si>
  <si>
    <t>RAU EUGENIA DA COSTA LIMA</t>
  </si>
  <si>
    <t>AC</t>
  </si>
  <si>
    <t>MARIA ROLON</t>
  </si>
  <si>
    <t>MARIA NILDA BATISTA BENDO</t>
  </si>
  <si>
    <t>FRANCISCO ASSIS BENDO</t>
  </si>
  <si>
    <t>AVENIDA ANA ROSA CASTILHO OCAMPOS</t>
  </si>
  <si>
    <t>RUA JOSÉ LUIZ PEREIRA</t>
  </si>
  <si>
    <t>JARDIM MONTE LÍBANO</t>
  </si>
  <si>
    <t>CLEIDE DE FATIMA GUARIZO</t>
  </si>
  <si>
    <t xml:space="preserve">WANDERLEY BAROBOZA ALCE </t>
  </si>
  <si>
    <t>São Caetano</t>
  </si>
  <si>
    <t>Larissa Estefani De Jesus Roberto</t>
  </si>
  <si>
    <t>Regiran Rodrigues Nascimento</t>
  </si>
  <si>
    <t xml:space="preserve">ILISE SENGER </t>
  </si>
  <si>
    <t xml:space="preserve">FRANCO GUERINO DE CARLI </t>
  </si>
  <si>
    <t xml:space="preserve">MARGARIDA MILCZESKI DE ARAUJO </t>
  </si>
  <si>
    <t>RUA JOINVILE</t>
  </si>
  <si>
    <t xml:space="preserve">MARGARETE BRUCZKWSKI CAMARGO </t>
  </si>
  <si>
    <t xml:space="preserve">MARCOS ANTONIO HARTMANN CAMARGO </t>
  </si>
  <si>
    <t xml:space="preserve">AGUA LIMPA PARK </t>
  </si>
  <si>
    <t>MARINA DE AZEVEDO NASS</t>
  </si>
  <si>
    <t xml:space="preserve">RUA ARISTIDES LOBO </t>
  </si>
  <si>
    <t xml:space="preserve">LOS ANGLES </t>
  </si>
  <si>
    <t>LINDINALVA ZACARIAS DE ARGUILHERA</t>
  </si>
  <si>
    <t>EDGAR AGUILHERA URIARTE</t>
  </si>
  <si>
    <t>Arestides Lobos</t>
  </si>
  <si>
    <t>Silvana da Paz dos Santos Ferreira</t>
  </si>
  <si>
    <t>Marcos Renato Braga da Silva</t>
  </si>
  <si>
    <t xml:space="preserve">MARIA LTO DA CONCEIÇÃO </t>
  </si>
  <si>
    <t>MARIA SOCORRO DE SOUZA</t>
  </si>
  <si>
    <t>FRANCISCO DE SOUZA</t>
  </si>
  <si>
    <t>RUA PAULO PONTES</t>
  </si>
  <si>
    <t>BENO NOS</t>
  </si>
  <si>
    <t>VERA LUCIA DA CONCEIÇÃO TAVARES DE OLIVEIRA</t>
  </si>
  <si>
    <t>JOSE ALGUSTO PEREIRA DE OLIVEIRA</t>
  </si>
  <si>
    <t>RUA SABARÁ</t>
  </si>
  <si>
    <t>707 1043 6004 7720</t>
  </si>
  <si>
    <t xml:space="preserve">RUA SÃO JOAQUIM </t>
  </si>
  <si>
    <t xml:space="preserve">SANTA LUZIA </t>
  </si>
  <si>
    <t>2001 9024 813 0007 1</t>
  </si>
  <si>
    <t xml:space="preserve">708 2046 2989 8245 </t>
  </si>
  <si>
    <t>RUA CHICO MENDES</t>
  </si>
  <si>
    <t>JARDIM CARIOCA</t>
  </si>
  <si>
    <t>DIEGO DOS SANTOS OLIVEIRA</t>
  </si>
  <si>
    <t>RUA JOSÉ CARLOS MEDINA</t>
  </si>
  <si>
    <t>JARDIM VIDA NOVA</t>
  </si>
  <si>
    <t>INES MENESES CAMPOSANO</t>
  </si>
  <si>
    <t>EVARISTO CAMPOSANO</t>
  </si>
  <si>
    <t xml:space="preserve">RUA DIONYSOS </t>
  </si>
  <si>
    <t xml:space="preserve">MORADA DOS DEUSES </t>
  </si>
  <si>
    <t xml:space="preserve">ODETE MARGARIDA DE SOUZA </t>
  </si>
  <si>
    <t xml:space="preserve">JOSÉ PEREIRA DE SOUZA </t>
  </si>
  <si>
    <t>JULIANA BENITES CARDOSO</t>
  </si>
  <si>
    <t>WILSON DA SILVA ABREU FILHO</t>
  </si>
  <si>
    <t>702 8006 0730 1469</t>
  </si>
  <si>
    <t xml:space="preserve">JURANDICE OLIVEIRA DOS SANTOS </t>
  </si>
  <si>
    <t>OSVALDO LUIZ DOS SANTOS</t>
  </si>
  <si>
    <t>ANA MARIA DA CONCEIÇÃO</t>
  </si>
  <si>
    <t>RUA AURÉLIO DE SOUZA</t>
  </si>
  <si>
    <t>CENTER PARK</t>
  </si>
  <si>
    <t>RAMONA FIGUEIREDO</t>
  </si>
  <si>
    <t xml:space="preserve">ALEXANDRE CONSTANTINO GARCIA </t>
  </si>
  <si>
    <t>RUA CATAGUASES</t>
  </si>
  <si>
    <t>FRANFRANCISCA CLEMENTINA NASCIMENTO</t>
  </si>
  <si>
    <t>RUA OURO NEGRO</t>
  </si>
  <si>
    <t xml:space="preserve">MARIA JOSE DA COSTA </t>
  </si>
  <si>
    <t xml:space="preserve">SEBASTIÃO PEREIRA DE LIMA </t>
  </si>
  <si>
    <t xml:space="preserve">TEODORA FERREIRA DE LIMA </t>
  </si>
  <si>
    <t xml:space="preserve">JOSÉ MARIO PIERETI </t>
  </si>
  <si>
    <t>IVINHEMA</t>
  </si>
  <si>
    <t xml:space="preserve">JULIANA GOMES DE SOUZA </t>
  </si>
  <si>
    <t xml:space="preserve">MARCIA COSTA LEITE </t>
  </si>
  <si>
    <t xml:space="preserve">AIOLANDO CEZAR ZORNITTA </t>
  </si>
  <si>
    <t>RUA JOÃO PINTO FILHO</t>
  </si>
  <si>
    <t>200 0328 1943 0018</t>
  </si>
  <si>
    <t xml:space="preserve">VERA LUCIA JOSE FERNANDES GOMES </t>
  </si>
  <si>
    <t xml:space="preserve">JORGE GOMES </t>
  </si>
  <si>
    <t>RUA ESTEVÃO ALVES RIBEIRO</t>
  </si>
  <si>
    <t>VILA PIRATININGA</t>
  </si>
  <si>
    <t xml:space="preserve">AMADA BERNAL </t>
  </si>
  <si>
    <t xml:space="preserve">AGNALDO LUIZ FERREIRA </t>
  </si>
  <si>
    <t>RUA AFLUENTE</t>
  </si>
  <si>
    <t>LOTEAMENTO RANCHO ALEGRE II</t>
  </si>
  <si>
    <t>700 3049 8485 7031</t>
  </si>
  <si>
    <t>NATALINA MIRANDA PINTO</t>
  </si>
  <si>
    <t xml:space="preserve">NILTON MARTINS </t>
  </si>
  <si>
    <t>704 7067 1273 8432</t>
  </si>
  <si>
    <t>CLEIDE LUZIA FERREIRA</t>
  </si>
  <si>
    <t>CLAUDIO DA FONSECA MORAES</t>
  </si>
  <si>
    <t>RUA LEANDO DA SILVA SALINA</t>
  </si>
  <si>
    <t>RESIDENCIAL MÁRIO CÓVAS</t>
  </si>
  <si>
    <t xml:space="preserve">VANDERLEIA VENTURA </t>
  </si>
  <si>
    <t xml:space="preserve">RUA OUVIDIA MARIA DE LIMA </t>
  </si>
  <si>
    <t>Q11</t>
  </si>
  <si>
    <t>RUA DOUTOR WERNECK</t>
  </si>
  <si>
    <t>VILA ALBUQUERQUE</t>
  </si>
  <si>
    <t xml:space="preserve">SEGUNDINA LIMA DE SOUZA </t>
  </si>
  <si>
    <t xml:space="preserve">IZIDORO FERREIRA DA SILVA </t>
  </si>
  <si>
    <t>705 0034 9467 9458</t>
  </si>
  <si>
    <t xml:space="preserve">MIRIAN BAZZANA DORIA PEDROSO </t>
  </si>
  <si>
    <t xml:space="preserve">ALISON PEDROSO </t>
  </si>
  <si>
    <t>LUSINEIDE FERREIRA MARTINS</t>
  </si>
  <si>
    <t>JOSE DAMOURIEZ SOUZA DA COSTA</t>
  </si>
  <si>
    <t xml:space="preserve">AVENIDA MARINEIDE SOUZA GOMES </t>
  </si>
  <si>
    <t xml:space="preserve">JARDIM SAMAMBAIA </t>
  </si>
  <si>
    <t>ROSA APARECIDA DE ALMEIDA</t>
  </si>
  <si>
    <t>RUA DO SENAI</t>
  </si>
  <si>
    <t xml:space="preserve">DULCINETE ROSA DA COSTA </t>
  </si>
  <si>
    <t xml:space="preserve">MARCOS DOMINGOS NTES SALVEIRA </t>
  </si>
  <si>
    <t>MARLI DA SILVA PEDRO</t>
  </si>
  <si>
    <t xml:space="preserve">ISVANILDO BATISTA DOS SANTOS </t>
  </si>
  <si>
    <t xml:space="preserve">RUA MADEIRA BRANCA </t>
  </si>
  <si>
    <t xml:space="preserve">BAIRRO MORENINHA III </t>
  </si>
  <si>
    <t>RUA BODAS DE FIGARO</t>
  </si>
  <si>
    <t xml:space="preserve">DOMINGO CANDIA </t>
  </si>
  <si>
    <t>PRAÇA REPÚBLICA DO PARAGUAI</t>
  </si>
  <si>
    <t>CARMO DA SILVA</t>
  </si>
  <si>
    <t xml:space="preserve">RUA OAQUIM PINTO MAGAHÃES </t>
  </si>
  <si>
    <t xml:space="preserve">JD CENTRO OESTE </t>
  </si>
  <si>
    <t>708 4057 5548 8564</t>
  </si>
  <si>
    <t xml:space="preserve">EDUARDO DA SILVA PEREIRA </t>
  </si>
  <si>
    <t>RUA LOURDES MALUFI</t>
  </si>
  <si>
    <t>VILLA NASSER</t>
  </si>
  <si>
    <t xml:space="preserve">ROSINEY CARVALHO DA CRUZ </t>
  </si>
  <si>
    <t>DIRLEI GARCIA FERREIRA</t>
  </si>
  <si>
    <t>RUA MARIA DO CARMO FERRO</t>
  </si>
  <si>
    <t>095 991147114I</t>
  </si>
  <si>
    <t xml:space="preserve">INEZ MARIA DE JESUS </t>
  </si>
  <si>
    <t xml:space="preserve">ADÃO MEDEIRO DA SILVA </t>
  </si>
  <si>
    <t>CECILIA FERREIRA DA SILVA</t>
  </si>
  <si>
    <t>RUA FLOR DO LÁCIO</t>
  </si>
  <si>
    <t xml:space="preserve">JUDITH DE OLIVEIRA ZIMERMAN </t>
  </si>
  <si>
    <t xml:space="preserve">BAROMEU ASSIS ZIMERMAN </t>
  </si>
  <si>
    <t>TRAVESSA OLEGÁRIA LACERDA DE SOUZA</t>
  </si>
  <si>
    <t xml:space="preserve">OLINDA OLIVEIRA MOREIRA </t>
  </si>
  <si>
    <t xml:space="preserve">EVALDO JOSE DO CRAMO MOREIRA </t>
  </si>
  <si>
    <t>RUA TORÓ</t>
  </si>
  <si>
    <t xml:space="preserve">LUIZ ALVES DE OLIVEIRA </t>
  </si>
  <si>
    <t>RUA 22</t>
  </si>
  <si>
    <t>NOEMIA MARIA DE JESUS SANTOS AMARAL</t>
  </si>
  <si>
    <t>GERALDO AMARAL DA SILVA</t>
  </si>
  <si>
    <t>RUA GENCIANA</t>
  </si>
  <si>
    <t>898 0002 0043 7978</t>
  </si>
  <si>
    <t xml:space="preserve">PAULO VICENTE DA SILVA </t>
  </si>
  <si>
    <t>Q4L1</t>
  </si>
  <si>
    <t xml:space="preserve">CLEUSA MARIS RODRIGUES </t>
  </si>
  <si>
    <t xml:space="preserve">ANTONIO FERNANDO RODRIGUES </t>
  </si>
  <si>
    <t xml:space="preserve">RUA CANGERANA </t>
  </si>
  <si>
    <t xml:space="preserve">COPATRABALHO </t>
  </si>
  <si>
    <t>701 8022 5751 9278</t>
  </si>
  <si>
    <t>RUA CAMBURIU</t>
  </si>
  <si>
    <t>LENIRA DA CRUZ COSTA</t>
  </si>
  <si>
    <t>CLAUDIR FRANCO DE LIMA</t>
  </si>
  <si>
    <t xml:space="preserve">VERA LUCIA DE SOUZA E SILVA </t>
  </si>
  <si>
    <t xml:space="preserve">CLAUDIO JOAO DA SILVA </t>
  </si>
  <si>
    <t xml:space="preserve">MARIA EDUVIRGES GUIMARAES </t>
  </si>
  <si>
    <t xml:space="preserve">ANTONIO MENDES PONTES </t>
  </si>
  <si>
    <t xml:space="preserve">RUA ALIUN </t>
  </si>
  <si>
    <t xml:space="preserve">JD CARIOCA </t>
  </si>
  <si>
    <t xml:space="preserve">ARLETE RAIMUNDO DA ROCHA </t>
  </si>
  <si>
    <t xml:space="preserve">CLEBER LOPES DA SILVA </t>
  </si>
  <si>
    <t>EMILIANA BRIZZOLA</t>
  </si>
  <si>
    <t xml:space="preserve">RUA PROJETADA DOIS </t>
  </si>
  <si>
    <t xml:space="preserve">VILA BANCÁRIO </t>
  </si>
  <si>
    <t>AQUIDAUANA</t>
  </si>
  <si>
    <t>898 0041 0055 5247</t>
  </si>
  <si>
    <t xml:space="preserve">TAIS CRISTINA FERREIRA DE MIRANDA </t>
  </si>
  <si>
    <t xml:space="preserve">JUCEMAR ALEXANDRE DOS SANTOS </t>
  </si>
  <si>
    <t>RUA SÃO MATEUS</t>
  </si>
  <si>
    <t>KATIA OJEDA ALBUQUERQUE</t>
  </si>
  <si>
    <t xml:space="preserve">AV TAMANDARÉ </t>
  </si>
  <si>
    <t xml:space="preserve">JD SEMINÁRIO </t>
  </si>
  <si>
    <t xml:space="preserve">GLAUCEKERLEN BOGARIM GODOI HENRIQUES </t>
  </si>
  <si>
    <t xml:space="preserve">PAULO EDUARDO PIEMONTE HENRIQUES </t>
  </si>
  <si>
    <t xml:space="preserve">AUCILÉIA CAMPOS DE MARES </t>
  </si>
  <si>
    <t xml:space="preserve">ARIOVALDO PEREIRA DE CARVALHO </t>
  </si>
  <si>
    <t xml:space="preserve">ANTONIA EMILIANO DOS SANTOS </t>
  </si>
  <si>
    <t xml:space="preserve">LEORDINO FRANCISCO SANTANA </t>
  </si>
  <si>
    <t>AVENIDA PRESIDENTE TANCREDO NEVES</t>
  </si>
  <si>
    <t>IVANIR DE BRITO NEVES PRATES</t>
  </si>
  <si>
    <t>HERMES DA SILVA PRATES</t>
  </si>
  <si>
    <t xml:space="preserve">ANA LUIZA AMORIM </t>
  </si>
  <si>
    <t xml:space="preserve">RUA SANTA EFIGENIA </t>
  </si>
  <si>
    <t xml:space="preserve">LOURDES APARECIDA ZXENXEM RODRIGUES </t>
  </si>
  <si>
    <t xml:space="preserve">FABIANA </t>
  </si>
  <si>
    <t xml:space="preserve">AROLDO </t>
  </si>
  <si>
    <t xml:space="preserve">RUA DULCIMAR MARTINS GALVÃO </t>
  </si>
  <si>
    <t xml:space="preserve">FAZENDA </t>
  </si>
  <si>
    <t>705 0042 6425 7358</t>
  </si>
  <si>
    <t>CLAUDENICE</t>
  </si>
  <si>
    <t>RUA 76</t>
  </si>
  <si>
    <t xml:space="preserve">LEONILDA MARIA DOS SANTOS </t>
  </si>
  <si>
    <t xml:space="preserve">DIONISIO ALVES VARJÃO </t>
  </si>
  <si>
    <t>708 9057 1071 5311</t>
  </si>
  <si>
    <t xml:space="preserve">URSULINA GONÇALVS DA SILVA </t>
  </si>
  <si>
    <t>RUA NEWTON GRANDE</t>
  </si>
  <si>
    <t>MARAI FATIMA DE ARRUDA</t>
  </si>
  <si>
    <t xml:space="preserve">ARLETE DE SOUZA MAIA </t>
  </si>
  <si>
    <t xml:space="preserve">MARIANA NOGUEIRA NANTES </t>
  </si>
  <si>
    <t xml:space="preserve">PAULO SERGIO SALVATERRA </t>
  </si>
  <si>
    <t>898 0005 1978 4229</t>
  </si>
  <si>
    <t xml:space="preserve">MARIANA </t>
  </si>
  <si>
    <t xml:space="preserve">PAULO SERGIO </t>
  </si>
  <si>
    <t>709 2032 1073 2635</t>
  </si>
  <si>
    <t>francinete bezerra da silva oliveira</t>
  </si>
  <si>
    <t>Antonio Romualdo De Oliveira</t>
  </si>
  <si>
    <t>RUA EVA PERON</t>
  </si>
  <si>
    <t>JARDIM MONTE ALEGRE</t>
  </si>
  <si>
    <t>200 0235 3312 0018</t>
  </si>
  <si>
    <t>700 0047 4236 1401</t>
  </si>
  <si>
    <t>RUA BRASÍLIA</t>
  </si>
  <si>
    <t>706 3097 0070 8870</t>
  </si>
  <si>
    <t>898 000002760748</t>
  </si>
  <si>
    <t xml:space="preserve">RUA GENERAL LEITE </t>
  </si>
  <si>
    <t xml:space="preserve">VILA MARLI </t>
  </si>
  <si>
    <t>700 2079 1446 6222</t>
  </si>
  <si>
    <t xml:space="preserve">JD AERO RANCHO </t>
  </si>
  <si>
    <t>700 6044 0819 2561</t>
  </si>
  <si>
    <t>898 0009 9283 2901</t>
  </si>
  <si>
    <t xml:space="preserve">VIRGINIA PINTO ZEFERINO DE LIMA </t>
  </si>
  <si>
    <t xml:space="preserve">SEBASTIÃO FERREIRA DE LIMA </t>
  </si>
  <si>
    <t>898 0038 3810 1741</t>
  </si>
  <si>
    <t xml:space="preserve">DULCE </t>
  </si>
  <si>
    <t>RUA CORDISBURGO</t>
  </si>
  <si>
    <t>700 5015 3975 1252</t>
  </si>
  <si>
    <t>LINDAURA MARIA DA SILVA</t>
  </si>
  <si>
    <t>RUA SOTERO CARDOSO</t>
  </si>
  <si>
    <t>702 8046 0239 3466</t>
  </si>
  <si>
    <t>JAIR TOLON DE CAMARGO</t>
  </si>
  <si>
    <t>MARIA GILENE DE OLIVEIRA BONFIM</t>
  </si>
  <si>
    <t>EDILSON PINTO LIMA</t>
  </si>
  <si>
    <t xml:space="preserve">LEIDJANE ALVES SARMENTO </t>
  </si>
  <si>
    <t xml:space="preserve">JOSENILDO TAVARES SARMENTO </t>
  </si>
  <si>
    <t>RUA JUIZ DE FORA</t>
  </si>
  <si>
    <t>898 0009 8706 0947</t>
  </si>
  <si>
    <t>RONALDO GUILHERME</t>
  </si>
  <si>
    <t>RUA TAMOIO</t>
  </si>
  <si>
    <t>898 0002 8044 4917</t>
  </si>
  <si>
    <t xml:space="preserve">ROSANA ARAUJO SOUZA </t>
  </si>
  <si>
    <t>707 0008 8221 8532</t>
  </si>
  <si>
    <t xml:space="preserve">POLLIANE </t>
  </si>
  <si>
    <t xml:space="preserve">LAGOA DA CRUZ </t>
  </si>
  <si>
    <t>161 0929 9996 0008</t>
  </si>
  <si>
    <t>700 8019 3998 8281</t>
  </si>
  <si>
    <t>IVONE DA COSTA CAMARGO</t>
  </si>
  <si>
    <t>ONOFRE OLIVEIRA DE ALMEIDA</t>
  </si>
  <si>
    <t>RUA TEOFILO MARCI</t>
  </si>
  <si>
    <t>PORTAL DA ALAGOA</t>
  </si>
  <si>
    <t>ANEZIR TEODORO DE SOUZA</t>
  </si>
  <si>
    <t>ANTONIO DE SOUZA NETO</t>
  </si>
  <si>
    <t>L5</t>
  </si>
  <si>
    <t>RUA SANTO INÁCIO</t>
  </si>
  <si>
    <t>898 0032 3058 3908</t>
  </si>
  <si>
    <t>RUA PASSOS</t>
  </si>
  <si>
    <t>700 0016 6715 1406</t>
  </si>
  <si>
    <t xml:space="preserve">RUA SANTA BRÍGIDA </t>
  </si>
  <si>
    <t>SEMINÁRIO II</t>
  </si>
  <si>
    <t xml:space="preserve">MARIA LUZIA RODRIGUES </t>
  </si>
  <si>
    <t xml:space="preserve"> ANTONIO RODRIGUES TORRES</t>
  </si>
  <si>
    <t>RUA JOSÉ BORGES NASCIMENTO</t>
  </si>
  <si>
    <t>CONJUNTO RESIDENCIAL RECANTO DOS ROUXINÓIS</t>
  </si>
  <si>
    <t>702 4080 1720 9824</t>
  </si>
  <si>
    <t xml:space="preserve">RUA ESTÁTICIA </t>
  </si>
  <si>
    <t>RUA DOM CARLO</t>
  </si>
  <si>
    <t>700 9029 5138 7993</t>
  </si>
  <si>
    <t>IVANIR FERREIRA GOMES</t>
  </si>
  <si>
    <t xml:space="preserve">RUA MAJOR GIOVANI FRANCISCO NADALIN </t>
  </si>
  <si>
    <t xml:space="preserve">NOVA LIMA </t>
  </si>
  <si>
    <t>700 2089 0789 2728</t>
  </si>
  <si>
    <t>700 5059 5849 3752</t>
  </si>
  <si>
    <t>RUA ESTOPEIRA</t>
  </si>
  <si>
    <t>0 018 2001008590213</t>
  </si>
  <si>
    <t>JULIANA do NASCIMENTO ZAMPIERI GERALDO</t>
  </si>
  <si>
    <t>ADRIANO GARCIA GERALDO</t>
  </si>
  <si>
    <t>RUA SANTA LINA</t>
  </si>
  <si>
    <t>0 051 3005282000038</t>
  </si>
  <si>
    <t>ODAIR PEREIRA GOMES</t>
  </si>
  <si>
    <t>700 0001 2915 3405</t>
  </si>
  <si>
    <t xml:space="preserve">LOTEAMENTO DONA DEDE </t>
  </si>
  <si>
    <t>704 7027 3103 6037</t>
  </si>
  <si>
    <t>ASSUNÇÃO MENDONÇA</t>
  </si>
  <si>
    <t>BRAZ VEIGA</t>
  </si>
  <si>
    <t>ODILINA ARNALDO DE CASTRO ALENCAR</t>
  </si>
  <si>
    <t>ANTONIO ALVES MOREIRA</t>
  </si>
  <si>
    <t>RUA SÃO LÁZARO</t>
  </si>
  <si>
    <t>JEFFERSON BAZZANO DFE ABREU</t>
  </si>
  <si>
    <t xml:space="preserve">RUA IOLANDA PERES DE LIMA </t>
  </si>
  <si>
    <t>ROMULO DE CARVALHO</t>
  </si>
  <si>
    <t>L4</t>
  </si>
  <si>
    <t>RUA PRESIDENTE NILO PEÇANHA</t>
  </si>
  <si>
    <t>700 9049 9252 4695</t>
  </si>
  <si>
    <t>RUA ALADIM</t>
  </si>
  <si>
    <t>704 7067 6594 3332</t>
  </si>
  <si>
    <t>RUA JOSE MATTE</t>
  </si>
  <si>
    <t>VILA NEUZA</t>
  </si>
  <si>
    <t>FLOR ALVES NEVES</t>
  </si>
  <si>
    <t>RUA MARABAS</t>
  </si>
  <si>
    <t>PARQUE DOS LARANJAIS</t>
  </si>
  <si>
    <t>700 6054 4370 1567</t>
  </si>
  <si>
    <t>BOSQUE SANTA MÔNICA II</t>
  </si>
  <si>
    <t>RUA BEATRIZ CORDEIRO LEAL</t>
  </si>
  <si>
    <t xml:space="preserve">MARILZA APARECIDA BRANCO </t>
  </si>
  <si>
    <t xml:space="preserve">MARIA SANTINA MOURA RODRIGUES </t>
  </si>
  <si>
    <t xml:space="preserve">VICENTE ALVES </t>
  </si>
  <si>
    <t xml:space="preserve">JERUSA PEREIRA DA SILVA SANTOS </t>
  </si>
  <si>
    <t xml:space="preserve">JOAO BATISTA DOS SANTOS </t>
  </si>
  <si>
    <t>RUA MARACAJU</t>
  </si>
  <si>
    <t>709 0038 626 6714</t>
  </si>
  <si>
    <t xml:space="preserve">RUA BARÃO DE CAMPINAS </t>
  </si>
  <si>
    <t xml:space="preserve">JD PIONEIROS </t>
  </si>
  <si>
    <t>700 2049 4310 3327</t>
  </si>
  <si>
    <t xml:space="preserve">VANESSA MARTINS SALES </t>
  </si>
  <si>
    <t>MARCOS APARECIDO LIMA DOS SANTOS</t>
  </si>
  <si>
    <t xml:space="preserve">RUA CARATINGA </t>
  </si>
  <si>
    <t xml:space="preserve">GUANANDI II </t>
  </si>
  <si>
    <t>704 0063 5057 9566</t>
  </si>
  <si>
    <t>RUA TOPÁZIOS</t>
  </si>
  <si>
    <t>209 0187 6237 0002</t>
  </si>
  <si>
    <t>RUA SÃO JOÃO</t>
  </si>
  <si>
    <t xml:space="preserve">JANE BENATO E SILVA </t>
  </si>
  <si>
    <t xml:space="preserve">LUIZ CAROS DA SILVA </t>
  </si>
  <si>
    <t>708 5063 4791 0778</t>
  </si>
  <si>
    <t>RUA CIRO NANTES DA SILVEIRA</t>
  </si>
  <si>
    <t>709 0078 5774 6418</t>
  </si>
  <si>
    <t xml:space="preserve">LURDETE FRANSCISCO </t>
  </si>
  <si>
    <t xml:space="preserve">CIRO LIBANES </t>
  </si>
  <si>
    <t xml:space="preserve">JOSEFA MARIA GONÇALVES DA SILVA </t>
  </si>
  <si>
    <t xml:space="preserve">FRANCISCO MGONÇALVES VIEIRA NETO </t>
  </si>
  <si>
    <t xml:space="preserve">MARIA GONÇALVES DE ARAUJO </t>
  </si>
  <si>
    <t xml:space="preserve">ANTONIO NILTON GONÇALVES DE ARAUJO MATOS </t>
  </si>
  <si>
    <t>898 0032 6038 4601</t>
  </si>
  <si>
    <t>JUSCILEIA RICARDS DAS DORES SOUZA</t>
  </si>
  <si>
    <t>SIDINEI ALVES DO NASCIMENTO</t>
  </si>
  <si>
    <t>706 2010 6616 5965</t>
  </si>
  <si>
    <t xml:space="preserve">RUA CHAVANDES </t>
  </si>
  <si>
    <t xml:space="preserve">JD TIJUCA </t>
  </si>
  <si>
    <t>705 0054 6768 1058</t>
  </si>
  <si>
    <t xml:space="preserve">LUCIANO </t>
  </si>
  <si>
    <t>ROSA MARIA BADO</t>
  </si>
  <si>
    <t>ITACIR BADO</t>
  </si>
  <si>
    <t>708 1065 3817 4131</t>
  </si>
  <si>
    <t>RUA JÚLIO BAÍS</t>
  </si>
  <si>
    <t xml:space="preserve">VERONICA DE SOUZA RODRIGUES LEITE </t>
  </si>
  <si>
    <t>MARIO LEVI DA COSTA LEITE</t>
  </si>
  <si>
    <t xml:space="preserve">898 0002 5004 5283 </t>
  </si>
  <si>
    <t xml:space="preserve">DAMARES GONGORDA MOREIRA ALVES </t>
  </si>
  <si>
    <t xml:space="preserve">EDUARDO ALVES NOGUEIRA </t>
  </si>
  <si>
    <t>RUA DONA JÚLIA SERRA</t>
  </si>
  <si>
    <t>898 0012 1684 4943</t>
  </si>
  <si>
    <t>RUA CASSIANO GABUS MENDES</t>
  </si>
  <si>
    <t>RESIDENCIAL BETAVILLE</t>
  </si>
  <si>
    <t>708 2031 5700 5543</t>
  </si>
  <si>
    <t xml:space="preserve">ERICA </t>
  </si>
  <si>
    <t>700 7049 4895 2670</t>
  </si>
  <si>
    <t>RUA DO SOSSEGO</t>
  </si>
  <si>
    <t>VANESSA DE SOUZA OLIVEIRA</t>
  </si>
  <si>
    <t>LEANDRO RODRIGUES DA SILVA</t>
  </si>
  <si>
    <t>RUA PRÍMULA</t>
  </si>
  <si>
    <t>700 0061 2244 7204</t>
  </si>
  <si>
    <t>RUA 78</t>
  </si>
  <si>
    <t>709 2072 3864 4939</t>
  </si>
  <si>
    <t>IRANI GONÇALVES DE FRANCA</t>
  </si>
  <si>
    <t>RUA ITACIARA</t>
  </si>
  <si>
    <t xml:space="preserve">TONY PEREIRA SOARES DEN ANDRADE </t>
  </si>
  <si>
    <t xml:space="preserve">APARECIDA DO ROSARIO DA HORA </t>
  </si>
  <si>
    <t>RUA BARAÚNAS</t>
  </si>
  <si>
    <t>706 4026 3655 0682</t>
  </si>
  <si>
    <t>702 4085 6838 2727</t>
  </si>
  <si>
    <t xml:space="preserve">SILIVIA IWAMIZU TADA </t>
  </si>
  <si>
    <t>TONI KOOGI TAKAHASHI</t>
  </si>
  <si>
    <t>RUA PRESIDENTE ARTHUR BERNARDES</t>
  </si>
  <si>
    <t>MARIA ERCILIA GONÇALVES DE PAULA DIAS</t>
  </si>
  <si>
    <t>JOSE DIAS</t>
  </si>
  <si>
    <t xml:space="preserve">RUA ALIUM </t>
  </si>
  <si>
    <t>700 5015 9863 7754</t>
  </si>
  <si>
    <t>NILSA ROFINA DE JESUS</t>
  </si>
  <si>
    <t>JOAQUIM FERREIRA DE JESUS</t>
  </si>
  <si>
    <t>898 0009 8681 9001</t>
  </si>
  <si>
    <t xml:space="preserve">TAIANA </t>
  </si>
  <si>
    <t xml:space="preserve">RUA SANTA ROSA </t>
  </si>
  <si>
    <t>700 5047 9178 1856</t>
  </si>
  <si>
    <t>MARIA DE PAULA BUENO ROSA</t>
  </si>
  <si>
    <t>700 6084 3885 6569</t>
  </si>
  <si>
    <t xml:space="preserve">MARCINO </t>
  </si>
  <si>
    <t>704 6071 2833 1729</t>
  </si>
  <si>
    <t xml:space="preserve">AV SÃO NICOLAU </t>
  </si>
  <si>
    <t>898 0009 9600 5694</t>
  </si>
  <si>
    <t>VILA SERRADINHO</t>
  </si>
  <si>
    <t xml:space="preserve">VILMA NASCIMENTO NDA SILVA </t>
  </si>
  <si>
    <t xml:space="preserve">JOSE ANTONIO ESPINOSA </t>
  </si>
  <si>
    <t>702 9085 7755 7270</t>
  </si>
  <si>
    <t>702 4030 6513 9623</t>
  </si>
  <si>
    <t>CLARICE APARECIDA FERREIRA</t>
  </si>
  <si>
    <t>RUA FLUMINENSE</t>
  </si>
  <si>
    <t xml:space="preserve">CAROLINA DE OLIVEIRA </t>
  </si>
  <si>
    <t xml:space="preserve">JASSON SILVEIRA DA COSTA </t>
  </si>
  <si>
    <t>RUA ARQUITETO VILANOVA ARTIGAS</t>
  </si>
  <si>
    <t xml:space="preserve">898 0040 3766 8035 </t>
  </si>
  <si>
    <t>RUA FÉLIX VAZ DA SILVA</t>
  </si>
  <si>
    <t>JARDIM PÊNFICO</t>
  </si>
  <si>
    <t>JOSIMAR GOMES DOS SANTOS</t>
  </si>
  <si>
    <t>SALVADORA DAS GRAÇAS L. CARDOSO</t>
  </si>
  <si>
    <t>JOÃO FERREIRA CARDOSO</t>
  </si>
  <si>
    <t>ENI LEOPOLDINA G NOGUEIRA</t>
  </si>
  <si>
    <t>ALMIR H OSHIRO</t>
  </si>
  <si>
    <t xml:space="preserve">MARIA </t>
  </si>
  <si>
    <t>700 6069 66157669</t>
  </si>
  <si>
    <t>708 1001 7215 2940</t>
  </si>
  <si>
    <t>RUA DAS GALERAS</t>
  </si>
  <si>
    <t>JARDIM DAS MACAÚBAS</t>
  </si>
  <si>
    <t xml:space="preserve">MARILZA </t>
  </si>
  <si>
    <t>708 4092 7878 2765</t>
  </si>
  <si>
    <t>LEONE EULÁLIA SENA BARRO</t>
  </si>
  <si>
    <t>BENEDITO DE BARRO</t>
  </si>
  <si>
    <t>J</t>
  </si>
  <si>
    <t>RUA JOQUIM MORINHO</t>
  </si>
  <si>
    <t>ITANHANGA PARK</t>
  </si>
  <si>
    <t>EUNICE DOS REIS MARQUES</t>
  </si>
  <si>
    <t xml:space="preserve">CRISTINA APARECIDA NANTES NISHIMURA </t>
  </si>
  <si>
    <t xml:space="preserve">DILSON NISHIMURA </t>
  </si>
  <si>
    <t xml:space="preserve">RUA MARTINS DE SÁ </t>
  </si>
  <si>
    <t xml:space="preserve">JD NOROESTE </t>
  </si>
  <si>
    <t>700 5077 6636 7750</t>
  </si>
  <si>
    <t>RUA VÉLIA BERTI DE SOUZA</t>
  </si>
  <si>
    <t>PORTAL CAIOBÁ II</t>
  </si>
  <si>
    <t>704 2032 1657 6383</t>
  </si>
  <si>
    <t>703 4072 4692 1015</t>
  </si>
  <si>
    <t xml:space="preserve">ADIMA MONTAO BANDERA DA SILVA </t>
  </si>
  <si>
    <t xml:space="preserve">ADROALDO SANCHES DA SILVA </t>
  </si>
  <si>
    <t>700 4059 6924 2544</t>
  </si>
  <si>
    <t xml:space="preserve">ADIMA MONTADO BANDEIRA DA SILVA </t>
  </si>
  <si>
    <t>RUA CANAÃ</t>
  </si>
  <si>
    <t>704 0038 2265 9263</t>
  </si>
  <si>
    <t>RUA IPITANGA</t>
  </si>
  <si>
    <t>RUA JOAQUIM ALVES PEREIRA</t>
  </si>
  <si>
    <t xml:space="preserve">PIONEIROS </t>
  </si>
  <si>
    <t>700 4055 3652 1250</t>
  </si>
  <si>
    <t xml:space="preserve">RUA JOAQUIM ALVES PEREIRA </t>
  </si>
  <si>
    <t>898 0027 1814 3721</t>
  </si>
  <si>
    <t>9214 4366</t>
  </si>
  <si>
    <t>FÁTIMA MONTADO BANDERA</t>
  </si>
  <si>
    <t>EUCLIDES DE SOUZA BANDERA</t>
  </si>
  <si>
    <t>RUA PEDRO BALDUINO DA SILVA</t>
  </si>
  <si>
    <t xml:space="preserve">MARIA SANDIM MENESES </t>
  </si>
  <si>
    <t>SABINO RODRIGUES DE MENESES</t>
  </si>
  <si>
    <t>898 0027 9250 6778</t>
  </si>
  <si>
    <t>RUA YOKOAMA</t>
  </si>
  <si>
    <t>898 009 2210 3595</t>
  </si>
  <si>
    <t xml:space="preserve">PORTAL CAIOBÁ </t>
  </si>
  <si>
    <t>707 3090 0226 3170</t>
  </si>
  <si>
    <t>LILIAN DURAND PINHEIRO</t>
  </si>
  <si>
    <t>WAGNER DE AGUIAR CARDOSO</t>
  </si>
  <si>
    <t>RUA DIVINÓPOLIS</t>
  </si>
  <si>
    <t>200 1145 2336 0008</t>
  </si>
  <si>
    <t>RUA ITAPECERICA</t>
  </si>
  <si>
    <t>VILA CIDADE MORENA</t>
  </si>
  <si>
    <t>708 2001 5838 9741</t>
  </si>
  <si>
    <t>TRAVESSA ANTÔNIO SERRA SILVEIRA</t>
  </si>
  <si>
    <t xml:space="preserve">ECLAIR DIAS MACHADO DA SILVA </t>
  </si>
  <si>
    <t xml:space="preserve">VENILSO DIAS DA SILVA </t>
  </si>
  <si>
    <t>898 0005 2112 7043</t>
  </si>
  <si>
    <t xml:space="preserve">ACACIOI DOS SANTOS </t>
  </si>
  <si>
    <t>705 0070 9006 9554</t>
  </si>
  <si>
    <t>700 8039 9392 4190</t>
  </si>
  <si>
    <t>201 3515 9592 0003</t>
  </si>
  <si>
    <t>RUA BARÃO DE MAUÁ</t>
  </si>
  <si>
    <t>LINDOCA MARQUES PEREIRA</t>
  </si>
  <si>
    <t>SAO FRANCISCO</t>
  </si>
  <si>
    <t>IRACEMA RIBEIRO DA COSTA</t>
  </si>
  <si>
    <t xml:space="preserve">DAVID LOURENÇO DA COSTA </t>
  </si>
  <si>
    <t xml:space="preserve">VILA DEDE </t>
  </si>
  <si>
    <t>RUA JOSÉ DANILO PESSOA NAVARRO</t>
  </si>
  <si>
    <t>702 0003 9176 3289</t>
  </si>
  <si>
    <t>RUA PARANAIBA</t>
  </si>
  <si>
    <t xml:space="preserve">RUA SÃO CAMILO </t>
  </si>
  <si>
    <t xml:space="preserve">RUTH DE OLIVEIRA SALVATERRA </t>
  </si>
  <si>
    <t xml:space="preserve">RUA TENENTE LIRA </t>
  </si>
  <si>
    <t xml:space="preserve">MARIA JARDIM DA SILVA </t>
  </si>
  <si>
    <t xml:space="preserve">JOSE RIBEIRO DA SILVA </t>
  </si>
  <si>
    <t>RUA DOS PRACINHAS</t>
  </si>
  <si>
    <t xml:space="preserve">LUIZ LOPES SOBRINHO </t>
  </si>
  <si>
    <t xml:space="preserve">TEREZINHA BATISTA DE SOUZA LIMA </t>
  </si>
  <si>
    <t xml:space="preserve">ALCEU MOREIRA LIMA </t>
  </si>
  <si>
    <t>RUA AQUIDABA</t>
  </si>
  <si>
    <t xml:space="preserve">CREUZA </t>
  </si>
  <si>
    <t xml:space="preserve">ROBERTO </t>
  </si>
  <si>
    <t>898 0032 1844 3816</t>
  </si>
  <si>
    <t xml:space="preserve">ROSE MARY PERREIRA DE SOUZA </t>
  </si>
  <si>
    <t>PAULO SERGIO INACIO</t>
  </si>
  <si>
    <t>RUA VICTOR HORTA</t>
  </si>
  <si>
    <t>BANILDA FATIMA DA SILVA</t>
  </si>
  <si>
    <t>EMERSON MIRANDA DA SILVA</t>
  </si>
  <si>
    <t>RUA SÔNIA</t>
  </si>
  <si>
    <t>RUA DOS PÁSSAROS</t>
  </si>
  <si>
    <t>898 0009 955 0438</t>
  </si>
  <si>
    <t>RUA MURICI</t>
  </si>
  <si>
    <t>JACY GONÇALVES RIBEIRO PASSOS</t>
  </si>
  <si>
    <t>PEDRO RIBEIRO PASSOS</t>
  </si>
  <si>
    <t xml:space="preserve">RUA RAIMUNDO ALVES FILHO </t>
  </si>
  <si>
    <t>898 00519211 3514</t>
  </si>
  <si>
    <t>RUA LENIR FLORES BERGONZI</t>
  </si>
  <si>
    <t>703 6030 6464 2530</t>
  </si>
  <si>
    <t xml:space="preserve">EVANILZA JOSÉ </t>
  </si>
  <si>
    <t xml:space="preserve">PEDRO BARBOSA </t>
  </si>
  <si>
    <t>SEBASTIÃO BATISTA DE OLIVERIA</t>
  </si>
  <si>
    <t>708 4062 8571 2065</t>
  </si>
  <si>
    <t>706 0013 4129 9345</t>
  </si>
  <si>
    <t xml:space="preserve">ESMERALDA FRANCISCA MAIDANA </t>
  </si>
  <si>
    <t>RUA OTÁVIO AUGUSTO</t>
  </si>
  <si>
    <t>VILA ROMANA</t>
  </si>
  <si>
    <t>700 0087 4582 7502</t>
  </si>
  <si>
    <t xml:space="preserve">AUGUSTINHA IJEDA </t>
  </si>
  <si>
    <t xml:space="preserve">JOÃO DE DEUS AGUILERA </t>
  </si>
  <si>
    <t>898 0009 9016 9113</t>
  </si>
  <si>
    <t xml:space="preserve">RUA BRIGADEIRO MACHADO </t>
  </si>
  <si>
    <t xml:space="preserve">TAQUARUSUL </t>
  </si>
  <si>
    <t>898 0009 9290 4724</t>
  </si>
  <si>
    <t>RUA GASTÃO DA CUNHA MIRANDA</t>
  </si>
  <si>
    <t>CONJUNTO HABITACIONAL NASCENTE SEGREDO</t>
  </si>
  <si>
    <t>702 1047 8499 5390</t>
  </si>
  <si>
    <t>RUA PEDRO BAUDOINO DA SILVA</t>
  </si>
  <si>
    <t>ANA FRANCISCA DA ROSA LORENTZ</t>
  </si>
  <si>
    <t>JOAO BENTO DA ROSA LORENTZ</t>
  </si>
  <si>
    <t xml:space="preserve">VALDENIR DA SILVA FORTUNATO </t>
  </si>
  <si>
    <t xml:space="preserve">RUA ROGERIO RIBEIRO BARBOSA </t>
  </si>
  <si>
    <t xml:space="preserve">RESIDENCIAL AQUARIUS </t>
  </si>
  <si>
    <t>707 4080 2063 5678</t>
  </si>
  <si>
    <t>RUA PADRE BURNIER</t>
  </si>
  <si>
    <t>JARDIM SAMAMBAIA</t>
  </si>
  <si>
    <t>JOOA XAVIER DA HORA</t>
  </si>
  <si>
    <t>707 8006 0253 6418</t>
  </si>
  <si>
    <t>RUA PIMENTEIRA</t>
  </si>
  <si>
    <t>700 4059 8727 5750</t>
  </si>
  <si>
    <t xml:space="preserve">RUA GUIALOPES DA LAGUNA </t>
  </si>
  <si>
    <t>TIMOTHÉIA ROJAS</t>
  </si>
  <si>
    <t xml:space="preserve">RUA NOBRES </t>
  </si>
  <si>
    <t>SEBASTIANA MARIA DE FREITAS</t>
  </si>
  <si>
    <t>HERCULANO BALBINO DE FREITAS</t>
  </si>
  <si>
    <t>RUA BORBOREMA</t>
  </si>
  <si>
    <t>700 2079 3677 5822</t>
  </si>
  <si>
    <t xml:space="preserve">RUA EUGENIA DA COSTA LIMA </t>
  </si>
  <si>
    <t>704 6036 7495 7827</t>
  </si>
  <si>
    <t>VILA DONA DEDE</t>
  </si>
  <si>
    <t>ILIANA NOIBAUER</t>
  </si>
  <si>
    <t>NILDO DIAS FERREIRA</t>
  </si>
  <si>
    <t>704 8075 6995 0348</t>
  </si>
  <si>
    <t>PTRONA CARERA ALVES</t>
  </si>
  <si>
    <t xml:space="preserve"> ARTHUR ALVES</t>
  </si>
  <si>
    <t>RUA ALVARO IGNACIO DE SOUZA</t>
  </si>
  <si>
    <t xml:space="preserve">GABURA </t>
  </si>
  <si>
    <t>700 0002 2567 5700</t>
  </si>
  <si>
    <t xml:space="preserve">IVANEIDE </t>
  </si>
  <si>
    <t xml:space="preserve">ADRIANA REGINA </t>
  </si>
  <si>
    <t xml:space="preserve">PARMENIO </t>
  </si>
  <si>
    <t>700 8034 2055 4785</t>
  </si>
  <si>
    <t>702 5073 5820 7137</t>
  </si>
  <si>
    <t>RUA ÁLVARES DE AZEVEDO</t>
  </si>
  <si>
    <t>VILA DO POLONÊS</t>
  </si>
  <si>
    <t xml:space="preserve">ROSILANE BARBOSA </t>
  </si>
  <si>
    <t xml:space="preserve">RUA FRANGINHA </t>
  </si>
  <si>
    <t>RUA DAS NAÇÕES</t>
  </si>
  <si>
    <t xml:space="preserve">LIZETH ALZATE PAEZ </t>
  </si>
  <si>
    <t xml:space="preserve">HADER ENRIQUE MONTERROSA PINILLA </t>
  </si>
  <si>
    <t xml:space="preserve">LUCIMEIRE </t>
  </si>
  <si>
    <t>RUA SANTA EFIGÊNIA</t>
  </si>
  <si>
    <t>898 0032 2796 3932</t>
  </si>
  <si>
    <t xml:space="preserve">MARIA SOCORRO </t>
  </si>
  <si>
    <t>ADALBERTO</t>
  </si>
  <si>
    <t>RUA MONTEVIDÉO</t>
  </si>
  <si>
    <t>AMANDA CERQUEIRA DOS SANTOS</t>
  </si>
  <si>
    <t>RUA ABADIA JABOUR</t>
  </si>
  <si>
    <t>700 7089 8442 1578</t>
  </si>
  <si>
    <t xml:space="preserve">RUA FERNÃO DE MAGALHÃES </t>
  </si>
  <si>
    <t>704 0028 8141 3169</t>
  </si>
  <si>
    <t>RUA JAMIL BASMAGE</t>
  </si>
  <si>
    <t>700 7079 8150 1774</t>
  </si>
  <si>
    <t>RUA SÃO GERALDO</t>
  </si>
  <si>
    <t xml:space="preserve">DEOLINDA DE FIGUEIREDO </t>
  </si>
  <si>
    <t>706 3017 5588 1976</t>
  </si>
  <si>
    <t xml:space="preserve">MARA LUCIA DE OLIVEIRA </t>
  </si>
  <si>
    <t xml:space="preserve">MARTINIANO MOREIRA FERREIRA </t>
  </si>
  <si>
    <t>RUA BOTAFOGO</t>
  </si>
  <si>
    <t xml:space="preserve">MILENA MAURA GONÇALVES DE ABREU </t>
  </si>
  <si>
    <t xml:space="preserve">HARES </t>
  </si>
  <si>
    <t xml:space="preserve">OTILIA RODRIGUES DE ARAUJO </t>
  </si>
  <si>
    <t xml:space="preserve">RICARDO PINTO DE ARAUJO </t>
  </si>
  <si>
    <t>RUA PAULO TOGNINI</t>
  </si>
  <si>
    <t>RUA IRAÚNA</t>
  </si>
  <si>
    <t xml:space="preserve">AV PREFEIRO HERACLITO DINIZ DE FIGUEIREDO </t>
  </si>
  <si>
    <t>705 0026 4527 2156</t>
  </si>
  <si>
    <t>RUA PAPILON</t>
  </si>
  <si>
    <t>704 8075 3593 0042</t>
  </si>
  <si>
    <t>700 5011 7141 6555</t>
  </si>
  <si>
    <t xml:space="preserve">NILZA VICENTE DA SILVA </t>
  </si>
  <si>
    <t xml:space="preserve">BENISIO DA SILVA </t>
  </si>
  <si>
    <t xml:space="preserve">RUA JANUÁRIO BARBOSA </t>
  </si>
  <si>
    <t xml:space="preserve">TATIANE </t>
  </si>
  <si>
    <t xml:space="preserve">EDUARDO </t>
  </si>
  <si>
    <t xml:space="preserve">TATIANA SANTOS LOUVEIRA </t>
  </si>
  <si>
    <t>700 5081 9889 1056</t>
  </si>
  <si>
    <t>RUA JOÃO RESEK</t>
  </si>
  <si>
    <t xml:space="preserve">JOANA PEREIRA DOS SANTOS </t>
  </si>
  <si>
    <t xml:space="preserve">DAMIÃO JOSÉ RAMOS </t>
  </si>
  <si>
    <t>RUA CACIMBINHA</t>
  </si>
  <si>
    <t xml:space="preserve">SONIA FEITOSA BEZERRA DA SILVA </t>
  </si>
  <si>
    <t xml:space="preserve">ARTENIO GARCIA DA SILVA </t>
  </si>
  <si>
    <t>OLIVIO VILANOVA DE OLIVEIRA</t>
  </si>
  <si>
    <t>RUA HAVAÍ</t>
  </si>
  <si>
    <t>LAURA MARIA JIJON</t>
  </si>
  <si>
    <t>REINALDO FUENTES C</t>
  </si>
  <si>
    <t xml:space="preserve">TRAVESSA ARAUAMA </t>
  </si>
  <si>
    <t>CMAPO GRANDE</t>
  </si>
  <si>
    <t>MARIA DAS DORES DA SILVA</t>
  </si>
  <si>
    <t xml:space="preserve">JOSÉ TAVARES DO COUTO </t>
  </si>
  <si>
    <t>898 0005 1895 0672</t>
  </si>
  <si>
    <t>RUA GUAIANAZES</t>
  </si>
  <si>
    <t>LEBLON</t>
  </si>
  <si>
    <t>ABADIA TEODORA DE PAULA</t>
  </si>
  <si>
    <t>TEOFILO AMORIM DE PAULA</t>
  </si>
  <si>
    <t>706 9001 8324 6735</t>
  </si>
  <si>
    <t xml:space="preserve">EVARISTA RICARDO SANCHES PEREIRA </t>
  </si>
  <si>
    <t xml:space="preserve">JOSÉ ROBERTO NUNES PEREIRA </t>
  </si>
  <si>
    <t>706 0018 7665 7646</t>
  </si>
  <si>
    <t>RUA TENERÉ</t>
  </si>
  <si>
    <t>709 8020 3902 7395</t>
  </si>
  <si>
    <t xml:space="preserve">RECANTO DO CERRADO </t>
  </si>
  <si>
    <t xml:space="preserve">MARIA ROCHA CARDOSO </t>
  </si>
  <si>
    <t>JOSE CALOS CARDOSO</t>
  </si>
  <si>
    <t>RUA DO RETIRO</t>
  </si>
  <si>
    <t>708 4022 3007 7763</t>
  </si>
  <si>
    <t>700 2079 4843 4928</t>
  </si>
  <si>
    <t xml:space="preserve">LUCIENE DE OLIVEIRA CALZANS </t>
  </si>
  <si>
    <t>ARLEI DA SILVA MATEUS</t>
  </si>
  <si>
    <t>RUA FERNÃO DE MAGALHÃES</t>
  </si>
  <si>
    <t xml:space="preserve">MARIA APARECIDA TEODORO DE SOUZA </t>
  </si>
  <si>
    <t xml:space="preserve">JOSE ANTONIO BAPTISTA DOS REIS </t>
  </si>
  <si>
    <t>RESIDENCIAL CARAJÁS</t>
  </si>
  <si>
    <t xml:space="preserve">DENISON DOS SANTOS CRISTIANO </t>
  </si>
  <si>
    <t xml:space="preserve">RUA VINTE E UM </t>
  </si>
  <si>
    <t>COXIM</t>
  </si>
  <si>
    <t>704 8040 2857 2045</t>
  </si>
  <si>
    <t>700 0037 3111 1300</t>
  </si>
  <si>
    <t>IRENI BAIERLE</t>
  </si>
  <si>
    <t>AVENIDA CAMPESTRE</t>
  </si>
  <si>
    <t>DERCI COSTA MENDES</t>
  </si>
  <si>
    <t>PEDRO VASQUES</t>
  </si>
  <si>
    <t xml:space="preserve">RUA SANTO AUGUSTO </t>
  </si>
  <si>
    <t xml:space="preserve">VIDA NOVA </t>
  </si>
  <si>
    <t>700 4051 9352 6250</t>
  </si>
  <si>
    <t xml:space="preserve">RUA EDUARDO CARRILHO OLIVEIRA LIMA </t>
  </si>
  <si>
    <t xml:space="preserve">VILA POPULAR </t>
  </si>
  <si>
    <t>700 0088 0003 1107</t>
  </si>
  <si>
    <t>ANA MARIA PEREIRA</t>
  </si>
  <si>
    <t>GREGÓRIO BRITO SALES</t>
  </si>
  <si>
    <t xml:space="preserve">RUA SANTA BRIGIDA </t>
  </si>
  <si>
    <t>JD SEMINÁRIO II</t>
  </si>
  <si>
    <t>700 4009 4637 9948</t>
  </si>
  <si>
    <t>ANA LUCIA DE SOUZA E SILVA</t>
  </si>
  <si>
    <t>MARCIO GAUNA SOARES</t>
  </si>
  <si>
    <t>702 1037 3158 6193</t>
  </si>
  <si>
    <t>Q8L28</t>
  </si>
  <si>
    <t>RUA MONTE NEGRO</t>
  </si>
  <si>
    <t>VILA IEDA</t>
  </si>
  <si>
    <t>706 4021 3247 4389</t>
  </si>
  <si>
    <t>ANA PEREIRA CORDEIRO</t>
  </si>
  <si>
    <t>ANTONIO CONSTANTINO CORDEIRO</t>
  </si>
  <si>
    <t>703 0088 2285 3376</t>
  </si>
  <si>
    <t xml:space="preserve">PRAÇA REPUBLICANA DO PARAGUAI </t>
  </si>
  <si>
    <t xml:space="preserve">VILA PALMIRA </t>
  </si>
  <si>
    <t>700 0052 4902 7800</t>
  </si>
  <si>
    <t>RUA IPANEMA</t>
  </si>
  <si>
    <t>700 5057 8931 4058</t>
  </si>
  <si>
    <t>RUA VITOR HUGO</t>
  </si>
  <si>
    <t>BOSQUE DAS ARARAS</t>
  </si>
  <si>
    <t>OTILIA VERISSIMO DO NASCIMENTO</t>
  </si>
  <si>
    <t>JOSE FRANCISCO DO NASCIMENTO</t>
  </si>
  <si>
    <t>L18</t>
  </si>
  <si>
    <t>EURIDES PAULA BORGES</t>
  </si>
  <si>
    <t>RUA MARFIM</t>
  </si>
  <si>
    <t xml:space="preserve">ALINE DA SILVA MARTINS </t>
  </si>
  <si>
    <t xml:space="preserve">PAULO JOSE SILVA DOS SANTOS </t>
  </si>
  <si>
    <t xml:space="preserve">MARIA ZENIR PEREIRA </t>
  </si>
  <si>
    <t xml:space="preserve">DEOSDETE ALVES PEREIRA </t>
  </si>
  <si>
    <t>RUA TIBIRIÇA CASA 03</t>
  </si>
  <si>
    <t>IOARA DE MOURA PARANAIBA BORGES</t>
  </si>
  <si>
    <t>WALDEMAR BORGES MOREIRA FILH</t>
  </si>
  <si>
    <t>700 0015 6772 7209</t>
  </si>
  <si>
    <t xml:space="preserve">ANA CRISTINA LOURENÇO </t>
  </si>
  <si>
    <t xml:space="preserve">VAGNER PEREIRA ALVES </t>
  </si>
  <si>
    <t>898 0002 7464 1636</t>
  </si>
  <si>
    <t>MARTHA POGANSKI</t>
  </si>
  <si>
    <t>OTTO POGANSKI</t>
  </si>
  <si>
    <t>TANIA APARECIDA DE SOUZA BARBOSA TAVEIRA</t>
  </si>
  <si>
    <t>ADJALMA PAES TAVEIRA</t>
  </si>
  <si>
    <t>483TA</t>
  </si>
  <si>
    <t>RUA ARUÁ</t>
  </si>
  <si>
    <t>CLEMENTINA SOUZA DE PEREIRA</t>
  </si>
  <si>
    <t xml:space="preserve">RAMAO PEREIRA </t>
  </si>
  <si>
    <t>RUA SENADOR QUEIROZ</t>
  </si>
  <si>
    <t>706 1005 8600 6160</t>
  </si>
  <si>
    <t>RUA FRANCISCO DOS ANJOS</t>
  </si>
  <si>
    <t>ROSE ANNE SOARES PIMENTA</t>
  </si>
  <si>
    <t xml:space="preserve">EVA RODRIGUES NEVES </t>
  </si>
  <si>
    <t xml:space="preserve">AGUINOS PEREIRA BORGES </t>
  </si>
  <si>
    <t>CARACAS</t>
  </si>
  <si>
    <t>JULIA FERNADA ROCHA FERREIRA</t>
  </si>
  <si>
    <t>MATEUS LUCAS DA SILVA</t>
  </si>
  <si>
    <t>RUA SÃO FÉLIX</t>
  </si>
  <si>
    <t>TEODORA SARATE CARVALHO</t>
  </si>
  <si>
    <t>CLODOALDO ALVES DE OLIVEIRA</t>
  </si>
  <si>
    <t xml:space="preserve">COSTA VERDE </t>
  </si>
  <si>
    <t>705 4074 0214 8590</t>
  </si>
  <si>
    <t xml:space="preserve">JANETE LEITE DA SILVA ANDRADE </t>
  </si>
  <si>
    <t xml:space="preserve">OSVALDO DE ROSSI JÚNIOR </t>
  </si>
  <si>
    <t>TADASHI YAMADA</t>
  </si>
  <si>
    <t xml:space="preserve">RUA JERUSALEM </t>
  </si>
  <si>
    <t>705 4084 2033 1599</t>
  </si>
  <si>
    <t>705 0024 9029 6154</t>
  </si>
  <si>
    <t>JARDIM CAMPO VERDE</t>
  </si>
  <si>
    <t>ALEXANDRINA LEMES DE QUEIROZ</t>
  </si>
  <si>
    <t>706 8041 4270 5330</t>
  </si>
  <si>
    <t>RUA CAPISTRANO DE ABREU</t>
  </si>
  <si>
    <t>FERNANDA CABRAL DA SILVA RODRIGUES</t>
  </si>
  <si>
    <t>MARCIO PEIXOTO DA SILVA</t>
  </si>
  <si>
    <t xml:space="preserve">IVANI APARECIDA CARNIATO </t>
  </si>
  <si>
    <t>CARLOS ROBERTO CARNIATO</t>
  </si>
  <si>
    <t>RUA PANAMBI VERA</t>
  </si>
  <si>
    <t xml:space="preserve">ANTONIA DOS SANTOS DA SILVA </t>
  </si>
  <si>
    <t xml:space="preserve">MARIA FATIMA DE SOUZA </t>
  </si>
  <si>
    <t xml:space="preserve">WANDERLEY MENDONÇA LEITE JUNIOR </t>
  </si>
  <si>
    <t xml:space="preserve">MARCOS ANTONIO DA SILVA </t>
  </si>
  <si>
    <t>RUA TUERÊ</t>
  </si>
  <si>
    <t xml:space="preserve">JD COLUMBIA </t>
  </si>
  <si>
    <t>704 6016 6022 0922</t>
  </si>
  <si>
    <t xml:space="preserve">KATIANE DE LIMA BATISTA RAMIRES </t>
  </si>
  <si>
    <t xml:space="preserve">CARLOS HENRIQUE RAMIRES </t>
  </si>
  <si>
    <t xml:space="preserve">THAIS MAYARA DOS REIS </t>
  </si>
  <si>
    <t xml:space="preserve">JOSE ROBERTO GONÇALVES E SÁ DOS REIS </t>
  </si>
  <si>
    <t>703 6010 5616 5239</t>
  </si>
  <si>
    <t xml:space="preserve">SAD ZAIM DE OLIVEIRA </t>
  </si>
  <si>
    <t>SIPRIANO MODESTO DE OLIVEIRA</t>
  </si>
  <si>
    <t>898 0014 3854 6317</t>
  </si>
  <si>
    <t>898 0014 2280 8116</t>
  </si>
  <si>
    <t>ILSE ADAIR BETIO</t>
  </si>
  <si>
    <t>RUA ROBERTO MEDEIROS</t>
  </si>
  <si>
    <t>709 6056 6649 4875</t>
  </si>
  <si>
    <t>RUA ALBATRÓZ</t>
  </si>
  <si>
    <t xml:space="preserve">KEDNA RITA SANTANA </t>
  </si>
  <si>
    <t xml:space="preserve">ROSENO JULIO PARREIRA </t>
  </si>
  <si>
    <t>898 0045 1794 9909</t>
  </si>
  <si>
    <t>705 8024 1917 5636</t>
  </si>
  <si>
    <t xml:space="preserve">ANA MARIA DE OLIVEIRA DO CARMO </t>
  </si>
  <si>
    <t>2035 4837 787 0002 1</t>
  </si>
  <si>
    <t>RUA SÃO GREGÓRIO</t>
  </si>
  <si>
    <t xml:space="preserve">MARIA ALVES DE ASCENÇÃO </t>
  </si>
  <si>
    <t xml:space="preserve">EPAMINONDAS JOSE DE OLIVEIRA </t>
  </si>
  <si>
    <t>898 002 1626 3375</t>
  </si>
  <si>
    <t xml:space="preserve">RUA SANTOS </t>
  </si>
  <si>
    <t xml:space="preserve">VILA ROMANA </t>
  </si>
  <si>
    <t>RUA SARGENTO HÉRCULES SANTOS DE CAMPOS</t>
  </si>
  <si>
    <t>898 0009 9544 9319</t>
  </si>
  <si>
    <t>VANE FERREIRA SERPA</t>
  </si>
  <si>
    <t>898 0027 9666 4556</t>
  </si>
  <si>
    <t xml:space="preserve">SILVANA DE MATOS </t>
  </si>
  <si>
    <t xml:space="preserve">ENI DE OLIVEIRA </t>
  </si>
  <si>
    <t xml:space="preserve">DARCY DE OLIVEIRA </t>
  </si>
  <si>
    <t>LUCIENE APARECIDA PEREIRA</t>
  </si>
  <si>
    <t>704 1061 4120 3473</t>
  </si>
  <si>
    <t>RUA ARARÁS</t>
  </si>
  <si>
    <t xml:space="preserve">MARLETE INACIO DUARTE DA SILVA </t>
  </si>
  <si>
    <t xml:space="preserve">MARLENE INACIO DUARTE DA SILVA </t>
  </si>
  <si>
    <t xml:space="preserve">MALVINA DE SOUZA PEREIRA </t>
  </si>
  <si>
    <t xml:space="preserve">ESTEVÃO LUIZ PEREIRA </t>
  </si>
  <si>
    <t>ZULEIDE AGUIAR MARINHO</t>
  </si>
  <si>
    <t xml:space="preserve">RUA COLOMBO </t>
  </si>
  <si>
    <t>MARLI</t>
  </si>
  <si>
    <t xml:space="preserve"> CAMPO GRANDE</t>
  </si>
  <si>
    <t>MARIA BORGES MENDONÇA</t>
  </si>
  <si>
    <t>LEONIDIO BORGES MENDONÇA</t>
  </si>
  <si>
    <t>RUA DO ARPOADOR</t>
  </si>
  <si>
    <t>COHAFAMA</t>
  </si>
  <si>
    <t>NORMA FREITAS SALOMÃO</t>
  </si>
  <si>
    <t>CARLOS SALOMÃO FUNES</t>
  </si>
  <si>
    <t xml:space="preserve">ANTONIA GOMES DE CASTRO </t>
  </si>
  <si>
    <t>JOSE AMANCIO DE CASTRO</t>
  </si>
  <si>
    <t>898 0041 1611 4512</t>
  </si>
  <si>
    <t xml:space="preserve">CARLOS </t>
  </si>
  <si>
    <t>898 0005 1948 7453</t>
  </si>
  <si>
    <t>RUA ANTÔNIO MÁRIO GONÇALVES DA SILVA</t>
  </si>
  <si>
    <t xml:space="preserve">DILVANE SIPRIANO DA SILVA </t>
  </si>
  <si>
    <t xml:space="preserve">JULIAN MARINHO PAULA </t>
  </si>
  <si>
    <t>ODILEIA MENDES RABERO</t>
  </si>
  <si>
    <t xml:space="preserve"> RONNY LOPES</t>
  </si>
  <si>
    <t>RUA URARIOCARA</t>
  </si>
  <si>
    <t>MAIARA APARECIDA DE BRITO SANTOS</t>
  </si>
  <si>
    <t>ROSINEY ARAÚJO DE OLIVEIRA</t>
  </si>
  <si>
    <t>RUA 108</t>
  </si>
  <si>
    <t xml:space="preserve">ANA MARIA CARDOSO PINGALENES </t>
  </si>
  <si>
    <t>ANTONIO DA LUZ DA SILVA DE ALMEIDA</t>
  </si>
  <si>
    <t>2090 2737 0950 0061</t>
  </si>
  <si>
    <t xml:space="preserve">VENIA DE SOUZA SANTOS </t>
  </si>
  <si>
    <t xml:space="preserve">RIBAS DO RIO PARDO </t>
  </si>
  <si>
    <t xml:space="preserve">OZENIR JOSE DE AMORIM </t>
  </si>
  <si>
    <t>REALINO JOSE DE AMORIM</t>
  </si>
  <si>
    <t xml:space="preserve">JULIANA EDMUNDO PAIVA </t>
  </si>
  <si>
    <t>EDER JOHNNY MAURICIO</t>
  </si>
  <si>
    <t xml:space="preserve">RUA LUZILNÂNDIA </t>
  </si>
  <si>
    <t xml:space="preserve">JARDIM AERO RANCHO </t>
  </si>
  <si>
    <t xml:space="preserve">CAMPOP GRANDE </t>
  </si>
  <si>
    <t xml:space="preserve">MARCIA BAFONI </t>
  </si>
  <si>
    <t xml:space="preserve">FRANCISCO DOS SANTOS JUNIOR </t>
  </si>
  <si>
    <t>898 0034 1532 4151</t>
  </si>
  <si>
    <t xml:space="preserve">HERONDINA ALVES DE OLIVEIRA </t>
  </si>
  <si>
    <t xml:space="preserve">ALDEVANO MACHADO DE OLIVEIRA </t>
  </si>
  <si>
    <t>RUA RIO DOCE</t>
  </si>
  <si>
    <t>JARDIM VERANEIO</t>
  </si>
  <si>
    <t>DORACI DE SOUZA</t>
  </si>
  <si>
    <t>ALEIDO MORILHO</t>
  </si>
  <si>
    <t>RUA DOS PINHEIRAIS</t>
  </si>
  <si>
    <t>LILAS NMARTINS CARDOSO</t>
  </si>
  <si>
    <t>JETHER CARDOSO PEREIRA</t>
  </si>
  <si>
    <t>RUA ROLANDINA DE OLIVEIRA LIMA</t>
  </si>
  <si>
    <t xml:space="preserve">MAURINA RODRIGUES DOS SANTOS </t>
  </si>
  <si>
    <t xml:space="preserve">VICENTE CORREIA DOS SANTOS </t>
  </si>
  <si>
    <t xml:space="preserve">MARIA LOPES DE OLIVEIRA SILVA </t>
  </si>
  <si>
    <t>JOSÉ CARLOS DA SILVA</t>
  </si>
  <si>
    <t>ULTIMA ODETE DA SILVA</t>
  </si>
  <si>
    <t>RUA HOMERO LIMA</t>
  </si>
  <si>
    <t>703 00580834 8772</t>
  </si>
  <si>
    <t>RUA ALFREDO VOLP</t>
  </si>
  <si>
    <t xml:space="preserve">VILAS BOAS </t>
  </si>
  <si>
    <t>0 279 031000000300 8</t>
  </si>
  <si>
    <t>898 0009 9667 2429</t>
  </si>
  <si>
    <t xml:space="preserve">EVA TEREZA COENES </t>
  </si>
  <si>
    <t xml:space="preserve">ALEXANDRE FERREIRA PINTO </t>
  </si>
  <si>
    <t>RUA TOMEI ARAKAKI</t>
  </si>
  <si>
    <t>700 1049 8996 4814</t>
  </si>
  <si>
    <t xml:space="preserve">FRANCISCO FERREIRA CAMPOS </t>
  </si>
  <si>
    <t>IRAYDES SILVA BUENO</t>
  </si>
  <si>
    <t>JOAQUIM HONORATO BUENO</t>
  </si>
  <si>
    <t xml:space="preserve">MIRIAN ALEVS DOS SANTOS </t>
  </si>
  <si>
    <t>ADÃO VALENTINO DA SILVA</t>
  </si>
  <si>
    <t xml:space="preserve">GLORIA FERREIRA ARA </t>
  </si>
  <si>
    <t xml:space="preserve">EDSON MIRANDA ARA </t>
  </si>
  <si>
    <t xml:space="preserve">SIANE CRISTINA DE ALMEIDA LOPES </t>
  </si>
  <si>
    <t xml:space="preserve">NILSON BORGES MOREIRA </t>
  </si>
  <si>
    <t>RUA AFONSO SILVA ROSA</t>
  </si>
  <si>
    <t xml:space="preserve">KEILA CARVALHO PAULINO THIBES </t>
  </si>
  <si>
    <t xml:space="preserve">VANDERLEI ARRAES THIBES </t>
  </si>
  <si>
    <t>RUA LUCIANO DA COSTA LIMA Q22L30</t>
  </si>
  <si>
    <t>898 0004 1948 8865</t>
  </si>
  <si>
    <t xml:space="preserve">ALVARO LEMES GNUTZMANN </t>
  </si>
  <si>
    <t>898 0009 8706 5752</t>
  </si>
  <si>
    <t xml:space="preserve">GLORIA RODRIGUES DA SILVA </t>
  </si>
  <si>
    <t xml:space="preserve">GENALDO DOS SANTOS </t>
  </si>
  <si>
    <t>RUA ALBERTO DA VEIGA</t>
  </si>
  <si>
    <t>700 5069 2579 1356</t>
  </si>
  <si>
    <t xml:space="preserve">MARIA LUCIA QUINTINO DA CONCEIÇÃO PEREIRA </t>
  </si>
  <si>
    <t xml:space="preserve">GETULIO SANTOS PEREIRA </t>
  </si>
  <si>
    <t>RUA ODUVALDO VIANA FILHO</t>
  </si>
  <si>
    <t>705 8054 8446 7131</t>
  </si>
  <si>
    <t xml:space="preserve">IVIDA SERVIN FRANCO </t>
  </si>
  <si>
    <t xml:space="preserve">GERALDINO FRANCO </t>
  </si>
  <si>
    <t xml:space="preserve">CAROLINA BITTENCOURT LIMA </t>
  </si>
  <si>
    <t>JOAO CARLOS DE SOUZA LIMA</t>
  </si>
  <si>
    <t>898 0002 0042 5236</t>
  </si>
  <si>
    <t xml:space="preserve">MADALENA CONCEIÇÃO LIMA </t>
  </si>
  <si>
    <t xml:space="preserve">ALUISIO ALVES DE LIMA </t>
  </si>
  <si>
    <t xml:space="preserve">RUA ANA PAULA FERNANDES </t>
  </si>
  <si>
    <t xml:space="preserve">JD ITATIAIA </t>
  </si>
  <si>
    <t xml:space="preserve">DENIZE OLIVEIRA BARROS </t>
  </si>
  <si>
    <t>ROGERIO MOREIRA LEITE</t>
  </si>
  <si>
    <t>706 4006 1771 9888</t>
  </si>
  <si>
    <t>RUA VALPARAISO</t>
  </si>
  <si>
    <t>705 0028 0164 9452</t>
  </si>
  <si>
    <t>ZENAIDE DE SOUZA BORGES</t>
  </si>
  <si>
    <t>RUA POÇOS DE CALDAS</t>
  </si>
  <si>
    <t>702 9045 8495 2771</t>
  </si>
  <si>
    <t xml:space="preserve">NIVIA CANTERO GONZALES </t>
  </si>
  <si>
    <t xml:space="preserve">CARLOS ANTONIO VARGAS </t>
  </si>
  <si>
    <t>700 9089 2217 8996</t>
  </si>
  <si>
    <t xml:space="preserve">JANDIRA ALVES DOS SANTOS RODRIGUES </t>
  </si>
  <si>
    <t xml:space="preserve">VALTER GOMES RODRIGUES </t>
  </si>
  <si>
    <t>898 0005 2105 8157</t>
  </si>
  <si>
    <t xml:space="preserve">IZANETE DA SILVA </t>
  </si>
  <si>
    <t xml:space="preserve">DETHE MESSIAS DE OLIVEIRA NOVAES </t>
  </si>
  <si>
    <t>RUA CLODOALDO HUGUENEY SOBRINHO</t>
  </si>
  <si>
    <t>700 2089 5929 4422</t>
  </si>
  <si>
    <t>RUA CORINDON</t>
  </si>
  <si>
    <t>COOPHARÁDIO</t>
  </si>
  <si>
    <t>898 0030 4260 3107</t>
  </si>
  <si>
    <t>RUA ATÍLIO BANDUCI</t>
  </si>
  <si>
    <t>702 4010 0857 6724</t>
  </si>
  <si>
    <t xml:space="preserve">SINFRONIA DE SOUZA MEDEIROS </t>
  </si>
  <si>
    <t xml:space="preserve">ENEAS AUGUSTO DE MEDEIROS </t>
  </si>
  <si>
    <t>RUA DO BANDOLIN</t>
  </si>
  <si>
    <t xml:space="preserve">ANETE FEOLDI DE OLIVEIRA </t>
  </si>
  <si>
    <t xml:space="preserve">JOSIANE FEROLDI DE OLIVEIRA </t>
  </si>
  <si>
    <t xml:space="preserve">JULIO CESAR DA SILVA OLIVEIRA </t>
  </si>
  <si>
    <t>RUA LAERTE</t>
  </si>
  <si>
    <t>708 6000 4127 5785</t>
  </si>
  <si>
    <t>SOTERIO ORTIZ</t>
  </si>
  <si>
    <t>RUA ARMANDO HOLANDA</t>
  </si>
  <si>
    <t>704 8010 5932 1446</t>
  </si>
  <si>
    <t>CECILIA DE TOLEDO BLAKE COIMBRA FERREIRA</t>
  </si>
  <si>
    <t>YAGO LUIZ COIMBRA</t>
  </si>
  <si>
    <t>RUA JABOTICATUBAS</t>
  </si>
  <si>
    <t>CARLOS AUGUSTO ROJAS</t>
  </si>
  <si>
    <t>RUA SEBASTIÃO COSTA LIMA</t>
  </si>
  <si>
    <t>RUTTY DA SILVA</t>
  </si>
  <si>
    <t>JOSE DA SILVA</t>
  </si>
  <si>
    <t>RUA JOSÉ OLIVA</t>
  </si>
  <si>
    <t>706 7065 4447 5715</t>
  </si>
  <si>
    <t>702 6097 2790 4241</t>
  </si>
  <si>
    <t xml:space="preserve">MAGDA RODRIGUES DE SOUZA </t>
  </si>
  <si>
    <t xml:space="preserve">ANTONIO SILVESTRE DE SOUZA </t>
  </si>
  <si>
    <t>700 4063 1740 5450</t>
  </si>
  <si>
    <t>RUA 38</t>
  </si>
  <si>
    <t xml:space="preserve">JOSE CARLOS MOREIRA DE OLIVEIRA JUNIOR </t>
  </si>
  <si>
    <t>RUA SLVADOR</t>
  </si>
  <si>
    <t>JARDIM IMA</t>
  </si>
  <si>
    <t>ADIR GOMES DO PRADO TEIXEIRA</t>
  </si>
  <si>
    <t>ROLDÃO DE SOUSATEIXEIRA</t>
  </si>
  <si>
    <t>RUA SANTO ACURCIO</t>
  </si>
  <si>
    <t>SEMINARIO II</t>
  </si>
  <si>
    <t xml:space="preserve">CRISTINA FERREIRAM LOPES </t>
  </si>
  <si>
    <t>CANDIDO LOPES</t>
  </si>
  <si>
    <t>898 0027 8366 6555</t>
  </si>
  <si>
    <t xml:space="preserve">ANA CLAUDIA RODRIGUES NUNES </t>
  </si>
  <si>
    <t xml:space="preserve">ARALDO AZEVEDO </t>
  </si>
  <si>
    <t>ESTRADA ROCHEDINHO</t>
  </si>
  <si>
    <t>JOAO FRANCISCO VIEIRA SOBRINHO</t>
  </si>
  <si>
    <t>RUA DO BOTICÁRIO</t>
  </si>
  <si>
    <t>VILA IPIRANGA</t>
  </si>
  <si>
    <t>700 0035 7258 7209</t>
  </si>
  <si>
    <t xml:space="preserve">ALZIRA DE OLIVEIRA MIRANDA </t>
  </si>
  <si>
    <t xml:space="preserve">DAVID NOBRE DE MIRANDA </t>
  </si>
  <si>
    <t>708 2001 7004 8347</t>
  </si>
  <si>
    <t>RUA PANÔNIA</t>
  </si>
  <si>
    <t>701 3096 4675 4430</t>
  </si>
  <si>
    <t xml:space="preserve">MARIA DO CARMO RIBEIRO DA SILVA </t>
  </si>
  <si>
    <t xml:space="preserve">GERALDO DA SILVA </t>
  </si>
  <si>
    <t>RUA CAMARAÍPE</t>
  </si>
  <si>
    <t>700 0038 4676 30009</t>
  </si>
  <si>
    <t xml:space="preserve">MARIA SOUZA DA CUNHA </t>
  </si>
  <si>
    <t xml:space="preserve">ISARICO BARBOSA DA CUNHA </t>
  </si>
  <si>
    <t>898 0032 2548 9443</t>
  </si>
  <si>
    <t xml:space="preserve">PAULO SERGIO DIAS </t>
  </si>
  <si>
    <t>RUA ITAPEVA Q51L12</t>
  </si>
  <si>
    <t>707 6012 2976 1493</t>
  </si>
  <si>
    <t xml:space="preserve">HORONDINA MACHADO DOS SANTOS </t>
  </si>
  <si>
    <t xml:space="preserve">ARY DOS SANTOS </t>
  </si>
  <si>
    <t xml:space="preserve">MARLENE DE OURDES HERMOSO </t>
  </si>
  <si>
    <t xml:space="preserve">SERGIO LEANDRO SOTO </t>
  </si>
  <si>
    <t>898 0009 8707 1612</t>
  </si>
  <si>
    <t xml:space="preserve">WALDIRENE MACHADO FERREIRA DE LIMA </t>
  </si>
  <si>
    <t>RUA SÃO BARTOLOMEU</t>
  </si>
  <si>
    <t>708 2061 7952 8142</t>
  </si>
  <si>
    <t xml:space="preserve">OTAVIO DE MORAIS </t>
  </si>
  <si>
    <t>708 6005 0302 4885</t>
  </si>
  <si>
    <t xml:space="preserve">SOLONIR JARCEM DOS SANTOS </t>
  </si>
  <si>
    <t xml:space="preserve">JUSTINO POLICARPIO DA COSTA </t>
  </si>
  <si>
    <t>RUA DOS RECIFES</t>
  </si>
  <si>
    <t xml:space="preserve">JESSIKA DO ESPIRITO SANTO </t>
  </si>
  <si>
    <t xml:space="preserve">EDMILSON DE SOUZA MOURA </t>
  </si>
  <si>
    <t xml:space="preserve">SONIA ALVARENGA DO ESPIRITO SANTO </t>
  </si>
  <si>
    <t xml:space="preserve">EDSON DO ESPIRITO SANTO </t>
  </si>
  <si>
    <t>TRAVESSA CRISTO REI</t>
  </si>
  <si>
    <t>705 0034 4069 7458</t>
  </si>
  <si>
    <t xml:space="preserve">MARIA DA APARECIDA LUNGLIER DE LIMA </t>
  </si>
  <si>
    <t xml:space="preserve">PEDRO BARBOSA DE LIMA </t>
  </si>
  <si>
    <t>RUA LUCIANO DA COSTA LIMA Q 22 L 30</t>
  </si>
  <si>
    <t>700 8029 2543 7890</t>
  </si>
  <si>
    <t xml:space="preserve">DAMIANA PEREIRA PEREIRA CONCEIÇÃO </t>
  </si>
  <si>
    <t xml:space="preserve">SALVADOR JOSÉ SOBRINHO </t>
  </si>
  <si>
    <t>RUA GUANABARA</t>
  </si>
  <si>
    <t>706 4071 5247 488579</t>
  </si>
  <si>
    <t>702 9055 3788 5770</t>
  </si>
  <si>
    <t xml:space="preserve">DIONIZIO TEIXEIRA DA SILVA </t>
  </si>
  <si>
    <t>200 0630 2550 0002</t>
  </si>
  <si>
    <t xml:space="preserve">VERA DA SILVA ARAUJO </t>
  </si>
  <si>
    <t xml:space="preserve">VALTER ROBERTO ESPINOLA </t>
  </si>
  <si>
    <t xml:space="preserve">ROSALINA ESPINDOLA </t>
  </si>
  <si>
    <t xml:space="preserve">OCRISIO FLORES </t>
  </si>
  <si>
    <t>RUA TRÊS LAGOAS</t>
  </si>
  <si>
    <t>704 6076 8699 4920</t>
  </si>
  <si>
    <t xml:space="preserve">GENI DA SILVA PEREIRA </t>
  </si>
  <si>
    <t xml:space="preserve">JOÃO BATIST PEREIRA </t>
  </si>
  <si>
    <t>706 4066 1709 8684</t>
  </si>
  <si>
    <t>RUA ANTÔNIO PINTO DE BARROS</t>
  </si>
  <si>
    <t xml:space="preserve">MARCIA CRISTIANE MARTONS CAMPOS </t>
  </si>
  <si>
    <t xml:space="preserve">LEONARDO ARAUJO CAMPOS </t>
  </si>
  <si>
    <t>RUA KANSAS</t>
  </si>
  <si>
    <t>APARECIDO CHAGAS DOS SANTOS</t>
  </si>
  <si>
    <t>RUA 34</t>
  </si>
  <si>
    <t>702 3081 3767 7915</t>
  </si>
  <si>
    <t xml:space="preserve">FABIANE PEREIRA DA NEVES </t>
  </si>
  <si>
    <t xml:space="preserve">CARLOS HENRIQUE DA CONCEIÇÃO </t>
  </si>
  <si>
    <t xml:space="preserve">RUA MARCILIO CARDOSO </t>
  </si>
  <si>
    <t>700 0038 3085 9109</t>
  </si>
  <si>
    <t xml:space="preserve">LAUDEMIRA LUCAS RODRIGUES </t>
  </si>
  <si>
    <t xml:space="preserve">ENEDINO RODRIGUES </t>
  </si>
  <si>
    <t>ROSEDETE GONÇALVES DA SILVA</t>
  </si>
  <si>
    <t>RUA 118</t>
  </si>
  <si>
    <t>702 4090 1910 6721</t>
  </si>
  <si>
    <t xml:space="preserve">ROSANA RAYMUNDO </t>
  </si>
  <si>
    <t xml:space="preserve">LUIZ LOPES DE OLIVEIRA </t>
  </si>
  <si>
    <t xml:space="preserve">RUA PASSO FUNDO </t>
  </si>
  <si>
    <t>VID NOVA 1</t>
  </si>
  <si>
    <t xml:space="preserve">HILDA EUZEBIA </t>
  </si>
  <si>
    <t>LADISLAU DA CUNHA KRUKI</t>
  </si>
  <si>
    <t>RUA HENRIQUE BARBOSA MARTINS</t>
  </si>
  <si>
    <t>709 8090 2633 2891</t>
  </si>
  <si>
    <t xml:space="preserve">FRANCISCA DE SOUZA </t>
  </si>
  <si>
    <t xml:space="preserve">ADOLFO DE SOUZA </t>
  </si>
  <si>
    <t>RUA JARDIM</t>
  </si>
  <si>
    <t>700 2069 5632 6321</t>
  </si>
  <si>
    <t xml:space="preserve">NILDA CONCEIÇÃO CABREIRA </t>
  </si>
  <si>
    <t>706 8027 9786 2224</t>
  </si>
  <si>
    <t xml:space="preserve">VITORIA TORALES </t>
  </si>
  <si>
    <t>CACILIO JIMENEZ</t>
  </si>
  <si>
    <t>RUA SAN MARTIN</t>
  </si>
  <si>
    <t>703 2096 2422 4290</t>
  </si>
  <si>
    <t xml:space="preserve">LUCIANA FERREIRA DA SILVA </t>
  </si>
  <si>
    <t xml:space="preserve">CLAYTON JOSÉ VAREIRO </t>
  </si>
  <si>
    <t>RUA SIDROLÂNDIA</t>
  </si>
  <si>
    <t xml:space="preserve">THAIZA DE LEMOS NASCIMENTO </t>
  </si>
  <si>
    <t xml:space="preserve">ERIVAN ALCI NASCIMENTO FERNANDES </t>
  </si>
  <si>
    <t>700 5029 6860 4058</t>
  </si>
  <si>
    <t xml:space="preserve">NEURACY SILVA DE SOUZA </t>
  </si>
  <si>
    <t xml:space="preserve">JOVISO SEVERO DOS ANJOS </t>
  </si>
  <si>
    <t>898 0034 6326 7251</t>
  </si>
  <si>
    <t xml:space="preserve">NATALIA LEITE SILVA </t>
  </si>
  <si>
    <t xml:space="preserve">VANESSA RIBEIRO BORGES </t>
  </si>
  <si>
    <t>898 0005 2125 4223</t>
  </si>
  <si>
    <t xml:space="preserve">VALMIR RAIMUNDO CURIM </t>
  </si>
  <si>
    <t>RUA SANTA MARIA</t>
  </si>
  <si>
    <t>708 1085 3772 0738</t>
  </si>
  <si>
    <t xml:space="preserve">IVONE MENDONÇA AÇAMI </t>
  </si>
  <si>
    <t xml:space="preserve">FUMIO AÇAMI </t>
  </si>
  <si>
    <t>706 6005 9138 9310</t>
  </si>
  <si>
    <t xml:space="preserve">MARIA APARECIDA DOS SANTOS </t>
  </si>
  <si>
    <t xml:space="preserve">EDUARDO SANTOS </t>
  </si>
  <si>
    <t xml:space="preserve">RUA ONÇA </t>
  </si>
  <si>
    <t xml:space="preserve">NUCLEO INDUSTRIAL </t>
  </si>
  <si>
    <t>706 8002 3951 6326</t>
  </si>
  <si>
    <t xml:space="preserve">ALZIRA MARIA DE SOUZA </t>
  </si>
  <si>
    <t xml:space="preserve">JOÃO GONÇALVES DE OLIEVIRA </t>
  </si>
  <si>
    <t>RUA ROLINDINA OLIVEIRA LIMA Q20L21</t>
  </si>
  <si>
    <t>701 2070 1216 5511</t>
  </si>
  <si>
    <t xml:space="preserve">SEVERINO LOURENTINO DE SANTANA </t>
  </si>
  <si>
    <t>RUA SALOMÃO ABDALLA</t>
  </si>
  <si>
    <t>700 5071 62555 4954</t>
  </si>
  <si>
    <t xml:space="preserve">EDNA SANTANA </t>
  </si>
  <si>
    <t xml:space="preserve">ALBINO LOPES PEREIRA </t>
  </si>
  <si>
    <t>georgina sales paes</t>
  </si>
  <si>
    <t>RUA EDSON LIMA</t>
  </si>
  <si>
    <t>700 5009 0013 0458</t>
  </si>
  <si>
    <t>ALZIRA RODRIGUES DA SILVA</t>
  </si>
  <si>
    <t>898 0019 1746 3873</t>
  </si>
  <si>
    <t xml:space="preserve">IVETE RDRIGUES NIKETOW </t>
  </si>
  <si>
    <t>898 0009 9297 7454</t>
  </si>
  <si>
    <t xml:space="preserve">DAYSE MERJAM SILVA </t>
  </si>
  <si>
    <t xml:space="preserve">RUA ÁGUIA </t>
  </si>
  <si>
    <t xml:space="preserve">MORADA VERDE </t>
  </si>
  <si>
    <t>702 9045 8792 5074</t>
  </si>
  <si>
    <t xml:space="preserve">ANTONIO APARECIDO DO NASCIMENTO </t>
  </si>
  <si>
    <t>Jobe de Matos</t>
  </si>
  <si>
    <t>Bom Retiro</t>
  </si>
  <si>
    <t xml:space="preserve">Campo Grande </t>
  </si>
  <si>
    <t>Abner Justiniano Padilha F. Ajala</t>
  </si>
  <si>
    <t xml:space="preserve">RUA BRISAS DE ZARAGOSA </t>
  </si>
  <si>
    <t>9 8208 0302</t>
  </si>
  <si>
    <t>701 0038 9692 3997</t>
  </si>
  <si>
    <t>RUA 70</t>
  </si>
  <si>
    <t>707 6072 6408 6697</t>
  </si>
  <si>
    <t xml:space="preserve">PAULO LUCIANO DA SILVA RAMIRES </t>
  </si>
  <si>
    <t>RUA SÃO ROQUE</t>
  </si>
  <si>
    <t>709 2032 4167 1336</t>
  </si>
  <si>
    <t xml:space="preserve">GEORGIA CARMONA </t>
  </si>
  <si>
    <t xml:space="preserve">JOSE UNHEZ </t>
  </si>
  <si>
    <t>ADENIR CHAVES DE BARROS</t>
  </si>
  <si>
    <t>705 0010 5975 8151</t>
  </si>
  <si>
    <t xml:space="preserve">SALVADORA MALDONADO </t>
  </si>
  <si>
    <t xml:space="preserve">PEDRO DA SILVA </t>
  </si>
  <si>
    <t>RUA CONSTANTINOPLA</t>
  </si>
  <si>
    <t xml:space="preserve">OTILIA PAIVA DE ALMEIDA </t>
  </si>
  <si>
    <t xml:space="preserve">MANILO DE ALMEIDA </t>
  </si>
  <si>
    <t>RUA DO CARMO</t>
  </si>
  <si>
    <t>NAIR JOSE DE SOUZA</t>
  </si>
  <si>
    <t>JERONIMO NUNES DE SOUZA</t>
  </si>
  <si>
    <t>RUA OCLÉCIO BARBOSA MARTINS</t>
  </si>
  <si>
    <t>VILA PROGRESSO</t>
  </si>
  <si>
    <t>703 4022 5723 4613</t>
  </si>
  <si>
    <t xml:space="preserve">ARMINDA MEDINA </t>
  </si>
  <si>
    <t xml:space="preserve">FRANCISCO DE ASSIS NETO </t>
  </si>
  <si>
    <t>RUA GENERAL ALCOFORADO</t>
  </si>
  <si>
    <t>709 008 9698 0810</t>
  </si>
  <si>
    <t xml:space="preserve">MARIO DE QUEIROS QUADROS </t>
  </si>
  <si>
    <t>RUA BUARQUE DE MACEDO</t>
  </si>
  <si>
    <t>GOI SEI</t>
  </si>
  <si>
    <t>TRAVESSA FRANCISCO MARTINS BASTOS</t>
  </si>
  <si>
    <t>ROSE MARY GATTES ROBERTO</t>
  </si>
  <si>
    <t xml:space="preserve"> MILTON ROBERTO FILHO</t>
  </si>
  <si>
    <t>RUA JOHANESBURGO</t>
  </si>
  <si>
    <t>704 5073 1849 6215</t>
  </si>
  <si>
    <t>IRIS PEREIRA DE ANDRADE</t>
  </si>
  <si>
    <t>JOAO FERNANDES DE ANDRADE</t>
  </si>
  <si>
    <t>898 0030 1541 5869</t>
  </si>
  <si>
    <t xml:space="preserve">MÁRCIO VILLASANTI ROMERO </t>
  </si>
  <si>
    <t>AVENIDA CÂNDIDO GARCIA DE LIMA</t>
  </si>
  <si>
    <t>898 0001 587 83338</t>
  </si>
  <si>
    <t xml:space="preserve">MARLENE RIEDO PIRES </t>
  </si>
  <si>
    <t>VILA ANAHY</t>
  </si>
  <si>
    <t>898 0009 8111 6568</t>
  </si>
  <si>
    <t xml:space="preserve">MARLI DENIZIA DE OLIVEIRA BENITES </t>
  </si>
  <si>
    <t xml:space="preserve">REINALDO DOS SANTOS </t>
  </si>
  <si>
    <t>898 0004 8778 4997</t>
  </si>
  <si>
    <t xml:space="preserve">ALIANE CUSTODIO PEREIRA </t>
  </si>
  <si>
    <t>JEFFERSON FRANCISCO BERCÓ</t>
  </si>
  <si>
    <t>898 0038 3804 9472</t>
  </si>
  <si>
    <t xml:space="preserve">AGUINALDO FARIAS TAVEIRA </t>
  </si>
  <si>
    <t>RUA SÃO CRISTÓVÃO</t>
  </si>
  <si>
    <t>702 0088 6238 8889</t>
  </si>
  <si>
    <t xml:space="preserve">VITALINA CARLOS DOS SANTOS </t>
  </si>
  <si>
    <t xml:space="preserve">ARNALDO MARANHÃO SORIA </t>
  </si>
  <si>
    <t>RUA QUERUBINA GARCIA NOGUEIRA</t>
  </si>
  <si>
    <t xml:space="preserve">ANTONIA CHAVES DE AZEVEDO </t>
  </si>
  <si>
    <t>ATAMARIL GOMES DE AZEVEDO</t>
  </si>
  <si>
    <t>RUA JANETE CLAIR</t>
  </si>
  <si>
    <t>898 0027 0500 7417</t>
  </si>
  <si>
    <t xml:space="preserve">ROSANGEA CAMPOS DA SILVA </t>
  </si>
  <si>
    <t>709 0098 6784 0311</t>
  </si>
  <si>
    <t xml:space="preserve">MARIA PAULINO DA COSTA </t>
  </si>
  <si>
    <t xml:space="preserve">ANTONIO MATIAS DA COSTA </t>
  </si>
  <si>
    <t>RUA MINIRA ANACHE</t>
  </si>
  <si>
    <t xml:space="preserve">MARA IZA GOMES VIEIRA CARNEIRO DA COSTA </t>
  </si>
  <si>
    <t>ADRIANO CARNEIRO DA COSTA</t>
  </si>
  <si>
    <t>898 0027 0340 8384</t>
  </si>
  <si>
    <t xml:space="preserve">HERMOGENIA JARA MENDONÇA </t>
  </si>
  <si>
    <t xml:space="preserve">HERMINIO REZENDE DE MOURA </t>
  </si>
  <si>
    <t>JACI LUIZ DE LIMA ROSA</t>
  </si>
  <si>
    <t>RUA FRUTAL</t>
  </si>
  <si>
    <t>898 0048 0340 6865</t>
  </si>
  <si>
    <t xml:space="preserve">HIONES MORAES DE ALMEIDA </t>
  </si>
  <si>
    <t xml:space="preserve">MOYSES CAVALHEIRO </t>
  </si>
  <si>
    <t>TRAVESSA ITAIM</t>
  </si>
  <si>
    <t>VILA ANTÔNIO VENDAS</t>
  </si>
  <si>
    <t>898 0049 0137 5298</t>
  </si>
  <si>
    <t xml:space="preserve">LICIA DA ROCHA DE OLIVEIRA </t>
  </si>
  <si>
    <t xml:space="preserve">JONILSON PEREIRA CAETANO </t>
  </si>
  <si>
    <t>MARIA DE FATIMA CRUZ SILVA</t>
  </si>
  <si>
    <t>LUCIO SOUZA</t>
  </si>
  <si>
    <t>RUA SANTO ANTÔNIO</t>
  </si>
  <si>
    <t>700 2014 5977 8521</t>
  </si>
  <si>
    <t xml:space="preserve">ALIANA GOMES SILVA </t>
  </si>
  <si>
    <t>700 0027 1283 5802</t>
  </si>
  <si>
    <t xml:space="preserve">JURACY XARAO FERREIRA </t>
  </si>
  <si>
    <t xml:space="preserve">ECLAS FERREIRA </t>
  </si>
  <si>
    <t xml:space="preserve">DAMIANA OLIVEIRA DE A BASTTOS </t>
  </si>
  <si>
    <t xml:space="preserve">BENEDITO DE ARAUJO BASTOS </t>
  </si>
  <si>
    <t>RUA SALESÓPOLIS Q28 L14</t>
  </si>
  <si>
    <t>700 6074 7574 1965</t>
  </si>
  <si>
    <t xml:space="preserve">ANALIA PEREIRA COCO </t>
  </si>
  <si>
    <t xml:space="preserve">DIOCLECIO APARECIDO COCO </t>
  </si>
  <si>
    <t>RUA ARAGUAÇU Q4 LOTE 2</t>
  </si>
  <si>
    <t xml:space="preserve">HIGINO DA FONSECA </t>
  </si>
  <si>
    <t xml:space="preserve">RUA ESMERALDO MALUF </t>
  </si>
  <si>
    <t>702 4095 9217 5222</t>
  </si>
  <si>
    <t xml:space="preserve">MARIA FERREIRA DA SILVA </t>
  </si>
  <si>
    <t xml:space="preserve">AMBROSINO TEODORO DA SILVA </t>
  </si>
  <si>
    <t xml:space="preserve">LUCIENE DO CARMO NABUCO </t>
  </si>
  <si>
    <t xml:space="preserve">LUIZ CARLOS LIMA AMARAL </t>
  </si>
  <si>
    <t xml:space="preserve">rUA sONIA MARIA DE CAMPOS </t>
  </si>
  <si>
    <t xml:space="preserve">MARIA DE LOURDES FREIRE DE SOUZA </t>
  </si>
  <si>
    <t xml:space="preserve">VALDENIO GOMES DE SOUZA </t>
  </si>
  <si>
    <t>707 6052 2299 2590</t>
  </si>
  <si>
    <t xml:space="preserve">MARLI MATRICARDI DE CARVALHO VALADARES </t>
  </si>
  <si>
    <t xml:space="preserve">EDUARDO VALADARES DA SILVA FILHO </t>
  </si>
  <si>
    <t xml:space="preserve">RUA ZEUS </t>
  </si>
  <si>
    <t xml:space="preserve">ATLANTICO SUL </t>
  </si>
  <si>
    <t>707 8026 7175 7918</t>
  </si>
  <si>
    <t xml:space="preserve">LOURDES BUENO PINTO </t>
  </si>
  <si>
    <t xml:space="preserve">PAULO PINTO </t>
  </si>
  <si>
    <t xml:space="preserve">RUA TEÓFILO MACE </t>
  </si>
  <si>
    <t>MAYARA APARECIDA ALVES FRANCISCO</t>
  </si>
  <si>
    <t>LUIZ ANTONIO DA SILVA BARBOSA</t>
  </si>
  <si>
    <t>RUA CARLOTA DE ALMEIDA LEMOS</t>
  </si>
  <si>
    <t>700 9039 4132 0595</t>
  </si>
  <si>
    <t xml:space="preserve">EDNA DOS SANTOS LEMES </t>
  </si>
  <si>
    <t xml:space="preserve">RAMIU RODRIGUES DA SILVA </t>
  </si>
  <si>
    <t>TRAVESSA COSTA DE LAVOS</t>
  </si>
  <si>
    <t>PORTAL DO PANAMÁ</t>
  </si>
  <si>
    <t>700 5083 67864956</t>
  </si>
  <si>
    <t xml:space="preserve">JOSE CARLOS FERREIRA LIMA </t>
  </si>
  <si>
    <t>VALERIA REWATSRTEÔ PARIZANE</t>
  </si>
  <si>
    <t>DOMINGOS SAVIO AIHORO WE TSEREDZU RÃ</t>
  </si>
  <si>
    <t xml:space="preserve">MARIA DA SILVA NASCIMENTO </t>
  </si>
  <si>
    <t>705 0066 6418 7154</t>
  </si>
  <si>
    <t xml:space="preserve">ANGÉLICA DE SOUZA </t>
  </si>
  <si>
    <t>MÁRCIO HENRIQUE SILVA DOS SANTOS</t>
  </si>
  <si>
    <t>706 2030 2774 0662</t>
  </si>
  <si>
    <t>898 0027 8962 9899</t>
  </si>
  <si>
    <t xml:space="preserve">LUCIENE ALVES RODRIGUES </t>
  </si>
  <si>
    <t xml:space="preserve">KLEYTON ALVES DE ARAUJO </t>
  </si>
  <si>
    <t>708 5023 7851 8574</t>
  </si>
  <si>
    <t>IVETE CARDOSO PEREIRA</t>
  </si>
  <si>
    <t xml:space="preserve">GERSON PEREIRA </t>
  </si>
  <si>
    <t>ANTONIO ALDAI PRESTES TEIXEIRA</t>
  </si>
  <si>
    <t>700 0017 0844 8203</t>
  </si>
  <si>
    <t xml:space="preserve">ALEXANDRA AJALA </t>
  </si>
  <si>
    <t>700 0039 9388 4706</t>
  </si>
  <si>
    <t>898 0009 7999 9261</t>
  </si>
  <si>
    <t>VARUSA PACHE A ROSA GODOY</t>
  </si>
  <si>
    <t xml:space="preserve">WILSON PIRES GODOY FILHO </t>
  </si>
  <si>
    <t xml:space="preserve">EDUARDO PEREIRA DA ROSA </t>
  </si>
  <si>
    <t xml:space="preserve">CÉLIA CRISTINA RAMOS DA CRUZ </t>
  </si>
  <si>
    <t xml:space="preserve">CRISTINA PRIETO ARGUEO </t>
  </si>
  <si>
    <t xml:space="preserve">JOSE DE JESUS RAMOS D CRUZ </t>
  </si>
  <si>
    <t>RUA PASTOR VIRGÍLIO FARIA</t>
  </si>
  <si>
    <t>706 3077 8647 9075</t>
  </si>
  <si>
    <t xml:space="preserve">CLAUDIONICE GOMES DE LIMA </t>
  </si>
  <si>
    <t>RUA ENGENHEIRO FRONTIN</t>
  </si>
  <si>
    <t>703 5010 3198 5330</t>
  </si>
  <si>
    <t>TEREZINHA ROA BRUM</t>
  </si>
  <si>
    <t>ACILEU BRUM</t>
  </si>
  <si>
    <t>RUA ONOFRIO LEMOS</t>
  </si>
  <si>
    <t>JARDIM COLORADO</t>
  </si>
  <si>
    <t>709 0048 7408 8412</t>
  </si>
  <si>
    <t xml:space="preserve">ALZIRA FRANCISCA DE OLIVEIRA MARQUES </t>
  </si>
  <si>
    <t xml:space="preserve">ADRIANO DO COUTO MARQUES </t>
  </si>
  <si>
    <t>RUA JARDIM SILVEIRA</t>
  </si>
  <si>
    <t>JARDIM BONANÇA</t>
  </si>
  <si>
    <t>700 2069 2358 3228</t>
  </si>
  <si>
    <t xml:space="preserve">GONÇALO ALENCAR DE ARRUDA </t>
  </si>
  <si>
    <t xml:space="preserve">RUA TOMAZ CARCERES </t>
  </si>
  <si>
    <t xml:space="preserve">SÃO BENTO </t>
  </si>
  <si>
    <t>SIDROLÂNDIA</t>
  </si>
  <si>
    <t>708 5043 6725 5676</t>
  </si>
  <si>
    <t xml:space="preserve">NOEMIA TEREZINHA CARVALHO </t>
  </si>
  <si>
    <t xml:space="preserve">ANTONIO LORIVAL CARVALHO </t>
  </si>
  <si>
    <t>702 8081 1472 7962</t>
  </si>
  <si>
    <t xml:space="preserve">NEUSA NUNES DO NASCIMENTO </t>
  </si>
  <si>
    <t xml:space="preserve">JOSE LUCIO DO NASCIMENTO </t>
  </si>
  <si>
    <t>701 8072 3236 1977</t>
  </si>
  <si>
    <t>CARLA CRISTINA PEREIRA</t>
  </si>
  <si>
    <t>RUA IOLANDA PERES DE LIMA Q12 L 22</t>
  </si>
  <si>
    <t>704 8090 4912 7843</t>
  </si>
  <si>
    <t xml:space="preserve">EDNA PEREIRA </t>
  </si>
  <si>
    <t>RUA SÃO CARLOS</t>
  </si>
  <si>
    <t>898 0027 4770 6755</t>
  </si>
  <si>
    <t xml:space="preserve">SIRLEID APARECIDA DE OUZA BENEVIDES </t>
  </si>
  <si>
    <t xml:space="preserve">WILLIAN DE LIMA NUNES </t>
  </si>
  <si>
    <t xml:space="preserve">RUA AFRO CUGA </t>
  </si>
  <si>
    <t xml:space="preserve">MATA DO JACINTO </t>
  </si>
  <si>
    <t>708 4002 4534 4566</t>
  </si>
  <si>
    <t xml:space="preserve">ROSANA CÂNDIDO DA SILVA </t>
  </si>
  <si>
    <t>RUA ZACARIAS MOURÃO</t>
  </si>
  <si>
    <t>203 0858 2378 0009</t>
  </si>
  <si>
    <t xml:space="preserve">CATEHERINE ESCUMBARTI GALEANO </t>
  </si>
  <si>
    <t>AVENIDA ARACRUZ</t>
  </si>
  <si>
    <t xml:space="preserve">MARIA CARMEM HERNANES COLOMBO </t>
  </si>
  <si>
    <t xml:space="preserve">CESR UBALDO CARDOSO CAMARA FILHO </t>
  </si>
  <si>
    <t>700 0094 2093 3703</t>
  </si>
  <si>
    <t xml:space="preserve">ROSA EUGENIA DOS SANTOS CALIXTO </t>
  </si>
  <si>
    <t xml:space="preserve">SERGIO CARLOS CALIXTO </t>
  </si>
  <si>
    <t xml:space="preserve">RUA JUMAS </t>
  </si>
  <si>
    <t xml:space="preserve">ALTO SUMARÉ </t>
  </si>
  <si>
    <t>700 5093 9635 7251</t>
  </si>
  <si>
    <t xml:space="preserve">ADAUTO PINHEIRO BRAGA </t>
  </si>
  <si>
    <t xml:space="preserve">CAMILA FRANCISCA TORRES </t>
  </si>
  <si>
    <t xml:space="preserve">RENATO ALEXANDRE LIMA DE MEDEIROS </t>
  </si>
  <si>
    <t>RUA CLÓVIS</t>
  </si>
  <si>
    <t>MONTE CARLO</t>
  </si>
  <si>
    <t>702 5033 8376 4032</t>
  </si>
  <si>
    <t xml:space="preserve">CACILDA D SILVA SERPHIN </t>
  </si>
  <si>
    <t xml:space="preserve">PEDRO SERAPHIN </t>
  </si>
  <si>
    <t>LAURENTINA MARÇAL</t>
  </si>
  <si>
    <t>RUA FRANCISCO ANTÔNIO DE SOUZA</t>
  </si>
  <si>
    <t>MARCIA CRISTINA ANGUITA</t>
  </si>
  <si>
    <t>PAULO SEZAR DE SOUZA</t>
  </si>
  <si>
    <t>RUA MARQUÊS DE BARBACENA</t>
  </si>
  <si>
    <t xml:space="preserve">RITA MARIA DE JESUS </t>
  </si>
  <si>
    <t>ANTONIO SALÇDANHA DA SILVA</t>
  </si>
  <si>
    <t>701 4046 4222 2439</t>
  </si>
  <si>
    <t xml:space="preserve">VALDOMIRA BUENO SOARES </t>
  </si>
  <si>
    <t xml:space="preserve">BERNARDINHO SOARES </t>
  </si>
  <si>
    <t>RUA ALOÂNDIA</t>
  </si>
  <si>
    <t>708 0038 3910 7628</t>
  </si>
  <si>
    <t xml:space="preserve">ORACILDA LESCANO ALDANO </t>
  </si>
  <si>
    <t xml:space="preserve">MARIO RODRIGUES </t>
  </si>
  <si>
    <t>RUA OVÍDIO PAULO DE OLIVEIRA</t>
  </si>
  <si>
    <t>700 1039 2495 2713</t>
  </si>
  <si>
    <t xml:space="preserve">ISLENE CATARINA MIRANDOLA </t>
  </si>
  <si>
    <t xml:space="preserve">APARECIDO DE OLIVEIRA BARRETO </t>
  </si>
  <si>
    <t xml:space="preserve">JOSE BARBOSA RAMOS </t>
  </si>
  <si>
    <t xml:space="preserve">RUA CATIGUA </t>
  </si>
  <si>
    <t>703 6070 7202 1632</t>
  </si>
  <si>
    <t>898 0009 9672 5743</t>
  </si>
  <si>
    <t xml:space="preserve">DORALINA JUVENCIA DE SOUZA </t>
  </si>
  <si>
    <t xml:space="preserve">ARLINDO ANTONIO DE SOUZA </t>
  </si>
  <si>
    <t>RUA EVARISTO DA VEIGA</t>
  </si>
  <si>
    <t>700 0018 9306 5809</t>
  </si>
  <si>
    <t xml:space="preserve">ALVERINA PEREIRA D NASCIMENTO </t>
  </si>
  <si>
    <t xml:space="preserve">PEDRO RODRIGUES DO NASCIMENTO </t>
  </si>
  <si>
    <t>ECILDA NERES COXEV</t>
  </si>
  <si>
    <t>DEMETRIO COXEV</t>
  </si>
  <si>
    <t>EIVANIA APARECIDA GERALDO DE SOUZA SCHEFLER</t>
  </si>
  <si>
    <t>VALMIR SCHEFLER</t>
  </si>
  <si>
    <t>RUA COLORADO</t>
  </si>
  <si>
    <t>700 5065 3820 0354</t>
  </si>
  <si>
    <t xml:space="preserve">ANA NUNES </t>
  </si>
  <si>
    <t xml:space="preserve">PASQUAL QUIJADA </t>
  </si>
  <si>
    <t>RUA MIMOSO</t>
  </si>
  <si>
    <t xml:space="preserve">ERCILIA DOS SANTOS FERREIRA </t>
  </si>
  <si>
    <t>JOSE GERALDO FERREIRA</t>
  </si>
  <si>
    <t>JOSE GUEDES DE MENDONÇA</t>
  </si>
  <si>
    <t xml:space="preserve">R SONIA MARIA DE CAMPOS </t>
  </si>
  <si>
    <t xml:space="preserve">NAIR RIBIRO DA COSTA </t>
  </si>
  <si>
    <t>705 2084 0561 3173</t>
  </si>
  <si>
    <t xml:space="preserve">MARIA ALVES BARBOSA </t>
  </si>
  <si>
    <t xml:space="preserve">JOÃO DOMICIANO BARBOSA </t>
  </si>
  <si>
    <t xml:space="preserve">RUA PUNTA ARENA </t>
  </si>
  <si>
    <t xml:space="preserve">MARIA DO SOCORRO MORAES CORREA </t>
  </si>
  <si>
    <t xml:space="preserve">AYRTON LOFTI CORREA </t>
  </si>
  <si>
    <t>700 4074 4954 5943</t>
  </si>
  <si>
    <t xml:space="preserve">OETE NOGUEIRA DOS SANTOS </t>
  </si>
  <si>
    <t xml:space="preserve">JURANDIR CARDOSO DOS SANTOS </t>
  </si>
  <si>
    <t>700 7049 4645 3774</t>
  </si>
  <si>
    <t xml:space="preserve">SILEIDE PEREIRA DA SILVA </t>
  </si>
  <si>
    <t xml:space="preserve">PEDRO MENDES VIEIRA </t>
  </si>
  <si>
    <t>RUA ITAPÊ</t>
  </si>
  <si>
    <t>700 0021 0880 2309</t>
  </si>
  <si>
    <t xml:space="preserve">ROSALIA DA CONCEIÇÃO SILVA ALMEIDA </t>
  </si>
  <si>
    <t>AGNALDO PEREIRA DE ALMEIDA</t>
  </si>
  <si>
    <t xml:space="preserve">MARIA DE FATIMA MAGALHAES GOMES DE ALMEIDA </t>
  </si>
  <si>
    <t xml:space="preserve">JOSE ALBUQUERQUE DE ALMEIDA FILHO </t>
  </si>
  <si>
    <t xml:space="preserve">RUA JOSÉ BOGARIO </t>
  </si>
  <si>
    <t xml:space="preserve">IRACI COLEHO </t>
  </si>
  <si>
    <t>898 0005 1874 7184</t>
  </si>
  <si>
    <t xml:space="preserve">LETICIA MARA ROJAS </t>
  </si>
  <si>
    <t xml:space="preserve">RICARDO PEREIRA </t>
  </si>
  <si>
    <t xml:space="preserve">RUA THEOPHILO MASSI </t>
  </si>
  <si>
    <t>898 0500 4280 0589</t>
  </si>
  <si>
    <t xml:space="preserve">LEILA PEREIRA DA SILVA </t>
  </si>
  <si>
    <t>RUA TRÊS MARIAS</t>
  </si>
  <si>
    <t>MADALENA ARAUJO</t>
  </si>
  <si>
    <t xml:space="preserve">RUA ANTONIO MORAES DE RIBEIRO </t>
  </si>
  <si>
    <t>CGR</t>
  </si>
  <si>
    <t xml:space="preserve">MARIZETE BORGES DA COSTA </t>
  </si>
  <si>
    <t xml:space="preserve">EDMAR MARTINS BORGES </t>
  </si>
  <si>
    <t>RUA FLÔR DE MAIO</t>
  </si>
  <si>
    <t>RUA CAFUNDÓ</t>
  </si>
  <si>
    <t>RUA PEDRO ÁLVARES CABRAL</t>
  </si>
  <si>
    <t>RUA SERAFIM LEITE</t>
  </si>
  <si>
    <t>RUA DOM JOÃO VI</t>
  </si>
  <si>
    <t>RUA MACUCO</t>
  </si>
  <si>
    <t>700 9099 2922 9694</t>
  </si>
  <si>
    <t xml:space="preserve">LAURA ROSA DE SOUZA </t>
  </si>
  <si>
    <t xml:space="preserve">JOSÉ VENANCIO DE SOUZA </t>
  </si>
  <si>
    <t xml:space="preserve">RUA DOMINOS APARECIDO BISSIOLI </t>
  </si>
  <si>
    <t>207 3013 9551 0005</t>
  </si>
  <si>
    <t>EUGENIO COHENE GAZOZO</t>
  </si>
  <si>
    <t>RUA ITAPIRANGA</t>
  </si>
  <si>
    <t>708 7011 0283 1194</t>
  </si>
  <si>
    <t xml:space="preserve">MARIA DOS SANTOS GREGOL </t>
  </si>
  <si>
    <t xml:space="preserve">ROBERTINHO BRÁS GREGOL </t>
  </si>
  <si>
    <t>700 6054 9290 5669</t>
  </si>
  <si>
    <t xml:space="preserve">MARIA CLOTILDES PIRES </t>
  </si>
  <si>
    <t xml:space="preserve">TRANQUILO PIRES </t>
  </si>
  <si>
    <t>RUA ALZIRA ALVES DO AMARAL</t>
  </si>
  <si>
    <t xml:space="preserve">MART MARIA PEIXOTO DE BRITO RUI </t>
  </si>
  <si>
    <t xml:space="preserve">EDSON RUI </t>
  </si>
  <si>
    <t>RUA RONEY PAINI MALHEIROS</t>
  </si>
  <si>
    <t>OVIDIO FERNADO DOS TREIS</t>
  </si>
  <si>
    <t>TRAVESSA BICAS</t>
  </si>
  <si>
    <t>700 5011 2620 0751</t>
  </si>
  <si>
    <t xml:space="preserve">ROSILENE DE OLIVEIRA BRITO MILLER </t>
  </si>
  <si>
    <t xml:space="preserve">JOÃO EDSON MILLER </t>
  </si>
  <si>
    <t>06 0033 3479 5148</t>
  </si>
  <si>
    <t xml:space="preserve">PATRICIA NAYARA MACENA EGUTI </t>
  </si>
  <si>
    <t xml:space="preserve">ALESSANDRO DSO SANTOS </t>
  </si>
  <si>
    <t>700 1029 4845 8211</t>
  </si>
  <si>
    <t xml:space="preserve">MARILENE DOS SANTOS </t>
  </si>
  <si>
    <t xml:space="preserve">RUA PINOS </t>
  </si>
  <si>
    <t xml:space="preserve">MARIA APARECIDA DE JESUS SOUZA </t>
  </si>
  <si>
    <t xml:space="preserve">JOÃO NEVES </t>
  </si>
  <si>
    <t>702 6002 7819 9343</t>
  </si>
  <si>
    <t xml:space="preserve">MARIA DE JESUS SOUZA </t>
  </si>
  <si>
    <t xml:space="preserve">LAERTE RIBEIRO DE SOUZA </t>
  </si>
  <si>
    <t xml:space="preserve">ANA CLAUDIA DA SILVA </t>
  </si>
  <si>
    <t xml:space="preserve">LUIZ RICARDO MIRANDA </t>
  </si>
  <si>
    <t>898 0041 7840 3488</t>
  </si>
  <si>
    <t xml:space="preserve">ANA PAUA SILVA MIRANDA </t>
  </si>
  <si>
    <t xml:space="preserve">ANDREW FERREIRA BENITES </t>
  </si>
  <si>
    <t>RUA IMBÚIA</t>
  </si>
  <si>
    <t>898 0000 0182 3738</t>
  </si>
  <si>
    <t xml:space="preserve">JORGE LUIZ CORREIA SILVA </t>
  </si>
  <si>
    <t>707 8076 7816 7819</t>
  </si>
  <si>
    <t xml:space="preserve">CLARINDA ALVES DOS SANTOS </t>
  </si>
  <si>
    <t xml:space="preserve">JOÃO DOS SANTOS </t>
  </si>
  <si>
    <t>RUA PAU DALHO</t>
  </si>
  <si>
    <t>702 8081 4414 6763</t>
  </si>
  <si>
    <t xml:space="preserve">OLÍVIA APARECIDA GARCIA CAVALHEIRO </t>
  </si>
  <si>
    <t xml:space="preserve">VAGNER GONÇALVES </t>
  </si>
  <si>
    <t>RUA 21</t>
  </si>
  <si>
    <t>898 0009 5948 6528</t>
  </si>
  <si>
    <t>DENES JOSE MACHADO</t>
  </si>
  <si>
    <t>KEILA NAYARA GODOY OCAMPOS</t>
  </si>
  <si>
    <t xml:space="preserve">R FLAVIO PEDRA </t>
  </si>
  <si>
    <t xml:space="preserve">MARIA DE FATIMA PEDRO DE ASSIS </t>
  </si>
  <si>
    <t xml:space="preserve">JOAO CESAR LOPES </t>
  </si>
  <si>
    <t>9 92296083</t>
  </si>
  <si>
    <t>706 5043 0348 3698</t>
  </si>
  <si>
    <t>VERA SILVA AYLHON</t>
  </si>
  <si>
    <t>TRAVESSA CARVALHAIS</t>
  </si>
  <si>
    <t xml:space="preserve">MARIA LUCIA OLIVEIRA CABRAL </t>
  </si>
  <si>
    <t>898 0009 9290 6964</t>
  </si>
  <si>
    <t xml:space="preserve">JULIANA SIBILIS VIEIRA SILVA </t>
  </si>
  <si>
    <t xml:space="preserve">WESLEY DOS SANTOS MEDINA </t>
  </si>
  <si>
    <t>898 0012 0328 8117</t>
  </si>
  <si>
    <t xml:space="preserve">VALDEVINO MARTINS DA SILVA </t>
  </si>
  <si>
    <t>RUA MACUNAÍMA</t>
  </si>
  <si>
    <t xml:space="preserve">ANA FLORA LEAO </t>
  </si>
  <si>
    <t xml:space="preserve">ANTONIO CARLOS MAGALHAES </t>
  </si>
  <si>
    <t>RUA ALFREDO BORBA</t>
  </si>
  <si>
    <t xml:space="preserve">RUBERTO GONÇALVES FERREIRA </t>
  </si>
  <si>
    <t xml:space="preserve">RUA ANTONIO OLEGARIO DE LIMA </t>
  </si>
  <si>
    <t>VIDA NOVA III</t>
  </si>
  <si>
    <t xml:space="preserve">EUNICE MONTE SERRATE DE AMORIM </t>
  </si>
  <si>
    <t xml:space="preserve">GETULIO DE AMORIM FILHO </t>
  </si>
  <si>
    <t xml:space="preserve">VIDA NOVA III </t>
  </si>
  <si>
    <t>898 0038 3810 0354</t>
  </si>
  <si>
    <t xml:space="preserve">CRISTINA AMORIM </t>
  </si>
  <si>
    <t xml:space="preserve">CLODOALDO PEREIRA DE MORAES </t>
  </si>
  <si>
    <t>RUA OLEGARIO DA SILVA</t>
  </si>
  <si>
    <t>ROBSON MATIAS NOGUEIRA</t>
  </si>
  <si>
    <t>700 8079 3937 9981</t>
  </si>
  <si>
    <t xml:space="preserve">NALIDA BATISTA BARBOSA </t>
  </si>
  <si>
    <t xml:space="preserve">WALTER FERNANDES BARBOSA </t>
  </si>
  <si>
    <t xml:space="preserve">RUA LEONCIO DE SOUZA BRITO </t>
  </si>
  <si>
    <t>709 8060 6933 6993</t>
  </si>
  <si>
    <t>LUIZA ANA STRACK SILVA</t>
  </si>
  <si>
    <t xml:space="preserve">EDILSON DE SOUZA SILVA </t>
  </si>
  <si>
    <t>700 2069 0819 9226</t>
  </si>
  <si>
    <t xml:space="preserve">MARIA BARBOSA FERREIRA </t>
  </si>
  <si>
    <t xml:space="preserve">ADRINO JUVENCIO DA CRUZ </t>
  </si>
  <si>
    <t>703 6050 6246 4130</t>
  </si>
  <si>
    <t>NORMA CALISTO</t>
  </si>
  <si>
    <t xml:space="preserve">ORESTE DA SILVA </t>
  </si>
  <si>
    <t>RUA HIROSE ADANIA</t>
  </si>
  <si>
    <t>MARIA LUCIA FERNADES DOS SANTOS</t>
  </si>
  <si>
    <t>ISAAC DOS SANTOS</t>
  </si>
  <si>
    <t>JERONINA FONSECA DA SILVA</t>
  </si>
  <si>
    <t>OSCALINO CRISOSTOMO DA SILVA</t>
  </si>
  <si>
    <t>KATIA CILENE FRANÇA DA ROSA</t>
  </si>
  <si>
    <t>JESUS CARDOSO NOGUEIRA</t>
  </si>
  <si>
    <t>707 0078 4246 6337</t>
  </si>
  <si>
    <t xml:space="preserve">SIDNEIA XAVIER DE LIMA </t>
  </si>
  <si>
    <t xml:space="preserve">JOSE RAMAO GIL MAYDANA </t>
  </si>
  <si>
    <t>RUA DOIS DE OUTUBRO</t>
  </si>
  <si>
    <t>708 5083 4424 7476</t>
  </si>
  <si>
    <t xml:space="preserve">RITA DE CASSIA LOPES DE JESUS IZUI </t>
  </si>
  <si>
    <t xml:space="preserve">ALEX ROZENDO IZUI </t>
  </si>
  <si>
    <t>702 8001 8727 9164</t>
  </si>
  <si>
    <t xml:space="preserve">AUGUSTINA GONÇALVES </t>
  </si>
  <si>
    <t>RUA HAMILTON VERAN</t>
  </si>
  <si>
    <t>701 4046 4410 9036</t>
  </si>
  <si>
    <t xml:space="preserve">JURACI DE SOUZA FERREIRA </t>
  </si>
  <si>
    <t xml:space="preserve">PEDRO GOMES FERREIRA </t>
  </si>
  <si>
    <t>RUA MAGUARI</t>
  </si>
  <si>
    <t>708 4072 3959 7365</t>
  </si>
  <si>
    <t>NADIR INACIO DE ALENCAR</t>
  </si>
  <si>
    <t xml:space="preserve">JOSE ALVES DE ALENCAR </t>
  </si>
  <si>
    <t>RUA GRAVATEIRO</t>
  </si>
  <si>
    <t>ROBERTO LUIZ DE OLIVEIRA FREIRE</t>
  </si>
  <si>
    <t>RUA SERRA DA COLINA</t>
  </si>
  <si>
    <t>ANTONIO MARCOS VIEIRA</t>
  </si>
  <si>
    <t>RUA NAPOLEÃO MARQUES SIQUEIRA</t>
  </si>
  <si>
    <t>704 6026 6270 7528</t>
  </si>
  <si>
    <t xml:space="preserve">MARIA ALMEIDA DA SILVA NOGUEIRA </t>
  </si>
  <si>
    <t xml:space="preserve">CARLITOS RODIRGUES DUARTE </t>
  </si>
  <si>
    <t>RUA SANTO ANASTÁCIO</t>
  </si>
  <si>
    <t>708 0028 8455 9620</t>
  </si>
  <si>
    <t xml:space="preserve">SOLANGE VERA CRISTADO </t>
  </si>
  <si>
    <t xml:space="preserve">JOSE MATIAS DE LIMA </t>
  </si>
  <si>
    <t xml:space="preserve">RUA ALBATROZ </t>
  </si>
  <si>
    <t>708 6050 1571 0180</t>
  </si>
  <si>
    <t>RUA USHUAIA</t>
  </si>
  <si>
    <t>NILZA DIAS DE MORAES LARA</t>
  </si>
  <si>
    <t>CLAUDIO MACEDO LARA JUNIOR</t>
  </si>
  <si>
    <t>700 4079 4138 6748</t>
  </si>
  <si>
    <t xml:space="preserve">SUIKO MIYASHIRO </t>
  </si>
  <si>
    <t xml:space="preserve">KANIONI MIYASHIRO </t>
  </si>
  <si>
    <t>RUA DONA DEOLINDA PEREIRA DE SOUZA</t>
  </si>
  <si>
    <t>JARDIM BOTA FOGO</t>
  </si>
  <si>
    <t xml:space="preserve">MARIA LUCIA LIMA </t>
  </si>
  <si>
    <t>ADEMIR MIRANDA</t>
  </si>
  <si>
    <t xml:space="preserve">RUA CESAR RAMOS DOS SANTOS </t>
  </si>
  <si>
    <t xml:space="preserve">IVONETE GOMES </t>
  </si>
  <si>
    <t>VERGILIO PEREIRA RODRIGUES</t>
  </si>
  <si>
    <t>NABOR ARANDA</t>
  </si>
  <si>
    <t xml:space="preserve"> JOÃO GARAHI</t>
  </si>
  <si>
    <t>RUA 85</t>
  </si>
  <si>
    <t xml:space="preserve">MARIA GEDILZA SANTOS </t>
  </si>
  <si>
    <t>GERLADINO MORALES CARDOSO</t>
  </si>
  <si>
    <t>MARIA JOSEFA SILVA VIANA</t>
  </si>
  <si>
    <t>SALVADOR GOMMES VIANA</t>
  </si>
  <si>
    <t xml:space="preserve">RUA WALDMIRO DE OLIVEIRA LIMA </t>
  </si>
  <si>
    <t>702 8091 6752 3165</t>
  </si>
  <si>
    <t xml:space="preserve">EUNICE DE JESUS ESCOBAR TRINDADE VIEIRA </t>
  </si>
  <si>
    <t xml:space="preserve">SN </t>
  </si>
  <si>
    <t>REJANE LOPES CALVIS</t>
  </si>
  <si>
    <t>MARCIO LOPES DA SILVA</t>
  </si>
  <si>
    <t xml:space="preserve">RITA VIEIRA </t>
  </si>
  <si>
    <t>898 0039 3540 9917</t>
  </si>
  <si>
    <t>LUANA DE FIGUEIREDO BONFÁ</t>
  </si>
  <si>
    <t xml:space="preserve">GEORGES ROMÃO CAVALHEIRO </t>
  </si>
  <si>
    <t>RUA CÂNDIDA LIMA DE BARROS</t>
  </si>
  <si>
    <t xml:space="preserve">ZENIA MARIA ALES E SILVA NOGUEIRA </t>
  </si>
  <si>
    <t xml:space="preserve">PAULO NOGUEIRA </t>
  </si>
  <si>
    <t>RUA JOÃO MALUF</t>
  </si>
  <si>
    <t xml:space="preserve">JUFITH ROSA DE SOUZA </t>
  </si>
  <si>
    <t xml:space="preserve">TERTULINO DE SOUZA NETO </t>
  </si>
  <si>
    <t>RUA ADEMIR BERTONI</t>
  </si>
  <si>
    <t>702 5023 5677 7136</t>
  </si>
  <si>
    <t xml:space="preserve">MARTA FLORES BEZERRA </t>
  </si>
  <si>
    <t xml:space="preserve">ALDOMIROAFONSO BEZERRA </t>
  </si>
  <si>
    <t>705 1038 2992 4040</t>
  </si>
  <si>
    <t>ERNESTO RODRIGUES DE ALMEIDA</t>
  </si>
  <si>
    <t>MARIA CUSTODIA MALAQUIAS</t>
  </si>
  <si>
    <t>FRANCISCO MALAQUIAS</t>
  </si>
  <si>
    <t>RUA SANTO ALEIXO</t>
  </si>
  <si>
    <t xml:space="preserve">LUCÉLIO SANCHES DE OLIVEIRA </t>
  </si>
  <si>
    <t xml:space="preserve">CARLA FABRICIA SOUZA MARQUES </t>
  </si>
  <si>
    <t>RUA GENERAL ARTHUR SOTHER</t>
  </si>
  <si>
    <t xml:space="preserve">SANDRA CRISTINA GONÇALVES </t>
  </si>
  <si>
    <t xml:space="preserve">JOSUE GONÇALVES </t>
  </si>
  <si>
    <t>RUA 103</t>
  </si>
  <si>
    <t xml:space="preserve">MARIA DA MOTA ORTEGA </t>
  </si>
  <si>
    <t xml:space="preserve">MOACER ORTEGA </t>
  </si>
  <si>
    <t>RUA ÊNIO CUNHA</t>
  </si>
  <si>
    <t xml:space="preserve">JANETE HIGUTI AMAYA </t>
  </si>
  <si>
    <t xml:space="preserve">ADEMAR AMAYA </t>
  </si>
  <si>
    <t>RUA SOCO</t>
  </si>
  <si>
    <t xml:space="preserve">JORDINA F. DIAS DA SILVA </t>
  </si>
  <si>
    <t xml:space="preserve">JOSÉ CARDOSO A SILVA </t>
  </si>
  <si>
    <t xml:space="preserve">JUDITE DOS SANTOS RIBEIRO </t>
  </si>
  <si>
    <t xml:space="preserve">ISAAC RIBEIRO </t>
  </si>
  <si>
    <t>RUA GEÓRGIA</t>
  </si>
  <si>
    <t>MARIA TEREZINHA COSTA DE SOUZA</t>
  </si>
  <si>
    <t>ANTONIA COSTA DE SOUZA</t>
  </si>
  <si>
    <t xml:space="preserve">RUA ARACY DE ALMEIDA </t>
  </si>
  <si>
    <t>NOVA CAMPO GRANDE</t>
  </si>
  <si>
    <t>RUA SANTA ROSA</t>
  </si>
  <si>
    <t>705 0064 6751 9758</t>
  </si>
  <si>
    <t xml:space="preserve">JUCILEA APARECIDA ALONCIO DA SILVA </t>
  </si>
  <si>
    <t>RUA GINETE</t>
  </si>
  <si>
    <t>ANTOBNIO CARLOS SANTOS AZAMBUJA</t>
  </si>
  <si>
    <t xml:space="preserve">INEZ FERREIRA DE MOURA </t>
  </si>
  <si>
    <t>CLEITON FERNANDES</t>
  </si>
  <si>
    <t>RUA ALIUM</t>
  </si>
  <si>
    <t xml:space="preserve">THIAGO LEONARDO MIRANDA CONCHE </t>
  </si>
  <si>
    <t>RUA TINHORÃO</t>
  </si>
  <si>
    <t>CIDADE JARDIM</t>
  </si>
  <si>
    <t>704 6036 6995 7121</t>
  </si>
  <si>
    <t xml:space="preserve">CALARICE DE LIMA BRITO RODRIGUES </t>
  </si>
  <si>
    <t xml:space="preserve">DEVANIR DE SOUZA RODRIGUES </t>
  </si>
  <si>
    <t>707 8036 6274 9712</t>
  </si>
  <si>
    <t xml:space="preserve">DIVINA CARVALHO DOS SANTOS </t>
  </si>
  <si>
    <t>ANA MARIA DOS SANTOS</t>
  </si>
  <si>
    <t>EDSON DA SILVA ALVES</t>
  </si>
  <si>
    <t>702 4070 1901 4124</t>
  </si>
  <si>
    <t xml:space="preserve">OZORIO FAGUNDES JACOMO </t>
  </si>
  <si>
    <t>RUA JOÃO DE SOUZA</t>
  </si>
  <si>
    <t>898 0038 3808 4170</t>
  </si>
  <si>
    <t xml:space="preserve">PAULO ROGERIO DE BARROS </t>
  </si>
  <si>
    <t>RUA AFRÂNIO PEIXOTO</t>
  </si>
  <si>
    <t xml:space="preserve">SAMARA BARBOSA </t>
  </si>
  <si>
    <t xml:space="preserve">BRAULIO CACERES </t>
  </si>
  <si>
    <t xml:space="preserve">AV. SENADOR ANTONIO MENDES CANALE </t>
  </si>
  <si>
    <t xml:space="preserve">CGR </t>
  </si>
  <si>
    <t xml:space="preserve">VERA LUCIA DE OLIVEIRA FREITAS </t>
  </si>
  <si>
    <t>RUA ATANÁSIO RAMOS</t>
  </si>
  <si>
    <t>CHARLESSON ADÃO LIMA DE MOURA</t>
  </si>
  <si>
    <t>RUA CALAVERAS</t>
  </si>
  <si>
    <t>BOSQUE SANTA MÔNICA</t>
  </si>
  <si>
    <t>705 0004 1892 2956</t>
  </si>
  <si>
    <t xml:space="preserve">JORDINA DIAS LEAL </t>
  </si>
  <si>
    <t xml:space="preserve">LIDIO GARCIA LEAL </t>
  </si>
  <si>
    <t>RUA CURVINA</t>
  </si>
  <si>
    <t>703 4039 1065 8100</t>
  </si>
  <si>
    <t xml:space="preserve">DALVA SANCHES OLIVEIRA </t>
  </si>
  <si>
    <t xml:space="preserve">EUNICE DA SILVA OLIVEIRA </t>
  </si>
  <si>
    <t xml:space="preserve">CHRISTIANE ROSA DA COSTA </t>
  </si>
  <si>
    <t>ABGAIR ANTONIA DE MACEDO</t>
  </si>
  <si>
    <t xml:space="preserve">IONILSON ALVES DE OLIVEIRA </t>
  </si>
  <si>
    <t xml:space="preserve">GENY COLOMBO NAVARROS </t>
  </si>
  <si>
    <t xml:space="preserve">RUA SANTA ANDRÉ </t>
  </si>
  <si>
    <t>709 6046 7220 9272</t>
  </si>
  <si>
    <t xml:space="preserve">MARIA ANTONIA DE SOUZA </t>
  </si>
  <si>
    <t xml:space="preserve">JOSÉ GOMES DE SOUZA </t>
  </si>
  <si>
    <t>RUA LITORÂNEA</t>
  </si>
  <si>
    <t>706 8042 4877 3321</t>
  </si>
  <si>
    <t xml:space="preserve">MARIA DA SILVA CEBALHO </t>
  </si>
  <si>
    <t>RUA TIETÊ</t>
  </si>
  <si>
    <t>704 1031 9483 9078</t>
  </si>
  <si>
    <t xml:space="preserve">SILMA BARBOSA DA SILVA </t>
  </si>
  <si>
    <t xml:space="preserve">DARCI DOS SANTOS </t>
  </si>
  <si>
    <t>JANETE RODRIGUES BARBOSA</t>
  </si>
  <si>
    <t>BRAZ DE LOURDES BARBOSA</t>
  </si>
  <si>
    <t>RUA CEREJEIRA</t>
  </si>
  <si>
    <t xml:space="preserve">704 7007 4644 3839 </t>
  </si>
  <si>
    <t>SANDRA DOS SANTOS RIBEIRO</t>
  </si>
  <si>
    <t xml:space="preserve"> LEANDRO ALVES DE OLIVEIRA </t>
  </si>
  <si>
    <t>898 0023 6926 5959</t>
  </si>
  <si>
    <t xml:space="preserve">IRENICE FIGUEIREDO CRISTALDO </t>
  </si>
  <si>
    <t xml:space="preserve">HEBER RAMIRES DE OLIEVIRA </t>
  </si>
  <si>
    <t>SALUSTIANA RIBAS</t>
  </si>
  <si>
    <t>SIMÃO CISTALDO</t>
  </si>
  <si>
    <t xml:space="preserve">TAYOMARA SAYURI MIYASHIRO FERREIRA </t>
  </si>
  <si>
    <t xml:space="preserve">MARLON FERREIRA BUENO </t>
  </si>
  <si>
    <t>RUA RECIFE</t>
  </si>
  <si>
    <t xml:space="preserve">VALDEVINA AP. DE LIMA SOARES </t>
  </si>
  <si>
    <t xml:space="preserve">GLEYDSON PIO DUARTE </t>
  </si>
  <si>
    <t xml:space="preserve">ADRIANO CARNEIRO DA COSTA </t>
  </si>
  <si>
    <t xml:space="preserve">VICENÇA MARIA DE BORGES </t>
  </si>
  <si>
    <t>RENERO BATISTA ANDRADE</t>
  </si>
  <si>
    <t>700 3059 0300 1736</t>
  </si>
  <si>
    <t xml:space="preserve">REGINA MARCIA ARGILAR </t>
  </si>
  <si>
    <t xml:space="preserve">SEBASTIÃ DIAS FERREIRA </t>
  </si>
  <si>
    <t>702 2041 2296 2810</t>
  </si>
  <si>
    <t xml:space="preserve">JONATHAN DE OLIVEIRA BARROS </t>
  </si>
  <si>
    <t>RUA PROFESSOR ZEFERINO MESTRINHO</t>
  </si>
  <si>
    <t>CLAUDINEIA DA SILVA ORTYEGA</t>
  </si>
  <si>
    <t>JORGE CLERSON GUIMARÃES SARAVY</t>
  </si>
  <si>
    <t xml:space="preserve">ANA PAULA DA SILVA </t>
  </si>
  <si>
    <t xml:space="preserve">RUA BOGONI </t>
  </si>
  <si>
    <t xml:space="preserve">RESIDENCIAL SIRIO LIBANES </t>
  </si>
  <si>
    <t xml:space="preserve">LUZENIRA MARIA CORDEIRO DOS SANTOS </t>
  </si>
  <si>
    <t>ERALDO GODIM DE MORAES</t>
  </si>
  <si>
    <t>VALERIA VIDAL FREIRE</t>
  </si>
  <si>
    <t>CARLOS ALBERTO POMPEO CAMPOS FREIRE</t>
  </si>
  <si>
    <t>RUA PRUDÊNCIO TOMAZ</t>
  </si>
  <si>
    <t>SILVIA CERQUERIA DA SILVA</t>
  </si>
  <si>
    <t>MARIA APARECIDA SILVA DOS SANTOS TAVEIRA</t>
  </si>
  <si>
    <t>CAMILO INACIO TAVEIRA</t>
  </si>
  <si>
    <t>MARILENE ARAUJO</t>
  </si>
  <si>
    <t>AIRTON DE SOUZA</t>
  </si>
  <si>
    <t>703 0028 3885 2476</t>
  </si>
  <si>
    <t xml:space="preserve">DORGEVAL DA SILVA AMARO </t>
  </si>
  <si>
    <t>RUA GUATEMALA</t>
  </si>
  <si>
    <t>LIDIA GAIDARGI DE REZENDE</t>
  </si>
  <si>
    <t>DEODARO REZENDE</t>
  </si>
  <si>
    <t>AVENIDA DOUTOR HEITOR MEDEIROS</t>
  </si>
  <si>
    <t>707 6052 0304 0490</t>
  </si>
  <si>
    <t xml:space="preserve">LOTEAMENTE DONA DEDE </t>
  </si>
  <si>
    <t>700 4079 2922 2846</t>
  </si>
  <si>
    <t xml:space="preserve">VERA LUCIA DE LOURDES XIMENES </t>
  </si>
  <si>
    <t xml:space="preserve"> CAMPO GRANDE </t>
  </si>
  <si>
    <t>OLIVIA DE LIMA SALES</t>
  </si>
  <si>
    <t>JOÃO GOMES SALES FILHO</t>
  </si>
  <si>
    <t xml:space="preserve">AV SANTIAGO DO CHILE </t>
  </si>
  <si>
    <t xml:space="preserve">NORTE PARCK </t>
  </si>
  <si>
    <t xml:space="preserve">701 2030 9470 4213 </t>
  </si>
  <si>
    <t xml:space="preserve">ANTONIA FREITAS DA ROCHA </t>
  </si>
  <si>
    <t xml:space="preserve">JOSE APARECIDO DA ROCHA </t>
  </si>
  <si>
    <t>PAULA FERNADA DE SIQUEIRA MARTINS</t>
  </si>
  <si>
    <t xml:space="preserve"> SINVAL NOGUEIRA MARTINS JUNIOR </t>
  </si>
  <si>
    <t xml:space="preserve">RUA TORRE DO ALTO </t>
  </si>
  <si>
    <t xml:space="preserve">ALTO DO TAMANDARÉ </t>
  </si>
  <si>
    <t>705 4014 9182 1398</t>
  </si>
  <si>
    <t xml:space="preserve">TEREZINHA DE JESUS PEREIRA </t>
  </si>
  <si>
    <t xml:space="preserve">OSMAR OSLENE NETO VERÃO </t>
  </si>
  <si>
    <t xml:space="preserve">R. OUVIDEO DE PAULA CORREIRA </t>
  </si>
  <si>
    <t xml:space="preserve">VILA MRALI </t>
  </si>
  <si>
    <t xml:space="preserve">SANTINA FRANÇA VANZO </t>
  </si>
  <si>
    <t xml:space="preserve">REONILDE VANZO </t>
  </si>
  <si>
    <t xml:space="preserve">VERA LUCIA FERNANDES WATANABE </t>
  </si>
  <si>
    <t xml:space="preserve">RONA JOSE VAICAP </t>
  </si>
  <si>
    <t>RUA HANNA ANACHE</t>
  </si>
  <si>
    <t xml:space="preserve">JANAINA APARECIDA ROSA RAMIRES </t>
  </si>
  <si>
    <t xml:space="preserve">MARIA RIBEIRA D SILVA </t>
  </si>
  <si>
    <t xml:space="preserve">ONOFRE BARBOSA DA SILVA </t>
  </si>
  <si>
    <t>APARECIDA BARBOSA DA SILVA</t>
  </si>
  <si>
    <t xml:space="preserve">JEFERSON APARECIDO AFONSO </t>
  </si>
  <si>
    <t>RUA LEOPOLDINA FERRAZ BARBOSA</t>
  </si>
  <si>
    <t>SILVINA ALFONSO LARREA ROCHA</t>
  </si>
  <si>
    <t>898 0005 1911 3812</t>
  </si>
  <si>
    <t xml:space="preserve">MARIO LOPES GUIMARAES </t>
  </si>
  <si>
    <t>RUA LAGUNA</t>
  </si>
  <si>
    <t>702 3081 0995 0114</t>
  </si>
  <si>
    <t xml:space="preserve">ANDREA CRISTINA CRUZ GREGORIO DOS SANTOS </t>
  </si>
  <si>
    <t xml:space="preserve">JOÃO QUEIROZ DOS SANTOS </t>
  </si>
  <si>
    <t>LEONOR LEANDRA TIRABASSI SATURNO</t>
  </si>
  <si>
    <t>OIDES SATURNO</t>
  </si>
  <si>
    <t>706 8002 5259 4920</t>
  </si>
  <si>
    <t xml:space="preserve">CAMILA FARIAS NUNES </t>
  </si>
  <si>
    <t xml:space="preserve">PAULO BENVINDO DA SILVA JUNIOR </t>
  </si>
  <si>
    <t>700 7069 2073 9877</t>
  </si>
  <si>
    <t xml:space="preserve">NICANORA ALVES PEREIRA FARIAS </t>
  </si>
  <si>
    <t xml:space="preserve">ERONILDO TEOTONIO DE FARIAS </t>
  </si>
  <si>
    <t>704 1078 19114750</t>
  </si>
  <si>
    <t xml:space="preserve">ROSMARY PEREIRA FARIAS </t>
  </si>
  <si>
    <t xml:space="preserve">EDILSON NUNES </t>
  </si>
  <si>
    <t>RUA GUATAMBU</t>
  </si>
  <si>
    <t>706 4071 5077 0487</t>
  </si>
  <si>
    <t xml:space="preserve">TEODORO DE BARROS </t>
  </si>
  <si>
    <t>RUA PINTASSILGO</t>
  </si>
  <si>
    <t xml:space="preserve">IVONE ANDRADE SEI </t>
  </si>
  <si>
    <t xml:space="preserve">SHINO SEI </t>
  </si>
  <si>
    <t xml:space="preserve">706 4061 0463 6985 </t>
  </si>
  <si>
    <t xml:space="preserve">EDILEUZA VIEIRA SILVA VERÃO </t>
  </si>
  <si>
    <t xml:space="preserve">ORCIDNEY VERÃO SALES </t>
  </si>
  <si>
    <t>RUA 67</t>
  </si>
  <si>
    <t xml:space="preserve">706 7065 6382 5017 </t>
  </si>
  <si>
    <t xml:space="preserve">ANTONIA APARECIDA PINEIRO TOSTA </t>
  </si>
  <si>
    <t>708 5063 1069 0170</t>
  </si>
  <si>
    <t xml:space="preserve">TEREZA CNCEIÇÃO DA SILVA PAES </t>
  </si>
  <si>
    <t xml:space="preserve">APARECIDO PAES </t>
  </si>
  <si>
    <t>RUA TENENTE FLÁVIO JOSÉ DE CARVALHO</t>
  </si>
  <si>
    <t>708 5083 0798 8077</t>
  </si>
  <si>
    <t xml:space="preserve">LENIR OLIVEIRA PEREIRA </t>
  </si>
  <si>
    <t xml:space="preserve">NILSON TEODORO DA SILVA </t>
  </si>
  <si>
    <t>704 0008 8658 1564</t>
  </si>
  <si>
    <t xml:space="preserve">SANDRA LUCAS LEITE </t>
  </si>
  <si>
    <t>JOSÉ LUIZ CAMPOS LEITE</t>
  </si>
  <si>
    <t xml:space="preserve">NATIVIDADE DE MATOS </t>
  </si>
  <si>
    <t>AROLDO BRUNO FILHO</t>
  </si>
  <si>
    <t>RUA TIMBAU</t>
  </si>
  <si>
    <t>898 0005 2014 9558</t>
  </si>
  <si>
    <t xml:space="preserve">SIMONE CRISTINA DE OLIVEIRA MARQUES </t>
  </si>
  <si>
    <t xml:space="preserve">ROBERTO CARLOS DUTRA DE ARAUJO </t>
  </si>
  <si>
    <t>702 0063 1007 1883</t>
  </si>
  <si>
    <t xml:space="preserve">MARIA RITA MARTINS PEREIRA </t>
  </si>
  <si>
    <t xml:space="preserve">LUCIANO PEREIRA </t>
  </si>
  <si>
    <t xml:space="preserve">ANTONIA ALVES DOS SANTOS </t>
  </si>
  <si>
    <t>PAULINO JOSE DOS SANTOS</t>
  </si>
  <si>
    <t xml:space="preserve">CLEUZA SIQUEIRA DOS SANTOS </t>
  </si>
  <si>
    <t>700 7014 2887 2580</t>
  </si>
  <si>
    <t xml:space="preserve">LUCIENE DE SOUZA MARTINS </t>
  </si>
  <si>
    <t xml:space="preserve">IVAN TIBURICIO MARTINS </t>
  </si>
  <si>
    <t>RUA EDUARDO CARRILHO DE OLIVEIRA LIMA Q 16</t>
  </si>
  <si>
    <t xml:space="preserve">PORTTAL DA LAGOA </t>
  </si>
  <si>
    <t>L40</t>
  </si>
  <si>
    <t xml:space="preserve">LUIZA PENAJO BENITEZ JARA </t>
  </si>
  <si>
    <t>JOÃO CARLOS MEDINA JARA</t>
  </si>
  <si>
    <t>RUA COLOMBO</t>
  </si>
  <si>
    <t>APARECIDO PEREIRA RUIZ</t>
  </si>
  <si>
    <t xml:space="preserve">RUA SATO FANTI </t>
  </si>
  <si>
    <t xml:space="preserve">MARIA APARECIDA TABOSA </t>
  </si>
  <si>
    <t>RUA FRANCISCO SERRA</t>
  </si>
  <si>
    <t>ANA LEUZA DE BARROS BARBOSA</t>
  </si>
  <si>
    <t>EGIDIO BARBOSA</t>
  </si>
  <si>
    <t>HOZANA FERREIRA CAMPOS</t>
  </si>
  <si>
    <t>RUA SANTO ACÚRSIO</t>
  </si>
  <si>
    <t>NEURACI APARECIDA DE MORAES</t>
  </si>
  <si>
    <t>ALTIVO COSTA NOGUEIRA</t>
  </si>
  <si>
    <t>RUA SEBASTIÃO PEREIRA BORGES</t>
  </si>
  <si>
    <t>MARIA IRENE DE JESUS FERREIRA</t>
  </si>
  <si>
    <t>JOSE BATISTA FERREIRA</t>
  </si>
  <si>
    <t>704 8015 6147 5149</t>
  </si>
  <si>
    <t>CONCEIÇÃO SUARES DUTRA</t>
  </si>
  <si>
    <t xml:space="preserve">IRENI APARECIDA DUTRA SILVA </t>
  </si>
  <si>
    <t>RUA DAMASCO</t>
  </si>
  <si>
    <t>898 0038 3805 1841</t>
  </si>
  <si>
    <t xml:space="preserve">LUCI GONÇALVES OLIVEIR </t>
  </si>
  <si>
    <t xml:space="preserve">GERSON VILARINHO CABRAL </t>
  </si>
  <si>
    <t>RUA TERLICE MARIA</t>
  </si>
  <si>
    <t xml:space="preserve">MARA ESTER MOLINA </t>
  </si>
  <si>
    <t xml:space="preserve">JUSTO MASACOTE </t>
  </si>
  <si>
    <t xml:space="preserve">RUA ALVARO MOURA </t>
  </si>
  <si>
    <t>MARCIA FRANCISCO DA SILVA</t>
  </si>
  <si>
    <t>RODRIGO ALVIÇO GOMES</t>
  </si>
  <si>
    <t>705 0024 8418 2150</t>
  </si>
  <si>
    <t xml:space="preserve">FLORES ALVES </t>
  </si>
  <si>
    <t>SN</t>
  </si>
  <si>
    <t>898 0005 2030 8974</t>
  </si>
  <si>
    <t xml:space="preserve">ROSA LEMES LIMA </t>
  </si>
  <si>
    <t xml:space="preserve">RONALDO APARECIDO PAES </t>
  </si>
  <si>
    <t>AVENIDA NORTE</t>
  </si>
  <si>
    <t>898 0005 1924 4038</t>
  </si>
  <si>
    <t xml:space="preserve">LUCIANE NERI </t>
  </si>
  <si>
    <t xml:space="preserve">FABIANO RODRIGUES CHAGAS </t>
  </si>
  <si>
    <t xml:space="preserve">898 0032 6648 9618 </t>
  </si>
  <si>
    <t>898 003266489626</t>
  </si>
  <si>
    <t xml:space="preserve">FABIANO RODRIGUES </t>
  </si>
  <si>
    <t xml:space="preserve">RUA PEROBA </t>
  </si>
  <si>
    <t>700 0048 1369 5005</t>
  </si>
  <si>
    <t xml:space="preserve">ESMERALDA ESTOLANO DE ANDRADE </t>
  </si>
  <si>
    <t xml:space="preserve">JOSÉ SILVA MOTA </t>
  </si>
  <si>
    <t>TRAVESSA TAMBAIBA</t>
  </si>
  <si>
    <t xml:space="preserve">IVONETE MARIA DOS SANTOS </t>
  </si>
  <si>
    <t>ADAO SOARES VIEIRA</t>
  </si>
  <si>
    <t>898 0004 7014 3802</t>
  </si>
  <si>
    <t xml:space="preserve">DALIO SOUZA SANTOS DA SILVA </t>
  </si>
  <si>
    <t>RUA SANTA ÁGDA</t>
  </si>
  <si>
    <t xml:space="preserve">MARCILENE DA SILVA FRUTOSO </t>
  </si>
  <si>
    <t>PAULO BIAL TORRES</t>
  </si>
  <si>
    <t>702 4060 4561 3721</t>
  </si>
  <si>
    <t xml:space="preserve">VERA LUCIA DA SILVA </t>
  </si>
  <si>
    <t xml:space="preserve">SALOMAO NUNES DA SILVA </t>
  </si>
  <si>
    <t>2030 4110439 0008 1</t>
  </si>
  <si>
    <t xml:space="preserve">ILDA SANABRIA </t>
  </si>
  <si>
    <t xml:space="preserve">PAULO SERGIO DA SILA </t>
  </si>
  <si>
    <t>706 1028 9228 9230</t>
  </si>
  <si>
    <t xml:space="preserve">SEBASTIAO JULIO DE OLIVEIRA </t>
  </si>
  <si>
    <t xml:space="preserve">RUA TIPUANA </t>
  </si>
  <si>
    <t>CRG</t>
  </si>
  <si>
    <t xml:space="preserve">MARISA REGINA PAIVA </t>
  </si>
  <si>
    <t xml:space="preserve">APARECIDO TOLEDO MILCHIADES </t>
  </si>
  <si>
    <t xml:space="preserve">R JOAO DA MATA </t>
  </si>
  <si>
    <t xml:space="preserve">JARDIM DO ZE PEREIRA </t>
  </si>
  <si>
    <t xml:space="preserve">KATIUCE MORAES </t>
  </si>
  <si>
    <t xml:space="preserve">JANILTON QUADRO DE SANTANA </t>
  </si>
  <si>
    <t xml:space="preserve">708 2036 8991 4041 </t>
  </si>
  <si>
    <t xml:space="preserve">IZOLINA MARTINS DE OLIVEIRA </t>
  </si>
  <si>
    <t>708 0083 1580 7323</t>
  </si>
  <si>
    <t>MARIETA DS REIS</t>
  </si>
  <si>
    <t xml:space="preserve">ANTONIO BEZERRA DE LIMA </t>
  </si>
  <si>
    <t>708 1025 1783 7537</t>
  </si>
  <si>
    <t xml:space="preserve">NILZA PEREIRA LISBOA </t>
  </si>
  <si>
    <t xml:space="preserve">JOSÉ MODESTO DE SOUZA </t>
  </si>
  <si>
    <t>RUA HEITOR VIEIRA DE ALMEIDA</t>
  </si>
  <si>
    <t>706 9031 1680 8037</t>
  </si>
  <si>
    <t xml:space="preserve"> JOAQUIM ILARIO REGO </t>
  </si>
  <si>
    <t>898 0027 3937 4536</t>
  </si>
  <si>
    <t xml:space="preserve">ADRIANA MILNAS CARRAU DOS REIS </t>
  </si>
  <si>
    <t>RUA DO TESOURO</t>
  </si>
  <si>
    <t>709 8090 8982 4694</t>
  </si>
  <si>
    <t xml:space="preserve">ANTONIO CANDIDO DE MORAIS </t>
  </si>
  <si>
    <t>RUA ONDINAS ROLIM</t>
  </si>
  <si>
    <t>CLOTILDE ARAGAO VIEGAS</t>
  </si>
  <si>
    <t>ASTURIO VIEGAS</t>
  </si>
  <si>
    <t>RESIDENCIAL RANCHARIA</t>
  </si>
  <si>
    <t>898 0004 4020 7578</t>
  </si>
  <si>
    <t xml:space="preserve">GENI APARECIDA RIBEIRO DA LUZ </t>
  </si>
  <si>
    <t xml:space="preserve">LEONARDO DVI DA SILVA </t>
  </si>
  <si>
    <t>RUA ENGENHEIRO ANTÔNIO GÓES</t>
  </si>
  <si>
    <t>898 0032 0041 1173</t>
  </si>
  <si>
    <t xml:space="preserve">RENILDA DA SILVA REIS </t>
  </si>
  <si>
    <t xml:space="preserve">WALDEMAR SEBASTIÃO DE MESQUITA </t>
  </si>
  <si>
    <t>RUA ARCADIA</t>
  </si>
  <si>
    <t>CHACARA DAS MANSÕES</t>
  </si>
  <si>
    <t xml:space="preserve">ADETE REZENDE DE OLIVEIRA </t>
  </si>
  <si>
    <t>ASTROGILDO REZENDE DE OLIVEIRA</t>
  </si>
  <si>
    <t>RUA AMÉRICO MARQUES</t>
  </si>
  <si>
    <t>9 99881060</t>
  </si>
  <si>
    <t>898 0012 1700 4299</t>
  </si>
  <si>
    <t xml:space="preserve">DARLENE LINDSY COSTA </t>
  </si>
  <si>
    <t>RUA CRISTÓVÃO DE BARROS</t>
  </si>
  <si>
    <t xml:space="preserve">VEYMAR ECHEVERRIA </t>
  </si>
  <si>
    <t xml:space="preserve">CREUSA MARIA DE SOUSA OLIVEIRA </t>
  </si>
  <si>
    <t xml:space="preserve">MARCIO DE OLIVEIRA </t>
  </si>
  <si>
    <t>RUA SANTO HILÁRIO</t>
  </si>
  <si>
    <t xml:space="preserve">708 1055 6971 7535 </t>
  </si>
  <si>
    <t xml:space="preserve">MARIA BORTLAN </t>
  </si>
  <si>
    <t xml:space="preserve">BENEDITO TEIXEIRA </t>
  </si>
  <si>
    <t>RUA IMBIRUSSU</t>
  </si>
  <si>
    <t>700 0039 4649 6509</t>
  </si>
  <si>
    <t xml:space="preserve">JERONIMA DE OLIVEIRA VANDES </t>
  </si>
  <si>
    <t xml:space="preserve">ONIVERCIDIO SENA VANDES </t>
  </si>
  <si>
    <t>RUA SÃO LUIS</t>
  </si>
  <si>
    <t>ROSEMEIRE JESUS DOS SANTOS</t>
  </si>
  <si>
    <t xml:space="preserve">709 6086 5598 5670 </t>
  </si>
  <si>
    <t xml:space="preserve">JOANINHA FERNANDES DE FRANÇA </t>
  </si>
  <si>
    <t xml:space="preserve">PEDRO FORTUNATO DE FRANÇA </t>
  </si>
  <si>
    <t>708 6020 8247 6280</t>
  </si>
  <si>
    <t>JOVINA ALONSO DA SILVA</t>
  </si>
  <si>
    <t xml:space="preserve"> JOÃO AFONSO DA SILVA </t>
  </si>
  <si>
    <t>RUA CASTANHEIRAS</t>
  </si>
  <si>
    <t>707 0088 5376 9833</t>
  </si>
  <si>
    <t xml:space="preserve">ILZEMARA MIRANDA DE LIMA LEITE </t>
  </si>
  <si>
    <t xml:space="preserve">HUDSON NETTO LEITE </t>
  </si>
  <si>
    <t>SILVANA APARECIDA DE CAMARGO DA SILVA</t>
  </si>
  <si>
    <t>FLAVIO APARECIDO DA SILVA</t>
  </si>
  <si>
    <t xml:space="preserve">898 0040 4830 0441 </t>
  </si>
  <si>
    <t xml:space="preserve">MARIA LUCIA MORAES OLIVEIRA </t>
  </si>
  <si>
    <t xml:space="preserve">MARTINHO MOREIRA FERREIRA </t>
  </si>
  <si>
    <t>INACIA TIBURCIO DA SILVA</t>
  </si>
  <si>
    <t>RUA JAVAPERI</t>
  </si>
  <si>
    <t>702 0063 5089 6980</t>
  </si>
  <si>
    <t xml:space="preserve">ROBSON HUMBERTO DE CARVALHO CHAVES </t>
  </si>
  <si>
    <t xml:space="preserve">RUA SAO PAULO </t>
  </si>
  <si>
    <t>JARDIM</t>
  </si>
  <si>
    <t>706 0038 53911742</t>
  </si>
  <si>
    <t>RUA FERNANDO PESSOA</t>
  </si>
  <si>
    <t>708 0078 1784 9420</t>
  </si>
  <si>
    <t>UBALDINA FERREIRA E SOUZA</t>
  </si>
  <si>
    <t xml:space="preserve">DONATO CARDOZO FERREIRA </t>
  </si>
  <si>
    <t>9 91171370</t>
  </si>
  <si>
    <t>9 91348340</t>
  </si>
  <si>
    <t>LUCIMAR FERREIRA RODRIGUES</t>
  </si>
  <si>
    <t>RUA RIO NEGRO</t>
  </si>
  <si>
    <t>704 7055 1186 0140</t>
  </si>
  <si>
    <t>RITA LUIZA DE JESUS AQUINO</t>
  </si>
  <si>
    <t>700 0068 4975 1209</t>
  </si>
  <si>
    <t xml:space="preserve">MARGARIDA CAUTO DE SOUZA </t>
  </si>
  <si>
    <t xml:space="preserve">DIONISIO DE SOUZA </t>
  </si>
  <si>
    <t>708 0008 7645 8525</t>
  </si>
  <si>
    <t>708 4042 4096 8069</t>
  </si>
  <si>
    <t xml:space="preserve">ROSILENE RODRIGUES DA SILVA </t>
  </si>
  <si>
    <t xml:space="preserve">JURANDI VITORIANO DA SILVA </t>
  </si>
  <si>
    <t>700 00900465 0207</t>
  </si>
  <si>
    <t xml:space="preserve">SEBASTIANA LUIZA DE SOUZA </t>
  </si>
  <si>
    <t xml:space="preserve">JOÃO SILVERIO SANDIM </t>
  </si>
  <si>
    <t>708 5023 7897 3476</t>
  </si>
  <si>
    <t xml:space="preserve">JOANA ALBUQUERQUE </t>
  </si>
  <si>
    <t xml:space="preserve">DARZIZO LOPES </t>
  </si>
  <si>
    <t>RUA GENERAL BERTOLDO KLINGER</t>
  </si>
  <si>
    <t xml:space="preserve">COETA MARIA DA SILVA </t>
  </si>
  <si>
    <t>RUA SERAPIÃO FERREIRA MAURÍCIO</t>
  </si>
  <si>
    <t xml:space="preserve">NERCI DE SOUZA </t>
  </si>
  <si>
    <t xml:space="preserve">JORGE DOS SANTOS </t>
  </si>
  <si>
    <t xml:space="preserve">RUA LISIANTO </t>
  </si>
  <si>
    <t xml:space="preserve">ANA LUCIA MASCARANHAS MOREIRA </t>
  </si>
  <si>
    <t xml:space="preserve">ADEMIR BRAGA SA DILVA JUNIOR </t>
  </si>
  <si>
    <t>AVENIDA JOÃO DE PAULA RIBEIRO</t>
  </si>
  <si>
    <t xml:space="preserve">EDILEI CESPEDE DA SILVA </t>
  </si>
  <si>
    <t xml:space="preserve">JOSIANE MARQUES </t>
  </si>
  <si>
    <t>MARCIANO BATISTA FERREIRA</t>
  </si>
  <si>
    <t>704 6001 4053 0225</t>
  </si>
  <si>
    <t xml:space="preserve">ODETE FÉLIX DE OLIVEIRA </t>
  </si>
  <si>
    <t xml:space="preserve">JOSÉ CARLOS RIBEIRO </t>
  </si>
  <si>
    <t xml:space="preserve">RUA TANGO </t>
  </si>
  <si>
    <t xml:space="preserve">JARDIM CENTENARIO </t>
  </si>
  <si>
    <t xml:space="preserve">MAMEDIA BORGES DOS SANTOS </t>
  </si>
  <si>
    <t>VILA SANTA DOROTHÉIA</t>
  </si>
  <si>
    <t xml:space="preserve">PATRICIA GOMÇALVES FERREIRA </t>
  </si>
  <si>
    <t xml:space="preserve">NATALINO APARECIDO DA SILVA </t>
  </si>
  <si>
    <t>ALTO TAMANDARE</t>
  </si>
  <si>
    <t>FRANCISCO CESAR DO NASCIMETNO</t>
  </si>
  <si>
    <t>705 0034 2402 0155</t>
  </si>
  <si>
    <t>700 8094 7889 4185</t>
  </si>
  <si>
    <t xml:space="preserve">ANA LUCIA DOMINGOS </t>
  </si>
  <si>
    <t xml:space="preserve">OTO MILTON LARA </t>
  </si>
  <si>
    <t>RUA LOUDERS MALUF</t>
  </si>
  <si>
    <t>CARAJAS</t>
  </si>
  <si>
    <t>ALEXANDRA DE SOUZA VICENTE</t>
  </si>
  <si>
    <t>GILSON OLIVEIRA GOMES</t>
  </si>
  <si>
    <t>RUA EDUARDO PRADO</t>
  </si>
  <si>
    <t>REGINA DE FATIMA MANGUSSI DE ABREU</t>
  </si>
  <si>
    <t>JACKSON VICENCIO DE ABREU</t>
  </si>
  <si>
    <t>RENI VIANA GUIMARAES DO NASCIMENTO</t>
  </si>
  <si>
    <t>GILBERTO LIMA DO NASCIMENTO</t>
  </si>
  <si>
    <t>RUA ARQUITETO JOAQUIM BARRETO</t>
  </si>
  <si>
    <t>ROSEMARY GARCIA DE SOUZA TORRES</t>
  </si>
  <si>
    <t>MARIA JOSE DA SILVA SANTOS</t>
  </si>
  <si>
    <t>RUA DANTAS BARRETO</t>
  </si>
  <si>
    <t xml:space="preserve">MARIA DA GLORIA SILVA </t>
  </si>
  <si>
    <t>BERTINO SEVERINO DA SILVA</t>
  </si>
  <si>
    <t>898 0005 1909 2203</t>
  </si>
  <si>
    <t xml:space="preserve">VALDIR PEDRO SCHAFLER </t>
  </si>
  <si>
    <t xml:space="preserve">ASTROGILDA BALBINO MACHADO </t>
  </si>
  <si>
    <t>CAMILO PEREIRA BICUDO</t>
  </si>
  <si>
    <t>RUA ARACY DE ALMEIDA</t>
  </si>
  <si>
    <t>CHRISTIANE FREITAS PORTILHO HAOVILA</t>
  </si>
  <si>
    <t>APARECIDA ANTONIA ZANI SILVA</t>
  </si>
  <si>
    <t>RAMÃO PINTO DA SILVA</t>
  </si>
  <si>
    <t>709 6056 0495 1474</t>
  </si>
  <si>
    <t xml:space="preserve">JULIANA ATAIDE DIAS BORGES </t>
  </si>
  <si>
    <t>LUCIENE RODRIGUES DOS SANTOS SENA</t>
  </si>
  <si>
    <t>IVO ARAUJO SENA JUNIOR</t>
  </si>
  <si>
    <t>RUA ACRÓPOLE</t>
  </si>
  <si>
    <t>CLARICE APARECIDA DE OLIVEIRA</t>
  </si>
  <si>
    <t>IZIDIO PIRES DA SILVA</t>
  </si>
  <si>
    <t xml:space="preserve">RUA SÃO CREMENTE </t>
  </si>
  <si>
    <t xml:space="preserve">ALEXANDRO CANDIDO NOGUEIRA </t>
  </si>
  <si>
    <t>EMA BENETTI DICKMANN</t>
  </si>
  <si>
    <t>RODOLFO DICKIMANN</t>
  </si>
  <si>
    <t>702 9075 9698 7470</t>
  </si>
  <si>
    <t xml:space="preserve">LAURINDA CONCEIÇÃO </t>
  </si>
  <si>
    <t xml:space="preserve">LUIZ FLORES </t>
  </si>
  <si>
    <t xml:space="preserve">RUA SHAMIS SCANDER NACER </t>
  </si>
  <si>
    <t>UNIAO</t>
  </si>
  <si>
    <t xml:space="preserve">APARECIDA F. BARBOSA </t>
  </si>
  <si>
    <t xml:space="preserve">GUILHERME AUGUSTO SNTIAGO </t>
  </si>
  <si>
    <t>700 1049 4492 3620</t>
  </si>
  <si>
    <t xml:space="preserve">AÉCIO SILVEIRA MARÇAL </t>
  </si>
  <si>
    <t>RUA SÃO LUÍS</t>
  </si>
  <si>
    <t>700 3079 2765 8338</t>
  </si>
  <si>
    <t>RUA DOMINGOS SÁVIO</t>
  </si>
  <si>
    <t>700 0051 9627 6801</t>
  </si>
  <si>
    <t xml:space="preserve">LUIZ PACHECO E SOLANGE ROMERO </t>
  </si>
  <si>
    <t xml:space="preserve">RUA SEBASTIÃO D A COSTA LMA </t>
  </si>
  <si>
    <t>708 583 4855 1978</t>
  </si>
  <si>
    <t xml:space="preserve">CRISTINA FERREIRA LOPES </t>
  </si>
  <si>
    <t xml:space="preserve">CANDIDO LOPES </t>
  </si>
  <si>
    <t>RUA DOM PEDRO II</t>
  </si>
  <si>
    <t>704 6096 3199 7628</t>
  </si>
  <si>
    <t xml:space="preserve">MARCISA DA SILVA COSTA </t>
  </si>
  <si>
    <t xml:space="preserve">JOSE DEUSDETE MORAES DA COSTA </t>
  </si>
  <si>
    <t>708 7091 8571 5097</t>
  </si>
  <si>
    <t xml:space="preserve">MARILEINE LOPES CABRAL </t>
  </si>
  <si>
    <t xml:space="preserve">ATAIDES CABRAL </t>
  </si>
  <si>
    <t>700 8049 7822 8090</t>
  </si>
  <si>
    <t xml:space="preserve">GENECI ALVES ARDOZO </t>
  </si>
  <si>
    <t xml:space="preserve">VALDECI CARVALHO DOS SANTOS </t>
  </si>
  <si>
    <t>RUA DOM LUSTOSA</t>
  </si>
  <si>
    <t>700 1099 1159 818</t>
  </si>
  <si>
    <t xml:space="preserve">JOSEFINA FRANCISCA DANZE </t>
  </si>
  <si>
    <t xml:space="preserve">EDRCIDIO PAULO DANZE </t>
  </si>
  <si>
    <t>702 4020 7471 5827</t>
  </si>
  <si>
    <t>OTILIA D SILVA FLORES</t>
  </si>
  <si>
    <t xml:space="preserve">IRENE DA CRUZ MENDES SIQUEIRA </t>
  </si>
  <si>
    <t xml:space="preserve">EDEVALDO FRANCO SIQUEIRA </t>
  </si>
  <si>
    <t xml:space="preserve">WANILDO BORES GONÇALVES </t>
  </si>
  <si>
    <t xml:space="preserve">GENI SILVA DOS SANTOS </t>
  </si>
  <si>
    <t>SINEZIA DA MOTA PAINI</t>
  </si>
  <si>
    <t>ADAUTO PAINI</t>
  </si>
  <si>
    <t>RUA EPAMINONDAS CAMPOS</t>
  </si>
  <si>
    <t xml:space="preserve">INES DIAS CANDIDO </t>
  </si>
  <si>
    <t>JOHNNY FOCHEATTO</t>
  </si>
  <si>
    <t xml:space="preserve">RUA THEODOFILO MASSI </t>
  </si>
  <si>
    <t>INGRACIA MARIA DE LIMA</t>
  </si>
  <si>
    <t>VICENTE BATISTA DE LIMA</t>
  </si>
  <si>
    <t>705 0084 8706 8753</t>
  </si>
  <si>
    <t xml:space="preserve">LAURINDA PEREIRA DA SILVA </t>
  </si>
  <si>
    <t>700 5083 4586 3450</t>
  </si>
  <si>
    <t xml:space="preserve">EFIGENEA ALVES </t>
  </si>
  <si>
    <t xml:space="preserve">BORGES ALVARES </t>
  </si>
  <si>
    <t>RUA ADEMIR PADOVANE</t>
  </si>
  <si>
    <t>DOM ANTONIO BARBOSA</t>
  </si>
  <si>
    <t>VILMA MARIA DE AGUIAR SOUZA</t>
  </si>
  <si>
    <t>JOÃO SEVERINO DE SOUZA</t>
  </si>
  <si>
    <t>700 0066 7376 6004</t>
  </si>
  <si>
    <t xml:space="preserve">ALESSANDRA CONCEIÇÃO TEODORO </t>
  </si>
  <si>
    <t>RUA SUCUPIRA</t>
  </si>
  <si>
    <t xml:space="preserve">NEUZA GUIMARÃES CAMPOS </t>
  </si>
  <si>
    <t xml:space="preserve">ANTONIO CAMPOS </t>
  </si>
  <si>
    <t>RUA OTACÍLIO DE SOUZA</t>
  </si>
  <si>
    <t xml:space="preserve">SANDRA MARIA GUEDES </t>
  </si>
  <si>
    <t xml:space="preserve">HUGO RODRIGUES FREIRE </t>
  </si>
  <si>
    <t>704 2007 9090 4689</t>
  </si>
  <si>
    <t xml:space="preserve">VILMA PEIXOTO FERREIRA </t>
  </si>
  <si>
    <t xml:space="preserve">ROBERTO FERREIRA DAGHER </t>
  </si>
  <si>
    <t>702 0083 8494 8381</t>
  </si>
  <si>
    <t xml:space="preserve">LUCINEIA PEIXOTO FERREIRA GONZAGA </t>
  </si>
  <si>
    <t xml:space="preserve">ODAIR DE SOUZA GONZAGA </t>
  </si>
  <si>
    <t>RUA AUTONOMISTA</t>
  </si>
  <si>
    <t>707 4090 5528 6875</t>
  </si>
  <si>
    <t xml:space="preserve">MIRIAN DAYCHOUM </t>
  </si>
  <si>
    <t xml:space="preserve">HUSSEN TAHA </t>
  </si>
  <si>
    <t>700 0033 1843 6407</t>
  </si>
  <si>
    <t xml:space="preserve">REGINA FERNANDES LOPES </t>
  </si>
  <si>
    <t xml:space="preserve">PEDRO LOPES </t>
  </si>
  <si>
    <t>RUA BALUARTE</t>
  </si>
  <si>
    <t>LOTEAMENTO NOVA SERRANA</t>
  </si>
  <si>
    <t>DAYNA CINARA DOS SANTOS PIRES</t>
  </si>
  <si>
    <t>WESLEY RODRIGUES GOMES</t>
  </si>
  <si>
    <t>VALDIRENE BARBOSA DE SANTANA</t>
  </si>
  <si>
    <t xml:space="preserve">OLIVIO DE DEUS LIMA </t>
  </si>
  <si>
    <t>CACILDA LINO DE OLIVEIRA</t>
  </si>
  <si>
    <t>RUA ESQUINA DA FÉ</t>
  </si>
  <si>
    <t>JOSIANE MARCIA RAMOS MACHADO GOMES</t>
  </si>
  <si>
    <t>JOSE BISPO GOMES</t>
  </si>
  <si>
    <t>898 0032 6130 6957</t>
  </si>
  <si>
    <t xml:space="preserve">UDIMILA FARIAS DA SILVA </t>
  </si>
  <si>
    <t>704 1042 1853 7050</t>
  </si>
  <si>
    <t xml:space="preserve">DIVA LOPES DOMINGUES </t>
  </si>
  <si>
    <t xml:space="preserve">OSVALDO ZACHARIAS DOMINGUES </t>
  </si>
  <si>
    <t>RUA JACOB GEORGES</t>
  </si>
  <si>
    <t>702 6082 3343 7641</t>
  </si>
  <si>
    <t xml:space="preserve">JOSÉ CARLOS RAMOS </t>
  </si>
  <si>
    <t>RUA EXPEDICIONÁRIO ALCINDO JARDIM CHAGAS</t>
  </si>
  <si>
    <t>08 4072 0013 7061</t>
  </si>
  <si>
    <t xml:space="preserve">JOSIANE VIEIRA SOUZA </t>
  </si>
  <si>
    <t xml:space="preserve">MALHA GATTO </t>
  </si>
  <si>
    <t>ATILIO MOTTI</t>
  </si>
  <si>
    <t>RUA JERÔNIMO DE CARVALHO</t>
  </si>
  <si>
    <t>JOANA ALVES DA ROCHA</t>
  </si>
  <si>
    <t>MILTON ALVES MOREIRA</t>
  </si>
  <si>
    <t>LIRIA ALVARENGA LADEIA</t>
  </si>
  <si>
    <t>HERMENEGILDO MORENO LADEIA</t>
  </si>
  <si>
    <t>RUA SÃO SIMIÃO</t>
  </si>
  <si>
    <t>708 2086 0739 2040</t>
  </si>
  <si>
    <t xml:space="preserve">MARIA MARGARIDA DOS SANTOS </t>
  </si>
  <si>
    <t xml:space="preserve">JOÃO BATISTA DOS SANTOS </t>
  </si>
  <si>
    <t>707 6082 6987 9998</t>
  </si>
  <si>
    <t xml:space="preserve">DURVALINA FRANCISCA DE JEUSUS </t>
  </si>
  <si>
    <t>RUA CADIZ</t>
  </si>
  <si>
    <t>ADRIANA YOSHIE YAMANAKA HASHIZUME</t>
  </si>
  <si>
    <t>SILVIO KAZUO HASIZUME</t>
  </si>
  <si>
    <t>700 0044 4727 4404</t>
  </si>
  <si>
    <t xml:space="preserve">RAMONA DUARTE AJALA </t>
  </si>
  <si>
    <t xml:space="preserve">CARLOS LEITE PEREIRA </t>
  </si>
  <si>
    <t>RUA BARTOLOMEU MITRE</t>
  </si>
  <si>
    <t>700 2099 3851 6230</t>
  </si>
  <si>
    <t xml:space="preserve">MARIA LUIZA DO NASCIMENTO LIMA </t>
  </si>
  <si>
    <t xml:space="preserve">AV DUQUE DE CAXIAS </t>
  </si>
  <si>
    <t xml:space="preserve">VILA ALBA </t>
  </si>
  <si>
    <t>898 0027 7468 7251</t>
  </si>
  <si>
    <t xml:space="preserve">LUCIMARA </t>
  </si>
  <si>
    <t>RUA ENZO MACE Q01 L15</t>
  </si>
  <si>
    <t xml:space="preserve">OLINTO ALVES </t>
  </si>
  <si>
    <t>05 0024 3390 2059</t>
  </si>
  <si>
    <t xml:space="preserve">CLEIDE GONÇALVES </t>
  </si>
  <si>
    <t xml:space="preserve">ADÃO SANTOS LEMES </t>
  </si>
  <si>
    <t>RUA SERRA DOS APIACAS</t>
  </si>
  <si>
    <t>LEONICE GALVAO DOS SANTOS DE ARAGAO</t>
  </si>
  <si>
    <t>ADONIAS DE ARAGAO SILVA</t>
  </si>
  <si>
    <t>700 5089 8459 2455</t>
  </si>
  <si>
    <t xml:space="preserve">SYLVIRA FULBER </t>
  </si>
  <si>
    <t xml:space="preserve">JOSE REINALDO FULBER </t>
  </si>
  <si>
    <t>RUA VIANA</t>
  </si>
  <si>
    <t>700 4014 5719 1246</t>
  </si>
  <si>
    <t>RUA EUGÊNIO SILVÉRIO</t>
  </si>
  <si>
    <t>LUCIANO DA SILVA ALENCAR</t>
  </si>
  <si>
    <t>708 1065 0497 0830</t>
  </si>
  <si>
    <t xml:space="preserve">IVONE PONTES COSTA </t>
  </si>
  <si>
    <t xml:space="preserve">VALTER AMORIM COSTA </t>
  </si>
  <si>
    <t xml:space="preserve">COLIBRI I </t>
  </si>
  <si>
    <t>705 2094 2237 1477</t>
  </si>
  <si>
    <t xml:space="preserve">ZENILDA SALOMÃO CASSERES </t>
  </si>
  <si>
    <t xml:space="preserve">ANTONIO CASSERES RAMOS </t>
  </si>
  <si>
    <t>RUA PASSA TEMPO</t>
  </si>
  <si>
    <t>705 8074 4255 5339</t>
  </si>
  <si>
    <t xml:space="preserve">JOYCE OLIVEIRA DE SOUZA </t>
  </si>
  <si>
    <t xml:space="preserve">MARGARIDA GOMES SANDIM </t>
  </si>
  <si>
    <t xml:space="preserve">VALDEMAR VIEIRA SANDIM </t>
  </si>
  <si>
    <t>RUA SANTA MÔNICA</t>
  </si>
  <si>
    <t xml:space="preserve">VALDIRENE APARECIDA BATISTA FERRARI </t>
  </si>
  <si>
    <t>VALMIR BATISTA VIANA</t>
  </si>
  <si>
    <t>702 8006 2757 2468</t>
  </si>
  <si>
    <t xml:space="preserve">MARIA BORGES GALVÃO </t>
  </si>
  <si>
    <t xml:space="preserve">PEDRO MOREIRA GALVÃO </t>
  </si>
  <si>
    <t xml:space="preserve">AVENIDA HERACLITO JOSE INIZ FIGUEIREDO </t>
  </si>
  <si>
    <t xml:space="preserve">JARDIM SEMINÁRIO </t>
  </si>
  <si>
    <t>ILDA DOS SANTOS</t>
  </si>
  <si>
    <t xml:space="preserve"> LUIZ GUDI </t>
  </si>
  <si>
    <t xml:space="preserve">VLNEIDE LUIZA DA SILVA </t>
  </si>
  <si>
    <t>MARIA JOSE FERNANDES CAMARGO</t>
  </si>
  <si>
    <t>MARCIO DE OLIVEIRA CAMARGO</t>
  </si>
  <si>
    <t>702 0068 6200 4485</t>
  </si>
  <si>
    <t xml:space="preserve">MARIA LEITE DA SILVA </t>
  </si>
  <si>
    <t>700 4009 9638 3248</t>
  </si>
  <si>
    <t xml:space="preserve">GILBERTO DOS SANTOS TERTO </t>
  </si>
  <si>
    <t>FLORINDA MAIDANA DE PAIVA</t>
  </si>
  <si>
    <t>THEOFILO DE SOUZA PAIVA</t>
  </si>
  <si>
    <t>704 7047 9731 6439</t>
  </si>
  <si>
    <t xml:space="preserve">EVA CRUZ DE OLIVEIRA </t>
  </si>
  <si>
    <t xml:space="preserve">JOSÉ ROBERTO DE OLIVEIRA </t>
  </si>
  <si>
    <t>898 0027 1570 2584</t>
  </si>
  <si>
    <t xml:space="preserve">JULITA LUCIA DE AMORIM </t>
  </si>
  <si>
    <t xml:space="preserve">HERNANDES MOLINA DE FREITAS NETO </t>
  </si>
  <si>
    <t>708 5003 9881 1275</t>
  </si>
  <si>
    <t xml:space="preserve">JUDITE GOMES DE CARVALHO </t>
  </si>
  <si>
    <t xml:space="preserve">NILSON PEREIRA DE CARVALHO </t>
  </si>
  <si>
    <t xml:space="preserve">RUA ROLANDINA OLIVEIRA LIMA </t>
  </si>
  <si>
    <t>704 4063 2664 8010</t>
  </si>
  <si>
    <t xml:space="preserve">MARIANA CALVES </t>
  </si>
  <si>
    <t>RUA DO ÉBANO</t>
  </si>
  <si>
    <t>898 0005 1972 9821</t>
  </si>
  <si>
    <t>SANDRA GOMES FERREIRA DIAS</t>
  </si>
  <si>
    <t xml:space="preserve">MARCOS LARA DIAS </t>
  </si>
  <si>
    <t>700 3039 0674 5939</t>
  </si>
  <si>
    <t xml:space="preserve">MARINICE D SILVA </t>
  </si>
  <si>
    <t>RUA DA ORQUESTRA</t>
  </si>
  <si>
    <t xml:space="preserve">MARIA JOSE SILVA BARBOSA </t>
  </si>
  <si>
    <t>ANTONIO EVERALDO BARBOSA</t>
  </si>
  <si>
    <t>RUA ROTTERDAN</t>
  </si>
  <si>
    <t xml:space="preserve">MIRTES SEVERINA DE OLIVEIRA </t>
  </si>
  <si>
    <t>RUA PASTEUR</t>
  </si>
  <si>
    <t xml:space="preserve">FRANCISCA RAMÃO </t>
  </si>
  <si>
    <t xml:space="preserve">SIMÃO RAMÃO </t>
  </si>
  <si>
    <t>RUA XORORÓ</t>
  </si>
  <si>
    <t xml:space="preserve">PENHA APARECIDA DO NASCIMENTO SILVA </t>
  </si>
  <si>
    <t xml:space="preserve">REINALDO TEODORO DA SILVA </t>
  </si>
  <si>
    <t>AVENIDA MARINHA</t>
  </si>
  <si>
    <t xml:space="preserve">DEBOR REGINA BRITO </t>
  </si>
  <si>
    <t>RUA VALÊNCIA</t>
  </si>
  <si>
    <t xml:space="preserve">MARISOL RODRIGUES LEITE MEDEIROS </t>
  </si>
  <si>
    <t>TRAVESSA IMBÚ</t>
  </si>
  <si>
    <t xml:space="preserve">CLEIDE JUSTINA DA SILVA </t>
  </si>
  <si>
    <t xml:space="preserve">ANTONIO SEBASTIAO DA SILVA </t>
  </si>
  <si>
    <t>700 7049 6361 8174</t>
  </si>
  <si>
    <t xml:space="preserve">ERCILIA LOPES FERREIRA </t>
  </si>
  <si>
    <t xml:space="preserve">SIQUEIRA CAMPOS FERREIRA </t>
  </si>
  <si>
    <t>ANA NANTES FERREIRA</t>
  </si>
  <si>
    <t>DINORA CANUTO DE ALMEIDA</t>
  </si>
  <si>
    <t xml:space="preserve">ANA GOMES DA SILVA OLIVEIRA </t>
  </si>
  <si>
    <t xml:space="preserve">DEOCLECIO DE OLIVEIRA </t>
  </si>
  <si>
    <t xml:space="preserve">MARINALVA DA SILVA </t>
  </si>
  <si>
    <t>ANTONIO JOSE DOS SANTOS</t>
  </si>
  <si>
    <t xml:space="preserve">BENEDITA LOPES MARQUES NETO </t>
  </si>
  <si>
    <t xml:space="preserve">MARIA FURTADO LEITE </t>
  </si>
  <si>
    <t xml:space="preserve">EUCLIDES JOSE DOS SANTOS </t>
  </si>
  <si>
    <t>703 4035 2538 8700</t>
  </si>
  <si>
    <t>SULAMITA BARBOZA DE ALENCAR</t>
  </si>
  <si>
    <t xml:space="preserve"> ANIZIO FERREIRA </t>
  </si>
  <si>
    <t>RUA CAPITÃO FRANCISCO HOLANDA MOURA</t>
  </si>
  <si>
    <t xml:space="preserve">MARIA APARECIDA DE ALMEIDA </t>
  </si>
  <si>
    <t xml:space="preserve">ANTONIO ALEXANDRE DOS SANTOS </t>
  </si>
  <si>
    <t xml:space="preserve">RUA TREZE DE NOVEMBRO </t>
  </si>
  <si>
    <t>9 9923 2032</t>
  </si>
  <si>
    <t>702 4083 2254 5530</t>
  </si>
  <si>
    <t xml:space="preserve">MARGARIDA OSHIRO </t>
  </si>
  <si>
    <t xml:space="preserve">OSHIRO SCHEIICHI </t>
  </si>
  <si>
    <t>RUA NACIONAL</t>
  </si>
  <si>
    <t>200 0309 5325 0000</t>
  </si>
  <si>
    <t xml:space="preserve">ADRIANA EUGENIO SUDORIO </t>
  </si>
  <si>
    <t>709 2012 0164 9532</t>
  </si>
  <si>
    <t xml:space="preserve">ASSIS DE OLIEVIRA COSTA </t>
  </si>
  <si>
    <t xml:space="preserve">ZITA MARIA CORREA </t>
  </si>
  <si>
    <t xml:space="preserve">SERGIO BEN SUR GATTES </t>
  </si>
  <si>
    <t>RUA DOUTOR FRANCISCO LOPES</t>
  </si>
  <si>
    <t>JANETE BRITO SALES</t>
  </si>
  <si>
    <t xml:space="preserve"> CLODOMIRO SALES</t>
  </si>
  <si>
    <t>898 0004 7560 2694</t>
  </si>
  <si>
    <t xml:space="preserve">JOSEFA CRISOSTOMO FURTADO </t>
  </si>
  <si>
    <t xml:space="preserve">JOSE JOAQUIM CUSTODIO </t>
  </si>
  <si>
    <t xml:space="preserve">RUA JOBER DE MATOS </t>
  </si>
  <si>
    <t xml:space="preserve">BOPM RETIRO </t>
  </si>
  <si>
    <t>MARILZA DE SOUZA KRUKI</t>
  </si>
  <si>
    <t>ANTONIO RODRIGUES DA MOTA</t>
  </si>
  <si>
    <t>RUA SEU NÉ</t>
  </si>
  <si>
    <t xml:space="preserve">WENDWER PEWREIRA DE SOUZA </t>
  </si>
  <si>
    <t>RUA 79</t>
  </si>
  <si>
    <t>ANTONIO ISAIAS DE SOUZA</t>
  </si>
  <si>
    <t>TRAVESSA JALISCO</t>
  </si>
  <si>
    <t>709 0068 2780 7612</t>
  </si>
  <si>
    <t xml:space="preserve">GESILAINE DE ALMEIDA DA LUZ </t>
  </si>
  <si>
    <t xml:space="preserve">ENIO FERREIRA DE SOUSA </t>
  </si>
  <si>
    <t>709 6056 1461 7771</t>
  </si>
  <si>
    <t xml:space="preserve">JANETE DOS ANGES BARROS </t>
  </si>
  <si>
    <t xml:space="preserve">DENILDO BISPO DOS SANTOS </t>
  </si>
  <si>
    <t xml:space="preserve">DIVANIZA BEZERRA DA SILVA </t>
  </si>
  <si>
    <t xml:space="preserve">ALOÍSIIO DANTAS PEREIRA </t>
  </si>
  <si>
    <t>RUA JOÃO NOGUEIRA VIEIRA</t>
  </si>
  <si>
    <t>709 8060 2293 3596</t>
  </si>
  <si>
    <t xml:space="preserve">MARIA DEUSA SANTOS PEREIRA </t>
  </si>
  <si>
    <t xml:space="preserve">JOÃO ANTONIO PEREIRA </t>
  </si>
  <si>
    <t>RUA SÃO BASÍLIO</t>
  </si>
  <si>
    <t>706 8057 5656 9924</t>
  </si>
  <si>
    <t xml:space="preserve">LEONOR PEREIRA DE ASSIS </t>
  </si>
  <si>
    <t xml:space="preserve">JOÃO NETO </t>
  </si>
  <si>
    <t>704 1071 7407 3677</t>
  </si>
  <si>
    <t xml:space="preserve">ANA LUCIA OLIVEIRA DOS SANTOS ROCHA </t>
  </si>
  <si>
    <t xml:space="preserve">PAULO ROCHA </t>
  </si>
  <si>
    <t>RUA MATIAS HENRIQUE ALLE</t>
  </si>
  <si>
    <t>700 4005 6753 7650</t>
  </si>
  <si>
    <t xml:space="preserve">ARMINDA REGINALDO DA ROS </t>
  </si>
  <si>
    <t xml:space="preserve">ANTENOR FERREIRA DA ROSA </t>
  </si>
  <si>
    <t>700 8049 3323 0789</t>
  </si>
  <si>
    <t xml:space="preserve">MARIA AUGUSTA PEREIRA </t>
  </si>
  <si>
    <t xml:space="preserve">JOSÉ ERNESTO PEREIRA </t>
  </si>
  <si>
    <t>RUA ANTÔNIO RUFINO DE SOUZA</t>
  </si>
  <si>
    <t xml:space="preserve">ABADIA OLIVEIRA DA SILVA </t>
  </si>
  <si>
    <t xml:space="preserve">MARIO RODRIGUES DA SILVA </t>
  </si>
  <si>
    <t>RUA CALAFATE</t>
  </si>
  <si>
    <t>702 9065 9443 1843</t>
  </si>
  <si>
    <t xml:space="preserve">FLORISPES ANA DE OLIVEIRA </t>
  </si>
  <si>
    <t xml:space="preserve">AMBROSIO DE OLIVEIRA </t>
  </si>
  <si>
    <t>RUA 119</t>
  </si>
  <si>
    <t>JOSÉ ANTONIO PEREIRA</t>
  </si>
  <si>
    <t>ALTO DO SÃO FRANCISCO</t>
  </si>
  <si>
    <t xml:space="preserve">MARIA APARECIDA MORAES GONÇALVES </t>
  </si>
  <si>
    <t>JOAQUIM PROENÇA GONÇALVES</t>
  </si>
  <si>
    <t xml:space="preserve">JOAO ALESSANDRO RODRIUES PEREIRA </t>
  </si>
  <si>
    <t>RUA SEBASTIÃO SOARES DE CARVALHO QD 01 L T 18</t>
  </si>
  <si>
    <t xml:space="preserve">PORTAL DA LOGOA </t>
  </si>
  <si>
    <t>705 0096 2837 6255</t>
  </si>
  <si>
    <t>MARIA FRANCISCA DA SILVA</t>
  </si>
  <si>
    <t>898 0500 7390 4572</t>
  </si>
  <si>
    <t xml:space="preserve">JANAINA XAVIER PINHEIRO </t>
  </si>
  <si>
    <t xml:space="preserve">HEVANDERSON BAROS DOS SANTOS </t>
  </si>
  <si>
    <t xml:space="preserve">RUA INTERNACIONAL </t>
  </si>
  <si>
    <t xml:space="preserve">JD SANTA EMILIA </t>
  </si>
  <si>
    <t>709 6076 0632 3170</t>
  </si>
  <si>
    <t xml:space="preserve">SANDRA BENITES LUIZ </t>
  </si>
  <si>
    <t xml:space="preserve">SILVINO TORRES </t>
  </si>
  <si>
    <t xml:space="preserve">VALDINETE CARRILHO DE OLIVERIA </t>
  </si>
  <si>
    <t>VALDOMIRO CARRILHO DE OLIVEIRA</t>
  </si>
  <si>
    <t>704 051 5365 7970</t>
  </si>
  <si>
    <t xml:space="preserve">OLIVIA CECILIA DA SILVA </t>
  </si>
  <si>
    <t>PAULO MAGNO CENTURION</t>
  </si>
  <si>
    <t>RUA ANTÔNIO PETENGIL</t>
  </si>
  <si>
    <t>898 0038 3805 0934</t>
  </si>
  <si>
    <t>DÉBORAH OLIVEIRA ANDRADE</t>
  </si>
  <si>
    <t xml:space="preserve">WILHERME DOS SANTOS VARGAS </t>
  </si>
  <si>
    <t xml:space="preserve">RUA ARARAS </t>
  </si>
  <si>
    <t xml:space="preserve">SÃO FRANCISCO </t>
  </si>
  <si>
    <t>709 8040 1258 1199</t>
  </si>
  <si>
    <t xml:space="preserve">MARIA ALEXANDRE LEMOS </t>
  </si>
  <si>
    <t>ESIO SANTOS DA SILVA</t>
  </si>
  <si>
    <t>703 4053 7007 4300</t>
  </si>
  <si>
    <t xml:space="preserve">LUIZA SERAFIM DA SILVA </t>
  </si>
  <si>
    <t xml:space="preserve">CLMENTE JOSÉ DA SILVA </t>
  </si>
  <si>
    <t>RUA DAS CEREJAS</t>
  </si>
  <si>
    <t>FAUSTO FERNANDES</t>
  </si>
  <si>
    <t>RUA PINHEIRO MACHADO</t>
  </si>
  <si>
    <t>709 0048 4613 8516</t>
  </si>
  <si>
    <t xml:space="preserve">LUZIA CAMPOS OLIVEIRA ARAUJO </t>
  </si>
  <si>
    <t xml:space="preserve">DOMINGOS JOSÉ ARAUJO </t>
  </si>
  <si>
    <t>RUA EUGENIA DA COSTA LIMA</t>
  </si>
  <si>
    <t>PRTAL DA LAGOA</t>
  </si>
  <si>
    <t xml:space="preserve">RUA EUGENEA DA COSTA LIMA </t>
  </si>
  <si>
    <t>704 60666 1088 8622</t>
  </si>
  <si>
    <t>707 6022 6898 3699</t>
  </si>
  <si>
    <t>RUA CASSANDRA</t>
  </si>
  <si>
    <t>PORTAL CAIOBÁ</t>
  </si>
  <si>
    <t>MARIA CAMILO DE SOUSA</t>
  </si>
  <si>
    <t>701 2030 4002 7418</t>
  </si>
  <si>
    <t xml:space="preserve">MARIA APARECIDA GOME VIEIRA </t>
  </si>
  <si>
    <t xml:space="preserve">MARIO CESAR VIEIRA </t>
  </si>
  <si>
    <t>702 0023 9510 2882</t>
  </si>
  <si>
    <t>700 5009 3713 7650</t>
  </si>
  <si>
    <t xml:space="preserve">LUIZA FLORES </t>
  </si>
  <si>
    <t xml:space="preserve">JOÃO CARLOS GUTIERRES </t>
  </si>
  <si>
    <t>ANA VANEDRLEIA SOCOVOSKI KAISER</t>
  </si>
  <si>
    <t>700 0086 3912 3203</t>
  </si>
  <si>
    <t xml:space="preserve">DEUSDETHCUNHA JUNIOR </t>
  </si>
  <si>
    <t>RUA EDUARDO CARRILHO OLIVEIRA LIMA QD 14 LOTE 35</t>
  </si>
  <si>
    <t>704 1071 0408 7075</t>
  </si>
  <si>
    <t>GUADALUPE MONTEIRO</t>
  </si>
  <si>
    <t xml:space="preserve">CARLOS SAMBRANA MALDONADO </t>
  </si>
  <si>
    <t>RUA EDUARDO CARRILHO OLIVEIRA LIMA QD 14 LT 35</t>
  </si>
  <si>
    <t xml:space="preserve">NILZA PERIRA DE AZEVEO </t>
  </si>
  <si>
    <t xml:space="preserve">LORINALDO LEANDRO DE AZEVEDO </t>
  </si>
  <si>
    <t>RUA PAPUCÁIA</t>
  </si>
  <si>
    <t>898 0027 8963 4957</t>
  </si>
  <si>
    <t xml:space="preserve">ADRIANA SOARES FLORES </t>
  </si>
  <si>
    <t>RUA ABADIA OLIVEEIRA LIMA QD 03 LT 51</t>
  </si>
  <si>
    <t>704 1022 5134 7980</t>
  </si>
  <si>
    <t xml:space="preserve">ESMERIA NUNES MARQUES </t>
  </si>
  <si>
    <t xml:space="preserve">COLATINO MARQUES DA ROSA </t>
  </si>
  <si>
    <t>RUA DAS CODORNAS</t>
  </si>
  <si>
    <t>704 0088 0889 0667</t>
  </si>
  <si>
    <t xml:space="preserve">KATIANE MENDES DE ALBUQUERQUE </t>
  </si>
  <si>
    <t xml:space="preserve">REGINALDO PEREIRA CORREA </t>
  </si>
  <si>
    <t>706 9091 9250 8130</t>
  </si>
  <si>
    <t xml:space="preserve">LOURENÇA MARIM CAVANHA </t>
  </si>
  <si>
    <t xml:space="preserve">AV PREFEITO HERÁCLITO </t>
  </si>
  <si>
    <t xml:space="preserve">ANDREZA DOS SANTOS PEREIRA </t>
  </si>
  <si>
    <t xml:space="preserve">LINCON RICARDO BARROS PEREIRA </t>
  </si>
  <si>
    <t>704 8040 6187 3644</t>
  </si>
  <si>
    <t xml:space="preserve">PATRICIA CRISTIANE SILVANO BEZERRA </t>
  </si>
  <si>
    <t xml:space="preserve">BRUNO CEZAR DE SOUZA </t>
  </si>
  <si>
    <t>709 8040 3164 6896</t>
  </si>
  <si>
    <t>701 2010 4952 1618</t>
  </si>
  <si>
    <t xml:space="preserve">MARIA CRSTINA SANTOS BANDEIRA </t>
  </si>
  <si>
    <t xml:space="preserve">OAVO BANDEIRA DE CARVALHO </t>
  </si>
  <si>
    <t>RUA MARTIN DE SÁ QD 26 LT 17</t>
  </si>
  <si>
    <t>7048065 3603 1741</t>
  </si>
  <si>
    <t>CLAUDECIANE LEDESMA GOMES</t>
  </si>
  <si>
    <t xml:space="preserve">WALTER ROMEIRO DA ROCHA JUNIOR </t>
  </si>
  <si>
    <t>ANTONIO FERREIRA DO NASCIMENTO</t>
  </si>
  <si>
    <t xml:space="preserve">RUA ANTONIO ZANDOMENIGHI </t>
  </si>
  <si>
    <t>702 9075 7853 2475</t>
  </si>
  <si>
    <t xml:space="preserve">VIVIANE FERREIRA DOS SANTOS </t>
  </si>
  <si>
    <t xml:space="preserve">RENATO LEMOS DE MORAES </t>
  </si>
  <si>
    <t xml:space="preserve">00397253001 CASSEMS </t>
  </si>
  <si>
    <t xml:space="preserve">PEDRINA RUFIINA DOS SANTOS </t>
  </si>
  <si>
    <t xml:space="preserve">JUSTINO CUSTÓDIO DE ALCANTARA FILHO </t>
  </si>
  <si>
    <t>703 0018 8478 2077</t>
  </si>
  <si>
    <t>RUA OVIDEA MARIA DE LIMA Q11 LT22</t>
  </si>
  <si>
    <t xml:space="preserve">CONDOMINIO PORTAL DA LAGOA </t>
  </si>
  <si>
    <t>700 5041 8525 2552</t>
  </si>
  <si>
    <t xml:space="preserve">RAMONA RENOVATO BORDADO </t>
  </si>
  <si>
    <t xml:space="preserve">CLOVIS BORDADO </t>
  </si>
  <si>
    <t>708 5015 5573 7280</t>
  </si>
  <si>
    <t xml:space="preserve">LUIZA FARINHA </t>
  </si>
  <si>
    <t xml:space="preserve">DAMIANO MESA </t>
  </si>
  <si>
    <t>706 8042 0243 9321</t>
  </si>
  <si>
    <t xml:space="preserve">MARCIA LAMARY QUERINO </t>
  </si>
  <si>
    <t xml:space="preserve">RENEIL SILVEIRA </t>
  </si>
  <si>
    <t xml:space="preserve">RUA FLORIDA CENTURIAO DE LIMA </t>
  </si>
  <si>
    <t>bBOM RETIRO</t>
  </si>
  <si>
    <t>ANDRE HERIBERTO DUARTE</t>
  </si>
  <si>
    <t>RUA RANDOLFO LIMA</t>
  </si>
  <si>
    <t>WILSOM FERREIRA BORGES</t>
  </si>
  <si>
    <t>RUA MARACANÃ</t>
  </si>
  <si>
    <t>LUCILENE MAGALHAES FERRI</t>
  </si>
  <si>
    <t>PAULO SERGI FERRI</t>
  </si>
  <si>
    <t>708 0093 8272 6829</t>
  </si>
  <si>
    <t>MARIA SOARES LIBORIO</t>
  </si>
  <si>
    <t xml:space="preserve">AGEENOR JOSÉ MACHADO </t>
  </si>
  <si>
    <t>TRAVESSA DAS ACÁCIAS</t>
  </si>
  <si>
    <t xml:space="preserve">ANTONIA GOMES VIANA DE OLIVEIRA </t>
  </si>
  <si>
    <t>JOSENIR PEREIRA DE OLIVEIRA</t>
  </si>
  <si>
    <t>898 0004 8578 9584</t>
  </si>
  <si>
    <t>DERLIANE FRANCISCA DILL</t>
  </si>
  <si>
    <t xml:space="preserve">DIEGO DEAN ARAUJO DOS REIS </t>
  </si>
  <si>
    <t>RUA CONCEIÇÃO MARIA BIAZOTO</t>
  </si>
  <si>
    <t>705 0098 1324 8454</t>
  </si>
  <si>
    <t xml:space="preserve">ANBADIA DIAS SANTANA </t>
  </si>
  <si>
    <t>EDITE INES KLEIN RODRIGUES DE MATOS SOUSA</t>
  </si>
  <si>
    <t>EDERSON RODRIGUES DE MATOS SOUSA</t>
  </si>
  <si>
    <t xml:space="preserve">ARNALDA QUEIROZ DA SILVA </t>
  </si>
  <si>
    <t>ALFREDO PEREIRA LIMA</t>
  </si>
  <si>
    <t>RUA LUCIANO DA COSTA LIMA</t>
  </si>
  <si>
    <t>MARILENE FRANCISCONI DE OLIVEIRA</t>
  </si>
  <si>
    <t>VICENTE DE OLIVEIRA</t>
  </si>
  <si>
    <t>13LT</t>
  </si>
  <si>
    <t>CARLÇOS ALBERTO BARBOSA</t>
  </si>
  <si>
    <t>LAERCIO GONÇALVES DE OLIVEIRA</t>
  </si>
  <si>
    <t xml:space="preserve">THAYANE DE VARGAS LEITE </t>
  </si>
  <si>
    <t xml:space="preserve">EMERSOM DO CARMO COSTA </t>
  </si>
  <si>
    <t xml:space="preserve">THAYANE DE VARGAS LETE </t>
  </si>
  <si>
    <t xml:space="preserve">RUA IOLANDA PEREZ FERREIRA </t>
  </si>
  <si>
    <t xml:space="preserve">PORTA,L DA LAGOA </t>
  </si>
  <si>
    <t>OSVALDO ACOSTA CAMPOSANO</t>
  </si>
  <si>
    <t xml:space="preserve">GUILHERME GOMES </t>
  </si>
  <si>
    <t>OLYMPIA TAVEIRA SANDIM DE MORAES</t>
  </si>
  <si>
    <t xml:space="preserve">ARGEMIRO GOMES DE MORAES </t>
  </si>
  <si>
    <t>702 3041 0038 6179</t>
  </si>
  <si>
    <t xml:space="preserve">FRANCISCA MARIA COSTA </t>
  </si>
  <si>
    <t xml:space="preserve">ODILIO FRANCISCO </t>
  </si>
  <si>
    <t>RUA PADRE JOÃO GREINER</t>
  </si>
  <si>
    <t>701 0098 7600 1399</t>
  </si>
  <si>
    <t>706 7075 0561 9818</t>
  </si>
  <si>
    <t xml:space="preserve">ALDECIIR SARAIVA DEOLINDO </t>
  </si>
  <si>
    <t>RUA BARÃO DE GRAJAÚ</t>
  </si>
  <si>
    <t>HILDA DA COSTA VEIGA SOARES</t>
  </si>
  <si>
    <t>BASILIO SOARES</t>
  </si>
  <si>
    <t xml:space="preserve">JOSEFA EUGENIA DE OLIVEIRA </t>
  </si>
  <si>
    <t>XAVIER BATISTA DE OLIVEIRA</t>
  </si>
  <si>
    <t>700 3029 4150 4933</t>
  </si>
  <si>
    <t xml:space="preserve">ZULMIRA SOARES </t>
  </si>
  <si>
    <t xml:space="preserve">OSVALDO GOMES DA SILVA </t>
  </si>
  <si>
    <t xml:space="preserve">BOSQUE DA SAÚDE </t>
  </si>
  <si>
    <t>701 8012 5892 7778</t>
  </si>
  <si>
    <t>LIVIAN SALDANHA PAGNO</t>
  </si>
  <si>
    <t xml:space="preserve"> NILTON PAGNO </t>
  </si>
  <si>
    <t xml:space="preserve">RUA CLAUDIO COUTINHO </t>
  </si>
  <si>
    <t xml:space="preserve">RAMEZ TEBET </t>
  </si>
  <si>
    <t>707 4030 1643 3778</t>
  </si>
  <si>
    <t>VANESSA DE ALMEIDA LINO</t>
  </si>
  <si>
    <t>RUA SALVADOR H. MONTEIRO</t>
  </si>
  <si>
    <t>JARDIM CAMPO NOBRE</t>
  </si>
  <si>
    <t xml:space="preserve">MARIA APARECIDA LIMA DE ALMEIDA DA SILVA </t>
  </si>
  <si>
    <t xml:space="preserve">FRANCISCO ROSENO DA SILVA </t>
  </si>
  <si>
    <t>RUA FLAMENGO</t>
  </si>
  <si>
    <t xml:space="preserve">GLEICE PIRES DIAS LIMA </t>
  </si>
  <si>
    <t xml:space="preserve">ANTONIO DO NASCIMENTO LIMA </t>
  </si>
  <si>
    <t>706 9051 1562 0532</t>
  </si>
  <si>
    <t>898 0040 1276 0337</t>
  </si>
  <si>
    <t xml:space="preserve">STEPHANI RIOS GUTIERRES </t>
  </si>
  <si>
    <t xml:space="preserve">VITOR FERNANDO DA SILVA </t>
  </si>
  <si>
    <t>74 7097 3821 7033</t>
  </si>
  <si>
    <t xml:space="preserve">ANA ALVES DA SILVA GOMES </t>
  </si>
  <si>
    <t xml:space="preserve">MARIA DE JESUS SALOMÃO </t>
  </si>
  <si>
    <t xml:space="preserve">SINEZIO ALVES </t>
  </si>
  <si>
    <t>700 0019 0858 1403</t>
  </si>
  <si>
    <t xml:space="preserve">GUILHERMINA BENEDITA DE LIMA </t>
  </si>
  <si>
    <t xml:space="preserve">JOSE PINTO DE LIMA </t>
  </si>
  <si>
    <t>ORACILDA LESCANO ALDANO</t>
  </si>
  <si>
    <t xml:space="preserve"> MARIO RODRIGUES </t>
  </si>
  <si>
    <t xml:space="preserve">JURASA CARDOSA DOS SANTOS </t>
  </si>
  <si>
    <t>708 0018 7113 8825</t>
  </si>
  <si>
    <t xml:space="preserve">MARIA DE LIMA </t>
  </si>
  <si>
    <t>RUA JACOB JORDAN</t>
  </si>
  <si>
    <t xml:space="preserve">OURIDES DE JESUS BENICIO </t>
  </si>
  <si>
    <t>JOSE ANTONIO BENICIO</t>
  </si>
  <si>
    <t>898 0029 0570 9601</t>
  </si>
  <si>
    <t xml:space="preserve">FABIANA TENORIO FERREIRA </t>
  </si>
  <si>
    <t xml:space="preserve">CLAUDINEI FERREIRA DE OLIVEIRA </t>
  </si>
  <si>
    <t>LIUCIANA MARTINS VIEIRA</t>
  </si>
  <si>
    <t xml:space="preserve">OTALICIO DIAS VIEIRA </t>
  </si>
  <si>
    <t xml:space="preserve">RUA AMARILIS </t>
  </si>
  <si>
    <t>CARIOCA</t>
  </si>
  <si>
    <t>JOYCE MARTINEZ SOUZA</t>
  </si>
  <si>
    <t>ALEX OLIVEIRA DA ROCHA</t>
  </si>
  <si>
    <t>705 2084 8119 3473</t>
  </si>
  <si>
    <t xml:space="preserve">JOYCE MARTINEZ SOUZA </t>
  </si>
  <si>
    <t xml:space="preserve">VERA LUCIA CRUZ DE ALMEIDA </t>
  </si>
  <si>
    <t xml:space="preserve">JOAO BATISTA DO NASCIMENTO </t>
  </si>
  <si>
    <t>703 4075 3690 9600</t>
  </si>
  <si>
    <t xml:space="preserve">JOÃO MACHADO </t>
  </si>
  <si>
    <t>RUA CURUPI</t>
  </si>
  <si>
    <t>JAMIRA ANTUNES ROCHA DE SOUZA</t>
  </si>
  <si>
    <t>PEDRO VICENTE DE SOUZA</t>
  </si>
  <si>
    <t>RUA ANTÔNIO SIUFI</t>
  </si>
  <si>
    <t xml:space="preserve">ARYANE FREITAS NABHAN </t>
  </si>
  <si>
    <t>LUCIAN PERES DE CARVALHO</t>
  </si>
  <si>
    <t xml:space="preserve">ANIBAL DO NASCIMENTO REIS </t>
  </si>
  <si>
    <t>RUA AMÍLCAR ARTONI</t>
  </si>
  <si>
    <t xml:space="preserve">MARLEIDE DE SOUZA FLORES </t>
  </si>
  <si>
    <t xml:space="preserve">TOANES MARIO DA SILVA </t>
  </si>
  <si>
    <t>RUA ROSA LADAGA MAYMONE</t>
  </si>
  <si>
    <t>GIDEANE DA SILVA PEREIRA BARAO</t>
  </si>
  <si>
    <t xml:space="preserve">WANDERLEY BARAO RAMALHO </t>
  </si>
  <si>
    <t>700 6069 3754 2568</t>
  </si>
  <si>
    <t xml:space="preserve">MARIA SILVA DE SOUZA </t>
  </si>
  <si>
    <t xml:space="preserve">SEBASTIÃO LOPES DE SOUZA </t>
  </si>
  <si>
    <t>RUA CENTRO OESTE</t>
  </si>
  <si>
    <t>JARDIM MORENÃO</t>
  </si>
  <si>
    <t>DENISE KÉTLIN DA SILVA MORAES</t>
  </si>
  <si>
    <t>GEOVANI PERRUD CABRAL</t>
  </si>
  <si>
    <t>708 4022 8387 3467</t>
  </si>
  <si>
    <t>DENISE KETLIN DAS SILVA MORALES</t>
  </si>
  <si>
    <t>898 0058 6660 3413</t>
  </si>
  <si>
    <t xml:space="preserve">DENIUSE KÉTLIN DA SILVA MORALES </t>
  </si>
  <si>
    <t xml:space="preserve">GEOVANI PERRUD CABRAL </t>
  </si>
  <si>
    <t>203 1129 3020 0002</t>
  </si>
  <si>
    <t>GERCINA EVA FERREIRA DE MORAES</t>
  </si>
  <si>
    <t xml:space="preserve">ALONSO FERREIRA DE MENDONÇA </t>
  </si>
  <si>
    <t xml:space="preserve">PETRONILHA THOMAZIA MACEDO </t>
  </si>
  <si>
    <t>MOACYR MACEDO</t>
  </si>
  <si>
    <t>RUA CAROBA</t>
  </si>
  <si>
    <t>702 8071 2118 7365</t>
  </si>
  <si>
    <t>INÁ ARISTIMUNHO PINHEIRO</t>
  </si>
  <si>
    <t xml:space="preserve">AMARILHO PINHEIRO </t>
  </si>
  <si>
    <t>ESTANISLAA ROMANA COLMAN DE FERNANDES</t>
  </si>
  <si>
    <t xml:space="preserve">GERALDO FERNANDES DOS SANTOS </t>
  </si>
  <si>
    <t>RUA ARISOLI RIBEIRO</t>
  </si>
  <si>
    <t>706 1008 0377 8530</t>
  </si>
  <si>
    <t>NILCE SOUZA DE AZEVEDO</t>
  </si>
  <si>
    <t xml:space="preserve">OSVALDO PEIXOTO DE AZEVEDO </t>
  </si>
  <si>
    <t>CARMOZITA VICTAL ALVES</t>
  </si>
  <si>
    <t>RUA CHARIM</t>
  </si>
  <si>
    <t xml:space="preserve">ROSALINA SIQUEIRA </t>
  </si>
  <si>
    <t xml:space="preserve">JURANDIR CAMILO </t>
  </si>
  <si>
    <t xml:space="preserve">RUA PEDRO RODRIGUES DA FONSECA </t>
  </si>
  <si>
    <t>898 0027 9030 3306</t>
  </si>
  <si>
    <t>FLORIPE MIRANDOLA DECIO</t>
  </si>
  <si>
    <t xml:space="preserve">VALENTIN DECIO </t>
  </si>
  <si>
    <t>200 2054 6151 0001</t>
  </si>
  <si>
    <t xml:space="preserve">MIRIAN CABRAL NOGUEIRA GOLÇALVES </t>
  </si>
  <si>
    <t xml:space="preserve">SEVERINO BRITO GONÇALVES </t>
  </si>
  <si>
    <t xml:space="preserve">VICENTINA PEREIRA DE SOUZA </t>
  </si>
  <si>
    <t xml:space="preserve">ANDRE CIRILO BORGES </t>
  </si>
  <si>
    <t>700 0022 4839 0208</t>
  </si>
  <si>
    <t xml:space="preserve">ABADIA PEDRA DA SILVA </t>
  </si>
  <si>
    <t xml:space="preserve">WALDEMAR ALVES CORREIA </t>
  </si>
  <si>
    <t>RUA SÍLVIO AYALA SILVEIRA</t>
  </si>
  <si>
    <t>VALDEMIR ALMEIDA DE ARAÚJO</t>
  </si>
  <si>
    <t>RUA GUARAPARI</t>
  </si>
  <si>
    <t>709 8020 1849 7694</t>
  </si>
  <si>
    <t xml:space="preserve">MARIA SASSO DE MENDONÇA </t>
  </si>
  <si>
    <t xml:space="preserve">DURVALINO GONÇALVES DE MENDONÇA </t>
  </si>
  <si>
    <t>AVENIDA GUNTER HANS</t>
  </si>
  <si>
    <t>THERESA PANDOLFO</t>
  </si>
  <si>
    <t>RUA QUINHEIRA</t>
  </si>
  <si>
    <t>702 0087 2446 0190</t>
  </si>
  <si>
    <t xml:space="preserve">MARGARIDA MARIA DE ARRUDA </t>
  </si>
  <si>
    <t xml:space="preserve">EUDARDO GIMENES NANTES </t>
  </si>
  <si>
    <t xml:space="preserve">RUA YOLANDA PERES LIMA QD 09 LT 45 </t>
  </si>
  <si>
    <t xml:space="preserve">MILMA ALVES ALBUQUERQUE </t>
  </si>
  <si>
    <t>GENI TEREZINHA MORONI</t>
  </si>
  <si>
    <t>ODAIR ANTONIO MORONI</t>
  </si>
  <si>
    <t>RUA LÁZARA MARTINS</t>
  </si>
  <si>
    <t xml:space="preserve">CLAUDENIR DE LIMA VILALBA </t>
  </si>
  <si>
    <t xml:space="preserve">ARLEI OLARTE DE SOUZA </t>
  </si>
  <si>
    <t xml:space="preserve">MARLENE DE OLIVEIRA NANTES </t>
  </si>
  <si>
    <t xml:space="preserve">HUMBERTO ZACARIAS FILHO </t>
  </si>
  <si>
    <t>704 5033 0265 8616</t>
  </si>
  <si>
    <t xml:space="preserve">MARIA DE NAZARETH RIBEIRO DE SOUZA </t>
  </si>
  <si>
    <t xml:space="preserve">LUIZ CARLOS FRANCO VIEIRA </t>
  </si>
  <si>
    <t xml:space="preserve">RUA FOZ DO IGUAÇU </t>
  </si>
  <si>
    <t>MAT DO SEGREDO</t>
  </si>
  <si>
    <t xml:space="preserve">ROZENIR MORAIS DA SILVA </t>
  </si>
  <si>
    <t>700 6079 7101 9970</t>
  </si>
  <si>
    <t xml:space="preserve">ALICE LOPES DA SILVA </t>
  </si>
  <si>
    <t>MARILIA RODRIGUES LEAL</t>
  </si>
  <si>
    <t>ALEXANDRE NECRE</t>
  </si>
  <si>
    <t>RUA VISCONDE DE PIRAJÁ</t>
  </si>
  <si>
    <t>CLEUZA REGINA DE SOUZA ANDRADE</t>
  </si>
  <si>
    <t>ORIVALDO GOES DE ANDRADE</t>
  </si>
  <si>
    <t>9 9</t>
  </si>
  <si>
    <t xml:space="preserve">ANA RAMOS DE SOUZA </t>
  </si>
  <si>
    <t>GERALDO CLAUDINO RIBEIRO</t>
  </si>
  <si>
    <t>RUA LEOPOLDINA</t>
  </si>
  <si>
    <t>898 0048 7693 0246</t>
  </si>
  <si>
    <t xml:space="preserve">HORTENCIO ANTUNES DE MORAES </t>
  </si>
  <si>
    <t xml:space="preserve">MARIA DINA DA SILVA </t>
  </si>
  <si>
    <t xml:space="preserve">FRANCISCO ARAUJO </t>
  </si>
  <si>
    <t>RUA DESCALVADO</t>
  </si>
  <si>
    <t xml:space="preserve">CARLA DILVANIA DE SOUZA EIRAS </t>
  </si>
  <si>
    <t xml:space="preserve">ROMULO DE PLACIDO </t>
  </si>
  <si>
    <t xml:space="preserve">MARIA DAS DORES DE OLIVEIRA </t>
  </si>
  <si>
    <t xml:space="preserve">ORLANDO CALODEIRA DE OLIVEIRA </t>
  </si>
  <si>
    <t xml:space="preserve">KENIA PADILHA BARBOSA </t>
  </si>
  <si>
    <t>700 7029 3919 6573</t>
  </si>
  <si>
    <t xml:space="preserve">CENIRA FATIMA PADILHA BARBOSA </t>
  </si>
  <si>
    <t xml:space="preserve">ABILIO DA SILVEIRA BARBOSA NETO </t>
  </si>
  <si>
    <t>RUA SAMAMBAIA</t>
  </si>
  <si>
    <t>JARDIM SEMIRAMIS</t>
  </si>
  <si>
    <t>RIO VERDE DE MATOGROSSO</t>
  </si>
  <si>
    <t>BRAULINA VIEIRA JORGE</t>
  </si>
  <si>
    <t>LINDOLFO GOMES DE FREITAS</t>
  </si>
  <si>
    <t>702 6022 7478 3344</t>
  </si>
  <si>
    <t>700 5067 7168 2552</t>
  </si>
  <si>
    <t xml:space="preserve">ALESSANDRA SOARES DE CERQUEIRA </t>
  </si>
  <si>
    <t xml:space="preserve">ERNANDO CESAR DUARTE DE CARVALHO </t>
  </si>
  <si>
    <t xml:space="preserve">RUA MATHIAS HENRIGUE ALLE </t>
  </si>
  <si>
    <t>702 4055 8864 1628</t>
  </si>
  <si>
    <t>ALESSANDRA SOARES DE CEQUEIRA</t>
  </si>
  <si>
    <t xml:space="preserve">FERNANDO CESAR DUARTE DE CARVALHO </t>
  </si>
  <si>
    <t>703 3072 1931 0710</t>
  </si>
  <si>
    <t xml:space="preserve">SANTA BRIGIDA GOMES </t>
  </si>
  <si>
    <t xml:space="preserve">JOSÉ JULIO GOMES </t>
  </si>
  <si>
    <t>706 5043 3648 0191</t>
  </si>
  <si>
    <t xml:space="preserve">ALINE SOUZA DA SILVA </t>
  </si>
  <si>
    <t xml:space="preserve">AILDO CENTURION BATISTA </t>
  </si>
  <si>
    <t>RUA SEBASTIAO SOARES DE CARVALHO</t>
  </si>
  <si>
    <t xml:space="preserve">PORTA DA LAGOA </t>
  </si>
  <si>
    <t xml:space="preserve">EVA PEREIRA ARANTES </t>
  </si>
  <si>
    <t>RUA SEBASTIÃO SOARES DE CARVALHO Q1 LT 32</t>
  </si>
  <si>
    <t>898 0041 8396 9745</t>
  </si>
  <si>
    <t xml:space="preserve">ARINEY WUST DE FREITAS </t>
  </si>
  <si>
    <t>706 8072 7724 5527</t>
  </si>
  <si>
    <t xml:space="preserve">NEUSA BUENOS DA ROCHA </t>
  </si>
  <si>
    <t xml:space="preserve">GALDENCIO BUENOS DA ROCHA </t>
  </si>
  <si>
    <t>RUA ROGÉRIO CASAL CAMINHA</t>
  </si>
  <si>
    <t xml:space="preserve">CALIXTA RIVAS BRICENO </t>
  </si>
  <si>
    <t xml:space="preserve">JOSE VENANCIO MONROY </t>
  </si>
  <si>
    <t>BRANDINA FARAIS DA SILVA</t>
  </si>
  <si>
    <t>RUA LUIZ ARRUDA CAMARGO NETO</t>
  </si>
  <si>
    <t>ANIZIO FERREIRA MARQUES</t>
  </si>
  <si>
    <t xml:space="preserve">RUA APARECIDA CARRARA </t>
  </si>
  <si>
    <t>ARMINDA FERNANDES HOLSBACK</t>
  </si>
  <si>
    <t xml:space="preserve">FRANCISCO DE ASSIS HOLSBACK </t>
  </si>
  <si>
    <t>RUA AURÉLIO AZUAGA</t>
  </si>
  <si>
    <t>898 0027 8962 7896</t>
  </si>
  <si>
    <t xml:space="preserve">MARINETE INACIA DE SOUZA </t>
  </si>
  <si>
    <t xml:space="preserve">MARIO MARCIO MARQUES </t>
  </si>
  <si>
    <t>RUA AGENDA</t>
  </si>
  <si>
    <t xml:space="preserve">JOSEFA ALVES DA SILVA </t>
  </si>
  <si>
    <t>RUA YOLANDA PERES LIMA QD 12 LT 21</t>
  </si>
  <si>
    <t>706 7045 1322 1612</t>
  </si>
  <si>
    <t xml:space="preserve">JULIA FERREIRA DA SILVA </t>
  </si>
  <si>
    <t xml:space="preserve">FRANCISCO QUIRINO DA SILVA </t>
  </si>
  <si>
    <t>RUA LOJINHA</t>
  </si>
  <si>
    <t xml:space="preserve">MARLUCE MENDES SANTOS GODOY </t>
  </si>
  <si>
    <t xml:space="preserve">FERNANDO GODOY DA ROSA </t>
  </si>
  <si>
    <t xml:space="preserve">EDILEIA MARA GAUNA </t>
  </si>
  <si>
    <t xml:space="preserve">JOSE EDUARDO DE MARIA </t>
  </si>
  <si>
    <t>RUA CARDEAL ARCOVERDE</t>
  </si>
  <si>
    <t>7000 0095 2207 7202</t>
  </si>
  <si>
    <t xml:space="preserve"> FRANCISCO FERREIRA DA MOTA </t>
  </si>
  <si>
    <t>702 3091 0561 0514</t>
  </si>
  <si>
    <t xml:space="preserve">ANA PAULA PAIXÃO DOS REIS </t>
  </si>
  <si>
    <t xml:space="preserve">JULIO CESAR GAMA FEITOSA </t>
  </si>
  <si>
    <t>706 7025 6857 1311</t>
  </si>
  <si>
    <t xml:space="preserve">CLEUZA PAIXÃO DOS REIS </t>
  </si>
  <si>
    <t xml:space="preserve">EURIEDES MENEZES DOS REIS </t>
  </si>
  <si>
    <t>CERECI DE SOUZA</t>
  </si>
  <si>
    <t>ERI GEHLEN</t>
  </si>
  <si>
    <t>702 9005 3822 9279</t>
  </si>
  <si>
    <t>ANA PEREIRA DE OLIVEIRA COSTA</t>
  </si>
  <si>
    <t xml:space="preserve">HORACIANO JOSÉ DA COSTA </t>
  </si>
  <si>
    <t>YOSHIMI YAMASHITA</t>
  </si>
  <si>
    <t>SABURO YAMASHITA</t>
  </si>
  <si>
    <t>709 8050 9227 0293</t>
  </si>
  <si>
    <t xml:space="preserve">RENATO RODRIGUES DOS SANTOS </t>
  </si>
  <si>
    <t>RUA ALVILÂNDIA</t>
  </si>
  <si>
    <t>702 6007 74215246</t>
  </si>
  <si>
    <t xml:space="preserve">OSMARIA BARBOSA ALVES </t>
  </si>
  <si>
    <t xml:space="preserve">BERTINO DE OLIVEIRA LIMA </t>
  </si>
  <si>
    <t xml:space="preserve">RUA LEOPOLDINA FERRAZ BARBOSA </t>
  </si>
  <si>
    <t>VIDA NOVA 3</t>
  </si>
  <si>
    <t xml:space="preserve">SILVINA ALFONSO LARREA ROCHA </t>
  </si>
  <si>
    <t xml:space="preserve">RUA VALENTIN HURY SOUZA GRAVA </t>
  </si>
  <si>
    <t>709 2072 2214 0936</t>
  </si>
  <si>
    <t xml:space="preserve">APARECIDA RECIODO JERSON </t>
  </si>
  <si>
    <t>RUA SILVEIRA MARTINS</t>
  </si>
  <si>
    <t xml:space="preserve">706 3057 5082 6873 </t>
  </si>
  <si>
    <t xml:space="preserve">LAURINDO LOPES DA SILVA </t>
  </si>
  <si>
    <t>RUA ITACOAÍ</t>
  </si>
  <si>
    <t>SEDINA RAMIREZ VAZ</t>
  </si>
  <si>
    <t>DAMIAO VAZ</t>
  </si>
  <si>
    <t>RUA MINISTRO AZEVEDO</t>
  </si>
  <si>
    <t xml:space="preserve">LINDALVA MARTINS DOS SANTOS </t>
  </si>
  <si>
    <t>JUAREZ DA SILVA</t>
  </si>
  <si>
    <t>700 5069 3107 6159</t>
  </si>
  <si>
    <t xml:space="preserve">MARIA APARECIDA MAIA DE OLIVEIRA </t>
  </si>
  <si>
    <t xml:space="preserve">DEGINALDO LUIZ DE OLIVEIRA </t>
  </si>
  <si>
    <t>706 3007 1448 0577</t>
  </si>
  <si>
    <t>ARLETE APARECIDA VALENCIO KOSLOSKI</t>
  </si>
  <si>
    <t>HORT FRANTZ KOSLOSKI</t>
  </si>
  <si>
    <t>200 0355 7523 0018</t>
  </si>
  <si>
    <t xml:space="preserve">MARILUCE LEMES URBANO DE ALMEIDA </t>
  </si>
  <si>
    <t xml:space="preserve">WALDEMAR BARBOSA DE ALMEIDA FILHO </t>
  </si>
  <si>
    <t xml:space="preserve">RUA SEBASTIAO PEREIRA BORGES </t>
  </si>
  <si>
    <t xml:space="preserve">JARDIM CAMPO VERDE </t>
  </si>
  <si>
    <t xml:space="preserve">CIRIACA DUARTE DA COSTA </t>
  </si>
  <si>
    <t xml:space="preserve">OTACILIO CORREA DA COSTA </t>
  </si>
  <si>
    <t xml:space="preserve">SANDRA GOMES QUEIROZ </t>
  </si>
  <si>
    <t xml:space="preserve">LUIZ REINALKDO DE CASTRO QUEIROZ </t>
  </si>
  <si>
    <t>RUA MADRE MARIA AUGUSTA</t>
  </si>
  <si>
    <t>898 0002 2056 6706</t>
  </si>
  <si>
    <t xml:space="preserve">LUCIENE SOARES MARTINS </t>
  </si>
  <si>
    <t xml:space="preserve">VALDINEI APARECIDO GARRIGÓ </t>
  </si>
  <si>
    <t>RUA CARLOS SCARDINE</t>
  </si>
  <si>
    <t>706 5063 5793 4193</t>
  </si>
  <si>
    <t xml:space="preserve">SANDRA BERNARDINA RAMIRES </t>
  </si>
  <si>
    <t>898 0041 2230 6258</t>
  </si>
  <si>
    <t xml:space="preserve">VALDOMIRO MOTI DE ALMEIDA JUNIOR </t>
  </si>
  <si>
    <t>RUA OVÍDEO SERRA</t>
  </si>
  <si>
    <t xml:space="preserve">VANDA EMILIA FERREIRA DE MORAES </t>
  </si>
  <si>
    <t>RICARDO CUNHA PAZ</t>
  </si>
  <si>
    <t xml:space="preserve">JARDIM BATISTÃO </t>
  </si>
  <si>
    <t xml:space="preserve">LAUDICEIA DA SILVA </t>
  </si>
  <si>
    <t xml:space="preserve">JOSE RODRIGUES </t>
  </si>
  <si>
    <t>JESSUINA MARIA SILVA MATTOS</t>
  </si>
  <si>
    <t>EUCLYDES GONÇALVES DE MATTOS</t>
  </si>
  <si>
    <t xml:space="preserve">CLAUDEMIR GUTIERREZ </t>
  </si>
  <si>
    <t>704 0028 8004 5263</t>
  </si>
  <si>
    <t xml:space="preserve">LIDIA ARAUJO DE SOUZA </t>
  </si>
  <si>
    <t xml:space="preserve">ADÃO CAMPOÇANO DA SILVA </t>
  </si>
  <si>
    <t>RUA SANTO HIGINO</t>
  </si>
  <si>
    <t>702 9055 5288 2876</t>
  </si>
  <si>
    <t xml:space="preserve">SHEILA MORAIS DE SOUZA </t>
  </si>
  <si>
    <t xml:space="preserve">JOÃO FRANCISCO AJALA SILVA </t>
  </si>
  <si>
    <t>ADERNISE DAS GRAÇAS TEIXEIRA</t>
  </si>
  <si>
    <t>RAUL DE SOUZA BUENO</t>
  </si>
  <si>
    <t>705 0092 0032 6526</t>
  </si>
  <si>
    <t xml:space="preserve">EURIDICE DA GLORIA DA SILVA </t>
  </si>
  <si>
    <t xml:space="preserve">EVERALDO BORGES DA SILVA </t>
  </si>
  <si>
    <t>898 0034 9002 8831</t>
  </si>
  <si>
    <t xml:space="preserve">ANTONIO SIPRIANO FEITOSA </t>
  </si>
  <si>
    <t xml:space="preserve">RUA COPIUVA </t>
  </si>
  <si>
    <t xml:space="preserve">RESIDENCIAL DAMHA II </t>
  </si>
  <si>
    <t>705 0036 7408 2751</t>
  </si>
  <si>
    <t xml:space="preserve">ROSALI CRISTINA MENDES DE ASSIS </t>
  </si>
  <si>
    <t xml:space="preserve">JOSE RICARDO DE ASSIS </t>
  </si>
  <si>
    <t>MARGARIDA ORTEGA GONZALEZ</t>
  </si>
  <si>
    <t>701 2050 3509 3019</t>
  </si>
  <si>
    <t xml:space="preserve">CINTYA ROSA DE OLIVEIRA </t>
  </si>
  <si>
    <t xml:space="preserve">VANIR JOSÉ PEREIRA </t>
  </si>
  <si>
    <t>706 3017 6718 1370</t>
  </si>
  <si>
    <t xml:space="preserve">VANIR JOSE PEREIRA </t>
  </si>
  <si>
    <t>RUA ALICE NUNES ZAMPIERI</t>
  </si>
  <si>
    <t>ABADIA OLIVEIRA DA SILVA</t>
  </si>
  <si>
    <t>MARIO RODRIGUES DA SILVA</t>
  </si>
  <si>
    <t>KATIA HOSBACK MARQUES MACHADO</t>
  </si>
  <si>
    <t>JOSE VICENTE MARQUES MACHADO</t>
  </si>
  <si>
    <t>708 2011 7662 3247</t>
  </si>
  <si>
    <t xml:space="preserve">SEVERINA RIBEIRO </t>
  </si>
  <si>
    <t xml:space="preserve">LUIZ BARTOLO DE ARRUDA AMARILIA </t>
  </si>
  <si>
    <t>702 8041 8118 3967</t>
  </si>
  <si>
    <t xml:space="preserve">MARIA JOSE DOS SANTOS </t>
  </si>
  <si>
    <t xml:space="preserve">DARCY SALGUEIRO </t>
  </si>
  <si>
    <t>DIJORA FRANCISCA RODRIGUES</t>
  </si>
  <si>
    <t>JOSE JOAO DA SILVA</t>
  </si>
  <si>
    <t>705 8014 2574 4239</t>
  </si>
  <si>
    <t xml:space="preserve">DONATILO DO ESPIRITO SANTO </t>
  </si>
  <si>
    <t>RUA DONA ALBERTINA ROSA</t>
  </si>
  <si>
    <t xml:space="preserve">REINALDO CACHO FILHO </t>
  </si>
  <si>
    <t>TESTE</t>
  </si>
  <si>
    <t>PRAÇA COMENDADOR OSHIRO TAKEMORI</t>
  </si>
  <si>
    <t>705 0046 0186 5951</t>
  </si>
  <si>
    <t xml:space="preserve">MARIA TRAJANO DE JESUS </t>
  </si>
  <si>
    <t xml:space="preserve">JOSE TRAJANO DE FRANCA </t>
  </si>
  <si>
    <t>LEIDILENE CARNEIRO DE OLIVEIRA</t>
  </si>
  <si>
    <t>KLEBER JOSE DA SILVA</t>
  </si>
  <si>
    <t>RUA NEUZA VARGAS DE ALENCAR</t>
  </si>
  <si>
    <t>708 5053 5799 5775</t>
  </si>
  <si>
    <t xml:space="preserve">LAURA FREIRE TENUTA </t>
  </si>
  <si>
    <t>MARCOS LOUREIR CAVALCANTI</t>
  </si>
  <si>
    <t>RUA JOÃO MORAES CORRÊA DA COSTA</t>
  </si>
  <si>
    <t>701 8022 0471 4971</t>
  </si>
  <si>
    <t xml:space="preserve">MARCIA SEBASTIÃO </t>
  </si>
  <si>
    <t>703 4043 4020 1400</t>
  </si>
  <si>
    <t xml:space="preserve">LINDALVA FRANCISCA DOS REIS </t>
  </si>
  <si>
    <t xml:space="preserve">JOSE DUTRA DOS SANTOS </t>
  </si>
  <si>
    <t>704 5053 8045 2119</t>
  </si>
  <si>
    <t xml:space="preserve">BOLIVIAR FERREIRA DE ANDRADE JUNIOR </t>
  </si>
  <si>
    <t>RUA ITURBIDES DE ALMEIDA SERRA</t>
  </si>
  <si>
    <t>709 60827335 675</t>
  </si>
  <si>
    <t xml:space="preserve">ORANDINA VALENTINA DE SOUZA </t>
  </si>
  <si>
    <t xml:space="preserve">VALERIO CORDEIROS DA SILVA </t>
  </si>
  <si>
    <t>d</t>
  </si>
  <si>
    <t>708 1046 5780 1340</t>
  </si>
  <si>
    <t xml:space="preserve">ABADIA CANDIDA DE MARAES </t>
  </si>
  <si>
    <t>RUA PAGÉ</t>
  </si>
  <si>
    <t xml:space="preserve">MARLI CRISTINA RIBEIRO GIMENEZ </t>
  </si>
  <si>
    <t xml:space="preserve">STANLEY RIBEIRO CENTURION </t>
  </si>
  <si>
    <t>RUA ACARAPÉ</t>
  </si>
  <si>
    <t>ALDERNEI CARDOSO DIAS</t>
  </si>
  <si>
    <t>898 0038 3801 6558</t>
  </si>
  <si>
    <t xml:space="preserve">PATRICIA MORAIS COIMBRA </t>
  </si>
  <si>
    <t xml:space="preserve">EDUARDO PAULO DE ANDRADE SOUZA </t>
  </si>
  <si>
    <t>700 009 9734 25302</t>
  </si>
  <si>
    <t>RUA FERNANDO COUTINHO</t>
  </si>
  <si>
    <t>NEUZA</t>
  </si>
  <si>
    <t>99254 0099</t>
  </si>
  <si>
    <t>ODILSON ANTONIO DA SILVA CANHETE JUNIOR</t>
  </si>
  <si>
    <t>RUA SÃO SEBASTIÃO</t>
  </si>
  <si>
    <t>704 2077 0037 0988</t>
  </si>
  <si>
    <t xml:space="preserve">TEREZINHA DE JESUS MORIAS BEZERRA </t>
  </si>
  <si>
    <t xml:space="preserve">RODRIGO BEZERRA </t>
  </si>
  <si>
    <t>RUA ANICETO DA COSTA RONDON</t>
  </si>
  <si>
    <t>706 4056 0735 7384</t>
  </si>
  <si>
    <t xml:space="preserve">ROSILEIA DE JESUS MORAIS BEZERRA </t>
  </si>
  <si>
    <t xml:space="preserve">JOSÉ ANTONIO CUNHA DA SILVA </t>
  </si>
  <si>
    <t>Anizio Hipolito dos Santos</t>
  </si>
  <si>
    <t>704 6031 0028 1928</t>
  </si>
  <si>
    <t xml:space="preserve">ANA CAROLINA </t>
  </si>
  <si>
    <t xml:space="preserve">ANDRÉ LUIZ </t>
  </si>
  <si>
    <t xml:space="preserve">RUA DA ILHA </t>
  </si>
  <si>
    <t xml:space="preserve">COPAVILA II </t>
  </si>
  <si>
    <t>703 2016 2640 6992</t>
  </si>
  <si>
    <t>JOÃO DIAS DE FRANÇA</t>
  </si>
  <si>
    <t>RUA MARRECO AZUL</t>
  </si>
  <si>
    <t xml:space="preserve">LIRENE BATISTA DA SILVA </t>
  </si>
  <si>
    <t xml:space="preserve">ASUIR NUNES DA SILVA </t>
  </si>
  <si>
    <t>702 4080 2751 0020</t>
  </si>
  <si>
    <t xml:space="preserve">TALITA CRISTINA OÃO DE ANDRADE </t>
  </si>
  <si>
    <t xml:space="preserve">JOILSON MARTINS DOS SANTOS </t>
  </si>
  <si>
    <t>702 8076 2937 6069</t>
  </si>
  <si>
    <t xml:space="preserve">RAMONA DULCIDIA ROMAN PAREDES </t>
  </si>
  <si>
    <t xml:space="preserve">NICOLAU ANTONIO PAREDES </t>
  </si>
  <si>
    <t>RUA SÃO LUÍS DE CÁCERES</t>
  </si>
  <si>
    <t>CUSTODIO JOSE NETO</t>
  </si>
  <si>
    <t>OZEMIR FEITOZA DE SOUZA</t>
  </si>
  <si>
    <t>MAURICIO PEREIRA</t>
  </si>
  <si>
    <t>704 2092 2345 7586</t>
  </si>
  <si>
    <t>CLEIA REGINA SOARES DE BRITO</t>
  </si>
  <si>
    <t xml:space="preserve">RUBENS OZUNA </t>
  </si>
  <si>
    <t>898 0048 1972 9138</t>
  </si>
  <si>
    <t xml:space="preserve">FLAVIA NEVES BARRETO </t>
  </si>
  <si>
    <t xml:space="preserve">DOUGLAS NOGUEIRA DA SILVA </t>
  </si>
  <si>
    <t>DOUGLAS NOGUEIRA DA SILVA</t>
  </si>
  <si>
    <t>702 0033 3321 7889</t>
  </si>
  <si>
    <t xml:space="preserve">MARCIA NEVES DOS SANTOS FREIRE </t>
  </si>
  <si>
    <t xml:space="preserve">WAGNER DIAS FREIRE </t>
  </si>
  <si>
    <t xml:space="preserve">JOANA MARIA DOS SANTOS </t>
  </si>
  <si>
    <t xml:space="preserve">JURANDIR RODRIGUES DOS SANTOS </t>
  </si>
  <si>
    <t>RUA AUDAX CAMARGO CEZAR</t>
  </si>
  <si>
    <t xml:space="preserve">LETICIA RODRIGUES DO NASCIMENTO MIRANDA </t>
  </si>
  <si>
    <t>EDGAR FRANCISCO DOS SANTOS</t>
  </si>
  <si>
    <t>MARIA DE NAZARETH RIBEIRO DE SOUZA</t>
  </si>
  <si>
    <t>JANIVAL PIRES DERNANDES</t>
  </si>
  <si>
    <t>CHACARA RADIO</t>
  </si>
  <si>
    <t xml:space="preserve">PEDRO ALVES DE LIMA </t>
  </si>
  <si>
    <t>898 0023 9085 4097</t>
  </si>
  <si>
    <t xml:space="preserve">THAYNARA RIBEIRO GOMES </t>
  </si>
  <si>
    <t xml:space="preserve">MARIA SENHORA DAS NEVES </t>
  </si>
  <si>
    <t>RUA SANTA BÁRBARA</t>
  </si>
  <si>
    <t xml:space="preserve">OLINDDA VIEIRA E SILVA </t>
  </si>
  <si>
    <t xml:space="preserve">HERMINIO VIIERIA E SILVA </t>
  </si>
  <si>
    <t>898 0009 8910 5735</t>
  </si>
  <si>
    <t>APARECIDA FISCHER DA SILVA</t>
  </si>
  <si>
    <t>ESCOBAR PINHEIRO DA SILVA</t>
  </si>
  <si>
    <t>FRANCISCA CEZARIO DE LIMA OLIVEIRA</t>
  </si>
  <si>
    <t>IVO JORGE DE OLIVEIRA</t>
  </si>
  <si>
    <t>RUA DA COROA</t>
  </si>
  <si>
    <t>VILA CARLOTA</t>
  </si>
  <si>
    <t>JOSE VALDO DOS SANTOS</t>
  </si>
  <si>
    <t>RUA THEÓFILO ALVES DIAS</t>
  </si>
  <si>
    <t>AROLDO GASPAR</t>
  </si>
  <si>
    <t>BRUNA DA SILVA HENRIQUE</t>
  </si>
  <si>
    <t>JOÃO BATISTA HENRIQUE</t>
  </si>
  <si>
    <t>JULIO CEZAR DE SOUZA</t>
  </si>
  <si>
    <t>VANDERLAINE FERREIRA</t>
  </si>
  <si>
    <t>ILDA APARECIDA FERREIRA</t>
  </si>
  <si>
    <t>VICENTE FERREIRA</t>
  </si>
  <si>
    <t>ANDREIA MARIA MANGABEIRA DA SILVA</t>
  </si>
  <si>
    <t>JARDIM GERBERA</t>
  </si>
  <si>
    <t>MARIA ABADIA ROCHA MANGABEIRA</t>
  </si>
  <si>
    <t>ANTENOR BATISTA DA SILVA</t>
  </si>
  <si>
    <t>MARIA MANEZES GOULART</t>
  </si>
  <si>
    <t>FRANCISCO GOULART</t>
  </si>
  <si>
    <t>RUA ALEXANDRE FLEMING</t>
  </si>
  <si>
    <t>ALAIR BARBOSA CHEUNG</t>
  </si>
  <si>
    <t>CHEUNG KWOK CHU</t>
  </si>
  <si>
    <t>PEDRO PAULO RODRIGUES NETO</t>
  </si>
  <si>
    <t>CLEONIRA ANIZIA DE SOUZA</t>
  </si>
  <si>
    <t>PEDRO PAULO RODRIGUES</t>
  </si>
  <si>
    <t>MARIA NILZA DA CONCEIÇÃO CARNEIRO</t>
  </si>
  <si>
    <t>RUA ARTHUR PEREIRA</t>
  </si>
  <si>
    <t>PARQUE LAGEADO</t>
  </si>
  <si>
    <t>VINICIUS ARY CONTADOR SOARES</t>
  </si>
  <si>
    <t>SONIA MARIA CONTADOR</t>
  </si>
  <si>
    <t>CLODOMIRO SOARES</t>
  </si>
  <si>
    <t>CACILDA GIORDANO DIAS</t>
  </si>
  <si>
    <t>ARMINDO DINIZ DIAS</t>
  </si>
  <si>
    <t>ROSANE CANAVARRO DOS SANTOS</t>
  </si>
  <si>
    <t>RUA CLÁUDIO COUTINHO</t>
  </si>
  <si>
    <t>JACINTO DOS SANTOS</t>
  </si>
  <si>
    <t>MARIA DE LOURDES MORAES</t>
  </si>
  <si>
    <t>VILA GLÓRIA</t>
  </si>
  <si>
    <t>ALEXANDRE LUIS TEIXEIRA FERREIRA</t>
  </si>
  <si>
    <t>VINICIUS LEÃO GONÇALVES</t>
  </si>
  <si>
    <t>RUA SARGENTO JONAS SÉRGIO DE OLIVEIRA</t>
  </si>
  <si>
    <t>ROSA MARIA LEÃO</t>
  </si>
  <si>
    <t>JAIME OLIVEIRA WEISINGER</t>
  </si>
  <si>
    <t>RESIDENCIAL LAGO AZUL</t>
  </si>
  <si>
    <t>BONITO</t>
  </si>
  <si>
    <t>LIDIA WEISINGER</t>
  </si>
  <si>
    <t>SEBASTIÃO OLIVEIRA MORAES</t>
  </si>
  <si>
    <t>MARINA APARECIDA SOARES LEDESMA</t>
  </si>
  <si>
    <t>BOLIVAR SOUZA MEDES</t>
  </si>
  <si>
    <t>NOVA AQUIDAUANA</t>
  </si>
  <si>
    <t>FLORINDA SOARES CANTO</t>
  </si>
  <si>
    <t>CECILIO LEDESMA</t>
  </si>
  <si>
    <t>RUA HANSÉS</t>
  </si>
  <si>
    <t>MARIA ABADE MONTEIRO</t>
  </si>
  <si>
    <t>ODETE GOMES MONTEIRO</t>
  </si>
  <si>
    <t>RENAN DOURADO DE ASSIS</t>
  </si>
  <si>
    <t>FRANCISCO DE ASSIS</t>
  </si>
  <si>
    <t>RUA ARABUTÃ</t>
  </si>
  <si>
    <t>LUCINEIDE DA CRUZ BORGES</t>
  </si>
  <si>
    <t>RUA DAS VIOLETAS</t>
  </si>
  <si>
    <t>MADALENA CASTANHEIRA DIVINO</t>
  </si>
  <si>
    <t>RUA RENATO GOMES NASSER</t>
  </si>
  <si>
    <t>LOTEAMENTO VESPASIANO MARTINS</t>
  </si>
  <si>
    <t>MARIA APARECIDA CASTANHEIRA DIVINO</t>
  </si>
  <si>
    <t>JOSÉ DIVINO</t>
  </si>
  <si>
    <t>EVERTON BARBOSA CALDEIRA</t>
  </si>
  <si>
    <t>QUENIA PADILHA BARBOSA</t>
  </si>
  <si>
    <t>CICERO FRANCISCO RAMALHO</t>
  </si>
  <si>
    <t>RUA HIPOPÓTAMOS</t>
  </si>
  <si>
    <t>RUA SANTO INÁCIO DE LOIOLA</t>
  </si>
  <si>
    <t>TAYNARA BORGES CARVALHO</t>
  </si>
  <si>
    <t>RUA SARACURA</t>
  </si>
  <si>
    <t>RESIDENCIAL JATOBÁ</t>
  </si>
  <si>
    <t>COSTA RICA</t>
  </si>
  <si>
    <t>RUA CARLOS PAES DA SILVA</t>
  </si>
  <si>
    <t>MARIA MONICA DOS REIS</t>
  </si>
  <si>
    <t>RUA JOAQUIM LOURENÇO CARRIJO</t>
  </si>
  <si>
    <t>JARDIM SUCURIU</t>
  </si>
  <si>
    <t>JANE MARIA DOS REIS</t>
  </si>
  <si>
    <t>RUA LOURIVALDO PAES GOMES</t>
  </si>
  <si>
    <t>RUA MEDRADO</t>
  </si>
  <si>
    <t xml:space="preserve">RUA MARAJO </t>
  </si>
  <si>
    <t>RUA CAPIATÃ</t>
  </si>
  <si>
    <t xml:space="preserve">ANALIA OLIVEIRA ROCHA </t>
  </si>
  <si>
    <t xml:space="preserve">FRANCISCO OLIVEIRA ROCHA </t>
  </si>
  <si>
    <t>RUA SERRA DA ONÇA</t>
  </si>
  <si>
    <t>TERESINHA MARIA DA SILVA VIEIRA</t>
  </si>
  <si>
    <t>SEBASTIAO VIEIRA ARAUJO</t>
  </si>
  <si>
    <t>KAILE RODRIGUES DA SILVA</t>
  </si>
  <si>
    <t>FIRMINA CUSTODIA DA SILVA</t>
  </si>
  <si>
    <t>ROMILTON RODRIGUES DE OLIVEIRA</t>
  </si>
  <si>
    <t>REGINA FERNANDA RAMOS NERES</t>
  </si>
  <si>
    <t>AVENIDA ENGENHEIRO AMÉRICO CARVALHO BAIS</t>
  </si>
  <si>
    <t>RUA PRIMEIRO DE JULHO</t>
  </si>
  <si>
    <t>EMILIAN ROSANA LEITE MORAES</t>
  </si>
  <si>
    <t xml:space="preserve">SADY SABENCA DOS SATOS </t>
  </si>
  <si>
    <t>SAMIRA MAHMEDE DE OLIVEIRA</t>
  </si>
  <si>
    <t>MARIA MAHMEDE DE OLIVEIRA</t>
  </si>
  <si>
    <t>JULIO ALVES DE OLIVEIRA</t>
  </si>
  <si>
    <t>VILA MORUMBI</t>
  </si>
  <si>
    <t>DARLI BIRIGATO COSTA</t>
  </si>
  <si>
    <t>FIRMINA CUSTODIO DA SILVA</t>
  </si>
  <si>
    <t>JHENNEFER BARBOSA FERRA</t>
  </si>
  <si>
    <t>RUA VASCO DA GAMA</t>
  </si>
  <si>
    <t>JOCILEIDE BARBOSA DOS SANTOS</t>
  </si>
  <si>
    <t>REVANILDO DE SOUZA FERRA</t>
  </si>
  <si>
    <t>DOUGLAS HENRIQUE ZENOS DE LIMA</t>
  </si>
  <si>
    <t>RUA SANTA CECÍLIA</t>
  </si>
  <si>
    <t>AVENIDAS ROSEIRAS</t>
  </si>
  <si>
    <t>GIRASSOIS</t>
  </si>
  <si>
    <t>MARIA ALICE WEILER RODRIGUES</t>
  </si>
  <si>
    <t>RUA SANTA BRÍGIDA</t>
  </si>
  <si>
    <t>LICIMAR FONSECA WEILER RODRIGUES</t>
  </si>
  <si>
    <t>JULIANA APARECEIDA PEREIRA DA SILVA</t>
  </si>
  <si>
    <t>REGINA APARECIDA PEREIRA DA SILVA</t>
  </si>
  <si>
    <t>CLAUDIO ROBERTO PEREIRA DA SILVA</t>
  </si>
  <si>
    <t>RUA PEDRO MARTINS</t>
  </si>
  <si>
    <t>ANAN RODRIGUES</t>
  </si>
  <si>
    <t>RUA MARATA</t>
  </si>
  <si>
    <t>700 5049 9496 5757</t>
  </si>
  <si>
    <t>ANTONIO DE JESUS CHARUPÁ MANCIO</t>
  </si>
  <si>
    <t>RUA PALESTINA</t>
  </si>
  <si>
    <t xml:space="preserve">MARIA ODETE DE OLIVERA </t>
  </si>
  <si>
    <t xml:space="preserve">JOAO OLIVEIRA </t>
  </si>
  <si>
    <t>RUA LAGOA SECA</t>
  </si>
  <si>
    <t>ANATALIA MENDES TORRES</t>
  </si>
  <si>
    <t>GRACIANO PAULO SEVERO MENDES</t>
  </si>
  <si>
    <t>RUA BARONESA DE ITU</t>
  </si>
  <si>
    <t>FERNANDA CRISTINA DE SÁ COIMBRA</t>
  </si>
  <si>
    <t>CRISTALDO CASTILHO COLOMBO</t>
  </si>
  <si>
    <t>RUA BERNARDO FRANCO BAIS</t>
  </si>
  <si>
    <t>MARGARITA ORTEGA GONZALES</t>
  </si>
  <si>
    <t>JUREMA MARQUES MIRANDA</t>
  </si>
  <si>
    <t>RUA MARIA MINGORANCE</t>
  </si>
  <si>
    <t>ARACY MARQUES</t>
  </si>
  <si>
    <t>MARIANO CIQUEIRA MIRANDA</t>
  </si>
  <si>
    <t>MARILENE DA ROCHA MARTINS</t>
  </si>
  <si>
    <t>RUA FARROUPILHA</t>
  </si>
  <si>
    <t>ANATHALIA ROCHA MARTINS</t>
  </si>
  <si>
    <t>TIAGO SEBASTIAO MARTINS</t>
  </si>
  <si>
    <t>AVENIDA 5</t>
  </si>
  <si>
    <t xml:space="preserve">LUCIA DIVINA BARBOSA </t>
  </si>
  <si>
    <t>JOSE LOPES BARBOSA IRMAO</t>
  </si>
  <si>
    <t xml:space="preserve">MARCIA APARECIDA AMORIM DA SILVA </t>
  </si>
  <si>
    <t xml:space="preserve">MARIO SERGIO MEDEIROS ROJAS </t>
  </si>
  <si>
    <t>RUA DO VIOLINO</t>
  </si>
  <si>
    <t xml:space="preserve">GENI DA SILVA </t>
  </si>
  <si>
    <t>LUCIMARA MOREIRA STRITAR ALAMAN</t>
  </si>
  <si>
    <t>PEDRO ALAMAN</t>
  </si>
  <si>
    <t xml:space="preserve">JULIANA KANASHIRO MOTA DA SILVA </t>
  </si>
  <si>
    <t xml:space="preserve">FERNANDO IWAMOTO MARQUES DA SILVA </t>
  </si>
  <si>
    <t>SONIA ALMEIDA DE OLIVEIRA</t>
  </si>
  <si>
    <t>RUA PINTO DÁGUA</t>
  </si>
  <si>
    <t xml:space="preserve">SEBASTIANA PEREIRA FRANÇA </t>
  </si>
  <si>
    <t>DOMERQUES LUIZ CARVALHO</t>
  </si>
  <si>
    <t xml:space="preserve">ANTONIO MARTINS TEIXEIRA </t>
  </si>
  <si>
    <t>ROSALINA ARECO</t>
  </si>
  <si>
    <t xml:space="preserve">RUA VALDIVINO BASTOS DE JESUS </t>
  </si>
  <si>
    <t>ALBINA RODRIGUES</t>
  </si>
  <si>
    <t>EUGENIO ARECO</t>
  </si>
  <si>
    <t>ANA KARINA DE MITES DE NERO</t>
  </si>
  <si>
    <t>RUA CAMILA</t>
  </si>
  <si>
    <t>JOANA MARIA ALPE</t>
  </si>
  <si>
    <t>RUA LAURA VICUNA</t>
  </si>
  <si>
    <t>EMA MASLONEK</t>
  </si>
  <si>
    <t>ABILIO ALPE</t>
  </si>
  <si>
    <t xml:space="preserve">NOEMA FRANCISCA FERREIRA </t>
  </si>
  <si>
    <t xml:space="preserve"> ONOFRE DIVINO DA SILVA </t>
  </si>
  <si>
    <t xml:space="preserve">SANDRA MARIA MARQUES DE SOUZA </t>
  </si>
  <si>
    <t>APARECIDO IVO DE SOUZA</t>
  </si>
  <si>
    <t>703 4073 0785 7400</t>
  </si>
  <si>
    <t>GERALDA SERGIO DE ALCÂNTARA</t>
  </si>
  <si>
    <t xml:space="preserve">VANILDO DE SOUZA </t>
  </si>
  <si>
    <t>LUCAS BARBOSA RIBEIRO</t>
  </si>
  <si>
    <t>RUA CATIGUÁ</t>
  </si>
  <si>
    <t>MARCIA BARBOSA DE OLIVEIRA RIBEIRO</t>
  </si>
  <si>
    <t>JAIRO VIEIRA RIBEIRO</t>
  </si>
  <si>
    <t>RUA 32</t>
  </si>
  <si>
    <t>SANDRA MARIA FERREIRA</t>
  </si>
  <si>
    <t>MARCOS VINICIUS RODRIGUES DA LUZ</t>
  </si>
  <si>
    <t>MARIA DE JESUS NEVES DA SILVA FISCHER</t>
  </si>
  <si>
    <t>LEANDRA NEVES DA SILVA</t>
  </si>
  <si>
    <t>AUSENTE</t>
  </si>
  <si>
    <t>RUA CIDREIRA</t>
  </si>
  <si>
    <t xml:space="preserve">MARIA DE FATIMA DE OLIVEIRA ESPINDOLA </t>
  </si>
  <si>
    <t xml:space="preserve">RONALDO ESPINDOLA </t>
  </si>
  <si>
    <t>RUA YOLANDA PEREZ DE LIMA LOTE 412 QUADRA 09</t>
  </si>
  <si>
    <t>VENICIA LESCANO GOMES</t>
  </si>
  <si>
    <t>AILTON JOSE DA SILVA</t>
  </si>
  <si>
    <t>RUA SEBASTIÃO DA COSTA LIMA QUADRA 19 LOTE 11</t>
  </si>
  <si>
    <t>ADRIANA VICENTE DA SILVA</t>
  </si>
  <si>
    <t xml:space="preserve">RUA YOLANDA PEREZ DE LIMA </t>
  </si>
  <si>
    <t>OCUPAÇÃO</t>
  </si>
  <si>
    <t>DOUGLAS DE LIMA MOREIRA</t>
  </si>
  <si>
    <t>RUA ANTONIO BATISTA DE ARAUJO</t>
  </si>
  <si>
    <t>NADIA EDUARDA ROCHA PANTANO</t>
  </si>
  <si>
    <t>LEANDRO HENRIQUE PANTANO</t>
  </si>
  <si>
    <t>RUA JOÃO VIEIRA DE ALMEIDA</t>
  </si>
  <si>
    <t>RUA JERÔNIMO DE ALBUQUERQUE</t>
  </si>
  <si>
    <t xml:space="preserve">NILVA FERNNANDES DA SILVA </t>
  </si>
  <si>
    <t xml:space="preserve">RODOLFO DA ROCHA </t>
  </si>
  <si>
    <t>VANIA VALKIRIA DESTEFANI</t>
  </si>
  <si>
    <t>RUA ENGENHEIRO ORLANDO OLIVEIRA</t>
  </si>
  <si>
    <t>LEONICE NARDONI DESTEFANI</t>
  </si>
  <si>
    <t>ODETE TADEU DESTEFANI</t>
  </si>
  <si>
    <t>RUA TAUÁ</t>
  </si>
  <si>
    <t>RUA ITACAIUNAS</t>
  </si>
  <si>
    <t xml:space="preserve"> JOAO CARLOS DE LARA</t>
  </si>
  <si>
    <t>RUA PALMEIRAIS</t>
  </si>
  <si>
    <t xml:space="preserve">CLEUZA MARQUES FERREIRA </t>
  </si>
  <si>
    <t>RUA DAS FLECHAS</t>
  </si>
  <si>
    <t>RAIMUNDA MARIA DA CONCEIÇÃO</t>
  </si>
  <si>
    <t>MATEUS FRANCISCO DO REGO</t>
  </si>
  <si>
    <t xml:space="preserve">MARIA DE LOURDES CAMPOCANO DA SILVA </t>
  </si>
  <si>
    <t xml:space="preserve">ONOFRE FRANCISCO DA SILVA </t>
  </si>
  <si>
    <t xml:space="preserve">RAMONA DE JESUS DA SILVA </t>
  </si>
  <si>
    <t xml:space="preserve">JOSE ALVES DA SILVA </t>
  </si>
  <si>
    <t>RUA MARANHÃO</t>
  </si>
  <si>
    <t>MARINEY SANTANA SANTOS</t>
  </si>
  <si>
    <t>ANTONIO CARLOS DE OLIVEIRA</t>
  </si>
  <si>
    <t>KARINE ZANETTI ALMEIDA DUARTE</t>
  </si>
  <si>
    <t>RUA CAPITÃO AIRTON P. REBOUÇAS</t>
  </si>
  <si>
    <t>DORACY HOLSBACK DE ARAUJO</t>
  </si>
  <si>
    <t xml:space="preserve">ADIOMAR MACHADO </t>
  </si>
  <si>
    <t>RUA CANDIOTÃ</t>
  </si>
  <si>
    <t xml:space="preserve">SEBASTIANA DA SILVA </t>
  </si>
  <si>
    <t>IZAMARLIMA ALVES</t>
  </si>
  <si>
    <t xml:space="preserve">RONALDO SERRA DE FIGUEIREDO </t>
  </si>
  <si>
    <t>ROSANA RODRIGUES DA SILVA DA COSTA</t>
  </si>
  <si>
    <t>ANTONIO SANTOS DA COSTA</t>
  </si>
  <si>
    <t xml:space="preserve">ILDA VIEIRA DA SILVA </t>
  </si>
  <si>
    <t xml:space="preserve"> ADAO LEMES DA SILVA </t>
  </si>
  <si>
    <t>CLEUSA SANDIM PEREIRA</t>
  </si>
  <si>
    <t>EMILIO VICENTE PEREIRA</t>
  </si>
  <si>
    <t xml:space="preserve">KATIA FABIANA ROCHA </t>
  </si>
  <si>
    <t>RUA OTÁVIO DE ARAÚJO</t>
  </si>
  <si>
    <t>PARQUE RESIDENCIAL UNIÃO 2</t>
  </si>
  <si>
    <t>APARECIDA SILVA MEDINA</t>
  </si>
  <si>
    <t>CAMILO MEDINA</t>
  </si>
  <si>
    <t>VILA NATHALIA</t>
  </si>
  <si>
    <t>IVETE CHILAVIER OLIVEIRA</t>
  </si>
  <si>
    <t>ANASTACIO NUNES GONÇALVES</t>
  </si>
  <si>
    <t>SONIA APARECIDA DOS SANTO SOUZA</t>
  </si>
  <si>
    <t xml:space="preserve">RUA FERMÃO DE MAGALHAES </t>
  </si>
  <si>
    <t>YOSHIKO MATSUBARA</t>
  </si>
  <si>
    <t>TAKASHI MATSUBARA</t>
  </si>
  <si>
    <t>RUA ALITÁLIA</t>
  </si>
  <si>
    <t>MARTA DE LOURDES DA SILVA</t>
  </si>
  <si>
    <t>APRIGIO ALEXANDRE DA SILVA</t>
  </si>
  <si>
    <t>RUA NAZARÉ</t>
  </si>
  <si>
    <t>LUIZ FERREIRA CARDOSO</t>
  </si>
  <si>
    <t>RUA BAUXI</t>
  </si>
  <si>
    <t>MARIA TONINI FONTE RAMOS</t>
  </si>
  <si>
    <t>RUA FRANCOLIM</t>
  </si>
  <si>
    <t xml:space="preserve">MARIA LESCANO BARATA </t>
  </si>
  <si>
    <t>DEODATO MENDES BARATA</t>
  </si>
  <si>
    <t>TEREZA BATISTA RODRIGUES</t>
  </si>
  <si>
    <t>R. SEISUQEZAHA</t>
  </si>
  <si>
    <t>MARIA BATISTA RODRIGUES</t>
  </si>
  <si>
    <t>RUA DOUTOR BUENO GARCIA</t>
  </si>
  <si>
    <t>RITA DA ROCHA ALVES</t>
  </si>
  <si>
    <t>JOSE ALVES DE SOUZA</t>
  </si>
  <si>
    <t>LUDIMILA FARIAS DA SILVA</t>
  </si>
  <si>
    <t>SONIA APARECIDA FARIAS DA SILVA</t>
  </si>
  <si>
    <t xml:space="preserve">NIZETE MARTINS DOS SANTOS </t>
  </si>
  <si>
    <t>VALDECI FRANCISCO DA SILVA</t>
  </si>
  <si>
    <t xml:space="preserve">NIZETE FRANCISCO DA SILVA </t>
  </si>
  <si>
    <t xml:space="preserve">DEIJANIRA MARTINS DOS SANTOS </t>
  </si>
  <si>
    <t>ERODITES MARTINS DOS SANTOS</t>
  </si>
  <si>
    <t>MARCIA CRISTINA SIMOES RODRIGUES DA SILVA</t>
  </si>
  <si>
    <t>EVANDRO SANTOS DA SILVA</t>
  </si>
  <si>
    <t>ANA PAULA CARDOSO</t>
  </si>
  <si>
    <t>REGIVALDO ROCHA ARRUDA ORTEGA</t>
  </si>
  <si>
    <t>TOMAZIA SUBTIL</t>
  </si>
  <si>
    <t xml:space="preserve">VALMOR ANTONIO MEDEIROS </t>
  </si>
  <si>
    <t>GUILHERME FRANSCISO DO NASCIMENTO NETO</t>
  </si>
  <si>
    <t>RUA ABATUTEBA</t>
  </si>
  <si>
    <t>RESIDENCIAL OITI</t>
  </si>
  <si>
    <t>RUA BARTOLOMEU DE GUSMÃO</t>
  </si>
  <si>
    <t>HUMBERTO PIRES MARTINS</t>
  </si>
  <si>
    <t>SILMA PEREIRA</t>
  </si>
  <si>
    <t>SQN 210 BLOCO B</t>
  </si>
  <si>
    <t>ASA NORTE</t>
  </si>
  <si>
    <t>BRASÍLIA</t>
  </si>
  <si>
    <t>DF</t>
  </si>
  <si>
    <t>LUSIA PEREIRA</t>
  </si>
  <si>
    <t>DORVALINA PEREIRA</t>
  </si>
  <si>
    <t>AP317</t>
  </si>
  <si>
    <t>RUA HONDURAS</t>
  </si>
  <si>
    <t>ARLINDO PAIM</t>
  </si>
  <si>
    <t>TATIANE PEREIRA ALVES</t>
  </si>
  <si>
    <t>RUA OTORINO VIEIRA</t>
  </si>
  <si>
    <t>MARIA ALVES DA SILVA ROBEIRO</t>
  </si>
  <si>
    <t>VALDEVINO DA SILVA RIBEIRO</t>
  </si>
  <si>
    <t>RUA MIRANGABA</t>
  </si>
  <si>
    <t>RUA 26</t>
  </si>
  <si>
    <t>GENY MOREIRA ABDAO</t>
  </si>
  <si>
    <t>JOSE ABDAO FILHO</t>
  </si>
  <si>
    <t>LYARA PEREIRA MARTINS</t>
  </si>
  <si>
    <t>TRAVESSA MÁRIO VALENTIM MACHADO</t>
  </si>
  <si>
    <t>BOSQUE DE AVILAN</t>
  </si>
  <si>
    <t>LAIS IARA DE SOUZA PEREIRA MARTINS</t>
  </si>
  <si>
    <t>EDILSON MARTINS DA SILVA</t>
  </si>
  <si>
    <t>LEONARDO SOUSA CARVALHO</t>
  </si>
  <si>
    <t>MARIA MARQUES SOUSA CARVALHO</t>
  </si>
  <si>
    <t>LINDOMAR RODRIGUES CARVALHO</t>
  </si>
  <si>
    <t>LORENA SANTANA SOARES</t>
  </si>
  <si>
    <t>AVENIDA GENERAL ALBERTO CARLOS MENDONÇA LIMA</t>
  </si>
  <si>
    <t>IVANICE SANTANA DA SILVA</t>
  </si>
  <si>
    <t>IVAIR JOSE SOARES</t>
  </si>
  <si>
    <t>RUA NOVA ERA</t>
  </si>
  <si>
    <t>ROGERIO ARAUJO FRANCO</t>
  </si>
  <si>
    <t>COILES FRANCO</t>
  </si>
  <si>
    <t>R PE DE CEDRO</t>
  </si>
  <si>
    <t>MARGARIDA PEREIRA MACHADO</t>
  </si>
  <si>
    <t>ROSA PONTES DA SILVA</t>
  </si>
  <si>
    <t>EDICLEIA ESCOBAR</t>
  </si>
  <si>
    <t>EVARISTO ESCOBAR</t>
  </si>
  <si>
    <t>RUA SAPUCAÍ</t>
  </si>
  <si>
    <t>MARIA IVA DE FRANCO LEITE</t>
  </si>
  <si>
    <t>OTAVIANO SERAFIM LEITE</t>
  </si>
  <si>
    <t>NEUZA MOREIRA DOURADO</t>
  </si>
  <si>
    <t>OLIVERIO MATIAS DOURADO</t>
  </si>
  <si>
    <t>RUA DO DOURADO</t>
  </si>
  <si>
    <t>GEDÁLIA BOGADO</t>
  </si>
  <si>
    <t>ERICK LETITE DOS SANTOS</t>
  </si>
  <si>
    <t>RENAN FERREIRA DE OLIVEIRA</t>
  </si>
  <si>
    <t>Rua Amilton Santana</t>
  </si>
  <si>
    <t>Jabur</t>
  </si>
  <si>
    <t>Ribas do Rio Pardo</t>
  </si>
  <si>
    <t>RUA PEDERNEIRAS</t>
  </si>
  <si>
    <t>DULCE SPADRIZANO</t>
  </si>
  <si>
    <t>FRANCISCO ALVES DE CASTRO</t>
  </si>
  <si>
    <t>RUA CORA</t>
  </si>
  <si>
    <t>NEUZA CARDOSO FERREIRA</t>
  </si>
  <si>
    <t>TALITA SANTOS DE SOUZA</t>
  </si>
  <si>
    <t>PAULO CESAR PEREIRA</t>
  </si>
  <si>
    <t>NOSSA SRA. DA CONCEIÇÃO</t>
  </si>
  <si>
    <t>CONCEIÇÃO PAULINA DOS SANTOS</t>
  </si>
  <si>
    <t>JAIRO JOSE DE SOUZA</t>
  </si>
  <si>
    <t xml:space="preserve">OZITA PEREIRA DOS SANTOS </t>
  </si>
  <si>
    <t>RUA ANTÔNIO LANDI</t>
  </si>
  <si>
    <t>9 91336102</t>
  </si>
  <si>
    <t>CLEIDE LUCIA SOUZA E SILVA</t>
  </si>
  <si>
    <t>SERGIO LUIZ LUCAS</t>
  </si>
  <si>
    <t>RENATA BRAUN DA SILVA</t>
  </si>
  <si>
    <t>CARLOS LUCAS DA SILVA</t>
  </si>
  <si>
    <t>RUA OSNI MOURA</t>
  </si>
  <si>
    <t>VILA NOVA CAPITAL</t>
  </si>
  <si>
    <t>ALAIDE VIEIRA BARROS</t>
  </si>
  <si>
    <t>OLIMPIO BRITO</t>
  </si>
  <si>
    <t>RUA ITAÚBA</t>
  </si>
  <si>
    <t>PEDRO HENRIQUE MENEZES DO NASCIMENTO E MEDEIROS</t>
  </si>
  <si>
    <t>ANA MARIA MENEZES DO NASCIMENTO</t>
  </si>
  <si>
    <t>HENRIQUE ALBERTO DE MEDEIROS SOBRINHO</t>
  </si>
  <si>
    <t xml:space="preserve">RUA FERNANDO DE NORONHA </t>
  </si>
  <si>
    <t xml:space="preserve">ROSALINA MARIA DOS SANTOS </t>
  </si>
  <si>
    <t>RUA NATALINA</t>
  </si>
  <si>
    <t xml:space="preserve">ANABENTA ROCHA MOREIRA DE OLIVEIRA </t>
  </si>
  <si>
    <t>RUA FRANCA</t>
  </si>
  <si>
    <t>MARIA APARECIDA PIMENTA</t>
  </si>
  <si>
    <t>RUA DO LINCE</t>
  </si>
  <si>
    <t>FERMINA ESPINDOLA PLEUTIM</t>
  </si>
  <si>
    <t>HERMES PLEUTIM</t>
  </si>
  <si>
    <t xml:space="preserve">RUA OVIDIA MARIA DE LIMA </t>
  </si>
  <si>
    <t xml:space="preserve">ALEXANDRINO DOMINGOS DOS SANTOS </t>
  </si>
  <si>
    <t>JORGE LUIZ BECKER</t>
  </si>
  <si>
    <t>RUA ALVARO MOURA</t>
  </si>
  <si>
    <t xml:space="preserve">MARIA JOSÉ SOARES </t>
  </si>
  <si>
    <t>LEVINO FERREIRA SANDIM</t>
  </si>
  <si>
    <t>RUA BERTA LÚCIA</t>
  </si>
  <si>
    <t xml:space="preserve">ROSIVANE APARECIDA DE OLIVEIRA </t>
  </si>
  <si>
    <t>EVERALDO SANTOS CARDOSO</t>
  </si>
  <si>
    <t>RUA OREADE</t>
  </si>
  <si>
    <t>ODETE MARTINS SENA</t>
  </si>
  <si>
    <t>JOSE SENA</t>
  </si>
  <si>
    <t>JANAINA MARTINS</t>
  </si>
  <si>
    <t>LAURILENE DE SOUSA SILVA</t>
  </si>
  <si>
    <t xml:space="preserve">RUA PONT PORA </t>
  </si>
  <si>
    <t xml:space="preserve">JOSE MODESTO </t>
  </si>
  <si>
    <t>CLEIDE PEREIRA DE BARROS SILVA</t>
  </si>
  <si>
    <t>JOAO DE DEUS DA SILVA</t>
  </si>
  <si>
    <t>700 1039 6001 0013</t>
  </si>
  <si>
    <t xml:space="preserve">MARIA APARECIDA CARDOSO FERNANDES </t>
  </si>
  <si>
    <t>VIVALDO JOSÉ FERNANDES</t>
  </si>
  <si>
    <t>RUA LINDOLFO FERREIRA ROSA</t>
  </si>
  <si>
    <t>GERALDO CABRAL</t>
  </si>
  <si>
    <t>RUA DO ACORDEON</t>
  </si>
  <si>
    <t>IVONETE FERREIRA DA SILVA</t>
  </si>
  <si>
    <t>MOACIE FRANCISCO DOS SANTOS</t>
  </si>
  <si>
    <t>PARQUE DO LAGEADO</t>
  </si>
  <si>
    <t>RAIMUNDA ALVES DOS SANTOS</t>
  </si>
  <si>
    <t>JOAQUIM DE AZEVEDO NETO</t>
  </si>
  <si>
    <t>ANDERSON DA CONCEIÇÃO DOMINGUES</t>
  </si>
  <si>
    <t>RUA ATÍLIO CORRÊA</t>
  </si>
  <si>
    <t>JOSE ALEKSANDRO SANTOS RODOLFO</t>
  </si>
  <si>
    <t>IFROZINA PEREIRA DOS SANTOS</t>
  </si>
  <si>
    <t>JOSE RODOLFO</t>
  </si>
  <si>
    <t>MARILDO CARDOZO FAGUNDES</t>
  </si>
  <si>
    <t>ALTINA CARDOZO FAGUNDES</t>
  </si>
  <si>
    <t>MARIO RODRIGUES FAGUNDES</t>
  </si>
  <si>
    <t>TRAVESSA AGUDOS</t>
  </si>
  <si>
    <t>AVENIDA WILSON PAES DE BARROS</t>
  </si>
  <si>
    <t>SEVERINA MARIA BATISTA</t>
  </si>
  <si>
    <t>NICACIO BATISTA</t>
  </si>
  <si>
    <t>RUA DALLAS</t>
  </si>
  <si>
    <t>RUA SEBASTIAO SOARES DE CARVALHO LOTE 03 QUADRA 10</t>
  </si>
  <si>
    <t>700 509 9952 61251</t>
  </si>
  <si>
    <t xml:space="preserve">CRYSTIANO ROBERTO VIEIRA </t>
  </si>
  <si>
    <t>ADRIANA PIVA REDIGOLO</t>
  </si>
  <si>
    <t>RUA SEBASTIAO SOARES DE CARVALHO QD 03 LT 10</t>
  </si>
  <si>
    <t xml:space="preserve">ANA MARIA PIVA REDIGOLO </t>
  </si>
  <si>
    <t>SEBASTIÃO MOREIRA FILHO</t>
  </si>
  <si>
    <t xml:space="preserve">ROSALINA FERREIRA GONÇALVES </t>
  </si>
  <si>
    <t>RUA 115</t>
  </si>
  <si>
    <t>MARIA VICENTE DA SILVA</t>
  </si>
  <si>
    <t>BRAULINO DIAS DA SILVA</t>
  </si>
  <si>
    <t>TRAVESSA ALÍPIO SOARES VARGAS</t>
  </si>
  <si>
    <t>NEIDE MARIA OLIVEIRA SILVA</t>
  </si>
  <si>
    <t>CICERO INACIO BARBOSA</t>
  </si>
  <si>
    <t>RUA DAS ESMERALDAS BLC. A1 AP 21</t>
  </si>
  <si>
    <t>AURORA FERNANDES</t>
  </si>
  <si>
    <t>DAIANA DE CARVALHO VILAGRA</t>
  </si>
  <si>
    <t>RICARDO ESPINDOLA LOPES</t>
  </si>
  <si>
    <t>9 92751929</t>
  </si>
  <si>
    <t>LINDAURA DE OLIVEIRA LIMA SILVA</t>
  </si>
  <si>
    <t xml:space="preserve">GERALDO FERREIRA DA SILVA </t>
  </si>
  <si>
    <t xml:space="preserve">RITA SABINO DA SILVA </t>
  </si>
  <si>
    <t>TEREZA OLIVEIR ALIMA</t>
  </si>
  <si>
    <t>JOÃO FERREIRA LIMA</t>
  </si>
  <si>
    <t>RUA VALDEZ</t>
  </si>
  <si>
    <t>CLEUMER BARBOSA DA SILVA LIMA</t>
  </si>
  <si>
    <t>ENRIQUE JUNIOR DE LIMA</t>
  </si>
  <si>
    <t>RUA CANAVIEIRAS</t>
  </si>
  <si>
    <t>NILSA BORGES BRANCO</t>
  </si>
  <si>
    <t>SHUI SUN SHEUNG</t>
  </si>
  <si>
    <t xml:space="preserve">RUA MAPOERA </t>
  </si>
  <si>
    <t>JARDIM COLUMBIA</t>
  </si>
  <si>
    <t>BEATRIZ SANTOS BERGLER</t>
  </si>
  <si>
    <t>RUA SAGITÁRIA</t>
  </si>
  <si>
    <t xml:space="preserve">TEREZA FARIA DE OLIVEIRA </t>
  </si>
  <si>
    <t>AVENIDA DONA CARLOTA JOAQUINA</t>
  </si>
  <si>
    <t>CEILA MARA RODRIGUES</t>
  </si>
  <si>
    <t>MARCOS ANTONIO GODOY</t>
  </si>
  <si>
    <t>RUA PRUDENTE DE MORAIS</t>
  </si>
  <si>
    <t>SAO BENTO</t>
  </si>
  <si>
    <t>RUA TATUÍ</t>
  </si>
  <si>
    <t xml:space="preserve">SIMONE YUKIMI KUNIMOTO </t>
  </si>
  <si>
    <t>R LEOPOLDO FERREIRA DE ALMEIDA</t>
  </si>
  <si>
    <t>MARLUCE FERREIRA DOS SANTOS</t>
  </si>
  <si>
    <t>VALDEVINO JOSÉ DOS SANTOS</t>
  </si>
  <si>
    <t xml:space="preserve">HOSANA FERREIRA CAMPOS </t>
  </si>
  <si>
    <t xml:space="preserve">MARIA DAS DORES CAMPOS </t>
  </si>
  <si>
    <t xml:space="preserve">MILTONFERREIRA CAMPOS </t>
  </si>
  <si>
    <t>LUIS FERREIRA DE PONTES</t>
  </si>
  <si>
    <t>RUA BARÃO DE LADÁRIO</t>
  </si>
  <si>
    <t>ANTONIO ALGUSTINHO DA SILVA</t>
  </si>
  <si>
    <t>RUA EMIGDIO DE CAMPOS WIDAL</t>
  </si>
  <si>
    <t>JARDIM MONUMENTO</t>
  </si>
  <si>
    <t>9 84377932</t>
  </si>
  <si>
    <t>ANTONIA APARECIDA DE ARRUDA</t>
  </si>
  <si>
    <t>WILSON DE ARRUDA RIBEIRO</t>
  </si>
  <si>
    <t>DAVIT EBERHARD FILHO</t>
  </si>
  <si>
    <t>RUA FREI LUIZ MARIA DE SANTANA</t>
  </si>
  <si>
    <t>RUA AMADEU DA LUZ</t>
  </si>
  <si>
    <t>JOSE DIAS FILHO</t>
  </si>
  <si>
    <t xml:space="preserve">RUA 14 DE JULHO </t>
  </si>
  <si>
    <t>GENEROSA GRANCE DE IBANHES</t>
  </si>
  <si>
    <t>JOÃO BATISTA IBANHES</t>
  </si>
  <si>
    <t>700 5085 4779 8358</t>
  </si>
  <si>
    <t xml:space="preserve">MARIA DEOCIMAR DE LIMA SANTOS </t>
  </si>
  <si>
    <t xml:space="preserve">JOSÉ PEDRO DOS SANTOS </t>
  </si>
  <si>
    <t>700 506 9127 97652</t>
  </si>
  <si>
    <t>ANTONIA FRANCISCA DA SILVA MASSANEIRO</t>
  </si>
  <si>
    <t xml:space="preserve">DIRCEU APARECIDO MASSANEIRO </t>
  </si>
  <si>
    <t>704 6071 2398 3027</t>
  </si>
  <si>
    <t xml:space="preserve">JOSEFINA DIAS RIBEIRO </t>
  </si>
  <si>
    <t xml:space="preserve">CONJUNTO AERO RANHO </t>
  </si>
  <si>
    <t>701 2010 8275 1619</t>
  </si>
  <si>
    <t xml:space="preserve">MARLENE DE SOUZA MAIA </t>
  </si>
  <si>
    <t xml:space="preserve">JUVENÍZIO PEREIRA MAIA </t>
  </si>
  <si>
    <t>RUA IRAPURU</t>
  </si>
  <si>
    <t>RUA SILVÂNIA</t>
  </si>
  <si>
    <t>705 0050 6552 1854</t>
  </si>
  <si>
    <t xml:space="preserve">NILZA DE SOUSA ALVARENGA </t>
  </si>
  <si>
    <t xml:space="preserve">EVALDIR BRONZONI </t>
  </si>
  <si>
    <t xml:space="preserve">RUA CANDEIAS </t>
  </si>
  <si>
    <t xml:space="preserve">BENVINDA FRANCISEA DE JESUS </t>
  </si>
  <si>
    <t>ORMINDO RIBEIRO DOS SANTOS</t>
  </si>
  <si>
    <t>RUA AGENOR PINTO</t>
  </si>
  <si>
    <t>700 0020 7916 7701</t>
  </si>
  <si>
    <t xml:space="preserve">IZOLINA FRANCISCO GONÇALVES </t>
  </si>
  <si>
    <t xml:space="preserve">CARLOS JAIME GONLÇALVES </t>
  </si>
  <si>
    <t>RUA BALIZA</t>
  </si>
  <si>
    <t>700 0044 4335 6708</t>
  </si>
  <si>
    <t xml:space="preserve">ASSUNÇÃO VILASIO AGUERO </t>
  </si>
  <si>
    <t xml:space="preserve">ALEXO AGUERO </t>
  </si>
  <si>
    <t>RUA CARATINGA</t>
  </si>
  <si>
    <t>BENEDITA LOPES MARQUES NETO</t>
  </si>
  <si>
    <t>RUA MINAS NOVAS</t>
  </si>
  <si>
    <t>ROSA GONÇALVES FERREIRA</t>
  </si>
  <si>
    <t>JOSÉ GONÇALVES FERREIRA</t>
  </si>
  <si>
    <t>JOSE ISAC DA SILVA</t>
  </si>
  <si>
    <t xml:space="preserve">RUA DEMETER </t>
  </si>
  <si>
    <t>706 6085 7530 0088</t>
  </si>
  <si>
    <t xml:space="preserve">ANISIO HIPOLITO DOS SANTOS </t>
  </si>
  <si>
    <t>702 9025 6091 677</t>
  </si>
  <si>
    <t xml:space="preserve">ADALIA AMARA DE ARRUDA </t>
  </si>
  <si>
    <t xml:space="preserve">ANTONIO MARTINS DE ARRUDA </t>
  </si>
  <si>
    <t xml:space="preserve">RUA DOM PEDRO i </t>
  </si>
  <si>
    <t>CABREUVA</t>
  </si>
  <si>
    <t>IZOLINA MAIA DE ARRUA</t>
  </si>
  <si>
    <t xml:space="preserve">RUA GUAIBA </t>
  </si>
  <si>
    <t>706 6085 8577 5910</t>
  </si>
  <si>
    <t xml:space="preserve">JOSIANE FERRAZ DE ARAUJO MARTINS </t>
  </si>
  <si>
    <t xml:space="preserve">GUILHERME AUGUSTO ARAUJO MARTINS </t>
  </si>
  <si>
    <t>RUA CHAIN JORGE</t>
  </si>
  <si>
    <t>700 0006 8513 9802</t>
  </si>
  <si>
    <t xml:space="preserve">KARINA DOS SANTOS FREITAS </t>
  </si>
  <si>
    <t>SIMONE CHARLES</t>
  </si>
  <si>
    <t>LEGUENE DOLCINME</t>
  </si>
  <si>
    <t>ROSANE OSSUMA BARBOSA</t>
  </si>
  <si>
    <t>IGUATEMY ARARÉ FIRMINO FILHO</t>
  </si>
  <si>
    <t>RUA ESPATÓDIA</t>
  </si>
  <si>
    <t>702 8096 6439 5467</t>
  </si>
  <si>
    <t xml:space="preserve">KEILA JOPPES DOS SANTOS </t>
  </si>
  <si>
    <t xml:space="preserve">ADEMIR VALERIANO DOS SANTOS </t>
  </si>
  <si>
    <t xml:space="preserve">CARMEN JOSEFINA CARDONA TEIXEIRA </t>
  </si>
  <si>
    <t>DURVAL TEIXEIRA</t>
  </si>
  <si>
    <t>RUA CAMBUI</t>
  </si>
  <si>
    <t>704 303570095791</t>
  </si>
  <si>
    <t xml:space="preserve">JUCINEIDE CARTIDES DOS SANTOS </t>
  </si>
  <si>
    <t>MARTIM DA SILVA GUERRA</t>
  </si>
  <si>
    <t xml:space="preserve">IVALINA CARTIDES DOS SANTOS </t>
  </si>
  <si>
    <t>FLORISETE BARBOSA DOS SANTOS</t>
  </si>
  <si>
    <t>TEODORA ROSA DE JESUS</t>
  </si>
  <si>
    <t>ALVINO PROCÓPIO</t>
  </si>
  <si>
    <t>RODOVIA BR 244</t>
  </si>
  <si>
    <t>RESIDENCIAL OTAVIANO PEC</t>
  </si>
  <si>
    <t>JARAGUARI</t>
  </si>
  <si>
    <t>704 2057 7505 3481</t>
  </si>
  <si>
    <t xml:space="preserve">DEBORA MALAQUIAS DE SOUZA </t>
  </si>
  <si>
    <t xml:space="preserve">EMERSON DE LIMA DUARTE </t>
  </si>
  <si>
    <t xml:space="preserve">RUA LORIS MALUF BASMAGE </t>
  </si>
  <si>
    <t>Vila Nasser</t>
  </si>
  <si>
    <t>708 6000 6048 9388</t>
  </si>
  <si>
    <t xml:space="preserve">CLEIDE DOMINGOS COSTA DE OLIVEIRA </t>
  </si>
  <si>
    <t xml:space="preserve">ROSALINO APARECIDO DE OLIVEIRA </t>
  </si>
  <si>
    <t>704 3075 2057 2999</t>
  </si>
  <si>
    <t>RUA MORÉLIA N. NEVES</t>
  </si>
  <si>
    <t>MARIAMARTA CARDOSO FARIAS</t>
  </si>
  <si>
    <t>EDGAR MARQUES FARIAS</t>
  </si>
  <si>
    <t>708 0013 9956 6628</t>
  </si>
  <si>
    <t xml:space="preserve">PEDRA SANTOS DE CARVALHO </t>
  </si>
  <si>
    <t xml:space="preserve">RUA SABINO JOSE DA COSTA </t>
  </si>
  <si>
    <t>709 0018 7848 2813</t>
  </si>
  <si>
    <t>GLORIA FERREIRA ARA</t>
  </si>
  <si>
    <t>ANA LÚCIA</t>
  </si>
  <si>
    <t xml:space="preserve">JARDIM AUTONOMISTA </t>
  </si>
  <si>
    <t>708 9087 1073 8918</t>
  </si>
  <si>
    <t xml:space="preserve">VICENTINA GONÇALVES MAGALHÃES </t>
  </si>
  <si>
    <t xml:space="preserve">ARNALDO MAGALHÃES </t>
  </si>
  <si>
    <t xml:space="preserve">RUA CADEIAS </t>
  </si>
  <si>
    <t xml:space="preserve">VILA ENTROCAMENTO </t>
  </si>
  <si>
    <t xml:space="preserve">ALZIRA SALLES </t>
  </si>
  <si>
    <t>2001 9266 159 00071</t>
  </si>
  <si>
    <t xml:space="preserve">ZILDA GOMES DE OLIVEIRA </t>
  </si>
  <si>
    <t xml:space="preserve">RUA THOMAZ ALVA EDSON </t>
  </si>
  <si>
    <t>JD CAMPINA VERDE</t>
  </si>
  <si>
    <t>702 3011 0222 6619</t>
  </si>
  <si>
    <t>LEONEIDE PEREIRA DE SOUZA MUNIN</t>
  </si>
  <si>
    <t>705 008238 012258</t>
  </si>
  <si>
    <t>MARIA FATIMA DE FRANCA</t>
  </si>
  <si>
    <t xml:space="preserve">DAVI CASTRO OLIVEIRA </t>
  </si>
  <si>
    <t>706 8047 488 24928</t>
  </si>
  <si>
    <t xml:space="preserve">MARIA BATISTA DA ROCHA </t>
  </si>
  <si>
    <t xml:space="preserve">JOSE ISALITO BRUM DA ROCHA </t>
  </si>
  <si>
    <t xml:space="preserve">RUA DO LAGEADO </t>
  </si>
  <si>
    <t xml:space="preserve">JD DAS CEREJEIRAS </t>
  </si>
  <si>
    <t>700 0076 6962 9406</t>
  </si>
  <si>
    <t xml:space="preserve">ANA MARIA SIQUEIRA FERREIRA </t>
  </si>
  <si>
    <t xml:space="preserve">ALBINO FERREIRA </t>
  </si>
  <si>
    <t>AVENIDA DOS CAFEZAIS</t>
  </si>
  <si>
    <t>704 6066 8255 1020</t>
  </si>
  <si>
    <t xml:space="preserve">VALDECIR VIEIRA BROCHADO </t>
  </si>
  <si>
    <t xml:space="preserve">VITOOR CARDOSO BROCHADO </t>
  </si>
  <si>
    <t>RUA CARLOS GARCIA QUEIRÓS</t>
  </si>
  <si>
    <t>MALVINA CORREA DE ARAUJO</t>
  </si>
  <si>
    <t>RUA ITUPAVA</t>
  </si>
  <si>
    <t>700 6064 7311 3966</t>
  </si>
  <si>
    <t xml:space="preserve">ERCY FERREIRA LEITE BERGAMO </t>
  </si>
  <si>
    <t xml:space="preserve">PEDRO BERGAMO </t>
  </si>
  <si>
    <t>700 2064 9975 0126</t>
  </si>
  <si>
    <t xml:space="preserve">NAIR DE SOUZA PAULA </t>
  </si>
  <si>
    <t>ANTONIO NASTE</t>
  </si>
  <si>
    <t xml:space="preserve">RUA VIANA PEREIRA </t>
  </si>
  <si>
    <t>708 0028 5184 7422</t>
  </si>
  <si>
    <t xml:space="preserve">RUBENS JESUS DOS SANTOS </t>
  </si>
  <si>
    <t>ROMANA PEREIRA DE JESUS</t>
  </si>
  <si>
    <t>RUA JOSÉ BARNABÉ DE MESQUITA</t>
  </si>
  <si>
    <t>EURINDA CARVALHO</t>
  </si>
  <si>
    <t>ARNALDO RUBENS CARVALHO SILVA</t>
  </si>
  <si>
    <t xml:space="preserve">RUA SÃO CRISTÓVÃO </t>
  </si>
  <si>
    <t>700 8069 9811 5986</t>
  </si>
  <si>
    <t xml:space="preserve">CECILIA ADERALDO TEIXEIRA </t>
  </si>
  <si>
    <t xml:space="preserve">EXPEDIDO ADERALDO TEIXEIRA </t>
  </si>
  <si>
    <t xml:space="preserve">AV ENGENHEIRO DE LOPES </t>
  </si>
  <si>
    <t xml:space="preserve">AERO RANCHO </t>
  </si>
  <si>
    <t>700 0048 1504 6403</t>
  </si>
  <si>
    <t xml:space="preserve">JOANA ROSA DA SILVA </t>
  </si>
  <si>
    <t xml:space="preserve">JOSÉ BATISTA DOS SANTOS </t>
  </si>
  <si>
    <t>706 3027 9771 9477</t>
  </si>
  <si>
    <t>RUA TIMÓTEO</t>
  </si>
  <si>
    <t xml:space="preserve">JOSE DA CUNHA FERREIRA </t>
  </si>
  <si>
    <t xml:space="preserve">RUA APORE </t>
  </si>
  <si>
    <t xml:space="preserve">AMAMBAI </t>
  </si>
  <si>
    <t>MARIA IRENE LINS</t>
  </si>
  <si>
    <t>MARIO DA SILVA</t>
  </si>
  <si>
    <t>RUA DOS COQUEIROS</t>
  </si>
  <si>
    <t>706 0048 3561 4147</t>
  </si>
  <si>
    <t xml:space="preserve">MARIA IZAURA DA SILVA </t>
  </si>
  <si>
    <t xml:space="preserve">JOSÉ PEDRO DA SILVA </t>
  </si>
  <si>
    <t>708 7021 3441 3992</t>
  </si>
  <si>
    <t>898 0009 9527 2095</t>
  </si>
  <si>
    <t xml:space="preserve">RUBENS VERÃO SALES </t>
  </si>
  <si>
    <t xml:space="preserve">KETLEY DA SILVA GAUNA </t>
  </si>
  <si>
    <t>WEVERTON PEQUENO ALVES</t>
  </si>
  <si>
    <t>700 0029 2626 5810</t>
  </si>
  <si>
    <t xml:space="preserve">ALCINA DEMETRIA DE JESUS </t>
  </si>
  <si>
    <t xml:space="preserve">AGRIPINO FERREIRA DE JESUS </t>
  </si>
  <si>
    <t>700 5043 0751 6354</t>
  </si>
  <si>
    <t xml:space="preserve">MARGARET DIAS ARAUJO </t>
  </si>
  <si>
    <t xml:space="preserve">NIZIMAR ARAUJO </t>
  </si>
  <si>
    <t>RUA ANTONINA NOGUEIRA SIMÕES CORRÊA</t>
  </si>
  <si>
    <t>GERACINA FRANCISCA DE JESUS</t>
  </si>
  <si>
    <t>JOSE LOURENCO DE MOURA</t>
  </si>
  <si>
    <t>RUA PRAÇA FERMÃO DIAS MAGALHAES</t>
  </si>
  <si>
    <t xml:space="preserve">WILIAN REGINALDO MENEZES DE ARAUJO </t>
  </si>
  <si>
    <t>700 7069 5215 1980</t>
  </si>
  <si>
    <t>MADALENA SHINZATO SERAFIM</t>
  </si>
  <si>
    <t xml:space="preserve">PEDRO COSTA SERAFIM </t>
  </si>
  <si>
    <t>RUA SANTA ANA</t>
  </si>
  <si>
    <t>708 2051 9909 6948</t>
  </si>
  <si>
    <t xml:space="preserve">REGILDA SHINZATO SHIROMA </t>
  </si>
  <si>
    <t xml:space="preserve">VALDIR GUENHITSI SHIROMA </t>
  </si>
  <si>
    <t xml:space="preserve">MARIA SOARES </t>
  </si>
  <si>
    <t>706 3087 5721 3977</t>
  </si>
  <si>
    <t xml:space="preserve">LAURINDA DE ARRUDA TAVEIRA </t>
  </si>
  <si>
    <t>AVENIDA RÁDIO MAIA</t>
  </si>
  <si>
    <t>702 8016 3047 2062</t>
  </si>
  <si>
    <t xml:space="preserve">IZAURA MARCIA DA SILVA ANANIAS </t>
  </si>
  <si>
    <t xml:space="preserve">WALTER ANANIAS </t>
  </si>
  <si>
    <t>709 2052 8571 732</t>
  </si>
  <si>
    <t xml:space="preserve">IZAURA MARCIA DA SILVA ORTIZ </t>
  </si>
  <si>
    <t xml:space="preserve">LAUDEMIR ORTIZ </t>
  </si>
  <si>
    <t>RUA AUGUSTO DOS ANJOS</t>
  </si>
  <si>
    <t>LEONICE ROSA SIMONATO ESTOLFE</t>
  </si>
  <si>
    <t>RUA BARTOLOMEU DIAS</t>
  </si>
  <si>
    <t>LUCIANA GUANEZ</t>
  </si>
  <si>
    <t>CLEOMAR GAIDARGI</t>
  </si>
  <si>
    <t>Alceonir Almiro Zobori</t>
  </si>
  <si>
    <t>RUA JERONIMO FREIRE DOS REIS</t>
  </si>
  <si>
    <t>Oscar Salazar</t>
  </si>
  <si>
    <t>JOAO MOREIRA DA SILVA</t>
  </si>
  <si>
    <t>FOZ DO IGUACU</t>
  </si>
  <si>
    <t>MARIA APARECIDA ALVES DE CASTRO</t>
  </si>
  <si>
    <t>JOSE LEONI DE CASTRO</t>
  </si>
  <si>
    <t xml:space="preserve">ROBERTO ALMEIDA </t>
  </si>
  <si>
    <t>RUA CLEMENTE PEREIRA</t>
  </si>
  <si>
    <t>JUCEMIRA BENEDITA DE AMORIM</t>
  </si>
  <si>
    <t>RUA OTAVIANO DE SOUZA</t>
  </si>
  <si>
    <t>705 6034 0889 1516</t>
  </si>
  <si>
    <t xml:space="preserve">CARLOS VICENTE RIBEIRO </t>
  </si>
  <si>
    <t xml:space="preserve">SIRIO LIBANES </t>
  </si>
  <si>
    <t>200 007 9304 580 081</t>
  </si>
  <si>
    <t xml:space="preserve">JULIA ALVES DE OLIVEIRA </t>
  </si>
  <si>
    <t xml:space="preserve">ATAIDE FERNANDES DE OLIVEIRA </t>
  </si>
  <si>
    <t xml:space="preserve">AV SEN ANTONIO MENDES CANALE </t>
  </si>
  <si>
    <t>702 5073 2711 5036</t>
  </si>
  <si>
    <t xml:space="preserve">MARIA FEBRONIO DA SILVA </t>
  </si>
  <si>
    <t xml:space="preserve">JOSE PEDRO DA SILVA </t>
  </si>
  <si>
    <t>707 4040 8519 4575</t>
  </si>
  <si>
    <t xml:space="preserve">YOSHINI YAMASHITA </t>
  </si>
  <si>
    <t xml:space="preserve">SADURO YAMASHITA </t>
  </si>
  <si>
    <t xml:space="preserve">ZENORAIDE MENEZES CHERES </t>
  </si>
  <si>
    <t>RUA MIRAÍ</t>
  </si>
  <si>
    <t>RUA LUÍS CARLOS PETTENGIL</t>
  </si>
  <si>
    <t>704 2077 9914 6287</t>
  </si>
  <si>
    <t>Ronei Carlos dos Santos Bastos</t>
  </si>
  <si>
    <t>704 7077 8349 7137</t>
  </si>
  <si>
    <t>Roney Carlos dos Santos Bastos</t>
  </si>
  <si>
    <t xml:space="preserve">RUA DO CIPRESTE </t>
  </si>
  <si>
    <t xml:space="preserve">MARCOS ROBERTO </t>
  </si>
  <si>
    <t>703 50904637 9730</t>
  </si>
  <si>
    <t xml:space="preserve">APARECIDA REINALDA PEREIRA FERNANDES </t>
  </si>
  <si>
    <t>RUA SAIGON</t>
  </si>
  <si>
    <t>705 8034 4492 7930</t>
  </si>
  <si>
    <t xml:space="preserve">GUIOMAR DOS SANTOS </t>
  </si>
  <si>
    <t xml:space="preserve">BAZILIO ADÃO </t>
  </si>
  <si>
    <t>RUA TINTORETO</t>
  </si>
  <si>
    <t>700 0070 6516 5404</t>
  </si>
  <si>
    <t xml:space="preserve">JORGE FERREIRA DE OLIVEIRA </t>
  </si>
  <si>
    <t>200 22585685 30181</t>
  </si>
  <si>
    <t xml:space="preserve">SONIA MARIA DA SILVA </t>
  </si>
  <si>
    <t xml:space="preserve">TIAGO BISPO DA SILVA </t>
  </si>
  <si>
    <t>RUA 41</t>
  </si>
  <si>
    <t>706 0018 42105446</t>
  </si>
  <si>
    <t xml:space="preserve">INES FERREIRA TORRES </t>
  </si>
  <si>
    <t>CARLOS MAGNO THEODORO</t>
  </si>
  <si>
    <t>RUA BETÂNIA</t>
  </si>
  <si>
    <t>CENIRA DA SILVA JACOB</t>
  </si>
  <si>
    <t>TARCISIO DE ALMEIDA JACOB</t>
  </si>
  <si>
    <t>706 3087 0598 8277</t>
  </si>
  <si>
    <t xml:space="preserve">EMILIA GOMES DOS SANTOS </t>
  </si>
  <si>
    <t xml:space="preserve">ANTONIO BARBOSA DOS SANTOS </t>
  </si>
  <si>
    <t>125 9749 6386 0000</t>
  </si>
  <si>
    <t xml:space="preserve">MARIA APARECIDA I. DE LIMA </t>
  </si>
  <si>
    <t>NICACIA ESCOBAR</t>
  </si>
  <si>
    <t>RUA EDWARD DE OLIVEIRA</t>
  </si>
  <si>
    <t>706 4047 1816 9300</t>
  </si>
  <si>
    <t xml:space="preserve">RUA TEOFILO MASSI </t>
  </si>
  <si>
    <t>702 7041 4740 3160</t>
  </si>
  <si>
    <t>Q6L49</t>
  </si>
  <si>
    <t>701 3026 5777 7430</t>
  </si>
  <si>
    <t>ABADIA OLIVEIRA LIMA</t>
  </si>
  <si>
    <t>DÉBORA GARCIA DA CONCEIÇÃO</t>
  </si>
  <si>
    <t>CARLOS CÉZAR GONÇALVES SILVA</t>
  </si>
  <si>
    <t>Q5 L1</t>
  </si>
  <si>
    <t>R ANTONIO BATISTA DE ARAUJO</t>
  </si>
  <si>
    <t>YEDA LUZIA GARCIA PEREIRA</t>
  </si>
  <si>
    <t>ODENIR CESAR</t>
  </si>
  <si>
    <t>RUA RIBEIRÃO PIRES</t>
  </si>
  <si>
    <t xml:space="preserve">MINERVINA APARECIDA DOS SANTOS </t>
  </si>
  <si>
    <t xml:space="preserve">DAGMAR GOMES </t>
  </si>
  <si>
    <t xml:space="preserve">JD CENTENÁRIO </t>
  </si>
  <si>
    <t xml:space="preserve">EVA DA SILVA SOUZA MACHADO </t>
  </si>
  <si>
    <t xml:space="preserve">VITOR CIPRIANO MACHADO FILHO </t>
  </si>
  <si>
    <t>RUA DAS NEREIDAS</t>
  </si>
  <si>
    <t>705 8074 4401 9639</t>
  </si>
  <si>
    <t xml:space="preserve">INEZ RECALCATI GOETZ </t>
  </si>
  <si>
    <t xml:space="preserve">RUDI JOSE GOETZ </t>
  </si>
  <si>
    <t xml:space="preserve">RUA CASTOURO </t>
  </si>
  <si>
    <t>706 2085 0883 2062</t>
  </si>
  <si>
    <t xml:space="preserve">ADRIANI MORRONE RUI DIAS </t>
  </si>
  <si>
    <t xml:space="preserve">GILMAR BENEDITO BARBOSA </t>
  </si>
  <si>
    <t xml:space="preserve">AVENIDA PREF HERACLITO JOSE DINIZ FIGUEIREDO </t>
  </si>
  <si>
    <t>9 92506993</t>
  </si>
  <si>
    <t>708 9097 4207 7217</t>
  </si>
  <si>
    <t xml:space="preserve">NILDA AFONSO PEREIRA </t>
  </si>
  <si>
    <t xml:space="preserve">CARLOS ROBERTO DA SILVA ROBES </t>
  </si>
  <si>
    <t>700 5095 1968 2155</t>
  </si>
  <si>
    <t xml:space="preserve">MARIA GOMES DE LIMA </t>
  </si>
  <si>
    <t xml:space="preserve">ANTONIO FERREIRA LIMA </t>
  </si>
  <si>
    <t xml:space="preserve">IZILDA ROMERO DA CRUZ </t>
  </si>
  <si>
    <t>VERGILIO MARIA DA CRUZ</t>
  </si>
  <si>
    <t>OZITA ALVES DO AMARAL</t>
  </si>
  <si>
    <t>706 505 305 535 998</t>
  </si>
  <si>
    <t xml:space="preserve">NAIR MONTALVAO DIAS </t>
  </si>
  <si>
    <t xml:space="preserve">FRANCISCO ALVES DIAS </t>
  </si>
  <si>
    <t>RUA XANGAI</t>
  </si>
  <si>
    <t>703 2046 4832 3197</t>
  </si>
  <si>
    <t xml:space="preserve">SONIA MARIA DE FREITAS </t>
  </si>
  <si>
    <t xml:space="preserve">ADAO MARQUES DOS SANTOS </t>
  </si>
  <si>
    <t>701 0028 2569 1499</t>
  </si>
  <si>
    <t xml:space="preserve">SOLIA REGINA DOS SANTOS </t>
  </si>
  <si>
    <t xml:space="preserve">GILMAR AZUAGA DE MOURA </t>
  </si>
  <si>
    <t>703 0028 7831 2979</t>
  </si>
  <si>
    <t>706 4061 2156 4288</t>
  </si>
  <si>
    <t>JOAQUINA RODRIGUES</t>
  </si>
  <si>
    <t>WENCESLAU TORRES JURIGO</t>
  </si>
  <si>
    <t>704 0071 7930 2470</t>
  </si>
  <si>
    <t xml:space="preserve">ROSENIR CONEGONES PEREIRA </t>
  </si>
  <si>
    <t>705 0008 5022 8757</t>
  </si>
  <si>
    <t xml:space="preserve">JURANDIR DIAS DE SOUZA </t>
  </si>
  <si>
    <t>DEOLINO CONEGONES PEREIRA</t>
  </si>
  <si>
    <t>708 9007 4230 6315</t>
  </si>
  <si>
    <t xml:space="preserve">WALFRIDO LEMES PENZE </t>
  </si>
  <si>
    <t xml:space="preserve">RUA MARILANDIA </t>
  </si>
  <si>
    <t xml:space="preserve">VILA NEUSA </t>
  </si>
  <si>
    <t>700 0092 3340 3909</t>
  </si>
  <si>
    <t xml:space="preserve">EVA DE SOUSA PAIVA DE ASSIS </t>
  </si>
  <si>
    <t xml:space="preserve">ESPEDITO JOSÉ DE ASSIS </t>
  </si>
  <si>
    <t>898 0048 8558 6552</t>
  </si>
  <si>
    <t xml:space="preserve">JANAINA DA SILVA MOREIRA </t>
  </si>
  <si>
    <t xml:space="preserve">FABIANO GOMES DE ANDRADE </t>
  </si>
  <si>
    <t xml:space="preserve">RUA SANTA CLARA </t>
  </si>
  <si>
    <t xml:space="preserve">SANTA CARMÉLIA </t>
  </si>
  <si>
    <t>DAIANE CAROLINE GOULARTE</t>
  </si>
  <si>
    <t xml:space="preserve">EZEQUIAS DE SOUZA CABRAL </t>
  </si>
  <si>
    <t>9 92877742</t>
  </si>
  <si>
    <t>TIANE PEREIRA DE OLIVEIRA</t>
  </si>
  <si>
    <t>ANDRE LUIZ PRATES DE OLIVEIRA</t>
  </si>
  <si>
    <t>RUA MARACATINS</t>
  </si>
  <si>
    <t>702 1017 5329 5696</t>
  </si>
  <si>
    <t>MARCIA CRISTINA BIBERG KRAJEWSKI</t>
  </si>
  <si>
    <t>SERGIO KRAJEWSKI</t>
  </si>
  <si>
    <t>TATIANA DE JESUS DOS REIS</t>
  </si>
  <si>
    <t>VILSON DE BRITO CANTEIRO</t>
  </si>
  <si>
    <t>RAIMUNDO AFONSO</t>
  </si>
  <si>
    <t>705 0086 9966 3655</t>
  </si>
  <si>
    <t xml:space="preserve">THIAGO MIRANDA GUIMARÃES </t>
  </si>
  <si>
    <t>RUA RIVERSIDE</t>
  </si>
  <si>
    <t>705 8024 2439 4332</t>
  </si>
  <si>
    <t xml:space="preserve">JOÃO CARLOS DE SOUZA </t>
  </si>
  <si>
    <t>Rua Bicudo</t>
  </si>
  <si>
    <t>Vila Nogueira</t>
  </si>
  <si>
    <t>BECILIA MENDES</t>
  </si>
  <si>
    <t>AMAOCIO MENDES</t>
  </si>
  <si>
    <t xml:space="preserve">ROBSON JOSÉ DOS SANTOS </t>
  </si>
  <si>
    <t xml:space="preserve">NÃO CONSTA </t>
  </si>
  <si>
    <t>RUA CORRUPIÃO</t>
  </si>
  <si>
    <t>703 0018 6026 1875</t>
  </si>
  <si>
    <t xml:space="preserve">DILZA RIBEIRO MENDES </t>
  </si>
  <si>
    <t xml:space="preserve">ADILSON ALVES DE ARRUDA </t>
  </si>
  <si>
    <t>MARIA DO CARMO DA SILVA SANTOS</t>
  </si>
  <si>
    <t xml:space="preserve">JULIO ALVES DOS SANTOS </t>
  </si>
  <si>
    <t>700 0050 1169 7708</t>
  </si>
  <si>
    <t xml:space="preserve">ANDREIA FERREIRA DA SILVA </t>
  </si>
  <si>
    <t xml:space="preserve">SANTIGO DO CHILE </t>
  </si>
  <si>
    <t xml:space="preserve"> RAYANE XIMENES DA SILVA</t>
  </si>
  <si>
    <t>EDSON MARTINS TORRES</t>
  </si>
  <si>
    <t>Audineide Lazaro de Souza</t>
  </si>
  <si>
    <t>EVA TAVEIRA NOGUEIRA</t>
  </si>
  <si>
    <t>OLEVALDO NOGUEIRA SANTANA</t>
  </si>
  <si>
    <t>RUA MADAME BUTTERFLY</t>
  </si>
  <si>
    <t>IRACEMA CARLOS SANTIANI</t>
  </si>
  <si>
    <t xml:space="preserve">AIRES CARLOS SANTIANI </t>
  </si>
  <si>
    <t>RUA ANTÔNIO DE BARROS</t>
  </si>
  <si>
    <t>VANESSA DE MORAES ANDERSON</t>
  </si>
  <si>
    <t>FRANCISCO CARLOS VICTORIO DA SILVA</t>
  </si>
  <si>
    <t>AVENIDA DAS PALMEIRAS</t>
  </si>
  <si>
    <t>JARDIM IMPERIAL</t>
  </si>
  <si>
    <t>CUIABÁ</t>
  </si>
  <si>
    <t>700 0064 2019 6803</t>
  </si>
  <si>
    <t xml:space="preserve">OSVALDO PORTIOLI </t>
  </si>
  <si>
    <t>702 8001 5306 6168</t>
  </si>
  <si>
    <t>BRUNO OLIVEIRA BATISTOT</t>
  </si>
  <si>
    <t>RUA LADÁRIO</t>
  </si>
  <si>
    <t>708 7071 9546 0596</t>
  </si>
  <si>
    <t xml:space="preserve">JULIO LEAL </t>
  </si>
  <si>
    <t>702 1087 5057 0595</t>
  </si>
  <si>
    <t xml:space="preserve"> CRISTIANE LEAL DE ANDRADE </t>
  </si>
  <si>
    <t>JEAN CARLOS VICENTE DE ANDRADE</t>
  </si>
  <si>
    <t>RUA 77</t>
  </si>
  <si>
    <t>700 4024 3200 7949</t>
  </si>
  <si>
    <t xml:space="preserve">CRISTIANE DO NASCIMENTO SANTOS </t>
  </si>
  <si>
    <t>EDIMILSON BRAZ DA SILVA</t>
  </si>
  <si>
    <t>700 5093 1299 9052</t>
  </si>
  <si>
    <t xml:space="preserve">ROSANA RODRIGUES DA SILVA DA COSTA </t>
  </si>
  <si>
    <t xml:space="preserve">ANTONIO SANTOS DA COSTA </t>
  </si>
  <si>
    <t>RUA MESTRE ESTANISLAU PANNATIER</t>
  </si>
  <si>
    <t>JARDIM COLIBRI 2</t>
  </si>
  <si>
    <t>CLEUZA MARIA DA SILVA</t>
  </si>
  <si>
    <t xml:space="preserve">DILSON MENEZES DE OLIVEIRA </t>
  </si>
  <si>
    <t>ANTONIA RITA DA CONCEIÇÃO</t>
  </si>
  <si>
    <t>JOSE ANTONIO NASCIMENTO</t>
  </si>
  <si>
    <t>MARIA APARECIDA CANTO</t>
  </si>
  <si>
    <t>RUA ARAGUAÇU</t>
  </si>
  <si>
    <t>JULIA JARCEM DA FONSECA</t>
  </si>
  <si>
    <t>RUA LORIS MALUF BASMAGE</t>
  </si>
  <si>
    <t>DIRLENE NUNES DA SILVA</t>
  </si>
  <si>
    <t>CLEODEIR PEDRI FERREIRA</t>
  </si>
  <si>
    <t>RONICE FERREIRA DE SOUSA</t>
  </si>
  <si>
    <t>VALDIR JOAQUIM DE MORAIS</t>
  </si>
  <si>
    <t>RUA HARRY BECKER</t>
  </si>
  <si>
    <t>700 2009 4500 1625</t>
  </si>
  <si>
    <t>MARIA SOCORRO DE LIMA</t>
  </si>
  <si>
    <t xml:space="preserve">VALNEI AUGUSTO DOS SANTOS </t>
  </si>
  <si>
    <t>RUA DUMONTINA</t>
  </si>
  <si>
    <t>704 3075 3681 9190</t>
  </si>
  <si>
    <t xml:space="preserve">DURVALINA CARVALHO DE JESUS </t>
  </si>
  <si>
    <t>702 6052 6067 6349</t>
  </si>
  <si>
    <t xml:space="preserve">MARIA DAS GRAÇAS MATOS DA SILVA </t>
  </si>
  <si>
    <t>FERNANDA MARIA TAVEIRA MARTINS TAVEIRA</t>
  </si>
  <si>
    <t>JOSE OUVIDIO MARX</t>
  </si>
  <si>
    <t xml:space="preserve">RUA BETONICA </t>
  </si>
  <si>
    <t xml:space="preserve">AMARILDO GONÇALVE DA SILVA </t>
  </si>
  <si>
    <t xml:space="preserve">NEUSA LIMA DE CASTRO </t>
  </si>
  <si>
    <t>RUA RAPOSO TAVARES</t>
  </si>
  <si>
    <t>201 6564 0760 0001</t>
  </si>
  <si>
    <t xml:space="preserve">RACHID SIMÃO FERREIRA DONINHO </t>
  </si>
  <si>
    <t xml:space="preserve">PEDRO FERREIRA DONINHO </t>
  </si>
  <si>
    <t>IRIRA JOSEFA BRAGA NUNES</t>
  </si>
  <si>
    <t>PAULO NUNES</t>
  </si>
  <si>
    <t>TRAVESSA CECY CUSTÓDIA FIALHO</t>
  </si>
  <si>
    <t>708 1008 3551 9510</t>
  </si>
  <si>
    <t xml:space="preserve">THAYCI DO NASCIMENTO CAMBARA MARFON </t>
  </si>
  <si>
    <t xml:space="preserve">MARCOS ANTONIO MARFON </t>
  </si>
  <si>
    <t>700 4094 3879 0242</t>
  </si>
  <si>
    <t xml:space="preserve">THAYCI DO NASCIMENTO CAMBARA </t>
  </si>
  <si>
    <t>MARCOS ANTONIO MALRAFON</t>
  </si>
  <si>
    <t xml:space="preserve">TEREZA DOS SANTOS BENITES </t>
  </si>
  <si>
    <t xml:space="preserve">MOACIR DOS SANTOS BENITES </t>
  </si>
  <si>
    <t>TEOBALDO KAFFER</t>
  </si>
  <si>
    <t>GISLAINE VIEIRA DE CARVALHO</t>
  </si>
  <si>
    <t>FREDERICO DE CARVALHO CORREA</t>
  </si>
  <si>
    <t>RUA ZEUS</t>
  </si>
  <si>
    <t>12739995387 0018 1</t>
  </si>
  <si>
    <t xml:space="preserve">ALTINA DOS SANTOS CALADO </t>
  </si>
  <si>
    <t xml:space="preserve">OTILIO ANTONIO CALADO </t>
  </si>
  <si>
    <t xml:space="preserve">RUA MIRACATU </t>
  </si>
  <si>
    <t xml:space="preserve">JD PANAMÁ </t>
  </si>
  <si>
    <t>700 8099 8420 7290</t>
  </si>
  <si>
    <t xml:space="preserve">ANA PAULA CRISHINA FERNANDES </t>
  </si>
  <si>
    <t xml:space="preserve">ANA PAULA NUNES FERNANDES </t>
  </si>
  <si>
    <t>704 2002 6369 7180</t>
  </si>
  <si>
    <t xml:space="preserve">LUCIENE GOMES DOS SANTOS GONÇALVES </t>
  </si>
  <si>
    <t xml:space="preserve">MARCO CEZAR RIBEIRO GONÇALVES </t>
  </si>
  <si>
    <t>706 4076 1306 1388</t>
  </si>
  <si>
    <t xml:space="preserve">JOSE PAULINO DIAS </t>
  </si>
  <si>
    <t>AVENIDA ENGENHEIRO LUTHERO LOPES</t>
  </si>
  <si>
    <t>ANIZIO HIPOLITO DOS SANTOS</t>
  </si>
  <si>
    <t>LOURDES SOARES VIENIS DA SILVA</t>
  </si>
  <si>
    <t>NIVALDO BISPO DA SILVA</t>
  </si>
  <si>
    <t>NEUZA DA ROCHA ALVES PORTUGUAL</t>
  </si>
  <si>
    <t>JOSE ALVES PORTUGUAL</t>
  </si>
  <si>
    <t>708 4072 7594 8067</t>
  </si>
  <si>
    <t>JOSE DE SOUZA BRANDAO</t>
  </si>
  <si>
    <t xml:space="preserve">R GIUDETE CHAVES FEIJUO </t>
  </si>
  <si>
    <t>RIVIERIR PARK</t>
  </si>
  <si>
    <t>RASMONA DE SOUZA DANTAS</t>
  </si>
  <si>
    <t>LIDIO DANTAS</t>
  </si>
  <si>
    <t>702 8041 6951 0562</t>
  </si>
  <si>
    <t xml:space="preserve">GERSON FERREIRA DA SILVA </t>
  </si>
  <si>
    <t>RUA SEBASTIAO SOARES</t>
  </si>
  <si>
    <t>708 7041 8574 5390</t>
  </si>
  <si>
    <t>AUGUSTA UZAI PIVA</t>
  </si>
  <si>
    <t>RUA ANTÔNIO FRANCISCO LISBOA</t>
  </si>
  <si>
    <t>898 0005 2213 8499</t>
  </si>
  <si>
    <t xml:space="preserve">SALMO VAZ DE LIMA </t>
  </si>
  <si>
    <t xml:space="preserve">700 0061 6747 5908 </t>
  </si>
  <si>
    <t xml:space="preserve">MARIA JOSE REIS </t>
  </si>
  <si>
    <t xml:space="preserve">JOAQUIM DA SILVA REIS </t>
  </si>
  <si>
    <t>RUA ITAITUBA</t>
  </si>
  <si>
    <t>708 9067 9763 3011</t>
  </si>
  <si>
    <t xml:space="preserve">JESSICA PAGLIOSA FRANCOLINO </t>
  </si>
  <si>
    <t xml:space="preserve">JEFERSON ACOSTA DE SOUZA </t>
  </si>
  <si>
    <t>RUA MAJOR JOSÉ PINTO</t>
  </si>
  <si>
    <t xml:space="preserve">MARIA CAMILO DE ANDRADE </t>
  </si>
  <si>
    <t xml:space="preserve">BRASILIO DE ANDRADE </t>
  </si>
  <si>
    <t xml:space="preserve">RUA VANDA MALUF </t>
  </si>
  <si>
    <t xml:space="preserve">RESIDENCIAL CARAJAS </t>
  </si>
  <si>
    <t>RUA COTEGIPE</t>
  </si>
  <si>
    <t>708 0078 0683 7825</t>
  </si>
  <si>
    <t xml:space="preserve">LUZINETE DA SILVA </t>
  </si>
  <si>
    <t xml:space="preserve">ARNALDO DA CRUZ </t>
  </si>
  <si>
    <t>700 9099 7868 5991</t>
  </si>
  <si>
    <t xml:space="preserve">ANTONIA RODRIGUES PAULINO </t>
  </si>
  <si>
    <t xml:space="preserve">JOSE PAULINO </t>
  </si>
  <si>
    <t xml:space="preserve">RUA SEBASTIÃO DA COSTA LIMA </t>
  </si>
  <si>
    <t xml:space="preserve">RUTY DA SILVA </t>
  </si>
  <si>
    <t xml:space="preserve">JOSÉ DA SILVA </t>
  </si>
  <si>
    <t>RUA 44</t>
  </si>
  <si>
    <t>DORALINA LOPES DOS SANTOS</t>
  </si>
  <si>
    <t xml:space="preserve">VITORINO LUIS DOS SANTOS </t>
  </si>
  <si>
    <t>RUA FANNY</t>
  </si>
  <si>
    <t>705 0080 2064 7452</t>
  </si>
  <si>
    <t xml:space="preserve">ALFREDO MIRANDA </t>
  </si>
  <si>
    <t>898 0009 6255 3036</t>
  </si>
  <si>
    <t xml:space="preserve">VANIA DE SOUSA ALMEIDA </t>
  </si>
  <si>
    <t xml:space="preserve">PERYLLO CAVALHEIRO BODSTEIN </t>
  </si>
  <si>
    <t>RUA TOMAZ RODRIGUES DA ROSA</t>
  </si>
  <si>
    <t>CONJUNTO UNIÃO II</t>
  </si>
  <si>
    <t xml:space="preserve">DIRCE APARECIDA ZITEI DE OLIVEIRA </t>
  </si>
  <si>
    <t>WILSON ANTONIO DE OLIVEIRA</t>
  </si>
  <si>
    <t>R WALDEMIRO DE OLIVEIRA LIMA</t>
  </si>
  <si>
    <t xml:space="preserve">EVA PINTO GONÇALVES </t>
  </si>
  <si>
    <t>BENEDITO VERGINIO DA SILVA</t>
  </si>
  <si>
    <t>RUA JOSÉ CUPERTINO DARCE</t>
  </si>
  <si>
    <t xml:space="preserve">TAINARA DE CAMARGO DOS SANTOS </t>
  </si>
  <si>
    <t xml:space="preserve">WILLIAN DE OLIVEIRA DA SILVA </t>
  </si>
  <si>
    <t>RUA SÃO TOMÁS DE AQUINO</t>
  </si>
  <si>
    <t>2090384 7951 0001 1</t>
  </si>
  <si>
    <t xml:space="preserve">MARIA MALIA ALBERNAZ ANDRADE </t>
  </si>
  <si>
    <t xml:space="preserve">BRAZ FERREIRA ANDRADE </t>
  </si>
  <si>
    <t>RUA ANTÔNIO VIEIRA DE ALMEIDA</t>
  </si>
  <si>
    <t>898 0009 9015 2385</t>
  </si>
  <si>
    <t xml:space="preserve">ROBERTO DA SILVA ORTIZ </t>
  </si>
  <si>
    <t>709 2062 5040 1837</t>
  </si>
  <si>
    <t xml:space="preserve">ALICE TERUYA MARQUES </t>
  </si>
  <si>
    <t xml:space="preserve">LEVY DIAS MARQUES </t>
  </si>
  <si>
    <t>RUA MARTIN AFONSO DE SOUZA</t>
  </si>
  <si>
    <t>705 0008 4838 4054</t>
  </si>
  <si>
    <t>Catarina Godilho dos Santos</t>
  </si>
  <si>
    <t>Benedito dos Santos</t>
  </si>
  <si>
    <t>707 0018 8553 0031</t>
  </si>
  <si>
    <t>RUA CATULINO SEVERO MONTEIRO</t>
  </si>
  <si>
    <t>709 0018 6243 0517</t>
  </si>
  <si>
    <t>LENIE SARAIVA DE ALBUQUERQUE LOPES</t>
  </si>
  <si>
    <t xml:space="preserve">JUVENAL SANTOS </t>
  </si>
  <si>
    <t>ALZIRO BARBOSA ARANTES</t>
  </si>
  <si>
    <t>707 3000 3855 5270</t>
  </si>
  <si>
    <t xml:space="preserve">MARIA ISAURA BUFALO RIBEIRO </t>
  </si>
  <si>
    <t xml:space="preserve">JARBAS RODRIGUES RIBEIRO </t>
  </si>
  <si>
    <t>MARIA RENILDA CHAVES BERNARDINO SILVA</t>
  </si>
  <si>
    <t xml:space="preserve">ADERIVAN PINTO DA SILVA </t>
  </si>
  <si>
    <t>RUA BOANERGES LOPES</t>
  </si>
  <si>
    <t>700 5083 9728 6659</t>
  </si>
  <si>
    <t xml:space="preserve">JULIANA LIMA DE ASSUNÇÃO </t>
  </si>
  <si>
    <t xml:space="preserve">GILBERTO ALVES DE ASSUNÇÃO </t>
  </si>
  <si>
    <t>JARDIM MANSUR</t>
  </si>
  <si>
    <t>700 4005 7971 0050</t>
  </si>
  <si>
    <t xml:space="preserve">ZULMIRA CARDOZO MEDEIROS </t>
  </si>
  <si>
    <t xml:space="preserve">JOSE MEDEIROS </t>
  </si>
  <si>
    <t>704 8060 4320 5947</t>
  </si>
  <si>
    <t>12166348574 0008 1</t>
  </si>
  <si>
    <t xml:space="preserve">CONSTANCIA JOSEFA DE JESUS </t>
  </si>
  <si>
    <t>RUA DO PANDA</t>
  </si>
  <si>
    <t>LUZIA DOS SANTOS</t>
  </si>
  <si>
    <t>JOSE GONÇALVES DE OLIVEIRA</t>
  </si>
  <si>
    <t>706 8052 7047 7420</t>
  </si>
  <si>
    <t xml:space="preserve">FABIANA SILVA ALDERETE </t>
  </si>
  <si>
    <t xml:space="preserve">SILVIO ADRIANO ANANIAS </t>
  </si>
  <si>
    <t>700 8049 9809 6386</t>
  </si>
  <si>
    <t xml:space="preserve">CINTIA FERREIRA LIMA ALVES COSTA </t>
  </si>
  <si>
    <t>GILBERTO ALVES COSTA</t>
  </si>
  <si>
    <t>RUA TEODORO CARVALHO</t>
  </si>
  <si>
    <t>706 7085 3024 9310</t>
  </si>
  <si>
    <t xml:space="preserve">CLARICE NUNES DE OLIVEIRA </t>
  </si>
  <si>
    <t>RONIVAL AMARIDO DA ROCHA</t>
  </si>
  <si>
    <t xml:space="preserve">RUA CINCO DE SETEMBRO </t>
  </si>
  <si>
    <t>702 4065 5485 4921</t>
  </si>
  <si>
    <t>702 0098 3896 1885</t>
  </si>
  <si>
    <t>JOANA PEREIRA LOPES</t>
  </si>
  <si>
    <t xml:space="preserve">RUA PEDRO LEÃO </t>
  </si>
  <si>
    <t>JD NHANHA</t>
  </si>
  <si>
    <t>704 208 228 889 181</t>
  </si>
  <si>
    <t>MARIA FRANCISCA COSTA LIMA</t>
  </si>
  <si>
    <t xml:space="preserve">OLIVEIRA SANTANA LIMA </t>
  </si>
  <si>
    <t xml:space="preserve">NOTH PARK </t>
  </si>
  <si>
    <t>CATARINA ROSA DE JESUS PEREIRA</t>
  </si>
  <si>
    <t>GILBERTO BRAZ PEREIRA</t>
  </si>
  <si>
    <t>RUA FOZ DO IGUAÇU</t>
  </si>
  <si>
    <t>704 8095 1134 7640</t>
  </si>
  <si>
    <t xml:space="preserve">KARINA DE JESUS PEREIRA </t>
  </si>
  <si>
    <t xml:space="preserve">DJMAR BATISTA MARÇAL </t>
  </si>
  <si>
    <t>702 8006 7209 2364</t>
  </si>
  <si>
    <t xml:space="preserve">IRACI MARIA DA CONCEIÇÃO </t>
  </si>
  <si>
    <t xml:space="preserve">OTÁCILIO ARANTES BARBOSA </t>
  </si>
  <si>
    <t xml:space="preserve">AV RODOVIÁRIA </t>
  </si>
  <si>
    <t>700 0065 3789 9804</t>
  </si>
  <si>
    <t xml:space="preserve">JOYCE SOUZA LEITE </t>
  </si>
  <si>
    <t>CARLOS HENRIQUE CASTILHO DE LIMA</t>
  </si>
  <si>
    <t>700 0044 2003 8009</t>
  </si>
  <si>
    <t xml:space="preserve">BERNARDETH OLIVEIRA DE SOUZA LEITE </t>
  </si>
  <si>
    <t>RUA ALEXANDRINO MARQUES</t>
  </si>
  <si>
    <t>700 5013 8373 9951</t>
  </si>
  <si>
    <t xml:space="preserve">FRANCISCO RODRIGUES SOUZA </t>
  </si>
  <si>
    <t>708 1085 8926 7236</t>
  </si>
  <si>
    <t>APARECIEDA ANDRENCI FREITAS</t>
  </si>
  <si>
    <t>700 5097 6618 9854</t>
  </si>
  <si>
    <t xml:space="preserve">ZILDA MORAES DA SILVA </t>
  </si>
  <si>
    <t xml:space="preserve">NILSON RODRIGUES DA SILVA </t>
  </si>
  <si>
    <t>RUA SÃO CAMILO</t>
  </si>
  <si>
    <t>705 0090 2982 9252</t>
  </si>
  <si>
    <t>RITO CHAVES</t>
  </si>
  <si>
    <t>RUA MILITINO SOLETI</t>
  </si>
  <si>
    <t>707 6052 9285 9598</t>
  </si>
  <si>
    <t>GINEZ PEREIRA DE SOUZA</t>
  </si>
  <si>
    <t xml:space="preserve">JULIO LOPES DE SOUZA </t>
  </si>
  <si>
    <t xml:space="preserve">RUA VIA LATERAL </t>
  </si>
  <si>
    <t>16216446879 003 1</t>
  </si>
  <si>
    <t xml:space="preserve">MARIA EXPEDITA RODRIGUES DE BRITO </t>
  </si>
  <si>
    <t xml:space="preserve">JOSE ROBERTO DE SOUZA </t>
  </si>
  <si>
    <t>RUA ARIRAMBA</t>
  </si>
  <si>
    <t>706 0003 8079 1742</t>
  </si>
  <si>
    <t xml:space="preserve">MARLY DE ALCANTARA DA ROSA </t>
  </si>
  <si>
    <t xml:space="preserve">SEBASTIÃO FIGUEIREDO ROSA </t>
  </si>
  <si>
    <t>GEORGINA RODRIQUES SABIM</t>
  </si>
  <si>
    <t>OLIVEIRA ROSALINA SANDIM</t>
  </si>
  <si>
    <t>TEREZA CRISTINA FERREIRA ARCE PADILHA</t>
  </si>
  <si>
    <t xml:space="preserve">EVERSON VARGAS PADILHA </t>
  </si>
  <si>
    <t>R GILDETE CHAVES FEIJO</t>
  </si>
  <si>
    <t>VILA FERNANDA</t>
  </si>
  <si>
    <t>702 9055 3314 0878</t>
  </si>
  <si>
    <t>MARIA REGINA FERREIRA BALBINO</t>
  </si>
  <si>
    <t>MARCIO MATTOSO GODOY</t>
  </si>
  <si>
    <t>RUA 90</t>
  </si>
  <si>
    <t>704 7057 3269 8834</t>
  </si>
  <si>
    <t>ODILON JOAQUIN BONIFACIO</t>
  </si>
  <si>
    <t>RESIDENCIAL SIRIO LIBANES 1</t>
  </si>
  <si>
    <t>SILVIO DA CRUZ</t>
  </si>
  <si>
    <t>RUA JACUTINGA</t>
  </si>
  <si>
    <t>ANDREIA LUZIA DOS SANTOS BEZERRA</t>
  </si>
  <si>
    <t>EDINALDO BAIRROS CANDIDO</t>
  </si>
  <si>
    <t xml:space="preserve">R MARIA CONTI </t>
  </si>
  <si>
    <t>703 2006 0735 2393</t>
  </si>
  <si>
    <t xml:space="preserve">ROSIMEIRE GOMES DOS SANTOS </t>
  </si>
  <si>
    <t>BENILDO RODRIGUES DOS SANTOS</t>
  </si>
  <si>
    <t>VALDECI AVALHAES GRACIOSE</t>
  </si>
  <si>
    <t xml:space="preserve">IRACY ALVES DOS SANTOS </t>
  </si>
  <si>
    <t>RUA NARA LEÃO</t>
  </si>
  <si>
    <t>704 0033 1354 0268</t>
  </si>
  <si>
    <t>CONCEIÇÃO MARTINS QUINTINO</t>
  </si>
  <si>
    <t>WALDOMIRO RODRIGUES DA COSTA</t>
  </si>
  <si>
    <t>RECANTO DAS PAINEIRAS</t>
  </si>
  <si>
    <t>SARA LEAO ROZA</t>
  </si>
  <si>
    <t>JOSE GEREALDO DIAS ROZA</t>
  </si>
  <si>
    <t>898 0032 3469 4895</t>
  </si>
  <si>
    <t>REINALDO PIRES BRITO</t>
  </si>
  <si>
    <t xml:space="preserve">IVALDETE ALVES PEREIRA </t>
  </si>
  <si>
    <t>AVENIDA NOROESTE</t>
  </si>
  <si>
    <t>708 0038 3343 8428</t>
  </si>
  <si>
    <t>SEBASTIÃO GALDINO DE SOUZA</t>
  </si>
  <si>
    <t>RUA MIRIAM</t>
  </si>
  <si>
    <t>704 0083 3664 3165</t>
  </si>
  <si>
    <t xml:space="preserve">EUFLOZINA P. DO CARMO </t>
  </si>
  <si>
    <t xml:space="preserve">FRIMO AIRES DA SILVA </t>
  </si>
  <si>
    <t>RUA PIASSAGUABA</t>
  </si>
  <si>
    <t>703 4035 0077 3600</t>
  </si>
  <si>
    <t xml:space="preserve">ANTONIA VIEIRA DA SILVA </t>
  </si>
  <si>
    <t>709 2082 5234 7432</t>
  </si>
  <si>
    <t xml:space="preserve">JOSÉ LOURIVAL NAVA </t>
  </si>
  <si>
    <t>704 20925716 5987</t>
  </si>
  <si>
    <t xml:space="preserve">ANNIE CAROLINE VIEIRA SUNSIN </t>
  </si>
  <si>
    <t>705 0030 9116 7459</t>
  </si>
  <si>
    <t>SEBASTIANA CANDIDA DA CRUZ</t>
  </si>
  <si>
    <t xml:space="preserve">MARCIANO ANTERO DA CRUZ </t>
  </si>
  <si>
    <t>RUA NICOLA VITICOW</t>
  </si>
  <si>
    <t>898 0034 7022 6816</t>
  </si>
  <si>
    <t xml:space="preserve">NEYVA CONCEICAO DE LUCAS </t>
  </si>
  <si>
    <t xml:space="preserve">WICLEAN DOS SANTOS ARAUJO </t>
  </si>
  <si>
    <t>706 0083 1900 8240</t>
  </si>
  <si>
    <t xml:space="preserve">MAIDA SOUZA DE CARVALHO </t>
  </si>
  <si>
    <t>RUA SÃO JOÃO BATISTA</t>
  </si>
  <si>
    <t>708 5013 6444 4971</t>
  </si>
  <si>
    <t xml:space="preserve">JANAINA RODRIGUES </t>
  </si>
  <si>
    <t xml:space="preserve">JOÃO VICTOR SOARE RODRIGUES </t>
  </si>
  <si>
    <t>HILDA ALMADA PESSOA</t>
  </si>
  <si>
    <t>ANTONIO GONÇALVES PESSOA</t>
  </si>
  <si>
    <t>CLAYTON DE JESUS MATTOS ANDRADE</t>
  </si>
  <si>
    <t>RUA ROCHA POMBO</t>
  </si>
  <si>
    <t>898 0032 6338 6656</t>
  </si>
  <si>
    <t xml:space="preserve">PETRONA GALHANO LOPES CRISTALDO </t>
  </si>
  <si>
    <t xml:space="preserve">JOSE JERONIMO CRISTALDO </t>
  </si>
  <si>
    <t>700 00591908 4604</t>
  </si>
  <si>
    <t xml:space="preserve">MARTHA NOGUEIRA DE ABREU </t>
  </si>
  <si>
    <t>PAULO CLAUDINO DE ABREU</t>
  </si>
  <si>
    <t>CICERA RODRIGUES SANDIM RAMOS</t>
  </si>
  <si>
    <t xml:space="preserve">NIVALDO RAMOS DE JESUS </t>
  </si>
  <si>
    <t>R LEILA DINIZ</t>
  </si>
  <si>
    <t>TARCILA DO AMARAL</t>
  </si>
  <si>
    <t>700 6049 3854 7170</t>
  </si>
  <si>
    <t xml:space="preserve">ZOE ALOVES DOS SANTOS </t>
  </si>
  <si>
    <t xml:space="preserve">RAMONA SILVA DOS SANTOS </t>
  </si>
  <si>
    <t>700 001103420407</t>
  </si>
  <si>
    <t>JANDIRA RAMOS PEREIRA</t>
  </si>
  <si>
    <t xml:space="preserve">JOSE NUNES PEREIRA </t>
  </si>
  <si>
    <t>MAURA SIQUEIRA DA ROCHA</t>
  </si>
  <si>
    <t>RUA JOSÉ TUFÃO</t>
  </si>
  <si>
    <t>704 8085 0785 1045</t>
  </si>
  <si>
    <t>ALEXANDRINA GOMES</t>
  </si>
  <si>
    <t>ANTONIO TRAJANO</t>
  </si>
  <si>
    <t>706 1048 8460 5430</t>
  </si>
  <si>
    <t>MARIA FERREIRA TRAJANO</t>
  </si>
  <si>
    <t>JOSE TRAJANO</t>
  </si>
  <si>
    <t>RUA LABREA</t>
  </si>
  <si>
    <t>Jardim Presidente</t>
  </si>
  <si>
    <t>700 6074 9192 7369</t>
  </si>
  <si>
    <t xml:space="preserve">RUA PROJETADA </t>
  </si>
  <si>
    <t>ALDEIA AGUA BONITA</t>
  </si>
  <si>
    <t>702 8035 8804 3970</t>
  </si>
  <si>
    <t>RUA COROAÇÃO DE POMPÉIA</t>
  </si>
  <si>
    <t>700 4094 5668 4548</t>
  </si>
  <si>
    <t>EVA DE ARRUDA</t>
  </si>
  <si>
    <t>RUA CACIMBA</t>
  </si>
  <si>
    <t>898 0027 5756 0508</t>
  </si>
  <si>
    <t xml:space="preserve">CARMEM DIAZ DE SOUZA </t>
  </si>
  <si>
    <t xml:space="preserve">RONALDO ALVES DE SOUZA </t>
  </si>
  <si>
    <t>700 0061 4000 3703</t>
  </si>
  <si>
    <t xml:space="preserve">FONCINA CRISTINA LOPES </t>
  </si>
  <si>
    <t xml:space="preserve">JOÃO GUSMÃO DA BARRA </t>
  </si>
  <si>
    <t>707 806 6651 41211</t>
  </si>
  <si>
    <t xml:space="preserve">OILDA CACERES JARDIM </t>
  </si>
  <si>
    <t xml:space="preserve">JOSE JARDIM FILHO </t>
  </si>
  <si>
    <t>709 2052 4833 1834</t>
  </si>
  <si>
    <t xml:space="preserve">CLEONILDO TAVARES DA SILVA </t>
  </si>
  <si>
    <t>702 9055 4784 6476</t>
  </si>
  <si>
    <t>GIOVANNA RIBAS DE FREITAS</t>
  </si>
  <si>
    <t>CHRISTIAN LEANDRO MOREIRA</t>
  </si>
  <si>
    <t>PRAÇA FERNÃO DIAS MAGALHÃES</t>
  </si>
  <si>
    <t>700 0026 8418 6108</t>
  </si>
  <si>
    <t>PAULA ROSA DA SILVA VALDEZ</t>
  </si>
  <si>
    <t>LEONARDO VALDEZ</t>
  </si>
  <si>
    <t>703 0088 5747 1372</t>
  </si>
  <si>
    <t xml:space="preserve">OLIRA LUIZA DE SOUZA </t>
  </si>
  <si>
    <t>CANDIDO LUIZA DE SOUZA</t>
  </si>
  <si>
    <t>RUA EMILE ZOLA</t>
  </si>
  <si>
    <t>703 4092 6930 4812</t>
  </si>
  <si>
    <t xml:space="preserve">RUA SÃO TOMAZ </t>
  </si>
  <si>
    <t>MARIA DAS DORES BARBOSA CAMILO</t>
  </si>
  <si>
    <t>FRANCISCO DE ASSIS BRAGA NETO</t>
  </si>
  <si>
    <t>RUA FRANCISCO CETRARO Q19 L15</t>
  </si>
  <si>
    <t>706 7075 5296 3112</t>
  </si>
  <si>
    <t xml:space="preserve">CLEYTON SOUSA OLIVEIRA </t>
  </si>
  <si>
    <t xml:space="preserve">RUA RAIMUNDO NONATO MOREIRA FILHO </t>
  </si>
  <si>
    <t xml:space="preserve">UNIVERSITÁRIO </t>
  </si>
  <si>
    <t>703 2026 5139 2291</t>
  </si>
  <si>
    <t xml:space="preserve">TANIA RODRIGUES DOS ANJOS </t>
  </si>
  <si>
    <t xml:space="preserve">ALEXANDRE RODRIGUES SALLES </t>
  </si>
  <si>
    <t xml:space="preserve">RUA 5 DE SETEMBRO </t>
  </si>
  <si>
    <t>704 6086 2496 7726</t>
  </si>
  <si>
    <t>RUA TEOBALDO KAFER QD 14 LT 32</t>
  </si>
  <si>
    <t>705 0006 7051 0152</t>
  </si>
  <si>
    <t xml:space="preserve">RUA TANABI </t>
  </si>
  <si>
    <t>705 0022 7686 8754</t>
  </si>
  <si>
    <t>CLEUSA PINTO FARIAS</t>
  </si>
  <si>
    <t>JOSE OLIVEIRA FARIAS</t>
  </si>
  <si>
    <t>700 3059 4900 8830</t>
  </si>
  <si>
    <t xml:space="preserve">MATHILDE FERREIRA </t>
  </si>
  <si>
    <t>708 2076 01172 9646</t>
  </si>
  <si>
    <t xml:space="preserve">RAMONA GONÇALVES DA SILVA </t>
  </si>
  <si>
    <t>CECILIO FAUSTINO GONÇALVES</t>
  </si>
  <si>
    <t>702 4020 2523 2826</t>
  </si>
  <si>
    <t xml:space="preserve">JUDITE RODRIGUES SOARES </t>
  </si>
  <si>
    <t xml:space="preserve">ZENILDA VIEIRA DE SOUZA </t>
  </si>
  <si>
    <t xml:space="preserve">LIANDRO RICARDO DE SOUZA </t>
  </si>
  <si>
    <t>JANETE BORGES TENORIO NOLETO</t>
  </si>
  <si>
    <t>703 2016 5760 8996</t>
  </si>
  <si>
    <t xml:space="preserve">JOSEFA MARIA DA CONCEIÇÃO </t>
  </si>
  <si>
    <t xml:space="preserve">JORGE FRANCISCO DA SILVA </t>
  </si>
  <si>
    <t>RUA BARRA DOS BUGRES</t>
  </si>
  <si>
    <t>898 0005 2130 6088</t>
  </si>
  <si>
    <t xml:space="preserve">MARIA SONIA DOS SANTOS MENDES </t>
  </si>
  <si>
    <t xml:space="preserve">ANTENOR CARVALHO CAVALCANTE </t>
  </si>
  <si>
    <t>RUA EVARISTO DE MORAES</t>
  </si>
  <si>
    <t>20009596288 0008 1</t>
  </si>
  <si>
    <t xml:space="preserve">VALDENICE LUISA DA SILVA </t>
  </si>
  <si>
    <t>AVENIDA DUAS VILAS</t>
  </si>
  <si>
    <t xml:space="preserve">SEBASTIÃO VERSOZA </t>
  </si>
  <si>
    <t xml:space="preserve">RUA JOSE GONÇALVES SOBRINHO </t>
  </si>
  <si>
    <t>700 0065 7806 6106</t>
  </si>
  <si>
    <t xml:space="preserve">MARIA ROSA DA COSTA </t>
  </si>
  <si>
    <t>MARIA LIBERTINA VALADARES</t>
  </si>
  <si>
    <t xml:space="preserve">GERALDO MARQUES </t>
  </si>
  <si>
    <t>MIRIAM VALADARES MARQUES FERREIRA</t>
  </si>
  <si>
    <t>KUIS FERNADO PINHEIRO FERREIRA FILHO</t>
  </si>
  <si>
    <t>MOIESS CANDIDO DA SILVA</t>
  </si>
  <si>
    <t>704 600184296120</t>
  </si>
  <si>
    <t xml:space="preserve">OTACILIA MATHIAS DA SILVA </t>
  </si>
  <si>
    <t xml:space="preserve">JOÃO MARQUES GOMES </t>
  </si>
  <si>
    <t>708 7081 6842 7398</t>
  </si>
  <si>
    <t xml:space="preserve">ADEVANICE DE FATIMA DE LAVALENTINA OLIVEIRA </t>
  </si>
  <si>
    <t>702 6022 5986 4649</t>
  </si>
  <si>
    <t xml:space="preserve">MARIA EVA VICNTE FERREIRA </t>
  </si>
  <si>
    <t xml:space="preserve">JERONIMO DA SILVA </t>
  </si>
  <si>
    <t>ALEXANDRA AMARILHO VARGAS</t>
  </si>
  <si>
    <t>GUSTAVO MEDIUM ALVES</t>
  </si>
  <si>
    <t>705 0096 6821 7956</t>
  </si>
  <si>
    <t xml:space="preserve">VALDETE DEJANIRA CHALEGA PENHA </t>
  </si>
  <si>
    <t xml:space="preserve">ERASMO BANEGAS PENHA </t>
  </si>
  <si>
    <t>RUA MAICURÚ</t>
  </si>
  <si>
    <t>700 705938613378</t>
  </si>
  <si>
    <t>LOURIVAL FRANCISCO DA SILVA</t>
  </si>
  <si>
    <t>898 0038 7363 8322</t>
  </si>
  <si>
    <t>Carlos Alexandre Vegas Lopes</t>
  </si>
  <si>
    <t>703 4032 5993 3412</t>
  </si>
  <si>
    <t xml:space="preserve">IRACY FERREIRA DE CARVALHO LEITE </t>
  </si>
  <si>
    <t xml:space="preserve">JOÃO FERREIRA LEITE </t>
  </si>
  <si>
    <t>708 4042 9595 9967</t>
  </si>
  <si>
    <t>AVENIDA DOS CRISÂNTEMOS</t>
  </si>
  <si>
    <t>705 0050 8268 3654</t>
  </si>
  <si>
    <t>RUA VERBASCO</t>
  </si>
  <si>
    <t>708 2026 563 9646</t>
  </si>
  <si>
    <t xml:space="preserve">JOÃO FRANCISCO DA SILVA </t>
  </si>
  <si>
    <t>RUA BATAGUASSU</t>
  </si>
  <si>
    <t>898 0040 8877 0384</t>
  </si>
  <si>
    <t xml:space="preserve">RODRIGO DA SILVA </t>
  </si>
  <si>
    <t>708 2026 7676 9241</t>
  </si>
  <si>
    <t xml:space="preserve">MARIA JOSEFA DE ANDRADE </t>
  </si>
  <si>
    <t xml:space="preserve">SIMIÃO BATISTA DE ANDRADE </t>
  </si>
  <si>
    <t>706 7005 3450 5918</t>
  </si>
  <si>
    <t xml:space="preserve">MARIA NUNES RODRIGUES </t>
  </si>
  <si>
    <t>RUA BURITI BREJO QD 3 LT 1</t>
  </si>
  <si>
    <t>700 5001 3841 8659</t>
  </si>
  <si>
    <t xml:space="preserve">NIRTI GOMES SANDIM </t>
  </si>
  <si>
    <t xml:space="preserve">JOSE ANTONIO PEREIRA </t>
  </si>
  <si>
    <t>9 92918102</t>
  </si>
  <si>
    <t xml:space="preserve">JOSILDO LOURENÇO MARTINS </t>
  </si>
  <si>
    <t>RUA SUNKO YONAMINE</t>
  </si>
  <si>
    <t>WANDERLEY MATEUS ALAGUES</t>
  </si>
  <si>
    <t>RUA LÍBERO BADARÓ</t>
  </si>
  <si>
    <t>RONILDO NUNES AVALO</t>
  </si>
  <si>
    <t xml:space="preserve">SILMARA MARIS RODRIGUES GOMES </t>
  </si>
  <si>
    <t xml:space="preserve">PAULO SERGIO DA SILVA GOMES </t>
  </si>
  <si>
    <t>MARIA APARECIDA DE SOUZA</t>
  </si>
  <si>
    <t>ARINDO KANASHIRO</t>
  </si>
  <si>
    <t>RUA BÁLTICO</t>
  </si>
  <si>
    <t>Amélia Jordão da Cruz</t>
  </si>
  <si>
    <t>Carlos da Cruz</t>
  </si>
  <si>
    <t>RUA URQUIZA</t>
  </si>
  <si>
    <t>704 7097 0117 7933</t>
  </si>
  <si>
    <t xml:space="preserve">ARTUR RIBEIRO DA SILVA </t>
  </si>
  <si>
    <t>RUA EXTREMOSA</t>
  </si>
  <si>
    <t>702 3041 9244 5415</t>
  </si>
  <si>
    <t>RUA IBIRA</t>
  </si>
  <si>
    <t xml:space="preserve">706 3027 5227 1477 </t>
  </si>
  <si>
    <t xml:space="preserve">CORINA LIMA DE MENEZES </t>
  </si>
  <si>
    <t>RUA CAMOCIM</t>
  </si>
  <si>
    <t>709 0028 4940 6811</t>
  </si>
  <si>
    <t xml:space="preserve">VIVIANE OLAGAS DA SILVA </t>
  </si>
  <si>
    <t xml:space="preserve">CICERO TEIXEIRA DA ROCHA </t>
  </si>
  <si>
    <t>700 5041 0071 5358</t>
  </si>
  <si>
    <t>ACLENIA DOS SANTOS</t>
  </si>
  <si>
    <t>GERSON DA SILVA</t>
  </si>
  <si>
    <t>700 2049 6864 9528</t>
  </si>
  <si>
    <t xml:space="preserve">SOLANGE ABRANTES DA SILVA </t>
  </si>
  <si>
    <t xml:space="preserve">JOAO RODRIGUES DA SILVA </t>
  </si>
  <si>
    <t xml:space="preserve">R MARIA APARECEIDA LACERDA FERNANDES </t>
  </si>
  <si>
    <t>700 0060 5742 4500</t>
  </si>
  <si>
    <t>LOURDES LOPES LEME</t>
  </si>
  <si>
    <t>JOAQUIM LEME</t>
  </si>
  <si>
    <t>Q12L8</t>
  </si>
  <si>
    <t xml:space="preserve">R MARIA APARECIDA LACERDA FERNANDES </t>
  </si>
  <si>
    <t>RUA BARRA DO MENDES</t>
  </si>
  <si>
    <t>709 2072 4323 4735</t>
  </si>
  <si>
    <t xml:space="preserve">RUA BARÃO DE GRAJAU </t>
  </si>
  <si>
    <t xml:space="preserve">PARQUE DO NOVOS ESTADOS </t>
  </si>
  <si>
    <t>701 1000 8602 6110</t>
  </si>
  <si>
    <t>0602984607 0006 1</t>
  </si>
  <si>
    <t xml:space="preserve">ROSA SOARES MENDES </t>
  </si>
  <si>
    <t xml:space="preserve">SEBASTIÃO LUCAS MENDES </t>
  </si>
  <si>
    <t>RUA LIMA</t>
  </si>
  <si>
    <t>VILA BASE AÉREA</t>
  </si>
  <si>
    <t>701 0018 9685 1595</t>
  </si>
  <si>
    <t xml:space="preserve">MARCIA SILVA SENA </t>
  </si>
  <si>
    <t xml:space="preserve">EMERSON JAILSON FERREIRA </t>
  </si>
  <si>
    <t xml:space="preserve">NEIDE JUSTINO GUNDIM </t>
  </si>
  <si>
    <t xml:space="preserve">ZENIO GARCIA DA COSTA </t>
  </si>
  <si>
    <t>898 0034 7649 1783</t>
  </si>
  <si>
    <t xml:space="preserve">LETICE RIBEIRO DO ESPIRITO SANTO NOGUEIRA </t>
  </si>
  <si>
    <t>RUBISVAL DSA SILVA NOGUEIRA RIBEIRO</t>
  </si>
  <si>
    <t>700 7004 7836 4480</t>
  </si>
  <si>
    <t xml:space="preserve">MARIA LUIZA DOS SANTOS </t>
  </si>
  <si>
    <t xml:space="preserve">VICTOR DOS SANTOS </t>
  </si>
  <si>
    <t>706 4021 6773 7289</t>
  </si>
  <si>
    <t xml:space="preserve">NEUSA MARIA DA COSTA </t>
  </si>
  <si>
    <t xml:space="preserve">ILSON REIS SILVESTRE </t>
  </si>
  <si>
    <t>RUA NAIM DIBO</t>
  </si>
  <si>
    <t>700 7009 7152 7979</t>
  </si>
  <si>
    <t xml:space="preserve">SONIA MARIA DE SOUZA </t>
  </si>
  <si>
    <t xml:space="preserve">RUA BARTOLINO ANTONIO DE OLIVEIRA </t>
  </si>
  <si>
    <t>706 7047 0750 4520</t>
  </si>
  <si>
    <t>EVA BRAGA DE ALMEIDA</t>
  </si>
  <si>
    <t xml:space="preserve">MARIA EVENIR PIAS DA SILVA </t>
  </si>
  <si>
    <t xml:space="preserve">OSVALDO RODRIGUES DA SILVA </t>
  </si>
  <si>
    <t>709 0028 7613 121</t>
  </si>
  <si>
    <t xml:space="preserve">MARIA DE FATIMA DE FREITAS </t>
  </si>
  <si>
    <t xml:space="preserve">ANTONIO ROZA DE ALVARENGA </t>
  </si>
  <si>
    <t>Novo Século</t>
  </si>
  <si>
    <t>898 0051 6187 7067</t>
  </si>
  <si>
    <t>PALLOMA DOS SANTOS OLIVEIRA</t>
  </si>
  <si>
    <t xml:space="preserve">RUA JOAO JOMAR DORILEO </t>
  </si>
  <si>
    <t>NOVO SÉCULO</t>
  </si>
  <si>
    <t>898 0041 0904 0452</t>
  </si>
  <si>
    <t xml:space="preserve">PALLOMA DOS SANTOS OLIVEIRA </t>
  </si>
  <si>
    <t>898 0032 3809 1117</t>
  </si>
  <si>
    <t xml:space="preserve">LUIZ DE OLIVEIRA FERREIRA </t>
  </si>
  <si>
    <t>704 2082 5810 8781</t>
  </si>
  <si>
    <t xml:space="preserve">QUITERIA BARBOSA DE CARVALHO </t>
  </si>
  <si>
    <t>RUA LEÃO MARINHO</t>
  </si>
  <si>
    <t>709 8010 1458 1290</t>
  </si>
  <si>
    <t xml:space="preserve">MARIA DALVINA RAMOS DOS SANTOS </t>
  </si>
  <si>
    <t>706 4031 0909 2980</t>
  </si>
  <si>
    <t xml:space="preserve">MARIA DE LOURDES FORTUNATO </t>
  </si>
  <si>
    <t>706 5023 8946 6590</t>
  </si>
  <si>
    <t xml:space="preserve">ROSILENE DOS REIS PEREIRA </t>
  </si>
  <si>
    <t xml:space="preserve">REGINALDO NASCIMENTO </t>
  </si>
  <si>
    <t>RUA SÃO TOMÉ</t>
  </si>
  <si>
    <t>898 0049 8241 5392</t>
  </si>
  <si>
    <t>LORENA DE SOUZA MEIO</t>
  </si>
  <si>
    <t>LUCIO CESAR PIRES VIANA</t>
  </si>
  <si>
    <t>708 2011 7433 8448</t>
  </si>
  <si>
    <t>JULIANO DE OLIVEIRA</t>
  </si>
  <si>
    <t xml:space="preserve">NIETA FIGUEIREDO DOS SANTOS </t>
  </si>
  <si>
    <t>898 0009 8415 4789</t>
  </si>
  <si>
    <t xml:space="preserve">CLARITA DA SILVA FRANÇA </t>
  </si>
  <si>
    <t xml:space="preserve">ARMANDO BENVENIL DE FRANÇA </t>
  </si>
  <si>
    <t>706 4056 7072 8386</t>
  </si>
  <si>
    <t xml:space="preserve">ANTONIO FIGUEIREDO </t>
  </si>
  <si>
    <t>RODOVIA BR 163</t>
  </si>
  <si>
    <t>CHÁCARA DAS MANSÕES</t>
  </si>
  <si>
    <t>705 0020 7283 8253</t>
  </si>
  <si>
    <t xml:space="preserve">JOSE PEREIRA DE AMORIM </t>
  </si>
  <si>
    <t xml:space="preserve">RAIMUNDA LIMA DE AMORIM </t>
  </si>
  <si>
    <t>Rua Lisianto</t>
  </si>
  <si>
    <t xml:space="preserve">704 8050 4867 8249 </t>
  </si>
  <si>
    <t xml:space="preserve">MARIA DE LOURDES DE SOUZA </t>
  </si>
  <si>
    <t xml:space="preserve">SEBASTIÃO PEREIRA DE SOUZA </t>
  </si>
  <si>
    <t>700 5089 8112 0854</t>
  </si>
  <si>
    <t>RUA JOSÉ ALVES DIAS</t>
  </si>
  <si>
    <t>708 2041 2105 1740</t>
  </si>
  <si>
    <t xml:space="preserve">GUIOMAR ANDRE TAVEIRA </t>
  </si>
  <si>
    <t>700 5041 9504 7552</t>
  </si>
  <si>
    <t xml:space="preserve">EDSON DE SOUZA VANDE </t>
  </si>
  <si>
    <t>706 2080 4294 9164</t>
  </si>
  <si>
    <t xml:space="preserve">EVA LEMES DE SOUZA </t>
  </si>
  <si>
    <t xml:space="preserve">NILO PEREIRA MENDES </t>
  </si>
  <si>
    <t>700 0088 7937 2704</t>
  </si>
  <si>
    <t xml:space="preserve">JOSÉ EDUARDO RODRIGUES BORGES </t>
  </si>
  <si>
    <t>RUA TEODORO AURÉLIO DE OLIVIERA</t>
  </si>
  <si>
    <t>CONJUNTO RESIDENCIAL BOTAFOGO</t>
  </si>
  <si>
    <t>706 8047 7554 5422</t>
  </si>
  <si>
    <t xml:space="preserve">ANDRE DA SILVA DIAS </t>
  </si>
  <si>
    <t xml:space="preserve">CAMILA RIBEIRO DA SILVA </t>
  </si>
  <si>
    <t>708 6050 5672 0083</t>
  </si>
  <si>
    <t xml:space="preserve">BENEDITA JORGE DE OLIVEIRA </t>
  </si>
  <si>
    <t>JOAO TAVARES DE SOUZA</t>
  </si>
  <si>
    <t>TRAVESSA IVO PRADO</t>
  </si>
  <si>
    <t>700 5057 8262 9754</t>
  </si>
  <si>
    <t xml:space="preserve">BENEDITA DE OLIVEIRA SOUZA </t>
  </si>
  <si>
    <t>RUA EVA MARIA DE JESUS</t>
  </si>
  <si>
    <t xml:space="preserve">898 0038 7232 1678 </t>
  </si>
  <si>
    <t>JESSICA FRANCISCO MARTINS</t>
  </si>
  <si>
    <t>GEOVANI GUILHERME DA SILVA</t>
  </si>
  <si>
    <t>Vila Neuza</t>
  </si>
  <si>
    <t>20309410554 006 1</t>
  </si>
  <si>
    <t xml:space="preserve">MARCIA SILVA FERREIRA </t>
  </si>
  <si>
    <t xml:space="preserve">VAGNER VIEIRA DE MATOS </t>
  </si>
  <si>
    <t>701 8092 3255 7571</t>
  </si>
  <si>
    <t xml:space="preserve">MAYARA SOUTO AQUINO </t>
  </si>
  <si>
    <t>David Viana de Souza Junior</t>
  </si>
  <si>
    <t xml:space="preserve">VILA SANTA LUZIA </t>
  </si>
  <si>
    <t>898 0009 9298 4264</t>
  </si>
  <si>
    <t>Egeny Maluf Abuhassan</t>
  </si>
  <si>
    <t xml:space="preserve">INEZ DE MARIA FURTADO REIAS </t>
  </si>
  <si>
    <t xml:space="preserve">RAIMUNDO JOSE DE SOUZA REIS </t>
  </si>
  <si>
    <t>RUA FERNANDES DA FONSECA</t>
  </si>
  <si>
    <t>700 4014 2109 1241</t>
  </si>
  <si>
    <t xml:space="preserve">VANESSA GALIANO DE SOUZA </t>
  </si>
  <si>
    <t xml:space="preserve">JOHN CLEY DE SOUZA ARAUJO </t>
  </si>
  <si>
    <t>RUA ALEXANDRE</t>
  </si>
  <si>
    <t>709 5006 7527 3270</t>
  </si>
  <si>
    <t>NILO FRANCISCO MULLER</t>
  </si>
  <si>
    <t>ENY POMPEU MULLER</t>
  </si>
  <si>
    <t>708 1005 4521 7430</t>
  </si>
  <si>
    <t>702 5006 24167562</t>
  </si>
  <si>
    <t xml:space="preserve">OAULO CESAR PEREIRA </t>
  </si>
  <si>
    <t>704 0058 3397 1966</t>
  </si>
  <si>
    <t>MARIA APARECIDA SALDANHA HIGA</t>
  </si>
  <si>
    <t>EDUARDO HIGA</t>
  </si>
  <si>
    <t>701 4036 2783 2131</t>
  </si>
  <si>
    <t xml:space="preserve">BERTOLINA CANDIDA FERREIRA </t>
  </si>
  <si>
    <t>OSMILTON FERRARI LEMES</t>
  </si>
  <si>
    <t>AVENIDA IDALINA DITTMAR</t>
  </si>
  <si>
    <t>12348495408 00041</t>
  </si>
  <si>
    <t xml:space="preserve">SALUSTIANO PEDREIRA SAMPAIO </t>
  </si>
  <si>
    <t xml:space="preserve">ALMERINDA BRAGA SAMPAIO </t>
  </si>
  <si>
    <t>RUA VOLTA REDONDA</t>
  </si>
  <si>
    <t>898 0022 6338 3495</t>
  </si>
  <si>
    <t xml:space="preserve">VANESSA DA CONCEIÇÃO RIBEIRO </t>
  </si>
  <si>
    <t>702 0037 4476 1690</t>
  </si>
  <si>
    <t>NEIDE INACIO DE ALENCAR DILDA</t>
  </si>
  <si>
    <t>ROBERTO CARLOS DILDA</t>
  </si>
  <si>
    <t>RUA PONTO VERDE</t>
  </si>
  <si>
    <t>ANA CLAUDIA FERREIRA ALVARENGA BARBOENO</t>
  </si>
  <si>
    <t>EDMAR BARBOENO</t>
  </si>
  <si>
    <t>706 4031 1598 9687</t>
  </si>
  <si>
    <t>thiago conceição martins</t>
  </si>
  <si>
    <t>706 9001 6662 0136</t>
  </si>
  <si>
    <t>AECIO GOMES SANDIM</t>
  </si>
  <si>
    <t>RUA PARATUDO</t>
  </si>
  <si>
    <t>703 6030 6411 2434</t>
  </si>
  <si>
    <t xml:space="preserve">DORACI GONÇALVES </t>
  </si>
  <si>
    <t xml:space="preserve">WANDERLEY MEDINA </t>
  </si>
  <si>
    <t xml:space="preserve">RUA BRISAS DE ZARAGOZA </t>
  </si>
  <si>
    <t xml:space="preserve">RUTILIO GONÇALVES LEZCANO </t>
  </si>
  <si>
    <t>707 0098 1509 0439</t>
  </si>
  <si>
    <t>MARIA DA SILVA LEITE</t>
  </si>
  <si>
    <t xml:space="preserve">AILTON RIBEIRO DO NASCIMENTO </t>
  </si>
  <si>
    <t xml:space="preserve">RUA ABROLHOS </t>
  </si>
  <si>
    <t>701 2040 1619 4718</t>
  </si>
  <si>
    <t>MARIA SANTA ROSA DE LIMA</t>
  </si>
  <si>
    <t xml:space="preserve">ANTONIO DE SOUZA </t>
  </si>
  <si>
    <t xml:space="preserve">RUA DONA CARLOTA </t>
  </si>
  <si>
    <t xml:space="preserve">VILA PIRATININGA </t>
  </si>
  <si>
    <t>12476044751 0018 1</t>
  </si>
  <si>
    <t xml:space="preserve">ANTONIA BENITES </t>
  </si>
  <si>
    <t xml:space="preserve">SERGIO VILALBA NUNES </t>
  </si>
  <si>
    <t>702 4093 9584 1130</t>
  </si>
  <si>
    <t xml:space="preserve">ANTONIO NUNES </t>
  </si>
  <si>
    <t>MARIA LUCIA FEITOSA NUNES</t>
  </si>
  <si>
    <t>AVENIDA ALBERTO ARAÚJO ARRUDA</t>
  </si>
  <si>
    <t>700 3029 4289 7939</t>
  </si>
  <si>
    <t xml:space="preserve">RAIMUNDA CAVALCANTE LEITE </t>
  </si>
  <si>
    <t xml:space="preserve">FRANCISCO NONATO LEITE </t>
  </si>
  <si>
    <t>898 0032 7832 0702</t>
  </si>
  <si>
    <t xml:space="preserve">OZANA FERREIRA DA COSTA </t>
  </si>
  <si>
    <t xml:space="preserve">FRANCISCO COUTINHO DA COSTA </t>
  </si>
  <si>
    <t>705 0090 1201 6156</t>
  </si>
  <si>
    <t xml:space="preserve">BENEDITA DE SOUZA DA SILVA </t>
  </si>
  <si>
    <t xml:space="preserve">SIMEAO PEREIRA DA SILVA </t>
  </si>
  <si>
    <t>9874 1750</t>
  </si>
  <si>
    <t>702 4095 1647 7027</t>
  </si>
  <si>
    <t xml:space="preserve">CLEONICE SOLEDADE DE ARAUJO NASCIMENTO </t>
  </si>
  <si>
    <t xml:space="preserve">JOÃO RODRIGUES DO NASCIMENTO </t>
  </si>
  <si>
    <t>700 6054 7416 4261</t>
  </si>
  <si>
    <t xml:space="preserve">ROSADINA RIBEIRO GOMES </t>
  </si>
  <si>
    <t xml:space="preserve">RAIMUNDO GOMES </t>
  </si>
  <si>
    <t>898 0005 2100 6424</t>
  </si>
  <si>
    <t xml:space="preserve">MARIA DAS DORES DE LIMA </t>
  </si>
  <si>
    <t>SEM REGISTRO</t>
  </si>
  <si>
    <t>702 908545157870</t>
  </si>
  <si>
    <t>ODILON FERREIRA OLIVEIRA</t>
  </si>
  <si>
    <t xml:space="preserve">IVONETE SIMÃO DA COSTA </t>
  </si>
  <si>
    <t xml:space="preserve">EDMAR ROCHA CABRAL </t>
  </si>
  <si>
    <t>704 5031 7375 4320</t>
  </si>
  <si>
    <t>701 8002 4899 8175</t>
  </si>
  <si>
    <t>RAMONA APARECIDA DE SOUZA</t>
  </si>
  <si>
    <t>JOSE TAVEIRA DE OLIVEIRA</t>
  </si>
  <si>
    <t>700 3009 8605 7535</t>
  </si>
  <si>
    <t xml:space="preserve">ANA MARIA ANDRE DO NASCIMENTO </t>
  </si>
  <si>
    <t>ADALTO DA SILVA CARNEIRO</t>
  </si>
  <si>
    <t>709 0088 8230 3916</t>
  </si>
  <si>
    <t>ARNOLD JAAP VAN LONKHUIJZEN</t>
  </si>
  <si>
    <t>RUA DOUTOR JOÃO LUDERITZ</t>
  </si>
  <si>
    <t>20414154414 0007 1</t>
  </si>
  <si>
    <t xml:space="preserve">MARIA APARECIDA DA SILVA SANTOS </t>
  </si>
  <si>
    <t xml:space="preserve">JOSÉ DOS SANTOS </t>
  </si>
  <si>
    <t>RUA REGENTE FEIJÓ</t>
  </si>
  <si>
    <t>708 9057 50670211</t>
  </si>
  <si>
    <t>GUMERCINDO OLIVEIRA DE ANDRADE</t>
  </si>
  <si>
    <t>706 4026 5064 8589</t>
  </si>
  <si>
    <t>TIMÓTEO GOMES ISASI</t>
  </si>
  <si>
    <t>RUA TENNESSE</t>
  </si>
  <si>
    <t>708 2046 6007 6847</t>
  </si>
  <si>
    <t xml:space="preserve">DIRCE MARIA DE OLIVEIRA BENITES </t>
  </si>
  <si>
    <t xml:space="preserve">RICARDO NASCIMENTO BENITES </t>
  </si>
  <si>
    <t>RUA ATÍLIO PANDOLFO</t>
  </si>
  <si>
    <t xml:space="preserve">704 0073 6350 7268 </t>
  </si>
  <si>
    <t xml:space="preserve">JULYRME LIMA CARDOSO </t>
  </si>
  <si>
    <t xml:space="preserve">MARILZA SILVA BARBOSA </t>
  </si>
  <si>
    <t>708 5003 9714 8173</t>
  </si>
  <si>
    <t xml:space="preserve">BARÃO ALVARADA </t>
  </si>
  <si>
    <t>RUA LEONARDO CORREA DA SILVA</t>
  </si>
  <si>
    <t>707 0008 3532 6634</t>
  </si>
  <si>
    <t>ZEFERINO DA MATTA CARVALHO</t>
  </si>
  <si>
    <t>704 2052 3384 7782</t>
  </si>
  <si>
    <t>JOÃO CARLOS DE LARA</t>
  </si>
  <si>
    <t>702 8031 7180 4364</t>
  </si>
  <si>
    <t xml:space="preserve">AUSENTE </t>
  </si>
  <si>
    <t>700 1099 9508 3020</t>
  </si>
  <si>
    <t xml:space="preserve">ANTONIO MINHOLI FILHO </t>
  </si>
  <si>
    <t>RUA BRUSQUE</t>
  </si>
  <si>
    <t xml:space="preserve">700 3019 6061 4837 </t>
  </si>
  <si>
    <t xml:space="preserve">ARACI ALEXANDRE SALES </t>
  </si>
  <si>
    <t xml:space="preserve">FRANCISCO DOS REIS SALES </t>
  </si>
  <si>
    <t>706 8067 1564 3225</t>
  </si>
  <si>
    <t xml:space="preserve">AGUIDA CANDIDO BARBOSA </t>
  </si>
  <si>
    <t xml:space="preserve">ESMERALDO BARBOSA DE LIMA </t>
  </si>
  <si>
    <t>898 00051 905 2813</t>
  </si>
  <si>
    <t xml:space="preserve">REGINA CARNEIRO DOS SANTOS </t>
  </si>
  <si>
    <t>RUA DOS PAMPAS</t>
  </si>
  <si>
    <t>JARDIM CORCOVADO</t>
  </si>
  <si>
    <t>700 8079 2142 8190</t>
  </si>
  <si>
    <t>CLESILVA CUSTODIO DE LIMA</t>
  </si>
  <si>
    <t xml:space="preserve">RUA OSCAR FERREIRA </t>
  </si>
  <si>
    <t>12408052515 0009 1</t>
  </si>
  <si>
    <t xml:space="preserve">MARIA FERREIRA MARTINS </t>
  </si>
  <si>
    <t xml:space="preserve">SEBASTIÃO FERREIRA MARTINS </t>
  </si>
  <si>
    <t>Rua Jacarepagua</t>
  </si>
  <si>
    <t>Tiradentes</t>
  </si>
  <si>
    <t>992 37 1976</t>
  </si>
  <si>
    <t>3312 3902</t>
  </si>
  <si>
    <t>Dirceu Mauricio Van Lonkheyzem</t>
  </si>
  <si>
    <t>704 0073 6350 7268</t>
  </si>
  <si>
    <t>MARILZA SILVA BARBOZA</t>
  </si>
  <si>
    <t>JULYANO LIMA CARDOSO</t>
  </si>
  <si>
    <t xml:space="preserve">RUA DOM AQUINO CORREA </t>
  </si>
  <si>
    <t>JD CARANDA</t>
  </si>
  <si>
    <t xml:space="preserve">TRES LAGOAS </t>
  </si>
  <si>
    <t>708 3007 8508 5960</t>
  </si>
  <si>
    <t xml:space="preserve">VALENTINA DA SILVA </t>
  </si>
  <si>
    <t xml:space="preserve">ORSALINO BASTOS </t>
  </si>
  <si>
    <t>RUA JOSÉ GONÇALVES AGUILERA</t>
  </si>
  <si>
    <t>706 8001 3915 7030</t>
  </si>
  <si>
    <t xml:space="preserve">BENEDITA ABADIA DE SOUZA </t>
  </si>
  <si>
    <t xml:space="preserve">JACINTO ROSA DE SOUZA </t>
  </si>
  <si>
    <t xml:space="preserve">707 1028 6363 1420 </t>
  </si>
  <si>
    <t xml:space="preserve">MARIA LUCIA PINTO DE ARAUJO </t>
  </si>
  <si>
    <t xml:space="preserve">CLOVIS DE ARAUJO </t>
  </si>
  <si>
    <t>GIDEAO RIBEIRO BIGNARDI</t>
  </si>
  <si>
    <t>702 3071 1146 6010</t>
  </si>
  <si>
    <t>AGOSTINHO CAMPAGNER</t>
  </si>
  <si>
    <t xml:space="preserve">VIVENDAS DO BOSQUE </t>
  </si>
  <si>
    <t>898 0045 1194 8587</t>
  </si>
  <si>
    <t xml:space="preserve">JOÃO APARECIDO DE ALMEIDA </t>
  </si>
  <si>
    <t>708 4042 0417 2969</t>
  </si>
  <si>
    <t xml:space="preserve">EVANILDE GERALDO DOS SANTOS </t>
  </si>
  <si>
    <t xml:space="preserve">ALCIDES DOS SANTOS </t>
  </si>
  <si>
    <t>RUA DONA THOMAZIA RONDON</t>
  </si>
  <si>
    <t>703 6090 0794 2631</t>
  </si>
  <si>
    <t xml:space="preserve">MARIA DE LOURDES PEREIRA PIRES </t>
  </si>
  <si>
    <t xml:space="preserve">SERGIO BASTOS PIRES </t>
  </si>
  <si>
    <t>.</t>
  </si>
  <si>
    <t>700 0093 4388 2208</t>
  </si>
  <si>
    <t>FRANCISCA SILVA CARRILHO</t>
  </si>
  <si>
    <t>898 0010 3938 4813</t>
  </si>
  <si>
    <t xml:space="preserve">SADY FERRAZ DE SOUZA </t>
  </si>
  <si>
    <t>RUA MURIAÉ</t>
  </si>
  <si>
    <t>703 2066 7050 6896</t>
  </si>
  <si>
    <t xml:space="preserve">JEFERSON DA SILVA BORGES </t>
  </si>
  <si>
    <t>701 0038 8620 8896</t>
  </si>
  <si>
    <t xml:space="preserve">SIRLEY CANGNI CARVALHO </t>
  </si>
  <si>
    <t>700 7019 6739 9970</t>
  </si>
  <si>
    <t>RUA ARTUR SILVA</t>
  </si>
  <si>
    <t>700 0021 3541 8905</t>
  </si>
  <si>
    <t xml:space="preserve">HENRIQUETA DUARTE </t>
  </si>
  <si>
    <t xml:space="preserve">ALCIDES NUNES DE FARIAS </t>
  </si>
  <si>
    <t>RUA DINAMARCA</t>
  </si>
  <si>
    <t xml:space="preserve">20900064239 0009 1 </t>
  </si>
  <si>
    <t>Avenida Tiradentes</t>
  </si>
  <si>
    <t>Caiçara</t>
  </si>
  <si>
    <t xml:space="preserve">ALEXANDRA REGINA MONTE VERDE </t>
  </si>
  <si>
    <t xml:space="preserve">CLAUDIO LUIZ AUGUSTO </t>
  </si>
  <si>
    <t>707 6032 1202 7295</t>
  </si>
  <si>
    <t xml:space="preserve">MARIA APARECIDA VANDES DE SOUZA </t>
  </si>
  <si>
    <t xml:space="preserve">ADIBERTO ANTONIO DE SOUZA </t>
  </si>
  <si>
    <t>706 0013 4012 7842</t>
  </si>
  <si>
    <t xml:space="preserve">ALINE DE SOUZA MANCIO ARAKAKI </t>
  </si>
  <si>
    <t xml:space="preserve">MAURICIO ARAKAKI </t>
  </si>
  <si>
    <t>708 206 192 660 849</t>
  </si>
  <si>
    <t>RAUL ERNANI FERRAZ MENDES</t>
  </si>
  <si>
    <t>RUA CIRCE</t>
  </si>
  <si>
    <t>700 4074 5073 4843</t>
  </si>
  <si>
    <t>LUCILA SANTA CRUZ</t>
  </si>
  <si>
    <t>19000837580 0009 1</t>
  </si>
  <si>
    <t xml:space="preserve">SEBASTIÃO JOSÉ DE OLIVEIRA </t>
  </si>
  <si>
    <t>704 2012 6328 7684</t>
  </si>
  <si>
    <t xml:space="preserve">CONCEIÇÃO DA SILVA </t>
  </si>
  <si>
    <t xml:space="preserve">FRANCISCO FRANCO </t>
  </si>
  <si>
    <t>706 8012 6815 6422</t>
  </si>
  <si>
    <t>OTILIA ROSA DA SILVA</t>
  </si>
  <si>
    <t>DIZINHA ROSA DOS SANTOS SILVA</t>
  </si>
  <si>
    <t>ARLINDO PEDRO DA SILVA</t>
  </si>
  <si>
    <t>RUA JOAO BATISTA AMARAL DE BARROS</t>
  </si>
  <si>
    <t>898 0041 1602 0232</t>
  </si>
  <si>
    <t>LAIS MOURA DE SOUZA</t>
  </si>
  <si>
    <t>CLEVERSON FERNANDES</t>
  </si>
  <si>
    <t xml:space="preserve">AV COSTA MARQUE </t>
  </si>
  <si>
    <t>BEIRA RIO</t>
  </si>
  <si>
    <t>MIRANDA</t>
  </si>
  <si>
    <t>898 0040 5549 5023</t>
  </si>
  <si>
    <t>MARIA LEITE VAZ</t>
  </si>
  <si>
    <t>EMIDIO VAZ</t>
  </si>
  <si>
    <t>704 60966 3586 7427</t>
  </si>
  <si>
    <t xml:space="preserve">DURVALINA DA SILVA </t>
  </si>
  <si>
    <t xml:space="preserve">APARECIDO BENEDITO DA SILVA </t>
  </si>
  <si>
    <t>705 4084 7002 1097</t>
  </si>
  <si>
    <t xml:space="preserve">EDIMARCIA MIRANDA GRANZE </t>
  </si>
  <si>
    <t xml:space="preserve">LUCIANO ALMEIDA TORRES </t>
  </si>
  <si>
    <t>AVENIDA 9</t>
  </si>
  <si>
    <t>120 9163 2300</t>
  </si>
  <si>
    <t xml:space="preserve">ARIOVALDO RODRIGUES DE SOUZA </t>
  </si>
  <si>
    <t>704 5003 8328 1817</t>
  </si>
  <si>
    <t xml:space="preserve">JERONDINA JOANA FERREIRA </t>
  </si>
  <si>
    <t xml:space="preserve">RUA JULIO BARONE </t>
  </si>
  <si>
    <t>700 0073 0420 9504</t>
  </si>
  <si>
    <t>RUA DULCINÓPOLIS</t>
  </si>
  <si>
    <t xml:space="preserve">CINTIA DA SILVA FERREIRA </t>
  </si>
  <si>
    <t>GIOMAR SEVERINO SILVA</t>
  </si>
  <si>
    <t>20001485517 0006 1</t>
  </si>
  <si>
    <t>706 9091 0850 4437</t>
  </si>
  <si>
    <t xml:space="preserve">INES FERREIRA MONTEIRO </t>
  </si>
  <si>
    <t xml:space="preserve">JOÃO ROBERIS SEGANTIM </t>
  </si>
  <si>
    <t xml:space="preserve">CORINTHA DE SOUSA NOGUEIRA </t>
  </si>
  <si>
    <t xml:space="preserve">ROQUE NANTES NOGUEIRA </t>
  </si>
  <si>
    <t>708 0098 516 0123</t>
  </si>
  <si>
    <t xml:space="preserve">ADILZA DE SOUZA </t>
  </si>
  <si>
    <t xml:space="preserve">ASTOLFO FLORES </t>
  </si>
  <si>
    <t xml:space="preserve">TV ALGARVE </t>
  </si>
  <si>
    <t>PORTAL PANAMÁ</t>
  </si>
  <si>
    <t>898 0041 0208 8271</t>
  </si>
  <si>
    <t>DENISE DOS REIS DA SILVA</t>
  </si>
  <si>
    <t xml:space="preserve">PORTAL DO PANAMÁ </t>
  </si>
  <si>
    <t>700 0018 8572 9302</t>
  </si>
  <si>
    <t xml:space="preserve">MARTA COSTA DOS REIS DA SILVA </t>
  </si>
  <si>
    <t xml:space="preserve">JAIR BISPO DA SILVA </t>
  </si>
  <si>
    <t>RUA MAGNUS FONTAINE</t>
  </si>
  <si>
    <t>700 0093 7609 2907</t>
  </si>
  <si>
    <t xml:space="preserve">DALVA GOMES ALVES </t>
  </si>
  <si>
    <t xml:space="preserve">GIOVANICE REINALDO DA SILVA </t>
  </si>
  <si>
    <t>AVENIDA MINISTRO JOÃO ALBERTO</t>
  </si>
  <si>
    <t xml:space="preserve">ADALIA FERNANDES DA SILVA </t>
  </si>
  <si>
    <t xml:space="preserve">ARLINDO POMPEU DA SILVA </t>
  </si>
  <si>
    <t>704 0053 9035 8861</t>
  </si>
  <si>
    <t xml:space="preserve">CRISTIANE FERNANDES DA COSTA SANTANA </t>
  </si>
  <si>
    <t xml:space="preserve">LUIS CLAUDIO ALVES SANTANA </t>
  </si>
  <si>
    <t>709 6006 5229 8276</t>
  </si>
  <si>
    <t xml:space="preserve">ANA KEINE CHALEGA PENHA </t>
  </si>
  <si>
    <t xml:space="preserve">ESRAMO BANEGAS PENHA </t>
  </si>
  <si>
    <t>898 0005 4393 7234</t>
  </si>
  <si>
    <t>MARIZEMA SMARZARO SCALFONI</t>
  </si>
  <si>
    <t>RUA CAIUÁS</t>
  </si>
  <si>
    <t>700 0060 4262 7605</t>
  </si>
  <si>
    <t xml:space="preserve">MARCIA APARECIDA SENZANO QUEIROZ DA SILVA </t>
  </si>
  <si>
    <t>LAERCIO MARCIANO DA SILVA</t>
  </si>
  <si>
    <t>701 2000 6535 8415</t>
  </si>
  <si>
    <t xml:space="preserve">MARIVALDA DE OLIVEIRA GUILHERME </t>
  </si>
  <si>
    <t xml:space="preserve">SERGIO GUILHERME </t>
  </si>
  <si>
    <t>FERNANDES COUTINHO</t>
  </si>
  <si>
    <t>Avenida Vereador Thyrson de Almeida</t>
  </si>
  <si>
    <t>Conjunto Aero Rancho</t>
  </si>
  <si>
    <t>700 7029 6615 0570</t>
  </si>
  <si>
    <t>JOAO GASPAR PINTO NETO</t>
  </si>
  <si>
    <t>RUA MAURÍCIO DE NASSAU</t>
  </si>
  <si>
    <t>704 5093 6536 1519</t>
  </si>
  <si>
    <t>GILMARA DA SILVA SANTOS</t>
  </si>
  <si>
    <t xml:space="preserve">RONALDO OLIVEIRA DOS SANTOS </t>
  </si>
  <si>
    <t xml:space="preserve">JD PARATI </t>
  </si>
  <si>
    <t>708 0088 4068 6223</t>
  </si>
  <si>
    <t xml:space="preserve">MARIA EDITE DA ROCHA MONTEIRO </t>
  </si>
  <si>
    <t xml:space="preserve">HEITOR ALMEIDA RETUMBA CARNEIRO MONTEIRO </t>
  </si>
  <si>
    <t>705 0006 0907 9951</t>
  </si>
  <si>
    <t xml:space="preserve">DURVALINA PEREIRA DA SILVA </t>
  </si>
  <si>
    <t xml:space="preserve">FRANCISCO DE ASSIS LOPES </t>
  </si>
  <si>
    <t>898 0034 0250 3842</t>
  </si>
  <si>
    <t xml:space="preserve">PLINIO WALDEMAR FILHO </t>
  </si>
  <si>
    <t>704 1080 8876 8450</t>
  </si>
  <si>
    <t xml:space="preserve">MARCIA CRISTINA DE ANDRADE SILVA E SILVA </t>
  </si>
  <si>
    <t xml:space="preserve">SATURNINO TAVARES SILVA </t>
  </si>
  <si>
    <t>702 5053 9171 7732</t>
  </si>
  <si>
    <t xml:space="preserve">ANEZIA PEREIRA NANTES </t>
  </si>
  <si>
    <t>JAIR FERREIRA NANTES</t>
  </si>
  <si>
    <t xml:space="preserve">RUA NOSSA SENHORA DE FÁTIMA </t>
  </si>
  <si>
    <t xml:space="preserve">PIONEIRO </t>
  </si>
  <si>
    <t>FÁTIMA DO SUL</t>
  </si>
  <si>
    <t>702 8041 7660 3066</t>
  </si>
  <si>
    <t>701 1063 1708 1680</t>
  </si>
  <si>
    <t xml:space="preserve">SILVANA WEISHEIMER DAL PIAZ </t>
  </si>
  <si>
    <t xml:space="preserve">MAURO VILMAR DA PIAZ </t>
  </si>
  <si>
    <t>705 0072 2042 4855</t>
  </si>
  <si>
    <t xml:space="preserve">MARIA FRANCISCA DA SILVA </t>
  </si>
  <si>
    <t xml:space="preserve">DOMINGOS RODRIGUES DA SILVA </t>
  </si>
  <si>
    <t>Padre José Paschoal Busato</t>
  </si>
  <si>
    <t>FATIMA DO SUL</t>
  </si>
  <si>
    <t>Vera Lucia zalamena</t>
  </si>
  <si>
    <t>RUA INTERNACIONAL</t>
  </si>
  <si>
    <t>706 5063 3170 3798</t>
  </si>
  <si>
    <t xml:space="preserve">ASTROGILDA DIAS DE SOUZA </t>
  </si>
  <si>
    <t>702 0053 4388 8489</t>
  </si>
  <si>
    <t>FATIMA GONÇALVES GODOY</t>
  </si>
  <si>
    <t>MAURICIO GODOY</t>
  </si>
  <si>
    <t>702 6097 9565 8846</t>
  </si>
  <si>
    <t xml:space="preserve">ALICE GONNÇALVES GODOY OLIVEIRA </t>
  </si>
  <si>
    <t xml:space="preserve">VIVALDO DOS SANTOS OLIVEIRA </t>
  </si>
  <si>
    <t>706 2097 025 6570</t>
  </si>
  <si>
    <t xml:space="preserve">ALICE GONÇALVES GODOY OLIVEIRA </t>
  </si>
  <si>
    <t xml:space="preserve">VIVALDO SANTOS OLIVEIRA </t>
  </si>
  <si>
    <t>700 5051 1157 6150</t>
  </si>
  <si>
    <t xml:space="preserve">ESTER TORRES POQUIVIQUI </t>
  </si>
  <si>
    <t xml:space="preserve">MILTON RIBEIRO RODRIGUES DE SÁ </t>
  </si>
  <si>
    <t>EVANILDE FRANCISCA ALMEIDA</t>
  </si>
  <si>
    <t xml:space="preserve">IVAN JOAO DA SILVA </t>
  </si>
  <si>
    <t>702 4075 9579 3227</t>
  </si>
  <si>
    <t xml:space="preserve">NAJA MARIA TARGINO LEMES </t>
  </si>
  <si>
    <t>67 9 9880 6862</t>
  </si>
  <si>
    <t>3391 1396</t>
  </si>
  <si>
    <t>708 4017 1953 3063</t>
  </si>
  <si>
    <t>GEIZE DUTRA RIBEIRO BARBOSA</t>
  </si>
  <si>
    <t xml:space="preserve">RUA JOSE GILDASIO MATTOS PISSINI </t>
  </si>
  <si>
    <t xml:space="preserve">PORTAL CAIOBA </t>
  </si>
  <si>
    <t>708 9087 9571 6515</t>
  </si>
  <si>
    <t>SONIA PINTO</t>
  </si>
  <si>
    <t xml:space="preserve">CARLOS ROBERTO CAMARGO </t>
  </si>
  <si>
    <t>TRAVESSA IRETAMA</t>
  </si>
  <si>
    <t>706 9081 0953 3634</t>
  </si>
  <si>
    <t>MIRIAN DE SOUZA ROLON</t>
  </si>
  <si>
    <t>RUA ARMANDO BOGUS</t>
  </si>
  <si>
    <t>703 4024 6294 2500</t>
  </si>
  <si>
    <t xml:space="preserve">SALVANI XAVIER DA SILVA </t>
  </si>
  <si>
    <t xml:space="preserve">ANTONIO DA SILVA </t>
  </si>
  <si>
    <t>703 0028 9685 3277</t>
  </si>
  <si>
    <t xml:space="preserve">SEBASTIANA DIAS DA ROCHA </t>
  </si>
  <si>
    <t xml:space="preserve">JORGE DIAS PEREIRA </t>
  </si>
  <si>
    <t>707 6012 2053 1991</t>
  </si>
  <si>
    <t xml:space="preserve">DOUGLAS DOS SANTOS M. COUTO </t>
  </si>
  <si>
    <t>705 6084 4906 4910</t>
  </si>
  <si>
    <t xml:space="preserve">FERNANDO VILLAS BOAS </t>
  </si>
  <si>
    <t>RUA 73</t>
  </si>
  <si>
    <t>703 2036 1691 6795</t>
  </si>
  <si>
    <t>EDSON REBEHEIN</t>
  </si>
  <si>
    <t>SEBASTIÃO TAVEIRA</t>
  </si>
  <si>
    <t>708 2076 9463 6643</t>
  </si>
  <si>
    <t>RAMONA VAZAN</t>
  </si>
  <si>
    <t>ADOLFO BENITES</t>
  </si>
  <si>
    <t>704 0088 6303 4963</t>
  </si>
  <si>
    <t xml:space="preserve">ODILZA DE FATIMA JORGE FERREIRA </t>
  </si>
  <si>
    <t xml:space="preserve">ROBERTO GOMES FERREIRA </t>
  </si>
  <si>
    <t>RUA AROEIRA</t>
  </si>
  <si>
    <t>706 0008 2576 8741</t>
  </si>
  <si>
    <t xml:space="preserve">DIRCEA LEITE FERREIRA </t>
  </si>
  <si>
    <t xml:space="preserve">OACYR FEREIRA </t>
  </si>
  <si>
    <t>AVENIDA 8</t>
  </si>
  <si>
    <t>709 0098 5420 7615</t>
  </si>
  <si>
    <t xml:space="preserve">PAULO ROBERTO DA SILVA ROCHA </t>
  </si>
  <si>
    <t>708 5033 0241 3470</t>
  </si>
  <si>
    <t>704 8085 5152 4844</t>
  </si>
  <si>
    <t xml:space="preserve">DAMIANA CARDOSO SANTOS VILAS BÔAS </t>
  </si>
  <si>
    <t xml:space="preserve">VARMIRO GIMENES VILAS BÔAS </t>
  </si>
  <si>
    <t>RUA ANTÔNIO SALEMA</t>
  </si>
  <si>
    <t>AMARA GONÇALVES DA FONSECA</t>
  </si>
  <si>
    <t>SEVERINO JOSÉ DA FONSECA</t>
  </si>
  <si>
    <t>ALEXANDRINA SORRILHA</t>
  </si>
  <si>
    <t>FABIANO SALDIAS</t>
  </si>
  <si>
    <t>OVIDIA MARIA DE LIMA</t>
  </si>
  <si>
    <t>ANDRESSA STEPHANI ALVES</t>
  </si>
  <si>
    <t>JOSÉ ROBERTO LOPES CANDIA</t>
  </si>
  <si>
    <t>700 7089 2277 8073</t>
  </si>
  <si>
    <t xml:space="preserve">LENIR CENTURIÃO DA COSTA LEITE </t>
  </si>
  <si>
    <t xml:space="preserve">DERSON BATISTA LEITE </t>
  </si>
  <si>
    <t>707 6032 2656 5091</t>
  </si>
  <si>
    <t xml:space="preserve">LUZIA CENTURIÃO DE REZENDE </t>
  </si>
  <si>
    <t xml:space="preserve">LINDOLFO DA COSTA REZENDE </t>
  </si>
  <si>
    <t>701 0088 0092 5491</t>
  </si>
  <si>
    <t xml:space="preserve">LUIZA MARIA DE SOUZA </t>
  </si>
  <si>
    <t xml:space="preserve">JOSÉ PETRONILO DE SOUZA </t>
  </si>
  <si>
    <t>704 1011 7803 2376</t>
  </si>
  <si>
    <t>SEVERINO JOSE DA FONSECA</t>
  </si>
  <si>
    <t>RUA LUIZ PETTENGILL</t>
  </si>
  <si>
    <t>705 0010 1759 9853</t>
  </si>
  <si>
    <t xml:space="preserve">LIZA TEODORO BOGADO </t>
  </si>
  <si>
    <t xml:space="preserve">CAMILO TEODORO PINHEIRO </t>
  </si>
  <si>
    <t>RUA ANTÔNIO RAPOSO</t>
  </si>
  <si>
    <t>705 4014 9076 2592</t>
  </si>
  <si>
    <t>JOSE PEDRO DE SOUZA</t>
  </si>
  <si>
    <t>709 5006 2198 9170</t>
  </si>
  <si>
    <t xml:space="preserve">ROZALINA MARIA DA CONCEIÇÃO </t>
  </si>
  <si>
    <t xml:space="preserve">JOSÉ DE FREITAS DE SÁ </t>
  </si>
  <si>
    <t>703 2046 6673 8395</t>
  </si>
  <si>
    <t xml:space="preserve">JOÃO OÃO </t>
  </si>
  <si>
    <t xml:space="preserve">RUA CABREUVA </t>
  </si>
  <si>
    <t>898 0002 2561 9115</t>
  </si>
  <si>
    <t xml:space="preserve">PATRICIA DA COSTA HOICHMAN </t>
  </si>
  <si>
    <t>LEONAM REIS OLIVA</t>
  </si>
  <si>
    <t>706 7015 7411 8312</t>
  </si>
  <si>
    <t xml:space="preserve">APARECIDA DOS SANTOS LEMES </t>
  </si>
  <si>
    <t xml:space="preserve">ARMANDO CÉSAR GONÇALVES LEMES </t>
  </si>
  <si>
    <t>99160 8896</t>
  </si>
  <si>
    <t>99201 1173</t>
  </si>
  <si>
    <t>ILEUZA DA COSTA HOICHMAN</t>
  </si>
  <si>
    <t>702 6077 8979 794642</t>
  </si>
  <si>
    <t xml:space="preserve">FERNANDA BEATRIZ GUIMARÃES DOMINGUES </t>
  </si>
  <si>
    <t xml:space="preserve">WEVERSON RICARDO SANTOS SILVA </t>
  </si>
  <si>
    <t>898 0027 3255 9247</t>
  </si>
  <si>
    <t>LEONARDO GONÇALVES FERREIRA</t>
  </si>
  <si>
    <t>Estância 2 corações</t>
  </si>
  <si>
    <t>Zona Rural</t>
  </si>
  <si>
    <t>Maria do Carmo Pessoa Ferraz</t>
  </si>
  <si>
    <t>Albino Ferraz</t>
  </si>
  <si>
    <t>AR 8 CONJUNTO 2</t>
  </si>
  <si>
    <t>SOBRADINHO II</t>
  </si>
  <si>
    <t>SOBRADINHO</t>
  </si>
  <si>
    <t xml:space="preserve">Maria de Fátima Torres Sousa </t>
  </si>
  <si>
    <t xml:space="preserve">Francisco Pereira Borges </t>
  </si>
  <si>
    <t xml:space="preserve">RUA BURITI DO BREJO </t>
  </si>
  <si>
    <t xml:space="preserve">VILA NASSES </t>
  </si>
  <si>
    <t>705 0050 6147 5254</t>
  </si>
  <si>
    <t xml:space="preserve">MARINIZA MATOZO MARQUES </t>
  </si>
  <si>
    <t>ADAIR DE SOUZA VIEIRA</t>
  </si>
  <si>
    <t>EDSON VIEIRA</t>
  </si>
  <si>
    <t>708 2051 4549 0443</t>
  </si>
  <si>
    <t>APARECIDA BRAGA DA SILVA</t>
  </si>
  <si>
    <t>JOSE GONÇALVES DA SILVA</t>
  </si>
  <si>
    <t>704 5073 2499 8316</t>
  </si>
  <si>
    <t>MARLIDES FERREIRA DA CONCEIÇÃO</t>
  </si>
  <si>
    <t>MESSIAS TADEU DE SOUZA</t>
  </si>
  <si>
    <t>708 4062 2992 4567</t>
  </si>
  <si>
    <t>DIRCE CHASSANEIS NUNES</t>
  </si>
  <si>
    <t>200022895333 0002 1</t>
  </si>
  <si>
    <t xml:space="preserve">MARIA ARCANJO DE JSEUS </t>
  </si>
  <si>
    <t>707 8056 2979 2010</t>
  </si>
  <si>
    <t xml:space="preserve">JANAINA DO NASCIMENTO </t>
  </si>
  <si>
    <t xml:space="preserve">JONILSON AYALA DE ALMEIDA </t>
  </si>
  <si>
    <t xml:space="preserve">RUA MEM DE SÁ </t>
  </si>
  <si>
    <t xml:space="preserve">COPHASUL </t>
  </si>
  <si>
    <t>700 3084 4535 0740</t>
  </si>
  <si>
    <t xml:space="preserve">CLAUDIA TEIXEIRA </t>
  </si>
  <si>
    <t xml:space="preserve">ADHERBAL IDALECIO TEIXEIRA </t>
  </si>
  <si>
    <t>700 6059 4949 9262</t>
  </si>
  <si>
    <t>GENIL FATIMA DA COSTA</t>
  </si>
  <si>
    <t>SEBASTIAO ORTIZ</t>
  </si>
  <si>
    <t>702 5003 7918 7538</t>
  </si>
  <si>
    <t>DIOLINDA DE JESUS CUSTODIA FERREIRA CARDOSO</t>
  </si>
  <si>
    <t>708 4077 0152 5862</t>
  </si>
  <si>
    <t xml:space="preserve">JOSEFA ARES </t>
  </si>
  <si>
    <t>MARCIAL ORTIZ</t>
  </si>
  <si>
    <t>706 3037 0377 2078</t>
  </si>
  <si>
    <t xml:space="preserve">IZATINA ADÃO DE SOUZA </t>
  </si>
  <si>
    <t>JOAQUIM PONCIANO DE SOUZA</t>
  </si>
  <si>
    <t>703 4044 8578 6000</t>
  </si>
  <si>
    <t xml:space="preserve">OLIVIA MARTINS DA SILVA </t>
  </si>
  <si>
    <t xml:space="preserve">ANTONIO PEREIRA DA SILVA </t>
  </si>
  <si>
    <t>RUA BARRA DA CORDA</t>
  </si>
  <si>
    <t>704 8080 9397 8046</t>
  </si>
  <si>
    <t>LEA PAULA JACINTO</t>
  </si>
  <si>
    <t>CLAUDIO HUMBERTO DOS SANTOS SILVA</t>
  </si>
  <si>
    <t>MARIA FEITOZA DOS SANTOS</t>
  </si>
  <si>
    <t>706 4036 7933 2181</t>
  </si>
  <si>
    <t xml:space="preserve">NEDIR ALVES DA SILVA </t>
  </si>
  <si>
    <t>JOÃO BACARGE</t>
  </si>
  <si>
    <t>701 8062 2887 1078</t>
  </si>
  <si>
    <t xml:space="preserve">JORGE BARBOSA BACAGARGE </t>
  </si>
  <si>
    <t>703 4062 3646 3900</t>
  </si>
  <si>
    <t>700 5089 3270 8959</t>
  </si>
  <si>
    <t xml:space="preserve">SIMONA GARCIA </t>
  </si>
  <si>
    <t xml:space="preserve">BENEDITO SANCHES </t>
  </si>
  <si>
    <t>898 0034 7022 8746</t>
  </si>
  <si>
    <t xml:space="preserve">DERLI ARCE VIERIA PEREZ </t>
  </si>
  <si>
    <t>PLACIO PEREZ FILHO</t>
  </si>
  <si>
    <t>703 2076 3472 4898</t>
  </si>
  <si>
    <t>RUA BAITACA</t>
  </si>
  <si>
    <t>20001813352 0005 1</t>
  </si>
  <si>
    <t xml:space="preserve">PAULINA MARIA DA SILVA </t>
  </si>
  <si>
    <t>RUA DO PIQUIÁ</t>
  </si>
  <si>
    <t>898 0041 1939 9801</t>
  </si>
  <si>
    <t>WILLIAM OLIVEIRA DE SOUZA</t>
  </si>
  <si>
    <t>705 0032 1463 6559</t>
  </si>
  <si>
    <t>706 2015 8739 4660</t>
  </si>
  <si>
    <t xml:space="preserve">PANTALEAO GONCALEZ </t>
  </si>
  <si>
    <t xml:space="preserve">RUA DOM PEDRO II </t>
  </si>
  <si>
    <t>708 1005 6865 2737</t>
  </si>
  <si>
    <t xml:space="preserve">FRANCISMARY BARBOSA DINIZ </t>
  </si>
  <si>
    <t xml:space="preserve">LAUDINEI SOUZA DE ARAUJO </t>
  </si>
  <si>
    <t>705 8024 3370 4438</t>
  </si>
  <si>
    <t>NILZA MARIA BARBOSA DE ASSUNÇÃO</t>
  </si>
  <si>
    <t>ARNOBIA DINIZ DE ASSUNÇÃO</t>
  </si>
  <si>
    <t>124 0801 3005 0001</t>
  </si>
  <si>
    <t>VITORINA ESCOBAR MENDONÇA</t>
  </si>
  <si>
    <t>ANTÔNIO MENDONÇA</t>
  </si>
  <si>
    <t>898 0027 8367 0331</t>
  </si>
  <si>
    <t>VERUSCA LUGES DA SILVA</t>
  </si>
  <si>
    <t>IOMAR FERREIRA DA SILVA</t>
  </si>
  <si>
    <t>708 1095 5778 8231</t>
  </si>
  <si>
    <t xml:space="preserve">GENI DO NASCIMENTO </t>
  </si>
  <si>
    <t xml:space="preserve">JOÃO DE FARIAS </t>
  </si>
  <si>
    <t>RUA MURURÉ</t>
  </si>
  <si>
    <t>702 6092 3079 7443</t>
  </si>
  <si>
    <t>GUILHERMINA CAIMAPO</t>
  </si>
  <si>
    <t>RUA MARECHAL CÂMARA</t>
  </si>
  <si>
    <t>701 0088 1000 2698</t>
  </si>
  <si>
    <t xml:space="preserve">RAIMUNDO JOSÉ PEREIRA </t>
  </si>
  <si>
    <t>708 7011 6763 5993</t>
  </si>
  <si>
    <t xml:space="preserve">BENTA GONÇALVES JUNKER </t>
  </si>
  <si>
    <t>704 1081 6673 5977</t>
  </si>
  <si>
    <t xml:space="preserve">EPONINA S JUNKER </t>
  </si>
  <si>
    <t xml:space="preserve">JOSE BRETANHA JUNKER </t>
  </si>
  <si>
    <t>702 00018 9954 1587</t>
  </si>
  <si>
    <t xml:space="preserve">VITALINA MARIA DE JESUS </t>
  </si>
  <si>
    <t xml:space="preserve">QUIRINO GONÇALVES </t>
  </si>
  <si>
    <t>708 6060 9941 9688</t>
  </si>
  <si>
    <t xml:space="preserve">LUCIANA DA SILVA </t>
  </si>
  <si>
    <t xml:space="preserve">CESAR PEREIRA LEAL </t>
  </si>
  <si>
    <t>20019443506 0002 1</t>
  </si>
  <si>
    <t xml:space="preserve">VITORIA RAMIRES </t>
  </si>
  <si>
    <t>700 5047 7495 2753</t>
  </si>
  <si>
    <t xml:space="preserve">LOURDES NUNES DA ROSA </t>
  </si>
  <si>
    <t xml:space="preserve">GERALDO AUGUSTO PEREIRA </t>
  </si>
  <si>
    <t>RUA PASCHOAL GARCIA</t>
  </si>
  <si>
    <t>700 4039 6629 1445</t>
  </si>
  <si>
    <t xml:space="preserve">KATIA LUIZA DA FONSECA CANDIA </t>
  </si>
  <si>
    <t xml:space="preserve">706 4031 2710 0183 </t>
  </si>
  <si>
    <t xml:space="preserve">SHIRLEY RIBEIRO LINS SILVA </t>
  </si>
  <si>
    <t>GILSON CORDEIRO DA SILVA</t>
  </si>
  <si>
    <t>700 0094 2765 8902</t>
  </si>
  <si>
    <t xml:space="preserve">MARIA NOGUEIRA DE CARVALHO </t>
  </si>
  <si>
    <t xml:space="preserve">DIVINO LUIZ DE CARVALHO </t>
  </si>
  <si>
    <t xml:space="preserve">708 1016 0047 0047 </t>
  </si>
  <si>
    <t xml:space="preserve">GLEICIANE DOS SANTOS DE OLIVEIRA </t>
  </si>
  <si>
    <t xml:space="preserve">CLAUDINEI CLEMENTE ALEXANDRE </t>
  </si>
  <si>
    <t>704 0033 8457 6567</t>
  </si>
  <si>
    <t>MARIA LOUZIA OCAMPOS MACEDO</t>
  </si>
  <si>
    <t xml:space="preserve">IVES CORREA MACEDO </t>
  </si>
  <si>
    <t xml:space="preserve">RUA ITAMARACÁ </t>
  </si>
  <si>
    <t>703 6080 1087 9030</t>
  </si>
  <si>
    <t xml:space="preserve">ESTER RITA DE SOUZA E SOUZA </t>
  </si>
  <si>
    <t>709 8090 9429 9497</t>
  </si>
  <si>
    <t xml:space="preserve">MARIA DE LOURDES SOARES ROCHA </t>
  </si>
  <si>
    <t xml:space="preserve">EDSON SOARES DA ROCHA </t>
  </si>
  <si>
    <t>RUA GUINÉ</t>
  </si>
  <si>
    <t xml:space="preserve">705 0010 3394 5051 </t>
  </si>
  <si>
    <t>702 6012 9425 4540</t>
  </si>
  <si>
    <t>20903004946 0001 1</t>
  </si>
  <si>
    <t xml:space="preserve">ANTONIA DE ALMEIDA FERREIRA </t>
  </si>
  <si>
    <t>704 1027 3762 9280</t>
  </si>
  <si>
    <t xml:space="preserve">JOSE VIEIRA FILHO </t>
  </si>
  <si>
    <t>702 8041 0462 7562</t>
  </si>
  <si>
    <t>700 4024 9507 1849</t>
  </si>
  <si>
    <t>JOANITA MOREIRA SERRA</t>
  </si>
  <si>
    <t>BENEDITO WILSON ALVES SOUZA</t>
  </si>
  <si>
    <t>898 0009 9598 0073</t>
  </si>
  <si>
    <t xml:space="preserve">MARIA ROSA DE JESUS </t>
  </si>
  <si>
    <t>RUA PEDRO EDUARDO LEITE</t>
  </si>
  <si>
    <t>702 3051 7369 8614</t>
  </si>
  <si>
    <t>DEOFINA SCHMINDT DE ALMEIDA</t>
  </si>
  <si>
    <t>JOSE PEDRO RODRIGUES DE ALMEIDA</t>
  </si>
  <si>
    <t>703 4052 2284 4515</t>
  </si>
  <si>
    <t xml:space="preserve">HORACINA PEREIRA </t>
  </si>
  <si>
    <t>RUA JULIETE</t>
  </si>
  <si>
    <t>704 2057 0213 7685</t>
  </si>
  <si>
    <t xml:space="preserve">CAROLINA BURZART CORREA </t>
  </si>
  <si>
    <t xml:space="preserve">GERALDINO NEVES CORREA </t>
  </si>
  <si>
    <t xml:space="preserve">706 9031 0650 9650 </t>
  </si>
  <si>
    <t>EURIDES TEODORO CAMPOS</t>
  </si>
  <si>
    <t>RUA CASCAO</t>
  </si>
  <si>
    <t>LOT COSTA VERDE</t>
  </si>
  <si>
    <t>700 1049 0417 7510</t>
  </si>
  <si>
    <t xml:space="preserve">ANDREIA SILVA DE SERPA </t>
  </si>
  <si>
    <t>ANDERSON DA SILVA VILHAGRA</t>
  </si>
  <si>
    <t>700 0012 7561 8108</t>
  </si>
  <si>
    <t>VERGINIA PIMENTA BRASIL</t>
  </si>
  <si>
    <t>DOMINGOS BARBOSA PINTO</t>
  </si>
  <si>
    <t>706 8021 9784 1730</t>
  </si>
  <si>
    <t xml:space="preserve">ARLENE DE FATIMA BRASIL </t>
  </si>
  <si>
    <t>DOMINGOS RUDIMAR ROSSETO</t>
  </si>
  <si>
    <t>RUA TAUMATURGO</t>
  </si>
  <si>
    <t>708 5055 2385 0980</t>
  </si>
  <si>
    <t>CLAIR DUTRA CHAPARRO</t>
  </si>
  <si>
    <t>TEODORO CHAPARRO FILHO</t>
  </si>
  <si>
    <t>RUA FRANCISCO SABINO</t>
  </si>
  <si>
    <t>702 1037 0322 3294</t>
  </si>
  <si>
    <t xml:space="preserve">ROSIMAR LIMA DE OLIVEIRA </t>
  </si>
  <si>
    <t>RUA ÁGUIA</t>
  </si>
  <si>
    <t>708 9057 2145 3917</t>
  </si>
  <si>
    <t>LUCIA CLAUDIA CHIMENEZ CAZAL</t>
  </si>
  <si>
    <t>702 6042 2240 1043</t>
  </si>
  <si>
    <t xml:space="preserve">ROSA LAUDE DA SILVA </t>
  </si>
  <si>
    <t xml:space="preserve">JOAO PEDRO DA SILVA </t>
  </si>
  <si>
    <t>898 0045 0323 9432</t>
  </si>
  <si>
    <t xml:space="preserve">JOANA CRISTALDO DE ANDRADE </t>
  </si>
  <si>
    <t xml:space="preserve">SERGIO RAMÃO DE ANDRADE </t>
  </si>
  <si>
    <t>ROSA MARIA DE LIMA OLIVEIRA</t>
  </si>
  <si>
    <t>VALDOMIRO DE SOUZA OLIVEIRA</t>
  </si>
  <si>
    <t>RUA AMÉLIA TOGNINI</t>
  </si>
  <si>
    <t>Leila Maura Cunha de Souza</t>
  </si>
  <si>
    <t>Carlos Fernando de Souza</t>
  </si>
  <si>
    <t>9 99104306</t>
  </si>
  <si>
    <t xml:space="preserve">FLORINDA SOARES VARGAS </t>
  </si>
  <si>
    <t>ANA CLAUDIA AMARILHO VARGAS</t>
  </si>
  <si>
    <t>CARLOS ROBERTO PAES</t>
  </si>
  <si>
    <t xml:space="preserve">EUGENIO JAIMES ALARCON </t>
  </si>
  <si>
    <t>SABASTIÃO WIZENFAD FILHO</t>
  </si>
  <si>
    <t>RUA ANGATUBA</t>
  </si>
  <si>
    <t xml:space="preserve">VERONICA VERA AMARILHA </t>
  </si>
  <si>
    <t>RUA PAISSANDU</t>
  </si>
  <si>
    <t>LENIR DA SILVA OLIVEIRA</t>
  </si>
  <si>
    <t>LINCOLN QUINAN DE OLIVEIRA</t>
  </si>
  <si>
    <t>AGUA BONITA</t>
  </si>
  <si>
    <t xml:space="preserve">Matias Leoncio </t>
  </si>
  <si>
    <t>Carmozita Victal Alves</t>
  </si>
  <si>
    <t>Indiana Aparecida de Souza</t>
  </si>
  <si>
    <t>Jackson ferreira de brito</t>
  </si>
  <si>
    <t>TRAVESSA RAMÃO RATIER MANVAILLER</t>
  </si>
  <si>
    <t>LEONI CAETANO DE PAULA</t>
  </si>
  <si>
    <t>RUA CATALÃO</t>
  </si>
  <si>
    <t>SANDRA CORREIA BACHA</t>
  </si>
  <si>
    <t>ZACARIAS BACHA NETO</t>
  </si>
  <si>
    <t>TRAVESSA SANTO FANTE</t>
  </si>
  <si>
    <t>MAYARA MAGALHÃES RICARDO</t>
  </si>
  <si>
    <t>WENDER PEREIRA MENDONÇA</t>
  </si>
  <si>
    <t>RUA JOSÉ ANACHE</t>
  </si>
  <si>
    <t xml:space="preserve">MARIA VIEIRA LIMA </t>
  </si>
  <si>
    <t xml:space="preserve">MARIA PEREIRA DA CONCEIÇÃO </t>
  </si>
  <si>
    <t xml:space="preserve">JOSÉ VIEIRA PEREIRA </t>
  </si>
  <si>
    <t>ANA LUCIA GOMES BARBOSA FURTADO</t>
  </si>
  <si>
    <t xml:space="preserve">MARIAS MATIAS DE SOUZA </t>
  </si>
  <si>
    <t>SERGIO FERRAZ</t>
  </si>
  <si>
    <t>SONIA LIMA BEZERRA DE OLIVEIRA</t>
  </si>
  <si>
    <t>VALDIR CONSOLINI DE OLIVEIRA</t>
  </si>
  <si>
    <t>Avenida Prefeito Heraclito José Diniz de Figueiredo</t>
  </si>
  <si>
    <t>Bairro Seminário</t>
  </si>
  <si>
    <t>JOCIANE DE OLIVEIRA</t>
  </si>
  <si>
    <t>MARIO RODRIGUES</t>
  </si>
  <si>
    <t>BAIRRO SEMINARIO</t>
  </si>
  <si>
    <t>ENIA DE OLIVEIRA</t>
  </si>
  <si>
    <t>RUA TORDESILHAS</t>
  </si>
  <si>
    <t>SILVIA REGINA</t>
  </si>
  <si>
    <t xml:space="preserve">ALAIDE DE MORAIS </t>
  </si>
  <si>
    <t>BENEDITO TARGAS</t>
  </si>
  <si>
    <t>RUA JOSÉ ALBERTO PEREIRA</t>
  </si>
  <si>
    <t>705 0086 0503 2451</t>
  </si>
  <si>
    <t>FAUSTINA ALFONSO BAEZ</t>
  </si>
  <si>
    <t>DEMETRIO BAEZ</t>
  </si>
  <si>
    <t>RUA IPIGUA</t>
  </si>
  <si>
    <t>99616 8966</t>
  </si>
  <si>
    <t>704 1031 8181 6473</t>
  </si>
  <si>
    <t xml:space="preserve">BENEDITA ALTINA DE JESUS </t>
  </si>
  <si>
    <t>DOMINGOS PEREIRA DA SILVA</t>
  </si>
  <si>
    <t>700 0014 6306 6200</t>
  </si>
  <si>
    <t xml:space="preserve">MAURA BARBOSA </t>
  </si>
  <si>
    <t>706 7035 0463 917</t>
  </si>
  <si>
    <t xml:space="preserve">MARILDES BARBOSA FARIAS </t>
  </si>
  <si>
    <t>WALDIR AMAURI FARIAS</t>
  </si>
  <si>
    <t>LUIZA HARUE NUMATA</t>
  </si>
  <si>
    <t>TOKUO NUMATA</t>
  </si>
  <si>
    <t xml:space="preserve">CAMPO GRANDE MS </t>
  </si>
  <si>
    <t>ALICE NUNES ZAMPIERE</t>
  </si>
  <si>
    <t>708 6000 6111 1389</t>
  </si>
  <si>
    <t xml:space="preserve">ZUILA BRITES </t>
  </si>
  <si>
    <t>RUA FRANCISCO MÁRIO</t>
  </si>
  <si>
    <t>708 2071 8380 3846</t>
  </si>
  <si>
    <t>EMILIA MAYER FREITAS</t>
  </si>
  <si>
    <t>JONAS PORFETA GUALBERTO DOS SANTOS</t>
  </si>
  <si>
    <t>RUA YOLANDA PERES LIMA Q13 LT4</t>
  </si>
  <si>
    <t>703 2096 0003 8292</t>
  </si>
  <si>
    <t>RUA ROSA ABUSSAF DE SOUZA</t>
  </si>
  <si>
    <t>700 8044 8122 6088</t>
  </si>
  <si>
    <t xml:space="preserve">VAIDES ALVES DA COSTA </t>
  </si>
  <si>
    <t xml:space="preserve">MAMEDE ASSIS SAUEIA </t>
  </si>
  <si>
    <t xml:space="preserve">ADAIR ALESSABDRA REZENDE GUIMARAES </t>
  </si>
  <si>
    <t>ROSANA VIEIRA</t>
  </si>
  <si>
    <t>898 0005 2214 2992</t>
  </si>
  <si>
    <t xml:space="preserve">JULIANA APARECIDA ALVES </t>
  </si>
  <si>
    <t>SALVADOR CAMARGO PEREIRA</t>
  </si>
  <si>
    <t xml:space="preserve">MARIA NAZARE SENAIR BLAN </t>
  </si>
  <si>
    <t>ALZIRO SENAIR BLAN</t>
  </si>
  <si>
    <t xml:space="preserve">MILIANE GONÇALVE DA SILVA SOUZA </t>
  </si>
  <si>
    <t>GISLAINE MARTINS DE ALMEIDA</t>
  </si>
  <si>
    <t>PATRICK DIEGO DE ALMEIDA</t>
  </si>
  <si>
    <t xml:space="preserve">RUA MARIO DOMINGOS TESTA </t>
  </si>
  <si>
    <t xml:space="preserve">OLINDA PINTO DE SOUZA </t>
  </si>
  <si>
    <t>JOÃO MARTINS SALGUEIRO</t>
  </si>
  <si>
    <t xml:space="preserve">GERONIMA SESPER </t>
  </si>
  <si>
    <t>VALDEMAR NOGUEIRA</t>
  </si>
  <si>
    <t>RUA GLAUCE ROCHA</t>
  </si>
  <si>
    <t>VILA OLINDA</t>
  </si>
  <si>
    <t>700 9009 5751 4294</t>
  </si>
  <si>
    <t>MIRIAN JUSTINIANO</t>
  </si>
  <si>
    <t>DONATO AGUILAR GUARACHI</t>
  </si>
  <si>
    <t>Rua Loris Maluf Basmage</t>
  </si>
  <si>
    <t>RUDSON DE BARROS MARTINS</t>
  </si>
  <si>
    <t xml:space="preserve">MARIA APARECIDA </t>
  </si>
  <si>
    <t>700 0062 5319 8704</t>
  </si>
  <si>
    <t>MARIA APARECIDA BORGES TENORIO</t>
  </si>
  <si>
    <t>JOSE CANDIDO TENORIO</t>
  </si>
  <si>
    <t>RUA COMENDADOR OSHIRO TAKEMORI</t>
  </si>
  <si>
    <t>MARILEY OLIVEIRA LIMA BORDIM</t>
  </si>
  <si>
    <t>RUA CEDRO</t>
  </si>
  <si>
    <t>700 1099 9877 5314</t>
  </si>
  <si>
    <t xml:space="preserve">MARI AUXILIADORA MOURÃO PASSOS </t>
  </si>
  <si>
    <t>JESSE DUARTE PASSOS</t>
  </si>
  <si>
    <t>RUA MOSCOVITA</t>
  </si>
  <si>
    <t>JOSE LUIZ LIVONI</t>
  </si>
  <si>
    <t>LUCIANA CRISTINA PAIVA GONÇALVES</t>
  </si>
  <si>
    <t>Vila Nathália</t>
  </si>
  <si>
    <t>708 20319057 6945</t>
  </si>
  <si>
    <t>JOSE LOPES BATISTA</t>
  </si>
  <si>
    <t>CREUZA QUINTINO</t>
  </si>
  <si>
    <t>704 6031 5846 4324</t>
  </si>
  <si>
    <t>EUGENIO PASCACIO REGIS</t>
  </si>
  <si>
    <t>700 0061 2686 8301</t>
  </si>
  <si>
    <t>JOVENTINA MARIA DE JESUS</t>
  </si>
  <si>
    <t xml:space="preserve">AUGUSTO DE JESUS </t>
  </si>
  <si>
    <t>R. Abrolhos</t>
  </si>
  <si>
    <t>Mata do Segredo</t>
  </si>
  <si>
    <t>RITA CENTURIÃO</t>
  </si>
  <si>
    <t>PAULO AFONSO JARA VIEIRA</t>
  </si>
  <si>
    <t>703 4042 9411 9611</t>
  </si>
  <si>
    <t>898000519603623FRANC</t>
  </si>
  <si>
    <t>FAUSTINA CORDEIRO DE JESUS</t>
  </si>
  <si>
    <t>FRANCISCO JOÃO CORDEIRO</t>
  </si>
  <si>
    <t>99681 2493</t>
  </si>
  <si>
    <t>SILVANIA APARECIDA ALEXANDRE SILVA</t>
  </si>
  <si>
    <t>PAULO ROBERTO DOS SANTOS E SILVA</t>
  </si>
  <si>
    <t xml:space="preserve">GENEROSA MARIA SALLES DE OLIVEIRA </t>
  </si>
  <si>
    <t xml:space="preserve">RAMÃO FERREIRA DE OLIVEIRA </t>
  </si>
  <si>
    <t>REGIENI PAULINO BARBOSA CRUZ</t>
  </si>
  <si>
    <t>RUA MERGULHÃO</t>
  </si>
  <si>
    <t xml:space="preserve">SANDRA REGINA BUENO GONÇALVES DIAS </t>
  </si>
  <si>
    <t>EDSON CLEMENTE DIAS</t>
  </si>
  <si>
    <t>RUA NIOAQUE</t>
  </si>
  <si>
    <t>SIMONE BUENO GONÇALVEZ DA SILVA</t>
  </si>
  <si>
    <t>JORGE PEREIRA DA SILVA</t>
  </si>
  <si>
    <t>JOÃO RODRIGUES DE QUEIROZ</t>
  </si>
  <si>
    <t>709 2052 6017 7734</t>
  </si>
  <si>
    <t>FLAUZINA CARRILHO DIAS</t>
  </si>
  <si>
    <t xml:space="preserve">EUDWIRGE DO NASCIMENTO </t>
  </si>
  <si>
    <t xml:space="preserve">RUA JOSÉ DA COSTA LIMA </t>
  </si>
  <si>
    <t>WILLYAN DOMINGOS GONÇALVES</t>
  </si>
  <si>
    <t>RUA SANTA EMÍLIA</t>
  </si>
  <si>
    <t>VANDA MARUJO FERNANDES</t>
  </si>
  <si>
    <t>APARECIDO ROMUALDO FERNANDES</t>
  </si>
  <si>
    <t xml:space="preserve">APARECIDA DOMINGUES MARQUES </t>
  </si>
  <si>
    <t xml:space="preserve">RICARDO AUGUSTO DE ANDRADE </t>
  </si>
  <si>
    <t xml:space="preserve">RUA MONTES CLAROS </t>
  </si>
  <si>
    <t xml:space="preserve">PATRICIA LOPES VILALBA </t>
  </si>
  <si>
    <t>ALEX DA SILVA DO CARMO</t>
  </si>
  <si>
    <t xml:space="preserve">RUA VOVO CUNHA </t>
  </si>
  <si>
    <t>RESIDENCIAL ALTO TAMANDARÉ</t>
  </si>
  <si>
    <t>MARCILENE CANDIDO SILVA</t>
  </si>
  <si>
    <t>GILSON DE LIRA</t>
  </si>
  <si>
    <t>RUA DOS AMIGOS</t>
  </si>
  <si>
    <t>VANUSA DA SILVA ALECHANDRE LUCIO</t>
  </si>
  <si>
    <t xml:space="preserve"> MATUSALEM LUCIO</t>
  </si>
  <si>
    <t xml:space="preserve">ROSA MARIA DE LIMA </t>
  </si>
  <si>
    <t>VALDEMIRO DE SOUZA</t>
  </si>
  <si>
    <t>706 4013 1313 4090</t>
  </si>
  <si>
    <t xml:space="preserve">ANA MADALENA DOS SANTOS </t>
  </si>
  <si>
    <t>RUA WILSON MANTA</t>
  </si>
  <si>
    <t>APARECIDA MARTINS DE AZEVEDO</t>
  </si>
  <si>
    <t xml:space="preserve"> JOSÉ DE AZEVEDO</t>
  </si>
  <si>
    <t>RUA MATÃO</t>
  </si>
  <si>
    <t>702 5083 4710 7331</t>
  </si>
  <si>
    <t>DINA OSHIRO</t>
  </si>
  <si>
    <t>CHUKI OSHIRO</t>
  </si>
  <si>
    <t>702 8031 2362 6761</t>
  </si>
  <si>
    <t>VIVIANE APARECIDA PUSTI</t>
  </si>
  <si>
    <t xml:space="preserve">VALDENILSON SANTOS DE BARROS </t>
  </si>
  <si>
    <t>705 0068 2570 4252</t>
  </si>
  <si>
    <t>MARLON SANTOS DE SOUZA</t>
  </si>
  <si>
    <t xml:space="preserve">RUA CHICO BENTO </t>
  </si>
  <si>
    <t>LOTEAMENTO COSTA VERDE</t>
  </si>
  <si>
    <t>DILZA COSMO DA SILVA</t>
  </si>
  <si>
    <t>RUBENS GOMES DA SILVA</t>
  </si>
  <si>
    <t>RUA CAJAZEIRAS</t>
  </si>
  <si>
    <t>ANDREIA DE ALMEIDA GONÇALVES BIBERG</t>
  </si>
  <si>
    <t>ANTONIO MARCOS BIBERG</t>
  </si>
  <si>
    <t>CARMEN LUCIA DE ALMEIDA GONÇALVES</t>
  </si>
  <si>
    <t>MARIA DE FATIMA BIBERG</t>
  </si>
  <si>
    <t>ALMIR BIBERG</t>
  </si>
  <si>
    <t>RUA 31</t>
  </si>
  <si>
    <t>ADRIANA DA CONCEIÇÃO AOKI</t>
  </si>
  <si>
    <t>MAURICIO MAKOTO AOKI</t>
  </si>
  <si>
    <t>MARIA DE FATIMA DA CONCEIÇÃO</t>
  </si>
  <si>
    <t>RUA 100</t>
  </si>
  <si>
    <t>EDSON ROBERTO KESSLER</t>
  </si>
  <si>
    <t>TEREZINHA DE JESUS MONTEIRO WOLLE</t>
  </si>
  <si>
    <t>MOISES EUGENIO WOLLE</t>
  </si>
  <si>
    <t>FAXENDA RANCHINHO</t>
  </si>
  <si>
    <t>ROCHEDO</t>
  </si>
  <si>
    <t>700 2059 9914 6227</t>
  </si>
  <si>
    <t>DEOVAY NOGUEIRA BARBOSA</t>
  </si>
  <si>
    <t>NEILSON BARBOSA</t>
  </si>
  <si>
    <t>RUA TEOLBALDO KAFER</t>
  </si>
  <si>
    <t>99715 0884</t>
  </si>
  <si>
    <t>SERAFINA GOMES DA SILVA</t>
  </si>
  <si>
    <t>ADOLFO NISCHESPOIS</t>
  </si>
  <si>
    <t>R FLAVIO PEDRA</t>
  </si>
  <si>
    <t>2000 2136 680 0004 1</t>
  </si>
  <si>
    <t>IVONETE MARIA DE JESUS</t>
  </si>
  <si>
    <t xml:space="preserve">JOSÉ ALVES DANTAS </t>
  </si>
  <si>
    <t>700 6034 6010 4464</t>
  </si>
  <si>
    <t xml:space="preserve">CLAUDIA MARIA VEDOJA PAES </t>
  </si>
  <si>
    <t xml:space="preserve">DENILSON SILVEIRA DA CONCEIÇÃO </t>
  </si>
  <si>
    <t>709 8080 1826 4997</t>
  </si>
  <si>
    <t>DIRCE HERCULANO DO ROSÁRIO</t>
  </si>
  <si>
    <t>XISTO DO ROSÁRIO</t>
  </si>
  <si>
    <t>700 4034 9648 3246</t>
  </si>
  <si>
    <t>JOSINO DE SOUZA</t>
  </si>
  <si>
    <t>RUA NICOMÉDES VIEIRA DE REZENDE</t>
  </si>
  <si>
    <t>808 0030 3955 4443</t>
  </si>
  <si>
    <t>MARIA APARECIDA QUEIROZ LEME DA COSTA</t>
  </si>
  <si>
    <t>702 9005 0771 1478</t>
  </si>
  <si>
    <t xml:space="preserve">IVANETE JAQUES SANCHES </t>
  </si>
  <si>
    <t>CARLOS MAURICIO DE SIQUEIRA</t>
  </si>
  <si>
    <t>CILMAR APARECIDA ANTUNES MALAVI</t>
  </si>
  <si>
    <t>CARLOS MALAVI</t>
  </si>
  <si>
    <t>703 0008 3958 8673</t>
  </si>
  <si>
    <t xml:space="preserve">ALDA DAMASCENO DOS SANTOS </t>
  </si>
  <si>
    <t>JOQAQUIM PEREIRA DA SILVA</t>
  </si>
  <si>
    <t>708 0078 4072 7824</t>
  </si>
  <si>
    <t>DOUGLAS ROBERTO MARCONDES TOINAKI</t>
  </si>
  <si>
    <t>RUA SERRA DA ALEGRIA BL 4 AP 12</t>
  </si>
  <si>
    <t>CREMILDA BOMFIM GOMES</t>
  </si>
  <si>
    <t>COSME SOUZA DANTAS</t>
  </si>
  <si>
    <t>RUA JORGE MASCARENHAS</t>
  </si>
  <si>
    <t>700 5047 0509 8757</t>
  </si>
  <si>
    <t xml:space="preserve">MARIA IMACULADA TOGNON DE OLIVEIRA </t>
  </si>
  <si>
    <t>DARIO PIRES DE OLIVEIRA JUNIOR</t>
  </si>
  <si>
    <t>RUA COLÍDER</t>
  </si>
  <si>
    <t>707 6072 9367 5794</t>
  </si>
  <si>
    <t xml:space="preserve">ALDEIDE SALLES </t>
  </si>
  <si>
    <t>GERALDO DOS PASSOS</t>
  </si>
  <si>
    <t>RUA CAJUTIBA</t>
  </si>
  <si>
    <t xml:space="preserve">SIMONE CRISTINA VARRES DANTAS </t>
  </si>
  <si>
    <t>RECANTO DO CERRADO</t>
  </si>
  <si>
    <t xml:space="preserve">SEBASTIANA MENDES GOMES </t>
  </si>
  <si>
    <t>RUA CASCÃO</t>
  </si>
  <si>
    <t xml:space="preserve">LUZIA SILVA DE SERPA </t>
  </si>
  <si>
    <t>ADÃO VICENTE DE SERPA</t>
  </si>
  <si>
    <t>MARIA APARECIDA DE MENEZES SILVA</t>
  </si>
  <si>
    <t>JORGE DA SILVA</t>
  </si>
  <si>
    <t>JOSÉ FRANCISCO BARBOSA</t>
  </si>
  <si>
    <t>RUA ACAPÚ</t>
  </si>
  <si>
    <t xml:space="preserve">LINDAURA DA SILVA PEREIRA </t>
  </si>
  <si>
    <t>ANTONIO PEREIRA</t>
  </si>
  <si>
    <t>RUTH AMÉLIA HERCULANO FERREIRA</t>
  </si>
  <si>
    <t>FERNANDO DE SOUZA FERREIRA</t>
  </si>
  <si>
    <t>R APHRODITE</t>
  </si>
  <si>
    <t>CAMPO GRADE</t>
  </si>
  <si>
    <t>706 5053 2987 8291</t>
  </si>
  <si>
    <t>ANDREA DA SILVA RODRIGUES</t>
  </si>
  <si>
    <t>MAURICIO SERGIO RODRIGUES</t>
  </si>
  <si>
    <t>R JOSE MATTE</t>
  </si>
  <si>
    <t xml:space="preserve">SAO CAETANO </t>
  </si>
  <si>
    <t>704 5043 8625 5217</t>
  </si>
  <si>
    <t>RUA PONTE FIRME</t>
  </si>
  <si>
    <t>SABRINA BRUNA DA SILVA COSTA</t>
  </si>
  <si>
    <t>GIOVANE BENIT SOARES MOSCIARO</t>
  </si>
  <si>
    <t>MARIA DA GLÓRIA SILVA</t>
  </si>
  <si>
    <t xml:space="preserve">BERTINO DA SILVA </t>
  </si>
  <si>
    <t>RUA AMADOR BUENO</t>
  </si>
  <si>
    <t xml:space="preserve">ORIENTINA MARQUES </t>
  </si>
  <si>
    <t>FRANCISCO RODRIGUES</t>
  </si>
  <si>
    <t>RUA TABAJARA</t>
  </si>
  <si>
    <t xml:space="preserve">REGINA MAURA MARTINS COCHEV MENEZES </t>
  </si>
  <si>
    <t xml:space="preserve">JOÃO GONÇALVES DE MENEZES </t>
  </si>
  <si>
    <t>LOTEAMENTO PRAIA DA URCA</t>
  </si>
  <si>
    <t>FRANCISCO ALONSO NETO</t>
  </si>
  <si>
    <t xml:space="preserve">CONCEIÇÃO CAVALHEIRO </t>
  </si>
  <si>
    <t>JOSÉ DOS SANTOS LOPES</t>
  </si>
  <si>
    <t>AIRTON SOUZA SANTIAGO</t>
  </si>
  <si>
    <t>RUA PIRINÓPOLIS</t>
  </si>
  <si>
    <t>HUMBERTO MARCOS MORETTO NETO</t>
  </si>
  <si>
    <t>TRAVESSA HILÉIA</t>
  </si>
  <si>
    <t xml:space="preserve">JULIA PAES LANDIM </t>
  </si>
  <si>
    <t xml:space="preserve">JOSÉ PAES LANDIM </t>
  </si>
  <si>
    <t>MARIA APARECIDA BALIERO LEITE DA SILVA</t>
  </si>
  <si>
    <t>JAIR EMILIO DA SILVA</t>
  </si>
  <si>
    <t xml:space="preserve">NORMA LUCIA ALVES DOS SANTOS DE SOUZA </t>
  </si>
  <si>
    <t>VICENTE ROSA DE SOUZA</t>
  </si>
  <si>
    <t xml:space="preserve">NEDI JANDREY </t>
  </si>
  <si>
    <t>JERONIMO RODRIGUES</t>
  </si>
  <si>
    <t>206 0641 7707 0000</t>
  </si>
  <si>
    <t>701 0008 9831 9792</t>
  </si>
  <si>
    <t xml:space="preserve">MARIA APARECIDA DA SILVA DE PAULA </t>
  </si>
  <si>
    <t>JOAQUIM DA SILVA DE PAULA</t>
  </si>
  <si>
    <t>706 3077 9063 0971</t>
  </si>
  <si>
    <t>RUA ITAPORANGA</t>
  </si>
  <si>
    <t>ZENAIDE NOVAIS PEREIRA</t>
  </si>
  <si>
    <t>JOSÉ DE SOUZA VIEIRA</t>
  </si>
  <si>
    <t xml:space="preserve">LUCIA FERNANDES DA SILVA </t>
  </si>
  <si>
    <t>RUA TRAVESSA GAROA</t>
  </si>
  <si>
    <t>ZÉ PEREIRA</t>
  </si>
  <si>
    <t>99160 1167</t>
  </si>
  <si>
    <t>MARIA NOVAIS DA SILVA PEREIRA</t>
  </si>
  <si>
    <t>JOÃO GUILHERME PEREIRA</t>
  </si>
  <si>
    <t>RUA SÃO RAMÃO</t>
  </si>
  <si>
    <t>EDNALDODOS SANTOS RODRIGUES</t>
  </si>
  <si>
    <t>RUA DOS JACINTOS</t>
  </si>
  <si>
    <t>CARLOS CARREIRA RIBEIRO</t>
  </si>
  <si>
    <t>VALENTINA GONZALEZ</t>
  </si>
  <si>
    <t>700 0037 4145 3603</t>
  </si>
  <si>
    <t xml:space="preserve">SONIA MARIA DE OLIVEIRA </t>
  </si>
  <si>
    <t>ANTONIO RODRIGUES DE SOUSA</t>
  </si>
  <si>
    <t xml:space="preserve">MARIA CATARINA DUARTE DOS SANTOS </t>
  </si>
  <si>
    <t xml:space="preserve">ADÃO PEREIRA DOS SANTOS </t>
  </si>
  <si>
    <t xml:space="preserve">MADALENA MARIA DE ARAUJO </t>
  </si>
  <si>
    <t>JOSE ERNESTO DA SILVA FILHO</t>
  </si>
  <si>
    <t>ALDOMIRA GARCIATOSTA</t>
  </si>
  <si>
    <t>MARTINIANO ALVES CUNHA</t>
  </si>
  <si>
    <t>RUA DA ENSEADA</t>
  </si>
  <si>
    <t>MARGARIDA RIBEIRO SILVA</t>
  </si>
  <si>
    <t>KAROLAYNE FERREIRA DE MORAES</t>
  </si>
  <si>
    <t>EDEMILSON DONIZETTI DE MORAES</t>
  </si>
  <si>
    <t>RUA FIGUEIRA</t>
  </si>
  <si>
    <t xml:space="preserve">ANDREA SOUZA DE MORAES NAKATI </t>
  </si>
  <si>
    <t xml:space="preserve">HERBERT KIYOSHI NAKATI </t>
  </si>
  <si>
    <t>708 0063 2493 3326</t>
  </si>
  <si>
    <t xml:space="preserve">SILVERINA MONTEZANO GARCIA </t>
  </si>
  <si>
    <t>CECILIA EXTRA DE AMORIM</t>
  </si>
  <si>
    <t>ANTONIO BERNARDO DE AMORIM</t>
  </si>
  <si>
    <t>JOSEFA OVANDO MORENO</t>
  </si>
  <si>
    <t>INACIO DIAS MORENO</t>
  </si>
  <si>
    <t xml:space="preserve">EDENA PERUZZO DE SOUZA </t>
  </si>
  <si>
    <t>ALVARO ROBERTO LOPES DE SOUZA</t>
  </si>
  <si>
    <t>BANDEIRANTES</t>
  </si>
  <si>
    <t>700 0041 5680 0002</t>
  </si>
  <si>
    <t xml:space="preserve">AMBROSINA CONSTANTINA DA SILVA </t>
  </si>
  <si>
    <t xml:space="preserve">TEODORO INACIO DA SILVA </t>
  </si>
  <si>
    <t>700 1029 1914 0217</t>
  </si>
  <si>
    <t>CAMILA GUTIERRES PEREIRA</t>
  </si>
  <si>
    <t>ALEXANDRE ASSIS LEITE</t>
  </si>
  <si>
    <t xml:space="preserve">CECILIA ADÃO MATOS </t>
  </si>
  <si>
    <t xml:space="preserve">SERGIO GOMES MATOS </t>
  </si>
  <si>
    <t>RUA JÚLIO PRESTES</t>
  </si>
  <si>
    <t>704 8060 5305 8149</t>
  </si>
  <si>
    <t>ALICE FRANCISCA DO CARMO</t>
  </si>
  <si>
    <t>LAURINDO CARVALHO DA CRUZ</t>
  </si>
  <si>
    <t>RUA ALCEBÍADES BARBOSA</t>
  </si>
  <si>
    <t>708 4067 3469 8064</t>
  </si>
  <si>
    <t>DEUZANI DE SOUZA</t>
  </si>
  <si>
    <t xml:space="preserve"> JOSE FRANCISCO FILHO </t>
  </si>
  <si>
    <t>709 7070 1500 2290</t>
  </si>
  <si>
    <t>ZILDA FRANCISCA DA CRUZ ALMEIDA</t>
  </si>
  <si>
    <t>DURVAL AMANCIO DO NASCIMENTO NETO</t>
  </si>
  <si>
    <t>RUA FRANCISCO PINTO DE ARRUDA</t>
  </si>
  <si>
    <t>PARQUE DALLAS</t>
  </si>
  <si>
    <t>RUA IPATINGA</t>
  </si>
  <si>
    <t>NEUSA DUARTE MACHADO</t>
  </si>
  <si>
    <t>EUVANDES PIRES MACHADO</t>
  </si>
  <si>
    <t>JOÃO BATISTA DA SILVA JÚNIOR</t>
  </si>
  <si>
    <t>RUA 80</t>
  </si>
  <si>
    <t>ANTONIO DE CARVALHO DA SILVA BENITES</t>
  </si>
  <si>
    <t>9 92262667</t>
  </si>
  <si>
    <t xml:space="preserve">MARILENE ZANONI CHEFER </t>
  </si>
  <si>
    <t xml:space="preserve">OSMAR JOSE CHEFER </t>
  </si>
  <si>
    <t xml:space="preserve">DALVA GOMES DOS REIS </t>
  </si>
  <si>
    <t xml:space="preserve">WILSON DOS REIS </t>
  </si>
  <si>
    <t>9 98614308</t>
  </si>
  <si>
    <t>SIDNEIA SOUZA SILVA</t>
  </si>
  <si>
    <t xml:space="preserve">MARCIO BARSANULFO DE PAULA SILVA </t>
  </si>
  <si>
    <t xml:space="preserve">RUA JULIA COIMBRA CASEIRO </t>
  </si>
  <si>
    <t>JARDIM HORIZONTE</t>
  </si>
  <si>
    <t>ALVARES MACHADO</t>
  </si>
  <si>
    <t>MARIA ERCILIA ENRIKO YAMASFUKO</t>
  </si>
  <si>
    <t>ADEMARKENITI YAMAFUKO</t>
  </si>
  <si>
    <t>RUA GUMERCINDO ANES DA SILVA</t>
  </si>
  <si>
    <t xml:space="preserve">DJALMA PEREIRA BARROS JUNIOR </t>
  </si>
  <si>
    <t xml:space="preserve">ALECIO VENERUCHI </t>
  </si>
  <si>
    <t>RUA ISADORA DUCAN</t>
  </si>
  <si>
    <t>RESIDENCIAL VIDA NOVA III</t>
  </si>
  <si>
    <t xml:space="preserve">PAULINA CARVALHO DE SOCORRO </t>
  </si>
  <si>
    <t>MARIA CAROLINA GIMENEZ PEREIRA</t>
  </si>
  <si>
    <t>TRAVESSA COREMO</t>
  </si>
  <si>
    <t xml:space="preserve">MILDES APARECIDA LUCIO </t>
  </si>
  <si>
    <t>JOSE DINORAH LUCIO</t>
  </si>
  <si>
    <t xml:space="preserve">MARIA JOSÉ GALDINO DE AMORIM CORRÊA </t>
  </si>
  <si>
    <t>JOSÉ CARLOS CORRÊA</t>
  </si>
  <si>
    <t>DORMANTINA PEREIRA DE SOUZA</t>
  </si>
  <si>
    <t>RUA ZILZA</t>
  </si>
  <si>
    <t>MARIA TERESA VIEIRA</t>
  </si>
  <si>
    <t>RUA PAMPULHA</t>
  </si>
  <si>
    <t xml:space="preserve">MARIA TEOLINA ACHUCARRO </t>
  </si>
  <si>
    <t>ADEMAR DE ALMEIDA ÁVALO</t>
  </si>
  <si>
    <t xml:space="preserve">AVENIDA PREFEITO HERACLITO JOSÉ DINIZ FIGUEIRESO </t>
  </si>
  <si>
    <t>9 92533177</t>
  </si>
  <si>
    <t xml:space="preserve">MARIA DE LOURDE FERRAZ ROCHA </t>
  </si>
  <si>
    <t xml:space="preserve">ADEMILSON DE MOURA ROCHA </t>
  </si>
  <si>
    <t>708 7001 9439 1497</t>
  </si>
  <si>
    <t>ADAIR BENTO ARANTES</t>
  </si>
  <si>
    <t>RUA MOEMA</t>
  </si>
  <si>
    <t>700 2014 1985 4723</t>
  </si>
  <si>
    <t>SILVANA DE OLIVEIRA LESCANO</t>
  </si>
  <si>
    <t>JOSE CXARLOS CORREA LIMA</t>
  </si>
  <si>
    <t>RUA ARCEBURGO</t>
  </si>
  <si>
    <t>701 8072 6142 7077</t>
  </si>
  <si>
    <t xml:space="preserve">DAIANE DA SILVA DOS SANTOS </t>
  </si>
  <si>
    <t>RUA PISTÓIA</t>
  </si>
  <si>
    <t>LYDIANE MAYRA SOARES</t>
  </si>
  <si>
    <t>SANDERSON BAPTISTA DINIZ</t>
  </si>
  <si>
    <t>RUA JOÃO ARAÚJO FRANCA</t>
  </si>
  <si>
    <t xml:space="preserve">ORIZARDA JERONIMA MARTINS </t>
  </si>
  <si>
    <t>JOAO ABADIO MARTINS</t>
  </si>
  <si>
    <t>703 4082 7924 3416</t>
  </si>
  <si>
    <t>EUZENEIDE HEIDERICH VIEIRA</t>
  </si>
  <si>
    <t>JOSE VIEIRA DE ANDRADE</t>
  </si>
  <si>
    <t>708 0073 4677 3527</t>
  </si>
  <si>
    <t>ADILES TEREZINHA LAZZAROTO BIANCHET</t>
  </si>
  <si>
    <t xml:space="preserve">DIRCEU BIANCHET </t>
  </si>
  <si>
    <t>PATRICIA CARVALHO DE LIMA</t>
  </si>
  <si>
    <t>EDENILSON BISPO DOS SANTOS</t>
  </si>
  <si>
    <t>700 7059 1849 9979</t>
  </si>
  <si>
    <t>SALETE DA ROSA</t>
  </si>
  <si>
    <t>LUIS CARLOS TROMBETTA</t>
  </si>
  <si>
    <t>TRAVESSA DAS PIABAS</t>
  </si>
  <si>
    <t>RECANTO PANTANEIRO</t>
  </si>
  <si>
    <t>ERONILDE NOGUEIRA DE ALMEIDA</t>
  </si>
  <si>
    <t>MILTON XAVIER DE ALMEIDA</t>
  </si>
  <si>
    <t>WALTER ROMERO PINHEIRO</t>
  </si>
  <si>
    <t>CICERA MARIA DE CONCEIÇÃO</t>
  </si>
  <si>
    <t>JOSÉ ALFREDO DE ARAUJO</t>
  </si>
  <si>
    <t>MARILZA LIMA FERREIRA</t>
  </si>
  <si>
    <t>ADAUTO JOSÉ CANDIA DA SILVA</t>
  </si>
  <si>
    <t xml:space="preserve">RESIDENCIAL SÍRIO LIBANÊS </t>
  </si>
  <si>
    <t>JOSAYR ANTONIO AMARAL</t>
  </si>
  <si>
    <t xml:space="preserve">LEONINA RODRIGUES DA ROCHA </t>
  </si>
  <si>
    <t>JOÃO LUIZ PEREIRA</t>
  </si>
  <si>
    <t>ANTONIO DE SOUZA ARAUJO</t>
  </si>
  <si>
    <t>RUA SERRA DAS ARARAS</t>
  </si>
  <si>
    <t>PATRICIA QUEIROZ DE FREITAS</t>
  </si>
  <si>
    <t>EDINEI SEVERIANO</t>
  </si>
  <si>
    <t>NEIDE DO SOCORRO LIZ DE SOUZA</t>
  </si>
  <si>
    <t>ORLANDO BECKER</t>
  </si>
  <si>
    <t>RUA PETROLÂNDIA</t>
  </si>
  <si>
    <t>EMILIA FATIMA DA COSTA</t>
  </si>
  <si>
    <t>VALDIRENE JOSEFA FERREIRA DE MORAES</t>
  </si>
  <si>
    <t>ALEXANDRE LEONCIO DE SOUZA</t>
  </si>
  <si>
    <t>TEREZA ALVES TOBIAS</t>
  </si>
  <si>
    <t>RUA DA PÁTRIA</t>
  </si>
  <si>
    <t>ALCENIR IULE BRUM</t>
  </si>
  <si>
    <t xml:space="preserve">ANTONIA FERREIRA </t>
  </si>
  <si>
    <t>ORESTE BARBOSA DE OLIVEIRA</t>
  </si>
  <si>
    <t>AIR IBARRA DA SILVA</t>
  </si>
  <si>
    <t>JUAREZ FERREIRA DA SILVA</t>
  </si>
  <si>
    <t>MARILZA BRASILINA DE LIMA GOMES</t>
  </si>
  <si>
    <t>VANDERLEY BATISTA GOMES</t>
  </si>
  <si>
    <t>ZULMIRA FRANCISCA DA CONCEIÇÃO</t>
  </si>
  <si>
    <t>RUA DOUTOR ANÍBAL DE TOLEDO</t>
  </si>
  <si>
    <t>JULITA ANTUNES DE MIRANDA SÁ</t>
  </si>
  <si>
    <t>LUIZ SALVADOR DE IRANDA SÁ JUNIOR</t>
  </si>
  <si>
    <t>LEONIDIA ORTIZ NETO</t>
  </si>
  <si>
    <t>RUA RICARDO ALEXANDRE GOBERTTI</t>
  </si>
  <si>
    <t>ADRIANA APARECIDA COUTO</t>
  </si>
  <si>
    <t>ANTONIO VALDECIR GONÇALVES CORDEIRO</t>
  </si>
  <si>
    <t>RUA GENERAL WALTER GUSTAVO ESCHENEEK</t>
  </si>
  <si>
    <t>FANNY VARGAS</t>
  </si>
  <si>
    <t>JOAO VITAL DOS SANTOS</t>
  </si>
  <si>
    <t xml:space="preserve">RUA JÚLIO DITTIMAR </t>
  </si>
  <si>
    <t>OSVALDO DE MENEZES LEAL</t>
  </si>
  <si>
    <t>RUA PIEDADE</t>
  </si>
  <si>
    <t>ROSILENE DE ARRUDA SILVA SCHLEICH</t>
  </si>
  <si>
    <t>RUA SIENA</t>
  </si>
  <si>
    <t>JOAO CAVALHEIRO</t>
  </si>
  <si>
    <t>RUA DOS ARQUITETOS</t>
  </si>
  <si>
    <t>ANA KARINA MODOLO</t>
  </si>
  <si>
    <t>WESLEY DE OLIVEIRA LUCAS</t>
  </si>
  <si>
    <t>JERONYMO ANTONIO DO AMARAL</t>
  </si>
  <si>
    <t>991 22 2612</t>
  </si>
  <si>
    <t>LEONILDA GINDAMEGO DA SILVA</t>
  </si>
  <si>
    <t>ASCENDINO CONSTATINO DA SILVA</t>
  </si>
  <si>
    <t>THIAGO MOREIRA CAETANO</t>
  </si>
  <si>
    <t xml:space="preserve">LUZINETE LEITE DA SILVA </t>
  </si>
  <si>
    <t>PEDRO LEITE DA SILVA</t>
  </si>
  <si>
    <t>991086090 FILH</t>
  </si>
  <si>
    <t>TIBURCIA PEREIRA</t>
  </si>
  <si>
    <t>JOÃO CÂNDIDO DOS REIS</t>
  </si>
  <si>
    <t xml:space="preserve">ANALÉIA DE ALMEIDA COSTA </t>
  </si>
  <si>
    <t>REINALDO DE OLIVEIRA MOTA</t>
  </si>
  <si>
    <t xml:space="preserve">MARIA LOURDES DE ALMEIDA </t>
  </si>
  <si>
    <t xml:space="preserve">DAVALI BERNARDO DE ALMEIDA </t>
  </si>
  <si>
    <t xml:space="preserve">NOMERINDA CARDOSO DE SÁ </t>
  </si>
  <si>
    <t>JUVENAL DE SÁ</t>
  </si>
  <si>
    <t>RUA HENRIQUE VASQUES</t>
  </si>
  <si>
    <t xml:space="preserve">LUZIA CORREIA DA SILVA </t>
  </si>
  <si>
    <t>MARCOS MACHADO PEDROSO</t>
  </si>
  <si>
    <t>FRANCISCO ALVES DE SOUZA</t>
  </si>
  <si>
    <t>MIRIAM GIMENEZ PEREIRA</t>
  </si>
  <si>
    <t>ASTROGILDA MALAQUIAS PEREIRA</t>
  </si>
  <si>
    <t>JOSÉ CANDIDO PEREIRA</t>
  </si>
  <si>
    <t>NORT PARK</t>
  </si>
  <si>
    <t>APPARECIDA MORALES LOPES SANTOS</t>
  </si>
  <si>
    <t xml:space="preserve">RUA DESEMBARGADOR EURINDO NEVES </t>
  </si>
  <si>
    <t>JOSE LOPES DE OLIVEIRA</t>
  </si>
  <si>
    <t>RUA DONA MARIA II</t>
  </si>
  <si>
    <t>MARIANA FLORES PENHA</t>
  </si>
  <si>
    <t>JOSE PENHA</t>
  </si>
  <si>
    <t>LUCIMEIRE FONSECA MOLINA DA COSTA</t>
  </si>
  <si>
    <t>VILSON CATARINO DA COSTA</t>
  </si>
  <si>
    <t>RUA ALPINE</t>
  </si>
  <si>
    <t xml:space="preserve">VANDERLEIA GOMES PEREIRA </t>
  </si>
  <si>
    <t>GENI PAULA DA SILVA CABRAL</t>
  </si>
  <si>
    <t>IVO DOS SANTOS CABRAL</t>
  </si>
  <si>
    <t xml:space="preserve">RUA BARÃO DO RIO BRANCO </t>
  </si>
  <si>
    <t>JANEAN BARRETO AMARAL</t>
  </si>
  <si>
    <t xml:space="preserve">CLAUDINEI GONÇALVES DE ALBRES </t>
  </si>
  <si>
    <t>RUA CACIQUE</t>
  </si>
  <si>
    <t>ZAILDA GONÇALVES MARTINS</t>
  </si>
  <si>
    <t>DIRCEU PEREIRA MARTINS</t>
  </si>
  <si>
    <t>SABRINA DOS SANTOS FERNANDES</t>
  </si>
  <si>
    <t>ANTONIO APARECIDO DOS SANTOS GOMES</t>
  </si>
  <si>
    <t>MARIA APARECIDA GUILHERME</t>
  </si>
  <si>
    <t>LUIZ GUILHERME</t>
  </si>
  <si>
    <t xml:space="preserve">NEUZA MIRANDA TAVARES DA SILVA </t>
  </si>
  <si>
    <t>MARLINO TAVARES DA SILVA</t>
  </si>
  <si>
    <t xml:space="preserve">VERA LUCIA PEREIRA DA COSTA </t>
  </si>
  <si>
    <t>JOAQUIM NUNES PEREIRA</t>
  </si>
  <si>
    <t>RUA DO HIMALÁIA</t>
  </si>
  <si>
    <t xml:space="preserve">9 9268 5303 </t>
  </si>
  <si>
    <t xml:space="preserve">emidio de almeida </t>
  </si>
  <si>
    <t>RUA UIRAPURU</t>
  </si>
  <si>
    <t xml:space="preserve">FRANCISCA VORROSA TORRES </t>
  </si>
  <si>
    <t>GIVANILDO SEVERINO DE LIMA</t>
  </si>
  <si>
    <t>CARMEN HERNANDES MORRO</t>
  </si>
  <si>
    <t>GUSTAVO MORRO</t>
  </si>
  <si>
    <t>RUA RIO ORANGES</t>
  </si>
  <si>
    <t>MAILZA PEREIRA DA ROCHA</t>
  </si>
  <si>
    <t>MARIA APARECIDA DE SOUZA MENDES</t>
  </si>
  <si>
    <t>ADIRAM MENDES</t>
  </si>
  <si>
    <t>IZAURA SHIZUE EGASHIRA FUKUHARA</t>
  </si>
  <si>
    <t>ASSATO FUKUHARA</t>
  </si>
  <si>
    <t>RUA IPORA</t>
  </si>
  <si>
    <t>SIRLENE APARECIDA VALENTE FERREIRA DE LIMA</t>
  </si>
  <si>
    <t>DAVID SOARES DE LIMA</t>
  </si>
  <si>
    <t>RUA ITIQUIRA</t>
  </si>
  <si>
    <t>DARCI BARBOSA PINTO</t>
  </si>
  <si>
    <t>RUA IRAIDES PAULINO DA SILVA</t>
  </si>
  <si>
    <t xml:space="preserve">GILZA PEREIRA DE SOUSA </t>
  </si>
  <si>
    <t>RENALDO MARTINS ROSA</t>
  </si>
  <si>
    <t>MARIA TERESINHA DE ANDRADE</t>
  </si>
  <si>
    <t>MILTON DE SOUZA BRITO</t>
  </si>
  <si>
    <t>RUA GOIÂNIA</t>
  </si>
  <si>
    <t xml:space="preserve">EVALDO NUNES SILVA </t>
  </si>
  <si>
    <t xml:space="preserve">ESTHERNARA RODRIGUES PEDROSO </t>
  </si>
  <si>
    <t>RUA SILVÉRIO FAUSTINO</t>
  </si>
  <si>
    <t>706 3027 2232 3576</t>
  </si>
  <si>
    <t>LUCIMARA DOS SANTOS GIL</t>
  </si>
  <si>
    <t>LUIS DORIVAL ZAGO</t>
  </si>
  <si>
    <t>700 0048 5124 4600</t>
  </si>
  <si>
    <t xml:space="preserve">MARIA APARECIDA SANTOS </t>
  </si>
  <si>
    <t>706 2060 8167 1560</t>
  </si>
  <si>
    <t>OSMAR SEISHO YONAMINE</t>
  </si>
  <si>
    <t>RUA ITATIAIA</t>
  </si>
  <si>
    <t>700 709 966 151 476</t>
  </si>
  <si>
    <t>CRISTINACAVICHIOLLI DE OLIVEIRA</t>
  </si>
  <si>
    <t xml:space="preserve">THEREZINHA DE OLIVEIRA DINIZ </t>
  </si>
  <si>
    <t>RAIMUNDO DINIZ</t>
  </si>
  <si>
    <t>RUA ENZO MASSI</t>
  </si>
  <si>
    <t xml:space="preserve">JOANA PEREIRA DA SILVA </t>
  </si>
  <si>
    <t>ANTONIO GOMES DA SILVA</t>
  </si>
  <si>
    <t>ANESIA CONCEIÇÃO DOS SANTOS NASCIMENTO</t>
  </si>
  <si>
    <t>ANTONIO RODRIGUES DO NASCIMENTO</t>
  </si>
  <si>
    <t>RUA NAILO THEODORO DE FARIA JÚNIOR</t>
  </si>
  <si>
    <t>EDEMILSON FERREIRA DE OLIVEIRA</t>
  </si>
  <si>
    <t>MARIA DAMASCENA DE PAULA</t>
  </si>
  <si>
    <t>HERMNIO SOUZA DE PAULA</t>
  </si>
  <si>
    <t>RUA CUMBARÚ</t>
  </si>
  <si>
    <t>ANDREIA SULE</t>
  </si>
  <si>
    <t>VINICIUS VIANA DO PRADO</t>
  </si>
  <si>
    <t>APOLONIA FIGUEREDO</t>
  </si>
  <si>
    <t>LUCIMEIRE SOARES ROCHA FIGUEIREDO</t>
  </si>
  <si>
    <t>ROSEMARY DO NASCIMENTO ANDRADE E SILVA</t>
  </si>
  <si>
    <t>ODILSON DE ANDRADE E SILVA</t>
  </si>
  <si>
    <t>RUA EGENY MALUF ABUHASSSAN</t>
  </si>
  <si>
    <t>DEJANIRA GONÇALVES DA SILVA</t>
  </si>
  <si>
    <t>EMILIO GONÇALVES DA SILVA</t>
  </si>
  <si>
    <t xml:space="preserve">CÉLIA FLEITAS GOMES </t>
  </si>
  <si>
    <t>RUA ESTHER DE ASSUNÇÃO E CUNHA</t>
  </si>
  <si>
    <t xml:space="preserve">JARDIM CENTRO OESTE </t>
  </si>
  <si>
    <t>MARIA LUNI</t>
  </si>
  <si>
    <t>PRIMO FRASSON</t>
  </si>
  <si>
    <t xml:space="preserve">RITA REGINA MADEIRA </t>
  </si>
  <si>
    <t>EDSON AMORIM DE SOUZA</t>
  </si>
  <si>
    <t>700 0079 7433 4600</t>
  </si>
  <si>
    <t xml:space="preserve">R. IOLANDA PERES DE LIMA </t>
  </si>
  <si>
    <t>705 6024 1494 15610</t>
  </si>
  <si>
    <t>ALAIR APARECIDA GOMES DO ROSARIO</t>
  </si>
  <si>
    <t>RUA VERDES MARES</t>
  </si>
  <si>
    <t>706 9091 2365 4134</t>
  </si>
  <si>
    <t>JERONIMA MARIA DE SOUZA</t>
  </si>
  <si>
    <t>JOSE ANTONIO DE SOUZA</t>
  </si>
  <si>
    <t xml:space="preserve">705 0060 5434 4655 </t>
  </si>
  <si>
    <t xml:space="preserve">SALVADOR ALVES </t>
  </si>
  <si>
    <t>APARECIDA LUIZ RODRIGUES ALVES</t>
  </si>
  <si>
    <t>708 9077 01448219</t>
  </si>
  <si>
    <t xml:space="preserve">IVETE RODRIGUES NIKETOW DOS SANTOS </t>
  </si>
  <si>
    <t xml:space="preserve">GILMAR PEREIRA DOS SANTOS </t>
  </si>
  <si>
    <t>ALZIRA RODRIGUES DA SILVA NIKETON</t>
  </si>
  <si>
    <t>RUA JOSÉ CARLOS AMARAL</t>
  </si>
  <si>
    <t>MARIA ROA DOS SANTOS</t>
  </si>
  <si>
    <t>AVENIDA PREF JOSE DINIZ FIGUEREDO</t>
  </si>
  <si>
    <t>ZILMA TEREZINHA QUEIROZ</t>
  </si>
  <si>
    <t>JORGE LOPES</t>
  </si>
  <si>
    <t>RUA QUINZE DE DEZEMBRO</t>
  </si>
  <si>
    <t>APARECIDA PEREIRA DA SILVA</t>
  </si>
  <si>
    <t>LUIZ OLIVEIRA DA SILVA</t>
  </si>
  <si>
    <t>MARIA FRANCISCA DE JESUS</t>
  </si>
  <si>
    <t>ANTONIO CICERO</t>
  </si>
  <si>
    <t>ISAURA RIBEIRO DE MIRANDA MORENO</t>
  </si>
  <si>
    <t>JORGE APARECIDO MORENO</t>
  </si>
  <si>
    <t>RUA DEMETER</t>
  </si>
  <si>
    <t>SEVONEIS APARECIDA DE SOUZA AJALA</t>
  </si>
  <si>
    <t>PETRONIO AJALA</t>
  </si>
  <si>
    <t>RUA DAS ROSAS</t>
  </si>
  <si>
    <t>PAULO LANI</t>
  </si>
  <si>
    <t>MARIO JORGE IGLESIAS</t>
  </si>
  <si>
    <t>AV. PREFEITO HERACLITO JOSÉ DINIZ DE FIGUEIREDO</t>
  </si>
  <si>
    <t xml:space="preserve">ROSANA PAIVA </t>
  </si>
  <si>
    <t xml:space="preserve">EDNEI PINHEIRO ALVES </t>
  </si>
  <si>
    <t xml:space="preserve">R ABROLHOS </t>
  </si>
  <si>
    <t>707 0078 9757 0233</t>
  </si>
  <si>
    <t>EPONINA FRANCISCO RIVAROLA</t>
  </si>
  <si>
    <t>THOMAZ RIVAROLA</t>
  </si>
  <si>
    <t>704 3075 2554 3997</t>
  </si>
  <si>
    <t xml:space="preserve">ALICE RODRIGUES DA SILVA </t>
  </si>
  <si>
    <t>ANTONIO FERREIRA MARTINS</t>
  </si>
  <si>
    <t>200 0165 8977 00021</t>
  </si>
  <si>
    <t>ALICE KANASHIRO NAKAMURA</t>
  </si>
  <si>
    <t>SERGIO NAKAMURA</t>
  </si>
  <si>
    <t>RUA ENGENHEIRO EDNO MACHADO</t>
  </si>
  <si>
    <t xml:space="preserve">MARINETI ALVES CARRERA </t>
  </si>
  <si>
    <t>GERONIMO CARRERA</t>
  </si>
  <si>
    <t>700 0074 1022 1105</t>
  </si>
  <si>
    <t>VERGILIA DIAS VIEIRA</t>
  </si>
  <si>
    <t>ALDO JORGE DIAS VIEIRA</t>
  </si>
  <si>
    <t>RUA TEMININOS</t>
  </si>
  <si>
    <t>9 9115 0762</t>
  </si>
  <si>
    <t xml:space="preserve">ERMANDINA MOURA DE REZENDE </t>
  </si>
  <si>
    <t>ARMINDA DE MORAES VIEIRA</t>
  </si>
  <si>
    <t>DIONICIA ARMOA DE GALEANO</t>
  </si>
  <si>
    <t>LAUCIDIO GALEANO</t>
  </si>
  <si>
    <t>RUA CURICACA</t>
  </si>
  <si>
    <t>CLEUZA LOURENÇO DOS SANTOS</t>
  </si>
  <si>
    <t>FULGENCIO RIBEIRO DOS SANTOS</t>
  </si>
  <si>
    <t xml:space="preserve">ALDACINA CICERO DE SOUZA </t>
  </si>
  <si>
    <t xml:space="preserve">JOÃO MARTINS DE SOUZA </t>
  </si>
  <si>
    <t>EMIDIA GAUNA PEREIRA</t>
  </si>
  <si>
    <t xml:space="preserve">RÔMULO PEREIRA DOS SANTOS </t>
  </si>
  <si>
    <t>RUA DOUTOR BEZERRA DE MENEZES</t>
  </si>
  <si>
    <t>YOSIKO MATAYOSHI</t>
  </si>
  <si>
    <t>KUIZI MATAYOSHI</t>
  </si>
  <si>
    <t>ALEXSANDER DE ANDRADE CAVALHERI</t>
  </si>
  <si>
    <t>FRANCISCO SOLANO ESPINDOLA</t>
  </si>
  <si>
    <t xml:space="preserve">MARIA VIEIRA DE OLIVEIRA </t>
  </si>
  <si>
    <t>ANTONIO LIMA</t>
  </si>
  <si>
    <t>RUA NAZIRA ANACHE</t>
  </si>
  <si>
    <t xml:space="preserve">EVA VIEIRA </t>
  </si>
  <si>
    <t>CICERO VIEIRA DA SILVA</t>
  </si>
  <si>
    <t>RUA EDWARD QUIRINO LACERDA</t>
  </si>
  <si>
    <t>MERCEDES FERREIRA DE SOUZA</t>
  </si>
  <si>
    <t>LOURENÇO MARQUES DE SOUZA</t>
  </si>
  <si>
    <t xml:space="preserve">ALESSANDRA SGUISSARDI </t>
  </si>
  <si>
    <t>RUA ÁUSTRIA</t>
  </si>
  <si>
    <t>ADRIANA VARGAS DE AGUIAR</t>
  </si>
  <si>
    <t>LUIZ CARLOS PINHO</t>
  </si>
  <si>
    <t>RUA FRANJINHA</t>
  </si>
  <si>
    <t>ANTONIO SILVEIRA</t>
  </si>
  <si>
    <t>PERLA ROSA NLOPES</t>
  </si>
  <si>
    <t xml:space="preserve"> MAURO CALONGA</t>
  </si>
  <si>
    <t>RUA ITABEPI</t>
  </si>
  <si>
    <t xml:space="preserve">ANA MARCIA PEREIRA MARTINS RODRIGUES </t>
  </si>
  <si>
    <t xml:space="preserve">R TORRE DO ALTO </t>
  </si>
  <si>
    <t>702 8036 6141 8460</t>
  </si>
  <si>
    <t>CLEMENTINA ASSIS</t>
  </si>
  <si>
    <t>RUA ALCEU AMOROSO LIMA</t>
  </si>
  <si>
    <t>ZORAIDE FERREIRA DE OLIVEIRA</t>
  </si>
  <si>
    <t>JOÃO ALVES</t>
  </si>
  <si>
    <t>RUA ADIS ABEBA</t>
  </si>
  <si>
    <t>SULIANE ARRUDA VASQUES</t>
  </si>
  <si>
    <t>SILAS DE BARROS</t>
  </si>
  <si>
    <t>TATIANA FERREIRA DA SILVA</t>
  </si>
  <si>
    <t xml:space="preserve"> GIULLIANO RODRIGUES DA COSTA</t>
  </si>
  <si>
    <t>PAULO CESAR RICARDO DO PRADO</t>
  </si>
  <si>
    <t xml:space="preserve">QUITEIRIA BARBOSA DE CARVALHO </t>
  </si>
  <si>
    <t xml:space="preserve">JUCILEIDE DOS SANTOS </t>
  </si>
  <si>
    <t xml:space="preserve">WILSON LIMA DOS SANTOS </t>
  </si>
  <si>
    <t>RUA IBICARE</t>
  </si>
  <si>
    <t>ROMILDA NETO PIZANI</t>
  </si>
  <si>
    <t>OLIVIA MARIA NETO PIZANI</t>
  </si>
  <si>
    <t>JOÃO PIZANI NETO</t>
  </si>
  <si>
    <t>RUA CARDOSO DE ALMEIDA</t>
  </si>
  <si>
    <t>702 5053 9839 8339</t>
  </si>
  <si>
    <t xml:space="preserve">MARIA OLIVEIRA </t>
  </si>
  <si>
    <t>ANTONIO PEREIRA MARQUES</t>
  </si>
  <si>
    <t>RUA CERVO</t>
  </si>
  <si>
    <t>CLAUDIO SEVERO NERIS</t>
  </si>
  <si>
    <t xml:space="preserve">RUA SANTA CATARINA </t>
  </si>
  <si>
    <t>SEBASTIAO ALVES PEREIRA</t>
  </si>
  <si>
    <t xml:space="preserve">INDIA MARA APARECIDA PEREIRA </t>
  </si>
  <si>
    <t>RUA ALMIRANTE SADOCK DE SÁ</t>
  </si>
  <si>
    <t>COOPHAFÉ</t>
  </si>
  <si>
    <t xml:space="preserve">MARIA RITA ARAUJO DE LIMA </t>
  </si>
  <si>
    <t xml:space="preserve">MARIO RIBEIRO MARQUES FILHOS </t>
  </si>
  <si>
    <t>RUA ANA SANTICIOLLI NEVES</t>
  </si>
  <si>
    <t>VILA FLÓRIO</t>
  </si>
  <si>
    <t>ABANDA APARECIDA DA SILVA BASTOS</t>
  </si>
  <si>
    <t>VANDERLEI APARECIDO MORANDO BASTOS</t>
  </si>
  <si>
    <t xml:space="preserve">MARCOS JOSE SOARES </t>
  </si>
  <si>
    <t xml:space="preserve">WALQUIRIA SANTANA VEIGA LUCHI </t>
  </si>
  <si>
    <t xml:space="preserve">MARIA DOS SANTOS FILHO </t>
  </si>
  <si>
    <t xml:space="preserve">SOTERA DOLORES CABALLERO </t>
  </si>
  <si>
    <t>ausente</t>
  </si>
  <si>
    <t xml:space="preserve">HERONIDES BARBOSA DO NASCIMENTO </t>
  </si>
  <si>
    <t>HERONIDES PRADO DO NASCIMENTO</t>
  </si>
  <si>
    <t xml:space="preserve">APARECIDA MARA DE ARRUDA </t>
  </si>
  <si>
    <t xml:space="preserve">FRANCISCO FERREIRA DE BRITO </t>
  </si>
  <si>
    <t>RUA CURITIBA</t>
  </si>
  <si>
    <t>JOSEFINA PEREIRA DUARTE</t>
  </si>
  <si>
    <t>ARNULFO DUARTE FILHO</t>
  </si>
  <si>
    <t xml:space="preserve">MARIA DO SOCORRO TOSO CABRITA </t>
  </si>
  <si>
    <t>JOÃO TOSO</t>
  </si>
  <si>
    <t>704 1011 8885 9079</t>
  </si>
  <si>
    <t>JULIA CARMEN SILVA</t>
  </si>
  <si>
    <t xml:space="preserve">CRISTIANE MARIA DA SILVA </t>
  </si>
  <si>
    <t>RODRIGO BATISTA LIMA</t>
  </si>
  <si>
    <t>708 4077 9842 6562</t>
  </si>
  <si>
    <t>ABADIA FERREIRA CARDOZO</t>
  </si>
  <si>
    <t>JOSE CARLOS DOS SANTOS CARDOZO</t>
  </si>
  <si>
    <t>AV CONDE BOA VISTA</t>
  </si>
  <si>
    <t>JARDIM SANTA EMILIA</t>
  </si>
  <si>
    <t>705 4054 4583 3897</t>
  </si>
  <si>
    <t>ALEXANDRA DE OLIVEIRA SOARES</t>
  </si>
  <si>
    <t>JOSE ADRIANO DE SOUZA E SILVA</t>
  </si>
  <si>
    <t>VERIATO GOMES SANDIM</t>
  </si>
  <si>
    <t>GEMA J BERNARDI</t>
  </si>
  <si>
    <t xml:space="preserve"> GERMANO BERNARDI</t>
  </si>
  <si>
    <t>JOÃO GOMES DE SOUZA</t>
  </si>
  <si>
    <t>ESTHER DA SILVA SOBRINHO</t>
  </si>
  <si>
    <t>TEREZINHA RIBEIRO MAXIMO</t>
  </si>
  <si>
    <t>JOAQUIM MAXIMO SOBRINHO</t>
  </si>
  <si>
    <t>RUA PINDARÉ</t>
  </si>
  <si>
    <t>GERCINA MARIA PEREIRA</t>
  </si>
  <si>
    <t xml:space="preserve">JOSÉ PEREIRA DA SILVA </t>
  </si>
  <si>
    <t xml:space="preserve">URSULA MOREIRA SALVIANO </t>
  </si>
  <si>
    <t xml:space="preserve">JOSE ROMEIRO SALVIANO </t>
  </si>
  <si>
    <t>RUA DAS PEROLAS</t>
  </si>
  <si>
    <t xml:space="preserve">MARIA FRANCISCA PEDROSA NOGUEIRA </t>
  </si>
  <si>
    <t xml:space="preserve">RILASIO NOGUEIRA </t>
  </si>
  <si>
    <t>705 0054 1905 3956</t>
  </si>
  <si>
    <t>MARIA CRISTINA CHIAPETTI ARANDA</t>
  </si>
  <si>
    <t>701 8072 4988 0271</t>
  </si>
  <si>
    <t>LUCIA MARIA DE CAMPOS</t>
  </si>
  <si>
    <t>HONORIO DE CAMPOS LEITE</t>
  </si>
  <si>
    <t>MARIA CAVALHEIRO</t>
  </si>
  <si>
    <t>700 6094 1765 3066</t>
  </si>
  <si>
    <t xml:space="preserve">LUDOVINA DA SILVA </t>
  </si>
  <si>
    <t>MARIA APARECIDA DE FARIAS</t>
  </si>
  <si>
    <t xml:space="preserve">JOSÉ APARECIDO RODRIGUES PEREIRA </t>
  </si>
  <si>
    <t>701 0098 7316 3290</t>
  </si>
  <si>
    <t>MARIA ANICETA DA SILVA</t>
  </si>
  <si>
    <t>IGNACIO RAMOS DA SILVA</t>
  </si>
  <si>
    <t>MARIA EDITE DOS SANTOS PERIN</t>
  </si>
  <si>
    <t>ISALINO PERIN</t>
  </si>
  <si>
    <t>IRACY FRANCISCA MAIDANA</t>
  </si>
  <si>
    <t xml:space="preserve">CATARINO </t>
  </si>
  <si>
    <t xml:space="preserve">CARMEM CAVALHEIRO HAMDAN </t>
  </si>
  <si>
    <t>JAMIL SALIM HAMDAN</t>
  </si>
  <si>
    <t>9 8470029</t>
  </si>
  <si>
    <t xml:space="preserve">LUZIA VEIGA TESSARI </t>
  </si>
  <si>
    <t xml:space="preserve">DERCY TESSARI </t>
  </si>
  <si>
    <t>RUA JOSÉ DOMINGOS BISSOLI</t>
  </si>
  <si>
    <t xml:space="preserve">SJANIRA </t>
  </si>
  <si>
    <t xml:space="preserve">RUA RUBENS CORREA </t>
  </si>
  <si>
    <t xml:space="preserve"> Residencial João Alberto A dos Santos</t>
  </si>
  <si>
    <t xml:space="preserve">SUZIMEIRE DE CASTRO MILITÃO </t>
  </si>
  <si>
    <t>WALFRIDO BARBOSA DA SILVA</t>
  </si>
  <si>
    <t>RUA TERENAQ 3 L 21</t>
  </si>
  <si>
    <t>LOTEAMENTO MARÇAL DE SOUZA</t>
  </si>
  <si>
    <t>9 91130335</t>
  </si>
  <si>
    <t xml:space="preserve">BARTOLINA DIAS DE SOUZA </t>
  </si>
  <si>
    <t>FLÁVIO DE SOUZA</t>
  </si>
  <si>
    <t>HUGO ZEFERINO DA SILVA</t>
  </si>
  <si>
    <t xml:space="preserve">TOLENTINO </t>
  </si>
  <si>
    <t>FÁTIMA DIVINO NOGUEIRA</t>
  </si>
  <si>
    <t xml:space="preserve">RUA ANTONIO DA SILVA BARTUIRA </t>
  </si>
  <si>
    <t xml:space="preserve">PARQUE RESIDENCIAL DOS GIRASSOL </t>
  </si>
  <si>
    <t xml:space="preserve">SIMONE CARPENEDO </t>
  </si>
  <si>
    <t>WILMAR CHESTON GARCIA MAGALHÃES</t>
  </si>
  <si>
    <t>RUA MEM DE SÁ</t>
  </si>
  <si>
    <t xml:space="preserve">OGENIR DOS REIS BENTO </t>
  </si>
  <si>
    <t xml:space="preserve">JOSÉ CANDINDO BENTO </t>
  </si>
  <si>
    <t>706 7065 9714 4012</t>
  </si>
  <si>
    <t>VALQUIRIA DINA DOLCI AJALA</t>
  </si>
  <si>
    <t>707 4090 2399 9876</t>
  </si>
  <si>
    <t>GUIOMAR PAES FONTOURA</t>
  </si>
  <si>
    <t xml:space="preserve">JOAO RODRIGUES BARBOSA </t>
  </si>
  <si>
    <t>RUA ALBITA</t>
  </si>
  <si>
    <t>MARIA DA SILVA SANFOLIM</t>
  </si>
  <si>
    <t>APARECIDO SOARES SANFOLIN</t>
  </si>
  <si>
    <t xml:space="preserve">LOURDES DA SILVA LIRA </t>
  </si>
  <si>
    <t>JOSE LUCIO DA LIRA</t>
  </si>
  <si>
    <t>NATALIA IRENE DE SOUSA</t>
  </si>
  <si>
    <t>RUA FLAMINGO</t>
  </si>
  <si>
    <t xml:space="preserve">INES SOAES DOS SANTOS </t>
  </si>
  <si>
    <t xml:space="preserve">LUIS ALVES DOS SANTOS </t>
  </si>
  <si>
    <t xml:space="preserve">CERSINA MARIA FERREIRA </t>
  </si>
  <si>
    <t>PEDRO FRANCISCO FERREIRA</t>
  </si>
  <si>
    <t xml:space="preserve">EDNA SOARES DOS REIS </t>
  </si>
  <si>
    <t>JOÃO FILHO LOPES DOS REIS</t>
  </si>
  <si>
    <t>ALBERTINA BARBOSA SURIANO</t>
  </si>
  <si>
    <t>OLIDIO SURIANO</t>
  </si>
  <si>
    <t>MIRIAM FERREIRA CHAVES DOS SANTOS</t>
  </si>
  <si>
    <t>PAULO SERGIO DOS SANTOS</t>
  </si>
  <si>
    <t>ESMERALDA LINA DOS SANTOS DIAS</t>
  </si>
  <si>
    <t>708 6040 0648 5381</t>
  </si>
  <si>
    <t>VANESSA FRANCO DE ARRUDA</t>
  </si>
  <si>
    <t xml:space="preserve">ADEIRSON FERREIRA LIMA </t>
  </si>
  <si>
    <t>R TORRE DO ALTO</t>
  </si>
  <si>
    <t>RESIDENCIAL ALTOS DA TAMANDARÉ</t>
  </si>
  <si>
    <t>708 6080 3819 0682</t>
  </si>
  <si>
    <t>RAMONA FRETES</t>
  </si>
  <si>
    <t>RUA SÃO FAUSTINO</t>
  </si>
  <si>
    <t>706 8067 0513 4123</t>
  </si>
  <si>
    <t>IVAN MANSUR SAAD</t>
  </si>
  <si>
    <t xml:space="preserve">DORA FRETE ACOSTA </t>
  </si>
  <si>
    <t>JOSÉ RAMÃO ACOSTA</t>
  </si>
  <si>
    <t>THIAGO ABDIAS DE CARVALHO</t>
  </si>
  <si>
    <t>RUA PRESIDENTE CAFÉ FILHO</t>
  </si>
  <si>
    <t>99151 7837</t>
  </si>
  <si>
    <t>JOSIMARA ALVES MOTA</t>
  </si>
  <si>
    <t>ROBERTO CARLOS FERREIRA COLMAN</t>
  </si>
  <si>
    <t>RUA MARIA FLAUZINA</t>
  </si>
  <si>
    <t>99270 8350</t>
  </si>
  <si>
    <t>OSCAR SCHUPP FERNANDEZ</t>
  </si>
  <si>
    <t>9 99059860</t>
  </si>
  <si>
    <t xml:space="preserve">OLYMPIA TAVEIRA SANDIM DE MORAIS </t>
  </si>
  <si>
    <t xml:space="preserve">ARGEMIRO DE MORAIS </t>
  </si>
  <si>
    <t>RUA AMARILIS</t>
  </si>
  <si>
    <t>700 0003 4726 6309</t>
  </si>
  <si>
    <t xml:space="preserve">SUZANA RIOS </t>
  </si>
  <si>
    <t>REINALDO NASCIMENTO DA SILVA</t>
  </si>
  <si>
    <t>R ROBERVAL SERALKAMY</t>
  </si>
  <si>
    <t>704 0023 8869</t>
  </si>
  <si>
    <t xml:space="preserve">DEONIZIA PEREIRA LIMA </t>
  </si>
  <si>
    <t>BRAZILIANO BERNARDO</t>
  </si>
  <si>
    <t>Q6L5</t>
  </si>
  <si>
    <t xml:space="preserve">CLAUDINEIA APARECIDA DA SILVA </t>
  </si>
  <si>
    <t xml:space="preserve"> CLUADEMIR DE JESUS SERAFIM</t>
  </si>
  <si>
    <t xml:space="preserve">IRACI FAGUNDES OZÓRIO </t>
  </si>
  <si>
    <t xml:space="preserve">SEBATIÃO PERPÉTUO OZÓRIO </t>
  </si>
  <si>
    <t xml:space="preserve">ANADIR NOGUEIRA DE SOUZA </t>
  </si>
  <si>
    <t xml:space="preserve">LÁZARO ROSALINO </t>
  </si>
  <si>
    <t>RUA MACAÚBAS</t>
  </si>
  <si>
    <t xml:space="preserve">MARIA JOSÉ DA CONCEIÇÃO </t>
  </si>
  <si>
    <t>707 4050 8491 3579</t>
  </si>
  <si>
    <t>MARIA APARECIDA DA SILVA</t>
  </si>
  <si>
    <t>RUA RINO LEVI</t>
  </si>
  <si>
    <t>ERNESTINA MARIA DA CONCEIÇÃO</t>
  </si>
  <si>
    <t>EDUARDO LOURENÇO DA SILVA</t>
  </si>
  <si>
    <t>RUA JOAQUIM TOMÁS RIBEIRO</t>
  </si>
  <si>
    <t>JOANA TRINDADE MACENA</t>
  </si>
  <si>
    <t>ADAO MATTOSO DUTRA</t>
  </si>
  <si>
    <t xml:space="preserve">ROSIMAR MACENA DUTRA </t>
  </si>
  <si>
    <t>JEAN CARVALHO DE AZAMBUJA</t>
  </si>
  <si>
    <t>CLEIDE MACENA DUTRA</t>
  </si>
  <si>
    <t>ANTONIO ROBSON DE OLIVEIRA</t>
  </si>
  <si>
    <t xml:space="preserve">ALICE GRIPA </t>
  </si>
  <si>
    <t xml:space="preserve">ADÃO PEDRO MORAIS </t>
  </si>
  <si>
    <t xml:space="preserve">ANTONIA DE OLIVEIRA ORTIZ </t>
  </si>
  <si>
    <t xml:space="preserve">ALCIDES FERREIRA DA SILVA </t>
  </si>
  <si>
    <t>700 3039 5030 6236</t>
  </si>
  <si>
    <t>WADSON PABLO FLORIANO</t>
  </si>
  <si>
    <t>RUA SOTER ARAÚJO FRANCA</t>
  </si>
  <si>
    <t xml:space="preserve">JENIFER ALVES CUNHA DA SILVA </t>
  </si>
  <si>
    <t>IVAN CANHETT</t>
  </si>
  <si>
    <t>700 0001 3831 9604</t>
  </si>
  <si>
    <t>JOHN PERISSON RIBEIRO</t>
  </si>
  <si>
    <t>9 92502299</t>
  </si>
  <si>
    <t xml:space="preserve">MATILDA VILALBA </t>
  </si>
  <si>
    <t>VANESSA DE OLIVEIRA</t>
  </si>
  <si>
    <t xml:space="preserve">GILBERTO ATAYDE CUNHA DE ARRUDA </t>
  </si>
  <si>
    <t xml:space="preserve">FERNANDA DE SOUZA PIRES HONÓRIO DE GODOY </t>
  </si>
  <si>
    <t>TIAGO HONÓRIO DE GODOY</t>
  </si>
  <si>
    <t>9 992500388</t>
  </si>
  <si>
    <t>MARIA ODETE DIAS ROSA</t>
  </si>
  <si>
    <t>GERALDO MARCONE ROSA</t>
  </si>
  <si>
    <t xml:space="preserve">AV. ANA ROSA CASTILHO OCANPOS </t>
  </si>
  <si>
    <t>JARDIM MKONTEVIDEU</t>
  </si>
  <si>
    <t>705 804 417 916 835</t>
  </si>
  <si>
    <t xml:space="preserve">ODETE DE PAULA SANTOS </t>
  </si>
  <si>
    <t>MARIA LUISA SERPA</t>
  </si>
  <si>
    <t>VICENTE FRANCISCO SERPA</t>
  </si>
  <si>
    <t>JOÃO R P GUEDES</t>
  </si>
  <si>
    <t>RESIDENCIAL GABURA</t>
  </si>
  <si>
    <t>VALDIRENE DA SILVA MATOS FERNANDES</t>
  </si>
  <si>
    <t>JORGE BARBOSA FERNANDES</t>
  </si>
  <si>
    <t>ALVARO MOURA QD 18 LT 09</t>
  </si>
  <si>
    <t>MOISÉS CANDIDO DA SILVA</t>
  </si>
  <si>
    <t>EUGENEA DA COSTA LIMA</t>
  </si>
  <si>
    <t xml:space="preserve">LILIANE GOMES MAGALHÃES </t>
  </si>
  <si>
    <t>JOSÉ SIMÃO DA COSTA</t>
  </si>
  <si>
    <t xml:space="preserve">ALBA PRETO CASSÃO </t>
  </si>
  <si>
    <t>AMAURY MACEDO CASSÃO</t>
  </si>
  <si>
    <t xml:space="preserve">NAIR ARRUDA DE MIRANDA </t>
  </si>
  <si>
    <t>XAVIER RIBEIRO MARIO</t>
  </si>
  <si>
    <t xml:space="preserve">EDMARA DE OLIVEIR A TEIXEIRA </t>
  </si>
  <si>
    <t xml:space="preserve">CLAUDIA JUSSARA DA SIOLVA OMIDO </t>
  </si>
  <si>
    <t>MARCOS CAMILO DOS SANTOS OMIDO</t>
  </si>
  <si>
    <t xml:space="preserve">JENNYFER CARVALHO COLLANTE </t>
  </si>
  <si>
    <t>MARLON PEREIRA RICARTES</t>
  </si>
  <si>
    <t>AVENIDA BABILÔNIA</t>
  </si>
  <si>
    <t>FRANCISCA PEREIRA NASCIMENTO</t>
  </si>
  <si>
    <t>FRANCISCO PEREIRA CARVALHO</t>
  </si>
  <si>
    <t>AIDE SOUZA LEITE</t>
  </si>
  <si>
    <t>RUA ORIBOCA</t>
  </si>
  <si>
    <t>ANDREA ALVES DE FREITAS</t>
  </si>
  <si>
    <t xml:space="preserve">PAULO ANDRE DE ALMEIDA </t>
  </si>
  <si>
    <t>PAULO ANDRE DE ALMEIDA BEZERRA</t>
  </si>
  <si>
    <t>PEDRO ANTONIO DA SILVA</t>
  </si>
  <si>
    <t>RUA THEODOMIRO SERRA</t>
  </si>
  <si>
    <t>ADRIANA BAPTISTA IFRAN</t>
  </si>
  <si>
    <t>RENATO SILVA DA CONCEIÇÃO</t>
  </si>
  <si>
    <t>RUA KAMA NAKAZATO</t>
  </si>
  <si>
    <t>LINDA ARAUJO RIBEIRO</t>
  </si>
  <si>
    <t>PAULO SERGIO RAMIRES DE CARVALHO</t>
  </si>
  <si>
    <t>MARIA APARECIDA FERREIRA</t>
  </si>
  <si>
    <t>RUA DAS ESMERALDAS</t>
  </si>
  <si>
    <t xml:space="preserve">LAURINETE DE ARAUJO VIEIRA </t>
  </si>
  <si>
    <t xml:space="preserve">MARIA FERREIRA DA SILVA FERREIRA SOUZA </t>
  </si>
  <si>
    <t xml:space="preserve">FIRNMO FERREIRA DE SOUZA </t>
  </si>
  <si>
    <t xml:space="preserve">LEONIDIA BENITES BOGARIM </t>
  </si>
  <si>
    <t xml:space="preserve">VICENTE BOAGARIM </t>
  </si>
  <si>
    <t xml:space="preserve">EUDOCIA ALVES ALVES ESPINDOLA </t>
  </si>
  <si>
    <t xml:space="preserve">ARIVALDOP ESPINDOLA </t>
  </si>
  <si>
    <t>RUA QUEBRACHO</t>
  </si>
  <si>
    <t>9 91117497</t>
  </si>
  <si>
    <t>JANKA SILVA RIOS</t>
  </si>
  <si>
    <t xml:space="preserve">ANTONIO AZEVEDO RIOS </t>
  </si>
  <si>
    <t>RUA DAS MANGUEIRAS</t>
  </si>
  <si>
    <t>AGUA LIMPA PARK</t>
  </si>
  <si>
    <t>LUIZ UMBERTO MIGLIOLO</t>
  </si>
  <si>
    <t>JERONIMA MARIA DE MORAIS</t>
  </si>
  <si>
    <t>LEOCIDIO FERREIRA DE MORAIS</t>
  </si>
  <si>
    <t xml:space="preserve"> Tarcila do Amaral</t>
  </si>
  <si>
    <t xml:space="preserve">VITALINA JOSÉ DE SOUZA </t>
  </si>
  <si>
    <t xml:space="preserve">LUTERO SOUZA </t>
  </si>
  <si>
    <t>RUA FLORÃO</t>
  </si>
  <si>
    <t xml:space="preserve">TATIANA OLIVEIRA DE ANDRADE </t>
  </si>
  <si>
    <t>702 6067 1922 3246</t>
  </si>
  <si>
    <t>VANDERLEIA DE SOUZA SILVA</t>
  </si>
  <si>
    <t>GIOVANNE SILVA FERNANDES</t>
  </si>
  <si>
    <t>LUZIA FRUTUOSO SILVA</t>
  </si>
  <si>
    <t>GILSON CARVALHO FERNANDES</t>
  </si>
  <si>
    <t xml:space="preserve">ALDEMIR BATISTA DOS SANTOS </t>
  </si>
  <si>
    <t xml:space="preserve">JULIANA SILVA LUCIO DOS SANTOS </t>
  </si>
  <si>
    <t>R BURITI DO BREJO</t>
  </si>
  <si>
    <t>JARDIM DA MOOCA</t>
  </si>
  <si>
    <t>702 5033 3004 2733</t>
  </si>
  <si>
    <t>MARIA SANTINA MOURA RODRIGUES</t>
  </si>
  <si>
    <t>VICENTE ALVES RODRIGUES</t>
  </si>
  <si>
    <t>RUA JANDAIRA</t>
  </si>
  <si>
    <t>708 0003 3606 3229</t>
  </si>
  <si>
    <t xml:space="preserve">ALINE LAURA DE OLIVEIRA </t>
  </si>
  <si>
    <t>MAURICIO VIEIRA DOS SANTOS</t>
  </si>
  <si>
    <t>JANE CHIRLEY NASCIMENTO DE PAULA</t>
  </si>
  <si>
    <t>GERMANI WALLAS DAMASCENO DE PAULA</t>
  </si>
  <si>
    <t>LILIAN DOS SANTOS DURÃES DE SOUZA</t>
  </si>
  <si>
    <t>MARCIO ROBERTO PEREIRA DE SOUZA</t>
  </si>
  <si>
    <t>BÁRBARA BRYEND BENITES SALGADO</t>
  </si>
  <si>
    <t>JEFFERSON DA SILVA RAMALHO</t>
  </si>
  <si>
    <t>GILZA MARIA DA SILVA TEODORO</t>
  </si>
  <si>
    <t xml:space="preserve">LIDIA VICTOR DA SILVA </t>
  </si>
  <si>
    <t>RAYANE RADYNE IBARROLA DOS SANTOS</t>
  </si>
  <si>
    <t>GIOVANNA SOFIA ALICE C. L. C. DE BARROS</t>
  </si>
  <si>
    <t>GERSON CORREA DE BARROS JUNIOR</t>
  </si>
  <si>
    <t>AVENIDA PANAMERICANA</t>
  </si>
  <si>
    <t>MARLI NANTES</t>
  </si>
  <si>
    <t>ALMIR CARLOS LOUREIRO</t>
  </si>
  <si>
    <t>VERA LÚCIA RIBEIRO FERNANDES</t>
  </si>
  <si>
    <t xml:space="preserve">ALBA PRETO CASSAO </t>
  </si>
  <si>
    <t>RUA ANICUNS</t>
  </si>
  <si>
    <t>JOSÉ PAES DE OLIVEIRA</t>
  </si>
  <si>
    <t>ORLINA DE MORAIS FERNANDES</t>
  </si>
  <si>
    <t>ADE DE SOUZA FERNANDES</t>
  </si>
  <si>
    <t xml:space="preserve">ROSALIA CARMEN FERRARI </t>
  </si>
  <si>
    <t>RUBEN OSVALDO MENNA</t>
  </si>
  <si>
    <t>RUA CANTALÍCIO GONÇALVES</t>
  </si>
  <si>
    <t>JARDIM BÁLSAMO</t>
  </si>
  <si>
    <t>704 0018 2365 5863</t>
  </si>
  <si>
    <t>ALIOMAR TIAGO DE SOUZA CAMPOS</t>
  </si>
  <si>
    <t xml:space="preserve">R. SANTA MARIA </t>
  </si>
  <si>
    <t xml:space="preserve">MARILDA DIAS DE SOUZA </t>
  </si>
  <si>
    <t xml:space="preserve">WAGNER DIAS DE SOUZA </t>
  </si>
  <si>
    <t>RUA PIO ROJASAP 24</t>
  </si>
  <si>
    <t xml:space="preserve">DEOCLIDES RAIMUNDA DA SILVA </t>
  </si>
  <si>
    <t>700 6054 2506 1268</t>
  </si>
  <si>
    <t>VALERIA CRISTINA GUARDACHONI</t>
  </si>
  <si>
    <t>LEANDRO MARCIO CATALANO</t>
  </si>
  <si>
    <t xml:space="preserve">ANA DA SILVA </t>
  </si>
  <si>
    <t xml:space="preserve">JOSÉ BARBOSA DA SILVA </t>
  </si>
  <si>
    <t xml:space="preserve">MARUZANE BATISTA BARBOSA </t>
  </si>
  <si>
    <t>705 6094 7467 8014</t>
  </si>
  <si>
    <t>IRACEMA MARIA PITALUGA</t>
  </si>
  <si>
    <t>RUA DO SAMBURA</t>
  </si>
  <si>
    <t xml:space="preserve">SILMARA QUEIROZ RODRIGUES CAVALHEIRO </t>
  </si>
  <si>
    <t>OLIMPIO LEME CAVALHEIRO NETO</t>
  </si>
  <si>
    <t>ANTONIA RAINES DE CAMARGO CAVALHERIO</t>
  </si>
  <si>
    <t xml:space="preserve">OLIMPIO LEME CAVALHEIRO FIHO </t>
  </si>
  <si>
    <t>DOMINGAS MARIA BRITO</t>
  </si>
  <si>
    <t>SILVA BARBOSA BRITO</t>
  </si>
  <si>
    <t>700 6094 0630 4960</t>
  </si>
  <si>
    <t>ALDIN RODRIGUES</t>
  </si>
  <si>
    <t>HENRIQUETA RIBEIRO</t>
  </si>
  <si>
    <t xml:space="preserve">JOANINHA ARANDA </t>
  </si>
  <si>
    <t>DIOLINA CARVALHO DOS SANTOS</t>
  </si>
  <si>
    <t>JOSE MATIAS DOS SANTOS</t>
  </si>
  <si>
    <t>RUA TIBIRIÇÁ</t>
  </si>
  <si>
    <t xml:space="preserve">ALIVERSINA RODRIGUES DE SOUZA </t>
  </si>
  <si>
    <t xml:space="preserve">ONOFRE RODRIGUES DE SOUZA </t>
  </si>
  <si>
    <t>RUA MARIA STUART</t>
  </si>
  <si>
    <t>MARIA JUCILENE RODRIGUES DE OLIVEIRA</t>
  </si>
  <si>
    <t>ORIVALDO DOS SANTOS</t>
  </si>
  <si>
    <t xml:space="preserve">MARIA JOSE ALVES </t>
  </si>
  <si>
    <t>CLEUZA SOUZA PEIXOTO</t>
  </si>
  <si>
    <t>CLAUDIO DE SOUZA PEIXOTO</t>
  </si>
  <si>
    <t>RUA AVEDIS BALABANIAN</t>
  </si>
  <si>
    <t>SETVILLAGE I</t>
  </si>
  <si>
    <t>JOAQUINA MOTA RIEHL</t>
  </si>
  <si>
    <t>ARNO RIEHL</t>
  </si>
  <si>
    <t>TRAVESSA JÚLIO MANVAILLER</t>
  </si>
  <si>
    <t xml:space="preserve"> 9 91374642</t>
  </si>
  <si>
    <t>CILENE DA SILVA SANTOS</t>
  </si>
  <si>
    <t xml:space="preserve">SEBASTIANA DE OLIVEIRA AUGUSTO </t>
  </si>
  <si>
    <t>ANTONIO AUGUSTO FILHO</t>
  </si>
  <si>
    <t xml:space="preserve">WANIA LUCIA SOARES FARIAS </t>
  </si>
  <si>
    <t>GILBERTO DA SILVA FARIA</t>
  </si>
  <si>
    <t xml:space="preserve">LIDIA LEONARDO DIAS </t>
  </si>
  <si>
    <t xml:space="preserve">IGRÉCIO ADRIANO </t>
  </si>
  <si>
    <t>LAURENCIA MARIA DA SILVA</t>
  </si>
  <si>
    <t xml:space="preserve">MARIA CRISTINA DA COSTA GAMA </t>
  </si>
  <si>
    <t>SEBASTIÃO JOSÉ GAMA</t>
  </si>
  <si>
    <t>9 91294434</t>
  </si>
  <si>
    <t xml:space="preserve">OILDA CACERES JARDIN </t>
  </si>
  <si>
    <t>JOSE ALMIRO FLORES PENHA</t>
  </si>
  <si>
    <t xml:space="preserve">MARIA ODETE DIAS ROSA </t>
  </si>
  <si>
    <t>9 81271115</t>
  </si>
  <si>
    <t xml:space="preserve">MARIA FRANCO VIEIRA </t>
  </si>
  <si>
    <t xml:space="preserve">OSVALDO VIEIRA </t>
  </si>
  <si>
    <t>RUA ALTINO DE ALMEIDA SANTIAGO</t>
  </si>
  <si>
    <t>898 0038 3799 2405</t>
  </si>
  <si>
    <t xml:space="preserve">IRENE BARROS DOS SANTOS </t>
  </si>
  <si>
    <t>ANÉSIO RICARDO DOS SANTOS</t>
  </si>
  <si>
    <t>RUA MONTE ALEGRE</t>
  </si>
  <si>
    <t xml:space="preserve">ANTONIA SANTOS DE SANTANA </t>
  </si>
  <si>
    <t xml:space="preserve">JOSE SOUZA DE SANTANA </t>
  </si>
  <si>
    <t>700 8009 2105 7188</t>
  </si>
  <si>
    <t xml:space="preserve">RAISSA BARROS DOS SANTOS </t>
  </si>
  <si>
    <t>JULIANO PINHEIRO RAMIRES</t>
  </si>
  <si>
    <t xml:space="preserve">JARDIM DA MOCA </t>
  </si>
  <si>
    <t>CAMPO GRANDE MS</t>
  </si>
  <si>
    <t>GILMAR BARROS DOS SANTOS</t>
  </si>
  <si>
    <t>RUA SANTO ANTÃO</t>
  </si>
  <si>
    <t>EUGENIO AFONSO BARALDI</t>
  </si>
  <si>
    <t>RUA PLÍNIO BITENCOURT</t>
  </si>
  <si>
    <t>JARDIM BOTÂNICO</t>
  </si>
  <si>
    <t xml:space="preserve">LUZINETE RODRIGUES DA CRUZ </t>
  </si>
  <si>
    <t xml:space="preserve">LAERCIO HIGINO DA CRUZ </t>
  </si>
  <si>
    <t>LUCIMARA PEREIRA DOS SANTOS</t>
  </si>
  <si>
    <t>GLADSON RODRIGUES LESMO MACHADO</t>
  </si>
  <si>
    <t>ALINE BARBOSA CHEUNG RODRIGUES</t>
  </si>
  <si>
    <t>RUA MAJOR GIOVANI FRANCISCO NADDALIN</t>
  </si>
  <si>
    <t>IRINEU MENDES ROCHA</t>
  </si>
  <si>
    <t>RUA TUPINIQUINS</t>
  </si>
  <si>
    <t xml:space="preserve">VANIA APARECIDA DOS SANTOS </t>
  </si>
  <si>
    <t>706 5053 1335 0799</t>
  </si>
  <si>
    <t xml:space="preserve">MARLENE CACRAL OLIVEIRA SANTOS </t>
  </si>
  <si>
    <t>JOSUE DO NASCIMENTO SANTOS</t>
  </si>
  <si>
    <t>AV PRE HERACLITO JOSE DINIZ FIGUEIREDO</t>
  </si>
  <si>
    <t xml:space="preserve">VIVIA REGINA DA SILVA FIALHO </t>
  </si>
  <si>
    <t>DAVI PEREIRA BORGES</t>
  </si>
  <si>
    <t>NORTH PARK</t>
  </si>
  <si>
    <t xml:space="preserve">JULIANA LEITE DA SILVA </t>
  </si>
  <si>
    <t>DENILSON ANTONIO FERREIRA</t>
  </si>
  <si>
    <t>MARLUCE VALINE NEVES DA SILVA</t>
  </si>
  <si>
    <t>JURANDIR NEVES ALVES</t>
  </si>
  <si>
    <t>MARIA EUGENIA DA ANUNCIAÇÃO</t>
  </si>
  <si>
    <t>JOSÉ PAULO DE JESUS</t>
  </si>
  <si>
    <t>700 2069 6642 4830</t>
  </si>
  <si>
    <t>AIDES MARIA PEREIRA SANTANA</t>
  </si>
  <si>
    <t>AIDE MARIA PEREIRA SANTANA</t>
  </si>
  <si>
    <t xml:space="preserve">Maria Claudina Taveira </t>
  </si>
  <si>
    <t>RUA SAMBACUIM</t>
  </si>
  <si>
    <t>JACSON BRAGATIN DA SILVA</t>
  </si>
  <si>
    <t>NEUSA SILVEIRA DE AMORIM</t>
  </si>
  <si>
    <t>JERONIMO FERREIRA DE AMORIM</t>
  </si>
  <si>
    <t>RUA BRIGADEIRO MACHADO</t>
  </si>
  <si>
    <t>702 3081 0894 2614</t>
  </si>
  <si>
    <t>DINA SULEIMAN GHARIB</t>
  </si>
  <si>
    <t>NAJE AHMAD GHARIB</t>
  </si>
  <si>
    <t>RUA ITAPARICA</t>
  </si>
  <si>
    <t>703 4097 4941 1000</t>
  </si>
  <si>
    <t>SEVERINO ALEXANDRE DA SILVA</t>
  </si>
  <si>
    <t>RUA VALÉRIO DA COSTA</t>
  </si>
  <si>
    <t>709 0018 0784 3414</t>
  </si>
  <si>
    <t xml:space="preserve">MARLENE RODRIGUES </t>
  </si>
  <si>
    <t>ANTONIO CARLOS ROXO ALVES</t>
  </si>
  <si>
    <t>RUA PÁDUA GAZAL</t>
  </si>
  <si>
    <t>700 2084 0197 0922</t>
  </si>
  <si>
    <t xml:space="preserve">LOURDIMAR FERREIRA DE ALMEIDA BARBOSA </t>
  </si>
  <si>
    <t xml:space="preserve">ANTONIO FERNANDES BARBOSA NETO </t>
  </si>
  <si>
    <t>CRISTHIANE VICENTE NATES SANTOS</t>
  </si>
  <si>
    <t>ISAAC SANTOS NETO</t>
  </si>
  <si>
    <t xml:space="preserve">CRISTIANE DE REZENDE FEITOSA </t>
  </si>
  <si>
    <t>ODACIR ALVES PEREIRA</t>
  </si>
  <si>
    <t xml:space="preserve">DALVINA MARIA DONDONE DE SOUZA </t>
  </si>
  <si>
    <t>WALDIR PEREIRA DE FREITAS</t>
  </si>
  <si>
    <t>IBENEZ FERREIRA DE OLIVEIRA</t>
  </si>
  <si>
    <t xml:space="preserve">LEODEMIRA PEREIRA DA SILVA </t>
  </si>
  <si>
    <t>AMANDIO CORREA DA SILVA</t>
  </si>
  <si>
    <t>DARIA PEREZ</t>
  </si>
  <si>
    <t>JOSE RODRIGUES DE OLIVEIRA</t>
  </si>
  <si>
    <t>RUA EMÍLIA TEODORA DE SOUZA</t>
  </si>
  <si>
    <t>MARIALVA PEREIRA GOMES</t>
  </si>
  <si>
    <t>ADAO BARROS</t>
  </si>
  <si>
    <t>RUA CARLOS DE CARVALHO</t>
  </si>
  <si>
    <t>DIONIZIA VAZ SILVA</t>
  </si>
  <si>
    <t>MARCIO DE ALMEIDA BRAGA</t>
  </si>
  <si>
    <t>RUA LUIZ GONZAGA DE CAMPOS</t>
  </si>
  <si>
    <t>DJALMA PETRUCIO</t>
  </si>
  <si>
    <t>AVENIDA AGRIPINO GRIECO</t>
  </si>
  <si>
    <t xml:space="preserve">ANA ANDREIA DA ROCHA </t>
  </si>
  <si>
    <t>RUA LAGOA NOVA</t>
  </si>
  <si>
    <t>LAGOA PARK</t>
  </si>
  <si>
    <t>MARIA ODETE DA SILVA</t>
  </si>
  <si>
    <t xml:space="preserve"> SIMÃO ROSA DA SILVA</t>
  </si>
  <si>
    <t xml:space="preserve">RAIMUNDA DE SENA DOURADO PEREIRA </t>
  </si>
  <si>
    <t xml:space="preserve">PEDRO PEREIRA </t>
  </si>
  <si>
    <t>DJALMA DOS SANTOS</t>
  </si>
  <si>
    <t xml:space="preserve">MARIA DE FATIMA SOARES PINHEIRO </t>
  </si>
  <si>
    <t>RUA GECIBÁ</t>
  </si>
  <si>
    <t>PATRICIA RIBEIRO DA SILVA SANDES DE FREITAS</t>
  </si>
  <si>
    <t>DOMINGOS JOÃO DE FREITAS FILHO</t>
  </si>
  <si>
    <t>FRANCINE IMOLENI DA SILVA CUNHA</t>
  </si>
  <si>
    <t>JOISON LINO DA CUNHA</t>
  </si>
  <si>
    <t>RUA MARIA CONTI</t>
  </si>
  <si>
    <t>MARIA SOCORRO BENTO</t>
  </si>
  <si>
    <t>EDEMILSON LIMA DOS SANTOS</t>
  </si>
  <si>
    <t xml:space="preserve">lUZIA aPARECIDA MEDEIROS DA SILVA </t>
  </si>
  <si>
    <t xml:space="preserve">CICERO FRENCISCO DA SILVA </t>
  </si>
  <si>
    <t>12 KM DO MUNICIPIO DE CAMPO GRANDE</t>
  </si>
  <si>
    <t>CHACARA CONQUISTA</t>
  </si>
  <si>
    <t>FRANCISCA APARECIDA DOS SANTOS</t>
  </si>
  <si>
    <t>ALAIR ESPINDOLA DE SOUZA BARBOSA</t>
  </si>
  <si>
    <t>ANTONIO FERNANDES BARBOSA</t>
  </si>
  <si>
    <t>LUCIANA SOARES MENDES BARBOSA</t>
  </si>
  <si>
    <t xml:space="preserve">ANA LUCIA RODRIGUES DA CRUZ </t>
  </si>
  <si>
    <t xml:space="preserve">AMARILDO DE SOUZA CARVALHEIRO </t>
  </si>
  <si>
    <t xml:space="preserve">GERCINA DANTAS DA ROCHA </t>
  </si>
  <si>
    <t xml:space="preserve">RONALDO DIAS FERREIRA </t>
  </si>
  <si>
    <t xml:space="preserve">VALÉRIA REGINA DE OLIVEIRA </t>
  </si>
  <si>
    <t>HILÁRIO RIBEIRO CASTRILLON</t>
  </si>
  <si>
    <t>9 8101 5920</t>
  </si>
  <si>
    <t>VALÉRIA CRISTINA BRAGA LIMA</t>
  </si>
  <si>
    <t>FRANKLIN ZAMPRONI SOARES LIMA</t>
  </si>
  <si>
    <t>AV DOS CRISANTEMOS</t>
  </si>
  <si>
    <t>RESIDENCIAL FLAMINGOS</t>
  </si>
  <si>
    <t xml:space="preserve">CAMPO GRNADE </t>
  </si>
  <si>
    <t>700 5057 7890 1356</t>
  </si>
  <si>
    <t>WALWIN AGUIAR CORREA</t>
  </si>
  <si>
    <t>702 4000 9865 8325</t>
  </si>
  <si>
    <t>JOVINA BATISTA SALES</t>
  </si>
  <si>
    <t>MARCIANO MAGALHÃES COSTA</t>
  </si>
  <si>
    <t>MARIA MEDINA</t>
  </si>
  <si>
    <t>ROZENY RODRIGUES ESPINDOLA</t>
  </si>
  <si>
    <t>MARIA LUCIA MEDINA ESPINDOLA</t>
  </si>
  <si>
    <t>FLAVIO CANGNI CARVALHO</t>
  </si>
  <si>
    <t>MARIA ZIZI</t>
  </si>
  <si>
    <t>VICENTE ALEXANDRE GONÇALVES</t>
  </si>
  <si>
    <t>MARIA EDNA RODRIGUES RAMALHO</t>
  </si>
  <si>
    <t>LUIZ HENRIQUE DOS SANTOS</t>
  </si>
  <si>
    <t>702 4020 6531 8225</t>
  </si>
  <si>
    <t>VENERANDA GRACIA</t>
  </si>
  <si>
    <t>NAIRA FERRAZZA BARROS</t>
  </si>
  <si>
    <t>JOSÉ BARROS DA SILVA</t>
  </si>
  <si>
    <t>704 0088 7914 8769</t>
  </si>
  <si>
    <t>NUBIA BUENO FULGENCIO</t>
  </si>
  <si>
    <t>VALDEMIRO DOS SANTOS RICARDO</t>
  </si>
  <si>
    <t>RUA VICENZO</t>
  </si>
  <si>
    <t xml:space="preserve">TREVISO </t>
  </si>
  <si>
    <t>705 0074 7904 9655</t>
  </si>
  <si>
    <t>ANTONIO MOACYR RONDON DA SILVA</t>
  </si>
  <si>
    <t>700 0048 7987 6202</t>
  </si>
  <si>
    <t xml:space="preserve">MARIA BASSO SIMENIKIN </t>
  </si>
  <si>
    <t>709 8030 2244 3499</t>
  </si>
  <si>
    <t>PEDRO GONÇALVES</t>
  </si>
  <si>
    <t>MARTA LUCIANO DOS SANTOS</t>
  </si>
  <si>
    <t>MARIA APARECIDA TRINDADE GONÇALVES</t>
  </si>
  <si>
    <t>CRISTIANE LUIZA FERREIRA DOS SANTOS</t>
  </si>
  <si>
    <t>NERY EDUARDO FERNANDES LOPEZ</t>
  </si>
  <si>
    <t>RUA SIMAO BACA NEGRA</t>
  </si>
  <si>
    <t xml:space="preserve">IMPERIAL </t>
  </si>
  <si>
    <t>704 0013 7699 8065</t>
  </si>
  <si>
    <t>LUCINDA RICARDO DE SOUZA</t>
  </si>
  <si>
    <t xml:space="preserve">RUA FRANCISCO ANTONIO DE SOUZA </t>
  </si>
  <si>
    <t>JÉSSICA BRUNA ALVES DE OLIVEIRA</t>
  </si>
  <si>
    <t>PAULO DA SILVA RUIZ</t>
  </si>
  <si>
    <t>706 2005 2589 0167</t>
  </si>
  <si>
    <t>ABIGAIL DA SILVA LARA</t>
  </si>
  <si>
    <t>SEBASTIÃO VAZ DA SILVA</t>
  </si>
  <si>
    <t>SEBASTIANA JOANA DOS SANTOS</t>
  </si>
  <si>
    <t>SILVIO ALVES DOS SANTOS</t>
  </si>
  <si>
    <t>IRMA MACARIO</t>
  </si>
  <si>
    <t>RAMAO MIRANDA</t>
  </si>
  <si>
    <t>,MARTA CRISTINA VIDOVIX SEGURA</t>
  </si>
  <si>
    <t>AILTON LUIZ DE PAULA</t>
  </si>
  <si>
    <t>CLARINDA ACOSTA</t>
  </si>
  <si>
    <t>LOTEAMENTO PRAIA URCA</t>
  </si>
  <si>
    <t>ANDRE LUIZ DE JESUS</t>
  </si>
  <si>
    <t>RUA IVOLÂNDIA</t>
  </si>
  <si>
    <t>MARIA DE FATIMA DOS SANTOS</t>
  </si>
  <si>
    <t>MARLENE APARECIDA NOGUEIRA</t>
  </si>
  <si>
    <t>ANTONIO CANDIDO NOGUEIRA</t>
  </si>
  <si>
    <t>LUCILA ROSA DA SILVA REIS</t>
  </si>
  <si>
    <t>RUA JOHN KENNEDY</t>
  </si>
  <si>
    <t>GERMANO OJEDA</t>
  </si>
  <si>
    <t>MARIA JOSEFINA DE MIRANDA</t>
  </si>
  <si>
    <t>MARCOLINO CARDOSO DE MIRANDA</t>
  </si>
  <si>
    <t>RUA ARMANDO CAPRIATA</t>
  </si>
  <si>
    <t>AGUIMAR LIMA GUIMARÃES</t>
  </si>
  <si>
    <t>NILTON ROCHA GUIMARÃES</t>
  </si>
  <si>
    <t>ERONDINA DE OLIVEIRA ANDRADE</t>
  </si>
  <si>
    <t>DIVINO FREITAS DE ANDRADE</t>
  </si>
  <si>
    <t>BENEDITA CLARA DO NASCIMENTO</t>
  </si>
  <si>
    <t xml:space="preserve">R MARCILIO CARDOSO </t>
  </si>
  <si>
    <t>VILA DÉDE</t>
  </si>
  <si>
    <t>707 0038 6952 1130</t>
  </si>
  <si>
    <t xml:space="preserve">MARIA JUSTINA DA COSTA </t>
  </si>
  <si>
    <t>BOSQUE DA AVILÃ</t>
  </si>
  <si>
    <t>ANA CAROLINA DA SILVA MONTEIRO</t>
  </si>
  <si>
    <t>YURI YASUO NAGOCHI</t>
  </si>
  <si>
    <t>RUA SEBASTIAO DA COSTA LIMA</t>
  </si>
  <si>
    <t xml:space="preserve">ROSINEIDE FRANÇA DE ARAÚJO </t>
  </si>
  <si>
    <t>HÉLIO DE ASSIS SILVA</t>
  </si>
  <si>
    <t>RUA DOS JASMINS</t>
  </si>
  <si>
    <t>898 0500 6735 3349</t>
  </si>
  <si>
    <t>EDITE MIRANDA CUNHA</t>
  </si>
  <si>
    <t xml:space="preserve">JOAO BATISTA ALVES CUNHA </t>
  </si>
  <si>
    <t>RUA FLÓRIDA</t>
  </si>
  <si>
    <t>FLORENTINA MENDONÇA JULIO</t>
  </si>
  <si>
    <t>IDALETE VIEIRA DE LIMA PRADO</t>
  </si>
  <si>
    <t>SINVALDO PRADO DE OLIVEIRA</t>
  </si>
  <si>
    <t>RAIMUNDO NONATO DA SILVA</t>
  </si>
  <si>
    <t>708 0018 3184 8627</t>
  </si>
  <si>
    <t>GERALDO KAVANO</t>
  </si>
  <si>
    <t>700 5039 6025 7260</t>
  </si>
  <si>
    <t xml:space="preserve">GILMA PAULINO GONÇALVES </t>
  </si>
  <si>
    <t xml:space="preserve">R ATAKAMA </t>
  </si>
  <si>
    <t>20399837234 0004 1</t>
  </si>
  <si>
    <t>JOSE AIDICIR MARGOTTI</t>
  </si>
  <si>
    <t>707 60692 7809 7299</t>
  </si>
  <si>
    <t xml:space="preserve">MARIA FERREIRA MACHADO </t>
  </si>
  <si>
    <t>706 3067 9828 3374</t>
  </si>
  <si>
    <t>AUGUSTINHO DE SOUZA SESE</t>
  </si>
  <si>
    <t>708 5015 4444 0680</t>
  </si>
  <si>
    <t>NATALIA DE BRITO SESE</t>
  </si>
  <si>
    <t>ALEX DA SILVA ANDRADE</t>
  </si>
  <si>
    <t>MIRTHA CONCEIÇÃO HUERTA</t>
  </si>
  <si>
    <t>SIDNEY NANTES DA SILVA</t>
  </si>
  <si>
    <t>MARIA RODRIGUES RAMOS</t>
  </si>
  <si>
    <t>JOSÉ BATISTA RAMOS</t>
  </si>
  <si>
    <t>DEBORA ALINE GOMES BARROS</t>
  </si>
  <si>
    <t xml:space="preserve">DEBORA ALINE GOMES BARROS </t>
  </si>
  <si>
    <t xml:space="preserve">DIRCE VILALVA ROMAN AGUILERA </t>
  </si>
  <si>
    <t>SÉRGIO ROMAN AGUILERA</t>
  </si>
  <si>
    <t>ANA SILVEIRA MOITINHO</t>
  </si>
  <si>
    <t>RENATO NUNES SOARES</t>
  </si>
  <si>
    <t>MARIUZA VILALVA AGUILERA</t>
  </si>
  <si>
    <t>JOSE ROMULO DE CAMPOS</t>
  </si>
  <si>
    <t>700 8054 2426 6980</t>
  </si>
  <si>
    <t>FRANCISCO VICENTE SERPA</t>
  </si>
  <si>
    <t>700 0084 3934 1401</t>
  </si>
  <si>
    <t>MARCIA VALERIA FERNANDES DA SILVA</t>
  </si>
  <si>
    <t>SERGIO MARQUES DA SILVA</t>
  </si>
  <si>
    <t>TANIA LUCIA QUARESMA VIDAL</t>
  </si>
  <si>
    <t>JULIO CESAR NUNES VIDAL</t>
  </si>
  <si>
    <t>AVENIDA ROSÁRIO CONGRO</t>
  </si>
  <si>
    <t>IRACI ALEXANDRE DA SILVA</t>
  </si>
  <si>
    <t>JOÃO MENDES DA SILVA</t>
  </si>
  <si>
    <t>RUA ANTÔNIO ORRO</t>
  </si>
  <si>
    <t>700 0097 2631 8208</t>
  </si>
  <si>
    <t xml:space="preserve">DORIVAL JOSE DOS SANTOS </t>
  </si>
  <si>
    <t>RUA BARBACENA</t>
  </si>
  <si>
    <t xml:space="preserve">JANE DE OLIVEIRA LUDGERO </t>
  </si>
  <si>
    <t>CARLOS ANTONIO GARCETE</t>
  </si>
  <si>
    <t>YVANNI DE OLIVEIRA LUDGERO GARCETE</t>
  </si>
  <si>
    <t>PAULO CEZAR SILVA MENEZES</t>
  </si>
  <si>
    <t>RUA VOLPI</t>
  </si>
  <si>
    <t>INACIA RODRIGUES FERNANDES</t>
  </si>
  <si>
    <t>JOAO BASILIO DA SILVA</t>
  </si>
  <si>
    <t xml:space="preserve">PATRICIA FERREIRA FERNANDES </t>
  </si>
  <si>
    <t>SIDNEY ALEXANDRE DE OLIVEIRA</t>
  </si>
  <si>
    <t>ASSENTAMENTO CANTA GALO</t>
  </si>
  <si>
    <t>MARACAJU</t>
  </si>
  <si>
    <t>ROSANE MARQUES GODOI TORRES</t>
  </si>
  <si>
    <t>RONI APARECIDO MARQUES TORRES</t>
  </si>
  <si>
    <t>R SEBASTIAO DA COSTA LIMA</t>
  </si>
  <si>
    <t>708 5083 4855 1978</t>
  </si>
  <si>
    <t>CRISTINA FERREIRA LOPES</t>
  </si>
  <si>
    <t>Q9L13</t>
  </si>
  <si>
    <t>RUA DA SANFONA</t>
  </si>
  <si>
    <t>DONILDA VIEIRA RODRIGUES</t>
  </si>
  <si>
    <t>ALFREDO RODRIGUES DA SILVA</t>
  </si>
  <si>
    <t xml:space="preserve">R VIRALATA </t>
  </si>
  <si>
    <t>709 0078 5348 1819</t>
  </si>
  <si>
    <t>IZAURA DE BRITO</t>
  </si>
  <si>
    <t>VICENTE MACENA DE BRITO</t>
  </si>
  <si>
    <t>R BOIADEIROS</t>
  </si>
  <si>
    <t>700 5019 5052 4752</t>
  </si>
  <si>
    <t>HILARIA AGUIRRE DE GAYOSO</t>
  </si>
  <si>
    <t>703 4042 8476 8617</t>
  </si>
  <si>
    <t>MARIA DAS NEVES RODRIGUES</t>
  </si>
  <si>
    <t>SEVERINO LEANDRO RODRIGUES</t>
  </si>
  <si>
    <t>RUA JORGE BUDIB</t>
  </si>
  <si>
    <t>ANDREA MARIANO DE OLIVEIRA</t>
  </si>
  <si>
    <t>MARCOS JOSÉ CASSIMIRO DE SOUZA</t>
  </si>
  <si>
    <t>VERIDIANA FAUSTINA DE OLIVEIRA</t>
  </si>
  <si>
    <t xml:space="preserve">EULALIA MARGARIDA </t>
  </si>
  <si>
    <t>898 0009 9013 0322</t>
  </si>
  <si>
    <t>QUEZIA PASSOS SODRE</t>
  </si>
  <si>
    <t>FERNANDES MARIM AMARANTES</t>
  </si>
  <si>
    <t>RUA COMODORO</t>
  </si>
  <si>
    <t>708 6065 4323 6781</t>
  </si>
  <si>
    <t>WILMA GONCALVES BEZERRA</t>
  </si>
  <si>
    <t xml:space="preserve">LUIZ BEZERRA DA SILVA </t>
  </si>
  <si>
    <t>706 4011 8687 7383</t>
  </si>
  <si>
    <t>vandemir antonio roque</t>
  </si>
  <si>
    <t>707 6032 0355 1396</t>
  </si>
  <si>
    <t>RUA PARANAPEBAS</t>
  </si>
  <si>
    <t>APARECIDA LUZIA QUINTINO DE SOUZA MARTINS</t>
  </si>
  <si>
    <t>RUA MARIA LOPES CONTOS</t>
  </si>
  <si>
    <t>RUA NOVA LIMA</t>
  </si>
  <si>
    <t>RUA JORGE KALIL DUAILIBI</t>
  </si>
  <si>
    <t>706 0018 7153 7642</t>
  </si>
  <si>
    <t xml:space="preserve">ROBSON GIL DA SILVA GOMES </t>
  </si>
  <si>
    <t>707 0048 6714 9634</t>
  </si>
  <si>
    <t xml:space="preserve">CLEMENTINA ANA MARTINS </t>
  </si>
  <si>
    <t xml:space="preserve">ANTONIO FILHO MARTINS </t>
  </si>
  <si>
    <t xml:space="preserve">MARCIA KARINA AGUILERA SOARES </t>
  </si>
  <si>
    <t xml:space="preserve">JOSÉ MARTINS PEREIRA </t>
  </si>
  <si>
    <t>FERNANDES MARIM DE AMARANTE</t>
  </si>
  <si>
    <t xml:space="preserve">JOVITA GONÇALVES DE MATTOS </t>
  </si>
  <si>
    <t>DARIO NUNES DE MATTOS</t>
  </si>
  <si>
    <t>9 96761455</t>
  </si>
  <si>
    <t>SIDNEIA RODRIGUES DOS SANTOS</t>
  </si>
  <si>
    <t>TARCISIO CLAUDINO DOS SANTOS</t>
  </si>
  <si>
    <t>MARIA JOSÉ ARANTES DE SOUZA SILVA</t>
  </si>
  <si>
    <t>ANTONIO GERALDO DA SILVA</t>
  </si>
  <si>
    <t xml:space="preserve">NAVIOS NEGREIROS </t>
  </si>
  <si>
    <t>704 0063 1076 7566</t>
  </si>
  <si>
    <t xml:space="preserve">ALFREDO ALONSO </t>
  </si>
  <si>
    <t>OLIMPIA FATIMA DOS SANTOS</t>
  </si>
  <si>
    <t>JOÃO MARIA DOS SANTOS</t>
  </si>
  <si>
    <t xml:space="preserve">R NAVIOS NEGREIROS </t>
  </si>
  <si>
    <t>701 8022 9705 6074</t>
  </si>
  <si>
    <t xml:space="preserve">MARIA EDITE PEREIRA DANTAS </t>
  </si>
  <si>
    <t>SEVERINO DE SOUZA RAMALHO</t>
  </si>
  <si>
    <t>708 2036 6900 5046</t>
  </si>
  <si>
    <t>LILIANE NUNES FERREIRA</t>
  </si>
  <si>
    <t>LILIANE TOCHIYUKI SHIMIZU</t>
  </si>
  <si>
    <t xml:space="preserve">JAILTON MENDES SUITI </t>
  </si>
  <si>
    <t>RUA GALILEU</t>
  </si>
  <si>
    <t>ROSA RIBEIRO</t>
  </si>
  <si>
    <t>ADEMAR RIBEIRO</t>
  </si>
  <si>
    <t xml:space="preserve">LUIZA DOS SANTOS REIS </t>
  </si>
  <si>
    <t>PEDRO OLIVEIRA REIS</t>
  </si>
  <si>
    <t>RUA ABAÚNA</t>
  </si>
  <si>
    <t>9 9304 4179</t>
  </si>
  <si>
    <t>3312 3428</t>
  </si>
  <si>
    <t>JANE ROSA SOUZA DE ALMEIDA</t>
  </si>
  <si>
    <t>DIVALDO SANDIM DE ALMEIDA</t>
  </si>
  <si>
    <t>ROSA APARECIDA DE NOVAES DA SILVA</t>
  </si>
  <si>
    <t>GIVALDO ALVES DA SILVA</t>
  </si>
  <si>
    <t xml:space="preserve">ANA MARIA DE CONCEIÇÃO </t>
  </si>
  <si>
    <t>DIONIZIO DA SILVA</t>
  </si>
  <si>
    <t>9 9127 7038</t>
  </si>
  <si>
    <t>9 9135 9010</t>
  </si>
  <si>
    <t xml:space="preserve">DIRCE </t>
  </si>
  <si>
    <t>SSP MS</t>
  </si>
  <si>
    <t>CRISTINA ROSA DA SILVA</t>
  </si>
  <si>
    <t xml:space="preserve">OLIMPIO JOAQUIM DA SILVA </t>
  </si>
  <si>
    <t>ILDA FERREIRA DE OLIVEIRA JURITI</t>
  </si>
  <si>
    <t>JOSE JURITI</t>
  </si>
  <si>
    <t>RUA MARIO DOMINGOS TESTA</t>
  </si>
  <si>
    <t>ALATAIR MARQUES MARTINS</t>
  </si>
  <si>
    <t>ALZIRO MARTINS DE AVILA</t>
  </si>
  <si>
    <t>700 001 4219 4802</t>
  </si>
  <si>
    <t>FABIANA SANTOS ARAUJO DE OLIVEIRA</t>
  </si>
  <si>
    <t>9 9802 1520</t>
  </si>
  <si>
    <t>9 9242 0449</t>
  </si>
  <si>
    <t>ANA SOCORRO MACHADO DA SILVA</t>
  </si>
  <si>
    <t>CLOVIS DIAS DA SILVA</t>
  </si>
  <si>
    <t>702 0033 2594 4982</t>
  </si>
  <si>
    <t>CATARINA RODRIGUES MARQUES</t>
  </si>
  <si>
    <t>LUIZ MARQUES</t>
  </si>
  <si>
    <t>700 3069 7461 1732</t>
  </si>
  <si>
    <t>RENATO CRUZ SANTOS</t>
  </si>
  <si>
    <t>MARIA IRACI DE JESUS</t>
  </si>
  <si>
    <t>JOSE ARAUJO SANTOS</t>
  </si>
  <si>
    <t>R BETONICA</t>
  </si>
  <si>
    <t xml:space="preserve">JARDIM </t>
  </si>
  <si>
    <t>709 0018 6177 4913</t>
  </si>
  <si>
    <t>ANASTACIO VERA</t>
  </si>
  <si>
    <t>702 6087 5421 0343</t>
  </si>
  <si>
    <t>YARA DAS NEVES RIBEIRO</t>
  </si>
  <si>
    <t>MARIO COSTA RIBEIRO</t>
  </si>
  <si>
    <t xml:space="preserve">RUA DOM AQUINO </t>
  </si>
  <si>
    <t>9 96834125</t>
  </si>
  <si>
    <t>898 0005 2054 7472</t>
  </si>
  <si>
    <t>VIVIANE RIGONI LIMA</t>
  </si>
  <si>
    <t xml:space="preserve">NILTON LIMA DOS SANTOS </t>
  </si>
  <si>
    <t>701 2050 1221 0310</t>
  </si>
  <si>
    <t xml:space="preserve">NAIR SNATANNA E SILVA </t>
  </si>
  <si>
    <t>HONOR DA COSTA E SILVA</t>
  </si>
  <si>
    <t>RUA SANTO AUGUSTO</t>
  </si>
  <si>
    <t xml:space="preserve">JOÃO TEODORO DA CRUZ </t>
  </si>
  <si>
    <t xml:space="preserve">VERA LUCIA HONORATO DA CRUZ </t>
  </si>
  <si>
    <t xml:space="preserve">MARCIA MARIA MEDEIROS </t>
  </si>
  <si>
    <t>EDUARDO ALVES DOMINGUES</t>
  </si>
  <si>
    <t>898 0012 1272 4099</t>
  </si>
  <si>
    <t xml:space="preserve">EDILMA JARCEM DE OLIVEIRA </t>
  </si>
  <si>
    <t>CLAUDIO ZALBERTO DE OLIVEIRA</t>
  </si>
  <si>
    <t xml:space="preserve">RUA DOS PEREIRAS </t>
  </si>
  <si>
    <t xml:space="preserve">JARDIM MONTE ALEGRE </t>
  </si>
  <si>
    <t>704 2067 5960 7681</t>
  </si>
  <si>
    <t>ANDREA CRISTINA DE OLIVEIRA SANTOS SILVA</t>
  </si>
  <si>
    <t>MILTO SACRAMENTO DA SILVA JUNIOR</t>
  </si>
  <si>
    <t>705 0042 4320 9559</t>
  </si>
  <si>
    <t>WAGNER WAKUGAWA DE MENEZES</t>
  </si>
  <si>
    <t>PAULA FERNANDA ASSIS REGENOLD</t>
  </si>
  <si>
    <t>AIRTON HEMETÉRIO ALVARES FERREIRA NETO</t>
  </si>
  <si>
    <t xml:space="preserve">RUA ARIPUANA </t>
  </si>
  <si>
    <t>MAYKON ANTONIO NOGUEIRA DA SILVA</t>
  </si>
  <si>
    <t>700 0085 6494 1001</t>
  </si>
  <si>
    <t>JOAO GIMERIO GOMES DA SILVA</t>
  </si>
  <si>
    <t>RUA CRUMATÁ</t>
  </si>
  <si>
    <t>898 0032 2796 0984</t>
  </si>
  <si>
    <t>ROSA MARIA DE JESUS PINTO DA SILVA</t>
  </si>
  <si>
    <t>GILSON DIAS DA SILVA</t>
  </si>
  <si>
    <t>705 0008 4031 7552</t>
  </si>
  <si>
    <t>IRACEMA DE SOUZA SANTOS</t>
  </si>
  <si>
    <t>PAULO CUNEGUNDES DE JESUS</t>
  </si>
  <si>
    <t>703 4094 5746 9300</t>
  </si>
  <si>
    <t>ADRIANA LEAL DA SILVA</t>
  </si>
  <si>
    <t>JOSÉ CARLOS DOS SANTOS</t>
  </si>
  <si>
    <t>RUA ARROIO DO MEIO</t>
  </si>
  <si>
    <t>708 0053 9500 0526</t>
  </si>
  <si>
    <t>NATALIA DUARTE DA SILVA</t>
  </si>
  <si>
    <t>DIOGO TEIXEIRA BISPO</t>
  </si>
  <si>
    <t xml:space="preserve">RESIDENCIAL S </t>
  </si>
  <si>
    <t>709 8030 7923 0699</t>
  </si>
  <si>
    <t>CACILDA RODRIGUES DE ASIS</t>
  </si>
  <si>
    <t>AV PRESIDENTE HERACLITO DINIZ DE FIGUEIREDO</t>
  </si>
  <si>
    <t>SEMINARIO</t>
  </si>
  <si>
    <t>704 8020 2128 0478</t>
  </si>
  <si>
    <t>MATHIAS HENRIQUE ALLE</t>
  </si>
  <si>
    <t>700 5003 2482 3053</t>
  </si>
  <si>
    <t>FANNY VIRUEZ MASABI KILL</t>
  </si>
  <si>
    <t>LUCIEI ROBERTO KILL</t>
  </si>
  <si>
    <t>EURICO PINHEIRO DE LIMA JÚNIOR</t>
  </si>
  <si>
    <t>RUA FRANCISCO GALVÃO PAIN</t>
  </si>
  <si>
    <t>703 2016 1066 0991</t>
  </si>
  <si>
    <t>JUCIMARA CRISTINA LOFIEGO</t>
  </si>
  <si>
    <t xml:space="preserve">ORESTES NEPOMUCENO DO NASCIMENTO </t>
  </si>
  <si>
    <t>RUA JÚLIO AUGUSTO DE CAMPOS</t>
  </si>
  <si>
    <t>703 6050 3655 0238</t>
  </si>
  <si>
    <t>ANTONIO CABRAL DE CAMPOS</t>
  </si>
  <si>
    <t>707 8006 8718 6018</t>
  </si>
  <si>
    <t>DAVID GOMES DA SILVA</t>
  </si>
  <si>
    <t>704 5023 9304 2515</t>
  </si>
  <si>
    <t>702 5073 2285 9436</t>
  </si>
  <si>
    <t>PAMERA OLIVEIRA CASTRILLON</t>
  </si>
  <si>
    <t>MAYCON ROCA DE ARAUJO</t>
  </si>
  <si>
    <t xml:space="preserve">R SAO TOMAS </t>
  </si>
  <si>
    <t>700 401 937 870 147</t>
  </si>
  <si>
    <t>JOVERCINA OLIVEIRA SOARES</t>
  </si>
  <si>
    <t>OLEGARIO ANTONIO SOARES</t>
  </si>
  <si>
    <t>700 0005 3848 6508</t>
  </si>
  <si>
    <t>NADIR SOUZA DOS SANTOS</t>
  </si>
  <si>
    <t>JOSE AGOSTINHO DOS SANTOS</t>
  </si>
  <si>
    <t>702 5003 1177 5035</t>
  </si>
  <si>
    <t xml:space="preserve">ANA FATIMA PINA FERREIRA </t>
  </si>
  <si>
    <t>ALMIR ESTEVES MOREIRA</t>
  </si>
  <si>
    <t>701 0068 0396 2795</t>
  </si>
  <si>
    <t>MARIA DIAS DE CARVALHO</t>
  </si>
  <si>
    <t xml:space="preserve">JARDIM CARIOCA </t>
  </si>
  <si>
    <t>706 7005 1776</t>
  </si>
  <si>
    <t>MARIA BEATRIZ DE SOUSA PINHO</t>
  </si>
  <si>
    <t>DIEGO ALMEIDA PINHEIRO</t>
  </si>
  <si>
    <t xml:space="preserve">RUA ROLANDINA DE OLIVEIRA LIMA </t>
  </si>
  <si>
    <t xml:space="preserve">CAMPO GRADE </t>
  </si>
  <si>
    <t>702 8046 5642 9469</t>
  </si>
  <si>
    <t>RAMONA GALEANO</t>
  </si>
  <si>
    <t>R EDUARDO CARRILHO DE OLIVEIRA LIRA</t>
  </si>
  <si>
    <t xml:space="preserve">CLAUDIA ROCHA </t>
  </si>
  <si>
    <t>EDEVALDO MARQUES</t>
  </si>
  <si>
    <t>707 3070 1363 8470</t>
  </si>
  <si>
    <t>LEIA PEREIRA DA SILVA XAVIER</t>
  </si>
  <si>
    <t>ANTONIO FRANCISCO XAVIER</t>
  </si>
  <si>
    <t xml:space="preserve">705 0012 3608 8250 </t>
  </si>
  <si>
    <t xml:space="preserve">LAZARO FERREIRA DE SOUZA </t>
  </si>
  <si>
    <t>700 5041 1112 5255</t>
  </si>
  <si>
    <t xml:space="preserve">SEBASTIÃO LINO MARIA </t>
  </si>
  <si>
    <t>RUA CARAMU</t>
  </si>
  <si>
    <t>703 4052 5236 4619</t>
  </si>
  <si>
    <t xml:space="preserve">VALDEMAR GOMES ESCOBAR </t>
  </si>
  <si>
    <t>RUA FLORIANO PAULA CORRÊA</t>
  </si>
  <si>
    <t>708 6070 8882 6784</t>
  </si>
  <si>
    <t>LEONILA ROSA DA SILVA</t>
  </si>
  <si>
    <t>ANTONIO FRANCISCO DA SILVA</t>
  </si>
  <si>
    <t>RUA SAN JUAN</t>
  </si>
  <si>
    <t>ADILSON ALVES DA SILVA</t>
  </si>
  <si>
    <t>RUA PEDRO LABATUT</t>
  </si>
  <si>
    <t>CRISTINA BARBOSA DE SOUZA</t>
  </si>
  <si>
    <t>MILTOM CARVALHO DE ALMEIDA</t>
  </si>
  <si>
    <t>MARIA DO CARMO VIEIRA OLIVEIRA</t>
  </si>
  <si>
    <t>700 0074 8694 6704</t>
  </si>
  <si>
    <t>ANIZIA MARIA DE JESUS</t>
  </si>
  <si>
    <t>LUIZ JOSE DE SOUZA</t>
  </si>
  <si>
    <t>898 0012 0689 5537</t>
  </si>
  <si>
    <t>ANA PAULA ROSA GALINDO</t>
  </si>
  <si>
    <t xml:space="preserve">WAGNER CARLOS DE OLIVEIRA </t>
  </si>
  <si>
    <t>RUA ANTÔNIO ESTEVÃO FIGUEIREDO</t>
  </si>
  <si>
    <t>898 0032 4838 0766</t>
  </si>
  <si>
    <t>709 1092 44874730</t>
  </si>
  <si>
    <t>ALICE APARECIDA JULIO</t>
  </si>
  <si>
    <t>705 4014 9284 4499</t>
  </si>
  <si>
    <t>EDNA BEZERRO DE SOUZA PENA BEZERRA</t>
  </si>
  <si>
    <t>MARINA PEREIRA DA COSTA</t>
  </si>
  <si>
    <t>LAZARO BATISTA DA COSTA</t>
  </si>
  <si>
    <t>IZOLINA MARTINS BOGOMIL</t>
  </si>
  <si>
    <t xml:space="preserve">RUA ARTUR DE BARROS </t>
  </si>
  <si>
    <t>RES. BÚZIOS</t>
  </si>
  <si>
    <t xml:space="preserve">CATIA MARIA CORREA FERREIRA </t>
  </si>
  <si>
    <t>WESLEI GALVANI</t>
  </si>
  <si>
    <t>704 2097 0679 2681</t>
  </si>
  <si>
    <t>VERGILINO MIRANDA DA SILVA</t>
  </si>
  <si>
    <t xml:space="preserve">RUA SANTA MONICA </t>
  </si>
  <si>
    <t>708 9067 9253 8118</t>
  </si>
  <si>
    <t xml:space="preserve">IZOLINA FAGUNDES </t>
  </si>
  <si>
    <t xml:space="preserve">WHASINGTON DE OLIVEIRA ROCHA </t>
  </si>
  <si>
    <t xml:space="preserve">RUA ANTONIO VIEIRA </t>
  </si>
  <si>
    <t>200 3539 8730 0000</t>
  </si>
  <si>
    <t>REGINA VAREIRO ROLÃO</t>
  </si>
  <si>
    <t xml:space="preserve">ARNALDO SILVA DA CUNHA </t>
  </si>
  <si>
    <t>708 6040 5376 0482</t>
  </si>
  <si>
    <t xml:space="preserve">ILDE MARIA DE SIQUEIRA </t>
  </si>
  <si>
    <t xml:space="preserve">RUA WALDOMIRO DE OLIVEIRA </t>
  </si>
  <si>
    <t>700 7019 7811 4972</t>
  </si>
  <si>
    <t xml:space="preserve">MARCIO DA SILVA LIMA </t>
  </si>
  <si>
    <t>AVENIDA AEROCLUBE</t>
  </si>
  <si>
    <t xml:space="preserve">708 5063 1908 6470 </t>
  </si>
  <si>
    <t>LUCIMARAPARECIDA ALBUQUERQUE</t>
  </si>
  <si>
    <t>704 80000 2812 9148</t>
  </si>
  <si>
    <t xml:space="preserve">MARIA DE FATIMA PINHIERO </t>
  </si>
  <si>
    <t>LOURENÇO GOMES RIBEIRO</t>
  </si>
  <si>
    <t>R RIO DE JANEIRO</t>
  </si>
  <si>
    <t>704 7097 6387 6037</t>
  </si>
  <si>
    <t xml:space="preserve">ANTONIA NOGUEIRA DA SILVA </t>
  </si>
  <si>
    <t>700 0079 8208 4502</t>
  </si>
  <si>
    <t xml:space="preserve">ABADIA MACHADO MENDONÇA </t>
  </si>
  <si>
    <t>INÁCIO MENDONÇA</t>
  </si>
  <si>
    <t>RUA TENENTE ANTÔNIO JOÃO DE FIGUEIREDO</t>
  </si>
  <si>
    <t>704 5083 0856 7315</t>
  </si>
  <si>
    <t>BIANCA CRISTINA FERREIRA ZANARDO</t>
  </si>
  <si>
    <t>EWERTON LEMES ARAUJO</t>
  </si>
  <si>
    <t>RUA ROSA ORRO</t>
  </si>
  <si>
    <t xml:space="preserve">700 1059 3346 6216 </t>
  </si>
  <si>
    <t>LUIZA HILARIO</t>
  </si>
  <si>
    <t xml:space="preserve">ADEMIRO CORREIA MARQUES </t>
  </si>
  <si>
    <t xml:space="preserve">LAURA SILVIA DE ASSIS FILGUEIRA </t>
  </si>
  <si>
    <t>AECIO LOBO COSTA</t>
  </si>
  <si>
    <t>MARIA ALVES VILA NOVA</t>
  </si>
  <si>
    <t>JERONIMO XAVIER VILA NOVA</t>
  </si>
  <si>
    <t>704 1068 2915 7850</t>
  </si>
  <si>
    <t xml:space="preserve">DARCY RODRIGUES </t>
  </si>
  <si>
    <t>TEREZA APARECIDA RODRIGUES</t>
  </si>
  <si>
    <t>RUA SIMÃO BOCANEGRA</t>
  </si>
  <si>
    <t>704 6056 5117 0520</t>
  </si>
  <si>
    <t xml:space="preserve">MARIA DO SOCORRO FERREIRA DA COSTA </t>
  </si>
  <si>
    <t xml:space="preserve">ANTONIO BASILIO FERNANDES </t>
  </si>
  <si>
    <t>700 0015 5588 5009</t>
  </si>
  <si>
    <t>EDUARDO ABIANTE JUNIOR</t>
  </si>
  <si>
    <t>701 4076 5097 9333</t>
  </si>
  <si>
    <t xml:space="preserve">MARIA ALBINA SOARES DE MAGALHAES </t>
  </si>
  <si>
    <t>HIPOLITO SOARES DE MAGALHAES</t>
  </si>
  <si>
    <t>708 2081 3356 8240</t>
  </si>
  <si>
    <t>KARINE ANDRADE ARIANO</t>
  </si>
  <si>
    <t>706 0053 4290 9647</t>
  </si>
  <si>
    <t>LIBERALINA ANDRADE BARBOSA</t>
  </si>
  <si>
    <t>ARMIRO BARBOSA FERREIRA</t>
  </si>
  <si>
    <t>RUA ANTONIO DE MORAES RIBEIRO</t>
  </si>
  <si>
    <t>FRANCISCO ENCARNAÇÃO SOARES</t>
  </si>
  <si>
    <t xml:space="preserve">FERMINA DE OLIVEIRA FERNANDES </t>
  </si>
  <si>
    <t>JOSE CARLOS FERNANDES</t>
  </si>
  <si>
    <t xml:space="preserve">RUA SANTA EUGENIA </t>
  </si>
  <si>
    <t>703 6010 1008 4031</t>
  </si>
  <si>
    <t>702 5003 4210 8731</t>
  </si>
  <si>
    <t xml:space="preserve">ADEMIR SOARES DE OLIVEIRA </t>
  </si>
  <si>
    <t>JOSE DE OLIVEIRA CAMPERO</t>
  </si>
  <si>
    <t xml:space="preserve">700 0029 6442 2103 </t>
  </si>
  <si>
    <t>JOSEFA MARIA DO CARMO</t>
  </si>
  <si>
    <t>LUZIANO INACIO DE SOUZA</t>
  </si>
  <si>
    <t>703 2016 0743 8892</t>
  </si>
  <si>
    <t>JOSE FONSECA DA COSTA</t>
  </si>
  <si>
    <t>700 0091 0887 5108</t>
  </si>
  <si>
    <t>RENATA SOFIA PROBST JUSTINO</t>
  </si>
  <si>
    <t>ERICO JOÃO JUSTINO</t>
  </si>
  <si>
    <t>RUA MERCEDES P. MAYER</t>
  </si>
  <si>
    <t>706 4001 5261 3382</t>
  </si>
  <si>
    <t>JOANISSE BATISTA RIBEIRO DO ESPIRITO SANTO</t>
  </si>
  <si>
    <t xml:space="preserve">FRANCISCO GOMES DA SILVA </t>
  </si>
  <si>
    <t>703 4018 9250 8600</t>
  </si>
  <si>
    <t>MARIA DE JESUS DE SOUZA E SILVA</t>
  </si>
  <si>
    <t xml:space="preserve">DAVID PEREIRA DA SILVA </t>
  </si>
  <si>
    <t>708 7021 5072 5596</t>
  </si>
  <si>
    <t xml:space="preserve">MARIA DO CAMPO DOS SANTOS PEREIRA </t>
  </si>
  <si>
    <t xml:space="preserve">VITOR PEREIRA </t>
  </si>
  <si>
    <t>708 2016 5794 6442</t>
  </si>
  <si>
    <t xml:space="preserve">SARA TERTULIANO GONÇALVES PEDROSO </t>
  </si>
  <si>
    <t>704 6056 1423 0426</t>
  </si>
  <si>
    <t>SEBASTIANA NUNES CARDOSO</t>
  </si>
  <si>
    <t xml:space="preserve">SIRIO CARDOSO NUNES </t>
  </si>
  <si>
    <t>RUA MARIA NAGIB BUDIB</t>
  </si>
  <si>
    <t>704 5003 3915 2314</t>
  </si>
  <si>
    <t xml:space="preserve">ILDA GONÇALVES DE CARVALHO </t>
  </si>
  <si>
    <t>703 4032 6579 0016</t>
  </si>
  <si>
    <t xml:space="preserve">RUTH KEIKO KAIYA DEAI </t>
  </si>
  <si>
    <t>LUIZ HIROSHI DEAI</t>
  </si>
  <si>
    <t>700 5079 9945 3951</t>
  </si>
  <si>
    <t xml:space="preserve">MARIA BARBOSA JOST </t>
  </si>
  <si>
    <t xml:space="preserve">OSVALDO JOST </t>
  </si>
  <si>
    <t>RUA GIUSEPPI MAIDA</t>
  </si>
  <si>
    <t>703 6080 6958 4231</t>
  </si>
  <si>
    <t>MARIA DE FATIMA DA SILVA</t>
  </si>
  <si>
    <t>JOSE APARECIDO ILLIPRONTI</t>
  </si>
  <si>
    <t>RUA MARÇAL DE SOUZA</t>
  </si>
  <si>
    <t>701 2090 6958 5619</t>
  </si>
  <si>
    <t xml:space="preserve">ANIVERSINDA GONÇALVES DA SILVA </t>
  </si>
  <si>
    <t>ALTEMIRO AUGUSTO DA SILVA</t>
  </si>
  <si>
    <t>700 6069 2185 1167</t>
  </si>
  <si>
    <t xml:space="preserve">LEONILDA FERREIRA DE SOUZA </t>
  </si>
  <si>
    <t xml:space="preserve">DENIZAR PEREIRA DE SOUZA </t>
  </si>
  <si>
    <t>702 0018 2596 8986</t>
  </si>
  <si>
    <t xml:space="preserve">NAIR ROSA DE FREITAS </t>
  </si>
  <si>
    <t>RUA DOM LADISLAU PAZ</t>
  </si>
  <si>
    <t>700 1009 0368 8917</t>
  </si>
  <si>
    <t xml:space="preserve">NICOLA KALIL KAMIS </t>
  </si>
  <si>
    <t>RAMÃO SOTO</t>
  </si>
  <si>
    <t>ROSIMEIRE ALVES FERREIRA DE CARVALHO</t>
  </si>
  <si>
    <t>RIDEVALDO LEITE DE CARVALHO</t>
  </si>
  <si>
    <t>RUA SAINT ROMAIN</t>
  </si>
  <si>
    <t xml:space="preserve">IVONETE DAMBROSO DE OLIVEIRA </t>
  </si>
  <si>
    <t xml:space="preserve">JUVENAL MARIA DOS SANTOS </t>
  </si>
  <si>
    <t>203 0718 3747 0003</t>
  </si>
  <si>
    <t>JOSE DOMINGOS ALVES FILHO</t>
  </si>
  <si>
    <t>702 8031 9998 4065</t>
  </si>
  <si>
    <t>VALDERI DE OLIVEIRA C GUIMARAES</t>
  </si>
  <si>
    <t>RUA TREZE DE NOVEMBRO</t>
  </si>
  <si>
    <t>709 2052 2982 3336</t>
  </si>
  <si>
    <t>PALMIRA MARCARI LAGO</t>
  </si>
  <si>
    <t>JOÃO SANTANA LAGO</t>
  </si>
  <si>
    <t>705 2054 5041 7075</t>
  </si>
  <si>
    <t xml:space="preserve">CRISTINA DE JESUS SOARES </t>
  </si>
  <si>
    <t xml:space="preserve">EDUARDO SOARES </t>
  </si>
  <si>
    <t>706 0078 2922 5447</t>
  </si>
  <si>
    <t xml:space="preserve">CTARINA FERREIRA TRINDADE </t>
  </si>
  <si>
    <t xml:space="preserve">ADÃO TRINDADE </t>
  </si>
  <si>
    <t xml:space="preserve">706 5063 6910 </t>
  </si>
  <si>
    <t>TOSHI NAKAGAWA</t>
  </si>
  <si>
    <t>SATURNINO NAKAGAWA</t>
  </si>
  <si>
    <t>SILVANA FERREIRA</t>
  </si>
  <si>
    <t>DÉCIO ALVES DOS SANTOS</t>
  </si>
  <si>
    <t xml:space="preserve">AGUA BONITA </t>
  </si>
  <si>
    <t>898 0023 2249 4633</t>
  </si>
  <si>
    <t xml:space="preserve">GISLAINE DE OLIVEIRA </t>
  </si>
  <si>
    <t xml:space="preserve">JUVENTINO DA SILVA </t>
  </si>
  <si>
    <t>LIDIANE AMARAL DE CARVALHO GAUNA</t>
  </si>
  <si>
    <t xml:space="preserve">ANEZIA JOAQUIM </t>
  </si>
  <si>
    <t xml:space="preserve">GENILSON DE OLIVEIRA </t>
  </si>
  <si>
    <t>RUA TORRE DO ALTO</t>
  </si>
  <si>
    <t xml:space="preserve">JARDIM SEMINARIO </t>
  </si>
  <si>
    <t>705 6054 6397 2613</t>
  </si>
  <si>
    <t>ADEMILSON DE ALMEIDA GIL</t>
  </si>
  <si>
    <t>704 2092 8950 5384</t>
  </si>
  <si>
    <t>OSNI MORAES</t>
  </si>
  <si>
    <t>705 0042 4157 0254</t>
  </si>
  <si>
    <t xml:space="preserve">RUA DOIS IRMÃOS </t>
  </si>
  <si>
    <t>JARDIM ITATIAIA</t>
  </si>
  <si>
    <t xml:space="preserve">ANDREA LUIZA CUNHA LAURA </t>
  </si>
  <si>
    <t xml:space="preserve">VALDEMIR ANTONIO LAURA </t>
  </si>
  <si>
    <t>705 0060 8069 1057</t>
  </si>
  <si>
    <t xml:space="preserve">ALINE SANTI DA SILVA </t>
  </si>
  <si>
    <t>DHIEGO RODRIGUES DE FREITAS</t>
  </si>
  <si>
    <t>702 0018 7625 9680</t>
  </si>
  <si>
    <t>AGRIPINO RIBEIRO NETO</t>
  </si>
  <si>
    <t>AVENIDA ATLANTA</t>
  </si>
  <si>
    <t>ROSILENE DIAS FREITAS DE OLIVEIRA</t>
  </si>
  <si>
    <t>ALFREDO JOSÉ MIRANDA FILHO</t>
  </si>
  <si>
    <t>702 5003 4857 2890</t>
  </si>
  <si>
    <t xml:space="preserve">NILCE COLOMBO NAVARRO </t>
  </si>
  <si>
    <t>DIDIO NAVARRO</t>
  </si>
  <si>
    <t xml:space="preserve">REGINA CUSTODIO GONÇALVES </t>
  </si>
  <si>
    <t xml:space="preserve">ALICE CUSTODIO GONÇALVES </t>
  </si>
  <si>
    <t xml:space="preserve">SILVERIO GONÇALVES </t>
  </si>
  <si>
    <t xml:space="preserve">R GUIMARAES ROSA </t>
  </si>
  <si>
    <t>706 6025 2410 7610</t>
  </si>
  <si>
    <t>JOSE FRANCISCO DE SOUSA CARDOSO</t>
  </si>
  <si>
    <t>RUA PROFESSORA ANTÔNIA CAPILE</t>
  </si>
  <si>
    <t>705 6014 9452 2918</t>
  </si>
  <si>
    <t xml:space="preserve">EMA RODRIGUES DE MORAES </t>
  </si>
  <si>
    <t>JOSE SOARES DE MORAIS</t>
  </si>
  <si>
    <t>RUA JANGADA DO CAMPO</t>
  </si>
  <si>
    <t>700 9099 5702 4090</t>
  </si>
  <si>
    <t xml:space="preserve">IARA RAMONA NUNES DOS SANTOS </t>
  </si>
  <si>
    <t xml:space="preserve">ADEMIR FERREIRA DOS SANTOS </t>
  </si>
  <si>
    <t>RUA ABADIA ALVES DE SOUZA</t>
  </si>
  <si>
    <t>704 10414091 6679</t>
  </si>
  <si>
    <t>CARMEN DA SILVA LIMA</t>
  </si>
  <si>
    <t>ANTONIO JOAO DE SOUZA</t>
  </si>
  <si>
    <t>RUA ALBERTO TORRES</t>
  </si>
  <si>
    <t>708 1095 4534 5232</t>
  </si>
  <si>
    <t>GILZA DIONISIO DA SILVA DE QUEIROZ</t>
  </si>
  <si>
    <t xml:space="preserve">700 5017 3201 4353 </t>
  </si>
  <si>
    <t>CARMEM CASTRO VILASSANTI KINA</t>
  </si>
  <si>
    <t xml:space="preserve">NEY SHODAY KINA </t>
  </si>
  <si>
    <t>RUA PIRIÁ</t>
  </si>
  <si>
    <t>708 4012 4671 7863</t>
  </si>
  <si>
    <t>JAIR RAMON BENEGAS NAVARRO</t>
  </si>
  <si>
    <t>RUA MARIA POVOAS BRAGA</t>
  </si>
  <si>
    <t>VIVENDAS DO PARQUE</t>
  </si>
  <si>
    <t xml:space="preserve">EURIDES CAMPOZANO SIRIANO </t>
  </si>
  <si>
    <t>ALVARO SIRIANO</t>
  </si>
  <si>
    <t>706 403 166 748 894</t>
  </si>
  <si>
    <t xml:space="preserve">DIVINA ALVES PEREIRA DA SILVA </t>
  </si>
  <si>
    <t xml:space="preserve">JOÃO FERNANDES DA SILVA </t>
  </si>
  <si>
    <t>704 6026 1686 5825</t>
  </si>
  <si>
    <t>JOYCE ALCANTARA DE SOZUA</t>
  </si>
  <si>
    <t>DENNER TAVARES DONATO</t>
  </si>
  <si>
    <t>700 0009 3678 8504</t>
  </si>
  <si>
    <t xml:space="preserve">JOYCE ALCANTARA </t>
  </si>
  <si>
    <t>VANILDO DE SOUZA</t>
  </si>
  <si>
    <t>705 0006 7716 3350</t>
  </si>
  <si>
    <t xml:space="preserve">BRUNA EGIDIO BENITES </t>
  </si>
  <si>
    <t>DIEGO EGIDIO BENITES</t>
  </si>
  <si>
    <t>708 36010 4869 1483</t>
  </si>
  <si>
    <t xml:space="preserve">CLEONICE DO NASCIMENTO DA SILVA </t>
  </si>
  <si>
    <t xml:space="preserve">ANTONIO VITAL DE OLIVEIRA </t>
  </si>
  <si>
    <t>AV SAO NICOLAU</t>
  </si>
  <si>
    <t>704 2097 5184 6086</t>
  </si>
  <si>
    <t xml:space="preserve">MARIA DE LOURDES M DE OLIVEIRA </t>
  </si>
  <si>
    <t>CARLOS ALBERTO SANTOS DE ABREU</t>
  </si>
  <si>
    <t>R GILBUES</t>
  </si>
  <si>
    <t xml:space="preserve">JARDIM PANAMA </t>
  </si>
  <si>
    <t>709 8080 9009 14890</t>
  </si>
  <si>
    <t>PATRICXIA SILVA ALMEIDA DE MORAES</t>
  </si>
  <si>
    <t>700 2004 5505 7624</t>
  </si>
  <si>
    <t>LUCIA TEIXEIRA</t>
  </si>
  <si>
    <t>700 0091 0110 4106</t>
  </si>
  <si>
    <t>ISAURA DE BRITO SILVA</t>
  </si>
  <si>
    <t xml:space="preserve">FRANCISCO ALMEIDA SILVA </t>
  </si>
  <si>
    <t xml:space="preserve">R DR MARIO GONÇALVES </t>
  </si>
  <si>
    <t>706 4076 1969 2681</t>
  </si>
  <si>
    <t>701 1070 3383 0310</t>
  </si>
  <si>
    <t xml:space="preserve">RITA DE CASSIA VIANNA DE OLIVEIRA </t>
  </si>
  <si>
    <t xml:space="preserve">ALEX DA SILVA CAMPOS </t>
  </si>
  <si>
    <t>898 0032 3688 9898</t>
  </si>
  <si>
    <t>NEICA MARTINS DIAS</t>
  </si>
  <si>
    <t>MARIA APARECIDA HILARIA RAMIRES</t>
  </si>
  <si>
    <t>EDGAR MARQUES RAMIRES</t>
  </si>
  <si>
    <t xml:space="preserve">BEATRIZ SOARES DO PRADO </t>
  </si>
  <si>
    <t>NIVALDO JOSÉ ARCE ALVES</t>
  </si>
  <si>
    <t>704 1011 1599 6777</t>
  </si>
  <si>
    <t xml:space="preserve">GISLEIDE BRANDÃO BATISTA </t>
  </si>
  <si>
    <t>702 1077 4815 3892</t>
  </si>
  <si>
    <t>JULCIMARA DA SILVA BRANDÃO</t>
  </si>
  <si>
    <t xml:space="preserve">VALDINEI BENEDITO SILVA RONDON </t>
  </si>
  <si>
    <t>705 2014 8185 9475</t>
  </si>
  <si>
    <t xml:space="preserve">CIDALIA APARECIDA MARQUES </t>
  </si>
  <si>
    <t xml:space="preserve">WILSON PALOMBA ZATANA </t>
  </si>
  <si>
    <t>700 8084 1945 4289</t>
  </si>
  <si>
    <t xml:space="preserve">DALGIVA MOREIRA SOARES </t>
  </si>
  <si>
    <t>R FREDERICO PEDROSO</t>
  </si>
  <si>
    <t>JARDIM DAS VIRTUDES</t>
  </si>
  <si>
    <t>898 0045 1562 6975</t>
  </si>
  <si>
    <t>VALDECIR FAVA</t>
  </si>
  <si>
    <t>RUA 52</t>
  </si>
  <si>
    <t>700 8009 7046 8986</t>
  </si>
  <si>
    <t xml:space="preserve">ADRIANE SANTOS UENO </t>
  </si>
  <si>
    <t>EDGAR ALEXIS MIYAMOTO</t>
  </si>
  <si>
    <t xml:space="preserve">RUA SANTA EFIGÊNIA </t>
  </si>
  <si>
    <t xml:space="preserve">SANTA LUIZA </t>
  </si>
  <si>
    <t>700 5089 4844 5952</t>
  </si>
  <si>
    <t xml:space="preserve">LUIZ RODRIGUES DA SILVA </t>
  </si>
  <si>
    <t>707 0028 8268 6236</t>
  </si>
  <si>
    <t xml:space="preserve">DORVALINA INÁCIA </t>
  </si>
  <si>
    <t>FRANCISCO INÁCIO FILHO</t>
  </si>
  <si>
    <t>700 0040 5374 4401</t>
  </si>
  <si>
    <t xml:space="preserve">SILVIA APARECIDA INACIA DA SILVA </t>
  </si>
  <si>
    <t xml:space="preserve">JOAO VIANES DA SILVA </t>
  </si>
  <si>
    <t xml:space="preserve">RESIDENCIAL OLIVEIRA </t>
  </si>
  <si>
    <t>706 5013 4050 3599</t>
  </si>
  <si>
    <t xml:space="preserve">ANA RIBEIRO NOVAES </t>
  </si>
  <si>
    <t xml:space="preserve">ARQUILINO JOSÉ RAMOS </t>
  </si>
  <si>
    <t>RUA DR SEBASTIÃO JOSÉ MACHADO</t>
  </si>
  <si>
    <t xml:space="preserve">VILA BANDEIRANTES </t>
  </si>
  <si>
    <t>203 7675 7390 0008</t>
  </si>
  <si>
    <t>MARILIA BAREM DE ARAUJO</t>
  </si>
  <si>
    <t>RICARDO DE ARAUJO</t>
  </si>
  <si>
    <t>707 6022 7901 4196</t>
  </si>
  <si>
    <t>REGINALDO CHAPARRO</t>
  </si>
  <si>
    <t>RUA SALINAS</t>
  </si>
  <si>
    <t>MARGARIDA MARTINS ALVES FERRAZ</t>
  </si>
  <si>
    <t>SERGIO DE ALMEIDA</t>
  </si>
  <si>
    <t>MARIA APARECIDA MORAES CORREA DA SILVA</t>
  </si>
  <si>
    <t>AGUINALDO DA SILVA</t>
  </si>
  <si>
    <t>EDER LUCIA TEIXEIRA RODRIGUES</t>
  </si>
  <si>
    <t xml:space="preserve">SERGIO ANTONIO MATOS RODRIGUES </t>
  </si>
  <si>
    <t>RUA MAMANGUAPE</t>
  </si>
  <si>
    <t xml:space="preserve">MARLENE FRANCISCA DOS SANTOS </t>
  </si>
  <si>
    <t>LUCIO VIEIRA DOS SANTOS</t>
  </si>
  <si>
    <t>TEREZINHA VIVEIROS DA SILVA</t>
  </si>
  <si>
    <t>GERALDO MENDES DA SILVA</t>
  </si>
  <si>
    <t>BENEDITA MOREIRA VENANCIO</t>
  </si>
  <si>
    <t>JOSE VENANCIO</t>
  </si>
  <si>
    <t xml:space="preserve">RUA CARLOS FORTUNATO PAIVA </t>
  </si>
  <si>
    <t>PRAIA DA URCA</t>
  </si>
  <si>
    <t>700 0077 7185 8508</t>
  </si>
  <si>
    <t xml:space="preserve">MARIANA DE SOUZA GONÇALVES </t>
  </si>
  <si>
    <t>JOSE MURILO FARIA SILVA</t>
  </si>
  <si>
    <t>702 0063 3722 2386</t>
  </si>
  <si>
    <t xml:space="preserve">JOSÉ FILGUEIRA COSTA </t>
  </si>
  <si>
    <t>RUA PRINCESINHA</t>
  </si>
  <si>
    <t>JOSE CARRER</t>
  </si>
  <si>
    <t>RUA MARIA IZAURA DA FONSECA</t>
  </si>
  <si>
    <t>706 4086 6676 1881</t>
  </si>
  <si>
    <t>DOMINGOS MACHADO</t>
  </si>
  <si>
    <t>700 4094 1689 2344</t>
  </si>
  <si>
    <t xml:space="preserve">MARILUCE MACHADO </t>
  </si>
  <si>
    <t xml:space="preserve">ANTONIO MENDES DE SOUZA </t>
  </si>
  <si>
    <t xml:space="preserve">RUA CASSIA ROSA </t>
  </si>
  <si>
    <t xml:space="preserve">JARDIM DAS CASSIAS </t>
  </si>
  <si>
    <t>709 6006 1591 7375</t>
  </si>
  <si>
    <t xml:space="preserve">CLAUDIANE VIEIRA DIAS </t>
  </si>
  <si>
    <t xml:space="preserve">ROBINSON GERÔNCIO NABAN LEITE </t>
  </si>
  <si>
    <t>700 0008 5110 2802</t>
  </si>
  <si>
    <t>TRAVESSA CLEMENTINA</t>
  </si>
  <si>
    <t>898 0037 3771 1021</t>
  </si>
  <si>
    <t>ABUD MAHAMAD ABUD HASSAN</t>
  </si>
  <si>
    <t xml:space="preserve">EDITH RAMOS HASSAN </t>
  </si>
  <si>
    <t>704 3095 9998 5995</t>
  </si>
  <si>
    <t>ESTER RODRIGUES SOBRINHO</t>
  </si>
  <si>
    <t>RUA OTTAWA</t>
  </si>
  <si>
    <t>700 8059 66872 7688</t>
  </si>
  <si>
    <t xml:space="preserve">ALMERINDA RIBEIRO DA SILVA </t>
  </si>
  <si>
    <t>700 9019 6938 5797</t>
  </si>
  <si>
    <t>EDIVANIA RODRIGUES DA SILVA MACHADO OCAMPOS</t>
  </si>
  <si>
    <t>EDSON BRITO DO NASCIMENTO</t>
  </si>
  <si>
    <t>701 2080 5444 3111</t>
  </si>
  <si>
    <t>PETRONA RODRIGUES</t>
  </si>
  <si>
    <t>RUA JANUÁRIO BARBOSA</t>
  </si>
  <si>
    <t>7052004 6478 0474</t>
  </si>
  <si>
    <t>TRAVESSA FILOME ALEXANDRE GONÇALVES</t>
  </si>
  <si>
    <t>SOBRINHO</t>
  </si>
  <si>
    <t>LUSIMAR MORENO COSTA LOPES GONÇALVES</t>
  </si>
  <si>
    <t>ANDREY KAWEYLOPES BARBOSA GONÇALVES</t>
  </si>
  <si>
    <t>LAURA APARECIDA RENATA DE OLIVEIRA PAES</t>
  </si>
  <si>
    <t>MATIAS CHAPARRO</t>
  </si>
  <si>
    <t>706 5043 2540 9296</t>
  </si>
  <si>
    <t>JUCIANI VANIN</t>
  </si>
  <si>
    <t xml:space="preserve"> CLEBER ROBERTO DE PAULA</t>
  </si>
  <si>
    <t>SIRIO LIBANES</t>
  </si>
  <si>
    <t>707 6092 4307 6090</t>
  </si>
  <si>
    <t>SARA JOSEFA DOS SANTOS SOUZA</t>
  </si>
  <si>
    <t>LUIZ ALEIXO DE SOUZA</t>
  </si>
  <si>
    <t>705 6084 4164 7216</t>
  </si>
  <si>
    <t xml:space="preserve">IZAURINA ALVES DE ALENCAR </t>
  </si>
  <si>
    <t xml:space="preserve">CLARISVALDO GONÇALVES DOS SANTOS </t>
  </si>
  <si>
    <t>MARCIE SUSIE BORDON DA SILVA</t>
  </si>
  <si>
    <t>ERISON MAISON CATHCART COSTA DA SILVA</t>
  </si>
  <si>
    <t xml:space="preserve">RUA PRAIA DA COSTA </t>
  </si>
  <si>
    <t xml:space="preserve">JARDIN AUTONOMISTA </t>
  </si>
  <si>
    <t>706 5083 6414 1898</t>
  </si>
  <si>
    <t xml:space="preserve">SUMIKO MASUOKA DA SILVA </t>
  </si>
  <si>
    <t>702 4075 6616 4926</t>
  </si>
  <si>
    <t>707 8026 3977 5116</t>
  </si>
  <si>
    <t>RUA QUIRI</t>
  </si>
  <si>
    <t>704 2002 8617 8686</t>
  </si>
  <si>
    <t>700 4099 0206 6144</t>
  </si>
  <si>
    <t xml:space="preserve">SABRINA GARCIA DOS SANTOS </t>
  </si>
  <si>
    <t xml:space="preserve">PEDRO HENRIQUE ROA TORRES </t>
  </si>
  <si>
    <t>700 0099 5973 8706</t>
  </si>
  <si>
    <t>706 4036 2676 0286</t>
  </si>
  <si>
    <t>AGABITA ROA</t>
  </si>
  <si>
    <t>702 8051 1531 2062</t>
  </si>
  <si>
    <t>PAULO DA FONSECA SILVA</t>
  </si>
  <si>
    <t>709 6056 1280 7875</t>
  </si>
  <si>
    <t>HILDA CAMPOZANO TORRICO</t>
  </si>
  <si>
    <t>RUA ANA BASÍLIA</t>
  </si>
  <si>
    <t>129 4805 2493 0008</t>
  </si>
  <si>
    <t>GENECI BIAZUS BIER</t>
  </si>
  <si>
    <t>JAIR OSMAR BIER</t>
  </si>
  <si>
    <t>RUA ACUÁ</t>
  </si>
  <si>
    <t>LOISE CORTE DA CRUZ</t>
  </si>
  <si>
    <t xml:space="preserve">JANE DE ENCARNAÇÃO COSTA </t>
  </si>
  <si>
    <t xml:space="preserve">JOAO TAVARES DE LIMA </t>
  </si>
  <si>
    <t>EDITE DA ENCARNAÇÃO COSTA</t>
  </si>
  <si>
    <t xml:space="preserve">CRISSIA FERNANDA TAPETI DE SOUZA </t>
  </si>
  <si>
    <t>CLEONICE DA SILVA NAPOLEÃO</t>
  </si>
  <si>
    <t>700 2069 8802 2328</t>
  </si>
  <si>
    <t xml:space="preserve">ROSE MARY APARECIDA BARROS ANTUNES </t>
  </si>
  <si>
    <t xml:space="preserve">LUIZ COSTA DE OLIVEIRA </t>
  </si>
  <si>
    <t>706 4016 8358 3280</t>
  </si>
  <si>
    <t>ANTONIA MARIA DE JESUS</t>
  </si>
  <si>
    <t>707 4010 0245 6477</t>
  </si>
  <si>
    <t>ROBERTO LEÃO</t>
  </si>
  <si>
    <t xml:space="preserve">NAIR MARMO DOS SANTOS </t>
  </si>
  <si>
    <t xml:space="preserve">AGENOR LAURINDO DOS SANTOS </t>
  </si>
  <si>
    <t>RESIDENCIAL BUZIOS</t>
  </si>
  <si>
    <t>ERONIAS GOMES DA SILVA</t>
  </si>
  <si>
    <t>700 5079 1659 6253</t>
  </si>
  <si>
    <t xml:space="preserve">ANA TEODORA TUCUNDUVA </t>
  </si>
  <si>
    <t>ACACIO TUCUNDUVA DE FARIA</t>
  </si>
  <si>
    <t>700 4074 3915 8947</t>
  </si>
  <si>
    <t>706 8002 8620 0720</t>
  </si>
  <si>
    <t xml:space="preserve">KASSANDRA FERREIRA </t>
  </si>
  <si>
    <t xml:space="preserve">JOÃO APARECIDO CARLOS </t>
  </si>
  <si>
    <t>MARISA GONZAGA</t>
  </si>
  <si>
    <t>RUA ALBERTO JOSÉ ABRÃO</t>
  </si>
  <si>
    <t>JARDIM DAS NAÇÕES</t>
  </si>
  <si>
    <t>RUA LOURIVAL GOMES MACHADO</t>
  </si>
  <si>
    <t>RUA DOS PEREIRAS</t>
  </si>
  <si>
    <t>AVENIDA AMÉRICA</t>
  </si>
  <si>
    <t>898 0005 2122 5649</t>
  </si>
  <si>
    <t>FERNANDA PINHERIO RANSOLIN RIBEIRO</t>
  </si>
  <si>
    <t>RUA TAPIRAPES</t>
  </si>
  <si>
    <t xml:space="preserve">CLEIDE GUTERRES DIAS </t>
  </si>
  <si>
    <t>JULIO DA SILVA DIAS</t>
  </si>
  <si>
    <t>200 1089 7660 0004</t>
  </si>
  <si>
    <t>JOSE ANTONIO</t>
  </si>
  <si>
    <t>704 8030 7814 2647</t>
  </si>
  <si>
    <t>ABILIO PINTO VIEIRA</t>
  </si>
  <si>
    <t>CLÉIA OLIVEIRA DA SILVA</t>
  </si>
  <si>
    <t>705 6074 9657 3116</t>
  </si>
  <si>
    <t xml:space="preserve">SOLANGE OLIVEIRA DE JESUS </t>
  </si>
  <si>
    <t>RUA JAGUARÃO 723</t>
  </si>
  <si>
    <t xml:space="preserve">RUA WALDEMAR MOESCH </t>
  </si>
  <si>
    <t>898 0032 0649 8742</t>
  </si>
  <si>
    <t xml:space="preserve">BEATRIZ LEMES DOS SANTOS </t>
  </si>
  <si>
    <t>JULIO ANTONIO DE MOURA STAINE</t>
  </si>
  <si>
    <t>RUA LENIR FLORES BENGONGI</t>
  </si>
  <si>
    <t>PANAMÁ</t>
  </si>
  <si>
    <t>707 6072 6417 5592</t>
  </si>
  <si>
    <t>EURICLEIA DE SOUZA AZEVEDO</t>
  </si>
  <si>
    <t>WEBER DE SOUZA AZEVEDO</t>
  </si>
  <si>
    <t xml:space="preserve">MARIA JOSE DA SILVA </t>
  </si>
  <si>
    <t>PAULO JOAQUIM DA SILVA</t>
  </si>
  <si>
    <t>AVENIDA CIRO ARAÚJO FRANCA</t>
  </si>
  <si>
    <t>NAGAMINI SEIZIRO</t>
  </si>
  <si>
    <t>OGSKO UMEKO</t>
  </si>
  <si>
    <t>RUA DOIS IRMÃOS</t>
  </si>
  <si>
    <t>VANDERLEY NUNES CORREIA</t>
  </si>
  <si>
    <t>702 9035 2030 4476</t>
  </si>
  <si>
    <t>CARLA CARDOSO</t>
  </si>
  <si>
    <t xml:space="preserve">FERNANDO MARCOS PIRES </t>
  </si>
  <si>
    <t>700 5055 0013 8553</t>
  </si>
  <si>
    <t>MARLENE DIAS DO REGO</t>
  </si>
  <si>
    <t>ORLANDO SEVERO DO REGO</t>
  </si>
  <si>
    <t>AV SEN ANOTNIO MENDES CANALE</t>
  </si>
  <si>
    <t>PIONEIROS</t>
  </si>
  <si>
    <t>706 0068 8120 1749</t>
  </si>
  <si>
    <t>LENILZA SANDIM ROCHA AMARAL</t>
  </si>
  <si>
    <t>EDILSON AMARAL DA ROSA</t>
  </si>
  <si>
    <t>704 2082 8535 1489</t>
  </si>
  <si>
    <t>JOSEFA DE OLIVEIRA ADAO</t>
  </si>
  <si>
    <t>R NAIN CHARAFEDDINE</t>
  </si>
  <si>
    <t>JARDIM DO SOL</t>
  </si>
  <si>
    <t>RONDONOPOLIS</t>
  </si>
  <si>
    <t>704 0088 7840 6861</t>
  </si>
  <si>
    <t>SANDRA REGINA PERENHA AMARAL DOS SANTOS</t>
  </si>
  <si>
    <t>MARDES APARECIDO DOS SANTOS</t>
  </si>
  <si>
    <t>R SANTO AUGUSTO</t>
  </si>
  <si>
    <t>VIDA NOVA</t>
  </si>
  <si>
    <t>702 4080 1444 8925</t>
  </si>
  <si>
    <t xml:space="preserve">EDNA SILVA DOS SANTOS DE MOURA </t>
  </si>
  <si>
    <t>ILDA ROSA DE CASTRO</t>
  </si>
  <si>
    <t xml:space="preserve">RUA GECIBÁ </t>
  </si>
  <si>
    <t xml:space="preserve">JARDIM MANDALA </t>
  </si>
  <si>
    <t>LUIZ CARLOS JANUARIO SILVA</t>
  </si>
  <si>
    <t xml:space="preserve">CHACARA NOSSA SENHORA APARECIDA </t>
  </si>
  <si>
    <t>ERNESTINA MENDES DA CONCEIÇÃO</t>
  </si>
  <si>
    <t>DJALMA ALVES DE FREITAS</t>
  </si>
  <si>
    <t>702 8055 0922 2070</t>
  </si>
  <si>
    <t>NEUSA DE ALMEIDA COSTA</t>
  </si>
  <si>
    <t xml:space="preserve">ANTONIO ROSA DA COSTA </t>
  </si>
  <si>
    <t>RUA TIPUANA</t>
  </si>
  <si>
    <t>MARIA IMACULADA BAPTISTA MOTTA</t>
  </si>
  <si>
    <t>DENIVALDO BAPTISTA NASCIMENTO</t>
  </si>
  <si>
    <t>MARIA IMACULADA bAPTISTA MOTTA</t>
  </si>
  <si>
    <t>DENIVALDO BATISTA NASCIMENTO</t>
  </si>
  <si>
    <t xml:space="preserve">RAMONA CRISTALDO DE OLIVEIRA </t>
  </si>
  <si>
    <t xml:space="preserve">JUAREZ SIMOES DE OLIVEIRA </t>
  </si>
  <si>
    <t xml:space="preserve">SUZANA APARECIDA F. DE SOUZA </t>
  </si>
  <si>
    <t xml:space="preserve">JOSE APAPRECIDO DE SOUZA </t>
  </si>
  <si>
    <t>705 4094 0920 4293</t>
  </si>
  <si>
    <t>MARILY GARRIDO DE PAULA</t>
  </si>
  <si>
    <t>ALEX ALVES DA SILVA</t>
  </si>
  <si>
    <t>706 0048 0738 5244</t>
  </si>
  <si>
    <t>ANTONIA DA SILVA GARRIDO</t>
  </si>
  <si>
    <t>VALDIR GARRIGO</t>
  </si>
  <si>
    <t>704 2037 8881 9788</t>
  </si>
  <si>
    <t xml:space="preserve">APARECIDA ABADIA DO CARMO SALES </t>
  </si>
  <si>
    <t>JOSE RAMOS DE SALES</t>
  </si>
  <si>
    <t>702 3081 9126 0016</t>
  </si>
  <si>
    <t>URÇULA MARIA LOPES</t>
  </si>
  <si>
    <t>APARECIDO CARNEIRO</t>
  </si>
  <si>
    <t>DOURADOS</t>
  </si>
  <si>
    <t xml:space="preserve">DORALICE DA SILVA NOVAES </t>
  </si>
  <si>
    <t>LUIZ HENRIQUE CARNEIRO NOVAES</t>
  </si>
  <si>
    <t>LINDOIA</t>
  </si>
  <si>
    <t>DIEGO BANDEIRA</t>
  </si>
  <si>
    <t>SANDRA PRUDENTE DOS SANTOS</t>
  </si>
  <si>
    <t xml:space="preserve">FRANCISCA GOMES DE OLIVEIRA </t>
  </si>
  <si>
    <t xml:space="preserve">JOSE RIBAMAR DE OLIVEIRA </t>
  </si>
  <si>
    <t>ADRIANA MARTINS DE OLIVEIRA</t>
  </si>
  <si>
    <t>LEANDRO SEVERINO CABRAL</t>
  </si>
  <si>
    <t>RUA JORNALISTA MÁRCIA MENDES</t>
  </si>
  <si>
    <t>MARIA DO SOCORRO VIANA DE ALMEIDA</t>
  </si>
  <si>
    <t>UBIRACI ALMEIDA</t>
  </si>
  <si>
    <t>702 5003 7381 7432</t>
  </si>
  <si>
    <t xml:space="preserve">RUDYLENE GOMES DA SILVA ZANUNCIO </t>
  </si>
  <si>
    <t>703 4025 3711 000</t>
  </si>
  <si>
    <t xml:space="preserve">ANTONIA RODRIGUES SANDIM </t>
  </si>
  <si>
    <t>SEBASTIÃO TAVEIRA SANDIM</t>
  </si>
  <si>
    <t>700 0050 3791 5206</t>
  </si>
  <si>
    <t>TRAVESSA ARATIM</t>
  </si>
  <si>
    <t>NILZABETE MOREIRA REBORDÕES DE ALMEIDA</t>
  </si>
  <si>
    <t>SILVIO DA SILVA</t>
  </si>
  <si>
    <t>702 4090 0930 9522</t>
  </si>
  <si>
    <t>CREUZA MARIA DO NASCIMENTO</t>
  </si>
  <si>
    <t xml:space="preserve">FRANCISCO JOSE DO NASCIMENTO </t>
  </si>
  <si>
    <t>704 1011 9475 2272</t>
  </si>
  <si>
    <t>MIRIAM ANTONIA DA SILVA COENE</t>
  </si>
  <si>
    <t xml:space="preserve">ESTANISLAU COENE </t>
  </si>
  <si>
    <t xml:space="preserve">MARILENA CORREA TRINDADE DE PAIVA </t>
  </si>
  <si>
    <t>ALIPIO TEIXEIRA DE PAIVA</t>
  </si>
  <si>
    <t>AV PRESIDENTE HERACLITO JOSE FIGUEIREDO</t>
  </si>
  <si>
    <t>200 0716 3252 0004 1</t>
  </si>
  <si>
    <t>CRISTIANE PARRON RAMOS TEIXEIRA</t>
  </si>
  <si>
    <t>MARIA CREUZA SANTANA DA ROCHA</t>
  </si>
  <si>
    <t>ANTONIO ALVES MARTINS</t>
  </si>
  <si>
    <t>RUA CÂNDIDA MENEZES CINTRA</t>
  </si>
  <si>
    <t>VILA MORENINHA IV</t>
  </si>
  <si>
    <t xml:space="preserve">EDNA DAMIAO DA SILVA </t>
  </si>
  <si>
    <t xml:space="preserve">FRANCISCO ERIVE DUARTE </t>
  </si>
  <si>
    <t>LEIA CORREIA DIAS</t>
  </si>
  <si>
    <t>LEVI GONÇALVES DIAS</t>
  </si>
  <si>
    <t>RUA LONDRINA</t>
  </si>
  <si>
    <t>RUA 101</t>
  </si>
  <si>
    <t xml:space="preserve">MARIA JOSE DA CONCEIÇÃO SILVA </t>
  </si>
  <si>
    <t xml:space="preserve">PETRUCIO LIMA DA SILVA </t>
  </si>
  <si>
    <t xml:space="preserve">LUCIALA GUTIERREZ LOPES </t>
  </si>
  <si>
    <t xml:space="preserve">GERMANO JOSE BORGES CAMPOS </t>
  </si>
  <si>
    <t xml:space="preserve">MARIA APARECIDA RAMOS DOS SANTOS </t>
  </si>
  <si>
    <t xml:space="preserve">JOSE NERI DE OLIVEIRA </t>
  </si>
  <si>
    <t>SEJUSPMS</t>
  </si>
  <si>
    <t xml:space="preserve">VILENA JUSTINO PEREIRA </t>
  </si>
  <si>
    <t>WILDEN VIEIRA PEREIRA</t>
  </si>
  <si>
    <t>RUA 72</t>
  </si>
  <si>
    <t xml:space="preserve">MARIA RODRIGUES DOS SANTOS </t>
  </si>
  <si>
    <t xml:space="preserve">JOSE ANTONIO DOS SANTOS </t>
  </si>
  <si>
    <t xml:space="preserve">ROSALINA PEREIRA </t>
  </si>
  <si>
    <t>CLAUDIOMIR HENRIQUE DE DEUS</t>
  </si>
  <si>
    <t>SOLANGE APARECIDA PEREIRACAMARGO</t>
  </si>
  <si>
    <t>LOTEAMENTO CRISTO REDENTOR</t>
  </si>
  <si>
    <t>IGNACIA ROMERO LOPEZ</t>
  </si>
  <si>
    <t>GERMANO RODRIGUES DE BRITO</t>
  </si>
  <si>
    <t>AVENIDA BRASIL CENTRAL</t>
  </si>
  <si>
    <t xml:space="preserve">NEUZA MARIANO DE SOUZA SILVA </t>
  </si>
  <si>
    <t xml:space="preserve">CECILIA NICARETTA MAFFISONI </t>
  </si>
  <si>
    <t>PRIMO MAFFISONI</t>
  </si>
  <si>
    <t>RUA MENA BARRETO</t>
  </si>
  <si>
    <t>ANA LUCIA PEREIRA DOMINGOS</t>
  </si>
  <si>
    <t xml:space="preserve">MARIA GADA MALDONADO </t>
  </si>
  <si>
    <t>ORALDO ROLAN MALDONADO</t>
  </si>
  <si>
    <t>RUA JOAQUIM BARBOSA DE SOUZA</t>
  </si>
  <si>
    <t>JARDIM BOTÂNICO II</t>
  </si>
  <si>
    <t>OTACILIA FERREIRA NANTES</t>
  </si>
  <si>
    <t xml:space="preserve">CARLO DIAS NANTES </t>
  </si>
  <si>
    <t>RUA DAMEU BITENCOURT</t>
  </si>
  <si>
    <t xml:space="preserve">MARIA CANDIDA SOARES </t>
  </si>
  <si>
    <t xml:space="preserve">JOAO SOARES DA ROCHA </t>
  </si>
  <si>
    <t xml:space="preserve">ALBERTINA DE JESUS GIL FERNANDES </t>
  </si>
  <si>
    <t>FRANCISCA DA SILVA BORGES</t>
  </si>
  <si>
    <t>LUIS DE ARAUJO BORGES</t>
  </si>
  <si>
    <t>RUA ASSARÉ</t>
  </si>
  <si>
    <t>MARIA RITA DOS SANTOS</t>
  </si>
  <si>
    <t>ALEXANDRE BARROS LEITE</t>
  </si>
  <si>
    <t xml:space="preserve">FABIANA DREVES MARCO PITALUGA </t>
  </si>
  <si>
    <t>JOACIR MENDES PITALUGA</t>
  </si>
  <si>
    <t>PAULO ROBERTO ALVES MOREIRA</t>
  </si>
  <si>
    <t>MARIA CLEMENTINA VIEIRA BARBOSA</t>
  </si>
  <si>
    <t>ISAILDE GOMES BARBOSA</t>
  </si>
  <si>
    <t>MONTE LIBANO</t>
  </si>
  <si>
    <t xml:space="preserve">LEDA MARIA LACUEVO DE SOUZA </t>
  </si>
  <si>
    <t xml:space="preserve">RINALDO GONÇALVES DE SOUZA </t>
  </si>
  <si>
    <t xml:space="preserve">JOANA DARC VEIGA FERREIRA </t>
  </si>
  <si>
    <t>WAGNER MOTA ERREIRA</t>
  </si>
  <si>
    <t>RUA ANTÔNIO GOMES PEDROSA</t>
  </si>
  <si>
    <t>TAYSI NEVES APPOLONIO</t>
  </si>
  <si>
    <t>JANERSON JUNIOR BERALDA MARTINS</t>
  </si>
  <si>
    <t>MARLI ANA TONIAZZO</t>
  </si>
  <si>
    <t>DAVID TONIAZZO</t>
  </si>
  <si>
    <t>NEDI DE BARROS CHAPARRO</t>
  </si>
  <si>
    <t>VICTORIANO CHAPARRO</t>
  </si>
  <si>
    <t>RUA IBIA</t>
  </si>
  <si>
    <t xml:space="preserve">VANIA APARECIDA PRAXEDES DA SILVA </t>
  </si>
  <si>
    <t xml:space="preserve">MARCOS CESAR DA SILVA </t>
  </si>
  <si>
    <t xml:space="preserve">LINDAURA DA SILVA MORAIS </t>
  </si>
  <si>
    <t xml:space="preserve">FRANCISCO FERRAZ MOPRAIS </t>
  </si>
  <si>
    <t xml:space="preserve">AVENIDA RODOVIARIA </t>
  </si>
  <si>
    <t>RUA RIO GALHEIRO</t>
  </si>
  <si>
    <t>707 4000 1516 6277</t>
  </si>
  <si>
    <t xml:space="preserve">CLARICE RODRIGUES DA MOTA REIS </t>
  </si>
  <si>
    <t>FRANCISCO JOSÉ DE MORAIS</t>
  </si>
  <si>
    <t>SEBASTIANA DA SILVA CAMILO</t>
  </si>
  <si>
    <t xml:space="preserve">MARIA ALICE DA SILVA SOUZA </t>
  </si>
  <si>
    <t xml:space="preserve">JOAO FRANCISCO GONÇALVES BARBOSA </t>
  </si>
  <si>
    <t xml:space="preserve">JOAO ANTONIO MACHADO </t>
  </si>
  <si>
    <t xml:space="preserve">LEONY CHIESOBIN DE MEDEIROS </t>
  </si>
  <si>
    <t xml:space="preserve">NOE SABINO DE MEDEIROS </t>
  </si>
  <si>
    <t>RUA TENENTE ANTÔNIO JOÃO RIBEIRO</t>
  </si>
  <si>
    <t xml:space="preserve">ROSEMARE BORGES FERRO </t>
  </si>
  <si>
    <t>JOSE EDENOLSON DA SILVA COSTA</t>
  </si>
  <si>
    <t>RUA SENADOR VERGUEIRO</t>
  </si>
  <si>
    <t>DAIANNE OLIVEIRA LIMA NUNES VERGUEIRO</t>
  </si>
  <si>
    <t>DIOGO VICTOR DE OLIVEIRA ARAÙJO</t>
  </si>
  <si>
    <t>SURUCUÁ</t>
  </si>
  <si>
    <t>OTÁVIO PÉCORA</t>
  </si>
  <si>
    <t>LILIANE FRANKLIN DE FREITAS</t>
  </si>
  <si>
    <t>JOSÉ GLAUBERTO TEIXEITA DO NASCIMENTO</t>
  </si>
  <si>
    <t>MARIA PERPÉTUA FRANKLIN DE FREITAS</t>
  </si>
  <si>
    <t>LINDOMAR DE FREITAS LEÃO</t>
  </si>
  <si>
    <t>RUA SANTA GENOVEVA</t>
  </si>
  <si>
    <t>CANDIDA SOCORRO DE SOUZA SANTOS</t>
  </si>
  <si>
    <t>GERALDO GOMES DOS SANTOS</t>
  </si>
  <si>
    <t xml:space="preserve">KARINE GARCIA AVALOS </t>
  </si>
  <si>
    <t xml:space="preserve">FABRICIO RIBEIRO BRUNET </t>
  </si>
  <si>
    <t xml:space="preserve">IROLDINA OLIVEIRA GOMES </t>
  </si>
  <si>
    <t xml:space="preserve">JUAREZ PEREIRA RIOS </t>
  </si>
  <si>
    <t xml:space="preserve">SANDRA FERREIRA DINIZ SANTOS </t>
  </si>
  <si>
    <t xml:space="preserve">SIDNEI DOS SANTOS </t>
  </si>
  <si>
    <t xml:space="preserve">MARLENE TRINDADE DA SILVA AMADO </t>
  </si>
  <si>
    <t xml:space="preserve">JOSÉ ARMNANDO CERQUEIRA AMADO </t>
  </si>
  <si>
    <t xml:space="preserve">RUA ROSA MARIA LOPES CONTOS </t>
  </si>
  <si>
    <t xml:space="preserve">JOSÉ TAVARES </t>
  </si>
  <si>
    <t>RUA OSVALDO GILHO JÚNIOR</t>
  </si>
  <si>
    <t>707 6042 9104 7793</t>
  </si>
  <si>
    <t>MARIA ANTONIETTA FERREIRA DE ABREU PAULINO</t>
  </si>
  <si>
    <t>LEONARDO LIMA NUNES</t>
  </si>
  <si>
    <t>REINALDO DE ABREU DOS SANTOS</t>
  </si>
  <si>
    <t>CLEIDE MARA ALVES SOARES</t>
  </si>
  <si>
    <t>EULER PEREIRA SOARES</t>
  </si>
  <si>
    <t xml:space="preserve">APARECIDA GONÇALVES DOS SANTOS LIMA </t>
  </si>
  <si>
    <t>GILBERTO FERREIRA LIMA</t>
  </si>
  <si>
    <t>RUA JOSÉ ROSA</t>
  </si>
  <si>
    <t>DOLORES ALVES PEREIRA DE BRITTO</t>
  </si>
  <si>
    <t>PAULO SERGIO SOUZA DE BRITTO</t>
  </si>
  <si>
    <t xml:space="preserve">SÍRIO LIBANÊS </t>
  </si>
  <si>
    <t>LINDALVA RIBEIRO DA SILVA</t>
  </si>
  <si>
    <t>ANTONIO CARLOS VIEIRA SANDRES</t>
  </si>
  <si>
    <t>JOAO RIBEIRO DOS SANTOS</t>
  </si>
  <si>
    <t xml:space="preserve">TRAVESSA NGO Q83 </t>
  </si>
  <si>
    <t>706 3087 8563 0374</t>
  </si>
  <si>
    <t>MARIA DA LUZ VINCI</t>
  </si>
  <si>
    <t>SANTO VINCI</t>
  </si>
  <si>
    <t xml:space="preserve">RUA EUGENY MALUF ABUHASSAN </t>
  </si>
  <si>
    <t xml:space="preserve">TRAVESSA MENINO JESUS </t>
  </si>
  <si>
    <t>CICERA DAS NEVES CAMPOS</t>
  </si>
  <si>
    <t>SÃO NICOLAU</t>
  </si>
  <si>
    <t>JEAN KLEBER PRADO GUIMARÃES</t>
  </si>
  <si>
    <t>ECLAIR CORREA PEREIRA FLORIANO</t>
  </si>
  <si>
    <t xml:space="preserve"> JOSÉ PINHEIRO FLORIANO</t>
  </si>
  <si>
    <t xml:space="preserve">RUA LUIS PAGANINI </t>
  </si>
  <si>
    <t xml:space="preserve">JOSIMAR CAMPOS DA SILVA </t>
  </si>
  <si>
    <t xml:space="preserve">LUCIANO BARRIENTO RODRIGUES </t>
  </si>
  <si>
    <t>RUA DAS BALSAS</t>
  </si>
  <si>
    <t>706 9021 4487 437</t>
  </si>
  <si>
    <t>DINORAH PIRES</t>
  </si>
  <si>
    <t>RUA DO SORRISO</t>
  </si>
  <si>
    <t>9 9102 5678</t>
  </si>
  <si>
    <t>GESSYANNY CAMPOÇANO LOPES</t>
  </si>
  <si>
    <t>ADRIANA BATISTA OSORIO</t>
  </si>
  <si>
    <t>JOÃO SANTOS DA SILVA</t>
  </si>
  <si>
    <t xml:space="preserve">RUA VOVÔ CUNHA Q5 LT 15 </t>
  </si>
  <si>
    <t>RUA VOVÔ CUNHA Q5 LT15</t>
  </si>
  <si>
    <t xml:space="preserve">RESIDENCIAL ATO TAMANDARÉ </t>
  </si>
  <si>
    <t xml:space="preserve">RUA FLORIPA CENTURIAO DE LIMA </t>
  </si>
  <si>
    <t>JAILTON SOARES AMORIM</t>
  </si>
  <si>
    <t xml:space="preserve">RUA THEOPHILLO MASSI </t>
  </si>
  <si>
    <t xml:space="preserve">99987 6600 </t>
  </si>
  <si>
    <t>RUA ARQUIMEDES</t>
  </si>
  <si>
    <t>DAYSE ROSA DE MEDEIROS</t>
  </si>
  <si>
    <t>RUY BARBOSA DE MEDEIROS</t>
  </si>
  <si>
    <t>RUTH RODRIGUES VIEIRA</t>
  </si>
  <si>
    <t>JOSE RODRIGUES VIEIRA</t>
  </si>
  <si>
    <t xml:space="preserve">RUA HEBE </t>
  </si>
  <si>
    <t xml:space="preserve">MPRADA DOS DEUSES </t>
  </si>
  <si>
    <t>RUA SARUTAIS</t>
  </si>
  <si>
    <t xml:space="preserve">AV TAMANDARE </t>
  </si>
  <si>
    <t>9 913301608</t>
  </si>
  <si>
    <t xml:space="preserve">FLORIPA CENTURIAO DE LIMA </t>
  </si>
  <si>
    <t>RUA AJURICABA</t>
  </si>
  <si>
    <t>JACIRA BENTO DA SILVA</t>
  </si>
  <si>
    <t>ORLANDO RIBEIRO DA SILVA</t>
  </si>
  <si>
    <t xml:space="preserve">JORGE BUDIB </t>
  </si>
  <si>
    <t>ANA LÚCIA GOMES BARBOSA FURTADO</t>
  </si>
  <si>
    <t xml:space="preserve"> EMERSON MAIDANO FURTADO</t>
  </si>
  <si>
    <t>RUA JOAQUIM W DE FARIAS ALBERNAZ</t>
  </si>
  <si>
    <t>RUA JOAQUIM W DE FARIS ALBERNAZ</t>
  </si>
  <si>
    <t>RUA INÁCIO DE SOUZA</t>
  </si>
  <si>
    <t>EUNICE DANTAS DE ARAÚJO</t>
  </si>
  <si>
    <t>JOSÉ LÚCIO DE ARAÚJO</t>
  </si>
  <si>
    <t>DÉLIO SODRÉ</t>
  </si>
  <si>
    <t>RUA AQUIDABAN</t>
  </si>
  <si>
    <t xml:space="preserve">RUFINO BARRIOS </t>
  </si>
  <si>
    <t>RUA JAGUARIBE</t>
  </si>
  <si>
    <t>GENOVAN MARLOS ORO</t>
  </si>
  <si>
    <t>RUA ANTÔNIO MOISÉS DE FARIAS</t>
  </si>
  <si>
    <t>RUA AUGUSTO SEVERO</t>
  </si>
  <si>
    <t>RUA JUVENTUS</t>
  </si>
  <si>
    <t>JULIANA RODRIGUES NEVES</t>
  </si>
  <si>
    <t>JAIR RODRIGUES</t>
  </si>
  <si>
    <t>PATRICIA RODRIGUES DE FARIAS</t>
  </si>
  <si>
    <t>JAMIL TRABULSI JUNIOR</t>
  </si>
  <si>
    <t>SEVONES APARECIDA DE SOUZA AJALA</t>
  </si>
  <si>
    <t>R. MARIA STUART</t>
  </si>
  <si>
    <t>LUIZA GALBIATI RODRIGUES</t>
  </si>
  <si>
    <t>ANTONIO RODRUIGUES</t>
  </si>
  <si>
    <t>SIMONE LUCIA DE ABREU MENIN</t>
  </si>
  <si>
    <t>FRANCILINA GARCIA LEAL</t>
  </si>
  <si>
    <t>RUA FALCÃO</t>
  </si>
  <si>
    <t>9 9266 1203</t>
  </si>
  <si>
    <t>9 9909 3616</t>
  </si>
  <si>
    <t>708 3082 9972 6260</t>
  </si>
  <si>
    <t>GILDA MACHADO DA SILVA MARRETO</t>
  </si>
  <si>
    <t>WALDOMIRO MARRETO</t>
  </si>
  <si>
    <t>RUA QUATORZE DE JULHO</t>
  </si>
  <si>
    <t>PRISCILA GRUBERT DE LIMA</t>
  </si>
  <si>
    <t>RUA VALERIANO MAIA</t>
  </si>
  <si>
    <t>SOLANGE DA SILVA</t>
  </si>
  <si>
    <t>PAULO ROBERTO F. DE AQUINO</t>
  </si>
  <si>
    <t>VITÓRIA REGINA PEREIRA</t>
  </si>
  <si>
    <t>CABRAL CANHOTO</t>
  </si>
  <si>
    <t>JULIANA DA SILVA MORIS</t>
  </si>
  <si>
    <t>MAURO APARECIDO MORIS NETTO</t>
  </si>
  <si>
    <t>KAROLLINE MACEDO DA SILVA</t>
  </si>
  <si>
    <t>DIEGO WALDES ARTEAGA</t>
  </si>
  <si>
    <t>JOVENTINA MARIA DE MAGALHAES</t>
  </si>
  <si>
    <t>LAURA APARECIDA RAMOS POMPEO</t>
  </si>
  <si>
    <t>RUA NORUEGA</t>
  </si>
  <si>
    <t>MONSERRAT RAMOS</t>
  </si>
  <si>
    <t>LUTERO ARMINDO MARTINS POMPEO</t>
  </si>
  <si>
    <t>9 9933 8625</t>
  </si>
  <si>
    <t>9 9333 1934</t>
  </si>
  <si>
    <t>MARIA NEUSA GUARESI</t>
  </si>
  <si>
    <t>FRANCISCO MACHADO DE OLIVEIRA</t>
  </si>
  <si>
    <t>MARONE GUARESI DE OLIVEIRA</t>
  </si>
  <si>
    <t>MARIA NEUZA GUARESI</t>
  </si>
  <si>
    <t>NATANIA JUBE DA SILVA</t>
  </si>
  <si>
    <t>JOAO ALBERTO BARBOSA FERNANDES MARINHO</t>
  </si>
  <si>
    <t xml:space="preserve">AV RODOVIARIA </t>
  </si>
  <si>
    <t>LUCIA DE ARRUDA</t>
  </si>
  <si>
    <t xml:space="preserve"> JOÃO PEREIRA DE ARRUDA</t>
  </si>
  <si>
    <t>RUA ENCHOVA</t>
  </si>
  <si>
    <t>CONCEIÇÃO VAZ VAEZ</t>
  </si>
  <si>
    <t>CARLOS VAEZ</t>
  </si>
  <si>
    <t>VERÔNICA DA SILVA SANTOS FREITAS</t>
  </si>
  <si>
    <t>ARINO FREITAS</t>
  </si>
  <si>
    <t>RUA COMENDADOR BASTOS</t>
  </si>
  <si>
    <t>IZAURA LOPES</t>
  </si>
  <si>
    <t>ROSALVO PINHEIRO LEITE</t>
  </si>
  <si>
    <t>RUA ITIEI MIYAHIRA</t>
  </si>
  <si>
    <t>704 6051 5705 4728</t>
  </si>
  <si>
    <t xml:space="preserve">LUCIMARA FARIAS DO NASCIMENTO </t>
  </si>
  <si>
    <t xml:space="preserve">ANTONIO MAGNO DE SOUZA MACHADO RODRIGUES </t>
  </si>
  <si>
    <t xml:space="preserve">Rua Acácia Negra QUADRA 09 LOTE 19 </t>
  </si>
  <si>
    <t xml:space="preserve">SANDRA REGINA </t>
  </si>
  <si>
    <t xml:space="preserve">WEIMAR GARCIA BARBOSA </t>
  </si>
  <si>
    <t>ANDREW DE OLIVEIRA MACEDO ARCE</t>
  </si>
  <si>
    <t>AVENIDA 2</t>
  </si>
  <si>
    <t xml:space="preserve">AVENIDA TAMANDARÉ </t>
  </si>
  <si>
    <t>7003019+40277231</t>
  </si>
  <si>
    <t xml:space="preserve">MARLENE DA SILVEIRA SILVA </t>
  </si>
  <si>
    <t>JOSE TAVARES DA SILVA NETO</t>
  </si>
  <si>
    <t>VALERIA PIPINO FIGUEIREDO</t>
  </si>
  <si>
    <t xml:space="preserve">ODETE FERREIRA DE FIGUEIREDO </t>
  </si>
  <si>
    <t>GUMERCINDO FIGUEIREDO</t>
  </si>
  <si>
    <t>SIRLEI BUZINARIO DA SILVA E SILVA</t>
  </si>
  <si>
    <t>APARECIDO DONIZETE DA SILVA</t>
  </si>
  <si>
    <t>VALERIA INOCENCIO MARTINS</t>
  </si>
  <si>
    <t>GILMAR MARTINS DA SILVA</t>
  </si>
  <si>
    <t>MARCIO VINICIUS SOUZA DA SILVA</t>
  </si>
  <si>
    <t>RUA VITÓRIA</t>
  </si>
  <si>
    <t>MARCOS ANTONIO MACHADO DA SILVA</t>
  </si>
  <si>
    <t>RUA BRILHANTE</t>
  </si>
  <si>
    <t>JOSIANE BONAMIGO SALVADOR</t>
  </si>
  <si>
    <t>JEAN GUSTAVO SALVADOR</t>
  </si>
  <si>
    <t>MARIA AGLAURI GOMES BARBOSA</t>
  </si>
  <si>
    <t>LUCINEIA FOSTER</t>
  </si>
  <si>
    <t>BENEDITO PACHE TERRA</t>
  </si>
  <si>
    <t xml:space="preserve">MINISTRO JOSE LINHARES </t>
  </si>
  <si>
    <t xml:space="preserve">SANTO AMARO </t>
  </si>
  <si>
    <t>MARIAN BENITEZ DOS SANTOS</t>
  </si>
  <si>
    <t>SIRIO LIBANES I</t>
  </si>
  <si>
    <t>RUA PEDRO BATISTOTE</t>
  </si>
  <si>
    <t>RUA ASSUNÇÃO BORBA</t>
  </si>
  <si>
    <t>IVANETE MARIA DOS SANTOS VICENTE</t>
  </si>
  <si>
    <t>EDINAL VIEIRA VICENTE</t>
  </si>
  <si>
    <t>JUCILEIA MARIMOTO</t>
  </si>
  <si>
    <t>JEFFERSON JULIANO ORTIZ</t>
  </si>
  <si>
    <t>GENOEVA PIVETTA SABBO</t>
  </si>
  <si>
    <t>JOSÉ SABBO</t>
  </si>
  <si>
    <t>SANDRA APARECIDA ROLÃO AGUIRRE</t>
  </si>
  <si>
    <t>STEFANI KAMILLA GUMERCINDO DOS SANTOS</t>
  </si>
  <si>
    <t>ZENILDA DE OLIVEIRA GUMERCINDO</t>
  </si>
  <si>
    <t>JOÃO ALVES DOS SANTOS</t>
  </si>
  <si>
    <t>AV PREF HERACLITO JOSE DINIZ FIGUEIREDO</t>
  </si>
  <si>
    <t>VALDEMIRO DINIZ DE ALMEIDA</t>
  </si>
  <si>
    <t>ANA GOMES DA COSTA</t>
  </si>
  <si>
    <t>SILVANIA CECILIA NOGUEIRA</t>
  </si>
  <si>
    <t>MARCO ANTONIO CORDOVA ARAKAKI</t>
  </si>
  <si>
    <t>JOSÉ RONALDO DA SILVA NETO</t>
  </si>
  <si>
    <t>RUA DA DIVISÃO</t>
  </si>
  <si>
    <t>JUSTINA AVALOS DA SILVA</t>
  </si>
  <si>
    <t>ROBERTO MARTINS DA SILVA</t>
  </si>
  <si>
    <t>RUA TENENTE LIRA</t>
  </si>
  <si>
    <t xml:space="preserve">MARIA DA SILVA PINHEIRO </t>
  </si>
  <si>
    <t>ANTONIO RODRIGUES PINHEIRO</t>
  </si>
  <si>
    <t>GERTRUDES CANALES DE LIMA</t>
  </si>
  <si>
    <t>JOSÉ ALVES DE LIMA</t>
  </si>
  <si>
    <t>RUA IRAQUE</t>
  </si>
  <si>
    <t>RUA 58</t>
  </si>
  <si>
    <t xml:space="preserve">ROSALINA DIAS CORREA </t>
  </si>
  <si>
    <t>RUA WALDEMIRO DE OLIVEIRA LIMA</t>
  </si>
  <si>
    <t xml:space="preserve">VALDETE APARECIDA RISSO SANTOS </t>
  </si>
  <si>
    <t>NILSON CARLOS DOS SANTOS</t>
  </si>
  <si>
    <t>RUA BRISAS DE ZARAGOZA</t>
  </si>
  <si>
    <t>AIRTON GAIDARGI BOGUE</t>
  </si>
  <si>
    <t>ANA MARIA DE JESUS EUGENIO</t>
  </si>
  <si>
    <t>PAULO EUGENIO SUDORIO</t>
  </si>
  <si>
    <t>RUA UNIÃO</t>
  </si>
  <si>
    <t>IOLANDA DO NASCIMENTO CAMPOS</t>
  </si>
  <si>
    <t>GERALDO LEMES RODRIGUES</t>
  </si>
  <si>
    <t>RUA BETÓIA BL11 AP401</t>
  </si>
  <si>
    <t>9 9873 0829</t>
  </si>
  <si>
    <t>9 8142 8039</t>
  </si>
  <si>
    <t>704 2005 9808 3990</t>
  </si>
  <si>
    <t>KATIUCE DE SOUZA CORREIA</t>
  </si>
  <si>
    <t>LOURDES DIVINA MAIA DE OLIVEIRA</t>
  </si>
  <si>
    <t>DAVI MARTINS DE OLIVEIRA</t>
  </si>
  <si>
    <t>RUA CLARK</t>
  </si>
  <si>
    <t xml:space="preserve">VANILDA DA SILVA RAMIRES OLIVEIRA </t>
  </si>
  <si>
    <t>SEBASTIAO CEZAR DA SILVA</t>
  </si>
  <si>
    <t xml:space="preserve">JOSÉ MATI </t>
  </si>
  <si>
    <t>ADÃO PEREIRA DA ROSA</t>
  </si>
  <si>
    <t xml:space="preserve">RUA JATAÍ </t>
  </si>
  <si>
    <t xml:space="preserve">ABADIA MARTINS ALT </t>
  </si>
  <si>
    <t>RUBENS ALT</t>
  </si>
  <si>
    <t>VERA LUCIA OLIVEIRA DA SILVA</t>
  </si>
  <si>
    <t>JOAO APARECIDO DA SILVA</t>
  </si>
  <si>
    <t>RUA FRANCILINA GARCIA LEAL</t>
  </si>
  <si>
    <t>CANDIDA SOARES DOS ANOS</t>
  </si>
  <si>
    <t>SEMINÁRIO</t>
  </si>
  <si>
    <t>ORLINDA DUTRA LOPES</t>
  </si>
  <si>
    <t>IDALIO CANDIDO LOPES</t>
  </si>
  <si>
    <t>TORRE DO ALTO</t>
  </si>
  <si>
    <t>ALTO DA TAMANDARÉ</t>
  </si>
  <si>
    <t>LUCAS DA SILVA E SOUZA</t>
  </si>
  <si>
    <t>EVA DA SILVA</t>
  </si>
  <si>
    <t>LUIZ HENRIQUE RODRIGUES DE SOUZA</t>
  </si>
  <si>
    <t xml:space="preserve">MARIA CONCEIÇÃO DA SILVA </t>
  </si>
  <si>
    <t>DEJANIRO JOSÉ DA SILVA</t>
  </si>
  <si>
    <t>JOANA DA SILVA MATEUS</t>
  </si>
  <si>
    <t xml:space="preserve">LUZIA DO CRAMO OLIVEIRA </t>
  </si>
  <si>
    <t>ASSUNÇÃO ROSA DE MORAES</t>
  </si>
  <si>
    <t>VALMIR CORREA MORAIS</t>
  </si>
  <si>
    <t>CAMPOA GRANDE</t>
  </si>
  <si>
    <t>ERCILENE PEREIRA DA CRUZ</t>
  </si>
  <si>
    <t xml:space="preserve">MINERVINA FERNANDES DA SILVA </t>
  </si>
  <si>
    <t>CLEMENTE RIBEIRO DA SILVA</t>
  </si>
  <si>
    <t xml:space="preserve">RUA SÃO CRISTOVÃO </t>
  </si>
  <si>
    <t xml:space="preserve">ROSA CALIXTO DE SOUSA </t>
  </si>
  <si>
    <t>JOSÉ VICENTE FILHO</t>
  </si>
  <si>
    <t>99341 5682</t>
  </si>
  <si>
    <t>99156 4799</t>
  </si>
  <si>
    <t>708 2006 2580 9740</t>
  </si>
  <si>
    <t>RUA LIBÂNIO FIGUEIRÓ</t>
  </si>
  <si>
    <t>OLGA DA SILVA MARTINEZ</t>
  </si>
  <si>
    <t>TOMAZ AQUINO MARTINEZ</t>
  </si>
  <si>
    <t>RUA ACREUNA</t>
  </si>
  <si>
    <t>NEUZA CARNEIRO DOS SANTOS</t>
  </si>
  <si>
    <t>RUA ALMIRANTE BARROSO</t>
  </si>
  <si>
    <t xml:space="preserve">MARINA DE BARROS COSTA </t>
  </si>
  <si>
    <t>ALCIDES COSTA</t>
  </si>
  <si>
    <t>MALZIRA ANA TAVEIRA</t>
  </si>
  <si>
    <t>ILIDIO ALVES TAVEIRA</t>
  </si>
  <si>
    <t>MARIA ANTONIA DE ARRUDA</t>
  </si>
  <si>
    <t>PEDRO DIAS ALVES</t>
  </si>
  <si>
    <t>DEBORA CALHEIROS LAPS ALVES</t>
  </si>
  <si>
    <t>MARCIO COSME MATOS ALVES</t>
  </si>
  <si>
    <t>RUA BRÁS PINA</t>
  </si>
  <si>
    <t>9 9154 7944</t>
  </si>
  <si>
    <t>TRAVESSA 5 DE OUTUBRO</t>
  </si>
  <si>
    <t xml:space="preserve">EDMAR DOS SANTOS </t>
  </si>
  <si>
    <t>MIRIAM QUADRO DO ROSÁRIO</t>
  </si>
  <si>
    <t xml:space="preserve">WALTER LUCAS DE SOUZA </t>
  </si>
  <si>
    <t>ALEX SANDRO CAMARGO</t>
  </si>
  <si>
    <t>RUA RAIMUNDO MARANHÃO AYRES</t>
  </si>
  <si>
    <t>ADRIANA PEREIRA LIMA SIDRINS</t>
  </si>
  <si>
    <t>JOSÉ AUGUSTO PINHEIRO SIDRINS</t>
  </si>
  <si>
    <t>RUA LIDIA PAULINA MARTINS</t>
  </si>
  <si>
    <t>JAIRA VARGAS DE MENDONÇA</t>
  </si>
  <si>
    <t>JARY FERREIRA DE MENDONÇA</t>
  </si>
  <si>
    <t>ROSANA MARIA CONTINI</t>
  </si>
  <si>
    <t>RUA MODESTO JOSÉ DOS SANTOS</t>
  </si>
  <si>
    <t>9 9143 9388</t>
  </si>
  <si>
    <t>9 9974 1845</t>
  </si>
  <si>
    <t>ANA PAULA PORTILHO DA SILVA</t>
  </si>
  <si>
    <t xml:space="preserve">LAURA FERREIRA DE SOUZA </t>
  </si>
  <si>
    <t>JORGE CAMARGO GOMES</t>
  </si>
  <si>
    <t>JARDIM SUMATRA</t>
  </si>
  <si>
    <t>MARIANA ROSENO NUNES</t>
  </si>
  <si>
    <t>707 0008 7543 0130</t>
  </si>
  <si>
    <t xml:space="preserve">MARILZA DO CARMO DE MORAIS SILVA </t>
  </si>
  <si>
    <t xml:space="preserve">DARILIO DA SILVA </t>
  </si>
  <si>
    <t>RUA DON GIOVANI</t>
  </si>
  <si>
    <t>705 2064 7759 8179</t>
  </si>
  <si>
    <t xml:space="preserve">IRACEMA VIEIRA DOS SANTOS </t>
  </si>
  <si>
    <t>JULIO CESAR FERREIRA</t>
  </si>
  <si>
    <t>701 4066 6947 9831</t>
  </si>
  <si>
    <t xml:space="preserve">EDILEUSA SOUZA DA SILVA RODRIGUES </t>
  </si>
  <si>
    <t>FLAVIO RODRIGUES BENITES</t>
  </si>
  <si>
    <t>706 3047 6374 0173</t>
  </si>
  <si>
    <t>LUCIENE MENDES RODRIGUES</t>
  </si>
  <si>
    <t>MILTON GARCIA DE LIMA</t>
  </si>
  <si>
    <t>MARIA VIANA DE SOUZA DA SILVA</t>
  </si>
  <si>
    <t>ZOZIMO FRANCISCO DA SILVA</t>
  </si>
  <si>
    <t>700 7019 7149 5075</t>
  </si>
  <si>
    <t>MALVINA MARTINS DE SOUZA</t>
  </si>
  <si>
    <t>RUA CEZÁRIO ALVIM</t>
  </si>
  <si>
    <t>708 4097 0328 8460</t>
  </si>
  <si>
    <t>708 5023 1891 5275</t>
  </si>
  <si>
    <t xml:space="preserve">ANA RITA MENDONÇA RODRIGUES </t>
  </si>
  <si>
    <t>SALUSTRIANO DE SOUSA CATARINO</t>
  </si>
  <si>
    <t>708 4087 2342 5063</t>
  </si>
  <si>
    <t>LOSAIR GONÇALVES</t>
  </si>
  <si>
    <t>706 2040 0127 6161</t>
  </si>
  <si>
    <t>NILDA JOANA DA SILVA BEZERRA</t>
  </si>
  <si>
    <t>EUGECIMO FRANCISCO BEZERRA</t>
  </si>
  <si>
    <t>JHENIFER KAROLINE DE JESUS GOMES</t>
  </si>
  <si>
    <t>OLIMARKS APARECIDO DE ALMEIDA CUSTÓDIO</t>
  </si>
  <si>
    <t>705 0060 4392 9053</t>
  </si>
  <si>
    <t>GERALDO MARQUES</t>
  </si>
  <si>
    <t>705 6034 4115 7818</t>
  </si>
  <si>
    <t>CECILIA PEREIRA GOMES</t>
  </si>
  <si>
    <t>GERMANO PEREIRA GOMES</t>
  </si>
  <si>
    <t>RUA ESTHER DE ASUMPÇÃO E CUNHA</t>
  </si>
  <si>
    <t>708 6010 1019 7783</t>
  </si>
  <si>
    <t>BENEDITA CRISTINA DA SILVA</t>
  </si>
  <si>
    <t>703 4022 1109 3014</t>
  </si>
  <si>
    <t>WALDETE APARECIDA ZANZINI DE CARVALHO</t>
  </si>
  <si>
    <t>LUIZ CARLOS DE CARVALHO</t>
  </si>
  <si>
    <t>702 3001 6870 8718</t>
  </si>
  <si>
    <t>CLEIA MORENA DOS SANTOS</t>
  </si>
  <si>
    <t>JULIO CESAR VIEIRA DA SILVA</t>
  </si>
  <si>
    <t>706 5073 6700 0895</t>
  </si>
  <si>
    <t>CRISTIANE DA SILVA ARRUDA</t>
  </si>
  <si>
    <t>PEDRO GONZALES ECHEVERIA</t>
  </si>
  <si>
    <t>DENISE MARQUES BAPTISTA</t>
  </si>
  <si>
    <t>LEOMAR PEDREIRA DE ALMEIDA</t>
  </si>
  <si>
    <t>703 2046 8184 6497</t>
  </si>
  <si>
    <t>MARIA DE LOURDES DREGER DE SOUZA</t>
  </si>
  <si>
    <t>JOÃO FRANCISCO FERNANDES</t>
  </si>
  <si>
    <t>KATILENE REZENDE DE FREITAS ALENCAR</t>
  </si>
  <si>
    <t>RUA 37</t>
  </si>
  <si>
    <t>CARLOS CESAR BEVILACQUA</t>
  </si>
  <si>
    <t>RUA LUCIANO DA COSTA LIMA Q22 L35</t>
  </si>
  <si>
    <t>703 4032 0376 8610</t>
  </si>
  <si>
    <t>708 8037 8687 5610</t>
  </si>
  <si>
    <t xml:space="preserve">KATIUSCIA RODRIGUES DE OLIVEIRA SILVA </t>
  </si>
  <si>
    <t xml:space="preserve">WALTER PINHO DA SILVA </t>
  </si>
  <si>
    <t>MATÃO</t>
  </si>
  <si>
    <t>MARLI PEDROZO SOARES LAMBERTI</t>
  </si>
  <si>
    <t>SERGIO APARECIDO LAMBERTI</t>
  </si>
  <si>
    <t>MARIA DAS GRAÇAS JULIO</t>
  </si>
  <si>
    <t>JOSIBIAS CARNEIRO DE AMORIM</t>
  </si>
  <si>
    <t>RUA JACAREPAGUÁ</t>
  </si>
  <si>
    <t>RUA CALDAS AULETE</t>
  </si>
  <si>
    <t>MARILETE HEEP REINHOLZ</t>
  </si>
  <si>
    <t>SERGIO MAURICIO REINHOLZ</t>
  </si>
  <si>
    <t>THAIANE FERNANDES DE AGUIAR</t>
  </si>
  <si>
    <t>THYAGO MAGALHÃES FREITAS</t>
  </si>
  <si>
    <t>Portal da Lagoa</t>
  </si>
  <si>
    <t>MARIA GREGÓRIO DOS SANTOS</t>
  </si>
  <si>
    <t>ANIZIO GREGÓRIO DOS SANTOS</t>
  </si>
  <si>
    <t>SANDRA GADEA DE OLIVEIRA</t>
  </si>
  <si>
    <t>HUMBERTO ROSA GUTIERREZ</t>
  </si>
  <si>
    <t>RUA JUBA</t>
  </si>
  <si>
    <t>JARDIM ITAMARACA</t>
  </si>
  <si>
    <t>SOLANGE DOS SANTOS OLIVEIRA OSÓRIO</t>
  </si>
  <si>
    <t>LUIZ DE ALMEIDA OSÓRIO</t>
  </si>
  <si>
    <t>RUA SINOP</t>
  </si>
  <si>
    <t>MORADA DO SOSSEGO</t>
  </si>
  <si>
    <t>ARTUR LEDRADO DE SOUZA</t>
  </si>
  <si>
    <t>AVENIDA ABADIA DE OLIVEIRA LIMA</t>
  </si>
  <si>
    <t>ALFHAVILLE</t>
  </si>
  <si>
    <t xml:space="preserve">NERCÍ TOAZZI TIECHER </t>
  </si>
  <si>
    <t>ONECIMO JOÃO TIECHER</t>
  </si>
  <si>
    <t>RUA BALSAMO</t>
  </si>
  <si>
    <t>PÉ DE CEDRO</t>
  </si>
  <si>
    <t>SIDROLANDIA</t>
  </si>
  <si>
    <t xml:space="preserve">EVA MARQUES DA SILVA OLIVEIRA </t>
  </si>
  <si>
    <t>REINALDO CEZAR DE OLIVEIRA</t>
  </si>
  <si>
    <t xml:space="preserve">LUCINEIDE CAETANO DE JESUS </t>
  </si>
  <si>
    <t>SERGIO VICENTE DE LIMA</t>
  </si>
  <si>
    <t>RUA AFONSO LOUREIRO DE ALMEIDA</t>
  </si>
  <si>
    <t xml:space="preserve">EDINA MEDEIROS GONÇALVES </t>
  </si>
  <si>
    <t>RIVADAVIO GONÇALVES BARBOSA</t>
  </si>
  <si>
    <t>RUA PRAIA DE ONDINA</t>
  </si>
  <si>
    <t>JARDIM AUTONOMISTA</t>
  </si>
  <si>
    <t xml:space="preserve">ECILIA MARTINS PREZA </t>
  </si>
  <si>
    <t>704 8020 6709 4440</t>
  </si>
  <si>
    <t>VANDERCLÉIA PENHA CAVALHEIRO KOWALSKI</t>
  </si>
  <si>
    <t>ESTRADA AGOSTINHO CAÇÃO</t>
  </si>
  <si>
    <t xml:space="preserve">CHÁCARA SÃO JOSÉ </t>
  </si>
  <si>
    <t xml:space="preserve">ROZENIA SILVA DE SOUZA </t>
  </si>
  <si>
    <t xml:space="preserve">JOÃO JOSÉ DE SOUZA </t>
  </si>
  <si>
    <t>709 5026 5876 4670</t>
  </si>
  <si>
    <t xml:space="preserve">ANA MARIA PIRES </t>
  </si>
  <si>
    <t xml:space="preserve">NICANHOR PIRES DE ARRUDA </t>
  </si>
  <si>
    <t>AVENIDA CONDE DE BOA VISTA</t>
  </si>
  <si>
    <t>704 1051 7984 2774</t>
  </si>
  <si>
    <t xml:space="preserve">NAIR ALVES DA SILVA XAVIER </t>
  </si>
  <si>
    <t>APRIGIO CUNEGUNDES XAVIER</t>
  </si>
  <si>
    <t>709 8010 M6443 4992</t>
  </si>
  <si>
    <t xml:space="preserve">EUDALIA MODESTO CHAMORRO FREITAS </t>
  </si>
  <si>
    <t xml:space="preserve">JOÃO QUEIROZ FREITAS </t>
  </si>
  <si>
    <t>702 0013 4916 1781</t>
  </si>
  <si>
    <t>AHMAD HASSAN SHEHEBAR</t>
  </si>
  <si>
    <t>SABAH MOHAMED ALMADANI</t>
  </si>
  <si>
    <t xml:space="preserve">ODINA STEIN ROLIM </t>
  </si>
  <si>
    <t xml:space="preserve">REGIANE NOGUEIRA DA SILVA </t>
  </si>
  <si>
    <t xml:space="preserve">WANDERLEY CICERO DE SOUZA </t>
  </si>
  <si>
    <t>NATALI DE SOUZA SILVA</t>
  </si>
  <si>
    <t>LEANDRO DE OLIVEIRA SALDIAS</t>
  </si>
  <si>
    <t xml:space="preserve">MARIA APARECIDA DA SILVA </t>
  </si>
  <si>
    <t>ANTONIO PERFE DE SOUSA</t>
  </si>
  <si>
    <t>MARIA AUXILIXADORA CARVALHO SILVA</t>
  </si>
  <si>
    <t xml:space="preserve">MARIA ROSA PEREIRA </t>
  </si>
  <si>
    <t xml:space="preserve">EMILIANO PEREIRA LEITE </t>
  </si>
  <si>
    <t>RAMÃO BARBOSA DE SOUZA</t>
  </si>
  <si>
    <t>IRONIDES PEREIRA SIMÕES</t>
  </si>
  <si>
    <t>ADEMAR LUCIANO SIMÕES</t>
  </si>
  <si>
    <t>ALICE LIMA</t>
  </si>
  <si>
    <t>ANTONIO FRANCISCO DE LIMA</t>
  </si>
  <si>
    <t xml:space="preserve">EVA LUCIA JNAUARIA DA SILVA </t>
  </si>
  <si>
    <t xml:space="preserve">GILSON CRISTALDO DE OLIVEIRA </t>
  </si>
  <si>
    <t>709 2042 8729 6539</t>
  </si>
  <si>
    <t xml:space="preserve">SOLANGE APARECIDA GONÇALVES DOS SANTOS DA ROSA </t>
  </si>
  <si>
    <t xml:space="preserve">HENRIQUE JOVANI DA ROSA </t>
  </si>
  <si>
    <t>AMANDA CRISTINA CAMARGO PEREIRA DA SILVA</t>
  </si>
  <si>
    <t>ALEX MESSIAS DA SILVA ROCHA</t>
  </si>
  <si>
    <t xml:space="preserve">AVENIDA NASRI SIUFI </t>
  </si>
  <si>
    <t>JARDIM TARUMA</t>
  </si>
  <si>
    <t>SARA SIMÃO DA SILVA PENA</t>
  </si>
  <si>
    <t>PAULO SARAFIM DOS REIS NETO</t>
  </si>
  <si>
    <t>CARDEAL ARCO VERDE</t>
  </si>
  <si>
    <t>JARDIM SEMINÁRIO II</t>
  </si>
  <si>
    <t>LEILA MORAIS PESSOA</t>
  </si>
  <si>
    <t>ADEMAR ANTUNES MORAIS</t>
  </si>
  <si>
    <t>RUA GUIMARÃES ROSA</t>
  </si>
  <si>
    <t xml:space="preserve">DISTRITO DE ANHANDUI </t>
  </si>
  <si>
    <t>706 6095 9186 7210</t>
  </si>
  <si>
    <t xml:space="preserve">MARIA ARCANJA DA SILVA </t>
  </si>
  <si>
    <t>DERCI LIDIA DA SILVA</t>
  </si>
  <si>
    <t>LÁZARA BORGES DE ASSUNÇÃO SOUZA</t>
  </si>
  <si>
    <t xml:space="preserve">CAMILA DE SOUZA DE ALMEIDA </t>
  </si>
  <si>
    <t>RUA TORIXORÉU</t>
  </si>
  <si>
    <t xml:space="preserve">ANTONIO BARBOSA FERREIRA </t>
  </si>
  <si>
    <t>DEOTILDE DE OLIVEIRA FARIAS</t>
  </si>
  <si>
    <t>LUIZ FARIAS</t>
  </si>
  <si>
    <t>JOSE BARBOSA TRINDADE</t>
  </si>
  <si>
    <t>OVIDIA FAUSTINA ALVES</t>
  </si>
  <si>
    <t>IZIDORO ADRIANO ALVES</t>
  </si>
  <si>
    <t xml:space="preserve">ROSALIA DUARTE DA ROCHA </t>
  </si>
  <si>
    <t>JOAQUIM PEREIRA DA ROCHA</t>
  </si>
  <si>
    <t>MARGARIDA CARLOS GOMES</t>
  </si>
  <si>
    <t>ERCO CARLOS</t>
  </si>
  <si>
    <t>RUA ACALIFAS</t>
  </si>
  <si>
    <t>ANA LUCIA PEREIRA DA ROSA FONSECA</t>
  </si>
  <si>
    <t>ALBERTINO GONÇALVES DA FONSECA</t>
  </si>
  <si>
    <t xml:space="preserve">MARINA ALVES QUEVEDO </t>
  </si>
  <si>
    <t>CLEDIS LOUVEIRA DA SILVA</t>
  </si>
  <si>
    <t>RUA POCRANE</t>
  </si>
  <si>
    <t>EDERSON GIOVANI DEMARCO CAVALHEIRO</t>
  </si>
  <si>
    <t xml:space="preserve">MARIA PENHA DA COSTA </t>
  </si>
  <si>
    <t>URIAS DOMINGOS DA COSTA</t>
  </si>
  <si>
    <t>RUA ARMAL</t>
  </si>
  <si>
    <t>EUNICE DIAS DE ALMEIDA DA SILVA</t>
  </si>
  <si>
    <t>RUA JANDAIA DO SUL</t>
  </si>
  <si>
    <t xml:space="preserve">KAMILA TIAGO DA MAIA SILVA </t>
  </si>
  <si>
    <t>706 7095 3306 2816</t>
  </si>
  <si>
    <t>ESTEVÃO DIONIZIO NIKITENKO</t>
  </si>
  <si>
    <t>RUA FÊNIX</t>
  </si>
  <si>
    <t>707 50725 4460 8990</t>
  </si>
  <si>
    <t>MARIA LUIZA DE FREITAS NABHAN</t>
  </si>
  <si>
    <t>LUIZ CARLOS NABHAN</t>
  </si>
  <si>
    <t>MARISE MINANO</t>
  </si>
  <si>
    <t>ROBERTO CARLOS SILVA QUEIROZ</t>
  </si>
  <si>
    <t>NILTON ORTIZ</t>
  </si>
  <si>
    <t xml:space="preserve">IRONÉA FAUSTINO PEREIRA </t>
  </si>
  <si>
    <t>JOÃO PEREIRA</t>
  </si>
  <si>
    <t>RUA ANTÔNIO BANDEIRA</t>
  </si>
  <si>
    <t>MARGARETH FALCÃO MACEDO</t>
  </si>
  <si>
    <t>JOACIR DE ANDRADE E SILVA</t>
  </si>
  <si>
    <t>CHACARA ULISSES DUARTE MS 010</t>
  </si>
  <si>
    <t>ZONA RURAL</t>
  </si>
  <si>
    <t>MARIA DE LURDES SILVA</t>
  </si>
  <si>
    <t xml:space="preserve"> JOAO LOPES DA SILVA</t>
  </si>
  <si>
    <t xml:space="preserve">GUSTAVO </t>
  </si>
  <si>
    <t>701 0048 5843 9499</t>
  </si>
  <si>
    <t>,ILITANA SANTANA DA SILVA</t>
  </si>
  <si>
    <t>JOSÉ LAURINDO DA SILVA</t>
  </si>
  <si>
    <t>RUA ANDIROBA</t>
  </si>
  <si>
    <t>706 5043 6235 8993</t>
  </si>
  <si>
    <t>ROBERTINA DE ROSSI OLIVEIRA</t>
  </si>
  <si>
    <t>SILGIO DE OLIVEIRA</t>
  </si>
  <si>
    <t>704 0058 3675 2165</t>
  </si>
  <si>
    <t>CREUZA APARECIMA DE OLIVEIRA LIMA</t>
  </si>
  <si>
    <t>JOSÉ MARIA MIRANDE DE LIMA</t>
  </si>
  <si>
    <t>RUA THEOLIPO MASSI</t>
  </si>
  <si>
    <t>706 4066 3491 2386</t>
  </si>
  <si>
    <t>AOARECIDA GABREIL</t>
  </si>
  <si>
    <t>GERALDO CAPATO</t>
  </si>
  <si>
    <t>705 0052 8810 0956</t>
  </si>
  <si>
    <t>NEIDE ALVES DA MOTTA</t>
  </si>
  <si>
    <t>ILSON LOPES DA MOTTA</t>
  </si>
  <si>
    <t>LAIDES DE SOUZA MARTINS RODRIGUES</t>
  </si>
  <si>
    <t>ANTONIO RODRIGUES</t>
  </si>
  <si>
    <t>700 5095 1388 5259</t>
  </si>
  <si>
    <t xml:space="preserve">JÚLIO CESAR FERREIRA </t>
  </si>
  <si>
    <t>520De</t>
  </si>
  <si>
    <t>704 5093 6096 4118</t>
  </si>
  <si>
    <t xml:space="preserve">MARIA DAS GRAÇAS ALVES KIMURA </t>
  </si>
  <si>
    <t>MAURO MITIO KIMURA</t>
  </si>
  <si>
    <t>NAIR FERREIRA DE FIGUEREDO MIRANDA</t>
  </si>
  <si>
    <t>RUBENS ANDRADE DE MIRANDA</t>
  </si>
  <si>
    <t>PEDRO APOLONIO LOPEZ</t>
  </si>
  <si>
    <t>TEREZINHA RODRIGUES TEODORO</t>
  </si>
  <si>
    <t>JOAO CARDOSO TEODORO</t>
  </si>
  <si>
    <t>RUA SANTO ONOFRE</t>
  </si>
  <si>
    <t>ONILCE MACHADO PALHANO</t>
  </si>
  <si>
    <t>JOAO CHAVES PALHANO</t>
  </si>
  <si>
    <t>ANTONIO FLAVIO LORENTZ DE SOUZA</t>
  </si>
  <si>
    <t xml:space="preserve">RUA BARTOLINO DE OLIVEIRA </t>
  </si>
  <si>
    <t>PATRICIA SILVA DE PAULA</t>
  </si>
  <si>
    <t>CARLOS ANTONIO GONÇALVES VALERIO</t>
  </si>
  <si>
    <t>NEIDE NOLETO DA SILVA</t>
  </si>
  <si>
    <t>ENOQUE GOMES DA SILVA</t>
  </si>
  <si>
    <t>CONJUNTO RESIDENCIAL ARMANDO TIBANA</t>
  </si>
  <si>
    <t xml:space="preserve">NAIR ALVES DE FREITAS </t>
  </si>
  <si>
    <t xml:space="preserve">RUA CARIUVA </t>
  </si>
  <si>
    <t xml:space="preserve">TATIANE FERREIRA DE LIMA E SILVA </t>
  </si>
  <si>
    <t>ANDERSON RAMAO ROSA MACHADO</t>
  </si>
  <si>
    <t>RUA MARQUÊS DE MARICÁ</t>
  </si>
  <si>
    <t>HENEDINA AGUEIRO RUFINO</t>
  </si>
  <si>
    <t>BERTHOLDO RUFINO</t>
  </si>
  <si>
    <t>RUA JORDÃO</t>
  </si>
  <si>
    <t>708 7091 4457 8397</t>
  </si>
  <si>
    <t>MARIA LUCIA SANTANA LEMES</t>
  </si>
  <si>
    <t xml:space="preserve">NEIDE DE CARVALHO PINTO GUEDES </t>
  </si>
  <si>
    <t>OLIMPIO DE AZEVEDO PINTO GUEDES</t>
  </si>
  <si>
    <t xml:space="preserve">ACIR BARBOZA DE ARUAJO </t>
  </si>
  <si>
    <t xml:space="preserve">WILSON DE ARAUJO </t>
  </si>
  <si>
    <t>MARCIO VINICIUS DE ANCHIETA</t>
  </si>
  <si>
    <t>RUA EMILIANA ARRUDA DE ARAÚJO</t>
  </si>
  <si>
    <t xml:space="preserve">ANA RITA FRANCO DE JESUS </t>
  </si>
  <si>
    <t>JOAO MORAIS DA CUNHA</t>
  </si>
  <si>
    <t xml:space="preserve">LINDAURA MARTIS DE SOUZA </t>
  </si>
  <si>
    <t>JAYME LUIZ DE SOUZA</t>
  </si>
  <si>
    <t>RUA GALANTE</t>
  </si>
  <si>
    <t>706 4066 4059 8981</t>
  </si>
  <si>
    <t>LEONOR FRANCISCO</t>
  </si>
  <si>
    <t>JOSÉ PEREIRA VIVA</t>
  </si>
  <si>
    <t>704 0053 7422 5364</t>
  </si>
  <si>
    <t xml:space="preserve">JOAQUINA SEVERINA DA MOTA </t>
  </si>
  <si>
    <t>APARECIDO DOMINGOS GONÇALVES</t>
  </si>
  <si>
    <t>RUA DOUTOR PAULO GALHARDI</t>
  </si>
  <si>
    <t>DIOGO MARTINS SILVA</t>
  </si>
  <si>
    <t>IZAURA MOREIRA BARBOSA</t>
  </si>
  <si>
    <t>JOSÉ BARBOSA DA SILVA NETO</t>
  </si>
  <si>
    <t>MARLI TEREZINHA DA SILVA</t>
  </si>
  <si>
    <t>DANILO BECKER DA SILVA</t>
  </si>
  <si>
    <t>RUA CAMAPUÃ</t>
  </si>
  <si>
    <t>700 5067 8714 6159</t>
  </si>
  <si>
    <t xml:space="preserve">TIMOTÉIA ROJAS </t>
  </si>
  <si>
    <t>705 0084 5422 8158</t>
  </si>
  <si>
    <t xml:space="preserve">JOVENTINO RAMOS NOGUEIRA </t>
  </si>
  <si>
    <t>AV PREF HERACLITO JOSÉ DINIZ DE FIGUEIREDO</t>
  </si>
  <si>
    <t>JD SEMINÁRIO</t>
  </si>
  <si>
    <t>709 2032 1846 2432</t>
  </si>
  <si>
    <t xml:space="preserve">ANTONIA VALHEJO DE MORAIS </t>
  </si>
  <si>
    <t xml:space="preserve">ALICIO DE MORAIS </t>
  </si>
  <si>
    <t>ERMES FARIAS DE SOUZA</t>
  </si>
  <si>
    <t>RUA JOÃO THOMAZ</t>
  </si>
  <si>
    <t>MARIA EUGENIA CONCEIÇÃO</t>
  </si>
  <si>
    <t>CATARINA RAIMUNDO DA SILVA</t>
  </si>
  <si>
    <t>JOSÉ TEODORO DA SILVA</t>
  </si>
  <si>
    <t>SILVA DE CAMPOS</t>
  </si>
  <si>
    <t>ADALGISA DA SILVA FRANCOSO</t>
  </si>
  <si>
    <t>RUTH THOMAZIA DA SILVA</t>
  </si>
  <si>
    <t>MAXILAINE DOS SANTOS CRUZ</t>
  </si>
  <si>
    <t>LUIZ ANTONIO NERY DA SILVA</t>
  </si>
  <si>
    <t>WALDOMIRO DE OLIVEIRA LIMA</t>
  </si>
  <si>
    <t>MARIA RITA VILALBA</t>
  </si>
  <si>
    <t>KATIUSCIA BARBOSA DOS SANTOS</t>
  </si>
  <si>
    <t>EDEMIR FIGUEIREDO DUARTE</t>
  </si>
  <si>
    <t>BRASILINA MARIA FRANCISCA</t>
  </si>
  <si>
    <t>RUA TREZE DE DEZEMBRO</t>
  </si>
  <si>
    <t>709 5056 0882 5970</t>
  </si>
  <si>
    <t xml:space="preserve">APARECIDA BENEDITA DA SILVA </t>
  </si>
  <si>
    <t xml:space="preserve">ORLANDO RAYTHMAN DA SILVA </t>
  </si>
  <si>
    <t>CAROLINE NOGUEIRA DA SILVA</t>
  </si>
  <si>
    <t>ALEX LINS DA SILVA</t>
  </si>
  <si>
    <t>704 8000 3316 9942</t>
  </si>
  <si>
    <t xml:space="preserve">MARGARIDA BARBOSA DE LIMA </t>
  </si>
  <si>
    <t xml:space="preserve">ARTIDOR PACHECO DE LIMA </t>
  </si>
  <si>
    <t>SEDINÉIA BARBOSA DOS SANTOS</t>
  </si>
  <si>
    <t xml:space="preserve">VALDECIR DOS SANTOS LUIZ </t>
  </si>
  <si>
    <t>SEDINEIA BARBOSA DOS SANTOS</t>
  </si>
  <si>
    <t>VALDECIR BARBOSA DOS SANTOS</t>
  </si>
  <si>
    <t>RUA COTIPORÃ</t>
  </si>
  <si>
    <t>709 0018 0082 2012</t>
  </si>
  <si>
    <t>ALEXANDRA FLORES DA SILVA COSTA</t>
  </si>
  <si>
    <t>SANDRO SOUZA COSTA</t>
  </si>
  <si>
    <t>ADRIANA SEVERO MENEZES</t>
  </si>
  <si>
    <t>ARIOVALDO MEDEIROS DINIZ FILHO</t>
  </si>
  <si>
    <t>FLÁVIO VILHARVA DA SILVA</t>
  </si>
  <si>
    <t>RUA DOUTOR FERREIRA</t>
  </si>
  <si>
    <t>OLINDA GARCIA DE OLIVEIRA</t>
  </si>
  <si>
    <t>MARINHO MARIANO DE OLIVEIRA</t>
  </si>
  <si>
    <t>COTIPORA</t>
  </si>
  <si>
    <t>GILMA FLORES DA SILVA</t>
  </si>
  <si>
    <t>DURVALINO AMARAL DA SILVA</t>
  </si>
  <si>
    <t>RUA OURO VERDE</t>
  </si>
  <si>
    <t xml:space="preserve">SHIZUKO SUMIDA </t>
  </si>
  <si>
    <t>YASTOSHI SUMIDA</t>
  </si>
  <si>
    <t>RITA ANTUNES DA SILVA</t>
  </si>
  <si>
    <t>706 9091 6635 1230</t>
  </si>
  <si>
    <t>MARIA POMPEO SOL</t>
  </si>
  <si>
    <t>LEVI SOL</t>
  </si>
  <si>
    <t>700 4097 0024 6850</t>
  </si>
  <si>
    <t>ISAIAS DAVID LIMA</t>
  </si>
  <si>
    <t>702 6097 7766 0249</t>
  </si>
  <si>
    <t>700 0030 9077 5306</t>
  </si>
  <si>
    <t>VICENTINA DA SILVA LIMA</t>
  </si>
  <si>
    <t>JOSE DAVID DE LIMA</t>
  </si>
  <si>
    <t>203 7665 3404 0000 1</t>
  </si>
  <si>
    <t>LUCIMIR DA COSTA GUERRA</t>
  </si>
  <si>
    <t xml:space="preserve">DIONISIO JOÃO ROBERTO NOGUEIRA </t>
  </si>
  <si>
    <t>RUA BERGERON</t>
  </si>
  <si>
    <t xml:space="preserve">DENIZIA SOUZA RICARDES LUVEZUTTO </t>
  </si>
  <si>
    <t>RUA FRENTINI</t>
  </si>
  <si>
    <t>VILMA PEREIRA DOS SANTOS</t>
  </si>
  <si>
    <t xml:space="preserve">DORA NICE PETRALLAS </t>
  </si>
  <si>
    <t>JORGE APARECIDO FORATO</t>
  </si>
  <si>
    <t>STEPHANIE PETRALLAS FORATO</t>
  </si>
  <si>
    <t>CEARÁ</t>
  </si>
  <si>
    <t>RIO NEGRO</t>
  </si>
  <si>
    <t>MARIA PEREIRA COSTA</t>
  </si>
  <si>
    <t>DIACIZO COSTA SILVA</t>
  </si>
  <si>
    <t>700 3049 6404 6038</t>
  </si>
  <si>
    <t>SONO FUKUHARA</t>
  </si>
  <si>
    <t>ASSAO FUKUHARA</t>
  </si>
  <si>
    <t>898 0009 8997 2781</t>
  </si>
  <si>
    <t>KATSUJI EGASHIRA</t>
  </si>
  <si>
    <t>YOSHIKO EGASHIRA</t>
  </si>
  <si>
    <t>AVENIDA ROSEIRA</t>
  </si>
  <si>
    <t xml:space="preserve">RESIDENCIAL DOS GIRASSOIS </t>
  </si>
  <si>
    <t>ALCINDA DE CARVALHO GONÇALVES</t>
  </si>
  <si>
    <t>ALEXANDRE FERREIRA</t>
  </si>
  <si>
    <t>MARLEUZA APARECIDA OLIVEIRA DE SOUZA MENEGUETTI</t>
  </si>
  <si>
    <t>ANTONIO CARLOS MENEGUETTI</t>
  </si>
  <si>
    <t>DILMA DE SOUZA EIRAS</t>
  </si>
  <si>
    <t>CARLOS NORBERTO CAVEARI EIRAS</t>
  </si>
  <si>
    <t xml:space="preserve">SANDRA REGINA PINTO DE ARRUDA </t>
  </si>
  <si>
    <t>JOSE SANDRO DOS SANTOS</t>
  </si>
  <si>
    <t>OROZIMBO DE PAULA DIAS</t>
  </si>
  <si>
    <t>FAED LUIZ LOPES</t>
  </si>
  <si>
    <t xml:space="preserve">INES DOS SANTOS PEREIRA </t>
  </si>
  <si>
    <t>RUA CINTILANTE</t>
  </si>
  <si>
    <t>MARLENE DE PAULA BARBOZA MENDES</t>
  </si>
  <si>
    <t>JOAO MENDES</t>
  </si>
  <si>
    <t>RUA AURORA</t>
  </si>
  <si>
    <t>RODOVIA MS 010 KM 05</t>
  </si>
  <si>
    <t xml:space="preserve">ZONA RURAL </t>
  </si>
  <si>
    <t xml:space="preserve">WALDIR QUARESMA VIEIRA </t>
  </si>
  <si>
    <t>PHILOMENA MARIOTTO PISSUTO</t>
  </si>
  <si>
    <t>LUIS PISSUTO</t>
  </si>
  <si>
    <t xml:space="preserve">LUIZA ROSALI PISSUTO TREVISAN </t>
  </si>
  <si>
    <t>VALENTIN DEGANUTTI TREVISAN</t>
  </si>
  <si>
    <t xml:space="preserve">PHILOMENA MARIOTTO PISSUTO </t>
  </si>
  <si>
    <t>LUIZ PISSUTO</t>
  </si>
  <si>
    <t>ROGERIO DA SILVA VIEIRA</t>
  </si>
  <si>
    <t>BENEDITA ALTINA DE JESUS</t>
  </si>
  <si>
    <t xml:space="preserve">MARIA DOMINGAS DE FIGUEIREDO LIMA </t>
  </si>
  <si>
    <t>BONIFACIO CORREA CDE LIMA</t>
  </si>
  <si>
    <t>ANTONIO DIAS ADORNO</t>
  </si>
  <si>
    <t>VILAS BOAS</t>
  </si>
  <si>
    <t>CATIANE FILHO DA SILVA</t>
  </si>
  <si>
    <t>PAULO MARTINS DE BRITO</t>
  </si>
  <si>
    <t>JANAINA SOCORRO DA CRUZ REZENDE</t>
  </si>
  <si>
    <t>CARLOS ALBERTO DA SILVA MARQUES</t>
  </si>
  <si>
    <t>AV RODOVIARIA</t>
  </si>
  <si>
    <t>LUIZA CONCEICAO DE OLIVEIRA</t>
  </si>
  <si>
    <t>JOAO DIAS</t>
  </si>
  <si>
    <t>JEOVANE GUILHERME DA SILVA</t>
  </si>
  <si>
    <t>RUA CAIÇARA</t>
  </si>
  <si>
    <t>KEILA REGINA DE MIRANDA</t>
  </si>
  <si>
    <t>PAULO SERGIO DA COSTA</t>
  </si>
  <si>
    <t xml:space="preserve">VALDINEIA LIMA DE SOUZA </t>
  </si>
  <si>
    <t>TIAGO FERNANDO NAVROSKI DE ALMEIDA</t>
  </si>
  <si>
    <t>RUA JOSÉ GOMES DOMINGUES</t>
  </si>
  <si>
    <t xml:space="preserve"> 9 99730305</t>
  </si>
  <si>
    <t>NATALIA AMIN MAGALHAES</t>
  </si>
  <si>
    <t xml:space="preserve">ANDRE MAGALHAES </t>
  </si>
  <si>
    <t xml:space="preserve">AINNA KATIUSCIA DE LIMA CABRAL DE CAVALHO </t>
  </si>
  <si>
    <t>LAURO DE ARRUDA FIALHO</t>
  </si>
  <si>
    <t>MARIA LUIZA DE ALMEIDA RAMIRES</t>
  </si>
  <si>
    <t>GEONILDO RAMIRES DOS SANTOS</t>
  </si>
  <si>
    <t>RUA HIROSHIMA</t>
  </si>
  <si>
    <t>WANEIDE FRANCISCO DOS SANTOS ASSIS</t>
  </si>
  <si>
    <t xml:space="preserve">SHIRLEI COSTA FRABICIO </t>
  </si>
  <si>
    <t>RICARDO ROEMMLER</t>
  </si>
  <si>
    <t>RUA JOÃO BATISTA CARDOSO</t>
  </si>
  <si>
    <t>RENATA FERNANDES DE OLIVEIRA</t>
  </si>
  <si>
    <t>GILBERTO ERNANI DE OLIVEIRA</t>
  </si>
  <si>
    <t>RUA PANAMÁ</t>
  </si>
  <si>
    <t>TANIA DE SOUZA LIMA MEGLIATO</t>
  </si>
  <si>
    <t xml:space="preserve">EDOVIRGES LOUFIA DOS SANTOS </t>
  </si>
  <si>
    <t xml:space="preserve">ESMERALDO QUEIROZ DA COSTA </t>
  </si>
  <si>
    <t xml:space="preserve">RUA LUIZ GONZAGA GIMENES </t>
  </si>
  <si>
    <t>898 0034 6327 0732</t>
  </si>
  <si>
    <t>MARINALVA DOS SANTOS</t>
  </si>
  <si>
    <t xml:space="preserve">REINALDO SOARES DOS SANTOS </t>
  </si>
  <si>
    <t xml:space="preserve">RUA SONIA MARIA DE CAMPOS </t>
  </si>
  <si>
    <t>9 92775197</t>
  </si>
  <si>
    <t>JEAN CARLOS FREITAS</t>
  </si>
  <si>
    <t>RUA MARACAIBO</t>
  </si>
  <si>
    <t>LUCIA OLIVEIRA DOS SANTOS</t>
  </si>
  <si>
    <t>DENIS WILIAN DOS SANTOS</t>
  </si>
  <si>
    <t>RUA PONTA PORÃ</t>
  </si>
  <si>
    <t xml:space="preserve">MARLUCIA ESPINDOLA DE SOUZA ALVES </t>
  </si>
  <si>
    <t xml:space="preserve">SEBASTIAO DONIZETE ALVES </t>
  </si>
  <si>
    <t xml:space="preserve">MARLENE VIEIRA DE JESUS </t>
  </si>
  <si>
    <t>JOSE PEREIRA TEIXEIRA</t>
  </si>
  <si>
    <t>MARIANA DA CONCEIÇÃO DA CRUZ</t>
  </si>
  <si>
    <t>DIEGO LUIZ LIMA BARÃO</t>
  </si>
  <si>
    <t>EDINA DOS SANTOS RODRIGUES</t>
  </si>
  <si>
    <t>ADAILTON CAETANO</t>
  </si>
  <si>
    <t xml:space="preserve">LAZARA ALVES CAMARGO </t>
  </si>
  <si>
    <t>BENEDITO CAMARGO</t>
  </si>
  <si>
    <t>DAVIRGEM PIO</t>
  </si>
  <si>
    <t>CANDIDO PEREIRA</t>
  </si>
  <si>
    <t>JUDI PEREIRA DE QUEIROGA</t>
  </si>
  <si>
    <t>ISAIAS QUEIROGA DE ASSIS</t>
  </si>
  <si>
    <t>AV. PREFEITO HERECLITO DINIZ DE FIGUEIREDO</t>
  </si>
  <si>
    <t>708 9077 2487 5318</t>
  </si>
  <si>
    <t>MARIA DE LOURDES PEREIRA PIRES</t>
  </si>
  <si>
    <t>SERGIO BASTOS PIRES</t>
  </si>
  <si>
    <t>RUA WALDEMAR MOESCH</t>
  </si>
  <si>
    <t>703 0098 8585 4877</t>
  </si>
  <si>
    <t>ROSIRES DA SILVA</t>
  </si>
  <si>
    <t xml:space="preserve">CLOVIS CURCINO DE VIVEIROS </t>
  </si>
  <si>
    <t>APARECIDA ALVES KORZENIEWSKI</t>
  </si>
  <si>
    <t>LUIS ALBERTO KORZENIEWSKI</t>
  </si>
  <si>
    <t>EUGENIO PERON</t>
  </si>
  <si>
    <t xml:space="preserve">ZE PEREIRA </t>
  </si>
  <si>
    <t>ARMINDA DIAS GOMES SPAGNOL</t>
  </si>
  <si>
    <t>LUIZ FERNANDO DADARIO SPAGNOL</t>
  </si>
  <si>
    <t xml:space="preserve">MARIA LUCIA APARECIDA BARBOSA </t>
  </si>
  <si>
    <t>GERALDO WALDIR RODRIGUES</t>
  </si>
  <si>
    <t>APARECIDO CAVALHERI</t>
  </si>
  <si>
    <t>RUA MÁRIO DÁVILA</t>
  </si>
  <si>
    <t xml:space="preserve">CRISTIANE GALINDO MENDES </t>
  </si>
  <si>
    <t>DICSON MIRANDA LIMA LEMOS</t>
  </si>
  <si>
    <t xml:space="preserve">ESCOLASTICA SILVA </t>
  </si>
  <si>
    <t>ANTONIO SOARES</t>
  </si>
  <si>
    <t>RUA TV JOAO JOMAR DORILEO</t>
  </si>
  <si>
    <t>PARQUE NOVO SÉCULO</t>
  </si>
  <si>
    <t xml:space="preserve">RUA MACUNAÍMA </t>
  </si>
  <si>
    <t>FRANCISCA BATISTA DOS SANTOS</t>
  </si>
  <si>
    <t xml:space="preserve">LETICIA FIALHO BARBOSA </t>
  </si>
  <si>
    <t xml:space="preserve">CARLOS ALBERTO PEREIRA FERDANDES </t>
  </si>
  <si>
    <t xml:space="preserve">PEDRO ALVES DE OLIVEIRA NETO </t>
  </si>
  <si>
    <t>RUA ANTÔNIO PRADO</t>
  </si>
  <si>
    <t xml:space="preserve">IRACEMA PEDROSO DA SILVA </t>
  </si>
  <si>
    <t>FRANCISCO CORDEIRO DA SILVA</t>
  </si>
  <si>
    <t>AV PREF HERÁCLITO JOSE DINIZ DE FIGUEREDO</t>
  </si>
  <si>
    <t>VALNEI TAVEIRA LOPES</t>
  </si>
  <si>
    <t xml:space="preserve">ADAIR JERONIMA DA SILVA </t>
  </si>
  <si>
    <t>JOSE DA SILVA MARQUES</t>
  </si>
  <si>
    <t>ROZILMA DA SILVA MACHADO</t>
  </si>
  <si>
    <t>MARCONDES DE MATOS</t>
  </si>
  <si>
    <t xml:space="preserve">LUCIENE MENDES RODRIGUES </t>
  </si>
  <si>
    <t xml:space="preserve">MILTON GARCIA DE LIMA </t>
  </si>
  <si>
    <t xml:space="preserve">MARLENE FATIMA DA SILVA </t>
  </si>
  <si>
    <t xml:space="preserve">PEDRO MARQUES DA SILVA </t>
  </si>
  <si>
    <t xml:space="preserve">AURIDES PERICO LOURENCO </t>
  </si>
  <si>
    <t xml:space="preserve">JOSE BRAZ LOURENCO </t>
  </si>
  <si>
    <t>RUA ABROLHOS</t>
  </si>
  <si>
    <t>CANDIDA SILVA DE OLIVEIRA</t>
  </si>
  <si>
    <t xml:space="preserve">LIDIANE SILVA DE OLIVEIRA </t>
  </si>
  <si>
    <t xml:space="preserve">LIDIANE DILVA DE OLIVEIRA </t>
  </si>
  <si>
    <t>9 96659928</t>
  </si>
  <si>
    <t>9 91042181</t>
  </si>
  <si>
    <t>JOSE SILVA FANAIA</t>
  </si>
  <si>
    <t>CLOTILDES DE FREITAS RAMIRES</t>
  </si>
  <si>
    <t>LISANDRO MESQUITA FANAIA</t>
  </si>
  <si>
    <t>RUA 124</t>
  </si>
  <si>
    <t>JANDYRA FONSECA DOS SANTOS</t>
  </si>
  <si>
    <t>JOSE JUCA PEREIRA DOS SANTOS</t>
  </si>
  <si>
    <t>ANA MARIA BISPO DA SILVA</t>
  </si>
  <si>
    <t>DENILSON DE MARCO PESSOA</t>
  </si>
  <si>
    <t xml:space="preserve">JULIANA DIAS DE OLIVEIRA CAMPOS </t>
  </si>
  <si>
    <t>ROSINALDO SERGIO DE CAMPOS BRAZ LEITE</t>
  </si>
  <si>
    <t>DIMA SALVADORA PARE</t>
  </si>
  <si>
    <t xml:space="preserve">IRINEU LEITAO DE ALMEIDA </t>
  </si>
  <si>
    <t>MARIA SEVERINA FRANCISCO</t>
  </si>
  <si>
    <t xml:space="preserve">ANDREA RIBEIRO DA ROCHA FREITAS </t>
  </si>
  <si>
    <t>WILSON ANTONIO FERREIRA</t>
  </si>
  <si>
    <t>CAROLINA DE JESUS DA ROCHA</t>
  </si>
  <si>
    <t>EDER SANTANA DE MORAIS</t>
  </si>
  <si>
    <t>JORGE PERIRA LACERDA</t>
  </si>
  <si>
    <t xml:space="preserve">ALTO SAO FRANSICO </t>
  </si>
  <si>
    <t xml:space="preserve">ANA CAROLINA ACOSTA DE SOUZA </t>
  </si>
  <si>
    <t xml:space="preserve">JAILSON LEITE DOS SANTOS </t>
  </si>
  <si>
    <t xml:space="preserve">ALTO SAO FRANCISCO </t>
  </si>
  <si>
    <t xml:space="preserve">NORMA RAMIRES </t>
  </si>
  <si>
    <t>JOAO ALBERTO ACOSTA</t>
  </si>
  <si>
    <t>CASSIA CRISTINA LOPES SOUZA</t>
  </si>
  <si>
    <t>EDER JONAS SILVA DURAES</t>
  </si>
  <si>
    <t>RUA MILITINO DA COSTA LIMA</t>
  </si>
  <si>
    <t xml:space="preserve">ENVANDINA DA SILVA RODRIGUES </t>
  </si>
  <si>
    <t xml:space="preserve">RUBENS RODRIGUES </t>
  </si>
  <si>
    <t>DOMINGAS DA SILVA</t>
  </si>
  <si>
    <t>RENATO GUILHERME DA FONSECA</t>
  </si>
  <si>
    <t>MÁRCIA APARECIDA LOPES BERNARDI</t>
  </si>
  <si>
    <t>CLACIR JOSÉ BERNARDI</t>
  </si>
  <si>
    <t xml:space="preserve">NAIRACY DOS SANTOS SILVA </t>
  </si>
  <si>
    <t>SERGIO GABIATO PIRES</t>
  </si>
  <si>
    <t>TV FILOMENA ALEXANDRE GONÇALVES</t>
  </si>
  <si>
    <t>706 9051 2920 7233</t>
  </si>
  <si>
    <t>ZENAIDE MACARIO ZAMIAN</t>
  </si>
  <si>
    <t>JOSÉ ZAMIAN</t>
  </si>
  <si>
    <t>702 6087 2643 9242</t>
  </si>
  <si>
    <t>ADEMIR MADEIRA</t>
  </si>
  <si>
    <t xml:space="preserve">CLAUDIA REGINA LIMA DA SILVA </t>
  </si>
  <si>
    <t>TRAVESSA GRENAL</t>
  </si>
  <si>
    <t>SANTA LUIZA</t>
  </si>
  <si>
    <t xml:space="preserve">CUSTODIA GOMES DA SILVA </t>
  </si>
  <si>
    <t>JOAO OLIMPIO DA SILVA</t>
  </si>
  <si>
    <t xml:space="preserve">LUCIANA REVAROLA MANGUEIRO </t>
  </si>
  <si>
    <t xml:space="preserve">WADER CACERES </t>
  </si>
  <si>
    <t xml:space="preserve">RUA CLARICE INSPECTOR </t>
  </si>
  <si>
    <t xml:space="preserve">JURACI DE JESUS SEREM </t>
  </si>
  <si>
    <t>FERNANDO RODRIGUES</t>
  </si>
  <si>
    <t xml:space="preserve">RUA CLARICE LINSPECTOR </t>
  </si>
  <si>
    <t xml:space="preserve">JUSCINEIA SEREM RODRIGUES </t>
  </si>
  <si>
    <t xml:space="preserve">MARCIANO DE SOUZA BRITES </t>
  </si>
  <si>
    <t>MARCIANO DE SOUZA BRITES</t>
  </si>
  <si>
    <t xml:space="preserve">ASSUNÇAO AMARILHA BENITES </t>
  </si>
  <si>
    <t xml:space="preserve">OLIVIO BENITES </t>
  </si>
  <si>
    <t>EVA MARIA MAZLUM RIBEIRO</t>
  </si>
  <si>
    <t>EDSON GARCIA RIBEIRO JUNIOR</t>
  </si>
  <si>
    <t xml:space="preserve">DALVA DOS SANTOS LIMA </t>
  </si>
  <si>
    <t>EDSON LIMA</t>
  </si>
  <si>
    <t>RUA DA ABOLIÇÃO</t>
  </si>
  <si>
    <t>RITA MARIA VITAL</t>
  </si>
  <si>
    <t xml:space="preserve">LUIZ MARTINS DE SOUZA </t>
  </si>
  <si>
    <t>LUCIENE ROSA DE SOUZA</t>
  </si>
  <si>
    <t>236A</t>
  </si>
  <si>
    <t xml:space="preserve">LAURINDA ROSA DA SILVA </t>
  </si>
  <si>
    <t>EURIPEDES RAMOS DA SILVA</t>
  </si>
  <si>
    <t>CRISTIANE PEREIRA GONÇALVES DE PAULA</t>
  </si>
  <si>
    <t>VALDECIR APARECIDO DE PAULA</t>
  </si>
  <si>
    <t>KATIA GIORDANDO TEIXEIRA PINTO</t>
  </si>
  <si>
    <t>OILSON ALVES DE SOUZA PINTO</t>
  </si>
  <si>
    <t>WALMIR AVILA BARBOSA</t>
  </si>
  <si>
    <t xml:space="preserve">ALCIDES RODRIGUES NOGUEIRA </t>
  </si>
  <si>
    <t xml:space="preserve">VALDRENE CORREA DA SILVA OLIVEIRA </t>
  </si>
  <si>
    <t>MARCOS ANTONIO DE OLIVEIRA</t>
  </si>
  <si>
    <t xml:space="preserve">RUA CEZARIO ALVIM </t>
  </si>
  <si>
    <t xml:space="preserve">MARIA JOSE MESSIAS </t>
  </si>
  <si>
    <t xml:space="preserve">FRANCISCO DE ASSIS CARTENS </t>
  </si>
  <si>
    <t>RUA JUNDIAÍ</t>
  </si>
  <si>
    <t>MARIA DE OLIVEIRA FREITAS</t>
  </si>
  <si>
    <t>LUIZ ALVES DE FREITAS</t>
  </si>
  <si>
    <t>707 8066 4980 8215</t>
  </si>
  <si>
    <t>MARIA MARQUES</t>
  </si>
  <si>
    <t>SALADINO ALVES DINIZ</t>
  </si>
  <si>
    <t>RUA LA PAZ</t>
  </si>
  <si>
    <t>708 4087 0603 0668</t>
  </si>
  <si>
    <t>JODIENE AQUINO CAVALCANTI</t>
  </si>
  <si>
    <t>PAULO ERNESTO LEÃO ALVES</t>
  </si>
  <si>
    <t>705 0038 4140 1053</t>
  </si>
  <si>
    <t>MARIA DE OLIVEIRA RODRIGUES DE ANDRADE</t>
  </si>
  <si>
    <t>BENEDITO CLARO DE ANDRADE</t>
  </si>
  <si>
    <t xml:space="preserve">NOBERTA PERES CAVALHEIRO </t>
  </si>
  <si>
    <t>AGOSTINHO CAVALHEIRO</t>
  </si>
  <si>
    <t xml:space="preserve">MARIA ALVES DE OLIVEIRA </t>
  </si>
  <si>
    <t>ESTEVAN VICHINI</t>
  </si>
  <si>
    <t xml:space="preserve">AV. SANTIAGO DO CHILE </t>
  </si>
  <si>
    <t>MARIA SOCORRO ANDRADE DOS SANTOS</t>
  </si>
  <si>
    <t xml:space="preserve">ZACARIAS CLEMENTINO DOS SANTOS </t>
  </si>
  <si>
    <t>MARIA DE OLIVEIRA SILVA</t>
  </si>
  <si>
    <t>JOSÉ JOÃO DA SILVA</t>
  </si>
  <si>
    <t xml:space="preserve">MARIA NAZARETH BASTOS DE ALMEIDA </t>
  </si>
  <si>
    <t>ERALDO ANTONIO DE ALMEIDA</t>
  </si>
  <si>
    <t>LUIZ TERRA DE LORENA</t>
  </si>
  <si>
    <t>RUA MONTE DAS OLIVEIRAS</t>
  </si>
  <si>
    <t>RUBENS RAPETTI</t>
  </si>
  <si>
    <t xml:space="preserve">ALBERTINA ROCHA MALDONADO </t>
  </si>
  <si>
    <t>GREGORIO MALDONADO</t>
  </si>
  <si>
    <t>RUA ATENAS</t>
  </si>
  <si>
    <t xml:space="preserve">JUCILENE RAMOS DE FERREIRA </t>
  </si>
  <si>
    <t>MARCIANO DE ALBUQUERQUE MARTINEZ</t>
  </si>
  <si>
    <t>RUA IBIRUBA</t>
  </si>
  <si>
    <t>INDUBRASIL</t>
  </si>
  <si>
    <t>ALAIN NARA BATISTA RAMO</t>
  </si>
  <si>
    <t>706 2095 5596 0269</t>
  </si>
  <si>
    <t xml:space="preserve">RAMONA MARTINS RIBEIRO </t>
  </si>
  <si>
    <t xml:space="preserve">ROSALIO RIBEIRO </t>
  </si>
  <si>
    <t>USHUAIA</t>
  </si>
  <si>
    <t xml:space="preserve">ANNA CRISTINA DE BARROS TOLETO GUIRIZATTO </t>
  </si>
  <si>
    <t>RUA ARTAGNAN DOS SANTOS MACHADO</t>
  </si>
  <si>
    <t>MAYARA REZENDE GONCALVES</t>
  </si>
  <si>
    <t>RAPHARL ARAUJO COMAR</t>
  </si>
  <si>
    <t>SANDRA CANDIDO DA SILVA</t>
  </si>
  <si>
    <t>ADILSON VITORINO DOS SANTOS</t>
  </si>
  <si>
    <t xml:space="preserve">POCRANE </t>
  </si>
  <si>
    <t>MARIA BENIGNA DE MENEZES</t>
  </si>
  <si>
    <t>EUCLYDES MENEZES</t>
  </si>
  <si>
    <t xml:space="preserve">MARGARETH CANUDO </t>
  </si>
  <si>
    <t>RUA GUARATAIA</t>
  </si>
  <si>
    <t xml:space="preserve">RITA LUIZA LEAL RIBEIRO </t>
  </si>
  <si>
    <t>ADILSON ANTONIO RIBEIRO DE CASTRO</t>
  </si>
  <si>
    <t>RENATA CRISTINA NIEDERAUER DONATO</t>
  </si>
  <si>
    <t>EDER LUIZ MENEZES DE SOUZA</t>
  </si>
  <si>
    <t>AVENIDA EUROPA</t>
  </si>
  <si>
    <t>ADINAN SANCHES ALVES</t>
  </si>
  <si>
    <t xml:space="preserve">MARIA SOCORRO DA COSTA NASCIMENTO </t>
  </si>
  <si>
    <t>LORETA CALONGA</t>
  </si>
  <si>
    <t>JOAO MORAIS MARTINES</t>
  </si>
  <si>
    <t>RUA 16 DE JULHO</t>
  </si>
  <si>
    <t xml:space="preserve">ZILMA ABREU DE SOUZA </t>
  </si>
  <si>
    <t>MARINO CONCEIÇÃO PEREIRA DE SOUZA</t>
  </si>
  <si>
    <t>RUA BENTO GONÇALVES</t>
  </si>
  <si>
    <t>JOSE DOS SANTOS</t>
  </si>
  <si>
    <t xml:space="preserve">MARCIA ADRIANA DA SILVA </t>
  </si>
  <si>
    <t xml:space="preserve">RUBENS DA SILVA </t>
  </si>
  <si>
    <t>FLORENCIO VIERA SOUSA</t>
  </si>
  <si>
    <t>RUA COSTA RICA</t>
  </si>
  <si>
    <t>ERISVALDO ALVES DA SILVA</t>
  </si>
  <si>
    <t>AVENIDA PREFEITO HERACLITO DINIZ DE FIGUEIREDO</t>
  </si>
  <si>
    <t>LUCIA DE ALMEIDA ORLANDI</t>
  </si>
  <si>
    <t>ANTONIO ORLANDI</t>
  </si>
  <si>
    <t>ENEZIA BENITES</t>
  </si>
  <si>
    <t>Rua Filomena Cáceres</t>
  </si>
  <si>
    <t>nova lima</t>
  </si>
  <si>
    <t>MARIA LEÔNCIO DA SILVA</t>
  </si>
  <si>
    <t>PEDRO JERÔNIMO SOBRINHO</t>
  </si>
  <si>
    <t>RUA CACHOEIRA</t>
  </si>
  <si>
    <t>LUIZ PAULO MOREIRA DOS SANTOS</t>
  </si>
  <si>
    <t>ÉLIDA FERNANDA CAMPOS AMARAL</t>
  </si>
  <si>
    <t>MAYK HENRIQUE GONÇALVES DA SILVA</t>
  </si>
  <si>
    <t>BEUMIRA CATARINA DE LIMA</t>
  </si>
  <si>
    <t>NILSON MILTON RIBEIRO FILHO</t>
  </si>
  <si>
    <t>RUA ROBALO</t>
  </si>
  <si>
    <t>700 9009 8606 3394</t>
  </si>
  <si>
    <t xml:space="preserve">ATANASIO ALVES </t>
  </si>
  <si>
    <t>VANDA DA SILVA MARTINE</t>
  </si>
  <si>
    <t xml:space="preserve">EMILIA DORADO </t>
  </si>
  <si>
    <t>SOLANGE CORREA ARSAMENDES</t>
  </si>
  <si>
    <t>MARIA SOCORRO DE PAULA MENDONÇA MADEIRA</t>
  </si>
  <si>
    <t>706 295 6721 4060</t>
  </si>
  <si>
    <t xml:space="preserve">VANESSA LEMES PEREIRA </t>
  </si>
  <si>
    <t>ALVINO CORREA DA SILVA FILHO</t>
  </si>
  <si>
    <t>SANDRA EUGENIO ZANATTO</t>
  </si>
  <si>
    <t>ADÃO GONÇALVES SILVA</t>
  </si>
  <si>
    <t>CATRINA TAVEIRA LOPES</t>
  </si>
  <si>
    <t>JOSE MOREIRA LOPES</t>
  </si>
  <si>
    <t xml:space="preserve">IOLANDA PEREZ DE LIMA </t>
  </si>
  <si>
    <t xml:space="preserve">ROSEMIRE DA SILVA AZEVEDO </t>
  </si>
  <si>
    <t xml:space="preserve">CLEYTON SOARES RIBEIRO </t>
  </si>
  <si>
    <t>RUA DAS DIVAS</t>
  </si>
  <si>
    <t>CATMEN BORGES SALVATERRA</t>
  </si>
  <si>
    <t xml:space="preserve">AILTON ANTAO DE ALMEIDA </t>
  </si>
  <si>
    <t xml:space="preserve">ANA BORGES </t>
  </si>
  <si>
    <t>JOSE BORGES</t>
  </si>
  <si>
    <t xml:space="preserve">RUA SANTO ALEIXO </t>
  </si>
  <si>
    <t xml:space="preserve">JARDIM SEMINARIOS </t>
  </si>
  <si>
    <t xml:space="preserve">SALVADORA ESCOBAR </t>
  </si>
  <si>
    <t>VICENTE ROJAS NUNES</t>
  </si>
  <si>
    <t>RUA VÍTOR PACE</t>
  </si>
  <si>
    <t>ALMIL NILSON DA SILVA SOARES</t>
  </si>
  <si>
    <t xml:space="preserve">SILVIA DA CRUZ </t>
  </si>
  <si>
    <t>AVENIDA ANA BATISTA DE CAMINHA</t>
  </si>
  <si>
    <t xml:space="preserve">JARDIM ITAMARACA </t>
  </si>
  <si>
    <t xml:space="preserve">TORRE DO ALTO </t>
  </si>
  <si>
    <t xml:space="preserve">ALTO TAMANDARÉ </t>
  </si>
  <si>
    <t xml:space="preserve">MARIA FRANCO DOS SANTOS </t>
  </si>
  <si>
    <t>JOAQUIM FRANCO</t>
  </si>
  <si>
    <t xml:space="preserve">ANTONIA MARIA DA CONCEIÇÃO SANTOS </t>
  </si>
  <si>
    <t>JOSE ISIDORO DOS SANTOS</t>
  </si>
  <si>
    <t>RUA SANTA MARTA</t>
  </si>
  <si>
    <t xml:space="preserve">BENTA DE OLIVEIRA PEREIRA </t>
  </si>
  <si>
    <t>JOSIAS ALVES PEREIRA</t>
  </si>
  <si>
    <t>ANDREIA DA LUZ CONCEIÇÃO</t>
  </si>
  <si>
    <t xml:space="preserve">AVENIDA JOSE BARBOSA RODRIGUES </t>
  </si>
  <si>
    <t xml:space="preserve">EDY REZENDE GUIMARÃES </t>
  </si>
  <si>
    <t xml:space="preserve">ADRIANA CECILIA MARIA FERNANDES </t>
  </si>
  <si>
    <t xml:space="preserve">ALAIR AVILA FURTADO </t>
  </si>
  <si>
    <t xml:space="preserve">NICOLAU M FURTADO </t>
  </si>
  <si>
    <t>898 0009 6255 8372</t>
  </si>
  <si>
    <t>ALESSANDRA CAMPOS DE ARRUDA</t>
  </si>
  <si>
    <t xml:space="preserve">FABIANO MARQUES DA SILVA </t>
  </si>
  <si>
    <t>708 5035 5517 1580</t>
  </si>
  <si>
    <t>RUA BILAC PINTO</t>
  </si>
  <si>
    <t>LUZIA SOARES DE QUEIROZ</t>
  </si>
  <si>
    <t>ATALIBA ALVES DE QUEIROZ</t>
  </si>
  <si>
    <t xml:space="preserve">KARINA DA SILVA ALMEIDA </t>
  </si>
  <si>
    <t>KARINA DA SILVA ALMEIDA</t>
  </si>
  <si>
    <t xml:space="preserve">DALVA MARCIA PISSUTO CAVALIERI </t>
  </si>
  <si>
    <t>RUBENS CAVALIERI</t>
  </si>
  <si>
    <t>JOSE NATIVIDAD ORTIZ NARVAEZ</t>
  </si>
  <si>
    <t xml:space="preserve">JOSE FERREIRA DA SILVA </t>
  </si>
  <si>
    <t>MARIA ORTEGA DOS SANTOS</t>
  </si>
  <si>
    <t>PATRICIA RODRIGUES DORTA</t>
  </si>
  <si>
    <t>ROGÉRIO PEREIRA DOS SANTOS</t>
  </si>
  <si>
    <t>RUA GUAXÉ</t>
  </si>
  <si>
    <t>NADIA GARCIA DOS SANTOS</t>
  </si>
  <si>
    <t>MUSTAFA ALVES DA SILVA</t>
  </si>
  <si>
    <t>MARCIO AUGUSTO LIMA BIEMBENGUTE</t>
  </si>
  <si>
    <t>AYLTO BATISTA DE MEDEIROS</t>
  </si>
  <si>
    <t>RUA VASSOURAS</t>
  </si>
  <si>
    <t>PETRONILIO DAVALO</t>
  </si>
  <si>
    <t>RUA DOM PASQUALE</t>
  </si>
  <si>
    <t>MARIA DE FÁTIMA FERNANDES DA SILVA</t>
  </si>
  <si>
    <t>ANTONIO FERNANDES DA SILVA</t>
  </si>
  <si>
    <t>RUA DONA IDALINA</t>
  </si>
  <si>
    <t>RUTH NUNES ABDO</t>
  </si>
  <si>
    <t xml:space="preserve">ADIB ABDO </t>
  </si>
  <si>
    <t xml:space="preserve">PATRICIA ARIANE DA COSTA SILVESTRE </t>
  </si>
  <si>
    <t>MARCO ANTONIO DE OLIVEIRA FERREIRA</t>
  </si>
  <si>
    <t>RUA NETUNO</t>
  </si>
  <si>
    <t>700 0066 9040 2007</t>
  </si>
  <si>
    <t xml:space="preserve">DIVINO ALVES DA CRUZ </t>
  </si>
  <si>
    <t>700 0044 2912 8205</t>
  </si>
  <si>
    <t xml:space="preserve">ALEXANDRO MACEDO DOS SANTOS </t>
  </si>
  <si>
    <t xml:space="preserve">NAIR VANIN </t>
  </si>
  <si>
    <t xml:space="preserve">RUA SANTO ANTAO </t>
  </si>
  <si>
    <t>708 4042 3301 1463</t>
  </si>
  <si>
    <t xml:space="preserve">CINTIA DA COSTA NASCIMENTO </t>
  </si>
  <si>
    <t xml:space="preserve">DIOGENES DOS SANTOS BANDEIRA </t>
  </si>
  <si>
    <t>707 8096 5449 8914</t>
  </si>
  <si>
    <t xml:space="preserve">MARIA DOS ANJOS DA SILVA </t>
  </si>
  <si>
    <t xml:space="preserve">ANTONIO MARQUES DA SILVA </t>
  </si>
  <si>
    <t>RUA GEORGINA PEREIRA BARBOSA</t>
  </si>
  <si>
    <t>700 1099 0721 8611</t>
  </si>
  <si>
    <t xml:space="preserve">ANTONIO SILVIO ANACLETO </t>
  </si>
  <si>
    <t>RUA ALAGOINHAS</t>
  </si>
  <si>
    <t>COLOMBO</t>
  </si>
  <si>
    <t>LEDA MENEZES RARRETO</t>
  </si>
  <si>
    <t xml:space="preserve">DORALICE GUEDES PINHEIRO </t>
  </si>
  <si>
    <t>JULIO ARRUDA PINHEIRO</t>
  </si>
  <si>
    <t xml:space="preserve"> IQUITOS </t>
  </si>
  <si>
    <t>MARIA ANTONIA ALVES</t>
  </si>
  <si>
    <t>LEONCIO AMARILHA</t>
  </si>
  <si>
    <t>CORNEIA VILALBA LOPES</t>
  </si>
  <si>
    <t>ALCEBIADES LOPES</t>
  </si>
  <si>
    <t>704 6011 4654 8321</t>
  </si>
  <si>
    <t>SEBASTIANA AGUILAR DE JESUS PRADO</t>
  </si>
  <si>
    <t>RONEI LEMES DO PRADO</t>
  </si>
  <si>
    <t xml:space="preserve">CLEONICE DE LIMA CUNHA </t>
  </si>
  <si>
    <t xml:space="preserve">GILBERTO CARVALHO </t>
  </si>
  <si>
    <t>RUA OSVALDINO MENDES ROCHA</t>
  </si>
  <si>
    <t xml:space="preserve">ANA JARDIM DE OLIVEIRA </t>
  </si>
  <si>
    <t>IVONE LOPES DE ATAIDES</t>
  </si>
  <si>
    <t>ARCENIO ALVES DE ATAIDES</t>
  </si>
  <si>
    <t>RUA TREMEMBÉ</t>
  </si>
  <si>
    <t>ANTONIO RODRIGUES DOS SANTOS</t>
  </si>
  <si>
    <t>R. Yolanda Peres Lima Q12 LT14</t>
  </si>
  <si>
    <t>9 9321 8553</t>
  </si>
  <si>
    <t>9 9226 4073</t>
  </si>
  <si>
    <t>708 9007 6735 7010</t>
  </si>
  <si>
    <t>THAYS SANTOS DE SOUZA</t>
  </si>
  <si>
    <t>9 9345 7979</t>
  </si>
  <si>
    <t>9 9994 8855</t>
  </si>
  <si>
    <t>706 8017 5925 1824</t>
  </si>
  <si>
    <t>SANDRA DE FATIMA DE LIMA OLIVEIRA</t>
  </si>
  <si>
    <t>CLAUDIO ABILIO REZENDE TEIXEIRA</t>
  </si>
  <si>
    <t xml:space="preserve">ANA CONDE MIRAS </t>
  </si>
  <si>
    <t>JOSE MIRAS CASTILHO</t>
  </si>
  <si>
    <t>700 0076 1950 1600</t>
  </si>
  <si>
    <t xml:space="preserve">MARIA BARBOSA GOMES </t>
  </si>
  <si>
    <t>ANTONIO PEREIRA DA COSTA</t>
  </si>
  <si>
    <t>704 6071 9339 4624</t>
  </si>
  <si>
    <t xml:space="preserve">GILVANE FERREIRA DA SILVA </t>
  </si>
  <si>
    <t xml:space="preserve">MARCIO DE SOUZA </t>
  </si>
  <si>
    <t xml:space="preserve">RUA SANTIAGO DO CHILE </t>
  </si>
  <si>
    <t>709 8040 4374 3395</t>
  </si>
  <si>
    <t xml:space="preserve">MARIA VALDECI SOUZA SANTOS </t>
  </si>
  <si>
    <t xml:space="preserve">PAULO PAIVA DOS SANTOS </t>
  </si>
  <si>
    <t>MARCO ANTONIO BARROS DO NASCIMENTO</t>
  </si>
  <si>
    <t>MARIA APARECIDA BORGES DOS SANTOS</t>
  </si>
  <si>
    <t>NEVIO SOARES PECANHA</t>
  </si>
  <si>
    <t>700 8089 4166 9690</t>
  </si>
  <si>
    <t xml:space="preserve">NAIR MARIA DOS SANTOS </t>
  </si>
  <si>
    <t xml:space="preserve">DIVINO JOÃO DE REZENDE </t>
  </si>
  <si>
    <t>PREFEITO HERÁCLITO DINIZ DE FIGUEIREDO</t>
  </si>
  <si>
    <t>ALEXANDRA DIAS RIBEIRO AFONSO</t>
  </si>
  <si>
    <t>EVERALDO ANASTACIO AFONSO</t>
  </si>
  <si>
    <t>708 6020 0215 7485</t>
  </si>
  <si>
    <t xml:space="preserve">BRUNA FERREIRA ZANARDO </t>
  </si>
  <si>
    <t>IURI CHRISTIANN OLIVEIRA DA COSTA</t>
  </si>
  <si>
    <t>RUA WALDOMIRO VENÂNCIO</t>
  </si>
  <si>
    <t xml:space="preserve">AMANDA BARRIOS DOMINGOS </t>
  </si>
  <si>
    <t>SILVIO WILLIAM SANDIM</t>
  </si>
  <si>
    <t>RONEY CARLOS DOS SANTOS BASTOS</t>
  </si>
  <si>
    <t>708 4067 3014 9864</t>
  </si>
  <si>
    <t xml:space="preserve">NOEMIA RAMOS DE OLIVEIRA </t>
  </si>
  <si>
    <t>706 8017 2668 9022</t>
  </si>
  <si>
    <t xml:space="preserve">JURACY FERREIRA ALVES </t>
  </si>
  <si>
    <t>704 0068 0537 5662</t>
  </si>
  <si>
    <t>RUA ANACÁ</t>
  </si>
  <si>
    <t>9 8128 5112</t>
  </si>
  <si>
    <t>9 99434562</t>
  </si>
  <si>
    <t>700 4094 8098 3746</t>
  </si>
  <si>
    <t>9 8163 0425</t>
  </si>
  <si>
    <t>708 6060 8718 9089</t>
  </si>
  <si>
    <t>RUA ANTÔNIO DIAS ADORNO</t>
  </si>
  <si>
    <t>9 9846921</t>
  </si>
  <si>
    <t>INGRID SANTOS MARTINS</t>
  </si>
  <si>
    <t>709 8030 2344 7390</t>
  </si>
  <si>
    <t xml:space="preserve">MARIA VILA DA ROCHA </t>
  </si>
  <si>
    <t xml:space="preserve">WILSON JOSE DA ROCHA </t>
  </si>
  <si>
    <t>SIMONE MARTINS DA ROSA</t>
  </si>
  <si>
    <t>DJECKSON APARECIDO BARBOSA DE SOUZA</t>
  </si>
  <si>
    <t>NAIR FLORES MARTINS</t>
  </si>
  <si>
    <t>ANTONIO ROSA</t>
  </si>
  <si>
    <t>707 8096 2783 9315</t>
  </si>
  <si>
    <t xml:space="preserve">VIVIANE MARIANO PEREIRA </t>
  </si>
  <si>
    <t>MILTON BARBOSA DE CARVALHO</t>
  </si>
  <si>
    <t>CAMILA LEITE FERREIRA LOPESMOTTA</t>
  </si>
  <si>
    <t xml:space="preserve">LINCOLN SANTOS MOTTA </t>
  </si>
  <si>
    <t>RUA ANA JACINTA DE OLIVEIRA</t>
  </si>
  <si>
    <t>THAYS RODRIGUES DA SILVA SANTOS</t>
  </si>
  <si>
    <t>702 4000 7354 7422</t>
  </si>
  <si>
    <t xml:space="preserve">MARIA AUXILIADORA TOMAS </t>
  </si>
  <si>
    <t>CARLOS CESAR ASSIS</t>
  </si>
  <si>
    <t>WALDIR RODRIGUES MENDES</t>
  </si>
  <si>
    <t>700 8029 2044 2284</t>
  </si>
  <si>
    <t xml:space="preserve">ESTHER SALLES EUPHRASIO </t>
  </si>
  <si>
    <t>VANDERLEI PEDRO DA CONCEIÇÃO</t>
  </si>
  <si>
    <t xml:space="preserve">RUA CIRO MACUCO </t>
  </si>
  <si>
    <t xml:space="preserve">SIRLEIDE APARECIDA DA SILVA MARTINS </t>
  </si>
  <si>
    <t xml:space="preserve">JOÃO PAULO MARTINS </t>
  </si>
  <si>
    <t>706 8042 0662 3623</t>
  </si>
  <si>
    <t>DOLLY PAREDES VARGAS</t>
  </si>
  <si>
    <t>898 0058 1538 6881</t>
  </si>
  <si>
    <t xml:space="preserve">RUA VOVÔ CUNHA </t>
  </si>
  <si>
    <t xml:space="preserve">RESIDENCIAL ALTO TAMANDARÉ </t>
  </si>
  <si>
    <t>RUA GETULINA</t>
  </si>
  <si>
    <t>CEISO JOSE RODRIGUESDOS SANTOS</t>
  </si>
  <si>
    <t>NEUZA FREITAS DIAS</t>
  </si>
  <si>
    <t>WALDOMIRO MOREIRA DIAS</t>
  </si>
  <si>
    <t>700 4094 5299 8246</t>
  </si>
  <si>
    <t xml:space="preserve">VIVIANE NEVES BARRETO </t>
  </si>
  <si>
    <t>706 3017 4644 3074</t>
  </si>
  <si>
    <t>700 0066 4003 1706</t>
  </si>
  <si>
    <t xml:space="preserve">NOEMI RIBEIRO DOS SANTOS </t>
  </si>
  <si>
    <t>WILSON PINHEIRO DOS SANTOS</t>
  </si>
  <si>
    <t>RUA DOUTOR LAUREANO</t>
  </si>
  <si>
    <t>705 0052 5612 1850</t>
  </si>
  <si>
    <t>LUCIANA DA SILVA AGUIAR</t>
  </si>
  <si>
    <t>FABIAN RODRIGUES CABRERA</t>
  </si>
  <si>
    <t xml:space="preserve">MOGI MIRIM </t>
  </si>
  <si>
    <t>EURIMAR GODIM SOUZA</t>
  </si>
  <si>
    <t>RUA SIZUO NAKAZATO</t>
  </si>
  <si>
    <t>9 9236 9550</t>
  </si>
  <si>
    <t>9 9602 4079</t>
  </si>
  <si>
    <t>702 8096 1895 5064</t>
  </si>
  <si>
    <t>PALMIRA DE OLIVEIRA CHAVES</t>
  </si>
  <si>
    <t>LUIZ BATISTA CHAVES</t>
  </si>
  <si>
    <t>RUA CISNE</t>
  </si>
  <si>
    <t>MATIZA VALDONADO</t>
  </si>
  <si>
    <t>CONSTANTINO DA COSTA LIMA</t>
  </si>
  <si>
    <t xml:space="preserve">TEREZA VALINA NEVES ALVES </t>
  </si>
  <si>
    <t>AVENIDA RODOVIARIA</t>
  </si>
  <si>
    <t>ILDA MENDES DOS SANTOS</t>
  </si>
  <si>
    <t>OTACILIO DOS SANTOS</t>
  </si>
  <si>
    <t>9 8473 0259</t>
  </si>
  <si>
    <t>KARLA DOS SANTOS CARNEIRO BARBOSA</t>
  </si>
  <si>
    <t>ADILSON PAES CARNEIRO</t>
  </si>
  <si>
    <t>VALDIR DE MORAES</t>
  </si>
  <si>
    <t>RUA TIETINGA</t>
  </si>
  <si>
    <t>21015549014 0002 1</t>
  </si>
  <si>
    <t xml:space="preserve">MARISTEAL DE SOUZA ANDRÉA </t>
  </si>
  <si>
    <t>FRANCISCO CARLOS DE ANDRÉA</t>
  </si>
  <si>
    <t>JOAO FRANCISCO DE AZEVEDO</t>
  </si>
  <si>
    <t>ADRIANA FRANCISCA BERÇO</t>
  </si>
  <si>
    <t>DOUGLAS FARIAS PEREIRA</t>
  </si>
  <si>
    <t xml:space="preserve">JANOANA BRANDAO </t>
  </si>
  <si>
    <t xml:space="preserve">ERICH SCARINCI EMMERICH DE SOUZA </t>
  </si>
  <si>
    <t xml:space="preserve">VALDINA ANTONIA FERREIRA </t>
  </si>
  <si>
    <t xml:space="preserve">RUA DOM CIRILO </t>
  </si>
  <si>
    <t>MARIA ALVES RODRIGUES</t>
  </si>
  <si>
    <t xml:space="preserve">R. CIRO MACUCO </t>
  </si>
  <si>
    <t>RENATO CESAR STERZA</t>
  </si>
  <si>
    <t>RUA CAIUBY</t>
  </si>
  <si>
    <t>LAURINDA VEIGA FLORES</t>
  </si>
  <si>
    <t>ITAGUBA VICENTE FLORES</t>
  </si>
  <si>
    <t>FATIMA ROSA LOPES</t>
  </si>
  <si>
    <t>JOAO BATISTA DUARTE ARRUDA</t>
  </si>
  <si>
    <t xml:space="preserve">MARIETA DE OLIVEIRA MAFRA </t>
  </si>
  <si>
    <t>LEONARDO FONTES PERREIRA</t>
  </si>
  <si>
    <t>704 6031 5284 7523</t>
  </si>
  <si>
    <t xml:space="preserve">ANA DE ABREU MEIRA </t>
  </si>
  <si>
    <t>702 9025 7873 6076</t>
  </si>
  <si>
    <t xml:space="preserve">TEREZA NATSUKO SAKAMOTO </t>
  </si>
  <si>
    <t xml:space="preserve">MARIO MITSUO SAKAMOTO </t>
  </si>
  <si>
    <t xml:space="preserve">RUA SEBASTIÃO SOARES DE CRAVALHO </t>
  </si>
  <si>
    <t>700 9009 7387 3996</t>
  </si>
  <si>
    <t>Residencial Sírio Libanês II</t>
  </si>
  <si>
    <t>FLAVIA SANTOS DA SILVA</t>
  </si>
  <si>
    <t xml:space="preserve">RUA LUCIARA </t>
  </si>
  <si>
    <t>MARIA CLEONICE DA SILVA</t>
  </si>
  <si>
    <t>706 2080 0896 9263</t>
  </si>
  <si>
    <t>ERICK DOS SANTOS LOPES</t>
  </si>
  <si>
    <t>RUA CASSILÂNDIA</t>
  </si>
  <si>
    <t>ANA PAULA ALVES DA SILVA</t>
  </si>
  <si>
    <t>RUA DESCARTES</t>
  </si>
  <si>
    <t>PATRICIA LUCIA LOPES</t>
  </si>
  <si>
    <t>DAVI VICENTE DA SILVA</t>
  </si>
  <si>
    <t xml:space="preserve">LOURDES FIRMO FERREIRA </t>
  </si>
  <si>
    <t>RAMAO MARQUES FERREIRA</t>
  </si>
  <si>
    <t>RUA SANTA MANTA</t>
  </si>
  <si>
    <t>SANTA LUXZIA</t>
  </si>
  <si>
    <t>707 1053 8357 0420</t>
  </si>
  <si>
    <t xml:space="preserve">ANTONIA ARECO </t>
  </si>
  <si>
    <t>9 9137 9197</t>
  </si>
  <si>
    <t>9 9133 1201</t>
  </si>
  <si>
    <t>703 0058 7062 7272</t>
  </si>
  <si>
    <t>VITORIA LOPES MALDONADO</t>
  </si>
  <si>
    <t>MARCOS FERREIRA SERAFIM</t>
  </si>
  <si>
    <t>ASENCION ACOSTA SABINO</t>
  </si>
  <si>
    <t>LUIZ ANTONIO MINAS</t>
  </si>
  <si>
    <t>ADENIR FRANCO</t>
  </si>
  <si>
    <t>MARY JARA FRANCO</t>
  </si>
  <si>
    <t>702 6052 0828 3447</t>
  </si>
  <si>
    <t xml:space="preserve">MARIA PROCOPIO DA CRUZ </t>
  </si>
  <si>
    <t xml:space="preserve">JOÃO CALIXTO DA CRUZ </t>
  </si>
  <si>
    <t>EDIMARY LÚCIA LOPES</t>
  </si>
  <si>
    <t>VALDINEI DA SILVA QUEIROZ</t>
  </si>
  <si>
    <t>703 4032 04156600</t>
  </si>
  <si>
    <t>RUA BORORÓS</t>
  </si>
  <si>
    <t>IDA MARIA VALENTIM TODESCATO COSTA</t>
  </si>
  <si>
    <t>WLADIMIR ARY COSTA</t>
  </si>
  <si>
    <t>CHIQUINHA GONZAGA</t>
  </si>
  <si>
    <t>TARCILA AMARAL</t>
  </si>
  <si>
    <t>OLIRIA MARIA DO ROSARIO</t>
  </si>
  <si>
    <t>SEBASTIÃO OLIVEIRA DE JESUS</t>
  </si>
  <si>
    <t>RUA ABRÃO ANACHE</t>
  </si>
  <si>
    <t>MARILENE GARCIA QUINTINO</t>
  </si>
  <si>
    <t>JOÃO BATISTA BARBOSA DA SILVA</t>
  </si>
  <si>
    <t xml:space="preserve">IOLANDA SOUZA CABRAL </t>
  </si>
  <si>
    <t>ERCI PEREIRA NUNES</t>
  </si>
  <si>
    <t>HIRONDINA MARIA DE JESU DA SILVA FARIA</t>
  </si>
  <si>
    <t>JOAO PIRES DE FARIA</t>
  </si>
  <si>
    <t>DOLORES GARCIA FERNANDES RODRIGUES</t>
  </si>
  <si>
    <t>CARLOS ALEXANDRE CUSTODIO PINTO</t>
  </si>
  <si>
    <t>AMBRÓZIO FRANCO</t>
  </si>
  <si>
    <t xml:space="preserve">MARIA BOBADILHA CACERES </t>
  </si>
  <si>
    <t>LUIS FERNANDO GABAS</t>
  </si>
  <si>
    <t>R. SEBASTIAO SOARES DE CARVALHO</t>
  </si>
  <si>
    <t xml:space="preserve">DORACINA DA SILVA PINTO </t>
  </si>
  <si>
    <t xml:space="preserve">SEBASTIAO FERREIRA PINTO </t>
  </si>
  <si>
    <t>706 3057 7793 5576</t>
  </si>
  <si>
    <t>JOANA ALDAVES FERNANDES RAMOS</t>
  </si>
  <si>
    <t xml:space="preserve">LUIZ FERNANDES RAMOS </t>
  </si>
  <si>
    <t>702 5073 1514 1134</t>
  </si>
  <si>
    <t xml:space="preserve">DARIANE APARECIDA MACHADO DA CRUZ </t>
  </si>
  <si>
    <t xml:space="preserve">FLÁVIO HENRIQUE BERTOTI BORGES </t>
  </si>
  <si>
    <t>705 6024 5716 5318</t>
  </si>
  <si>
    <t xml:space="preserve">FLÁVIO HENRIQUE BERTOTTI BORGES </t>
  </si>
  <si>
    <t>RUA CERES</t>
  </si>
  <si>
    <t xml:space="preserve">ANNA MARIA DE MENEZES RODRIGUES </t>
  </si>
  <si>
    <t>LEANDRO ESCAVONI ALVES</t>
  </si>
  <si>
    <t xml:space="preserve">CAMILA PEDREIRA COSTA </t>
  </si>
  <si>
    <t>RUA ALINE</t>
  </si>
  <si>
    <t>RUA APETUBAS</t>
  </si>
  <si>
    <t xml:space="preserve">ANA PORTILHO </t>
  </si>
  <si>
    <t xml:space="preserve">JOSÉ FAGUNDES </t>
  </si>
  <si>
    <t>704 0013 6677 2269</t>
  </si>
  <si>
    <t xml:space="preserve">NOEMI CAVALCANTI FLORES </t>
  </si>
  <si>
    <t xml:space="preserve">VALMIR DA COSTA FLORES </t>
  </si>
  <si>
    <t>705 6064 8611 9519</t>
  </si>
  <si>
    <t xml:space="preserve">ALESSANDRA CAVALCANTI FLORES </t>
  </si>
  <si>
    <t>700 0093 8827 3308</t>
  </si>
  <si>
    <t xml:space="preserve">ANALINA DE SOUZA DENGUEZ </t>
  </si>
  <si>
    <t xml:space="preserve">MARCILIO VERA LEITA MARTINS </t>
  </si>
  <si>
    <t xml:space="preserve">MARIA ZENIDE BARBOSA </t>
  </si>
  <si>
    <t>RODINEY GIL ALMEIDA</t>
  </si>
  <si>
    <t>707 8046 1730 7510</t>
  </si>
  <si>
    <t xml:space="preserve">DEIVID ADRIANO FONTES BEZERRA </t>
  </si>
  <si>
    <t xml:space="preserve">NILZA MARTINS CARREIRA FERREIRA </t>
  </si>
  <si>
    <t xml:space="preserve">PEDRO NOLASCO FERREIRA JUNIOR </t>
  </si>
  <si>
    <t>RUA DOUTOR OSVALDO DOS SANTOS</t>
  </si>
  <si>
    <t>702 5053 5120 5935</t>
  </si>
  <si>
    <t xml:space="preserve">EULINA IZIDORA ALVES </t>
  </si>
  <si>
    <t xml:space="preserve">SEBASTIÃO JOSÉ ALVES </t>
  </si>
  <si>
    <t xml:space="preserve">MARIA RITA OLIVEIRA DA SILVA </t>
  </si>
  <si>
    <t>MARCOS ROBERTO RODRIGUES</t>
  </si>
  <si>
    <t>FLORIANO MARTINES</t>
  </si>
  <si>
    <t>708 6085 4363 4487</t>
  </si>
  <si>
    <t>702 9055 0445 7575</t>
  </si>
  <si>
    <t xml:space="preserve">CESAR ANTONIO LOPES JUNIOR </t>
  </si>
  <si>
    <t>704 8055 3983 1349</t>
  </si>
  <si>
    <t xml:space="preserve">WILLIAN DE CARVALHO ONORI </t>
  </si>
  <si>
    <t>704 2077 4296 9381</t>
  </si>
  <si>
    <t xml:space="preserve">MARIA APARECIDA RIBEIRO MACHADO </t>
  </si>
  <si>
    <t xml:space="preserve">GILVÂNIO ALVES MACHADO </t>
  </si>
  <si>
    <t>VIVIANE DA SILVA BIZERRA</t>
  </si>
  <si>
    <t>ALEX DOS REIZ CRUZ</t>
  </si>
  <si>
    <t>RUA OTAVIO CAVALCANTE DA CUNHA</t>
  </si>
  <si>
    <t>DULCINEIA DE OLIVEIRA RAMALHO</t>
  </si>
  <si>
    <t>JULIANO MENDES MACHADO</t>
  </si>
  <si>
    <t>RUA DOS PIRINEUS</t>
  </si>
  <si>
    <t>ANA CAROLINA DA SILVA SOARES</t>
  </si>
  <si>
    <t>RUA PARALEX</t>
  </si>
  <si>
    <t>702 4005 9306 3721</t>
  </si>
  <si>
    <t xml:space="preserve">JOLMAR ANTUNES DA SILVA </t>
  </si>
  <si>
    <t>705 0022 0080 1659</t>
  </si>
  <si>
    <t>706 0073 3597 9548</t>
  </si>
  <si>
    <t xml:space="preserve">AGNALDO CORREA ROSA </t>
  </si>
  <si>
    <t>705 0084 5008 1055</t>
  </si>
  <si>
    <t xml:space="preserve">SOFIA PAIVA DOS SANTOS </t>
  </si>
  <si>
    <t xml:space="preserve">ANJOIL RODRIGUES DOS SANTOS </t>
  </si>
  <si>
    <t>RUA GAUDÊNCIO AJALA</t>
  </si>
  <si>
    <t>700 4079 09916249</t>
  </si>
  <si>
    <t xml:space="preserve">EULOFIA TRINDADE GONÇALVES </t>
  </si>
  <si>
    <t xml:space="preserve">XISTO GONÇALVES </t>
  </si>
  <si>
    <t>DAYANE ARAUJO CARANGE</t>
  </si>
  <si>
    <t>ALEX SANDRO RIBEIRO DA SILVA</t>
  </si>
  <si>
    <t>701 1078 7160 2480</t>
  </si>
  <si>
    <t xml:space="preserve">SEBASTIANA LOUVEIRA DA SILVA DO NASCIMENTO </t>
  </si>
  <si>
    <t xml:space="preserve">ESLI SANTOS DO NASCIMENTO </t>
  </si>
  <si>
    <t xml:space="preserve">RESIDENCIAL SEMINARIO </t>
  </si>
  <si>
    <t>708 6055 7580 5888</t>
  </si>
  <si>
    <t xml:space="preserve">ALINE DOS SANTOS CALIXTO </t>
  </si>
  <si>
    <t xml:space="preserve">BRUNO EDUARDO PETROVITCH PALMA </t>
  </si>
  <si>
    <t>RUA CENTRAL</t>
  </si>
  <si>
    <t>704 8070 8586 0243</t>
  </si>
  <si>
    <t xml:space="preserve">OLINDA DA CONCEIÇÃO CARVALHO </t>
  </si>
  <si>
    <t>704 2042 6386 1286</t>
  </si>
  <si>
    <t xml:space="preserve">SEBILA ZEBILUKA PALIANO </t>
  </si>
  <si>
    <t xml:space="preserve">SANTO PALIANO </t>
  </si>
  <si>
    <t xml:space="preserve">AV PREF HERACLITO JOSÉ DINIZ DE FIGUEIREDO </t>
  </si>
  <si>
    <t xml:space="preserve">SEMINÁRIO </t>
  </si>
  <si>
    <t>708 4032 2754 6260</t>
  </si>
  <si>
    <t xml:space="preserve">ANTONIA JUBRICA DE CAMPOS </t>
  </si>
  <si>
    <t xml:space="preserve">SEBASTIÃO DA COSTA LIMA </t>
  </si>
  <si>
    <t>708 2006 6747 4240</t>
  </si>
  <si>
    <t xml:space="preserve">MARIA LUIZA DE OLIVEIRA FERREIRA </t>
  </si>
  <si>
    <t xml:space="preserve">ARNALDO BORGES FERREIRA </t>
  </si>
  <si>
    <t xml:space="preserve">RUA ANTONIO L DE CAMPOS DR </t>
  </si>
  <si>
    <t>898 0040 7182 1495</t>
  </si>
  <si>
    <t xml:space="preserve">MARIA ROSA DE ARAÚJO ARRUDA </t>
  </si>
  <si>
    <t>705 0024 3902 0155</t>
  </si>
  <si>
    <t xml:space="preserve">IGUITAS </t>
  </si>
  <si>
    <t>700 0058 0139 1902</t>
  </si>
  <si>
    <t xml:space="preserve">RUA SINOP </t>
  </si>
  <si>
    <t>MORADA DO SEGREDO</t>
  </si>
  <si>
    <t>EDUARDO NEVES MARTINS</t>
  </si>
  <si>
    <t>MARILÂNDIA</t>
  </si>
  <si>
    <t>CASSANDRA PAIVA DE ASSIS RAMOS</t>
  </si>
  <si>
    <t>THIAGO RAMOS DA SILVA</t>
  </si>
  <si>
    <t xml:space="preserve">RUA DR JULIA SERRA </t>
  </si>
  <si>
    <t>701 8012 7193 5878</t>
  </si>
  <si>
    <t>MARLENE FONTALVA LOURENÇO</t>
  </si>
  <si>
    <t>DORIVAL LOURENÇO</t>
  </si>
  <si>
    <t xml:space="preserve">SOLANGE CAETANO PEREIRA VENANCIO </t>
  </si>
  <si>
    <t>SANDRO VENANCIA</t>
  </si>
  <si>
    <t>RUA RICARDO ALEXANDRE GOBETTI</t>
  </si>
  <si>
    <t>CAIOBA</t>
  </si>
  <si>
    <t>MARINEIDE PEREIRA DA SILVA</t>
  </si>
  <si>
    <t>GENIVALDO FERREIRA DA SILVA</t>
  </si>
  <si>
    <t>700 5087 2955 5752</t>
  </si>
  <si>
    <t xml:space="preserve">JANETE SOARES CAVALHEIRO SALES </t>
  </si>
  <si>
    <t xml:space="preserve">VENERANDO ALVES SALES </t>
  </si>
  <si>
    <t>700 5099 7472 1156</t>
  </si>
  <si>
    <t>ALICE EIKO SATO</t>
  </si>
  <si>
    <t>OSVALTO URATA</t>
  </si>
  <si>
    <t>705 0030 3126 6558</t>
  </si>
  <si>
    <t>MARIA VICTORIA VALDEZ PESSOL</t>
  </si>
  <si>
    <t>HERMENEGILDO PESSOL</t>
  </si>
  <si>
    <t>RUA CAPITÓLIO</t>
  </si>
  <si>
    <t>JOANA MARIA DOS SANTOS</t>
  </si>
  <si>
    <t>JOSE GALVAO DOS SANTOS</t>
  </si>
  <si>
    <t xml:space="preserve">RUA ALFREDO BORBA </t>
  </si>
  <si>
    <t xml:space="preserve">BENVINDO RIBEIRO GONÇALVES </t>
  </si>
  <si>
    <t>RUA BACURÍ</t>
  </si>
  <si>
    <t>MAIRA TIEMI MIYASATO DE SOUZA</t>
  </si>
  <si>
    <t>SINVAL FERNANDES DE SOUZA JÚNIOR</t>
  </si>
  <si>
    <t>ZACARIAS DA SILVA SOARES</t>
  </si>
  <si>
    <t>MARIA DAS GRAÇAS FERREIRA DE BRITO</t>
  </si>
  <si>
    <t>MARIO ANTONIO NEVES</t>
  </si>
  <si>
    <t>SILVANIA MACHADO DE OLIVEIRA DE CRISTO</t>
  </si>
  <si>
    <t>JOSE MARIA PEREIRA DE CRISTO</t>
  </si>
  <si>
    <t>IZAURA FRANCISCA DA CRUZ SANTOS</t>
  </si>
  <si>
    <t>RAIMUNDO ALVES DOS SANTOS</t>
  </si>
  <si>
    <t>CARLOS CESAR LOPES DA SILVA</t>
  </si>
  <si>
    <t>RUA MATHIAS HENRIQUE ALLE</t>
  </si>
  <si>
    <t>LUZIA DE SOUZA COXEV</t>
  </si>
  <si>
    <t>LAUDIVINO COXEV</t>
  </si>
  <si>
    <t>SIDNEY DOS SANTOS</t>
  </si>
  <si>
    <t>GENI RAMOS DE SOUZA</t>
  </si>
  <si>
    <t>OZORIO ALVES DE SOUZA</t>
  </si>
  <si>
    <t xml:space="preserve">AV. DOUTOR NARSI SUIFI </t>
  </si>
  <si>
    <t xml:space="preserve">JARDIM TARUMA </t>
  </si>
  <si>
    <t>JURANDI CANDIDO DE PALMA</t>
  </si>
  <si>
    <t>RUA HAROLDO PEREIRA</t>
  </si>
  <si>
    <t>ANDREIA FLEITAS VIEIRA</t>
  </si>
  <si>
    <t>ADRIANO VIEIRA CASSIMIRO</t>
  </si>
  <si>
    <t>LEONARDA FLEITAS</t>
  </si>
  <si>
    <t>MARIZETE DIAS SANCHES</t>
  </si>
  <si>
    <t>GILMAR CORREA LIMA</t>
  </si>
  <si>
    <t>RUA 33</t>
  </si>
  <si>
    <t>700 0015 6963 4801</t>
  </si>
  <si>
    <t>LUZIA AUGUSTA FAGUNDES</t>
  </si>
  <si>
    <t xml:space="preserve">ANTONIO BEZERRA FAGUNDES </t>
  </si>
  <si>
    <t xml:space="preserve">MARIA AUNICE DE SOUZA ALVES </t>
  </si>
  <si>
    <t>FRANCISCO ALVES SANTANA</t>
  </si>
  <si>
    <t xml:space="preserve">MARIA FAUDIA </t>
  </si>
  <si>
    <t>JARDIM INAPOLIS</t>
  </si>
  <si>
    <t>703 4056 2904 8800</t>
  </si>
  <si>
    <t xml:space="preserve">JANAINA PIRES SANTANA </t>
  </si>
  <si>
    <t>LUIZ CARLOS MARTINS</t>
  </si>
  <si>
    <t>RUA IRECÊ</t>
  </si>
  <si>
    <t>EDY REZENDE GUIMARAES</t>
  </si>
  <si>
    <t>RUA CASCAIS</t>
  </si>
  <si>
    <t>TIAGO SENA DOS SANTOS DE SOUZA</t>
  </si>
  <si>
    <t>706 4046 6091 3384</t>
  </si>
  <si>
    <t xml:space="preserve">ANTONIO RODRIGUES DA SILVA </t>
  </si>
  <si>
    <t xml:space="preserve">RUA DOS ANDES </t>
  </si>
  <si>
    <t xml:space="preserve">CRISTIANE REIS DA SILVA CRUZ </t>
  </si>
  <si>
    <t>REINALDO FERNANDES DA CRUZ</t>
  </si>
  <si>
    <t xml:space="preserve">MARIA GERMANA MARTINS </t>
  </si>
  <si>
    <t>CALIPSO ANTÔNIO MARTINS</t>
  </si>
  <si>
    <t>RUA EDUARDO CARILHO</t>
  </si>
  <si>
    <t xml:space="preserve">TEREZA GOMES DA COSTA </t>
  </si>
  <si>
    <t>AVENIDA ALTO DA SERRA</t>
  </si>
  <si>
    <t>ANTONIO MAGNO DE SOUZA MACHADO RODRIGUES</t>
  </si>
  <si>
    <t>RUA DAS NAÇÕES UNIDAS CASA 2</t>
  </si>
  <si>
    <t>SANDRA APARECIDA ALVES MARTINS</t>
  </si>
  <si>
    <t>CESAR RODRIGUES DE SOUSA</t>
  </si>
  <si>
    <t>MARIA APARECIDA DA SILVA BRANDÃO</t>
  </si>
  <si>
    <t>VALDEVINO FERREIRA BRANDÃO</t>
  </si>
  <si>
    <t>FRANCISCA DA SILVA MARTINS</t>
  </si>
  <si>
    <t>ADÃO ALVES MARTINS</t>
  </si>
  <si>
    <t>TRAVESSA CLAUDIO ALVES MIRA</t>
  </si>
  <si>
    <t>MATA DO JACINTO</t>
  </si>
  <si>
    <t>ROSIMEIRE PEREIRA DOARES LEMOS</t>
  </si>
  <si>
    <t>JOÃO LUIZ LEMOS</t>
  </si>
  <si>
    <t xml:space="preserve">RUA DOM PEDRO I </t>
  </si>
  <si>
    <t>IRACEMA FERREIRA BARBOSA</t>
  </si>
  <si>
    <t>AMBROSIO BARBOSA</t>
  </si>
  <si>
    <t>RUA DONA PAULA MARIANA</t>
  </si>
  <si>
    <t>GERCINA MARIA DE JESUS</t>
  </si>
  <si>
    <t>ANTONIO CALIXTO FILHO</t>
  </si>
  <si>
    <t>RUA MAJOR GIOVANI FRANCISCO NADALIN</t>
  </si>
  <si>
    <t>OSCAR SALAZAR MOURA DA CRUZ</t>
  </si>
  <si>
    <t>LAISSA</t>
  </si>
  <si>
    <t>MARCOS VINICIUS</t>
  </si>
  <si>
    <t>SÃO CRISTOVÃO</t>
  </si>
  <si>
    <t>MARIA NILZA DO NASCIMENTO</t>
  </si>
  <si>
    <t>JOSAFA LEITE DA SILVA</t>
  </si>
  <si>
    <t>RUA CLEMÊNCIA DE TITO</t>
  </si>
  <si>
    <t>9 84042924</t>
  </si>
  <si>
    <t>AVENIDA PREFEITO HERACLITO JOSÉ DINIZ DE FIGUEIREDO</t>
  </si>
  <si>
    <t>SANTA GERTRUDES</t>
  </si>
  <si>
    <t>INACIO PONCE CRISTALDO</t>
  </si>
  <si>
    <t>ALINE LIGIANE SILVA E SILVA</t>
  </si>
  <si>
    <t>MAURO LUIZ FERREIRA SILVA</t>
  </si>
  <si>
    <t>JULIANA GARCIA LEITE DE OLIVEIRA SOUZA</t>
  </si>
  <si>
    <t>ENOQUE DE OLIVEIRA SOUZA</t>
  </si>
  <si>
    <t>9 9105 7187</t>
  </si>
  <si>
    <t>9 9883 4356</t>
  </si>
  <si>
    <t>704 0083 1576 9461</t>
  </si>
  <si>
    <t>CARLOS ROBERTO DA SILVA</t>
  </si>
  <si>
    <t>700 0008 5399 7505</t>
  </si>
  <si>
    <t>EVA MERCEDES VERNEQUE</t>
  </si>
  <si>
    <t>PAULO ANTONIO MARTINEZ</t>
  </si>
  <si>
    <t>MARIA APARECIDA DA SILVA OLIVEIRA</t>
  </si>
  <si>
    <t>104.0</t>
  </si>
  <si>
    <t xml:space="preserve">R. JOES PAES DE ALMEIDA </t>
  </si>
  <si>
    <t>MARIA CRISTINA NUNES</t>
  </si>
  <si>
    <t>ANTONIO BENEDITO DOTTA</t>
  </si>
  <si>
    <t xml:space="preserve">CALDAS AULETE </t>
  </si>
  <si>
    <t>Coopharádio</t>
  </si>
  <si>
    <t>RUA CASTORINA RODRIGUES DA LUZ</t>
  </si>
  <si>
    <t>MARIA DAS DORES FERREIRA</t>
  </si>
  <si>
    <t>VALDEMAR FRANCISCO FERREIRA</t>
  </si>
  <si>
    <t>RUA MARQUÊS DE OLINDA</t>
  </si>
  <si>
    <t>CLEUZA APARECIDA PEREIRA AQUINO</t>
  </si>
  <si>
    <t>LOURENZO JUSTINIANO AQUINO</t>
  </si>
  <si>
    <t>KEILA CRISTINA SANTOS DE SOUZA</t>
  </si>
  <si>
    <t>FLAVIO VINICIUS PAIVA PEREIRA</t>
  </si>
  <si>
    <t>RUA SERRA DO CACHIMBO</t>
  </si>
  <si>
    <t>RUA DIOMEDES ROSA PIRES</t>
  </si>
  <si>
    <t>MARIA DE PAULA ACACIO DE OLIVEIRA</t>
  </si>
  <si>
    <t>ACACIO DE OLIVEIRA FILHO</t>
  </si>
  <si>
    <t>MARIA DE LURDES DA SILVA ARAUJO</t>
  </si>
  <si>
    <t>EDUARDO COSTA DE ARAUJO</t>
  </si>
  <si>
    <t>WAGNER BATISTA DOS SANTOS</t>
  </si>
  <si>
    <t>IVONE MATOS DE ARAUJO LIBERAL</t>
  </si>
  <si>
    <t>EDIMILSON LIBERAL</t>
  </si>
  <si>
    <t>TEREZINHA LOPES DA SILVA</t>
  </si>
  <si>
    <t>JUAREZ DOS SANTOS SILVA</t>
  </si>
  <si>
    <t>RUA CURIÓ</t>
  </si>
  <si>
    <t>LAURICE RODRIGUES DA MOTA</t>
  </si>
  <si>
    <t>VENCESLAU NUNES DA MORA</t>
  </si>
  <si>
    <t>MARIA IDALVA NUNES DE PAULA</t>
  </si>
  <si>
    <t>VALMIR SOARES DA SILVA</t>
  </si>
  <si>
    <t>FRANCISCO DE ASSIS NERIS</t>
  </si>
  <si>
    <t>RUA BIRI</t>
  </si>
  <si>
    <t>JARDIM PARSDISO</t>
  </si>
  <si>
    <t>RUA 21 DE SETEMBRO</t>
  </si>
  <si>
    <t>HENRIQUETA NAVARRO BORGES</t>
  </si>
  <si>
    <t>OTACILIO VIEIRA BORGES</t>
  </si>
  <si>
    <t>RUA MIRIM</t>
  </si>
  <si>
    <t>GENI SOARES</t>
  </si>
  <si>
    <t>MARIA DO CARMO NABUCO</t>
  </si>
  <si>
    <t>JOSIAS SOARES NABUCO</t>
  </si>
  <si>
    <t>EDITE DE MOURA STAINE</t>
  </si>
  <si>
    <t>AMANTINO LOPES STAINE</t>
  </si>
  <si>
    <t>LETICIA GARAHI MARTINS VIEIRA</t>
  </si>
  <si>
    <t>ILMA DA SILVA GARRIGO BORBA</t>
  </si>
  <si>
    <t>MARIA LOPES DA SILVA</t>
  </si>
  <si>
    <t>JOSÉ SURIANO DA SILVA</t>
  </si>
  <si>
    <t>MARIA LUIZA GALDINO DA SILVA</t>
  </si>
  <si>
    <t>VALDIR ALVES DA SILVA</t>
  </si>
  <si>
    <t>TEREZINHA RUFINA</t>
  </si>
  <si>
    <t>AUGUSTINHO MAGALHÃES</t>
  </si>
  <si>
    <t>ALBINA MARIA DE LIMA</t>
  </si>
  <si>
    <t>RUA PEIXE VIVO</t>
  </si>
  <si>
    <t>VERÔNICA PINHEIRO RODRIGUES</t>
  </si>
  <si>
    <t>EDY EPUMUCENO RODRIGUES</t>
  </si>
  <si>
    <t>MARIA CÍCERA DOS SANTOS</t>
  </si>
  <si>
    <t xml:space="preserve">RUA DOUTOR JIVAGO </t>
  </si>
  <si>
    <t xml:space="preserve">MARGARIDA GARCIA DE OLIVEIRA </t>
  </si>
  <si>
    <t>JOAO DAMASCENO DE OLIVEIRA</t>
  </si>
  <si>
    <t>RUA DO PESCADOR</t>
  </si>
  <si>
    <t>JOSE ALDIR ALVES DA SILVA</t>
  </si>
  <si>
    <t xml:space="preserve">EDNA RODRIGUES DO NASCIMENTO </t>
  </si>
  <si>
    <t>EDNA RODRIGUES DO NASCIMENTO</t>
  </si>
  <si>
    <t xml:space="preserve">21 DE SETEMBRO </t>
  </si>
  <si>
    <t>9 98274877</t>
  </si>
  <si>
    <t>MARIANA ALVES DE OLIVEIRA</t>
  </si>
  <si>
    <t xml:space="preserve">RUA QUITO </t>
  </si>
  <si>
    <t>RESIDENCIAL NORTH PARK</t>
  </si>
  <si>
    <t>RUA MÁRIO DA COSTA FREITAS</t>
  </si>
  <si>
    <t>FRANCISCA HERNANDES PEREIRA</t>
  </si>
  <si>
    <t>WALFLORIDO CORREA PEREIRA</t>
  </si>
  <si>
    <t>96..</t>
  </si>
  <si>
    <t>LENI DE OLIVEIRA LOPES</t>
  </si>
  <si>
    <t>ARLINDO LOPES</t>
  </si>
  <si>
    <t>IPOLITA PAIVA</t>
  </si>
  <si>
    <t xml:space="preserve">RUA TEMENTE LIRA </t>
  </si>
  <si>
    <t>OVIDIO DERZI</t>
  </si>
  <si>
    <t>JAMIL SALDANHA DERZI</t>
  </si>
  <si>
    <t>PONTA PORÃ</t>
  </si>
  <si>
    <t>RUA IQUITOS</t>
  </si>
  <si>
    <t>ANTONIA VARGAS</t>
  </si>
  <si>
    <t>JOÃO CARLOS ALVES AMARILHA</t>
  </si>
  <si>
    <t>MARIA PINTO DE ARAUJO</t>
  </si>
  <si>
    <t>ALUIZIO MONTEIRO DE ARAUJO</t>
  </si>
  <si>
    <t>ANATALIA DA SILVA ALVES</t>
  </si>
  <si>
    <t>EDUARDO VICTAL ALVES</t>
  </si>
  <si>
    <t>VICENTE JOAO INTERLANDO</t>
  </si>
  <si>
    <t>OSCAR SALAZAR</t>
  </si>
  <si>
    <t>DINA OLIVEIRA DA SILVA</t>
  </si>
  <si>
    <t>EDGAR RODRIGUES DE QUEIROS</t>
  </si>
  <si>
    <t>JARDIM DOS ESTADOS</t>
  </si>
  <si>
    <t>JULIA ALVES DA SILVA</t>
  </si>
  <si>
    <t>LUIZ JULIÃO DA SILVA</t>
  </si>
  <si>
    <t>MARIA TANIA RODRIGUES DA SILVA</t>
  </si>
  <si>
    <t>ADAURI DA SILVA</t>
  </si>
  <si>
    <t>RUA DOS VENTOS</t>
  </si>
  <si>
    <t>ATLANTIC SUL</t>
  </si>
  <si>
    <t>FLÁVIA RENATA SOUZA RICALDES HERITIER</t>
  </si>
  <si>
    <t>JEAN CACIO DA SILVA MARTINS</t>
  </si>
  <si>
    <t>HUMBERTINA DAL MANSO GRANDO</t>
  </si>
  <si>
    <t>ROMANO GRANDO</t>
  </si>
  <si>
    <t>MARIA RODRIGUES DE OLIVEIRA</t>
  </si>
  <si>
    <t>AMADEU MATEUS OLIVEIRA</t>
  </si>
  <si>
    <t>EVANIL BENTO FERREIRA</t>
  </si>
  <si>
    <t>INACIA DA SILVA OLIVEIRA</t>
  </si>
  <si>
    <t>JOÃO PEREIRA DA SILVA</t>
  </si>
  <si>
    <t>ROSANA DOS SANTOS SCHMITT</t>
  </si>
  <si>
    <t>CLAUDIO LUIZ SCHMITT</t>
  </si>
  <si>
    <t>RUA PALMÁCIA</t>
  </si>
  <si>
    <t>AGOSTINHO DE PAULA</t>
  </si>
  <si>
    <t>ORAIDE LEMES DA SILVA CARVALHO</t>
  </si>
  <si>
    <t xml:space="preserve">ALEIXO MADUREIRA DE CARVALHO </t>
  </si>
  <si>
    <t>OLGA MARTINS PINTO</t>
  </si>
  <si>
    <t>WILSON DA SILVEIRA PINTO</t>
  </si>
  <si>
    <t>RUA CHARLOTE</t>
  </si>
  <si>
    <t>MARIA DA SILVA CZERNISZ</t>
  </si>
  <si>
    <t>ESTEFANO CZERNISZ</t>
  </si>
  <si>
    <t>RUA GENERAL OSÓRIO</t>
  </si>
  <si>
    <t>MARIA SOCORRO MALAQUIAS</t>
  </si>
  <si>
    <t>RUA LUÍS ROBERTO SALINAS FORTES</t>
  </si>
  <si>
    <t>CLARICE ALMEIDA DE OLIVEIRA</t>
  </si>
  <si>
    <t>GERIO JOSÉ DE OLIVEIRA</t>
  </si>
  <si>
    <t>RUA DOUTOR JÚLIO DE ALMEIDA</t>
  </si>
  <si>
    <t>ANTONIO LAIER</t>
  </si>
  <si>
    <t>RUA POLÔNIA</t>
  </si>
  <si>
    <t>NEIDE SANTINHA TOLEDO PAES</t>
  </si>
  <si>
    <t>ANTONIO JORGE CARNEIRO PAES</t>
  </si>
  <si>
    <t>SADE MOHAMAD KADARA</t>
  </si>
  <si>
    <t>ABD HIZAJI</t>
  </si>
  <si>
    <t xml:space="preserve">MARIA APARECIDA COSTA SERAFIM </t>
  </si>
  <si>
    <t>CEZÁRIO BUGARIM VENTURA</t>
  </si>
  <si>
    <t>CONCEIÇÃO APARECIDA P. C. LA GATTA</t>
  </si>
  <si>
    <t>FRANCISCO LA GATTA</t>
  </si>
  <si>
    <t>RAIMUNDA ALVES DA SILVA</t>
  </si>
  <si>
    <t xml:space="preserve">SEBASTIÃO SOARES DE CARVALHO </t>
  </si>
  <si>
    <t>Sebastião Soares de Carvalho</t>
  </si>
  <si>
    <t>L13Q3</t>
  </si>
  <si>
    <t>ALESSANDRA BEATRIZ RIBEIRO RAMOS</t>
  </si>
  <si>
    <t>JOSE ROBERTO PAULA DOS SANTOS</t>
  </si>
  <si>
    <t>MARIA BERNADETE DA SILVA PAVAO</t>
  </si>
  <si>
    <t>MINEIA PAULINO GOMES</t>
  </si>
  <si>
    <t>MARCIO CAMPOS FLORES</t>
  </si>
  <si>
    <t>MARIA BENTA MARQUES ROQUE</t>
  </si>
  <si>
    <t>ANTONIO ROQUE FILHO</t>
  </si>
  <si>
    <t>PROFESSOR HENRIQUE CIRILO CORREA</t>
  </si>
  <si>
    <t>QUEILA CARVALHO DA SILVA</t>
  </si>
  <si>
    <t>PAULO CESAR DIAS DA FONSECA</t>
  </si>
  <si>
    <t>PEDRO CABREIRA</t>
  </si>
  <si>
    <t>RUA SERRA DAS DIVISÕES</t>
  </si>
  <si>
    <t xml:space="preserve">DURVALINA DUTRA BONFIM </t>
  </si>
  <si>
    <t xml:space="preserve">OSMILDO RIBEIRO BONFIM </t>
  </si>
  <si>
    <t>RUA ANTÔNIO RODRIGUES</t>
  </si>
  <si>
    <t xml:space="preserve">CLEUZA MENDES E SILVA </t>
  </si>
  <si>
    <t>LYDIO DE ANDRADE E SILVA</t>
  </si>
  <si>
    <t>RUA EDUARDO PEREZ</t>
  </si>
  <si>
    <t xml:space="preserve">FLORITA CARDOSO FERREIRA </t>
  </si>
  <si>
    <t>ANTONIO VICENTE FERREIRA</t>
  </si>
  <si>
    <t xml:space="preserve">MARIA TEREZA DE JESUS AGUIAR </t>
  </si>
  <si>
    <t xml:space="preserve">AGINA RICARTE LEITE </t>
  </si>
  <si>
    <t>RAIMUNDO SARAIVA LEITE</t>
  </si>
  <si>
    <t>RUA XINGÓ</t>
  </si>
  <si>
    <t xml:space="preserve">LAURA SANCHES BORGES </t>
  </si>
  <si>
    <t>ALDO BORGES</t>
  </si>
  <si>
    <t>AVENIDA DOM ANTONIO BARBOSA</t>
  </si>
  <si>
    <t>APARECIDA CONCEIÇÃO DA SILVA</t>
  </si>
  <si>
    <t xml:space="preserve">FRANCISCA FAUSTINO DE MORAES </t>
  </si>
  <si>
    <t>AMADOR CORREA DE MORAES</t>
  </si>
  <si>
    <t>RUA DO GAZÔMETRO</t>
  </si>
  <si>
    <t xml:space="preserve">CENIR GUTIERRES LARANJEIRA </t>
  </si>
  <si>
    <t>DOIS IRMÃOS DO BURITI</t>
  </si>
  <si>
    <t xml:space="preserve">CECÍLIA DE SOUZA </t>
  </si>
  <si>
    <t xml:space="preserve">CECILIA DE SOUZA </t>
  </si>
  <si>
    <t>PATRICIA BERTOLLI SARTI</t>
  </si>
  <si>
    <t>PAULO CEZAR LAURINDO DE OLIVEIRA</t>
  </si>
  <si>
    <t xml:space="preserve">MAFALDA ALVES </t>
  </si>
  <si>
    <t>SILVIO RAIMUNDO ALVES</t>
  </si>
  <si>
    <t xml:space="preserve">CENIR MARIANO BENEDICTO </t>
  </si>
  <si>
    <t>JOAO MARIANO AMATT</t>
  </si>
  <si>
    <t>WALDOMIRO DE OLIVEIRA LIMA QD 6 LOTE 12</t>
  </si>
  <si>
    <t>ROSARIA RIBEIRO DE LIMA</t>
  </si>
  <si>
    <t>JOÃO LIMA</t>
  </si>
  <si>
    <t>ANA CRISTINA DE PAULA PINHEIRO</t>
  </si>
  <si>
    <t>ALTEMAR SALES PINHEIRO</t>
  </si>
  <si>
    <t>RUA CERRO AZUL</t>
  </si>
  <si>
    <t>GERMANO SERQUEIRA DA SILVA</t>
  </si>
  <si>
    <t>AVENIDA PEDRO CHAVES DOS SANTOS</t>
  </si>
  <si>
    <t>MARIA PORFIRIA DOS SANTOS</t>
  </si>
  <si>
    <t>JEFERSON OLIVEIRA SANTOS</t>
  </si>
  <si>
    <t>JOSE DA COSTA LIMA</t>
  </si>
  <si>
    <t>NATIVIDADE RENOVATO DE BRITO</t>
  </si>
  <si>
    <t>GERALDO DE BRITO</t>
  </si>
  <si>
    <t>EDNILCE DA COSTA MENESES</t>
  </si>
  <si>
    <t>SILVIO FERNANDES MENESES</t>
  </si>
  <si>
    <t>ONOFRA MARIA CABRAL</t>
  </si>
  <si>
    <t>JANDAIRA</t>
  </si>
  <si>
    <t>NOVOS ESTADOS</t>
  </si>
  <si>
    <t>JUARES LOZANO RODRIGUES JUNIOR</t>
  </si>
  <si>
    <t>RUA ZOLA CÍCERO</t>
  </si>
  <si>
    <t>ANDRADINA BRAZ SANCHES</t>
  </si>
  <si>
    <t>HILARIO SANCHES</t>
  </si>
  <si>
    <t>JARDIM RADIALISTA</t>
  </si>
  <si>
    <t>MARIA DA CONCEIÇÃO BRITO ARAÚJO</t>
  </si>
  <si>
    <t>CASSIANO MARQUES ARAÚJO</t>
  </si>
  <si>
    <t>RUA MARIA DAS DORES SOARES</t>
  </si>
  <si>
    <t>SANTIAGO DO CHILE</t>
  </si>
  <si>
    <t>CAQMPO GRANDE</t>
  </si>
  <si>
    <t>MARIA DA SILVA CARVALHO</t>
  </si>
  <si>
    <t xml:space="preserve">NILTONBORTGES CARVALHO </t>
  </si>
  <si>
    <t>LISLAINE DA SILVA MARTINS</t>
  </si>
  <si>
    <t>VALDEIR DOS SANTOS BOLOVET</t>
  </si>
  <si>
    <t>OTILIA FREIRE TEIXEIRA</t>
  </si>
  <si>
    <t>ARLINDO JOSÉTEIXEIRA</t>
  </si>
  <si>
    <t>ALEXANDER FERREIRA DA SILVA</t>
  </si>
  <si>
    <t>EDUARDO RUFINO CHIMENES DE OLIVEIRA</t>
  </si>
  <si>
    <t>HASSUE NAKAMURA</t>
  </si>
  <si>
    <t>KIYOHARU NAKAMURA</t>
  </si>
  <si>
    <t>ESTRADA NS 8</t>
  </si>
  <si>
    <t>CHÁCARA DOS PODERES</t>
  </si>
  <si>
    <t>MARIO TEIXEIRA DE CARVALHO</t>
  </si>
  <si>
    <t>RUA IMBAÚVA</t>
  </si>
  <si>
    <t>LUIZ GIMENES</t>
  </si>
  <si>
    <t>MARIA APARECIDA DOS SANTOS LOPES</t>
  </si>
  <si>
    <t>BENEDITA SALINA DA SILVA</t>
  </si>
  <si>
    <t>RUA ESTEFÂNIA</t>
  </si>
  <si>
    <t>MARIA SIQUEIRA</t>
  </si>
  <si>
    <t>RUA RIBEIRA</t>
  </si>
  <si>
    <t>RUA JOSE ALVES CEDRAO</t>
  </si>
  <si>
    <t>MARIA DAS MERCÊS MORAIS</t>
  </si>
  <si>
    <t>RUA ANTONINA DE CASTRO FARIA</t>
  </si>
  <si>
    <t>AMANTINA GOMES DE SOUZA</t>
  </si>
  <si>
    <t>RUA BARÃO DE CAMPINAS</t>
  </si>
  <si>
    <t>PEDROZA LOPES FERNANDES</t>
  </si>
  <si>
    <t>RUA ITAQUERA</t>
  </si>
  <si>
    <t xml:space="preserve">YASUE KOMINATO </t>
  </si>
  <si>
    <t>KANJI KOMINATO</t>
  </si>
  <si>
    <t>RUA CAMPO NOBRE</t>
  </si>
  <si>
    <t>CREUZA ROSA DE ALMEIDA MEINS</t>
  </si>
  <si>
    <t>DOMINGA PEREIRA DA SILVA</t>
  </si>
  <si>
    <t>RUA GONÇALVES DE MAGALHÃES</t>
  </si>
  <si>
    <t xml:space="preserve">LUZIA TAVARES </t>
  </si>
  <si>
    <t>BRUNO MAXIMO</t>
  </si>
  <si>
    <t>RUA DOS FERROVIÁRIOS</t>
  </si>
  <si>
    <t>ESPERANÇA NUNES FERREIRA</t>
  </si>
  <si>
    <t>OTALICIO LUIZ FERREIRA</t>
  </si>
  <si>
    <t>MIYUKI MITSUNAGA</t>
  </si>
  <si>
    <t>FRANCISCO MITSUNAGA</t>
  </si>
  <si>
    <t>JARDIM SÃO BENTO</t>
  </si>
  <si>
    <t>LUIS FERNANDO AGULLAR SOUZA</t>
  </si>
  <si>
    <t>LUIS FERNANDO AGUILLAR SOUZA</t>
  </si>
  <si>
    <t>Rua Ferdinando Urizar</t>
  </si>
  <si>
    <t>Jardim das Virtudes</t>
  </si>
  <si>
    <t>RUA ALBATROZ</t>
  </si>
  <si>
    <t xml:space="preserve">JESSIKA CHERES ZOAGA </t>
  </si>
  <si>
    <t>CAIO EDUARDO DA SILVA GUIMARÃES</t>
  </si>
  <si>
    <t>RUA JAURU</t>
  </si>
  <si>
    <t>AZINHEIRA</t>
  </si>
  <si>
    <t>RUA JACINTO MAXIMO GOMES</t>
  </si>
  <si>
    <t>ALVINA ANTONIA FILHA</t>
  </si>
  <si>
    <t>RUA GENEROSA LEITE</t>
  </si>
  <si>
    <t>MATILDE MOTTA DOS SANTOS</t>
  </si>
  <si>
    <t>LEOBINO ANTONIO DOS SANTOS</t>
  </si>
  <si>
    <t>RUA LUIZ BENTO</t>
  </si>
  <si>
    <t>RUA ITABIRA</t>
  </si>
  <si>
    <t>HILÁRIA SCHUCK KERN</t>
  </si>
  <si>
    <t>KOSVIVO AUGUSTO KERN</t>
  </si>
  <si>
    <t>FRANCISCA SABINO SILVA DE LIMA</t>
  </si>
  <si>
    <t>ANTONIO EUFRASINO DE LIMA</t>
  </si>
  <si>
    <t>ROBERTO ANTONIO DE PAULA</t>
  </si>
  <si>
    <t>RUA ICARAI</t>
  </si>
  <si>
    <t>CLEUSA MARIA DO CARMO SILVA</t>
  </si>
  <si>
    <t>JOSE GOMES DA SILVA FILHO</t>
  </si>
  <si>
    <t>AV PREF HERACLITO JOSE DINIZ FIGUEREDO</t>
  </si>
  <si>
    <t>THEREZINHA ANUNCIAÇÃO ROMERO</t>
  </si>
  <si>
    <t>EDUARDO ROMERO</t>
  </si>
  <si>
    <t>VALDOMIRO OLIVEIRA LIMA</t>
  </si>
  <si>
    <t>Q6L3</t>
  </si>
  <si>
    <t>RUA CANOINHAS</t>
  </si>
  <si>
    <t>MARLI SILVEIRA DE OLIVEIRA</t>
  </si>
  <si>
    <t>DEODORO CHIMENES DE OLIVEIRA</t>
  </si>
  <si>
    <t>RUA PEDRA NEGRA</t>
  </si>
  <si>
    <t>NAIR PRUDENTE</t>
  </si>
  <si>
    <t>IVO PRUDENTE</t>
  </si>
  <si>
    <t>Q16L</t>
  </si>
  <si>
    <t>DANNA RAÍSSA ROCHA DA SILVA</t>
  </si>
  <si>
    <t xml:space="preserve"> Rua Dionysos</t>
  </si>
  <si>
    <t>Morada dos Deuses</t>
  </si>
  <si>
    <t>RUA PAULO HIDEO KATAYAMA</t>
  </si>
  <si>
    <t>RUA TAPES</t>
  </si>
  <si>
    <t>GLAUCIENE DA SILVA LIMA SOUZA</t>
  </si>
  <si>
    <t>MARLUCE LINS DE ALBUQUERQUE</t>
  </si>
  <si>
    <t>MARGARIDA DA COSTA DOS SANTOS</t>
  </si>
  <si>
    <t>MARIA GREGORIADE ARRUDA</t>
  </si>
  <si>
    <t>JUCIMARA DINIZ FÉLIX DA SILVA</t>
  </si>
  <si>
    <t>RENAN ARECO VIEIRA</t>
  </si>
  <si>
    <t>RUA SÃO JOSÉ</t>
  </si>
  <si>
    <t>BONIFACIA DA SILVA</t>
  </si>
  <si>
    <t>RUA DONA MARIA BEZERRA</t>
  </si>
  <si>
    <t>RUA MICHIMY</t>
  </si>
  <si>
    <t>ALEIDE ALVES DA SILVA</t>
  </si>
  <si>
    <t xml:space="preserve">RUA WANDERLEI PAVÃO </t>
  </si>
  <si>
    <t>9 91862361</t>
  </si>
  <si>
    <t>MARIA JULIA DA SILVA</t>
  </si>
  <si>
    <t>JOSÉ SABINO DA SILVA</t>
  </si>
  <si>
    <t>RUA GUAIMBÉ</t>
  </si>
  <si>
    <t>JOANA LUCAS DA SILVA</t>
  </si>
  <si>
    <t>ANTONIO RIBEIRO DA SILVA</t>
  </si>
  <si>
    <t>MARIA ANNA DA SILVA</t>
  </si>
  <si>
    <t>RUA ESPERANTO</t>
  </si>
  <si>
    <t>JOSEFINA DIAS RIBEIRO</t>
  </si>
  <si>
    <t>CARMEM COIMBRA</t>
  </si>
  <si>
    <t>LUIZ CARLOS DOS SANTOS</t>
  </si>
  <si>
    <t>TALISSA MUNIZ DIAS</t>
  </si>
  <si>
    <t>ANDERSON LUIZ FERREIRA BUZO</t>
  </si>
  <si>
    <t>MARIA DE ARAUJO DE OLIVEIRA</t>
  </si>
  <si>
    <t>JOSUÉ NOBRE DE OLIVEIRA</t>
  </si>
  <si>
    <t>CRISTINA ESGUALHA DE ARAUJO DA SILVA</t>
  </si>
  <si>
    <t>FATIMA APARECIDA SOARES DOS SANTOS</t>
  </si>
  <si>
    <t>DARCI ARGENTA ALVES</t>
  </si>
  <si>
    <t>RUA COIMBRA</t>
  </si>
  <si>
    <t>SANTA BRIGIDA</t>
  </si>
  <si>
    <t>MARIA MARTA BENITES</t>
  </si>
  <si>
    <t>MARIA DAS DORES RODRIGUES SOARES MORANTE</t>
  </si>
  <si>
    <t>LUIZ ALVARENGA MORANTE</t>
  </si>
  <si>
    <t>MARIA LUCIA LOPES</t>
  </si>
  <si>
    <t>JOSÉ BENTO DE OLIVEIRA</t>
  </si>
  <si>
    <t>DIVINA DIAS VIEIRA</t>
  </si>
  <si>
    <t>NS 4</t>
  </si>
  <si>
    <t>CHACARA DOS PODERES</t>
  </si>
  <si>
    <t>NAIR BONFIM DA SILVA</t>
  </si>
  <si>
    <t>RURAL</t>
  </si>
  <si>
    <t>MAURICIO AGAPITO ORTIZ OCARIZ</t>
  </si>
  <si>
    <t>AMARILDO DA SILVA MACENA</t>
  </si>
  <si>
    <t>MARIA LUIZA FARDIM DA SILVA</t>
  </si>
  <si>
    <t>SEBASTIAO MARTINS DA SILVA</t>
  </si>
  <si>
    <t>MARIA AUXILIADORA DA SILVA</t>
  </si>
  <si>
    <t>JOSÉ FERREIRA DANTAS</t>
  </si>
  <si>
    <t>TOMAZIA DOS SANTOS</t>
  </si>
  <si>
    <t>ALBERTO JACOB</t>
  </si>
  <si>
    <t>LAUDEMIRA MATIAS DE JESUS</t>
  </si>
  <si>
    <t>RODRIGUES MATIAS DA SILVA</t>
  </si>
  <si>
    <t>MARIA DA SILVA SANFOLIN</t>
  </si>
  <si>
    <t>MARIA AUXILIADORA CARVALHO DA SILVA</t>
  </si>
  <si>
    <t>AVENIDA JONAS ALVES DE SOUZA</t>
  </si>
  <si>
    <t>NOVA JERUSALEM</t>
  </si>
  <si>
    <t>NILZA MARIA RODRIGUES CRÊSPO</t>
  </si>
  <si>
    <t>ALCIDES CRÊSPO</t>
  </si>
  <si>
    <t>JOAQUIM SECO TOMÉ</t>
  </si>
  <si>
    <t>DALVA GOMES DOS REIS</t>
  </si>
  <si>
    <t>WILSON DOS REIS</t>
  </si>
  <si>
    <t xml:space="preserve">XORORÓ </t>
  </si>
  <si>
    <t>LIDIA AJALA SEGOVIA</t>
  </si>
  <si>
    <t>CIRIACO SEGOVIA</t>
  </si>
  <si>
    <t>LUCIMARY ALVES ROCHA</t>
  </si>
  <si>
    <t>ALDO RICARDO DOS REIS ROCHA</t>
  </si>
  <si>
    <t>DINORÁ DE SOUZA SANTOS</t>
  </si>
  <si>
    <t>OTAVIANO RODRIGUES DOS SANTOS</t>
  </si>
  <si>
    <t xml:space="preserve">BALTICO </t>
  </si>
  <si>
    <t>JD PRESIDENTE</t>
  </si>
  <si>
    <t>LUIZ LOPES ANTUNES</t>
  </si>
  <si>
    <t>LORIZETE ALBERTI</t>
  </si>
  <si>
    <t>VALTER DA COSTA CAXIADO</t>
  </si>
  <si>
    <t>CLEUZA MOROCKOSKI</t>
  </si>
  <si>
    <t>GILMAR ANTONIO FERREIRA</t>
  </si>
  <si>
    <t xml:space="preserve"> JOÃO GOMES TEIXEIRA</t>
  </si>
  <si>
    <t>RUA COTIPORA</t>
  </si>
  <si>
    <t>MARIA JARA</t>
  </si>
  <si>
    <t>RUA EPITACIO DE CASTRO</t>
  </si>
  <si>
    <t xml:space="preserve">VILA VILAS BOAS </t>
  </si>
  <si>
    <t>CLEONICE APARECIDO DE MENEZES</t>
  </si>
  <si>
    <t>JOSÉ DEQUIESA RODRIGUES CORDEIRO</t>
  </si>
  <si>
    <t>JOSEFINA RODRIGUES DOS REIS</t>
  </si>
  <si>
    <t>JOÃO FERREIRA BATSTA</t>
  </si>
  <si>
    <t>RUA FÉLIX DE ALBUQUERQUE</t>
  </si>
  <si>
    <t>RAMONA VARGS BUENO</t>
  </si>
  <si>
    <t>GUMERCINDO BUENO</t>
  </si>
  <si>
    <t>IZOLINA MOURA DE SOUZA</t>
  </si>
  <si>
    <t>GUIA LOPES</t>
  </si>
  <si>
    <t xml:space="preserve">RURAL JARAGUARI </t>
  </si>
  <si>
    <t>REGINA BARBOSA SIQUEIRA</t>
  </si>
  <si>
    <t>GENI SILVA DOS SANTOS</t>
  </si>
  <si>
    <t>9 92676567</t>
  </si>
  <si>
    <t>ALEIXINA REZENDE DA COSTA</t>
  </si>
  <si>
    <t>RUA DIOGO BERNARDES</t>
  </si>
  <si>
    <t>MARIA DE FÁTIMA CONCEIÇÃO DA SILVA</t>
  </si>
  <si>
    <t>ANTONIO GARCIA</t>
  </si>
  <si>
    <t xml:space="preserve">NAIR FERREIRA DE FIGUEREDO MIRANDA </t>
  </si>
  <si>
    <t>JÉSSICA AJALA MARTINS</t>
  </si>
  <si>
    <t>LUCIANO DOS SANTOS FERREIRA</t>
  </si>
  <si>
    <t>NORMA MARIA GÓES DE DEUS</t>
  </si>
  <si>
    <t>VALDEMAR AMARILA DE DEUS</t>
  </si>
  <si>
    <t>MARIA DE LOURDES GOMES DA ROCHA</t>
  </si>
  <si>
    <t>TERENCIO CAETANO DA ROCHA</t>
  </si>
  <si>
    <t>RUA SANTA BERTILIA</t>
  </si>
  <si>
    <t>ANA RIBEIRO GOMES</t>
  </si>
  <si>
    <t>BENVINDO RODRIGUES GOMES</t>
  </si>
  <si>
    <t>RUA ALDAIR DUARTE VAZ</t>
  </si>
  <si>
    <t>RUA GERALDO LIMA DE MORAES</t>
  </si>
  <si>
    <t>HEVERALDO RODRIGUES FERREIRA</t>
  </si>
  <si>
    <t>SEBASTIÃO JOSÉ DE SOUZA</t>
  </si>
  <si>
    <t>ALVARO MOURA</t>
  </si>
  <si>
    <t>VALERIA AZEVEDO BARBOSA</t>
  </si>
  <si>
    <t>MARCOS MATEUS PEREIRA</t>
  </si>
  <si>
    <t>RUA VALDEMAR MOCHI</t>
  </si>
  <si>
    <t>MARIA MARGARIDA DE CARVALHO CORREA</t>
  </si>
  <si>
    <t>LUIZ COSTA CORREA</t>
  </si>
  <si>
    <t>ERCILIA MOREIRA FERREIRA</t>
  </si>
  <si>
    <t>JORDECI PAULO FERREIRA</t>
  </si>
  <si>
    <t>PEDRO BARBOSA DE SOUZA</t>
  </si>
  <si>
    <t>MIRACI GONDIM DA SILVA</t>
  </si>
  <si>
    <t>OZER VICENTE DA SILVA</t>
  </si>
  <si>
    <t>JULIETA PINHEIRO DE MESQUITA</t>
  </si>
  <si>
    <t>ANTONIO PAES DE MESQUITA</t>
  </si>
  <si>
    <t>BOGONÉ</t>
  </si>
  <si>
    <t>SIRIO LIBÂNES</t>
  </si>
  <si>
    <t>ANA DE CASTRO CHAGAS</t>
  </si>
  <si>
    <t>AGUIDA CHAVES</t>
  </si>
  <si>
    <t>ROSA MENDES</t>
  </si>
  <si>
    <t>CATARINA NETO</t>
  </si>
  <si>
    <t>MAURILIO XAVIER</t>
  </si>
  <si>
    <t>ALTO DO TAMANDARÉ</t>
  </si>
  <si>
    <t>LUSIMAR PEREIRA DA SILVA</t>
  </si>
  <si>
    <t>CONCEIÇÃO VENEGAS AJALA</t>
  </si>
  <si>
    <t>SILVIO LOURENÇO AJALA</t>
  </si>
  <si>
    <t>ROSA MARIA SENA MOREIRA</t>
  </si>
  <si>
    <t>JOSE MUNIZ DOS SANTOS</t>
  </si>
  <si>
    <t>EDMARIO FERREIRA MENDES</t>
  </si>
  <si>
    <t xml:space="preserve"> Ovidea Maria de Lima</t>
  </si>
  <si>
    <t>PORTAL DA LAGOa</t>
  </si>
  <si>
    <t>RUA VERONIQUE</t>
  </si>
  <si>
    <t>ERONDINA GARCIA DE SOUZA</t>
  </si>
  <si>
    <t>ESPERIDIÃO CARDEAL DE SOUZA</t>
  </si>
  <si>
    <t>CHEIENNE NATACHA BARBIERI SARACHO CABRAL</t>
  </si>
  <si>
    <t>JOSÉ SILVA FIALHO</t>
  </si>
  <si>
    <t>GENI DE SOUZA</t>
  </si>
  <si>
    <t>BITTENCOURT QUINTINO DE SOUZA</t>
  </si>
  <si>
    <t>DIVA PINHEIRO MARTINS DE OLIVEIRA</t>
  </si>
  <si>
    <t>EDGAR MARTINS DE OLIVEIRA</t>
  </si>
  <si>
    <t>ARBOREA</t>
  </si>
  <si>
    <t>MARCOS CÉSAR WERNER DOS SANTOS</t>
  </si>
  <si>
    <t>ROGERIO CAVALARI CASA 53</t>
  </si>
  <si>
    <t>ROSEMARY MULLER</t>
  </si>
  <si>
    <t>OMILDO SEVERINO DA SILVA</t>
  </si>
  <si>
    <t>LUCIMEIRE BARBOSA MARTINS</t>
  </si>
  <si>
    <t>JANDER CLAUDIO TONON</t>
  </si>
  <si>
    <t>AMALIA MALDONADO FERNANDES</t>
  </si>
  <si>
    <t>FRANCISCO RIOS VILAR</t>
  </si>
  <si>
    <t>LUZIA DE JESUS NEVES</t>
  </si>
  <si>
    <t xml:space="preserve">MARIA AGUIAR TOLEDO </t>
  </si>
  <si>
    <t>EDMYR AGUIAR TOLEDO</t>
  </si>
  <si>
    <t>MARIA LUZINETE DE OLIVEIRA</t>
  </si>
  <si>
    <t>JOSÉ DE OLIVEIRA</t>
  </si>
  <si>
    <t>RUA MARACÁ</t>
  </si>
  <si>
    <t>ALICE APARECIDA AFONSO</t>
  </si>
  <si>
    <t>LAURINDA ALVES DA COSTA</t>
  </si>
  <si>
    <t>LUIZ DE ASIIS QUEIROZ</t>
  </si>
  <si>
    <t>IOLANDA FREITAS FAGUNDES</t>
  </si>
  <si>
    <t>NEMAUR FAGUNDES</t>
  </si>
  <si>
    <t>ATILIO PANDOLFO</t>
  </si>
  <si>
    <t>ARTEMIA SOUZA DE JESUS</t>
  </si>
  <si>
    <t>JANIR DE SOUSA ARRUDA</t>
  </si>
  <si>
    <t>AVENIDA CARUMÃ</t>
  </si>
  <si>
    <t>NILDO BENITES</t>
  </si>
  <si>
    <t>PITO</t>
  </si>
  <si>
    <t>CLEIDE MAGALHÃES PEREIRA BARBOSA</t>
  </si>
  <si>
    <t>ALESSANDRO SOALHEIRO BARBOSA</t>
  </si>
  <si>
    <t>RUA LUIZ ALVES</t>
  </si>
  <si>
    <t>CYNTHIA DE BARROS MANSUR</t>
  </si>
  <si>
    <t>VIVIANE YOKO ARAKAKI</t>
  </si>
  <si>
    <t>RUA DUARTE PACHECO</t>
  </si>
  <si>
    <t>THEREZINHA SANTOS FREITAS</t>
  </si>
  <si>
    <t>RODOLFO THOMÉ DE FREITAS</t>
  </si>
  <si>
    <t>MARIA VANDA LEITE DA ROCHA</t>
  </si>
  <si>
    <t>RODRIGO NICOLAU ZYS</t>
  </si>
  <si>
    <t>JOSE CARLOS DE OLIVEIRA</t>
  </si>
  <si>
    <t>SIMONE CRISTINA BIGETTI DE OLIVEIRA</t>
  </si>
  <si>
    <t>MAXIMIANO LEMOS</t>
  </si>
  <si>
    <t>VILA NOVA TERENOS</t>
  </si>
  <si>
    <t>WILMA PEDROSA ROJAS</t>
  </si>
  <si>
    <t>CRISTIN ROJAS</t>
  </si>
  <si>
    <t>OTAVIO JOSE DOS SANTOS</t>
  </si>
  <si>
    <t>HIGINIO</t>
  </si>
  <si>
    <t>NAYARA CHAVES DE OLIVEIRA</t>
  </si>
  <si>
    <t>ADRIANO MARTINS RODRIGUES</t>
  </si>
  <si>
    <t>RITA DE CÁSSIA BRUM DE ZAYAS</t>
  </si>
  <si>
    <t>FERNANDO DE ZAYAS</t>
  </si>
  <si>
    <t>EDIMAR MAGNO DE ALMEIDA RODRIGUES</t>
  </si>
  <si>
    <t>LEILA BARROS VARGAS CAETANO</t>
  </si>
  <si>
    <t>VALDEMIR ALEGRE CAETANO</t>
  </si>
  <si>
    <t>MARTIANA LACERDA DE OLIVEIRA AREVALOS</t>
  </si>
  <si>
    <t>IZAURA DE BARROS LIRA</t>
  </si>
  <si>
    <t>DOM GOSTOSA</t>
  </si>
  <si>
    <t xml:space="preserve">EULINDA MARIA DE JESUS SILVEIRA </t>
  </si>
  <si>
    <t>JANAINA DA SILVA SANTOS</t>
  </si>
  <si>
    <t>NICANOR MARQUES DOS SANTOS</t>
  </si>
  <si>
    <t>MARIA DA SILVA SALES</t>
  </si>
  <si>
    <t>ALONSO PEDRO DE SALES</t>
  </si>
  <si>
    <t>RUA THOR</t>
  </si>
  <si>
    <t>DORALINA DE OLIVEIRA</t>
  </si>
  <si>
    <t>TITO MONTEIRO</t>
  </si>
  <si>
    <t>ADRIANA ZANIRATO COTINI</t>
  </si>
  <si>
    <t>WILSON JOSÉ DA SILVA</t>
  </si>
  <si>
    <t>SENADOR ANTONIO MENDES CANALE</t>
  </si>
  <si>
    <t>CRISTIANE GAMA DE ARRUDA COSTA</t>
  </si>
  <si>
    <t>ANILDO NETO COSTA</t>
  </si>
  <si>
    <t>AVENIDA SÃO NICOLAU CASA 23</t>
  </si>
  <si>
    <t>JOÃO TEIXEIRA</t>
  </si>
  <si>
    <t>ESTEVÃO DE MENDONÇA</t>
  </si>
  <si>
    <t>AGENIR FERREIRA DE REZENDE</t>
  </si>
  <si>
    <t>DARIO ALVES DE REZENDE</t>
  </si>
  <si>
    <t>REGIANE APARECIDA GARCIA DE SOUZA</t>
  </si>
  <si>
    <t>RUA DA PRATA</t>
  </si>
  <si>
    <t>MARGARETE OSORIA DA SILVA</t>
  </si>
  <si>
    <t>JANIO DE LIMA</t>
  </si>
  <si>
    <t>ENEDINA CRUZ DE OLIVEIRA</t>
  </si>
  <si>
    <t>SEBASTIÃO CHAVES DE OLIVEIRA</t>
  </si>
  <si>
    <t>MEIRE REGINA PEREIRA</t>
  </si>
  <si>
    <t>CLENDERSON FERNANDES ESPINOZA PEREIRA</t>
  </si>
  <si>
    <t>RUA BARTÍRIA</t>
  </si>
  <si>
    <t>MARLITA MANETA DE SOUZA</t>
  </si>
  <si>
    <t>FRANCISCO BISPO DE SOUZA</t>
  </si>
  <si>
    <t>JOSÉ APRECIDO DA SILVA</t>
  </si>
  <si>
    <t>PARÁ</t>
  </si>
  <si>
    <t>SÃO JORGE DA LAGOA</t>
  </si>
  <si>
    <t>ALBANISA AMARAL DOS SANTOS</t>
  </si>
  <si>
    <t>ATAIDE SEVERINO DOS SANTOS</t>
  </si>
  <si>
    <t>EDITE MARIA TEIXEIRA MARTINS</t>
  </si>
  <si>
    <t>HUDSON PENTEADO CAMARGO</t>
  </si>
  <si>
    <t>DOMINGOS CEZAR MIRANDA NANTES</t>
  </si>
  <si>
    <t>VALDIR RODRIGUES LEMOS</t>
  </si>
  <si>
    <t>MARIA FATIMA RODRIGUES DE OLIVEIRA</t>
  </si>
  <si>
    <t>JOSE SEGUNDO DE OLIVEIRA</t>
  </si>
  <si>
    <t>9 8455 1508</t>
  </si>
  <si>
    <t>EWERTON PEREIRA DA SILVA</t>
  </si>
  <si>
    <t>14 DE JULHO</t>
  </si>
  <si>
    <t>MOHTARAM BEHINEH</t>
  </si>
  <si>
    <t>MOHAMMADHASAN SOLTANISAFA</t>
  </si>
  <si>
    <t>OLYMPIA TAVEIRA SANDIM DE MORAIS</t>
  </si>
  <si>
    <t>ARGEMIRO GOMES DE MORAIS</t>
  </si>
  <si>
    <t>ANA DE ALMEIDA MARTINS</t>
  </si>
  <si>
    <t>ADOLFO DE SOUZA MARTINS</t>
  </si>
  <si>
    <t>EDUARDA MACHADO APARECIDO</t>
  </si>
  <si>
    <t>MARIA DE FATIMA GOMES SILVEIRA</t>
  </si>
  <si>
    <t>LEONILDO BATISTA SILVEIRO</t>
  </si>
  <si>
    <t>ANA CAROLINA LEAL GINÚ</t>
  </si>
  <si>
    <t>ANTONIO ARANALDO MARTINS</t>
  </si>
  <si>
    <t>9 9233 5729</t>
  </si>
  <si>
    <t>9 8445 6714</t>
  </si>
  <si>
    <t>704 1021 9542 5578</t>
  </si>
  <si>
    <t>DIVINA SANDIM LIMA</t>
  </si>
  <si>
    <t>WALDIR FERREIRA LIMA</t>
  </si>
  <si>
    <t>FATIMA JUPIRA ALVARENGA MARQUES</t>
  </si>
  <si>
    <t>JOSIMAR BUENO DA SILVA</t>
  </si>
  <si>
    <t xml:space="preserve">RUA CASA DA ALEGRIA </t>
  </si>
  <si>
    <t xml:space="preserve">JARDIM TALISMA </t>
  </si>
  <si>
    <t>CLAUDIA DOS SANTOS FERREIRA</t>
  </si>
  <si>
    <t>DIOMEDES PEREIRA BARBOSA</t>
  </si>
  <si>
    <t>RUA ALBERTO SIMÕES PIRES</t>
  </si>
  <si>
    <t>LILIANA SCAFF FONSECA</t>
  </si>
  <si>
    <t xml:space="preserve">JOAO ANTONIO DE MARCO </t>
  </si>
  <si>
    <t>PRAIA DA AREIA BRANCA</t>
  </si>
  <si>
    <t>DORACINA FERREIRA BRADÃO</t>
  </si>
  <si>
    <t>JOÃO DIAS BRADÃO</t>
  </si>
  <si>
    <t>RUA REALEZA</t>
  </si>
  <si>
    <t>VALERIANO QUINTILIANO DA SILVA</t>
  </si>
  <si>
    <t>ROBERTO CORTEZ JÚNIOR</t>
  </si>
  <si>
    <t>RUA BETÓIA</t>
  </si>
  <si>
    <t>RUA GUANANDI</t>
  </si>
  <si>
    <t>ALINE CRISTINE REIS DE ALCANTARA</t>
  </si>
  <si>
    <t>GLEDSON DE BARROS DA SILVA</t>
  </si>
  <si>
    <t>9 9328 5372</t>
  </si>
  <si>
    <t>CARLOS PERPETUO CASTRO SILVA</t>
  </si>
  <si>
    <t>BENEDITA ALVES DE ARRUDA</t>
  </si>
  <si>
    <t>HONORATO DE GOES</t>
  </si>
  <si>
    <t xml:space="preserve">GARDENIA </t>
  </si>
  <si>
    <t>LOURDES JACOBSON NOGUEIRA</t>
  </si>
  <si>
    <t>ENIO ANDÉA NOGUEIRA</t>
  </si>
  <si>
    <t>9 9250 0462</t>
  </si>
  <si>
    <t>9 92678963</t>
  </si>
  <si>
    <t>GERARDA NUNES RODRIGUES DE SOUZA</t>
  </si>
  <si>
    <t>FRANCISCO FARIAS DE SOUZA</t>
  </si>
  <si>
    <t>LIDIA MARIA DE OLIVEIRA</t>
  </si>
  <si>
    <t>RODOLFO JOAQUIM DE OLIVEIRA</t>
  </si>
  <si>
    <t>VITALINA RIBEIRO DE ARAUJO</t>
  </si>
  <si>
    <t>JOÃO DE ARAUJO</t>
  </si>
  <si>
    <t>MARIA APARECIDA DE FARIA FONSECA</t>
  </si>
  <si>
    <t>ADÃO ANTONIO DA FONSECA</t>
  </si>
  <si>
    <t>RUA EDMUNDO DE ALMEIDA</t>
  </si>
  <si>
    <t>GUIOMAR CARVALHO RODRIGUES</t>
  </si>
  <si>
    <t>HIPOLITO DE SOUZA RODRIGUES</t>
  </si>
  <si>
    <t>LEIR OSORIO DA CONCEIÇÃO NOGUEIRA</t>
  </si>
  <si>
    <t>LUIZ CANDIDO NOGUEIRA</t>
  </si>
  <si>
    <t>9 8457 4315</t>
  </si>
  <si>
    <t>LIRA FRANCA OLIVEIRA DE JESUS</t>
  </si>
  <si>
    <t>LUCAS HONORIO DE JESUS</t>
  </si>
  <si>
    <t>SILVIO GOMES DA CRUZ</t>
  </si>
  <si>
    <t>RENATA CRISTINA ANDREATTA BRIGATTO</t>
  </si>
  <si>
    <t>UMBERTO BRIGATTO JÚNIOR</t>
  </si>
  <si>
    <t>MARCIA FERREIRA DA SILVA</t>
  </si>
  <si>
    <t>JONATHAN DA SILVA DIAS</t>
  </si>
  <si>
    <t>MÁRCIA FERREIRA DIAS</t>
  </si>
  <si>
    <t>JONATHÂN DA SILVA DIAS</t>
  </si>
  <si>
    <t>OSWALDO FERNANDES</t>
  </si>
  <si>
    <t>JOSÉ ALVES DA SILVA</t>
  </si>
  <si>
    <t>MARIO TEODORO DA SILVA</t>
  </si>
  <si>
    <t>IZILDA RAMOS OLIVEIRA</t>
  </si>
  <si>
    <t>LAURINDO GOMES SANTANA</t>
  </si>
  <si>
    <t>ALVILANDIA</t>
  </si>
  <si>
    <t>ANTONIA CABRAL INACIO</t>
  </si>
  <si>
    <t>AUREO SAVALA</t>
  </si>
  <si>
    <t>IZAURA RODRIGUES DE OLIVEIRA</t>
  </si>
  <si>
    <t>CANUTO GARCIA DE OLIVEIRA</t>
  </si>
  <si>
    <t>9 9671 5972</t>
  </si>
  <si>
    <t>RUA CANJERANA</t>
  </si>
  <si>
    <t>LUCIMARA LEMES</t>
  </si>
  <si>
    <t>CARLOS ROBERTO DA COSTA</t>
  </si>
  <si>
    <t>LUCIA MARIA BRITES</t>
  </si>
  <si>
    <t>RICARDO ASSEF DA SILVA</t>
  </si>
  <si>
    <t>SAÍDA PARA ROCHEDINHO</t>
  </si>
  <si>
    <t>ADEYDES FERNANDES COSTA</t>
  </si>
  <si>
    <t>JOÃO JOSE COSTA FILHO</t>
  </si>
  <si>
    <t>CESAR RAMOS DOS SANTOS BL L APTO 34</t>
  </si>
  <si>
    <t>SILVIA BEATRIZ ANGEROSA STUMPO</t>
  </si>
  <si>
    <t>CARLOS LOURENÇO STUMPO</t>
  </si>
  <si>
    <t>9 9687 6725</t>
  </si>
  <si>
    <t>MARIA APARECIDA SANTOS DE JESUS</t>
  </si>
  <si>
    <t>ANTONIO MARCOS NUNES DE JESUS</t>
  </si>
  <si>
    <t>ASSENTAMENTO PARAÍSO</t>
  </si>
  <si>
    <t>BENJAMINA FRANCO</t>
  </si>
  <si>
    <t>RUA TENENTE TINOCO</t>
  </si>
  <si>
    <t>NAIR ROSA GONÇALVES DE ARRUDA</t>
  </si>
  <si>
    <t>ALDO DE ARRUDA</t>
  </si>
  <si>
    <t>ROSA PEDROSA DE ARRUDA</t>
  </si>
  <si>
    <t>SILVIA GOMES FERREIRA MARTOS</t>
  </si>
  <si>
    <t>LOIZABETE RODRIGUES DE SOUZA</t>
  </si>
  <si>
    <t>JOB FRANCISCO DE SOUZA</t>
  </si>
  <si>
    <t>MARIO CESAR RIBEIRO NASCIMENTO</t>
  </si>
  <si>
    <t>CLEUSA MARTINS MENEZES DOS SANTOS</t>
  </si>
  <si>
    <t>BENJAMIM LOURENÇO DOS SANTOS</t>
  </si>
  <si>
    <t>LUIZ PEDROSO DE LIMA FILHO</t>
  </si>
  <si>
    <t>ALEXANDRE JARCEM DOS SANTOS</t>
  </si>
  <si>
    <t>PIONEIRAS</t>
  </si>
  <si>
    <t>VERA INACIO OVIRA</t>
  </si>
  <si>
    <t>ESPERANZA DE JESUS PRADA</t>
  </si>
  <si>
    <t>CESAR AUGUSTO ORTIZ MENDOZA</t>
  </si>
  <si>
    <t xml:space="preserve">GUANABARA </t>
  </si>
  <si>
    <t>ARIADNE VERONICA RAMIRES DA SILVA</t>
  </si>
  <si>
    <t>DJEMIS BRENO CASSIMIRO DOS SANTOS DA SILVA</t>
  </si>
  <si>
    <t>GUANABARA</t>
  </si>
  <si>
    <t xml:space="preserve"> DJEMYS BRENO CASSIMIRO DOS SANTOS DA SILVA</t>
  </si>
  <si>
    <t>VANIA CARRILHO DE ARANTES</t>
  </si>
  <si>
    <t>CLEBER PRATES DA SILVA</t>
  </si>
  <si>
    <t>MARIO MARCIOO SABINO DA SILVA</t>
  </si>
  <si>
    <t>SEBASTIÃO SOARES DE CARVALHO QD 02 LOTE 37</t>
  </si>
  <si>
    <t>DULCE MATILDE NOGUEIRA</t>
  </si>
  <si>
    <t>VALDEMIR DE SOUZA DA SILVA</t>
  </si>
  <si>
    <t>MARCOS LUÍS ROCHA AQUINO</t>
  </si>
  <si>
    <t>RUA COLHEIROS</t>
  </si>
  <si>
    <t>MARIA VEGA GARCIA</t>
  </si>
  <si>
    <t>CECILIO GARCIA</t>
  </si>
  <si>
    <t>CRISTINA ANDRADE DA SILVA</t>
  </si>
  <si>
    <t>JHONNY MORAIS OJEDA</t>
  </si>
  <si>
    <t>NEUSA ANDRADE DA SILVA</t>
  </si>
  <si>
    <t>JOÃO BORGES DA SILVA</t>
  </si>
  <si>
    <t>MARIZA MACHADO DE LIMA</t>
  </si>
  <si>
    <t>VALDIVINO JOSÉ DE AMORIM</t>
  </si>
  <si>
    <t>VICENTINA DE QUEIROZ</t>
  </si>
  <si>
    <t>SILVINO BICUDO</t>
  </si>
  <si>
    <t>ANA MARIA RUDNIK</t>
  </si>
  <si>
    <t>NATHALIA RUDNIK</t>
  </si>
  <si>
    <t>VITAL DOS SANTOS DE OLIVEIRA FILHO</t>
  </si>
  <si>
    <t>MARIA JOSE NEVES</t>
  </si>
  <si>
    <t>CLEUZA MARIA DE SOUZA MACHADO</t>
  </si>
  <si>
    <t>ALBINO SALGUEIRO MACHADO</t>
  </si>
  <si>
    <t>RUTH GUSMÃO NUNES</t>
  </si>
  <si>
    <t>DAMIÃO DA SILVA FILHO</t>
  </si>
  <si>
    <t>ALURDES VAREIRO DAVALO</t>
  </si>
  <si>
    <t>SINFORIANO DAVALO</t>
  </si>
  <si>
    <t>ARTAGNAN DOS SANTOS MACHADO</t>
  </si>
  <si>
    <t>MARINA PEREIRA DA SILVA LIRA</t>
  </si>
  <si>
    <t>PAULO SERGIO PAIS DE LIRA</t>
  </si>
  <si>
    <t>GIVANILDO DA SILVA GALEANO</t>
  </si>
  <si>
    <t>RUA MACEIÓ</t>
  </si>
  <si>
    <t>LARRY DA SILVA RAYMUNDO</t>
  </si>
  <si>
    <t>MARIA DE FÁTIMA VIEIRA CARVALHO</t>
  </si>
  <si>
    <t>JOSÉ SOUZA CARVALHO</t>
  </si>
  <si>
    <t>MARIA APARECIDA LOPES PEIXOTO</t>
  </si>
  <si>
    <t>JAMIR DA ROSA PEIXOTO</t>
  </si>
  <si>
    <t>MAURICIA ALVES COSTA</t>
  </si>
  <si>
    <t>JOSIAS FAUSTINO COSTA</t>
  </si>
  <si>
    <t>CHARLES MENDES DA SILVA</t>
  </si>
  <si>
    <t>DIVINA JUSTINIANO GOMES DA SILVA</t>
  </si>
  <si>
    <t>CICERO BISPO DA SILVA</t>
  </si>
  <si>
    <t>RUA OCEANIA</t>
  </si>
  <si>
    <t>FRANCISCA DUARTE</t>
  </si>
  <si>
    <t>EULALIO SARALEGUI</t>
  </si>
  <si>
    <t>CRISTIANO RODRIGO PARMEZAN</t>
  </si>
  <si>
    <t>MARIA MADALENA BENVINDAS DA SILVA</t>
  </si>
  <si>
    <t>MADOR BUENO</t>
  </si>
  <si>
    <t>RAIMUNDA ODÍLIA DE SOUZA</t>
  </si>
  <si>
    <t>JOSÉ FERREIRA DE SOUZA</t>
  </si>
  <si>
    <t>MARIA VIEIRA DE SOUSA</t>
  </si>
  <si>
    <t>ALICE JULIANA DE CARVALHO</t>
  </si>
  <si>
    <t>ANTONIO JOSE DE CARVALHO</t>
  </si>
  <si>
    <t>9 9909 7554</t>
  </si>
  <si>
    <t>JERUSA DE CARVALHO CORREA</t>
  </si>
  <si>
    <t>ALFREDO COSTA CORREA</t>
  </si>
  <si>
    <t>MARIA DE FATIMA VIEIRA CARVALHO</t>
  </si>
  <si>
    <t>JOSÉ DE SOUZA CARVALHO</t>
  </si>
  <si>
    <t>OTALINA VIEIRA DE VILALBA</t>
  </si>
  <si>
    <t>ANTONINO AUGUSTO VILALBA</t>
  </si>
  <si>
    <t>TRAVESSA ALAN SOARES</t>
  </si>
  <si>
    <t>LUCINEIDE VIEIRA DE LIMA SILVA</t>
  </si>
  <si>
    <t>RUA GUAIANAS</t>
  </si>
  <si>
    <t>TANIA MARA AMARAL DOS SANTOS</t>
  </si>
  <si>
    <t>JOSSINEY SUISSO SANTANA</t>
  </si>
  <si>
    <t>NEURENE VALERIO BRITO</t>
  </si>
  <si>
    <t>SEBASTIÃO ANTONIO DE BRITO</t>
  </si>
  <si>
    <t>LUZIA DIAS FIAIZ</t>
  </si>
  <si>
    <t>WALTEMIR RIBEIRO DOS SANTOS</t>
  </si>
  <si>
    <t xml:space="preserve">rua doutor werneck </t>
  </si>
  <si>
    <t>vila albuquerque</t>
  </si>
  <si>
    <t>IRACI FRANCISCA DA SILVA</t>
  </si>
  <si>
    <t>HORACIO PEREIRA DA SILVA</t>
  </si>
  <si>
    <t>RUA CÁSSIO NEGRO</t>
  </si>
  <si>
    <t>TERESINHA ALVES DA SILVA</t>
  </si>
  <si>
    <t>NILTON TAVEIRA RODRIGUES</t>
  </si>
  <si>
    <t>GILSON BARBOSA DA SILVA</t>
  </si>
  <si>
    <t>LUZIA DA COSTA CRISTALDO</t>
  </si>
  <si>
    <t>RAMÃO DUARTE CRISTALDO</t>
  </si>
  <si>
    <t>ANA MARIA DE ANDRADE</t>
  </si>
  <si>
    <t>VICENTE FERNANDES DE ANDRADE</t>
  </si>
  <si>
    <t>SILVIA MARA DA SILVA ESCOBAR DINALLO</t>
  </si>
  <si>
    <t>RODRIGO DE SOUZA DINALLO</t>
  </si>
  <si>
    <t>SEBASTIÃO CORREA DOS SANTOS</t>
  </si>
  <si>
    <t>MARCO AURÉLIO REZENDE BENITEZ</t>
  </si>
  <si>
    <t>ZEUS</t>
  </si>
  <si>
    <t>EDINÉIA DOS SANTOS CALADO</t>
  </si>
  <si>
    <t>LAZARA APARECIDA DA SILVA</t>
  </si>
  <si>
    <t>ZENAIDE MONTENEGRO LIMA</t>
  </si>
  <si>
    <t>JOSE DA SILVA LIMA</t>
  </si>
  <si>
    <t>TRAVESSA ITANARETE</t>
  </si>
  <si>
    <t>MARIA FRANCISCA DA CONCEIÇÃO</t>
  </si>
  <si>
    <t>ARTEMIA OLIVEIRA BRITO</t>
  </si>
  <si>
    <t>RUA AROLDO LEITE SOARES</t>
  </si>
  <si>
    <t>PATRICIA DE OLIVEIRA SOUZA</t>
  </si>
  <si>
    <t>EULEN ARRUDA XAVIER</t>
  </si>
  <si>
    <t>MAURICINÉIA ALVES CHAVES DE OLIVEIRA</t>
  </si>
  <si>
    <t>ISAC DE OLIVEIRA</t>
  </si>
  <si>
    <t>RUA SÃO HIGINIO CASA 03</t>
  </si>
  <si>
    <t xml:space="preserve">BOM SUCESSO </t>
  </si>
  <si>
    <t>JOCKEI CLUB</t>
  </si>
  <si>
    <t>PALMIRA DOS SANTOS NICÁCIO</t>
  </si>
  <si>
    <t>AGENOR JOÃO NICÁCIO</t>
  </si>
  <si>
    <t>VALDIR RODRIGUES DE SOUZA</t>
  </si>
  <si>
    <t>ARANALDINO DA SILVA</t>
  </si>
  <si>
    <t>EVA DA SILVA SOUZA MACHADO</t>
  </si>
  <si>
    <t>VITOR CIPRIANO MACHADO FILHO</t>
  </si>
  <si>
    <t>ADRIANA RODRIGUES ROMERO</t>
  </si>
  <si>
    <t>ANALIA GISSI DA SILVA</t>
  </si>
  <si>
    <t>JOSÉ DA SILVA</t>
  </si>
  <si>
    <t>GILVIA APARECIDA SOARES DE LIMA NASCIMENTO</t>
  </si>
  <si>
    <t>EDNILDO SANTANA DO NASCIMENTO</t>
  </si>
  <si>
    <t>RAMONA CALVES DE CASTRO</t>
  </si>
  <si>
    <t>JOSÉ LOPES DE CASTRO</t>
  </si>
  <si>
    <t>RUA MARECHAL HERMES</t>
  </si>
  <si>
    <t>JOSÉ ALVES CAMINHA</t>
  </si>
  <si>
    <t>RUA HAITI</t>
  </si>
  <si>
    <t>ENEIDE G. DE OLIVEIRA</t>
  </si>
  <si>
    <t>CLEONICE SANTANA NASCIMENTO</t>
  </si>
  <si>
    <t>EURICO GOMES NASCIMENTO</t>
  </si>
  <si>
    <t>YOLANDA RIEKO MAEDA</t>
  </si>
  <si>
    <t>ARI YOSCHITO MAEDA</t>
  </si>
  <si>
    <t>MARICLEIA CESAR OLIVEIRA ALEXANDRINO</t>
  </si>
  <si>
    <t>FLÁVIO CLÊDSON RODRIGUES ALEXANDRINO</t>
  </si>
  <si>
    <t>LUZIA CANDIDA SILVA DE LIMA</t>
  </si>
  <si>
    <t>LUIZ PEDROSO DE LIMA</t>
  </si>
  <si>
    <t>VERA LUCIA IKEHARA CABRERA</t>
  </si>
  <si>
    <t>MARIO CABRERA</t>
  </si>
  <si>
    <t>LEODETE PEREIRA ALVES</t>
  </si>
  <si>
    <t>CLAUDIRAN CARNEIRO DE OLIVEIRA</t>
  </si>
  <si>
    <t>ANTONIO COSTA DE SOUZA</t>
  </si>
  <si>
    <t>CARLA LETICIA SANTOS TOGNINI</t>
  </si>
  <si>
    <t>JOSÉ RENATO DE ARRUDA RODRIGUES</t>
  </si>
  <si>
    <t>DIONYSIOS QD 16 LOTE 03</t>
  </si>
  <si>
    <t>TAMIRES QUIRINO CUSTÓDIO</t>
  </si>
  <si>
    <t>GILBERTO COURA DOS SANTOS</t>
  </si>
  <si>
    <t>MARIA JULIA EDUARDO</t>
  </si>
  <si>
    <t>ANTONIO EDUARDO</t>
  </si>
  <si>
    <t>DAS GALERAS</t>
  </si>
  <si>
    <t>MACAUBÁS</t>
  </si>
  <si>
    <t>ALESSANDRA OLIVEIRA SANTOS</t>
  </si>
  <si>
    <t>ANTENOR APARECIDO DE SOUZA</t>
  </si>
  <si>
    <t>RUA XAXIM</t>
  </si>
  <si>
    <t>JOSE HENRIQUE FARIAS NOGUEIRA</t>
  </si>
  <si>
    <t>JOSILENE DE FARIAS NOGUEIRA</t>
  </si>
  <si>
    <t>EDERSON YOSHIMITSU TAKARA</t>
  </si>
  <si>
    <t>MATHIAS HENRIQUE</t>
  </si>
  <si>
    <t>FRANCIANE ANUNCIAÇÃO GARCIA</t>
  </si>
  <si>
    <t>MÁRCIO RODRIGUES VIEIRA</t>
  </si>
  <si>
    <t>MARCIA ANUNCIAÇÃO</t>
  </si>
  <si>
    <t>JOSÉ FERREIRA GARCIA</t>
  </si>
  <si>
    <t>QUITO</t>
  </si>
  <si>
    <t>JOANA SANTOS CAMARGO</t>
  </si>
  <si>
    <t>DEBORA DOS SANTOS</t>
  </si>
  <si>
    <t>MARIO DOMINGOS TESTA NETO</t>
  </si>
  <si>
    <t>YOLANDA PEREZ DE LIMA QD 11 LOTE 07</t>
  </si>
  <si>
    <t xml:space="preserve">LÚCIA RODRIGUES NASCIMENTO </t>
  </si>
  <si>
    <t>RUA DOS BISPOS</t>
  </si>
  <si>
    <t>MARIA HILDA DA CONCEIÇÃO</t>
  </si>
  <si>
    <t>CÍCERO JOSINO MACENA</t>
  </si>
  <si>
    <t>KAROLINE MACEDO DA SILVA</t>
  </si>
  <si>
    <t>LUCIANA APARECIDA MAGGIONI GOBBO</t>
  </si>
  <si>
    <t>ARI ROBERTO GOBBO</t>
  </si>
  <si>
    <t>ALCEU BATISTA GOMES</t>
  </si>
  <si>
    <t>LOURDES HUNHOFF</t>
  </si>
  <si>
    <t>WALDECI RODRIGUES DE SOUZA</t>
  </si>
  <si>
    <t>KENNIA PEREIRA IFRAN</t>
  </si>
  <si>
    <t>NILVA PEREIRA</t>
  </si>
  <si>
    <t>DIOVANER CÉSAR DE SOUZA IFRAN</t>
  </si>
  <si>
    <t>ANJINHO</t>
  </si>
  <si>
    <t>STEFANNI SOUZA VIEIRA</t>
  </si>
  <si>
    <t>MARILA DOMINGOS DA COSTA</t>
  </si>
  <si>
    <t>9 9231 2369</t>
  </si>
  <si>
    <t>MARILDA BATISTA DE ARRUDA</t>
  </si>
  <si>
    <t>ISAIAS FERREIRA BARRETO</t>
  </si>
  <si>
    <t>CLEIR DA SILVA NOGUEIRA</t>
  </si>
  <si>
    <t>IRIS VIEIRA DOS SANTOS</t>
  </si>
  <si>
    <t>JEAN ALONSO DA SILVA</t>
  </si>
  <si>
    <t>CAROL LILI SCAFF FONSECA</t>
  </si>
  <si>
    <t>WALDYR FERREIRA FONSECA</t>
  </si>
  <si>
    <t>DURVALINA CARVALHO DE JESUS</t>
  </si>
  <si>
    <t>WALTER ESTEVAM MASCARENHAS</t>
  </si>
  <si>
    <t>RUA DAS AÇUCENAS</t>
  </si>
  <si>
    <t>JULIANA THIFANY OLIVEIRA DE ALMEIDA</t>
  </si>
  <si>
    <t>ALEX PINHEIRO DE SOUZA</t>
  </si>
  <si>
    <t>RUA LÁZARA DE SOUZA</t>
  </si>
  <si>
    <t>ANDREA ANDRADE</t>
  </si>
  <si>
    <t>RUA ARISTIDES LOBO</t>
  </si>
  <si>
    <t>LORIS MALUF BASMAGE</t>
  </si>
  <si>
    <t>MARIA REGINA LIMA MARQUES</t>
  </si>
  <si>
    <t>OSMAR MARQUES</t>
  </si>
  <si>
    <t>RUA MINAS GERAIS</t>
  </si>
  <si>
    <t>MARTHA CRISTINA DA SILVA TENO</t>
  </si>
  <si>
    <t>RUA ARGOLAS</t>
  </si>
  <si>
    <t>PETRONILHA THOMAZIA MACEDO</t>
  </si>
  <si>
    <t>LOURDES MALUF</t>
  </si>
  <si>
    <t>ZENILDA GUIRRES DE SOUZA</t>
  </si>
  <si>
    <t>WILSON ANANIAS DE SOUZA</t>
  </si>
  <si>
    <t>MAURO SERGIO BATISTA DE ASSIS</t>
  </si>
  <si>
    <t>LEONARDO FERREIRA DE SOUZA</t>
  </si>
  <si>
    <t>FRANCOISE DE SOUZA LEAL</t>
  </si>
  <si>
    <t>GILSON DE OLIVEIRA</t>
  </si>
  <si>
    <t>RUA PENALVA</t>
  </si>
  <si>
    <t>ROSEMARY VIEIRA DA SILVA</t>
  </si>
  <si>
    <t>9 99792239</t>
  </si>
  <si>
    <t>NAIME LACERDA DA COSTA</t>
  </si>
  <si>
    <t>FRANCISCO BATISTA FILHO</t>
  </si>
  <si>
    <t>ZENILDO JOSÉ DO CANTO</t>
  </si>
  <si>
    <t xml:space="preserve"> RUA DESEMBARGADOR ERNESTO BORGES</t>
  </si>
  <si>
    <t>MORADA IMPERIAL</t>
  </si>
  <si>
    <t>KARINA RODRIGUES</t>
  </si>
  <si>
    <t>GILMAR ALVES DA SILVA</t>
  </si>
  <si>
    <t>CLEUZA SIQUEIRA DOS SANTOS</t>
  </si>
  <si>
    <t>LIBERTA MARTINES DA SILVA</t>
  </si>
  <si>
    <t>JOSÉ FERREIRA DA SILVA</t>
  </si>
  <si>
    <t>DALILA SIQUEIRA</t>
  </si>
  <si>
    <t>ODENIL DA SILVA ROSA</t>
  </si>
  <si>
    <t>ANTONIO MORAES RIBEIRO</t>
  </si>
  <si>
    <t>LUZIANA DE MATOS DOS SANTOS</t>
  </si>
  <si>
    <t>SEILA PAES DE SOUZA</t>
  </si>
  <si>
    <t>MARCOS RODRIGUES QUEIROZ</t>
  </si>
  <si>
    <t>ALMERINDO ANTONIO DE MATTOS</t>
  </si>
  <si>
    <t>ALBERTINA DOS SANTOS COSTA</t>
  </si>
  <si>
    <t>ALMIRA VICTAL DE JESUS</t>
  </si>
  <si>
    <t>VERIDIANO ALVES</t>
  </si>
  <si>
    <t>VILMA VICTAL ALVES PAIM</t>
  </si>
  <si>
    <t>JOSÉ VALDECIR PAIM SILVEIRA</t>
  </si>
  <si>
    <t>VERALUCIA DE SOUZA BARRETO</t>
  </si>
  <si>
    <t>JOSÉ ANTONIO BARRETO</t>
  </si>
  <si>
    <t>CLAUDINEIA LUIZ DA SILVA</t>
  </si>
  <si>
    <t>RUA PONTA DA PRAIA</t>
  </si>
  <si>
    <t>BEATRIZ SAMARA SANTOS LAGUARDE</t>
  </si>
  <si>
    <t>SIDNEEY KLESLEY DO CARMO SILVA</t>
  </si>
  <si>
    <t>RUA PIACATU</t>
  </si>
  <si>
    <t>GEISA ALVES RAMÃO</t>
  </si>
  <si>
    <t>EDISON TAVARES SALLES NETO</t>
  </si>
  <si>
    <t>MARIA ALVES RAMÃO</t>
  </si>
  <si>
    <t>ARMANDO DE SOUZA RAMÃO</t>
  </si>
  <si>
    <t>CARLA CARDOZO ALVES</t>
  </si>
  <si>
    <t>WESLEY DE SOUZA SANTOS</t>
  </si>
  <si>
    <t>JOSÉ DA COSTA LIMA</t>
  </si>
  <si>
    <t>YOLANDA PEREZ DE LIMA Q13 L18</t>
  </si>
  <si>
    <t>JOSEFA FRANCISCA DA SILVA</t>
  </si>
  <si>
    <t>DIONISIO VICENTE DA SILVA</t>
  </si>
  <si>
    <t>APARECIDA SOUZA DA SILVA</t>
  </si>
  <si>
    <t>ALESSANDRO TOMADON</t>
  </si>
  <si>
    <t>RUA GENERAL CAMILO GALL</t>
  </si>
  <si>
    <t>GEYSA PIRES MARTINS DA SILVA WOETH</t>
  </si>
  <si>
    <t>MARCOS ANTONIO ORTEGA WOETH</t>
  </si>
  <si>
    <t>PORTAL CAIOBA</t>
  </si>
  <si>
    <t>ANA MARIA OLIVEIRA DO CARMO</t>
  </si>
  <si>
    <t>JOSÉ LEITE DO CARMO</t>
  </si>
  <si>
    <t>MARIA TEREZINHA SALES</t>
  </si>
  <si>
    <t>ABILIO SALES</t>
  </si>
  <si>
    <t xml:space="preserve">EDITE MATOS DE OLIVEIRA </t>
  </si>
  <si>
    <t xml:space="preserve">JOAO MATOS E SILVA </t>
  </si>
  <si>
    <t>DIRCEU DE SOUZA GAMEIRA</t>
  </si>
  <si>
    <t>CAMBARÁ</t>
  </si>
  <si>
    <t>DINA MARIA DA SILVA</t>
  </si>
  <si>
    <t>RUA SANTA MALVINA</t>
  </si>
  <si>
    <t>GLORIA MARIA DOS SANTOS</t>
  </si>
  <si>
    <t>BURITI DO BREJO</t>
  </si>
  <si>
    <t>SILVIA GIOVANONI RIBEIRO DOS SANTOS</t>
  </si>
  <si>
    <t>RONEI CEBALHO DOS SANTOS</t>
  </si>
  <si>
    <t>MÁRCIA CRISTINA YASSUNAKA CHIMENEZ</t>
  </si>
  <si>
    <t>JUCILEI DE MATOS CHIMENEZ</t>
  </si>
  <si>
    <t>RUA OTÁVIO MANGABEIRA</t>
  </si>
  <si>
    <t>ANA CRISTINA DE OLIVEIRA CAMPOS</t>
  </si>
  <si>
    <t>DARCIO BATISTA CAMPOS</t>
  </si>
  <si>
    <t>RAMONA SANTOS DA SILVA</t>
  </si>
  <si>
    <t>RAMÃO FERREIRA DE SOUZA</t>
  </si>
  <si>
    <t>LUZIA APARECIDA GODOI</t>
  </si>
  <si>
    <t>ROMILDO TAVARES DA SILVA</t>
  </si>
  <si>
    <t>PEDRO JOSE DOS SANTOS</t>
  </si>
  <si>
    <t>NATÁLIA ESPINDOLA VILLA</t>
  </si>
  <si>
    <t>ALEXANDRE TOLEDO BEZERRA</t>
  </si>
  <si>
    <t>NATALIA ESPINDOLA VILLA</t>
  </si>
  <si>
    <t>RUA JOSÉ BONIFÁCIO</t>
  </si>
  <si>
    <t>PRISCILA MARIA RODRIGUES DA SILVA</t>
  </si>
  <si>
    <t>JOÃO ROCHA DE AZEVEDO</t>
  </si>
  <si>
    <t>MARIA MADALENA DOS SANTOS PALMA</t>
  </si>
  <si>
    <t>OSCAR FARIA DOS SANTOS</t>
  </si>
  <si>
    <t>TAMANDARÉ</t>
  </si>
  <si>
    <t>VICENCIA ROBERTO DA SULIDADE</t>
  </si>
  <si>
    <t>RAIMUNDO ROBERO RAMOS</t>
  </si>
  <si>
    <t>JOCIANE VILARVA DA SILVA</t>
  </si>
  <si>
    <t>EDSON DE AMORIM SILVA</t>
  </si>
  <si>
    <t>MÁRCIO FLAVIO ROVATI</t>
  </si>
  <si>
    <t>BOGONI</t>
  </si>
  <si>
    <t>ANA LUCIA DE SANTA ANA TORRES</t>
  </si>
  <si>
    <t>CLAUDIO BARRETO TORRES</t>
  </si>
  <si>
    <t>JACI ALVES DOS SANTOS</t>
  </si>
  <si>
    <t>ATAIDES BARBOSA DOS SANTOS</t>
  </si>
  <si>
    <t>DINAIR FERREIRA DA CUNHA</t>
  </si>
  <si>
    <t>LUCINEIA MARIA DA SILVA</t>
  </si>
  <si>
    <t>MARCIO PEREIRA BITHENCOURT</t>
  </si>
  <si>
    <t>MARIA RIBEIRO DO NASCIMENTO</t>
  </si>
  <si>
    <t>JOSÉ DE DEUS DA SILVA</t>
  </si>
  <si>
    <t>JOSE ZURUTUZA</t>
  </si>
  <si>
    <t>PETRONA VEIGA</t>
  </si>
  <si>
    <t>RUA 68</t>
  </si>
  <si>
    <t>LEILANI DE ARRUDA MENDES</t>
  </si>
  <si>
    <t>GIULIANO YAMASHITA RIBEIRO SOUTO</t>
  </si>
  <si>
    <t>JOSÉ FERREIRA DE ALENCAR</t>
  </si>
  <si>
    <t>NATALINA CARNEIRO MARQUES</t>
  </si>
  <si>
    <t>JOSÉ VICENTE AVALHÁS MARQUES</t>
  </si>
  <si>
    <t>RUA BRUNINI</t>
  </si>
  <si>
    <t>IVONE ALMERIDA OTTO</t>
  </si>
  <si>
    <t>ERIO OTTO</t>
  </si>
  <si>
    <t>CRISTIANE OTTO MENEZES</t>
  </si>
  <si>
    <t>VALFRAN DA SILVA MENEZES</t>
  </si>
  <si>
    <t>THAYSSA KAROLINA DOS SANTOS SILVA</t>
  </si>
  <si>
    <t>LUCAS FERNANDES DE SOUZA</t>
  </si>
  <si>
    <t>MADALENA MARIA DOS SANTOS</t>
  </si>
  <si>
    <t>EDERSON RODRIGUES NOGUEIRA</t>
  </si>
  <si>
    <t>GLAUCIANI MARTINS DE SOUZA</t>
  </si>
  <si>
    <t>AGNALDO ADÃO DA SILVA</t>
  </si>
  <si>
    <t>APARECIDA CARRARA</t>
  </si>
  <si>
    <t>DOMINGAS DE SOUSA CORREIA</t>
  </si>
  <si>
    <t>ANTONIO CORREIA</t>
  </si>
  <si>
    <t>RECIFE</t>
  </si>
  <si>
    <t>MARIA ANTONIA AZEVEDO TAVEIRA FIDÉLIS</t>
  </si>
  <si>
    <t>EMERSON LUIZ DE OLIVEIRA FIDÉLIS</t>
  </si>
  <si>
    <t>MARCIA FERREIRA LEMOS</t>
  </si>
  <si>
    <t>SILVIO GROTE CHAVES</t>
  </si>
  <si>
    <t>ODIMILSON SOARES DA SILVA</t>
  </si>
  <si>
    <t>FATEMEH NAMAYANDEH</t>
  </si>
  <si>
    <t>MOHAMMAD NAMAYANDEH</t>
  </si>
  <si>
    <t>MARLI CASSOLI</t>
  </si>
  <si>
    <t>CLAUDIO DA COSTA CACHO</t>
  </si>
  <si>
    <t>MARTA FRANCISCA LEITE MORAES</t>
  </si>
  <si>
    <t>MAMEDE LEITE DE MORAES</t>
  </si>
  <si>
    <t>LUCILENE MIRANDA ALVES</t>
  </si>
  <si>
    <t>LUZIALDO JEREMIAS SILVA</t>
  </si>
  <si>
    <t>FLÁVIO PEDRA</t>
  </si>
  <si>
    <t>ADOLCIANA DE ALMEIDA MARTINS</t>
  </si>
  <si>
    <t>ROSILAINE TORRES MARQUES</t>
  </si>
  <si>
    <t>ANTONIO NOGUEIRA SILVA</t>
  </si>
  <si>
    <t>JOSÉ SILVA DE OLIVEIRA</t>
  </si>
  <si>
    <t>RODRIGO CORREIA DE FREITAS</t>
  </si>
  <si>
    <t>RUA CRAÚ</t>
  </si>
  <si>
    <t>MARIA EVANIR MACHADO BLANCO</t>
  </si>
  <si>
    <t>ADÃO JOSÉ DE OLIVEIRA BLANCO</t>
  </si>
  <si>
    <t>DA ILHA</t>
  </si>
  <si>
    <t>EUGENIA AQUINO</t>
  </si>
  <si>
    <t>ILHA LOPES DA SILVA</t>
  </si>
  <si>
    <t>JOSÉ GARCIA DA SILVA</t>
  </si>
  <si>
    <t>FRANCISCO IVAN PONTES DO NASCIMENTO</t>
  </si>
  <si>
    <t xml:space="preserve">FRANCISCO IVAN PONTES DO NASCIMENTO </t>
  </si>
  <si>
    <t>ROSENILDA TORQUATO MORAIS</t>
  </si>
  <si>
    <t>VANDIE VITAL DOS SANTOS</t>
  </si>
  <si>
    <t>PASSO FUNDO</t>
  </si>
  <si>
    <t>DARCY BASILIO GONDIM</t>
  </si>
  <si>
    <t>ARLINDO DOS SANTOS FILHO</t>
  </si>
  <si>
    <t>RUA JOAQUIM NABUCO</t>
  </si>
  <si>
    <t>IRANI MARIA MEDEIROS</t>
  </si>
  <si>
    <t>JOANAS CLEMENTE DE MEDEIROS</t>
  </si>
  <si>
    <t>KAROLYNE KIMBERLY MALDONADO RODRIGUES</t>
  </si>
  <si>
    <t>LUÍZ FERNANDO MIRANDA</t>
  </si>
  <si>
    <t>LUIZ FERNANDO MIRANDA</t>
  </si>
  <si>
    <t>JARDIM DA MOCA</t>
  </si>
  <si>
    <t>JULIETA CEBALHO</t>
  </si>
  <si>
    <t>JOSE BERNANRDO DOS SANTOS</t>
  </si>
  <si>
    <t>RUA LEOPOLDO FERREIRA DE ALMEIDA</t>
  </si>
  <si>
    <t>MAYARA CRISTINA MACHADO</t>
  </si>
  <si>
    <t>ESFRAIM DOS SANTOS SILVA</t>
  </si>
  <si>
    <t>CRISTIANE MACHADO</t>
  </si>
  <si>
    <t>ILIA LOPES DA SILVA</t>
  </si>
  <si>
    <t>CLAUDIO LUIS COIMBRA VEGAS</t>
  </si>
  <si>
    <t>MARLUCE FRANÇA DE SOUZA</t>
  </si>
  <si>
    <t>CARLOS HENRIQUE PEREIRA GONÇALVES BRANDÃO</t>
  </si>
  <si>
    <t>LUCENILDA DOS SANTOS</t>
  </si>
  <si>
    <t>ANTONIO APARECIDO DOS SANTOS</t>
  </si>
  <si>
    <t>VALDIR BEDETTE</t>
  </si>
  <si>
    <t xml:space="preserve">ROSA CALIXTO DOS SANTOS </t>
  </si>
  <si>
    <t>DOMINICE MARIA DOS SANTOS</t>
  </si>
  <si>
    <t>JOSE JOÃO DOS SANTOS</t>
  </si>
  <si>
    <t>RUA AIDE DE SOUZA</t>
  </si>
  <si>
    <t>ASSUNÇÃO DE MARIA RIBEIRO MAFRA</t>
  </si>
  <si>
    <t>WILLIOMAR SIQUEIRA GONÇALVES</t>
  </si>
  <si>
    <t>MARIA NAZARÉ DE LIMA CRISTALDO</t>
  </si>
  <si>
    <t>OSCAR LOPES DE OLIVEIRA</t>
  </si>
  <si>
    <t>MARIA DAS DORES GOMES DE OLIVEIRA</t>
  </si>
  <si>
    <t>SIDNEI FERREIRA DE OLIVEIRA</t>
  </si>
  <si>
    <t>MARCIA DE JESUS ALVES DE SOUZA</t>
  </si>
  <si>
    <t>GUSTAVO MARTINS DE SOUZA</t>
  </si>
  <si>
    <t xml:space="preserve">SANTIAGO DO CHILE </t>
  </si>
  <si>
    <t>MARIA VALDECI ALVES DE SOUZA</t>
  </si>
  <si>
    <t>PAULO PAIVA DOS SANTOS</t>
  </si>
  <si>
    <t>SINOP</t>
  </si>
  <si>
    <t>RUA MADERA</t>
  </si>
  <si>
    <t>ARMINDO DOMINGOS FERREIRA</t>
  </si>
  <si>
    <t>TSUSUKO TSUMURA</t>
  </si>
  <si>
    <t>SEIKICHI TSUMURA</t>
  </si>
  <si>
    <t>MARIA MENDES DE SOUZA</t>
  </si>
  <si>
    <t>PALMIRA MEDEIROS DE ARAUJO</t>
  </si>
  <si>
    <t>SHIRLEI MOREIRA ANDRADES</t>
  </si>
  <si>
    <t>ROBERTO ROBSON GONÇALVES DE SOUZA</t>
  </si>
  <si>
    <t>VIVIANE DE OLIVEIRA BRITO</t>
  </si>
  <si>
    <t>MAZER CARNEIRO BRITO</t>
  </si>
  <si>
    <t>ROSEMEIRE BATISTA RODRIGUES MASSAI</t>
  </si>
  <si>
    <t>SEBASTIÃO SALVADOR MASSAI</t>
  </si>
  <si>
    <t xml:space="preserve">FREDERICO ABRANCHES </t>
  </si>
  <si>
    <t>LIDIA GUILHERME MARTINS DOS SANTOS</t>
  </si>
  <si>
    <t>ANTONIO ALVES MEDEIROS</t>
  </si>
  <si>
    <t>MARIA MAURA BRANDÃO</t>
  </si>
  <si>
    <t>TERTOLINO TORQUATO BRANDÃO</t>
  </si>
  <si>
    <t>TATIANA VALDEZ DE SOUZA</t>
  </si>
  <si>
    <t>JAKEY LINS CORREIA SANTOS</t>
  </si>
  <si>
    <t>RONDONIA</t>
  </si>
  <si>
    <t>EDNA DE SOUZA MEDEIROS</t>
  </si>
  <si>
    <t>JOSE RENATO MEDEIROS</t>
  </si>
  <si>
    <t>RUA DOS GUSMÕES</t>
  </si>
  <si>
    <t>ALBINO WESNER</t>
  </si>
  <si>
    <t>LUIZ RODRIHUES DA SILVA</t>
  </si>
  <si>
    <t>ALICE APARECIDA SILVA</t>
  </si>
  <si>
    <t>RUA BODOQUENA</t>
  </si>
  <si>
    <t>MARGARIDA FERNANDES</t>
  </si>
  <si>
    <t>NARCIZA DE OLIVEIRA GOMES</t>
  </si>
  <si>
    <t>ARGEMIRO PEREIRA DUARTE</t>
  </si>
  <si>
    <t>EDNALDO CORREA DOS REIS</t>
  </si>
  <si>
    <t>MAJOR GIOVANI FRANCISCO NADALIN</t>
  </si>
  <si>
    <t>ALINE APARECIDA DA SILVA ANDRADE</t>
  </si>
  <si>
    <t>EDGAR MOREIRA DE JESUS</t>
  </si>
  <si>
    <t>ANA GOMES DE OLIVEIRA</t>
  </si>
  <si>
    <t>JONAS APARECIDO FERREIRA</t>
  </si>
  <si>
    <t>JOVANA CLAUDIA CAVAGNOLLI</t>
  </si>
  <si>
    <t>VALDEVINO JOSE VIGOLLO</t>
  </si>
  <si>
    <t>MARINA SILVA FIALHO</t>
  </si>
  <si>
    <t>JOSE DE BARROS FIALHO</t>
  </si>
  <si>
    <t>ANA CLÉIA BARBIERI SARACHO</t>
  </si>
  <si>
    <t>GERSON VILARINHO CABRAL</t>
  </si>
  <si>
    <t>CRISTIANE VIEIRA BARBOSA BATISTA</t>
  </si>
  <si>
    <t>ANDERSON MARQUES BATISTA</t>
  </si>
  <si>
    <t>MARIA DE FÁTIMA VIEIRA BARBOSA</t>
  </si>
  <si>
    <t>JOSÉ ANTONIO BARBOSA</t>
  </si>
  <si>
    <t>ZULEIDE CANHETE RODRIGUES</t>
  </si>
  <si>
    <t>JOSÉ ALCEU DA SILVA CABRAL.</t>
  </si>
  <si>
    <t>IVAN APARECIDO LECHUGA DINIZ</t>
  </si>
  <si>
    <t>VIVIANY DE CARVALHO LECHUGA DINIZ</t>
  </si>
  <si>
    <t>MARCOS ALVES MOREIRA FILHO</t>
  </si>
  <si>
    <t>UYARA WENCESLAU DE CASTRO SILVA</t>
  </si>
  <si>
    <t>JOSÉ INOCENCIO DA SILVA</t>
  </si>
  <si>
    <t>AVENIDA PAÍS BARRETO</t>
  </si>
  <si>
    <t>JULIANA OLIVEIRA DA CRUZ</t>
  </si>
  <si>
    <t>LINCON RODRIGO GOMES DA SILVA</t>
  </si>
  <si>
    <t>VIRGINIA DA FONSECA COSTA</t>
  </si>
  <si>
    <t>LUIZ ROBERTO DA COSTA</t>
  </si>
  <si>
    <t>TRAVESSA AREQUINA</t>
  </si>
  <si>
    <t>JUCILENE DE LIMA RIBEIRO</t>
  </si>
  <si>
    <t>VALDINEI MEDEIROS DE PAULA</t>
  </si>
  <si>
    <t>MONICLÉIA KEIKO TUBINO MATSUYUKI TAKEMURA</t>
  </si>
  <si>
    <t>JAIRO AKIO TAKEMURA</t>
  </si>
  <si>
    <t>TRAVESSA PIRACEMA</t>
  </si>
  <si>
    <t>EMERSON MORAES OCAMPOS</t>
  </si>
  <si>
    <t>MARIA PEREIRA DE OLIVEIRA</t>
  </si>
  <si>
    <t>JOSÉ FRANCISCO DE OLIVEIRA</t>
  </si>
  <si>
    <t>PROJETADA</t>
  </si>
  <si>
    <t>MARIA CLARA SAMPAIO</t>
  </si>
  <si>
    <t>PEDRO TAVARES</t>
  </si>
  <si>
    <t>TATIANA ALVES DIAS</t>
  </si>
  <si>
    <t>EVERALDO DE LIMA ARAUJO</t>
  </si>
  <si>
    <t>ABATI</t>
  </si>
  <si>
    <t>MORENINHA II</t>
  </si>
  <si>
    <t>YOLANDA MENASCHI FERRAZ</t>
  </si>
  <si>
    <t>JOSÉ SEVERINO FERRA</t>
  </si>
  <si>
    <t>TAKESHI HIGUCHI</t>
  </si>
  <si>
    <t>IRIA RAMONA DA SILVA</t>
  </si>
  <si>
    <t>LUCIANO CONCEIÇÃO DE ANDRADE</t>
  </si>
  <si>
    <t>JOVINA MARGAREJO DE LIMA</t>
  </si>
  <si>
    <t>VERONEZE RIBEIRO DE LIMA</t>
  </si>
  <si>
    <t>RUA GUENYO ARASHIRO</t>
  </si>
  <si>
    <t>VANESSA DE OLIVEIRA FILÁRTIGA</t>
  </si>
  <si>
    <t>LAURO ERMINIO ADOLFO</t>
  </si>
  <si>
    <t xml:space="preserve">ALAMEDA </t>
  </si>
  <si>
    <t>MARIA JULIA RIOS INTERLANDI ASSUNÇÃO</t>
  </si>
  <si>
    <t>FAZENDA</t>
  </si>
  <si>
    <t>ANA LUCIA MENACHE</t>
  </si>
  <si>
    <t>AGNALDO CANDIDO DE JESUS</t>
  </si>
  <si>
    <t>SANTA MARGARIDA</t>
  </si>
  <si>
    <t>JOSE ANTONIO DA SILVA</t>
  </si>
  <si>
    <t>DILMA MARIA GARCIA</t>
  </si>
  <si>
    <t>ROBSON CORTES DOS SANTOS</t>
  </si>
  <si>
    <t>SERRA DA BOA ESPERANÇA</t>
  </si>
  <si>
    <t>TALISMÃ</t>
  </si>
  <si>
    <t>REJANE JOEMI REY MOLINA MONTAÑO</t>
  </si>
  <si>
    <t>JULIO ALONZO MONTAÑO HURTADO</t>
  </si>
  <si>
    <t>BIDU SAYÃO</t>
  </si>
  <si>
    <t>TARSILA DO AMARAL</t>
  </si>
  <si>
    <t>CACILDA RODRIGUES</t>
  </si>
  <si>
    <t>AGOSTINHO DA SILVA MACHADO</t>
  </si>
  <si>
    <t>RUTH RAMIRO GONÇALVES</t>
  </si>
  <si>
    <t>JOÃO DE DEUS GONÇALVES</t>
  </si>
  <si>
    <t>OLMAR JOÃO PLESTS</t>
  </si>
  <si>
    <t>LIDIA GUILHERME MARTINS</t>
  </si>
  <si>
    <t>SEUMA BRANDÃO DO VAU</t>
  </si>
  <si>
    <t>MARCIO MARQUES BAEZ</t>
  </si>
  <si>
    <t>NAILDES DE ARAUJO ROSA</t>
  </si>
  <si>
    <t>JOSÉ FERREIRA ROSA</t>
  </si>
  <si>
    <t>RUA INDEPENDENTE</t>
  </si>
  <si>
    <t>SANTA DE LOURDES CARVALHO CALÇA</t>
  </si>
  <si>
    <t>LERINO MARQUES LARANGEIRA</t>
  </si>
  <si>
    <t>JOBES DE MATOS</t>
  </si>
  <si>
    <t>MARIA APARECIDA DO NASCIMENTO ROCHA</t>
  </si>
  <si>
    <t>JOÃO MARTINHO ROCHA</t>
  </si>
  <si>
    <t>RUA VILAS BOAS</t>
  </si>
  <si>
    <t>NILDA CONCEIÇÃO CABREIRA</t>
  </si>
  <si>
    <t>LUCILENE ALVES RODRIGUES</t>
  </si>
  <si>
    <t>KLEYTON ALVES DE ARAUJO</t>
  </si>
  <si>
    <t>MONIQUE EVANS DALLA COSTA GABILAN</t>
  </si>
  <si>
    <t>HÁGATA SHARLENE XAVIER</t>
  </si>
  <si>
    <t>AGAYLTON DE AMORIM DE LIMA</t>
  </si>
  <si>
    <t>ATHILA TAYNA ARRUDA</t>
  </si>
  <si>
    <t>IDINEIA FERREIRA</t>
  </si>
  <si>
    <t>VANDERLEI FERREIRA</t>
  </si>
  <si>
    <t>SILVIA BORGES DA SILVA</t>
  </si>
  <si>
    <t>ACROPOLE</t>
  </si>
  <si>
    <t>BOSQUE DA ESPERANÇA</t>
  </si>
  <si>
    <t>BARBARA SUZANE MENDES ESPINOZA</t>
  </si>
  <si>
    <t>HERBERT GAMA DA SILVA MENDES</t>
  </si>
  <si>
    <t>RUA JOAQUIM VIEIRA DE ALMEIDA</t>
  </si>
  <si>
    <t>TATIANA FARIAS DOS REIS</t>
  </si>
  <si>
    <t>ALISSON AGUILAR DA SILVA</t>
  </si>
  <si>
    <t>TRAVESSA FEB</t>
  </si>
  <si>
    <t>MODESTA DA CONCEIÇÃO PIRES</t>
  </si>
  <si>
    <t>OJASTO FIRMINO PIRES</t>
  </si>
  <si>
    <t>PREFEITO HERACLITO JOSE DINIZ FIGUEIREDO</t>
  </si>
  <si>
    <t>CHERCES LUCAS DINIZ SANTANNA</t>
  </si>
  <si>
    <t>BERTA LUTZ</t>
  </si>
  <si>
    <t>VIDA NOVA 2</t>
  </si>
  <si>
    <t>BERTOLO CAVALCANTE FREIRE SOBRINHO</t>
  </si>
  <si>
    <t>OSVALDO BEZERRA</t>
  </si>
  <si>
    <t>DIVA SILVA INGRATIM</t>
  </si>
  <si>
    <t>JOSÉ INGRATIM</t>
  </si>
  <si>
    <t>ALBATRÓZ</t>
  </si>
  <si>
    <t>FÁTIMA REGINA MARQUES BATISTA</t>
  </si>
  <si>
    <t>MARIA LIMA</t>
  </si>
  <si>
    <t>EUNÁPIO LIMA</t>
  </si>
  <si>
    <t>MARINALVA CHAVES DE OLIVEIRA SILVA</t>
  </si>
  <si>
    <t>PEDRO FERREIRA DA SILVA</t>
  </si>
  <si>
    <t>ROSEMARY BENITEZ SILVA</t>
  </si>
  <si>
    <t>ANDERSON ARCAS FERNANDES</t>
  </si>
  <si>
    <t>MARIA RODRIGUES DA SILVA</t>
  </si>
  <si>
    <t>JOSÉ FERREIRA LEAL</t>
  </si>
  <si>
    <t>RUA DAS MISSÕES</t>
  </si>
  <si>
    <t>EUNICE ROCHA DA SILVA</t>
  </si>
  <si>
    <t>ODETE DE OLIVEIRA LEITE</t>
  </si>
  <si>
    <t>DARIO TOSCANO DA SILVA</t>
  </si>
  <si>
    <t>TEREZINHA BARBOZA DE REZENDE</t>
  </si>
  <si>
    <t>SANTO DO CARMO REZENDE</t>
  </si>
  <si>
    <t>MARIA DA GLÓRIA BRAULE PINTO</t>
  </si>
  <si>
    <t>JOANA NOGUEIRA SILVA DOS SANTOS</t>
  </si>
  <si>
    <t>MARIA NEUMA PONTES DO NASCIMENTO</t>
  </si>
  <si>
    <t>YOLANDA PERES LIMA QD 8 LT 28</t>
  </si>
  <si>
    <t>TEREZA VALINA ALVES</t>
  </si>
  <si>
    <t>HORÁCIO ALVES</t>
  </si>
  <si>
    <t>DAVI LIMA SOUZA SANTOS</t>
  </si>
  <si>
    <t>ALBERTO SIMÃO PIRES</t>
  </si>
  <si>
    <t>ANTONIA QUAGLIO FRANCE</t>
  </si>
  <si>
    <t>JOSE FRANCE</t>
  </si>
  <si>
    <t>SAULO CAETANO DE LIMA</t>
  </si>
  <si>
    <t>SILVIA PEREIRA RODRIGUES</t>
  </si>
  <si>
    <t>SONIA DIAS VILLA</t>
  </si>
  <si>
    <t>CARLOS ALBERTO DE OLIVEIRA</t>
  </si>
  <si>
    <t>OVIDEA MARIA DE LIMA QD 16 LOT 20</t>
  </si>
  <si>
    <t>LUIS CARLOS BENEVIDES</t>
  </si>
  <si>
    <t>RUA RAUL SEIXAS</t>
  </si>
  <si>
    <t>MARIA VERGINIA CATARINO DA SILVA</t>
  </si>
  <si>
    <t>JOVITA MARIA DE SOUZA</t>
  </si>
  <si>
    <t xml:space="preserve">ALINE DA ROSA GONÇALVES TAVEIRA </t>
  </si>
  <si>
    <t xml:space="preserve">RUA FRANCISCO MIRALIS </t>
  </si>
  <si>
    <t xml:space="preserve">RUA AMAZONAS </t>
  </si>
  <si>
    <t>TEREZA BARROS DOS SANTOS</t>
  </si>
  <si>
    <t>MARGARETE LINHARES DE ALMEIDA</t>
  </si>
  <si>
    <t>GEAN CARLOS RIBEIRO</t>
  </si>
  <si>
    <t>MARIA INOCENCIA DA CONCEIÇÃO</t>
  </si>
  <si>
    <t>SEVERINO DE SOUSA RAMALHO</t>
  </si>
  <si>
    <t>ANDRESSA APARECIDA VASQUES SOUZA</t>
  </si>
  <si>
    <t>REGINALDO BRAVO DA CRUZ</t>
  </si>
  <si>
    <t>LUCAS BORGES DA SILVA</t>
  </si>
  <si>
    <t>MARIA DE JESUS OLIVEIRA SANTOS</t>
  </si>
  <si>
    <t>GETULIO SILVEIRA DOS SANTOS</t>
  </si>
  <si>
    <t>KEDIRLEI RITA SANTANA</t>
  </si>
  <si>
    <t>JOSE CARLOS VIEIRA</t>
  </si>
  <si>
    <t>NICACIA MARIA GOMES DE ARRUDA</t>
  </si>
  <si>
    <t>LEILA DINIZ</t>
  </si>
  <si>
    <t>SIDNEI SANTANA ROBERTO</t>
  </si>
  <si>
    <t>ANTONIA MARQUES PEZZOLANTE</t>
  </si>
  <si>
    <t>RAMÃO APARECIDO PEZZOLANTE</t>
  </si>
  <si>
    <t>JÉSSICA CRISTINA RUBSTANO SANTOS</t>
  </si>
  <si>
    <t>DONA DEDÉ</t>
  </si>
  <si>
    <t>JORGINA EUNICE GOMES TEIXEIRA</t>
  </si>
  <si>
    <t>JADIR PIO MARTINS</t>
  </si>
  <si>
    <t>MODESTO DA SILVA</t>
  </si>
  <si>
    <t>NEIDE APARECIDA PEREIRA FONZAR</t>
  </si>
  <si>
    <t>OSVAIR SOUTO FONZAR</t>
  </si>
  <si>
    <t>MARIA DE FÁTIMA CAVALCANTE DOS SANTOS ARACANJO</t>
  </si>
  <si>
    <t>TEODORO CRISTALDO</t>
  </si>
  <si>
    <t>RUA GUANAMBÍ</t>
  </si>
  <si>
    <t>RUA ONORIA MARTINS PEREIRA</t>
  </si>
  <si>
    <t>DIVINA MARQUES DE OLIVEIRA DOS SANTOS</t>
  </si>
  <si>
    <t>BENEDITO VIEIRA DOS SANTOS</t>
  </si>
  <si>
    <t>PADRE JOAO FALCO</t>
  </si>
  <si>
    <t>RUA 106</t>
  </si>
  <si>
    <t>JD SEMINARIO</t>
  </si>
  <si>
    <t>jd</t>
  </si>
  <si>
    <t>MURICI</t>
  </si>
  <si>
    <t>COOPATRABALHO</t>
  </si>
  <si>
    <t>RUA YOLANDA PERES DE LIMA</t>
  </si>
  <si>
    <t>TRAVESSA DOS DESENHISTAS</t>
  </si>
  <si>
    <t>RUA ALIPIO DE BRITO</t>
  </si>
  <si>
    <t>SHIRLEY NAGAMINE DE ARAUJO</t>
  </si>
  <si>
    <t>ROBERTO PIRES DE ARAUJO</t>
  </si>
  <si>
    <t>JACIARA DE MATTOS PEREIRA VILAS BOAS</t>
  </si>
  <si>
    <t>DENIS VILAS BOAS</t>
  </si>
  <si>
    <t>RUA CASCATA</t>
  </si>
  <si>
    <t>RUA D</t>
  </si>
  <si>
    <t>WALQUIRIA REZENDE RODRIGUES DA SILVA</t>
  </si>
  <si>
    <t>RAIMUNDO JUNIOR DA SILVA</t>
  </si>
  <si>
    <t>ROSICLEIDE MARIANO</t>
  </si>
  <si>
    <t>SUSY CRISTINA MARIANO ZANDONA CAMARGOS</t>
  </si>
  <si>
    <t>JONAS PATREZZY CAMARGOS PEREIRA</t>
  </si>
  <si>
    <t>MARIA TEODORA DA SILVA</t>
  </si>
  <si>
    <t>JOÃO ALVES DO PRADO</t>
  </si>
  <si>
    <t>JOSEFA MARIA DE REZENDE</t>
  </si>
  <si>
    <t>AGENOR LUIZ COUTO</t>
  </si>
  <si>
    <t>RUA TOKIO</t>
  </si>
  <si>
    <t>MARLENE SOARES E SOARES</t>
  </si>
  <si>
    <t>MILITÃO SOARES</t>
  </si>
  <si>
    <t>RUA DOMINGOS APARECIDO BISSOLI</t>
  </si>
  <si>
    <t>MARIA JOSÉ RIBEIRO DOS SANTOS</t>
  </si>
  <si>
    <t>JOÃO BATISTA DOS SANTOS</t>
  </si>
  <si>
    <t>RUA USHUAI</t>
  </si>
  <si>
    <t>LUANA DOS SANTOS DUARTE</t>
  </si>
  <si>
    <t>PAULO ROBERTO FARINA MORAES</t>
  </si>
  <si>
    <t>RUA ESMERALDO SERRA</t>
  </si>
  <si>
    <t>MARIA DE LOURDES GONZAGA</t>
  </si>
  <si>
    <t>ULISSES GONZAGA</t>
  </si>
  <si>
    <t>THAYNARA FONSECA DE OLIVEIRA</t>
  </si>
  <si>
    <t>ANDERSON BAPTISTA DOS SANTOS</t>
  </si>
  <si>
    <t>BARBARA GONÇALVES</t>
  </si>
  <si>
    <t>ANDRE DA SILVA DO CARMO</t>
  </si>
  <si>
    <t>NAIR DA SILVA TEODORO</t>
  </si>
  <si>
    <t>YURI PEREIRA DE ALMEIDA</t>
  </si>
  <si>
    <t>PAULA MARGARETHA BUZEN FERNANDES</t>
  </si>
  <si>
    <t>AUGUSTO FERNANDES</t>
  </si>
  <si>
    <t>CRISTINA SILVA DIAS</t>
  </si>
  <si>
    <t>RONIVALDO JESUS DA SILVA</t>
  </si>
  <si>
    <t>MARINA CUSTODIA DE CASTRO</t>
  </si>
  <si>
    <t>JULIO GOMES DE CASTRO</t>
  </si>
  <si>
    <t>RAIMUNDO JOSÉ FERNANDES</t>
  </si>
  <si>
    <t>JOSÉ APARECIDO GOMES DE ANDRADE</t>
  </si>
  <si>
    <t>APARECIDA DE OLIVEIRA CRUZ</t>
  </si>
  <si>
    <t>MAURICIO FALCÃO MONTEIRO JUNIOR</t>
  </si>
  <si>
    <t>EDMILSON LEITE</t>
  </si>
  <si>
    <t>SHIRLEY PEIXOTO</t>
  </si>
  <si>
    <t>MARIO BARBOSA</t>
  </si>
  <si>
    <t>BENEDITA DA CONCEIÇÃO RAMOS</t>
  </si>
  <si>
    <t>FRANCISCO DE ASSIS RAMOS</t>
  </si>
  <si>
    <t>CLARICE VILLANI MACUGLIA</t>
  </si>
  <si>
    <t>NILTON FERNANDES</t>
  </si>
  <si>
    <t>RUA GUARUJÁ</t>
  </si>
  <si>
    <t>BRIGIDA MARIA ROJA DE LOUVEIRA</t>
  </si>
  <si>
    <t>JORGE LOUVEIRA</t>
  </si>
  <si>
    <t>RUA PROFESSOR JOSÉ DE SOUZA</t>
  </si>
  <si>
    <t>MARIA ARAUJO FERNANDES</t>
  </si>
  <si>
    <t>OCTAVIANO FERNANDES DE OLIVEIRA</t>
  </si>
  <si>
    <t>RUA ALBERT SABIN</t>
  </si>
  <si>
    <t>LUIDE NASCIMENTO</t>
  </si>
  <si>
    <t>ADIÉL MOTA</t>
  </si>
  <si>
    <t>ZILDA MARSOLA MOVIO</t>
  </si>
  <si>
    <t>ANTONIO MOVIO</t>
  </si>
  <si>
    <t>NILCE OLIVEIRA TEODORO</t>
  </si>
  <si>
    <t>PEDRO EVARISTO MARTINS</t>
  </si>
  <si>
    <t>ALAIDE PEREIRA DOS SANTOS</t>
  </si>
  <si>
    <t>IVO PATROCICNIO DOS SANTOS</t>
  </si>
  <si>
    <t>VALDICE DIAS FIGUEIREDO</t>
  </si>
  <si>
    <t>ADAUTO DIAS FIGUEIREDO</t>
  </si>
  <si>
    <t>MARIA APARECIDA DOS ANJOS</t>
  </si>
  <si>
    <t>JOÃO GONÇALVES DOS ANJOS</t>
  </si>
  <si>
    <t>THALYA CARRILHO DOS SANTOS</t>
  </si>
  <si>
    <t>CARLOS ALEXANDRE MARECO PEREIRA</t>
  </si>
  <si>
    <t xml:space="preserve">SALIM </t>
  </si>
  <si>
    <t>PARQUE NOVOS ESTADOS</t>
  </si>
  <si>
    <t>LUZIA GOMES DOS SANTOS</t>
  </si>
  <si>
    <t>ADVENTOR INACIO BARBOSA</t>
  </si>
  <si>
    <t>RUA PARANAÍBA</t>
  </si>
  <si>
    <t>THAÍS DE OLIVEIRA MATOS</t>
  </si>
  <si>
    <t>KAONE DOUGLAS ROSA SILVA</t>
  </si>
  <si>
    <t>PARANAÍBA</t>
  </si>
  <si>
    <t>RUA DO BOIADEIRO</t>
  </si>
  <si>
    <t>ANDRE LUIZ BONIN</t>
  </si>
  <si>
    <t>LUCICLÉIA DOS SANTOS SILVA GONÇALVES</t>
  </si>
  <si>
    <t>CLEBER MIRANDA GONÇALVES</t>
  </si>
  <si>
    <t>EDNIR GOMES DA SILVA</t>
  </si>
  <si>
    <t>9 8111 9454</t>
  </si>
  <si>
    <t>MARIA JOANA DE JESUS</t>
  </si>
  <si>
    <t>JOSÉ MACHADO SILVEIRA</t>
  </si>
  <si>
    <t>CLEMENTINA CENTURIÃO</t>
  </si>
  <si>
    <t>RUA DO SOBRADO</t>
  </si>
  <si>
    <t>FABIANA DA SILVA VIEGAS</t>
  </si>
  <si>
    <t>RICARDO PEREIRA ARAUJO</t>
  </si>
  <si>
    <t>RUA TAPUIA</t>
  </si>
  <si>
    <t>SILVIO VIEIRA DA SILVA</t>
  </si>
  <si>
    <t>RUA SÉRGIO DAGOSTIN</t>
  </si>
  <si>
    <t>RIVIEIRA PARK</t>
  </si>
  <si>
    <t>REGINA AUGUSTA NAZARÉ</t>
  </si>
  <si>
    <t>RAIMUNDO AMBRÓSIO SIMPLICIO</t>
  </si>
  <si>
    <t>AVENIDA 4</t>
  </si>
  <si>
    <t>ANTRONIO JOSÉ FLORES</t>
  </si>
  <si>
    <t>PAULINA GONÇALVES BENITES</t>
  </si>
  <si>
    <t>CACILDO BENITES</t>
  </si>
  <si>
    <t>LOURDES DIVINA VILHALVA RODRIGUES</t>
  </si>
  <si>
    <t>ADERVAL DO NASCIMENTO</t>
  </si>
  <si>
    <t>KAMILA FERNANDES CRISTALDO MEIADO</t>
  </si>
  <si>
    <t>MÁRIO LOPES GUIMARÃES</t>
  </si>
  <si>
    <t>TAMIRIS LOPES HAMANA</t>
  </si>
  <si>
    <t>ÉRICO BENTO LUCAS</t>
  </si>
  <si>
    <t>TRAVESSA GUATUBA</t>
  </si>
  <si>
    <t>SANDRA REGINA CRECENCIO DA ROCHA</t>
  </si>
  <si>
    <t>RUA DO YANOMANI</t>
  </si>
  <si>
    <t>ANTONIO TEODORO RODRIGUES A FILHO</t>
  </si>
  <si>
    <t>MARIA SOARES DE BARROS</t>
  </si>
  <si>
    <t>ROLDÃO SOARES DE BARROS</t>
  </si>
  <si>
    <t>MARIO LOPES GUIMARÃES</t>
  </si>
  <si>
    <t>RUA ADVENTOR DIVINO DE ALMEIDA</t>
  </si>
  <si>
    <t>ADRIANA DE LIMA TEOFILI VIEIRA</t>
  </si>
  <si>
    <t>AILTON VIEIRA</t>
  </si>
  <si>
    <t>FRANCISCA MALTESE PEREIRA</t>
  </si>
  <si>
    <t>MILTON PEREIRA DA SILVA</t>
  </si>
  <si>
    <t>ABIGAIL INACIO BARBOSA</t>
  </si>
  <si>
    <t>JOSÉ WALDIR BARBOSA</t>
  </si>
  <si>
    <t>FLORA DE BARROS XIMENES</t>
  </si>
  <si>
    <t>SIMÃO XIMENES</t>
  </si>
  <si>
    <t>TEREZA GARCIA DA SILVA</t>
  </si>
  <si>
    <t>GERALDO PEREIRA DA SILVA</t>
  </si>
  <si>
    <t>IRENE DA SILVA PIRES</t>
  </si>
  <si>
    <t>LAZARO PEREIRA DA COSTA</t>
  </si>
  <si>
    <t>VERA LUCIA DA SILVA PORTILHO</t>
  </si>
  <si>
    <t>ANTONIO DIVINO PORTILHO</t>
  </si>
  <si>
    <t>CAROLINE DA SILVA PORTILHO</t>
  </si>
  <si>
    <t>SILVANIA MARIANO SANTANA</t>
  </si>
  <si>
    <t>MARIA VALDETE GONÇALEZ</t>
  </si>
  <si>
    <t>JOSE PAULINO DE OLIVEIRA</t>
  </si>
  <si>
    <t>TARCIANY APARECIDA ROCHA SOARES</t>
  </si>
  <si>
    <t>VALDIR CARLOS RIBEIRO</t>
  </si>
  <si>
    <t>CLÁUDIA ALVES BRAUNA</t>
  </si>
  <si>
    <t>MAIKO DIEGO DOS SANTOS RIBEIRO</t>
  </si>
  <si>
    <t>LUCIANA ARRUDA DE LIMA</t>
  </si>
  <si>
    <t>AIRCEM NEVES ALVES</t>
  </si>
  <si>
    <t>MARIA AUXILIADORA DE MOURA</t>
  </si>
  <si>
    <t>LUIZ ROSA DE MOURA</t>
  </si>
  <si>
    <t>TRAVESSA DO CAFÉ PRIMOROSA</t>
  </si>
  <si>
    <t>MARIA PUREZA BRAZ SALVIANO</t>
  </si>
  <si>
    <t>JOSÉ DOMINGOS SALVIANO</t>
  </si>
  <si>
    <t>MARIA LIMA DA SILVA</t>
  </si>
  <si>
    <t>OSMAR A. DA SILVA</t>
  </si>
  <si>
    <t>LOILDA LUIS DOS SANTOS</t>
  </si>
  <si>
    <t>IZOLINO PLACIDO DE OLIVEIRA</t>
  </si>
  <si>
    <t>MERILENE DE SOUZA KRUKI RAMOS</t>
  </si>
  <si>
    <t>HUMBERTO EDER DENIS RAMOS</t>
  </si>
  <si>
    <t>DYEGO DOS SANTOS ROCHA</t>
  </si>
  <si>
    <t>MARIA CONCEIÇÃO MARINHO ALÉM</t>
  </si>
  <si>
    <t>ALCIDES ALÉM</t>
  </si>
  <si>
    <t>RUA TEREZA GARCEZ PAIN</t>
  </si>
  <si>
    <t>DINORAH FRANCO CRISTALDO</t>
  </si>
  <si>
    <t>WILSON MOREIRA DE ALVARENGA</t>
  </si>
  <si>
    <t>ADRIANA ARAUJO DE MATOS</t>
  </si>
  <si>
    <t>CARLOS ALBERTO LIMA VILARIM</t>
  </si>
  <si>
    <t>MARIA ROMANA DA CONCEIÇÃO</t>
  </si>
  <si>
    <t>MARCOS ROBERTO</t>
  </si>
  <si>
    <t>APARECIDA VERÃO RESENDE</t>
  </si>
  <si>
    <t>LEO ALVES DE QUEVEDO</t>
  </si>
  <si>
    <t>MARIA ALICE DA SILVA DO CARMO</t>
  </si>
  <si>
    <t>ANIVERSO FERREIRA DO CARMO</t>
  </si>
  <si>
    <t>CRISTIANA DA SILVA DO CARMO LEME</t>
  </si>
  <si>
    <t>PATRICIA GONÇALVES NOGUEIRA</t>
  </si>
  <si>
    <t>ALVARO CARDOSO NOGUEIRA</t>
  </si>
  <si>
    <t>BENEDITO ADILSON LUCIANO</t>
  </si>
  <si>
    <t>ANA ROSA VILHARGA</t>
  </si>
  <si>
    <t>JULIANA SALOMÃO LAURETTO</t>
  </si>
  <si>
    <t xml:space="preserve">SÃO MATEUS </t>
  </si>
  <si>
    <t>MARCUS VINICIUS DE ALMEIDA SILVA</t>
  </si>
  <si>
    <t>GOIANIA</t>
  </si>
  <si>
    <t>JARINA MADALENA DE MATOS</t>
  </si>
  <si>
    <t>WILSON DE FREIRAS MATOA</t>
  </si>
  <si>
    <t>MEIRIVANIA PEREIRA DA SILVA</t>
  </si>
  <si>
    <t>MOGI DAS CRUZES</t>
  </si>
  <si>
    <t>JARDIM ANAHI</t>
  </si>
  <si>
    <t>EVA CATIA GUILHERME ROJAS VILLA</t>
  </si>
  <si>
    <t xml:space="preserve">EMERSON CÉSAR CAVASSA DE MORAES </t>
  </si>
  <si>
    <t>RUA ANDRÉ LUIZ DA SILVA</t>
  </si>
  <si>
    <t>LIGIA PLARTE DO ESPIRITO SANTO</t>
  </si>
  <si>
    <t>JOÃO DO ESPIRITO SANTO</t>
  </si>
  <si>
    <t>WILLIAN ECHEVERRIA DE SOUZA</t>
  </si>
  <si>
    <t>CRAU</t>
  </si>
  <si>
    <t>ANA BEATRIZ PROCOPIO SOARES</t>
  </si>
  <si>
    <t>CYNTHIA LEILA PROCOPIO</t>
  </si>
  <si>
    <t>LEVY DOS REIS SOARES</t>
  </si>
  <si>
    <t>ANITA GARIBALDI</t>
  </si>
  <si>
    <t>JÉSSICA DE ARRUDA BRITO</t>
  </si>
  <si>
    <t>RONY DARIO FERREIRA</t>
  </si>
  <si>
    <t>MADALENA PEREIRA MARTINS</t>
  </si>
  <si>
    <t>GIUSEP VERDE</t>
  </si>
  <si>
    <t>MARIA JOSÉ DA SILVA</t>
  </si>
  <si>
    <t>JOSÉ CARLOS MOREIRA QUEIROZ</t>
  </si>
  <si>
    <t>JOÃO RENATO PEREIRA GUEDES</t>
  </si>
  <si>
    <t>DIOTILDE DE OLIVEIRA FARIAS</t>
  </si>
  <si>
    <t>MARIA DA CRUZ RODRIGUES</t>
  </si>
  <si>
    <t>LOURIVAL MENDES RODRIGUES</t>
  </si>
  <si>
    <t>MÃE MENININHA GANTOIS</t>
  </si>
  <si>
    <t>LEANDRO PEREIRA DE SOUZA</t>
  </si>
  <si>
    <t>LUIS GOES</t>
  </si>
  <si>
    <t>ANA SARA VAZ DE ABREU</t>
  </si>
  <si>
    <t>REINALDO ROJAS JÚNIOR</t>
  </si>
  <si>
    <t>RICARDO ALEXANDRE GOBETTI</t>
  </si>
  <si>
    <t>MILENE SOUZA DA SILVA</t>
  </si>
  <si>
    <t>EDISON CARLOS LUCAS DA SILVA</t>
  </si>
  <si>
    <t>VENANCIO AIRES</t>
  </si>
  <si>
    <t>MARCOS CABREIRA DE SOUZA</t>
  </si>
  <si>
    <t>CLARINDA JUSTA DE ALENCAR</t>
  </si>
  <si>
    <t>ANTONIA SOARES CORDEIRO</t>
  </si>
  <si>
    <t xml:space="preserve">RUA ZULMIRA BORBA </t>
  </si>
  <si>
    <t>SABINO JOSÉ COSTA</t>
  </si>
  <si>
    <t>IRISLENE FÉLIX CARMO DA SILVA</t>
  </si>
  <si>
    <t>LUCAS HENRIQUE NORONHA GARCIA</t>
  </si>
  <si>
    <t>CAPITÃO FRANCISCO HOLANDA MOURA</t>
  </si>
  <si>
    <t>SANTA EMILIA</t>
  </si>
  <si>
    <t>MARLI PEREIRA BARRETO</t>
  </si>
  <si>
    <t>MARCOS ORLANDO CARDEAL</t>
  </si>
  <si>
    <t>OSCAR DOS SANTOS</t>
  </si>
  <si>
    <t>TERESA SILVEIRA BARBOSA</t>
  </si>
  <si>
    <t>GERALDO BARBOSA DE SOUZA</t>
  </si>
  <si>
    <t>RUA SÃO NICOLAU</t>
  </si>
  <si>
    <t>JORGE ALBERTO RODRIGUES</t>
  </si>
  <si>
    <t>JANISMEIRE FARIAS DE MENEZES AMARAL</t>
  </si>
  <si>
    <t>LUIZ CARLOS LIMA AMARAL</t>
  </si>
  <si>
    <t>LAURA BEATRIZ NASCIMENTO SILVA</t>
  </si>
  <si>
    <t>MARIA MOURA DE OLIVEIRA</t>
  </si>
  <si>
    <t>GERALDO LOPES DE OLIVEIRA</t>
  </si>
  <si>
    <t>MARLUCE MONTEIRO LOBEIRO</t>
  </si>
  <si>
    <t>MAURO LOBEIRO</t>
  </si>
  <si>
    <t>ALFENAS</t>
  </si>
  <si>
    <t>MARIA ROSA DA COSTA</t>
  </si>
  <si>
    <t>RUA CASA BRANCA</t>
  </si>
  <si>
    <t>JOÃO DOMINGOS DA COSTA</t>
  </si>
  <si>
    <t xml:space="preserve">ANTONIO TEODORO </t>
  </si>
  <si>
    <t>ANA CAROLINA CAMARGO PONSOLLE</t>
  </si>
  <si>
    <t>DANILO DE CARVALHO VERGILIO</t>
  </si>
  <si>
    <t>EDITH SILVA DOS SANTOS</t>
  </si>
  <si>
    <t>TERTULIANO PEDRO DOS SANTOS</t>
  </si>
  <si>
    <t>LOBRÉA</t>
  </si>
  <si>
    <t>ROZILENE DOS SANTOS ALVES</t>
  </si>
  <si>
    <t>LÚCIO FLÁVIO AMARAL MIRANDA</t>
  </si>
  <si>
    <t>BEATRIZ BORDIN VIEIRA</t>
  </si>
  <si>
    <t>JOÃO VIEIRA</t>
  </si>
  <si>
    <t>RODOVIA MS 010</t>
  </si>
  <si>
    <t>AREA RURAL</t>
  </si>
  <si>
    <t>NILDO FERREIRA DE OLIVEIRA</t>
  </si>
  <si>
    <t>MARIA EUZA DE SOUZA</t>
  </si>
  <si>
    <t>LUDUVINA ABADIA CARLOS</t>
  </si>
  <si>
    <t>LUIZ ABADIO MARTINS</t>
  </si>
  <si>
    <t>GERALDA CARDOSA DOS SANTOS</t>
  </si>
  <si>
    <t>RUA POXOREU</t>
  </si>
  <si>
    <t>9 92766677</t>
  </si>
  <si>
    <t>9 92350340</t>
  </si>
  <si>
    <t>SEBASTIANA DE SOUZA RODRIGUES</t>
  </si>
  <si>
    <t>SEBASTIÃO FERREIRA RODRIGUES</t>
  </si>
  <si>
    <t>FRANCISCO PEREIRA COUTINHO</t>
  </si>
  <si>
    <t>NERLI DE LIMA ARECO</t>
  </si>
  <si>
    <t xml:space="preserve"> Eugênia da Costa Lima</t>
  </si>
  <si>
    <t>Jardim Seminario</t>
  </si>
  <si>
    <t>GISLAINE CRISTINA CARVALHO CORREA</t>
  </si>
  <si>
    <t>MAX WILLIAN CARDOSO VIEIRA</t>
  </si>
  <si>
    <t>KATIA DE FATIMA BORGES</t>
  </si>
  <si>
    <t>MARIA DOS ANJOS MARQUES MUSSATO</t>
  </si>
  <si>
    <t>HERMINIO MUSSATO</t>
  </si>
  <si>
    <t>CATHARINA MACAMBYRA SILVA</t>
  </si>
  <si>
    <t>JOSÉ RIBEIRO SILVA</t>
  </si>
  <si>
    <t>ANA CLÁUDIA LIMA MARTOS ROLON</t>
  </si>
  <si>
    <t>EDINEIA OLIVEIRA COSTA</t>
  </si>
  <si>
    <t>DEJANIR MARQUES DE ARRUDA</t>
  </si>
  <si>
    <t>ITAIM</t>
  </si>
  <si>
    <t>CLEODETE MIRANDA MACEDO</t>
  </si>
  <si>
    <t>BENEDITO DA COSTA MACEDO</t>
  </si>
  <si>
    <t>JOSEFA DOS SANTOS SILVA</t>
  </si>
  <si>
    <t>JOÃO NUNES DA SILVA</t>
  </si>
  <si>
    <t>ITAIN</t>
  </si>
  <si>
    <t>MARCIA MIRANDA MACEDO JARD</t>
  </si>
  <si>
    <t>IZAIAS SOUZA JARD</t>
  </si>
  <si>
    <t>RUA RONALDO GIORDANO</t>
  </si>
  <si>
    <t>NEILA SILVEIRA DE SOUZA MARTINS</t>
  </si>
  <si>
    <t>JOÃO ALBERTO MARTINS DE SOUZA</t>
  </si>
  <si>
    <t>JANICE ESTADULHO BRUSCHI</t>
  </si>
  <si>
    <t>ARLETE ESTADULHO BRUSCHI</t>
  </si>
  <si>
    <t>DALTON LUIZ BRUSCHI</t>
  </si>
  <si>
    <t>MAURA APARECIDA DE ALMEIDA</t>
  </si>
  <si>
    <t>MARIA JOSÉ CLARINDO DE ALMEIDA</t>
  </si>
  <si>
    <t>JOAQUIM JUVENAL DE ALMEIDA</t>
  </si>
  <si>
    <t>GERALDO RODRIGUES DA SILVA</t>
  </si>
  <si>
    <t>JOÃO GUIMARÃES ROSA</t>
  </si>
  <si>
    <t>PATRICIA ROMEIRO AMARILHA PANIAGUA</t>
  </si>
  <si>
    <t>SEBASTIÃO HEREDIA PANIAGUA</t>
  </si>
  <si>
    <t>TITORETO</t>
  </si>
  <si>
    <t>JARDIM FLUMINENSE</t>
  </si>
  <si>
    <t>NOEMIA GALDINO DE SOUZA</t>
  </si>
  <si>
    <t>JUBILINO JOSÉ DE SOUZA</t>
  </si>
  <si>
    <t>SANDRA CARDOZO SANCHE</t>
  </si>
  <si>
    <t>CARLOS ALVES</t>
  </si>
  <si>
    <t>LARA CASSIA ABES GONÇALVES</t>
  </si>
  <si>
    <t>ANDREIA FLOR</t>
  </si>
  <si>
    <t>DINA RODRIGUES DE SOUZA OLIVEIRA</t>
  </si>
  <si>
    <t>JOSÉ PAULO NOGUEIRA DE OLIVEIRA</t>
  </si>
  <si>
    <t>IVONE BORDIN VIEIRA</t>
  </si>
  <si>
    <t>EDVALDO GOMES DE AGUIAR</t>
  </si>
  <si>
    <t>ERNESTINA GOMES DA SILVA</t>
  </si>
  <si>
    <t>OTILIA DA COSTA LIMA MAGALHÃES</t>
  </si>
  <si>
    <t>PETRONILIO SOARES DE MAGALHÂES</t>
  </si>
  <si>
    <t>RUA ANTÔNIO VIVALDI</t>
  </si>
  <si>
    <t>TEREZA DA SILVA SOUZA</t>
  </si>
  <si>
    <t>JERONIMO DE CARVALHO</t>
  </si>
  <si>
    <t>MARIA DE FATIMA PAULINO DA COSTA DE MATOS</t>
  </si>
  <si>
    <t>ARTHUR SILVA</t>
  </si>
  <si>
    <t>ADOLFO JOSÉ DE AQUINO</t>
  </si>
  <si>
    <t>ARIPUANÃ</t>
  </si>
  <si>
    <t>ADEJACIR PEREIRA DO PRATES</t>
  </si>
  <si>
    <t>MEIRE DA FONSECA BIFON</t>
  </si>
  <si>
    <t>CARLOS ANTONIO ALVES NOGUEIRA</t>
  </si>
  <si>
    <t>SEBASTIANA DA FONSECA BIFON</t>
  </si>
  <si>
    <t>GILBERTO BIFON</t>
  </si>
  <si>
    <t>EDIVANIA APARECIDA GERALDO DE SOUZA SCHEFLER</t>
  </si>
  <si>
    <t>ARACI PAUFERRO DE SOUZA</t>
  </si>
  <si>
    <t>SINVAL GERALDO DE SOUZA</t>
  </si>
  <si>
    <t>ABIURENA</t>
  </si>
  <si>
    <t>LIDIANE SOUZA MINOWA OZAKI</t>
  </si>
  <si>
    <t>CLAUDIO AKIO JERONIMO OZAKI</t>
  </si>
  <si>
    <t>DIRCE ALVES PROCOPIO</t>
  </si>
  <si>
    <t>DIRCEU PROCOPIO</t>
  </si>
  <si>
    <t>FERNANDA TORRES DE SOUZA</t>
  </si>
  <si>
    <t>EVA DE SOUSA PAIVA ASSIS</t>
  </si>
  <si>
    <t>ESPEDITO JOSÉ DE ASSIS</t>
  </si>
  <si>
    <t>MARIA MADALENA DE ALMEIDA REGINALDO</t>
  </si>
  <si>
    <t>OSVALDO REGINALDO</t>
  </si>
  <si>
    <t>EUFRAZIO CLAUDINO DAS VIRGENS FILHO</t>
  </si>
  <si>
    <t>CANUTO VILALBA</t>
  </si>
  <si>
    <t>EROTILDES VIEIRA DOS SANTOS</t>
  </si>
  <si>
    <t>PUNTA ARENA</t>
  </si>
  <si>
    <t>ALZIRA PEREIRA ALVES</t>
  </si>
  <si>
    <t>PEDRO ALVES</t>
  </si>
  <si>
    <t>RAIMUNDA PEIXOTO DE ALENCAR</t>
  </si>
  <si>
    <t>ANTONIO ALVES DA CRUZ</t>
  </si>
  <si>
    <t>REALDINA RIBEIRO DA SILVA OLIVEIRA</t>
  </si>
  <si>
    <t>SÃO LUIS DE CACERES</t>
  </si>
  <si>
    <t>ZEILMA ALVES SANTOS</t>
  </si>
  <si>
    <t>ADNAILTON ALVES</t>
  </si>
  <si>
    <t>MARLI DEPIERI</t>
  </si>
  <si>
    <t>RONILDO SOARES BARBOSA</t>
  </si>
  <si>
    <t>DULCIMAR MARTINS GALVÃO</t>
  </si>
  <si>
    <t>VERA LUCIA GONÇALVES CARDOSO</t>
  </si>
  <si>
    <t>LUIZ CARLOS DE OLIVEIRA</t>
  </si>
  <si>
    <t>INEZ NAZIRA ABRAHÃO BARBOSA</t>
  </si>
  <si>
    <t>VICTOR PINTO BARBOSA</t>
  </si>
  <si>
    <t>MARIA DO SOCORRO ARAÚJO FERREIRA SANTOS</t>
  </si>
  <si>
    <t>SILVEIRA DE ALMEIDA SANTOS.</t>
  </si>
  <si>
    <t>BENEDITO GREGÓRIO DE ALMEIDA</t>
  </si>
  <si>
    <t>IRMA BALEST</t>
  </si>
  <si>
    <t>ANTONIO TEODORO</t>
  </si>
  <si>
    <t>VALENTINA RODRIGUES VIEIRA</t>
  </si>
  <si>
    <t>BODAS DE FÍGARO</t>
  </si>
  <si>
    <t>ISAURA VIEIRA</t>
  </si>
  <si>
    <t>GUILHERME VIEIRA</t>
  </si>
  <si>
    <t>ROSEIRA</t>
  </si>
  <si>
    <t>BOM JARDIM</t>
  </si>
  <si>
    <t>ALINE CESPEDE</t>
  </si>
  <si>
    <t>ROBERTO MORAES DA SILVA</t>
  </si>
  <si>
    <t>SÃO HIGINO</t>
  </si>
  <si>
    <t>MARIA LUCIA SOARES</t>
  </si>
  <si>
    <t>FRANCISCO FIRMINO SOARES</t>
  </si>
  <si>
    <t>SORAIA HATSUI MARECO MORI DE LIMA</t>
  </si>
  <si>
    <t>CLEBER SANTOS DE LIMA</t>
  </si>
  <si>
    <t>QUEICO MORI ARCE</t>
  </si>
  <si>
    <t>THOMAZ MARECO ARCE</t>
  </si>
  <si>
    <t>FOZ DO IGUAÇU</t>
  </si>
  <si>
    <t>ARIANE MARTINS CARVALHO</t>
  </si>
  <si>
    <t>SEBASTIÃO COSTA AMORIM</t>
  </si>
  <si>
    <t>SANTOS FLORES CAMPOS</t>
  </si>
  <si>
    <t>NICODEMA FRANCISCA DE CARVALHO</t>
  </si>
  <si>
    <t>JOSÉ JOÃO LUIZ</t>
  </si>
  <si>
    <t>CLEUZA ARRUDA RICARDE</t>
  </si>
  <si>
    <t>FLORIANO RICARDE</t>
  </si>
  <si>
    <t>PAULO SÉRGIO GOMES</t>
  </si>
  <si>
    <t>SABINO JOSÉ DA COSTA</t>
  </si>
  <si>
    <t>TEREZA VIANNA VIEGAS</t>
  </si>
  <si>
    <t>ROMEU MACHADO VIEGAS</t>
  </si>
  <si>
    <t>LARICE CRISTINA GIRO</t>
  </si>
  <si>
    <t>AVENIDA SEN ANTONIO MENDES CANALE</t>
  </si>
  <si>
    <t>MARIA DE FÁTIMA PEREIRA GIRO</t>
  </si>
  <si>
    <t>SEBASTIAO GIRO</t>
  </si>
  <si>
    <t>MARIA THEREZA MONACO RONDON</t>
  </si>
  <si>
    <t>ANTONIA ARAUJO DE BRITO</t>
  </si>
  <si>
    <t>NILZA VIEIRA DA SILVA</t>
  </si>
  <si>
    <t>CICERO LOPES DA SILVA</t>
  </si>
  <si>
    <t>IOLANDA BRANDÃO CORREA</t>
  </si>
  <si>
    <t>DARCEU DE OLIVEIRA CORREA</t>
  </si>
  <si>
    <t>BAIRRO ALTO</t>
  </si>
  <si>
    <t>MARIA DO CARMO SOUZA</t>
  </si>
  <si>
    <t>VALDEVINO DE SOUZA E SILVA</t>
  </si>
  <si>
    <t>PAULINA DA ROCHA SILVA</t>
  </si>
  <si>
    <t>CLAUDIO AJALA ESCOBAR</t>
  </si>
  <si>
    <t>PETRONILHA MARIA DA ROCHA SILVA</t>
  </si>
  <si>
    <t>PAULO GENESIO DA SILVA</t>
  </si>
  <si>
    <t>MARIA PETRONILHA DO CARMO</t>
  </si>
  <si>
    <t>NILDA DE MIRANDA SIUFI</t>
  </si>
  <si>
    <t>AFIF SIUFI</t>
  </si>
  <si>
    <t>PARQUE DOS PODERES</t>
  </si>
  <si>
    <t>AMADEU FERREIRA DA ROCHA</t>
  </si>
  <si>
    <t>RESIDENCIAL RAMEZ TEBET</t>
  </si>
  <si>
    <t>DIONIZIA BEZERRA CIRIACO</t>
  </si>
  <si>
    <t>JOSÉ CIRIACO SOBRINHO</t>
  </si>
  <si>
    <t>ALBERTO SIMÕES PIRES</t>
  </si>
  <si>
    <t>ROSMANY SACFF FONSECA MAGALHÃES</t>
  </si>
  <si>
    <t>ACIR MAGALHÃES</t>
  </si>
  <si>
    <t>IZAMAR DE FREITAS FERREIRA</t>
  </si>
  <si>
    <t xml:space="preserve"> DA DIVISÃO</t>
  </si>
  <si>
    <t>MARIA MADALENA DA SILVA</t>
  </si>
  <si>
    <t>DIOMEDES HIROCHI YASSUNAKA</t>
  </si>
  <si>
    <t>VITÓRIA ZARDO</t>
  </si>
  <si>
    <t>ALESSANDRA DA SILVA</t>
  </si>
  <si>
    <t>CARLOS DIAS DA SILVA</t>
  </si>
  <si>
    <t>VANIA DE PAULA BARBOSA</t>
  </si>
  <si>
    <t>WALTER TEIXEIRA DE CAMARGO</t>
  </si>
  <si>
    <t>ALEXANDRE LUIZ DE BARROS</t>
  </si>
  <si>
    <t>SILENE MARCIOTTI ARAUJO SOUZA</t>
  </si>
  <si>
    <t>EDUARDO CORDEIRO SOUZA</t>
  </si>
  <si>
    <t xml:space="preserve">JOSÉ BONIFÁCIO </t>
  </si>
  <si>
    <t>ALEXANDRE JOSÉ LOPES CASALI</t>
  </si>
  <si>
    <t>NICE LACERDA NANTES</t>
  </si>
  <si>
    <t>SALVADOR DA SILVA NANTES</t>
  </si>
  <si>
    <t>PRESIDENTE CAFÉ FILHO</t>
  </si>
  <si>
    <t>LARA CAROLINA PIRES</t>
  </si>
  <si>
    <t>PAULO MOREIRA HIDEBRAND</t>
  </si>
  <si>
    <t>MARIA POVOA BRAGA</t>
  </si>
  <si>
    <t>GRAZIANE PIRES</t>
  </si>
  <si>
    <t xml:space="preserve">RICARDO DE WERK </t>
  </si>
  <si>
    <t>SANTO ANASTACIO</t>
  </si>
  <si>
    <t>SENIRA MARIA TABORDA</t>
  </si>
  <si>
    <t xml:space="preserve">RUA BOTA FOGO </t>
  </si>
  <si>
    <t>DORALICE ALBRES BRAGA</t>
  </si>
  <si>
    <t>OCTÁCIO BRAGA</t>
  </si>
  <si>
    <t>RUA DA SERRA</t>
  </si>
  <si>
    <t>EDINÉIA MIRANDA DA SILVA SERPA</t>
  </si>
  <si>
    <t>CARLOS EDUARDO DE OLIVEIRA SERPA</t>
  </si>
  <si>
    <t>ANDERSON FRANCISCO ROCHA</t>
  </si>
  <si>
    <t>VIVIANA MARIA NOGUEIRA</t>
  </si>
  <si>
    <t>OTAVIANO LUIZ NOGUEIRA</t>
  </si>
  <si>
    <t>SANTA ANA</t>
  </si>
  <si>
    <t>VALDEMAR GONÇALVES DE CARVALHO</t>
  </si>
  <si>
    <t>THEODOMIRO SERRA</t>
  </si>
  <si>
    <t>ABADIA BORGES DIAS</t>
  </si>
  <si>
    <t>PAULO ROBERTO DIAS DA SILVA</t>
  </si>
  <si>
    <t>ATACAMA</t>
  </si>
  <si>
    <t>LUIZ JOSÉ DA SILVA</t>
  </si>
  <si>
    <t>BERBERINA DE CAMPOS VIEIRA</t>
  </si>
  <si>
    <t>RITA GONÇALVES FERREIRA</t>
  </si>
  <si>
    <t>JOSÉ ERENIO ÁRREIRA DA SILVA</t>
  </si>
  <si>
    <t>ORCIRIA INSABRALDE</t>
  </si>
  <si>
    <t>PRAXEDES FERNANDES DOS SANTOS</t>
  </si>
  <si>
    <t>RUA MACHADO DE ASSIS</t>
  </si>
  <si>
    <t>WANIR NARCISO DE OLIVEIRA</t>
  </si>
  <si>
    <t>BENEDITO FRANCISCO OLIVEIRA</t>
  </si>
  <si>
    <t>JAIR BATISTOTE</t>
  </si>
  <si>
    <t>CAROBA</t>
  </si>
  <si>
    <t>ODETE BARBOSA ALVES</t>
  </si>
  <si>
    <t>ODILON RODRIGUES ALVES</t>
  </si>
  <si>
    <t>WAGNER GALDINO</t>
  </si>
  <si>
    <t>TOURO NEGRO</t>
  </si>
  <si>
    <t>FRANCISCO ASSIS DO NASCIMENTO</t>
  </si>
  <si>
    <t>JULIETA MIRANDA DE SOUZA</t>
  </si>
  <si>
    <t>WENCESLAU SIVESTRE DE SOUZA</t>
  </si>
  <si>
    <t>MILITINO DA COSTA LIMA</t>
  </si>
  <si>
    <t>TEREZINHA ANA DA SILVA</t>
  </si>
  <si>
    <t>FRANCISCA BATISTA DE OLIVEIRA</t>
  </si>
  <si>
    <t>JULITA RIBEIRO DA SILVEIRA</t>
  </si>
  <si>
    <t>RENATO DA SILVEIRA</t>
  </si>
  <si>
    <t>KAREN KETLEN ALVARENGA</t>
  </si>
  <si>
    <t>FERNANDO DA SILVA VALENTIM</t>
  </si>
  <si>
    <t>RUA JOAQUIM CÂNDIDO</t>
  </si>
  <si>
    <t>EDVIRGEM DE OLIVEIRA LOPES</t>
  </si>
  <si>
    <t>SARAH D COUTINHO</t>
  </si>
  <si>
    <t>JOSE DE ARAUJO</t>
  </si>
  <si>
    <t>SONIA AKEMI KANATSU</t>
  </si>
  <si>
    <t>MILITINO COSTA LIMA</t>
  </si>
  <si>
    <t>VANESSA DE CARVALHO LOPES</t>
  </si>
  <si>
    <t>JHONATAN FERREIRA OSSUNA</t>
  </si>
  <si>
    <t>VALDOMIRO DE OLIVEIRA LIMA</t>
  </si>
  <si>
    <t>AGNES FRIDA SCHMITT</t>
  </si>
  <si>
    <t>LEONARDO FRANCISCO SCHMITT</t>
  </si>
  <si>
    <t>JOÃO MILTON CORREA MOTA</t>
  </si>
  <si>
    <t>Rua Colombo</t>
  </si>
  <si>
    <t>ROBERTO GAIVA BUENO</t>
  </si>
  <si>
    <t>MARIA CATARINA GIMENES</t>
  </si>
  <si>
    <t xml:space="preserve">Rua Leopoldina </t>
  </si>
  <si>
    <t>QD 12 LT1</t>
  </si>
  <si>
    <t>MARIA MEIRA FLORES</t>
  </si>
  <si>
    <t>FRANCISCA MARIA DE ARRUDA</t>
  </si>
  <si>
    <t>SATURNINO HERCULANO DOS SANTOS</t>
  </si>
  <si>
    <t>CONCEIÇÃO CORREA DE FREITAS</t>
  </si>
  <si>
    <t>ANTONIO DE SOUZA FREITAS</t>
  </si>
  <si>
    <t>VANDERLÉIA DE PAULO DO ESPIRITO SANTOS</t>
  </si>
  <si>
    <t>ROSENDINO ROCHA MENDES</t>
  </si>
  <si>
    <t>RITA VIERA</t>
  </si>
  <si>
    <t>IOLANDA DE OLIVEIRA CUNHA</t>
  </si>
  <si>
    <t>MARIO TERCIUS ROMANO BUCHA</t>
  </si>
  <si>
    <t>EUDOCIA ALVES ESPINDOLA</t>
  </si>
  <si>
    <t>ARIVALDO ESPINDOLA</t>
  </si>
  <si>
    <t>RUA IJU</t>
  </si>
  <si>
    <t xml:space="preserve">JÚLIA OLIVEIRA NUNES LEMES </t>
  </si>
  <si>
    <t xml:space="preserve">RODRIGO CORDEIRO ALVES </t>
  </si>
  <si>
    <t>MARIA HENRIQUE DA LUZ</t>
  </si>
  <si>
    <t>LUCIENE SIMPLÍCO DE MENEZES LUGNANI</t>
  </si>
  <si>
    <t>MARCOS ROBERTO LUGNANI</t>
  </si>
  <si>
    <t>RUA FRANCISCA ALVARES FERREIRA</t>
  </si>
  <si>
    <t>RES. MARIA NEVES</t>
  </si>
  <si>
    <t>FLÁVIA MEDINA NOGUEIRA</t>
  </si>
  <si>
    <t>JOBERTO ALVES NOGUEIRA</t>
  </si>
  <si>
    <t>IRIA TEIXEIRA DA ROCHA</t>
  </si>
  <si>
    <t>JUVENAL PEREIRA DA ROCHA</t>
  </si>
  <si>
    <t>FLÁVIA MEDINA</t>
  </si>
  <si>
    <t>CRISTIANE APARECIDA DE OLIVEIRA</t>
  </si>
  <si>
    <t>TEÓFILO CLEOMAR ESTAMBERG</t>
  </si>
  <si>
    <t>RUA CIGARRA</t>
  </si>
  <si>
    <t>IVONETE DE OLIVEIRA MACEDO</t>
  </si>
  <si>
    <t>VILMAR VIEIRA LOPES</t>
  </si>
  <si>
    <t>LUCINETE NOLASCO MAGALHAES</t>
  </si>
  <si>
    <t>DARCI DE OLIVEIRA CAMPOS</t>
  </si>
  <si>
    <t>PEDRO TARGINO DA CRUZ</t>
  </si>
  <si>
    <t xml:space="preserve">RUA JOSE DA COSTA LIMA </t>
  </si>
  <si>
    <t>SUZINEI PEREIRA ARCE VEIGA</t>
  </si>
  <si>
    <t>LUCIANO VEIGA</t>
  </si>
  <si>
    <t xml:space="preserve">RUA LUIZ CARLOS SIUFI </t>
  </si>
  <si>
    <t>TERLICIA CAVALCANTE DE SOUZA</t>
  </si>
  <si>
    <t>OTAVIO FRANCISCO DE SOUZA</t>
  </si>
  <si>
    <t>MARIA APARECIDA MEDEIRO DE LIMA</t>
  </si>
  <si>
    <t>APAREIDO PAULO DE LIMA</t>
  </si>
  <si>
    <t xml:space="preserve">RUA MARLUCE </t>
  </si>
  <si>
    <t>ÁGUA LIMPA PARK</t>
  </si>
  <si>
    <t>EDSON DE OLIVEIRA</t>
  </si>
  <si>
    <t>JULINDA RODRIGUES DE OLIVEIRA</t>
  </si>
  <si>
    <t>SEBASTIAO MARQUES DE OLIVEIRA</t>
  </si>
  <si>
    <t>RUA BRÁULIO DE SOUZA</t>
  </si>
  <si>
    <t>MARIZA CORREA DA SILVA CANDIDO</t>
  </si>
  <si>
    <t>RENATO DE TOLEDO FERREIRA CANDIDO</t>
  </si>
  <si>
    <t xml:space="preserve">EVA SILVA DE SOUZA </t>
  </si>
  <si>
    <t>SEBASTIAO DIAS DE SOUZA</t>
  </si>
  <si>
    <t xml:space="preserve">RUA RUI BARBOSA </t>
  </si>
  <si>
    <t>KLAUS FRYDERYK SHONSKE</t>
  </si>
  <si>
    <t>JOSÉ BARÃO FILHO</t>
  </si>
  <si>
    <t>MARIA APARECIDA VAZ BARÃO</t>
  </si>
  <si>
    <t>ANA DE LOURDES PINA FERREIRA</t>
  </si>
  <si>
    <t>AGRICOLA ALVES FERREIRA</t>
  </si>
  <si>
    <t>FRANCISCO MARTILIANO DE OLIVEIRA</t>
  </si>
  <si>
    <t>CLARINDA MARIA DA COSTA OLIVEIRA</t>
  </si>
  <si>
    <t>INOCENCIO MARCULINO DE OLIVEIRA</t>
  </si>
  <si>
    <t>ROSANA ROSA DE ANDRADE</t>
  </si>
  <si>
    <t>ESMERALDO SILVA DOS SANTOS</t>
  </si>
  <si>
    <t>RUA SEBASTIÃO SOARES DE CARVALHO</t>
  </si>
  <si>
    <t>LAILA APARECIDA AIVI RODRIGUES</t>
  </si>
  <si>
    <t>JOSMAIL RODRIGUES</t>
  </si>
  <si>
    <t>OLIVEIRA 1</t>
  </si>
  <si>
    <t xml:space="preserve">JEFERSON DOS ANJOS GOMES </t>
  </si>
  <si>
    <t>JAIRO FIRMINO DA SILVA</t>
  </si>
  <si>
    <t>GRACILENE CAMPOS DE OLIVEIRA</t>
  </si>
  <si>
    <t xml:space="preserve">NEDSANDRO DOS SANTOS </t>
  </si>
  <si>
    <t>LIROPEYA DOMINGA MILAN MAS</t>
  </si>
  <si>
    <t>EDUARDO ISIDRO MENEZES</t>
  </si>
  <si>
    <t>MARCIO TOMAZ RESENDE BRITO</t>
  </si>
  <si>
    <t>MARIA MADALENA SILVA</t>
  </si>
  <si>
    <t>ANTONIO DOMINGUES</t>
  </si>
  <si>
    <t>RUA ANTONIO DE MORAIS RIBEIRO</t>
  </si>
  <si>
    <t>EDILSON ALTINO DE SOUZA</t>
  </si>
  <si>
    <t>MARIA DE FATIMA ARAUJO CARANGE</t>
  </si>
  <si>
    <t xml:space="preserve">Rua Divinópolis </t>
  </si>
  <si>
    <t>NEUSA PASCHOALINO BARBOSA</t>
  </si>
  <si>
    <t>AVENIDA TAMANDARÉ</t>
  </si>
  <si>
    <t>GILSON ALVES DE SOUZA</t>
  </si>
  <si>
    <t>MARIA APARECIDA SAAD MARIANO</t>
  </si>
  <si>
    <t>ALDO MARIANO</t>
  </si>
  <si>
    <t>VALÉRIA SAAD MARIANO ESTEVAO</t>
  </si>
  <si>
    <t>EDSON ESTEVÃO DE SOUZA</t>
  </si>
  <si>
    <t>AV. SANTIAGO DO CHILE</t>
  </si>
  <si>
    <t>RENATA DOS ANJOS OLIVEIRA</t>
  </si>
  <si>
    <t>JOAO BATISTA DA COSTA JÚNIOR</t>
  </si>
  <si>
    <t>ADENIR PEREIRA DE ARRUDA</t>
  </si>
  <si>
    <t>CLEMENTINA SANTOS DE PAULA</t>
  </si>
  <si>
    <t>LUZIA CORREIA DA FONSECA</t>
  </si>
  <si>
    <t>DIVINO PIRES DA FONSECA</t>
  </si>
  <si>
    <t xml:space="preserve">VL SOBRINHO </t>
  </si>
  <si>
    <t>ANTONIA HABERLANDE CORDOBA</t>
  </si>
  <si>
    <t xml:space="preserve">RUA VIANA </t>
  </si>
  <si>
    <t>MARIA DA CONCEIÇÃO SILVA</t>
  </si>
  <si>
    <t>DEJAMIRO JOSÉ DA SILVA</t>
  </si>
  <si>
    <t xml:space="preserve">ASSENTAMENTO CONQUISTA </t>
  </si>
  <si>
    <t>NAZARETH PEREIRA DA SILVA</t>
  </si>
  <si>
    <t>GARALDO VITORINO DA SILVA</t>
  </si>
  <si>
    <t xml:space="preserve">RUA MERGULHÃO </t>
  </si>
  <si>
    <t>RECANTO DOS PASSAROS</t>
  </si>
  <si>
    <t>MARCIA APDA DA SILVA ECHEVERRIA</t>
  </si>
  <si>
    <t xml:space="preserve">GENERAL BERTOLDO KLINGER </t>
  </si>
  <si>
    <t xml:space="preserve">MARIA DO CARMO DOS SANTOS </t>
  </si>
  <si>
    <t xml:space="preserve">RUA GUIA LOPES </t>
  </si>
  <si>
    <t>ABADIA DA COSTA SANDIM</t>
  </si>
  <si>
    <t>ESTEVAO ALVES DA COSTA</t>
  </si>
  <si>
    <t xml:space="preserve">VILA NOSSA SENHORA DAS GRAÇAS </t>
  </si>
  <si>
    <t>JOSE RAMOS DE SOUZA</t>
  </si>
  <si>
    <t xml:space="preserve">RUA CARLOS LEAO </t>
  </si>
  <si>
    <t>JUSSIMARA CORREA LOPES</t>
  </si>
  <si>
    <t>ANTONIO DA COSTA</t>
  </si>
  <si>
    <t xml:space="preserve">AVENIDA AMERICA </t>
  </si>
  <si>
    <t xml:space="preserve">VILA PLANALTO </t>
  </si>
  <si>
    <t>MARGARIDA FERREIRA</t>
  </si>
  <si>
    <t>ZEFERINO AJALA BARBOSA</t>
  </si>
  <si>
    <t xml:space="preserve">RUA AMERICO DE CAMPOS </t>
  </si>
  <si>
    <t>ALVES PEREIRA</t>
  </si>
  <si>
    <t>ADRIANA CAVALHEIRO</t>
  </si>
  <si>
    <t>OTACILIO CARDOSO</t>
  </si>
  <si>
    <t xml:space="preserve">RUA CACHIA DO SUL </t>
  </si>
  <si>
    <t>SEBASTIANA EDIGENA BEZERRA DE BRITO</t>
  </si>
  <si>
    <t>JOSE ERIVALDO DIONIZIO DA SILVA</t>
  </si>
  <si>
    <t>RUA AMAZONAS</t>
  </si>
  <si>
    <t>ZILMA DO NASCIMENTO RODRIGUES</t>
  </si>
  <si>
    <t xml:space="preserve">RUA JULIO ESTEVES </t>
  </si>
  <si>
    <t xml:space="preserve">JERONIMA APARECIDA DE SOUZA </t>
  </si>
  <si>
    <t>SEBASTIAO ESTEVAO DE SOUZA</t>
  </si>
  <si>
    <t xml:space="preserve">RUA ALBERTO DA VEIGA </t>
  </si>
  <si>
    <t xml:space="preserve">IRACI JOSEFINA RODRIGUES </t>
  </si>
  <si>
    <t>ANTONIO MARCOS RODRIGUES</t>
  </si>
  <si>
    <t xml:space="preserve">RUA EVA MARIA DE JESUS </t>
  </si>
  <si>
    <t xml:space="preserve">SEMINARIO </t>
  </si>
  <si>
    <t>PRISCILA BENTO DA SILVA</t>
  </si>
  <si>
    <t>RUA JUREMA</t>
  </si>
  <si>
    <t>RESIDENCIAL TERRA MORENA</t>
  </si>
  <si>
    <t>CARLOS APARECIDO DA SILVA CORRÊA</t>
  </si>
  <si>
    <t xml:space="preserve">RUA SAO JOAQUIM </t>
  </si>
  <si>
    <t>VERA LUCIA TIVIROLLI</t>
  </si>
  <si>
    <t>SANTO ANTONIO</t>
  </si>
  <si>
    <t xml:space="preserve">BAIRRO SEMINARIO </t>
  </si>
  <si>
    <t>SC</t>
  </si>
  <si>
    <t xml:space="preserve">TAQUARAL BOSQUE </t>
  </si>
  <si>
    <t>FREDERICO KHRISTIANDE OLIVEIRA</t>
  </si>
  <si>
    <t>RUA CARLOS GARCIA QUEIROZ</t>
  </si>
  <si>
    <t>ALBINA ALVEZ DINIZ</t>
  </si>
  <si>
    <t>VICENTE DUARTE DE OLIVEIRA</t>
  </si>
  <si>
    <t>RUA JACIM</t>
  </si>
  <si>
    <t>OTAVIO PECARO</t>
  </si>
  <si>
    <t>MARIA DOS SANTOS</t>
  </si>
  <si>
    <t>CARLINDA PEREIRA CONTAR</t>
  </si>
  <si>
    <t>ALEXANDRE FERNANDES MARIO</t>
  </si>
  <si>
    <t>RUA ARATÁIA</t>
  </si>
  <si>
    <t>CARLOS CRISTOFARI</t>
  </si>
  <si>
    <t>RUA ARACAJU</t>
  </si>
  <si>
    <t>JORGE LUIZ GONZAGA</t>
  </si>
  <si>
    <t>MARIA BONOTTO TIVIROLI</t>
  </si>
  <si>
    <t>AGOSTINHO TIVIROLI</t>
  </si>
  <si>
    <t>RUA CECÍLIO ALVES CORREA</t>
  </si>
  <si>
    <t>KAROLYNE COSTA LEANDRO</t>
  </si>
  <si>
    <t xml:space="preserve">RUA CORTAGENA </t>
  </si>
  <si>
    <t>EDUARDA STÉPHANI PEREIRA ANTONIO</t>
  </si>
  <si>
    <t>MRIA ROSA DOS SANTOS CONCEIÇAO</t>
  </si>
  <si>
    <t>PEDRO TIBURCIO DA CONCEIÇAO</t>
  </si>
  <si>
    <t xml:space="preserve">ANTONIO JUNIOR SILVA LEMOS </t>
  </si>
  <si>
    <t>CALÓGERAS</t>
  </si>
  <si>
    <t>JUVENILHA DA SILVEIRA NANTES</t>
  </si>
  <si>
    <t>JOÃO BATISTA NANTES</t>
  </si>
  <si>
    <t>SANDRA VIEIRA ALVES</t>
  </si>
  <si>
    <t>LEVI PRADO FERMIANO</t>
  </si>
  <si>
    <t xml:space="preserve">RUA PIMENTEIRA </t>
  </si>
  <si>
    <t>IVANA APARECIDA SIMOES COENGA</t>
  </si>
  <si>
    <t>MARCOS FIALHO COENGA</t>
  </si>
  <si>
    <t>ASSENTAMENTO 7 DE SETEMBRO</t>
  </si>
  <si>
    <t>PEDRO THIAGO RODRIGUES DE LIMA</t>
  </si>
  <si>
    <t>MARIA SEBASTIANA DO ESPIRITO SANTO</t>
  </si>
  <si>
    <t>ANANERIS DOS SANTOS CAMARGO MOYSES</t>
  </si>
  <si>
    <t>JULIO MARCOS APARECIDO MOYSES</t>
  </si>
  <si>
    <t>ANANERIS DOS SANTOS CAMARGO</t>
  </si>
  <si>
    <t>CÍCERO ALUISIO RIBEIRO</t>
  </si>
  <si>
    <t>RUA GAROPABA</t>
  </si>
  <si>
    <t>JUDNIL EGUES</t>
  </si>
  <si>
    <t xml:space="preserve">MADALENA ROMANO GUARESE </t>
  </si>
  <si>
    <t>RICIERI GUARESE</t>
  </si>
  <si>
    <t xml:space="preserve">ANTONIO GOMES FLORES </t>
  </si>
  <si>
    <t>RESIDENCIAL DAMHA III</t>
  </si>
  <si>
    <t xml:space="preserve">ADRIANA DA SILVA FLORES FABRAO MORAES </t>
  </si>
  <si>
    <t>FLAVIO FABRAO MORAES</t>
  </si>
  <si>
    <t>EREIDA ALCE ROMERO</t>
  </si>
  <si>
    <t>CESAR EOMERO</t>
  </si>
  <si>
    <t>ADRIANA DA SILVA FLORES FABRAO MORAES</t>
  </si>
  <si>
    <t xml:space="preserve">RUA GINETE </t>
  </si>
  <si>
    <t xml:space="preserve">GIGLIOLA MESQUITA DE CAMARGO </t>
  </si>
  <si>
    <t>EUNICE MENINO LERO TAPETI</t>
  </si>
  <si>
    <t>ALDEMAR TAPETI SILVA</t>
  </si>
  <si>
    <t>GEIZIANE ANNES CASTRO RODRIGUES DE SOUZA</t>
  </si>
  <si>
    <t>ALEX DA SILVA BARBOSA</t>
  </si>
  <si>
    <t>RUA GRAVATÁ</t>
  </si>
  <si>
    <t>GEOWANNA PONTES CHEUNG</t>
  </si>
  <si>
    <t>9 84370721</t>
  </si>
  <si>
    <t>THAÍS RAYANE BRUM RODRIGUES</t>
  </si>
  <si>
    <t>ÍTALO AISLAN DE CAMPOS</t>
  </si>
  <si>
    <t>BONANÇA</t>
  </si>
  <si>
    <t>CÍCERO LOPES DA SILVA</t>
  </si>
  <si>
    <t>IRACI SAMPAIO DE SOUZA</t>
  </si>
  <si>
    <t>MAURICIO DE NASSAU</t>
  </si>
  <si>
    <t>MARCIA CRISTIANE HASS</t>
  </si>
  <si>
    <t>CLAUDECIR PEREIRA CRUZ</t>
  </si>
  <si>
    <t>SÃO JOSÉ</t>
  </si>
  <si>
    <t>HERNAN LARA BENEGAS</t>
  </si>
  <si>
    <t xml:space="preserve">RUA PARA </t>
  </si>
  <si>
    <t>SAO JORGE DA LAGOA</t>
  </si>
  <si>
    <t>9 98056687</t>
  </si>
  <si>
    <t>9 96390651</t>
  </si>
  <si>
    <t>JOSE ROMILDO GUASSU</t>
  </si>
  <si>
    <t>ANTONIA NOGUEIRA SIMÕES CORREIA</t>
  </si>
  <si>
    <t>MAICON FERNANDES DE MORAES</t>
  </si>
  <si>
    <t>CLÁUDIA ROSANE RIBEIRO ALVES</t>
  </si>
  <si>
    <t>RUA SUÍNA</t>
  </si>
  <si>
    <t>VIVENDA DO BOSQUE</t>
  </si>
  <si>
    <t>ZEOLA CÍCERO</t>
  </si>
  <si>
    <t>MARIA JOSÉ DE MOURA</t>
  </si>
  <si>
    <t>MARIA APARECIDA DE MOURA</t>
  </si>
  <si>
    <t>REINALDO DE SOUZA ABREU</t>
  </si>
  <si>
    <t>JOSÉ LUIS DE CARAVALHO</t>
  </si>
  <si>
    <t>SOFIA CESAR BARBIERI</t>
  </si>
  <si>
    <t>JEANCLEY BARTIE HOFF</t>
  </si>
  <si>
    <t>DANNA RAISSA ROCHA DA SILVA</t>
  </si>
  <si>
    <t>GILBERTO VIEIRA PEREIRA</t>
  </si>
  <si>
    <t xml:space="preserve">JULLY ANDRESSA PEREIRA RODRIGUES </t>
  </si>
  <si>
    <t>LUIZ EDUARDO MIRANDA</t>
  </si>
  <si>
    <t>ULYSSES PINHEIRO QUITO DA SILVA BORGES</t>
  </si>
  <si>
    <t>GILBERTO DOS SANTOS</t>
  </si>
  <si>
    <t>99812 9817</t>
  </si>
  <si>
    <t>JULLY ANDRESSA PEREIRA RODRIGUES DE ALMEIDA</t>
  </si>
  <si>
    <t xml:space="preserve">RUA JOSE MATTE </t>
  </si>
  <si>
    <t>SAO CAETANO</t>
  </si>
  <si>
    <t xml:space="preserve">CIRO MACUCO </t>
  </si>
  <si>
    <t>TATIANE DUTRA DOS SANTOS</t>
  </si>
  <si>
    <t>EMRSON INACO CAVIGLIONI</t>
  </si>
  <si>
    <t>RUA JOAO ARAUJO FRANCA</t>
  </si>
  <si>
    <t>WLADEMIRO DE OLIVEIRA LIMA</t>
  </si>
  <si>
    <t>ESMERALDA SOUZA SANTOS NOGUEIRA</t>
  </si>
  <si>
    <t>AMAURI DE SOUZA NOGUEIRA</t>
  </si>
  <si>
    <t xml:space="preserve">RUA GUARANIS </t>
  </si>
  <si>
    <t xml:space="preserve">JARDIM PETROPOLIS </t>
  </si>
  <si>
    <t>DORALINA DE OLIVEIRA FAUSTINO</t>
  </si>
  <si>
    <t>PAULO BRAZ FAUSTINO</t>
  </si>
  <si>
    <t>VANI DA SILVA SANTOS</t>
  </si>
  <si>
    <t>MARAZILDA DE LOURDES VIANA ESCOBAR</t>
  </si>
  <si>
    <t>CLEDIVALDO PEREIRA FIXINA</t>
  </si>
  <si>
    <t>MARIA APARECIDA DOS S SOUZA</t>
  </si>
  <si>
    <t>CALIXTO PEREIRA DE SOUZA</t>
  </si>
  <si>
    <t>TIAGO DE MATOS FERREIRA</t>
  </si>
  <si>
    <t>CARLOS GOMES</t>
  </si>
  <si>
    <t>CRISTINA APARECIDA LOPES RIBEIRO</t>
  </si>
  <si>
    <t>JULIO CEZAR ORTIZ GONÇALVES</t>
  </si>
  <si>
    <t>RENAN ARAUJO GOMES</t>
  </si>
  <si>
    <t>RUA FREI CANECA</t>
  </si>
  <si>
    <t>FREDERICO PEDROSO</t>
  </si>
  <si>
    <t>PATRICIA COSTA IRALA DOS REIS</t>
  </si>
  <si>
    <t>JOCIMAR APARECIDO OLIVEIRA DOS REIS</t>
  </si>
  <si>
    <t>VERNO LUIS HAAS</t>
  </si>
  <si>
    <t xml:space="preserve">JOANA RAMIREZ </t>
  </si>
  <si>
    <t>FRANCISCO MENDES</t>
  </si>
  <si>
    <t>RUA NOVE</t>
  </si>
  <si>
    <t>CHÁCARA CALIFÓRNIA</t>
  </si>
  <si>
    <t>DOLORES CORREA DE OLIVEIRA</t>
  </si>
  <si>
    <t>RENILDO FERNANDES DE OLIVEIRA</t>
  </si>
  <si>
    <t xml:space="preserve">LORRAYNE DOS SANTOS NOVO </t>
  </si>
  <si>
    <t>AMAMBAI</t>
  </si>
  <si>
    <t>ROSILENE DE CARVALHO LIMA</t>
  </si>
  <si>
    <t>ANTENOR POLICARPO LIMA</t>
  </si>
  <si>
    <t xml:space="preserve">RUA ALVILANDIA </t>
  </si>
  <si>
    <t>LOURDES JESUS DOS SANTOS</t>
  </si>
  <si>
    <t>ILARIO NUNES DOS SANTOS</t>
  </si>
  <si>
    <t>RUA JOÃO NEVES</t>
  </si>
  <si>
    <t xml:space="preserve">RUA ARATRIA </t>
  </si>
  <si>
    <t xml:space="preserve">OTAVIO PECORRA </t>
  </si>
  <si>
    <t xml:space="preserve">CXAMPO GRANDE </t>
  </si>
  <si>
    <t>DIRCE ALVARENGA DE MENDONÇA</t>
  </si>
  <si>
    <t>MARIO JOSE DE MENDONÇA</t>
  </si>
  <si>
    <t xml:space="preserve">MAIM PEREIRA HILARIO </t>
  </si>
  <si>
    <t>GERALDO JOSE HILARIO</t>
  </si>
  <si>
    <t>RUA MARIA QUITERIA</t>
  </si>
  <si>
    <t xml:space="preserve">CAMPOM GRANDE </t>
  </si>
  <si>
    <t>MARIA EDUARDA SALES FERREIRA</t>
  </si>
  <si>
    <t>JOSE ARLINDO FERREIRA</t>
  </si>
  <si>
    <t>CLARICE JULIA ARRUDA</t>
  </si>
  <si>
    <t>LUCI SILVA</t>
  </si>
  <si>
    <t>WILKER VANIER CHAVES BEZERRA</t>
  </si>
  <si>
    <t>CATARINA MIRANDA DOS PASSOS</t>
  </si>
  <si>
    <t>JOSÉ PEREIRA DOS PASSOS</t>
  </si>
  <si>
    <t>LUCIA DA SILVA ARAUJO ALMEIDA</t>
  </si>
  <si>
    <t>ADEMIR GUIMARÂES</t>
  </si>
  <si>
    <t>VERA LUCIA ALVES FERREIRA BRAUNA</t>
  </si>
  <si>
    <t>AILTON RAMOS BRAUNA</t>
  </si>
  <si>
    <t>ILVANIRA DE LIMA GODOY</t>
  </si>
  <si>
    <t>ARISTIDES GODOY</t>
  </si>
  <si>
    <t>TERESINHA SANTANA RODRIGUES</t>
  </si>
  <si>
    <t>ATAIDE ANTONIO RODRIGUES</t>
  </si>
  <si>
    <t>MAGNO</t>
  </si>
  <si>
    <t>LILIAN DARC RAMOS SAMPAIO</t>
  </si>
  <si>
    <t>JÚLIO CÉSAR MARTINS PIMENTA</t>
  </si>
  <si>
    <t>RUA FIRMO CRISTALDO</t>
  </si>
  <si>
    <t>BEATRIZ CORDEIRO ALVES</t>
  </si>
  <si>
    <t>LUCAS CARVALHO DE LIMA</t>
  </si>
  <si>
    <t>CABURÉ</t>
  </si>
  <si>
    <t>ANTONIA DE LOURDES MORAIS</t>
  </si>
  <si>
    <t>OSVANDIR GONÇALVES DE ARRUDA</t>
  </si>
  <si>
    <t xml:space="preserve"> ALVARO MOURA</t>
  </si>
  <si>
    <t>ROSALINA RIBEIRO</t>
  </si>
  <si>
    <t>CLAUDEMIR GAMARRA CANHETE</t>
  </si>
  <si>
    <t>RUA BRASILANDIA</t>
  </si>
  <si>
    <t>RUA IRAUNA</t>
  </si>
  <si>
    <t>ITORORÓS</t>
  </si>
  <si>
    <t>KATLIN JAMISKA AMORIM MARIANO</t>
  </si>
  <si>
    <t>THIAGO MARIANO DE OLIVEIRA</t>
  </si>
  <si>
    <t>SONIA MARIA DA SILVA MONTEIRO</t>
  </si>
  <si>
    <t>ZAULINO XAVIER DE SOUZA</t>
  </si>
  <si>
    <t xml:space="preserve">TRAVESSA PEPE SIMIOLI CASA B </t>
  </si>
  <si>
    <t>ALZIRA CORRÊA LOPES</t>
  </si>
  <si>
    <t>IRIO LOPES</t>
  </si>
  <si>
    <t>LILIANE MAIDANA DE OLIVEIRA</t>
  </si>
  <si>
    <t>ANDRE MAIDANA DE SOUZA</t>
  </si>
  <si>
    <t>KATIA BIANCA IGLESIAS ROCHA MOTTA</t>
  </si>
  <si>
    <t>EMERSON MOTTA EUGENIO</t>
  </si>
  <si>
    <t xml:space="preserve">KATIA BIANCA IGLESIASROCHA MOTTA </t>
  </si>
  <si>
    <t>ADRIANY APARECIDA DAUZAKER PORTILHO</t>
  </si>
  <si>
    <t>SÉRGIO ANDRADE DOS SANTOS</t>
  </si>
  <si>
    <t>ENI VIANA REZENDE</t>
  </si>
  <si>
    <t>JUARES REIS REZENDE</t>
  </si>
  <si>
    <t>JOSÉ BERNANRDO DE SOUZA</t>
  </si>
  <si>
    <t>RUA TAMATÁIA</t>
  </si>
  <si>
    <t>JOAO DE DEUS GONÇALVES</t>
  </si>
  <si>
    <t>RUA VENICIO GANDOLFI</t>
  </si>
  <si>
    <t>DERONDINA ALVES CAMINHA</t>
  </si>
  <si>
    <t>NILO JOSE ALVES CAMINHA</t>
  </si>
  <si>
    <t>RUA RAONY BRAVO MOURA PEDRO</t>
  </si>
  <si>
    <t>JARDIM AQUARIUS</t>
  </si>
  <si>
    <t>BRISAS DE ZARAGOZA</t>
  </si>
  <si>
    <t>THAIS CAETANO DE FIGUEIREDO</t>
  </si>
  <si>
    <t>JOÃO PAULO LANDIM GOMES</t>
  </si>
  <si>
    <t>JULIO CESAR DOS SANTOS CABRAL</t>
  </si>
  <si>
    <t>RUA ALFREDO KASSAR</t>
  </si>
  <si>
    <t>LUCENILTON BARBOSA ALVES</t>
  </si>
  <si>
    <t xml:space="preserve">AVENIDA GURY MARQUES </t>
  </si>
  <si>
    <t>MORENINHA</t>
  </si>
  <si>
    <t>DAS GARÇAS</t>
  </si>
  <si>
    <t>GEORGETA MALI NASR</t>
  </si>
  <si>
    <t>GEORGES CHUCKRALLAH NASR</t>
  </si>
  <si>
    <t>EGENY MALUF ABUHASSAN</t>
  </si>
  <si>
    <t>CAROLINA DA CONCEIÇÃO SILVEIRA</t>
  </si>
  <si>
    <t>ANDRE CARDOSO PACHECO</t>
  </si>
  <si>
    <t>ANTONIO PEREIRA DOS SANTOS</t>
  </si>
  <si>
    <t>JUÇARA APARECIDA NEVES DA SILVA</t>
  </si>
  <si>
    <t>RONILDO MOTA DA SILVA</t>
  </si>
  <si>
    <t>SILVANIA ALVES DE OLIVEIRA REIS</t>
  </si>
  <si>
    <t>SERGIO ALVES DOS REIS</t>
  </si>
  <si>
    <t>AVENIDA MURILO ROLIM JÚNIOR</t>
  </si>
  <si>
    <t>TEREZINHA DA COSTA DUARTE FERREIRA</t>
  </si>
  <si>
    <t>DIVONZIR MORAIS FERREIRA</t>
  </si>
  <si>
    <t>ERNESTO FIORI</t>
  </si>
  <si>
    <t>JOSÉ ABRÃO</t>
  </si>
  <si>
    <t>SIRVAL RODRIGUES RIBEIRO</t>
  </si>
  <si>
    <t>AMNDA PEREIRA TEODORO</t>
  </si>
  <si>
    <t>JARDIM ANTARTICA</t>
  </si>
  <si>
    <t xml:space="preserve">PANONIA </t>
  </si>
  <si>
    <t>JARDIM MONTEVIDEU</t>
  </si>
  <si>
    <t>VILA NATHÁLIA</t>
  </si>
  <si>
    <t>MARLI SANTOS DANTAS</t>
  </si>
  <si>
    <t xml:space="preserve">RUA ANTONIO BARBOSA </t>
  </si>
  <si>
    <t>COOPAHATRABALHO</t>
  </si>
  <si>
    <t>RICARDO PASTOR FRANCO</t>
  </si>
  <si>
    <t xml:space="preserve">Q12 </t>
  </si>
  <si>
    <t>FERNANDA TRINDADE RODRIGUES</t>
  </si>
  <si>
    <t>TIAGO SANTOS DE SOUZA</t>
  </si>
  <si>
    <t>PITANGUI</t>
  </si>
  <si>
    <t>9 9860 4065</t>
  </si>
  <si>
    <t>CECILIA PEREIRA DA COSTA</t>
  </si>
  <si>
    <t>JULIANO DE PAULO RIBEIRO</t>
  </si>
  <si>
    <t>KATIANE ROBERTA OLIVEIRA DA SILVA</t>
  </si>
  <si>
    <t>FLAVIA MENDES MEDEIROS</t>
  </si>
  <si>
    <t>SERGIO LUIZ RODRIGUES</t>
  </si>
  <si>
    <t>JOANA MARIA DA SILVA</t>
  </si>
  <si>
    <t>PEDRO JANUARIO XAVIER</t>
  </si>
  <si>
    <t>BENTA FREITAS DA SILVA</t>
  </si>
  <si>
    <t>RAMÃO RIBEIRO DA SILVA</t>
  </si>
  <si>
    <t>LUCINEIA RODRIGUES DA SILVA</t>
  </si>
  <si>
    <t>FAGNER DUARTE ROCHA</t>
  </si>
  <si>
    <t>TEREZA JOSEFA GARCIA</t>
  </si>
  <si>
    <t>ANTERO GOMES GARCIA</t>
  </si>
  <si>
    <t>REINALDO TOLEDO</t>
  </si>
  <si>
    <t>TANIA MARIA PRZYBYLEK ALBUQUERQUE</t>
  </si>
  <si>
    <t>WAGNER DE ALBUQUERQUE</t>
  </si>
  <si>
    <t>RUA UDINESE</t>
  </si>
  <si>
    <t>JULIANA CRISTINA DE CAMPOS</t>
  </si>
  <si>
    <t>CHRISTIAN DA MATA BOULLOSA</t>
  </si>
  <si>
    <t>MARLUCE</t>
  </si>
  <si>
    <t>BALBINA DA SILVA FIUSA</t>
  </si>
  <si>
    <t>OSVALDO RIBEIRO BISPO</t>
  </si>
  <si>
    <t>AV. SEGREDO</t>
  </si>
  <si>
    <t>NARCIZIO ESPINDOLA MARTINS</t>
  </si>
  <si>
    <t>ONARA BATISTA DE SOUZA</t>
  </si>
  <si>
    <t>ANTONIO CAIÇARA</t>
  </si>
  <si>
    <t>JOSENILTO CAVALCATE DE MIRANDA</t>
  </si>
  <si>
    <t xml:space="preserve">BOANERGES LOPES </t>
  </si>
  <si>
    <t>VERA LUCIA ALVES SOARES</t>
  </si>
  <si>
    <t>GERSON ROQUE</t>
  </si>
  <si>
    <t>ROSA MASSAGE RAMOS</t>
  </si>
  <si>
    <t>JURANDYR ANTONIO RAMOS</t>
  </si>
  <si>
    <t>AMADOR OTERO</t>
  </si>
  <si>
    <t>SANTA CRISTINA</t>
  </si>
  <si>
    <t>ALVANEI RAMOS ROSA</t>
  </si>
  <si>
    <t>THAINARA DE BRITO DE SANTANA</t>
  </si>
  <si>
    <t>RODRIGO TORRES DE SOUZA</t>
  </si>
  <si>
    <t>CURUPAITI</t>
  </si>
  <si>
    <t>MARLENE DE CARVALHO PEREIRA</t>
  </si>
  <si>
    <t>NILSON APARECIDO VICENTE PEREIRA</t>
  </si>
  <si>
    <t xml:space="preserve">AVENIDA DOS CRISANTEMOS </t>
  </si>
  <si>
    <t>LAR DO TRABALAHDOR</t>
  </si>
  <si>
    <t>CÍCERA SOARES BEZERRA</t>
  </si>
  <si>
    <t>ANTONIO GOMES BEZERRA</t>
  </si>
  <si>
    <t>GENERAL BENEDITO XAVIER</t>
  </si>
  <si>
    <t>KÁTIA PATRICIA SOUZA ALMEIDA</t>
  </si>
  <si>
    <t>JEFERSON SABINO SIMÃO</t>
  </si>
  <si>
    <t>CAMPO GRANDA</t>
  </si>
  <si>
    <t>ALDA DAMASCENO DOS SANTOS</t>
  </si>
  <si>
    <t>JOAQUIM PEREIRA DA SILVA</t>
  </si>
  <si>
    <t>MARIA APARECIDA GOMES VIEIRA</t>
  </si>
  <si>
    <t>MARIO CESAR VIEIRA</t>
  </si>
  <si>
    <t>XANGAI</t>
  </si>
  <si>
    <t>LAURA ALVES GOMES</t>
  </si>
  <si>
    <t>NORMANDIAS GOMES</t>
  </si>
  <si>
    <t>SÃO RAMÃO</t>
  </si>
  <si>
    <t>ROSILENE APARECIDA PETINE</t>
  </si>
  <si>
    <t>EVERALDO BASTOS DA SILVA</t>
  </si>
  <si>
    <t>DAS NAÇÕES UNIDAS</t>
  </si>
  <si>
    <t>VERA LUCIA GOULART GOMES</t>
  </si>
  <si>
    <t>JUVENAL SOUZA GOMES</t>
  </si>
  <si>
    <t>ALBERTO JISSUM MINEI</t>
  </si>
  <si>
    <t>OLIVEIRA III</t>
  </si>
  <si>
    <t>MARIA VENANCIA DOS SANTOS</t>
  </si>
  <si>
    <t>RUA ARINÁ</t>
  </si>
  <si>
    <t>PRISCILA DE OLIVEIRA ESCOBILHA</t>
  </si>
  <si>
    <t>EMILSON DAUZACKER</t>
  </si>
  <si>
    <t>ANA LUCIA NOGUEIRA LUIZ</t>
  </si>
  <si>
    <t>JÚLIO CÉZAR ANTONIO SILVA</t>
  </si>
  <si>
    <t>VIVENDAS</t>
  </si>
  <si>
    <t>SERGIO LUIZ PAVAN</t>
  </si>
  <si>
    <t xml:space="preserve">OLINDA ALVES DA SILVA LOPES </t>
  </si>
  <si>
    <t xml:space="preserve">ALÍRIO SOLVÉRIO LOPES </t>
  </si>
  <si>
    <t>FLORISVAL LEMES DA SILVA</t>
  </si>
  <si>
    <t>SANTA ROSA</t>
  </si>
  <si>
    <t>ILMA SOARES DE LIMA</t>
  </si>
  <si>
    <t>VALDEMAR PEDRO DE OLIVEIRA</t>
  </si>
  <si>
    <t xml:space="preserve">RUA ALPINE </t>
  </si>
  <si>
    <t>SANTA MONICA</t>
  </si>
  <si>
    <t>MARINALVA JULIA GOMES PEREIRA</t>
  </si>
  <si>
    <t>ANTONIO BENTO PEREIRA</t>
  </si>
  <si>
    <t>LUCIANA CORRÊA NOGUEIRA</t>
  </si>
  <si>
    <t>ALZIRA TOMICO HIGA</t>
  </si>
  <si>
    <t>SUZANA SAUCEDO</t>
  </si>
  <si>
    <t>ANTONIO WILMAR DA SILVA LIMA</t>
  </si>
  <si>
    <t>URIAS CAETANO DA SILVA</t>
  </si>
  <si>
    <t>SÔNIA MARIA BRUSQUE CATANHO</t>
  </si>
  <si>
    <t>JOSÉ ROBERTO CATANHO DA SILVA</t>
  </si>
  <si>
    <t>ARIANE DA SLVA BORGES</t>
  </si>
  <si>
    <t>DIEGO CÉSAR SOUZA GARCIA</t>
  </si>
  <si>
    <t>DAIANE SOARES ROQUE</t>
  </si>
  <si>
    <t>GUSTAVO SILVA DE SOUZA</t>
  </si>
  <si>
    <t>BOANERGES LOPES</t>
  </si>
  <si>
    <t>SANTA EFIGENIA</t>
  </si>
  <si>
    <t>EDSON DE SOUZA VANDE</t>
  </si>
  <si>
    <t>ANA MARIA LACERDA</t>
  </si>
  <si>
    <t>RAIMUNDO BATISTA DOS SANTOS</t>
  </si>
  <si>
    <t>RORROZA ANTONIA FABRICIO</t>
  </si>
  <si>
    <t>RUFINO GODOY</t>
  </si>
  <si>
    <t>MANIJEH ASTANI</t>
  </si>
  <si>
    <t>GHASSEM YARI</t>
  </si>
  <si>
    <t>LOTEAMENTO PAULO VI</t>
  </si>
  <si>
    <t>SOLANGE BRAGANTE OLIVEIRA</t>
  </si>
  <si>
    <t>JOSE ROBERTO DE OLIVEIRA</t>
  </si>
  <si>
    <t>WALESCA SOARES DA SILVA ANDRADE</t>
  </si>
  <si>
    <t>MARIO HENRIQUE DE AZEVEDO</t>
  </si>
  <si>
    <t>ANTONIA GOTARDO DE MORAES</t>
  </si>
  <si>
    <t>FRANCISCO FERREIRA DE MORAES</t>
  </si>
  <si>
    <t>JOILCE ALMADA DOS SANTOS</t>
  </si>
  <si>
    <t xml:space="preserve">RUA ABIDO CHEKER </t>
  </si>
  <si>
    <t>COOPHASSUL</t>
  </si>
  <si>
    <t>ROBERTO DE MEDEIROS</t>
  </si>
  <si>
    <t>FILOMENA GONÇALVES ALEXANDRE</t>
  </si>
  <si>
    <t>PEDRO ALEXANDRE</t>
  </si>
  <si>
    <t>JURANDIR MOREIRA DO ESPIRITO SANTO</t>
  </si>
  <si>
    <t xml:space="preserve">RUA ANTONIO LUIZ PEREIRA </t>
  </si>
  <si>
    <t>ALDEMIRO DE OLIVEIRA GRAGÓRIO</t>
  </si>
  <si>
    <t xml:space="preserve">MARINA PIOVEZAN GODOY WINKLER </t>
  </si>
  <si>
    <t>LEONARDO WINKLER</t>
  </si>
  <si>
    <t>TRAVESSA SERRA IMERI</t>
  </si>
  <si>
    <t>cpf</t>
  </si>
  <si>
    <t>raça</t>
  </si>
  <si>
    <t>cep</t>
  </si>
  <si>
    <t>rg</t>
  </si>
  <si>
    <t>cns</t>
  </si>
  <si>
    <t>THAIANE ARAUJO LOPES</t>
  </si>
  <si>
    <t>RUA SEBASTIÃO GOMES MONTEIRO</t>
  </si>
  <si>
    <t>JULIANAESTEFANY FLORES DE SOUZA MUSSKOPF</t>
  </si>
  <si>
    <t xml:space="preserve">BEATRIZA CRISTINA FERREIRA </t>
  </si>
  <si>
    <t>LEONARDO DE SOUZA LIMA</t>
  </si>
  <si>
    <t xml:space="preserve">RUA JORGE PEDRO BEDOGLIM </t>
  </si>
  <si>
    <t xml:space="preserve">PARQUE DOS NOVOS ESTADOS </t>
  </si>
  <si>
    <t>RUA INGRACIA XAVIER DE MATOS</t>
  </si>
  <si>
    <t>VILA CUIABA</t>
  </si>
  <si>
    <t>DONA JULIA SERRA</t>
  </si>
  <si>
    <t>DIRCINEIA ARRUDA DOS SANTOS</t>
  </si>
  <si>
    <t>JEAN CARLO CARDENAS BOGADO DA SILVA</t>
  </si>
  <si>
    <t>EVARISTO DA VEIGA</t>
  </si>
  <si>
    <t>ANEZIA ALTINO DE OLIVEIRA</t>
  </si>
  <si>
    <t>ARLINDO DE ALMEIDA</t>
  </si>
  <si>
    <t xml:space="preserve">CARLOS HENRIQUE CASTILHO DE LIMA MEDEIROS </t>
  </si>
  <si>
    <t xml:space="preserve">RUA FRANCISCA ALVARES FERREIRA </t>
  </si>
  <si>
    <t xml:space="preserve">RESID. MARIA NEVES </t>
  </si>
  <si>
    <t xml:space="preserve">ANA JESSICA RIBEIRO ASSUNÇÃO </t>
  </si>
  <si>
    <t xml:space="preserve">WILLIAN SILVA DA ROCHA </t>
  </si>
  <si>
    <t xml:space="preserve">RUA USHUAIA </t>
  </si>
  <si>
    <t>EDNEI FERNANDES TEIXEIRA</t>
  </si>
  <si>
    <t>MARIA DE LOURDES DA SILVA</t>
  </si>
  <si>
    <t>ALICE JOANA DARC DA SILVA VIEIRA</t>
  </si>
  <si>
    <t>JULIO CABRAL NETO</t>
  </si>
  <si>
    <t>RUA JAGUAR</t>
  </si>
  <si>
    <t>RENATA MOLINA DOS SANTOS</t>
  </si>
  <si>
    <t>FLÁVIO ALVES BRAUNA</t>
  </si>
  <si>
    <t>JEISO LOPES PEIXOTO</t>
  </si>
  <si>
    <t>SEBASTIÃO SOARES DE CARVALHO</t>
  </si>
  <si>
    <t>MARIA DE LOURDES FERREIRA</t>
  </si>
  <si>
    <t>DDDTelefone1</t>
  </si>
  <si>
    <t>Telefone 1</t>
  </si>
  <si>
    <t>DDDTelefone2</t>
  </si>
  <si>
    <t>Responsavel</t>
  </si>
  <si>
    <t>Teste Medsystem</t>
  </si>
  <si>
    <t>45775993098</t>
  </si>
  <si>
    <t>2018-04-05 00:00:00.000</t>
  </si>
  <si>
    <t>AVENIDA FILINTO MÜLLER - ATÉ 1154 - LADO PAR</t>
  </si>
  <si>
    <t>TRÊS LAGOAS</t>
  </si>
  <si>
    <t>ana</t>
  </si>
  <si>
    <t>joao</t>
  </si>
  <si>
    <t>1900-01-01 00:00:00.000</t>
  </si>
  <si>
    <t>Teste</t>
  </si>
  <si>
    <t>1990-01-01 00:00:00.000</t>
  </si>
  <si>
    <t>01773713159</t>
  </si>
  <si>
    <t>2018-06-22 00:00:00.000</t>
  </si>
  <si>
    <t>Teste (076999)</t>
  </si>
  <si>
    <t>2018-08-01 00:00:00.000</t>
  </si>
  <si>
    <t>2018-08-03 00:00:00.000</t>
  </si>
  <si>
    <t>Teste Elias</t>
  </si>
  <si>
    <t>2018-08-13 00:00:00.000</t>
  </si>
  <si>
    <t>81373929120</t>
  </si>
  <si>
    <t>1979-01-24 00:00:00.000</t>
  </si>
  <si>
    <t>NELI</t>
  </si>
  <si>
    <t>2024-05-29 14:16:35.000</t>
  </si>
  <si>
    <t>05236381169</t>
  </si>
  <si>
    <t>1996-11-22 00:00:00.000</t>
  </si>
  <si>
    <t>2019-01-28 00:00:00.000</t>
  </si>
  <si>
    <t>RENATA  MARION BORGES(PSICO,NUTRI) CANC. P/ PSICO ATE 03/25</t>
  </si>
  <si>
    <t>20041730178</t>
  </si>
  <si>
    <t>2009-11-19 00:00:00.000</t>
  </si>
  <si>
    <t>MONTE CASTELO</t>
  </si>
  <si>
    <t>ANTONIO JOÃO  BORGES GUIMARÃES</t>
  </si>
  <si>
    <t xml:space="preserve">ANALICE ALVES RABELLO  (FISIO,NUTRI,PSICO) CANCELADO </t>
  </si>
  <si>
    <t>46649158100</t>
  </si>
  <si>
    <t>1969-04-01 00:00:00.000</t>
  </si>
  <si>
    <t>99104-1392</t>
  </si>
  <si>
    <t>99214-5303</t>
  </si>
  <si>
    <t>Sebastiana Alves Rabello</t>
  </si>
  <si>
    <t>Francisco Alves Rabello</t>
  </si>
  <si>
    <t>2019-01-29 00:00:00.000</t>
  </si>
  <si>
    <t>EDSOM SHIGUERU ( FISIO) CANCELADO</t>
  </si>
  <si>
    <t>03302746865</t>
  </si>
  <si>
    <t>1962-04-27 00:00:00.000</t>
  </si>
  <si>
    <t>99273-3435</t>
  </si>
  <si>
    <t>99202-7535</t>
  </si>
  <si>
    <t>REGINALDO HERNANDES BARCO   ( NEURO PSICO, FISIO, NUTRI) CANCELADO</t>
  </si>
  <si>
    <t>18146874835</t>
  </si>
  <si>
    <t>1973-06-03 00:00:00.000</t>
  </si>
  <si>
    <t>VILA MANOEL TAVEIRA</t>
  </si>
  <si>
    <t>3361-8771</t>
  </si>
  <si>
    <t>99108-3665</t>
  </si>
  <si>
    <t>WILSON FERREIRA MARTINS (FISIO: NEURO -CANC. PSICO)</t>
  </si>
  <si>
    <t>06225039104</t>
  </si>
  <si>
    <t>1946-10-03 00:00:00.000</t>
  </si>
  <si>
    <t>9 9203-8055</t>
  </si>
  <si>
    <t>99268-6868</t>
  </si>
  <si>
    <t xml:space="preserve">CONCEIÇÃO SANDIM DA SILVA ( FISIO) -  2020 CANCELADO </t>
  </si>
  <si>
    <t>61512176168</t>
  </si>
  <si>
    <t>1950-05-05 00:00:00.000</t>
  </si>
  <si>
    <t>9 9272-6904</t>
  </si>
  <si>
    <t>9 9269-8017</t>
  </si>
  <si>
    <t>MARIA DE FATIMA DE ALMEIDA SILVA ( neuro/ PSICO)  -  2023 CANC P/ PSIC</t>
  </si>
  <si>
    <t>48967599153</t>
  </si>
  <si>
    <t>1966-08-24 00:00:00.000</t>
  </si>
  <si>
    <t>9 9155-9736</t>
  </si>
  <si>
    <t>JOSEFA FELIS DA SILVA</t>
  </si>
  <si>
    <t>JOSE ELOI NESTOR DE ALMEIDA</t>
  </si>
  <si>
    <t>MARCELINO RUBENS LOPES ( NEURO) (CANCELADO)</t>
  </si>
  <si>
    <t>40806294191</t>
  </si>
  <si>
    <t>1957-04-10 00:00:00.000</t>
  </si>
  <si>
    <t>99208-7751</t>
  </si>
  <si>
    <t>99600-0566</t>
  </si>
  <si>
    <t>JEFFERSON GOMES DA CUNHA ( FISIO)</t>
  </si>
  <si>
    <t>73741515191</t>
  </si>
  <si>
    <t>1996-01-24 00:00:00.000</t>
  </si>
  <si>
    <t>ARY JOSE MEDEIROS DOS SANTOS ( FISIO) 2025</t>
  </si>
  <si>
    <t>54338476168</t>
  </si>
  <si>
    <t>1970-09-14 00:00:00.000</t>
  </si>
  <si>
    <t>9 9129 - 5356</t>
  </si>
  <si>
    <t>9 9952 - 1025</t>
  </si>
  <si>
    <t>2025-02-03 11:01:27.000</t>
  </si>
  <si>
    <t>RODOLFO RODRIGUES NUNES   (  FISIO cancelado)2021(CANC.PSICO ATÉ 12/23</t>
  </si>
  <si>
    <t>02042780154</t>
  </si>
  <si>
    <t>1987-01-31 00:00:00.000</t>
  </si>
  <si>
    <t>AVENIDA MANOEL JOAQUIM MORAES</t>
  </si>
  <si>
    <t>99124-8019</t>
  </si>
  <si>
    <t>98112-1966</t>
  </si>
  <si>
    <t>EUGENIA APARECIDA RODRIGUES  NUNES</t>
  </si>
  <si>
    <t>GILVAN MONTERIO FERREIRA FILHO ( fisio/psico)-  2020</t>
  </si>
  <si>
    <t>09104775821</t>
  </si>
  <si>
    <t>1967-02-12 00:00:00.000</t>
  </si>
  <si>
    <t>9 9940-5719</t>
  </si>
  <si>
    <t xml:space="preserve"> 9 99401-5719</t>
  </si>
  <si>
    <t>ANGELITA MONTEIRO CAVALCANTE</t>
  </si>
  <si>
    <t xml:space="preserve">JOSE ORLANDO DE ARRUDA ( FISIO) CANCELADO </t>
  </si>
  <si>
    <t>27175839120</t>
  </si>
  <si>
    <t>1962-10-22 00:00:00.000</t>
  </si>
  <si>
    <t>DAVID TONIAZZO ( FISIO - 2020) CANCELADO</t>
  </si>
  <si>
    <t>32517750068</t>
  </si>
  <si>
    <t>1960-03-06 00:00:00.000</t>
  </si>
  <si>
    <t>3321-9564</t>
  </si>
  <si>
    <t>9 9902-5370</t>
  </si>
  <si>
    <t>teste a</t>
  </si>
  <si>
    <t>2000-01-01 00:00:00.000</t>
  </si>
  <si>
    <t>EUNICE ARGUELHO ( FISIO) CANCELADO</t>
  </si>
  <si>
    <t>66298407120</t>
  </si>
  <si>
    <t>1971-03-07 00:00:00.000</t>
  </si>
  <si>
    <t>9 9120-5336</t>
  </si>
  <si>
    <t>MANOEL ARGUELHO</t>
  </si>
  <si>
    <t>HELTON GOMES DA SILVA    (FISIO) ( CANCELADO)</t>
  </si>
  <si>
    <t>01934914193</t>
  </si>
  <si>
    <t>1983-02-09 00:00:00.000</t>
  </si>
  <si>
    <t>VALTUIR DA COSTA ABREU (PSICO,FISIO:NEURO-2020) CANC. P/ PSICO ATE 04/</t>
  </si>
  <si>
    <t>28755839134</t>
  </si>
  <si>
    <t>1961-12-10 00:00:00.000</t>
  </si>
  <si>
    <t>9 9231-4743</t>
  </si>
  <si>
    <t>9 9164-3916</t>
  </si>
  <si>
    <t>SILVANIA ANTERO DA SILVA FERREIRA ( FISIO: NEURO)CANCELADO FISIO</t>
  </si>
  <si>
    <t>56205635100</t>
  </si>
  <si>
    <t>1971-05-19 00:00:00.000</t>
  </si>
  <si>
    <t>CONJUNTO RESIDENCIAL ESTRELA DO SUL</t>
  </si>
  <si>
    <t>9 9207-2927</t>
  </si>
  <si>
    <t>9 9249-0194</t>
  </si>
  <si>
    <t>ELIZABETE SANTANA DA SILVA</t>
  </si>
  <si>
    <t>ANA MARIA MACIEL GONÇALVES (FISIO:ORTO/ PSICO)2022CANC FISI (CANC PSI)</t>
  </si>
  <si>
    <t>19997337115</t>
  </si>
  <si>
    <t>1957-09-20 00:00:00.000</t>
  </si>
  <si>
    <t>9 9199-3113</t>
  </si>
  <si>
    <t>9 9290-4003</t>
  </si>
  <si>
    <t xml:space="preserve">EMILIO MACIEL GONÇALVES </t>
  </si>
  <si>
    <t>ROSIDELVA ROGRIGUES LEAL  ( FISIO, PSICO)</t>
  </si>
  <si>
    <t>44520077168</t>
  </si>
  <si>
    <t>1957-09-22 00:00:00.000</t>
  </si>
  <si>
    <t>99153-8394</t>
  </si>
  <si>
    <t>GISLAINE EILERT BERCELLOS (FISIO) 2025 CANCELADO</t>
  </si>
  <si>
    <t>25250426034</t>
  </si>
  <si>
    <t>1957-04-08 00:00:00.000</t>
  </si>
  <si>
    <t xml:space="preserve">RUA  ABROLHOS </t>
  </si>
  <si>
    <t>9 9920 - 0816</t>
  </si>
  <si>
    <t>9 999 - 0157</t>
  </si>
  <si>
    <t>IEDA EILERT BARCELLOS</t>
  </si>
  <si>
    <t>MILTON BARCELLOS</t>
  </si>
  <si>
    <t>2025-04-02 10:09:47.000</t>
  </si>
  <si>
    <t>MARIA NUNES RODRIGUES (HIDRO - 2022)</t>
  </si>
  <si>
    <t>58277056168</t>
  </si>
  <si>
    <t>1956-08-16 00:00:00.000</t>
  </si>
  <si>
    <t>JARDIM AEROPORTO</t>
  </si>
  <si>
    <t>9 9109-1735</t>
  </si>
  <si>
    <t>9 9240-5162</t>
  </si>
  <si>
    <t>2024-03-04 08:04:19.000</t>
  </si>
  <si>
    <t>MANOEL INACIO DOS SANTOS (FISIO NEURO E PSICO) 2025</t>
  </si>
  <si>
    <t>19247290406</t>
  </si>
  <si>
    <t>1947-04-29 00:00:00.000</t>
  </si>
  <si>
    <t>9 9213-6852</t>
  </si>
  <si>
    <t>2025-03-27 08:41:46.000</t>
  </si>
  <si>
    <t>MARIA IZABEL DE QUEIROZ  (FISIO: NEURO - 2020)</t>
  </si>
  <si>
    <t>76261956120</t>
  </si>
  <si>
    <t>1970-12-07 00:00:00.000</t>
  </si>
  <si>
    <t>9 9246-1522</t>
  </si>
  <si>
    <t>9 9291-7708</t>
  </si>
  <si>
    <t>MARIANA CESCO FERNANDES DA SILVA ( FISIO, PSICO)-2020(CANC.PSICO 05/23</t>
  </si>
  <si>
    <t>04126752188</t>
  </si>
  <si>
    <t>1994-05-02 00:00:00.000</t>
  </si>
  <si>
    <t>9 9841- 5755</t>
  </si>
  <si>
    <t>9 9814-5755</t>
  </si>
  <si>
    <t>EDUARDO HENRIQUE DA SILVA (FISIO) CANCELADO</t>
  </si>
  <si>
    <t>03740549165</t>
  </si>
  <si>
    <t>2006-06-16 00:00:00.000</t>
  </si>
  <si>
    <t>VILA BELO HORIZONTE</t>
  </si>
  <si>
    <t>ELEAINE ARAUJO DA SILVA</t>
  </si>
  <si>
    <t>TATIANE PAULA QUEIROZ MARTINELLI ( FISIO: GO) CANCELADO</t>
  </si>
  <si>
    <t>00208010173</t>
  </si>
  <si>
    <t>1980-04-30 00:00:00.000</t>
  </si>
  <si>
    <t>99148-6686</t>
  </si>
  <si>
    <t>99209-8920</t>
  </si>
  <si>
    <t>DIVINA QUEIROZ MATINELLI</t>
  </si>
  <si>
    <t>VALMIR MARTINELLI</t>
  </si>
  <si>
    <t>DAVI FREITAS DOS SANTOS  ---   ( FISIOTERAPIA) (CANCELADO)</t>
  </si>
  <si>
    <t>07638421175</t>
  </si>
  <si>
    <t>2015-12-23 00:00:00.000</t>
  </si>
  <si>
    <t>99902-9600</t>
  </si>
  <si>
    <t>98214-1805</t>
  </si>
  <si>
    <t xml:space="preserve">ANA CLAUDIA DANIEL DE FREITAS </t>
  </si>
  <si>
    <t>EDUARDO DA FONSECA BRITES (FISIO: NEURO -2020)ALTA</t>
  </si>
  <si>
    <t>04961038148</t>
  </si>
  <si>
    <t>2008-03-20 00:00:00.000</t>
  </si>
  <si>
    <t>9 9283-2426</t>
  </si>
  <si>
    <t>9 9278-7572</t>
  </si>
  <si>
    <t xml:space="preserve">ELIZABETH FREITAS FARIAS - ( FISIO /  HIDRO ) 2025 </t>
  </si>
  <si>
    <t>52839915120</t>
  </si>
  <si>
    <t>1964-05-06 00:00:00.000</t>
  </si>
  <si>
    <t>9 9202 - 2981</t>
  </si>
  <si>
    <t>3324 - 6885</t>
  </si>
  <si>
    <t>2025-02-06 08:19:08.000</t>
  </si>
  <si>
    <t>KHAWANY SHOFFYA CALDERONI DA SILVA (FISIO - 2024) PSI CANC 2027</t>
  </si>
  <si>
    <t>08115855146</t>
  </si>
  <si>
    <t>2009-11-25 00:00:00.000</t>
  </si>
  <si>
    <t>99222-3128</t>
  </si>
  <si>
    <t>99280-0785ANDR</t>
  </si>
  <si>
    <t>SUELEN CALDERONI</t>
  </si>
  <si>
    <t>NATAEL FERREIRA DA SILVA</t>
  </si>
  <si>
    <t>2025-04-14 11:42:27.000</t>
  </si>
  <si>
    <t>FABIO SILVA GARCIA DA CUNHA   (FISIO/NEURO, PSICO) -  2020</t>
  </si>
  <si>
    <t>00731302141</t>
  </si>
  <si>
    <t>1990-04-10 00:00:00.000</t>
  </si>
  <si>
    <t>LOSANGELES</t>
  </si>
  <si>
    <t>9 8100-7836</t>
  </si>
  <si>
    <t>9 9607-2609</t>
  </si>
  <si>
    <t xml:space="preserve">RODOLFO LOPES DA SILVA (FISIO) CANCELADO </t>
  </si>
  <si>
    <t>25799363191</t>
  </si>
  <si>
    <t>1962-07-26 00:00:00.000</t>
  </si>
  <si>
    <t>2019-01-30 00:00:00.000</t>
  </si>
  <si>
    <t>IGUILEAL ROBERTO SOARES (FISIO)</t>
  </si>
  <si>
    <t>10484647172</t>
  </si>
  <si>
    <t>1953-11-12 00:00:00.000</t>
  </si>
  <si>
    <t>99163-3822</t>
  </si>
  <si>
    <t>99254-3481</t>
  </si>
  <si>
    <t>SERGIO MIRANDA PASCHOAL      (FISIO)</t>
  </si>
  <si>
    <t>52796850110</t>
  </si>
  <si>
    <t>1971-02-24 00:00:00.000</t>
  </si>
  <si>
    <t>ALVELINO AUGUSTO PASCHOAL</t>
  </si>
  <si>
    <t>AMARILDO RAMIRES RODRIGUES (FISIO) CANCELADO</t>
  </si>
  <si>
    <t>42133238115</t>
  </si>
  <si>
    <t>1966-08-23 00:00:00.000</t>
  </si>
  <si>
    <t>VALDIR NEGRI JUNIOR (FISIO) CANCELADO</t>
  </si>
  <si>
    <t>00543161110</t>
  </si>
  <si>
    <t>1984-07-10 00:00:00.000</t>
  </si>
  <si>
    <t>9 8415-1524</t>
  </si>
  <si>
    <t>9 8144-6861</t>
  </si>
  <si>
    <t>JOSÉ CARLOS FLORES CORREA DOS SANTOS( FISIO ) 2024</t>
  </si>
  <si>
    <t>04470043109</t>
  </si>
  <si>
    <t>2008-04-18 00:00:00.000</t>
  </si>
  <si>
    <t>9 9230 - 0523</t>
  </si>
  <si>
    <t xml:space="preserve"> 9 9227 - 1296</t>
  </si>
  <si>
    <t>2024-09-18 11:00:42.000</t>
  </si>
  <si>
    <t>ANTONIO ZAQUEU LEON    ( FISIO ) -- 2020</t>
  </si>
  <si>
    <t>09940545134</t>
  </si>
  <si>
    <t>1954-08-23 00:00:00.000</t>
  </si>
  <si>
    <t>9 9292-7406</t>
  </si>
  <si>
    <t>3385-4709</t>
  </si>
  <si>
    <t>DANIEL LEON</t>
  </si>
  <si>
    <t xml:space="preserve">FABIO SANTOS DE MATOS  (FISIO) CANCELADO </t>
  </si>
  <si>
    <t>01135193118</t>
  </si>
  <si>
    <t>1974-06-08 00:00:00.000</t>
  </si>
  <si>
    <t>VICTOR HUGO PADILHA SILVA   (FISIO, PSICO: DETRAN)</t>
  </si>
  <si>
    <t>03884870114</t>
  </si>
  <si>
    <t>1993-06-16 00:00:00.000</t>
  </si>
  <si>
    <t>9 9264-0439</t>
  </si>
  <si>
    <t>3382-0372</t>
  </si>
  <si>
    <t>ADALZIRA DE ANDRÉ NAZARETH BARCO    (NUTRI)</t>
  </si>
  <si>
    <t>88793516134</t>
  </si>
  <si>
    <t>1977-12-16 00:00:00.000</t>
  </si>
  <si>
    <t>MARIELE DIAS MARQUES  (FISIO)</t>
  </si>
  <si>
    <t>00831798106</t>
  </si>
  <si>
    <t>1981-10-06 00:00:00.000</t>
  </si>
  <si>
    <t>48112066060</t>
  </si>
  <si>
    <t>1989-01-30 00:00:00.000</t>
  </si>
  <si>
    <t>ANTONIO VALERIANO DA SILVA      ( FISIO)</t>
  </si>
  <si>
    <t>15749827100</t>
  </si>
  <si>
    <t>1954-08-18 00:00:00.000</t>
  </si>
  <si>
    <t xml:space="preserve">JOSE LUIZ GRUMAN  (FISIO HIDRO) CANCELADO </t>
  </si>
  <si>
    <t>45948380904</t>
  </si>
  <si>
    <t>1962-07-08 00:00:00.000</t>
  </si>
  <si>
    <t>2019-01-31 00:00:00.000</t>
  </si>
  <si>
    <t>APARECIDO FRANCISCO DO NASCIMENTO (CANCELADO)</t>
  </si>
  <si>
    <t>38992299168</t>
  </si>
  <si>
    <t>1966-09-15 00:00:00.000</t>
  </si>
  <si>
    <t>AVENIDA COSTA E SILVA - ATÉ 1280 - LADO PAR</t>
  </si>
  <si>
    <t>99266-6352</t>
  </si>
  <si>
    <t>99234-0933</t>
  </si>
  <si>
    <t>JOSE DIVINO RIBEIRO GUIMARÃES    ( FISIO)</t>
  </si>
  <si>
    <t>10472177168</t>
  </si>
  <si>
    <t>1952-08-09 00:00:00.000</t>
  </si>
  <si>
    <t>BRUNO DAMACENO    ( FISIO)</t>
  </si>
  <si>
    <t>00497003163</t>
  </si>
  <si>
    <t>1989-06-22 00:00:00.000</t>
  </si>
  <si>
    <t>CANDIDO MARECO     (HIDRO/FISIO) - 2020</t>
  </si>
  <si>
    <t>09932801100</t>
  </si>
  <si>
    <t>1947-09-04 00:00:00.000</t>
  </si>
  <si>
    <t>9 9136-6418</t>
  </si>
  <si>
    <t>3361-0138</t>
  </si>
  <si>
    <t>CLAITON ROSSO (FISIO-NEURO) - 2023</t>
  </si>
  <si>
    <t>96211458134</t>
  </si>
  <si>
    <t>1982-03-24 00:00:00.000</t>
  </si>
  <si>
    <t>9 9301-6191</t>
  </si>
  <si>
    <t>3373-4827</t>
  </si>
  <si>
    <t>EDGARD DE ALMEIDA PEREIRA  (FISIO- DEBORA)</t>
  </si>
  <si>
    <t>78943566891</t>
  </si>
  <si>
    <t>1949-01-02 00:00:00.000</t>
  </si>
  <si>
    <t xml:space="preserve">MONTE CASTELO </t>
  </si>
  <si>
    <t>VALNEIDE LUIZA DA SILVA ( FISIO/HIDRO/GO, PSICO)  -- 2023</t>
  </si>
  <si>
    <t>60929766172</t>
  </si>
  <si>
    <t>1972-11-06 00:00:00.000</t>
  </si>
  <si>
    <t>9 9817-6171</t>
  </si>
  <si>
    <t>ELIZABETE AMARO DA COSTA (PSICOLOGIA)</t>
  </si>
  <si>
    <t>65335350130</t>
  </si>
  <si>
    <t>1969-04-03 00:00:00.000</t>
  </si>
  <si>
    <t>TELMA ROSANGELAALVES DA SILVA     ( FISIO)</t>
  </si>
  <si>
    <t>39058700100</t>
  </si>
  <si>
    <t>1970-01-30 00:00:00.000</t>
  </si>
  <si>
    <t>77316681187</t>
  </si>
  <si>
    <t>1966-02-18 00:00:00.000</t>
  </si>
  <si>
    <t>CORONEL ANTONINO</t>
  </si>
  <si>
    <t>3045-0380</t>
  </si>
  <si>
    <t>99813-2421</t>
  </si>
  <si>
    <t>2019-02-01 00:00:00.000</t>
  </si>
  <si>
    <t>MARIA APARECIDA DA SILVA MENDES   ( FISIO, PSICO)</t>
  </si>
  <si>
    <t>69373574191</t>
  </si>
  <si>
    <t>1956-09-04 00:00:00.000</t>
  </si>
  <si>
    <t>13837745104</t>
  </si>
  <si>
    <t>1958-01-16 00:00:00.000</t>
  </si>
  <si>
    <t>99282-0071</t>
  </si>
  <si>
    <t>9949-4035</t>
  </si>
  <si>
    <t xml:space="preserve">ROSA GALEANO FLORES MIRANDA    ( FISIO)   CANCELADO </t>
  </si>
  <si>
    <t>02008879127</t>
  </si>
  <si>
    <t>1953-08-30 00:00:00.000</t>
  </si>
  <si>
    <t>RUA ANTÔNIO MARIA COELHO - DE 3807/3808 AO FIM</t>
  </si>
  <si>
    <t xml:space="preserve">DORCAS ANGELO DA SILVA    ( FISIO) ALTA </t>
  </si>
  <si>
    <t>77560272134</t>
  </si>
  <si>
    <t>1966-11-06 00:00:00.000</t>
  </si>
  <si>
    <t>RUA FIDELO MARIANO DE ALMEIDA</t>
  </si>
  <si>
    <t>IZABEL ROSA DA SILVA</t>
  </si>
  <si>
    <t>BELARMINO ANGELO DA SILVA</t>
  </si>
  <si>
    <t>2019-02-04 00:00:00.000</t>
  </si>
  <si>
    <t>PAULO CESAR CONSTANTINO GOMES  ( FISIO/ ENF)</t>
  </si>
  <si>
    <t>76755100110</t>
  </si>
  <si>
    <t>1970-07-22 00:00:00.000</t>
  </si>
  <si>
    <t>RUA QUERO-QUERO</t>
  </si>
  <si>
    <t>99347-2112</t>
  </si>
  <si>
    <t>99270-0371</t>
  </si>
  <si>
    <t>RAYANNE DA SILV A RODRIGUES (FISIO) CANCELADO</t>
  </si>
  <si>
    <t>07021198140</t>
  </si>
  <si>
    <t>2010-08-19 00:00:00.000</t>
  </si>
  <si>
    <t>JOSÉ FRANCELINO FILHO ( FISIO ORTO) 2024</t>
  </si>
  <si>
    <t>16043286149</t>
  </si>
  <si>
    <t>1952-02-05 00:00:00.000</t>
  </si>
  <si>
    <t>9 9275-9253</t>
  </si>
  <si>
    <t>9 9956-3416</t>
  </si>
  <si>
    <t>JOSE FRANCELINO DA CONCEIÇÃO</t>
  </si>
  <si>
    <t>2024-06-05 10:27:28.000</t>
  </si>
  <si>
    <t xml:space="preserve">BENTO FELIZ RIBEIRO (FISIO) CANCELADO </t>
  </si>
  <si>
    <t>23072350191</t>
  </si>
  <si>
    <t>1962-04-19 00:00:00.000</t>
  </si>
  <si>
    <t>99908-3211</t>
  </si>
  <si>
    <t>99270-3585</t>
  </si>
  <si>
    <t>FRANCISCA CARVALHO   (FISIO:RESP/NEURO/HIDRO) (2020)</t>
  </si>
  <si>
    <t>11710489120</t>
  </si>
  <si>
    <t>1941-10-10 00:00:00.000</t>
  </si>
  <si>
    <t>RUA ENGENHEIRA AMELIO CARVALHO BAIS</t>
  </si>
  <si>
    <t xml:space="preserve">LUCILAINE PAULA  (FISIO) CANCELADO </t>
  </si>
  <si>
    <t>95246738191</t>
  </si>
  <si>
    <t>1982-11-09 00:00:00.000</t>
  </si>
  <si>
    <t>OZIEL LUIZ DE PAULA</t>
  </si>
  <si>
    <t>GUSTAVO SANTOS YOSHIHARA  ( PSICO) (CANC. P/ PSICO ATÉ 10/23)</t>
  </si>
  <si>
    <t>2005-09-06 00:00:00.000</t>
  </si>
  <si>
    <t>WILSON GUIMARÃES MONTEIRO    (PSICO)</t>
  </si>
  <si>
    <t>36764973172</t>
  </si>
  <si>
    <t>1965-08-14 00:00:00.000</t>
  </si>
  <si>
    <t xml:space="preserve">MARIA AUXILIADORA DA SILVA MACENA SANTOS  (FISIO) CANCELADO </t>
  </si>
  <si>
    <t>00164159142</t>
  </si>
  <si>
    <t>1977-01-20 00:00:00.000</t>
  </si>
  <si>
    <t>9 9103-2120</t>
  </si>
  <si>
    <t>9 9647-4689</t>
  </si>
  <si>
    <t>ALANA SIQUEIRA NAVARRO   (FISIO NEURO)  - 2025</t>
  </si>
  <si>
    <t>06432288100</t>
  </si>
  <si>
    <t>2011-07-07 00:00:00.000</t>
  </si>
  <si>
    <t>JD. PAULO COELHO MACHADO</t>
  </si>
  <si>
    <t>9 9215-6951</t>
  </si>
  <si>
    <t>2025-02-07 10:10:54.000</t>
  </si>
  <si>
    <t>CLAUDINEY GALEANO DA SILVA --   (FISIO) ( ALTA)</t>
  </si>
  <si>
    <t>04226889169</t>
  </si>
  <si>
    <t>1994-04-25 00:00:00.000</t>
  </si>
  <si>
    <t>99101-6104</t>
  </si>
  <si>
    <t>99623-6315</t>
  </si>
  <si>
    <t xml:space="preserve">APARECIDA DA SILVA COSTA  NEVES  (FISIO ORTO 2021) - cancelada </t>
  </si>
  <si>
    <t>87932482100</t>
  </si>
  <si>
    <t>1967-10-30 00:00:00.000</t>
  </si>
  <si>
    <t>9 9801-5779</t>
  </si>
  <si>
    <t>9 9606-9743</t>
  </si>
  <si>
    <t>MARIA FLORES DA SLVA  COSTA</t>
  </si>
  <si>
    <t>OSVALDINO PIRES DE AGUIAR   (FISIO/ENF/NUTRI/PSICO)</t>
  </si>
  <si>
    <t>09020314904</t>
  </si>
  <si>
    <t>1936-12-07 00:00:00.000</t>
  </si>
  <si>
    <t>3361-4146</t>
  </si>
  <si>
    <t>99160-9393</t>
  </si>
  <si>
    <t>CELINA GOMES DOS SANTOS  (FISIO NEURO 2021)</t>
  </si>
  <si>
    <t>00664980155</t>
  </si>
  <si>
    <t>1959-03-25 00:00:00.000</t>
  </si>
  <si>
    <t>9 9229-0994</t>
  </si>
  <si>
    <t>9 9212-7236</t>
  </si>
  <si>
    <t>ELZA LOPES GOMES</t>
  </si>
  <si>
    <t>GILCEIA DA SILVA OLIVEIRA  (PSICO)</t>
  </si>
  <si>
    <t>58276335187</t>
  </si>
  <si>
    <t>1971-08-21 00:00:00.000</t>
  </si>
  <si>
    <t>GISELE MOREIRA PINTO   (PSICO)</t>
  </si>
  <si>
    <t>90251199134</t>
  </si>
  <si>
    <t>1979-10-03 00:00:00.000</t>
  </si>
  <si>
    <t>JOSE PEDRO DA SILVA   (FISIO)</t>
  </si>
  <si>
    <t>17866162115</t>
  </si>
  <si>
    <t>1955-11-11 00:00:00.000</t>
  </si>
  <si>
    <t>CARMELITA BOGADO DA SILVA</t>
  </si>
  <si>
    <t xml:space="preserve">KASSIO ENRIQUE MACHADO DE SENA   ( FISIO) CANCELADO </t>
  </si>
  <si>
    <t>07505385119</t>
  </si>
  <si>
    <t>2003-06-29 00:00:00.000</t>
  </si>
  <si>
    <t xml:space="preserve">CLAUDEMIR MUNHOZ (FISIO) CANCELADO </t>
  </si>
  <si>
    <t>38955075987</t>
  </si>
  <si>
    <t>1960-03-01 00:00:00.000</t>
  </si>
  <si>
    <t>RUA NELSON HUNGRIA</t>
  </si>
  <si>
    <t>ELZA MACHADO MUNHOZ</t>
  </si>
  <si>
    <t>CECILIA PEREIRA BARBOZA  (PSICO)</t>
  </si>
  <si>
    <t>04884705106</t>
  </si>
  <si>
    <t>2003-07-02 00:00:00.000</t>
  </si>
  <si>
    <t>2019-02-05 00:00:00.000</t>
  </si>
  <si>
    <t xml:space="preserve">GUSTAVO ROCHA FIGUEIREDO  ( FISIO) CANCELADO </t>
  </si>
  <si>
    <t>06181557164</t>
  </si>
  <si>
    <t>1998-07-13 00:00:00.000</t>
  </si>
  <si>
    <t>MARCOS PAULO RODRIGUES SALDANHA   ( FISIO) --  2020</t>
  </si>
  <si>
    <t>71174451149</t>
  </si>
  <si>
    <t>1982-06-03 00:00:00.000</t>
  </si>
  <si>
    <t>9 8111-9836</t>
  </si>
  <si>
    <t>CELZO AQUINO SALDANHA</t>
  </si>
  <si>
    <t>AMANDA DE OLIVEIRA LEMES ( FISIO) ( CANCELADA)</t>
  </si>
  <si>
    <t>03040756125</t>
  </si>
  <si>
    <t>1996-05-15 00:00:00.000</t>
  </si>
  <si>
    <t>99136-9290</t>
  </si>
  <si>
    <t>992995-9077</t>
  </si>
  <si>
    <t>SANDRA APARECIDA ROLAO AGUIAR DA SILVA   (FISIO CARDIO 2024)</t>
  </si>
  <si>
    <t>00093775148</t>
  </si>
  <si>
    <t>1975-03-02 00:00:00.000</t>
  </si>
  <si>
    <t>99237-4780</t>
  </si>
  <si>
    <t>99100-9603</t>
  </si>
  <si>
    <t>MARIA  APARECIDA ROLAO AGUIRRE</t>
  </si>
  <si>
    <t>2024-07-02 09:26:17.000</t>
  </si>
  <si>
    <t>VINICIUS SILVA ALVES   ( PSICO) (CANC P/ PSICO ATE 09/24)</t>
  </si>
  <si>
    <t>2010-03-30 00:00:00.000</t>
  </si>
  <si>
    <t>ADRIANA DA SILVA CASSERES   ( PSICO)</t>
  </si>
  <si>
    <t>00421104163</t>
  </si>
  <si>
    <t>1983-08-25 00:00:00.000</t>
  </si>
  <si>
    <t xml:space="preserve">JURANDIR DE OLIVEIRA SILVA (FISIO:  NEURO, ENF) - 2020 -- CANCELADO </t>
  </si>
  <si>
    <t>78957583149</t>
  </si>
  <si>
    <t>1977-04-02 00:00:00.000</t>
  </si>
  <si>
    <t>99202-3432</t>
  </si>
  <si>
    <t>9 9942-1341</t>
  </si>
  <si>
    <t>ELISABETH MADALENA DA SILVA DE JESUS  ( FISIO E HIDRO, NUTRI,G.O)</t>
  </si>
  <si>
    <t>25761196115</t>
  </si>
  <si>
    <t>1961-08-23 00:00:00.000</t>
  </si>
  <si>
    <t>SIMONE APARECEIDA PEREIRA DE ANDRADE ( FISIO/HIDRO/PSICO)</t>
  </si>
  <si>
    <t>60957255187</t>
  </si>
  <si>
    <t>1969-07-21 00:00:00.000</t>
  </si>
  <si>
    <t>99903-4577</t>
  </si>
  <si>
    <t>99952-3646</t>
  </si>
  <si>
    <t>RAFAEL CORREIA MARTINS - FISIO NEURO 2025</t>
  </si>
  <si>
    <t>04514138142</t>
  </si>
  <si>
    <t>1995-03-19 00:00:00.000</t>
  </si>
  <si>
    <t>9 9338-8325</t>
  </si>
  <si>
    <t>9 9938-9900</t>
  </si>
  <si>
    <t>2025-03-10 11:33:36.000</t>
  </si>
  <si>
    <t>VICTORIA DUTRA  (FISIO,PSICO) (CANC. P/ PSICO ATÉ 09/24)</t>
  </si>
  <si>
    <t>2013-10-30 00:00:00.000</t>
  </si>
  <si>
    <t>999170-7026</t>
  </si>
  <si>
    <t>99907-8052</t>
  </si>
  <si>
    <t>CINTIA RENATA DE OLIVEIRA  QUEVEDO (FISIO: NEURO - 2020)</t>
  </si>
  <si>
    <t>80010083120</t>
  </si>
  <si>
    <t>1976-05-09 00:00:00.000</t>
  </si>
  <si>
    <t>9 9149-3630</t>
  </si>
  <si>
    <t>3361-1759</t>
  </si>
  <si>
    <t xml:space="preserve">DIEGO RODRIGUES SANTOS DE SOUZA  (FISIO) CC </t>
  </si>
  <si>
    <t>01436657156</t>
  </si>
  <si>
    <t>2002-02-24 00:00:00.000</t>
  </si>
  <si>
    <t>99304-2793</t>
  </si>
  <si>
    <t>99128-7521</t>
  </si>
  <si>
    <t>91889774120</t>
  </si>
  <si>
    <t>1937-06-24 00:00:00.000</t>
  </si>
  <si>
    <t>99986-0160</t>
  </si>
  <si>
    <t>99244-8286</t>
  </si>
  <si>
    <t>MANOEL DOMINGOS</t>
  </si>
  <si>
    <t>NICOLLY NOGUEIRA LOPES (PSICO/ FISIO:NEURO) -  2020 CANCELADA</t>
  </si>
  <si>
    <t>05727538106</t>
  </si>
  <si>
    <t>2010-02-01 00:00:00.000</t>
  </si>
  <si>
    <t>LOS ANGELES</t>
  </si>
  <si>
    <t>9 9266-5225</t>
  </si>
  <si>
    <t xml:space="preserve"> 9 9312-5241</t>
  </si>
  <si>
    <t>JOEL LOPES</t>
  </si>
  <si>
    <t>2024-03-07 14:46:23.000</t>
  </si>
  <si>
    <t>DORACI JUSTINO DE SOUZA  ( FISIO) CANCELADA</t>
  </si>
  <si>
    <t>02470075106</t>
  </si>
  <si>
    <t>1947-08-12 00:00:00.000</t>
  </si>
  <si>
    <t>JULIANA DE CAMPOS SANCHES  ( PSICO)</t>
  </si>
  <si>
    <t>02301322190</t>
  </si>
  <si>
    <t>1988-07-04 00:00:00.000</t>
  </si>
  <si>
    <t>RUA TENENTE LIRA - DE 452/453 AO FIM</t>
  </si>
  <si>
    <t>JHONATHAN RAMOS VIERA (FISIO/psico) (CANC. P/ PSICO ATÉ 04/24)</t>
  </si>
  <si>
    <t>05293907107</t>
  </si>
  <si>
    <t>2004-10-29 00:00:00.000</t>
  </si>
  <si>
    <t>RUA PADRE JOÃO CRIPPA - DE 2077/2078 AO FIM</t>
  </si>
  <si>
    <t>MARILENE  ORLANDINI  DEFENDI   ( NUTRI)</t>
  </si>
  <si>
    <t>1960-02-09 00:00:00.000</t>
  </si>
  <si>
    <t>RUA PEDRO CELESTINO</t>
  </si>
  <si>
    <t xml:space="preserve"> 9 9107-2496</t>
  </si>
  <si>
    <t>2019-02-06 00:00:00.000</t>
  </si>
  <si>
    <t>AUREO MOREIRA ALVES   (ENF- 2020)</t>
  </si>
  <si>
    <t>13979159191</t>
  </si>
  <si>
    <t>1949-01-25 00:00:00.000</t>
  </si>
  <si>
    <t>9 9232-7035</t>
  </si>
  <si>
    <t>9 9114-4537</t>
  </si>
  <si>
    <t>ALEXANDRE ZANATTI FIORI ( PSICO)</t>
  </si>
  <si>
    <t>82751153100</t>
  </si>
  <si>
    <t>1975-03-21 00:00:00.000</t>
  </si>
  <si>
    <t>ELIZABETE DE LOURDES ZANATTI</t>
  </si>
  <si>
    <t xml:space="preserve">LEILA DILETA MESQUITA DE SOUZA  (HIDRO/FISIO) CANCELADO </t>
  </si>
  <si>
    <t>62692569172</t>
  </si>
  <si>
    <t>1978-11-10 00:00:00.000</t>
  </si>
  <si>
    <t>99122-9875</t>
  </si>
  <si>
    <t>99110-5055</t>
  </si>
  <si>
    <t>CELSON RIBEIRO SOUZA</t>
  </si>
  <si>
    <t>KAIO BENITEZ DE ALMEIDA  (FISIO: NEURO) -- 2021 CANCELADO</t>
  </si>
  <si>
    <t>07416983150</t>
  </si>
  <si>
    <t>2013-10-31 00:00:00.000</t>
  </si>
  <si>
    <t>RUA PADRE JOÃO DELFINO</t>
  </si>
  <si>
    <t>9 9227-8540</t>
  </si>
  <si>
    <t>9 9221-1671</t>
  </si>
  <si>
    <t>DAIANE SUELLEN BENITES</t>
  </si>
  <si>
    <t>CAMILA ACUNHA REHBEIN  (FISIO:NEURO)(CANCELADO P/ PSIC.ATÉ 08/21) ALTA</t>
  </si>
  <si>
    <t>06417409139</t>
  </si>
  <si>
    <t>2006-06-24 00:00:00.000</t>
  </si>
  <si>
    <t xml:space="preserve"> 9 9952-3834</t>
  </si>
  <si>
    <t>3391-1137</t>
  </si>
  <si>
    <t>GABRIEL RESSEL DE PAULA   (PSICO)</t>
  </si>
  <si>
    <t>06752254184</t>
  </si>
  <si>
    <t>1999-04-18 00:00:00.000</t>
  </si>
  <si>
    <t>DAIANE CLOTILDE RESSEL</t>
  </si>
  <si>
    <t>FABIO AUGUSTO FERREIRA</t>
  </si>
  <si>
    <t xml:space="preserve">GISELE FERREIRA NUNES  (FISIO) CANCELADO </t>
  </si>
  <si>
    <t>95568417172</t>
  </si>
  <si>
    <t>1983-01-10 00:00:00.000</t>
  </si>
  <si>
    <t>SELIA FERREIRA NUNES</t>
  </si>
  <si>
    <t xml:space="preserve">EVANILDA DE FREITAS CORREIA   ( FISIO) CANCELADO </t>
  </si>
  <si>
    <t>91642990159</t>
  </si>
  <si>
    <t>1971-11-05 00:00:00.000</t>
  </si>
  <si>
    <t>CARMELITA GOMES DE FREITAS</t>
  </si>
  <si>
    <t>ANDERSON FERREIRA ANTONIO JUNIOR (FISIO: ORTO, PSICO - 2020)</t>
  </si>
  <si>
    <t>05978486107</t>
  </si>
  <si>
    <t>2010-01-07 00:00:00.000</t>
  </si>
  <si>
    <t>9 9261-6952</t>
  </si>
  <si>
    <t>9 9215-8510</t>
  </si>
  <si>
    <t>MARCUS VINICIUS CARDOZO FERREIRA  ( PSICO)</t>
  </si>
  <si>
    <t>04340783102</t>
  </si>
  <si>
    <t>2000-11-01 00:00:00.000</t>
  </si>
  <si>
    <t>MARCELA CAROLAINE AMARANTE BALBINO  (PSICO,NUTRI)</t>
  </si>
  <si>
    <t>04955539130</t>
  </si>
  <si>
    <t>2009-12-08 00:00:00.000</t>
  </si>
  <si>
    <t>LUIZ CARLOS MENDONSA RAMIREZ (PSICOLOGIA)</t>
  </si>
  <si>
    <t>85807001168</t>
  </si>
  <si>
    <t>1980-06-20 00:00:00.000</t>
  </si>
  <si>
    <t>3346-4606</t>
  </si>
  <si>
    <t>99170-1702</t>
  </si>
  <si>
    <t>CALIXTA MENDONZA  SOUZA</t>
  </si>
  <si>
    <t>EUZEBIO RAMIREZ SOUZA</t>
  </si>
  <si>
    <t xml:space="preserve">MARCELO MOURA DA SILVA  (FISIO) CANCELADO  </t>
  </si>
  <si>
    <t>01770992162</t>
  </si>
  <si>
    <t>1983-12-29 00:00:00.000</t>
  </si>
  <si>
    <t>9 9677-3486</t>
  </si>
  <si>
    <t>9 9973-5</t>
  </si>
  <si>
    <t>EURIDES PAULA BORGES     (HIDROTERAPIA)</t>
  </si>
  <si>
    <t>15964183204</t>
  </si>
  <si>
    <t>1947-11-14 00:00:00.000</t>
  </si>
  <si>
    <t xml:space="preserve">EZEQUIEL JOAQUIM DA SILVA </t>
  </si>
  <si>
    <t>AUGUSTO RAMOS BERTULUCCI  (FISIO-NEURO) CANCELADO</t>
  </si>
  <si>
    <t>00134812158</t>
  </si>
  <si>
    <t>1981-06-14 00:00:00.000</t>
  </si>
  <si>
    <t>CELIA RAMOS BERTULUCCI</t>
  </si>
  <si>
    <t xml:space="preserve">ANTONIO ALVES BERTULUCCI </t>
  </si>
  <si>
    <t>LORENI LIMA NUNES   (PSICO- AVALIAÇÃO)</t>
  </si>
  <si>
    <t>08135526130</t>
  </si>
  <si>
    <t>2004-08-17 00:00:00.000</t>
  </si>
  <si>
    <t xml:space="preserve">SEBASTIÃO VALFRIDES SIQUEIRA (FISIO E NUTRI ESP) 2023 </t>
  </si>
  <si>
    <t>66191947100</t>
  </si>
  <si>
    <t>1976-02-06 00:00:00.000</t>
  </si>
  <si>
    <t>2019-02-07 00:00:00.000</t>
  </si>
  <si>
    <t>EMILENE DA SILVA PIOVESANI   ( PSICO)</t>
  </si>
  <si>
    <t>02291973100</t>
  </si>
  <si>
    <t>1986-02-01 00:00:00.000</t>
  </si>
  <si>
    <t>33655905 (mat)</t>
  </si>
  <si>
    <t xml:space="preserve">CLAUDIVA DE SOUZA BRITO  ( FISIO) CANCELADO </t>
  </si>
  <si>
    <t>51941406149</t>
  </si>
  <si>
    <t>1970-02-25 00:00:00.000</t>
  </si>
  <si>
    <t>ANGELINO DE SOUZA BRITO</t>
  </si>
  <si>
    <t>GABRIELA SOUZA VARGAS   ( PSICO)</t>
  </si>
  <si>
    <t>2006-07-13 00:00:00.000</t>
  </si>
  <si>
    <t>99213-5767</t>
  </si>
  <si>
    <t>99209-3854</t>
  </si>
  <si>
    <t>JUVENAL MARQUES DE OLIVEIRA (FISIO:NEURO) 2022 CANCEL</t>
  </si>
  <si>
    <t>15751015134</t>
  </si>
  <si>
    <t>1948-08-18 00:00:00.000</t>
  </si>
  <si>
    <t>99208-0292</t>
  </si>
  <si>
    <t>99150-3082</t>
  </si>
  <si>
    <t>BELARDINO DE OLIVEIRA</t>
  </si>
  <si>
    <t>TAYNARA  PEREIRA BRANDÃO  ( PSICO, NUTRI ESP)</t>
  </si>
  <si>
    <t>06395684167</t>
  </si>
  <si>
    <t>1998-10-16 00:00:00.000</t>
  </si>
  <si>
    <t>RUA CAXIAS DO SUL - DE 462/463 AO FIM</t>
  </si>
  <si>
    <t>9 9687-3490</t>
  </si>
  <si>
    <t>9 9932-1685</t>
  </si>
  <si>
    <t xml:space="preserve">CARLOS ALBERTO NELSON  ( FISIO) </t>
  </si>
  <si>
    <t>03162072840</t>
  </si>
  <si>
    <t>1962-02-03 00:00:00.000</t>
  </si>
  <si>
    <t>JUVELINA NELSON</t>
  </si>
  <si>
    <t xml:space="preserve">SILAS NEVES DE ANDRADE  (FISIO) CANCELADO </t>
  </si>
  <si>
    <t>06539756194</t>
  </si>
  <si>
    <t>1999-05-14 00:00:00.000</t>
  </si>
  <si>
    <t>RUA MARIA IZABEL COUTO PONTES</t>
  </si>
  <si>
    <t>ELZA MENDONÇA ARRUDA  (PSICO) CANC P/ PSICO até 06/2027</t>
  </si>
  <si>
    <t>17146763153</t>
  </si>
  <si>
    <t>1952-06-05 00:00:00.000</t>
  </si>
  <si>
    <t>9 9126-7242</t>
  </si>
  <si>
    <t>9 9278-2172</t>
  </si>
  <si>
    <t>HELÁDIO ARRUDA</t>
  </si>
  <si>
    <t>2025-02-11 10:07:39.000</t>
  </si>
  <si>
    <t>SERGIO HENRIQUE BAPTISTA RAMIRES   ( PSICO)</t>
  </si>
  <si>
    <t>07878177163</t>
  </si>
  <si>
    <t>2007-10-19 00:00:00.000</t>
  </si>
  <si>
    <t>KATIELLE DE LIMA B. RAMIRES</t>
  </si>
  <si>
    <t>MONICA BEATRIZ GONZALES AYLA  ( PSICO, NUTRI)</t>
  </si>
  <si>
    <t>71465952187</t>
  </si>
  <si>
    <t>1967-02-20 00:00:00.000</t>
  </si>
  <si>
    <t xml:space="preserve">ADILSON MESSIAS ALVES  (FISIO: HIDRO,PSICO - 2020) </t>
  </si>
  <si>
    <t>76275779187</t>
  </si>
  <si>
    <t>1975-05-11 00:00:00.000</t>
  </si>
  <si>
    <t>9 9156-1441</t>
  </si>
  <si>
    <t>9 9187-8701</t>
  </si>
  <si>
    <t>CARMELITA MESSIAS ALVES</t>
  </si>
  <si>
    <t>NELSON MESSIAS ALVES</t>
  </si>
  <si>
    <t>ALESSANDRA SOARES CERQUEIRA    (FISIO)  -  2020</t>
  </si>
  <si>
    <t>01813923132</t>
  </si>
  <si>
    <t>1977-12-12 00:00:00.000</t>
  </si>
  <si>
    <t>9 9335-8246</t>
  </si>
  <si>
    <t xml:space="preserve">APARECIDA BELTRÃO   (FISIO) CANCELADO </t>
  </si>
  <si>
    <t>16042247115</t>
  </si>
  <si>
    <t>1935-02-21 00:00:00.000</t>
  </si>
  <si>
    <t>BENEDITA CANDIDA BELTRAO</t>
  </si>
  <si>
    <t>JESSICA PALOMA DO NASCIMENTO ZANCNI  ( NUTRI)</t>
  </si>
  <si>
    <t>05081037117</t>
  </si>
  <si>
    <t>1994-04-18 00:00:00.000</t>
  </si>
  <si>
    <t>LUCAS VARANDA FIGUEIREDO  ( NUTRI)</t>
  </si>
  <si>
    <t>03737734127</t>
  </si>
  <si>
    <t>1994-04-12 00:00:00.000</t>
  </si>
  <si>
    <t>JOSELIR ALVES</t>
  </si>
  <si>
    <t xml:space="preserve">ROBERTA ROCHA PAZ DIAS   ( FISIO NEURO, psico ) 2022 CANC P/ PSICO </t>
  </si>
  <si>
    <t>07824871142</t>
  </si>
  <si>
    <t>2016-05-03 00:00:00.000</t>
  </si>
  <si>
    <t>RUA JÚLIO BARONE - ATÉ 360/361</t>
  </si>
  <si>
    <t>9 9101-0172</t>
  </si>
  <si>
    <t>9 9219-1865</t>
  </si>
  <si>
    <t>JOSIAS RIBEIRO DE OLIVEIRA  (FISIO-HIDRO) ( ALTA DA FISIO)</t>
  </si>
  <si>
    <t>89035925149</t>
  </si>
  <si>
    <t>1982-02-02 00:00:00.000</t>
  </si>
  <si>
    <t xml:space="preserve">RAFAELLA DOMINGUES DE ALENCAR   (PSICO) </t>
  </si>
  <si>
    <t>06905181102</t>
  </si>
  <si>
    <t>1999-12-10 00:00:00.000</t>
  </si>
  <si>
    <t>RUA SANTOS DUMONT - DE 292/293 AO FIM</t>
  </si>
  <si>
    <t xml:space="preserve">FABIOLA DE PAULA DOMINGUES ALENCAR </t>
  </si>
  <si>
    <t xml:space="preserve">PAULO ROBERTO MACIEL DE ALENCAR </t>
  </si>
  <si>
    <t>LUCIMEIRE FONSECA MOLINA (PSICO) 2025</t>
  </si>
  <si>
    <t>83891536100</t>
  </si>
  <si>
    <t>1974-02-14 00:00:00.000</t>
  </si>
  <si>
    <t>9 8481-9089</t>
  </si>
  <si>
    <t>9 9118 - 3195</t>
  </si>
  <si>
    <t>ELIZABETE FONSECA</t>
  </si>
  <si>
    <t>2025-03-06 08:53:20.000</t>
  </si>
  <si>
    <t>LUCIMAR APARECIDA PALACIOS CACERES (S.SOCIAL/ FISIO /PSICO / T.O)</t>
  </si>
  <si>
    <t>07167190101</t>
  </si>
  <si>
    <t>2007-12-10 00:00:00.000</t>
  </si>
  <si>
    <t>99911-6497</t>
  </si>
  <si>
    <t>999801-2195</t>
  </si>
  <si>
    <t>2019-02-08 00:00:00.000</t>
  </si>
  <si>
    <t>TOMAZ RAMÃO FRANCO   ( NUTRI,ENF - 2020)</t>
  </si>
  <si>
    <t>14863561172</t>
  </si>
  <si>
    <t>1949-12-29 00:00:00.000</t>
  </si>
  <si>
    <t>RUA CONSELHEIRO JOÃO ALFREDO</t>
  </si>
  <si>
    <t>9 9146-1163</t>
  </si>
  <si>
    <t>9 9243-4799</t>
  </si>
  <si>
    <t xml:space="preserve">LUISA DE PAULA REIS  ( FISIO NEURO) -- </t>
  </si>
  <si>
    <t>07228610105</t>
  </si>
  <si>
    <t>2013-07-22 00:00:00.000</t>
  </si>
  <si>
    <t>9 8446-7481</t>
  </si>
  <si>
    <t>9 9664-9156</t>
  </si>
  <si>
    <t>JULIA DE SOUZA DO NASCIMENTO ( PSICO)</t>
  </si>
  <si>
    <t>04845083183</t>
  </si>
  <si>
    <t>2002-03-04 00:00:00.000</t>
  </si>
  <si>
    <t>RUA DOUTOR MEIRELES</t>
  </si>
  <si>
    <t>GERTRUDES MARIA GODINHO (FISIO/HIDRO)-2023 ENCAMINHAMENTO FISIO VENCID</t>
  </si>
  <si>
    <t>02013323964</t>
  </si>
  <si>
    <t>1952-12-20 00:00:00.000</t>
  </si>
  <si>
    <t>9 8144-9852</t>
  </si>
  <si>
    <t>9 9121-1883</t>
  </si>
  <si>
    <t>PAULO JOÃO MARCELINO</t>
  </si>
  <si>
    <t>2024-02-26 10:45:07.000</t>
  </si>
  <si>
    <t>VITOR DA SILVA BRANDÃO  ( PSICO) 2023</t>
  </si>
  <si>
    <t>08898921136</t>
  </si>
  <si>
    <t>2010-11-20 00:00:00.000</t>
  </si>
  <si>
    <t>99256-3282</t>
  </si>
  <si>
    <t>99144-3644</t>
  </si>
  <si>
    <t>MELISSA HORTêNCIA ORTIZ DE ARAUJO  ( NUTRI)</t>
  </si>
  <si>
    <t>06868031165</t>
  </si>
  <si>
    <t>1998-10-10 00:00:00.000</t>
  </si>
  <si>
    <t>ELIDO ARCANJO</t>
  </si>
  <si>
    <t>GUILHERME BRAGA  DE OLIVEIRA ( PSICO) (CANC.P/ PSICO ATÉ 03/24)</t>
  </si>
  <si>
    <t>2013-11-21 00:00:00.000</t>
  </si>
  <si>
    <t>99269-8017</t>
  </si>
  <si>
    <t>99231-1028</t>
  </si>
  <si>
    <t>MATEUS BAZZANA DOARIA PEDROSO    (HIDRO-- neuro)</t>
  </si>
  <si>
    <t>06329350140</t>
  </si>
  <si>
    <t>2012-06-10 00:00:00.000</t>
  </si>
  <si>
    <t>MARCELO PAULO DE SOUZA  ( HIDRO)</t>
  </si>
  <si>
    <t>01361729112</t>
  </si>
  <si>
    <t>1992-10-28 00:00:00.000</t>
  </si>
  <si>
    <t>JOAQUIN LOURENÇO CAMURÇA CABRAL ( FISIO,PSICO) CANCELADO</t>
  </si>
  <si>
    <t>07232054181</t>
  </si>
  <si>
    <t>2013-04-18 00:00:00.000</t>
  </si>
  <si>
    <t>99999-1784</t>
  </si>
  <si>
    <t>JUAN FRANSCISCO VASCANCELOS OLIVEIRA   (FISIO NEURO)</t>
  </si>
  <si>
    <t>07399921121</t>
  </si>
  <si>
    <t>2014-03-10 00:00:00.000</t>
  </si>
  <si>
    <t>RUA IZIDORO GRINFELDER</t>
  </si>
  <si>
    <t>LAURA DAIANY VASCONCELOS SILVA</t>
  </si>
  <si>
    <t>LEONE RAMAO FERREIRA  (FISIO)</t>
  </si>
  <si>
    <t>22030450197</t>
  </si>
  <si>
    <t>1959-04-05 00:00:00.000</t>
  </si>
  <si>
    <t>99267-9110</t>
  </si>
  <si>
    <t>9216-3665</t>
  </si>
  <si>
    <t>FRANCISCA FLORENTINO MARQUES  (PSICO)</t>
  </si>
  <si>
    <t>36738727100</t>
  </si>
  <si>
    <t>1964-01-29 00:00:00.000</t>
  </si>
  <si>
    <t>RUA JOSÉ GARCIA VELOSO</t>
  </si>
  <si>
    <t>WALKIRIA SANTIFINI FERNANDES  ( HIDRO, NUTRI)</t>
  </si>
  <si>
    <t>06738748850</t>
  </si>
  <si>
    <t>1944-01-28 00:00:00.000</t>
  </si>
  <si>
    <t>HELENA FREITAS SANTINI</t>
  </si>
  <si>
    <t>VLÁDIA CHISTINA ROMEIRO DA MOTTAAMORIM ( PSICO,ENF,NUTRI) (CANC. PSI)</t>
  </si>
  <si>
    <t>97353841168</t>
  </si>
  <si>
    <t>1984-07-13 00:00:00.000</t>
  </si>
  <si>
    <t>9 9116-6641</t>
  </si>
  <si>
    <t xml:space="preserve">ANA CLAUDIA DE BRITTES  ( PSICO) </t>
  </si>
  <si>
    <t>06456958156</t>
  </si>
  <si>
    <t>1998-05-17 00:00:00.000</t>
  </si>
  <si>
    <t>EDEMIR GOMES FERNANDES (FISIO ORTO )2022 CANCELADO</t>
  </si>
  <si>
    <t>26673334894</t>
  </si>
  <si>
    <t>1969-07-03 00:00:00.000</t>
  </si>
  <si>
    <t>9 9200-6331</t>
  </si>
  <si>
    <t>MARCELINO FERNANDES</t>
  </si>
  <si>
    <t>LUIZ EDUARDO BRAGA FANFERRO  ( NUTRI)</t>
  </si>
  <si>
    <t>05899967110</t>
  </si>
  <si>
    <t>1994-06-05 00:00:00.000</t>
  </si>
  <si>
    <t>EDVALDO  PANFERRO</t>
  </si>
  <si>
    <t>ALBINA DE OLIVEIRA BENTO    (NUTRI)</t>
  </si>
  <si>
    <t>10804552134</t>
  </si>
  <si>
    <t>1940-09-15 00:00:00.000</t>
  </si>
  <si>
    <t>SANDRA TEREZA BENTO RODRIGUES  ( PSICO)</t>
  </si>
  <si>
    <t>40726983187</t>
  </si>
  <si>
    <t>1969-09-22 00:00:00.000</t>
  </si>
  <si>
    <t>MANOEL OLIVEIRA FILHO</t>
  </si>
  <si>
    <t>DOMINGOS SAVIO SOTERO   ( HIDRO)</t>
  </si>
  <si>
    <t>46576690100</t>
  </si>
  <si>
    <t>1968-09-27 00:00:00.000</t>
  </si>
  <si>
    <t>THIANDRO FERREIRA VARGAS (FISIO: NEURO, PSICO 2020)</t>
  </si>
  <si>
    <t>02306941106</t>
  </si>
  <si>
    <t>1988-09-19 00:00:00.000</t>
  </si>
  <si>
    <t>STEFANI SAYURI YOKOYAMA     (PSICO,NUTRI)</t>
  </si>
  <si>
    <t>05087745199</t>
  </si>
  <si>
    <t>1996-03-18 00:00:00.000</t>
  </si>
  <si>
    <t>CELSO YOKOYAMA</t>
  </si>
  <si>
    <t>2019-02-11 00:00:00.000</t>
  </si>
  <si>
    <t>JAIR GUTIERREZ  - ENF 2023</t>
  </si>
  <si>
    <t>50079972187</t>
  </si>
  <si>
    <t>1969-02-23 00:00:00.000</t>
  </si>
  <si>
    <t>9 9161-6863</t>
  </si>
  <si>
    <t>3351-3452</t>
  </si>
  <si>
    <t>MAXSUEL DOS REIS ARAÚJO    ( NUTRI)</t>
  </si>
  <si>
    <t>04344745175</t>
  </si>
  <si>
    <t>1994-05-11 00:00:00.000</t>
  </si>
  <si>
    <t>CARLOS EDUARDO DOS SANTOS DIAS   ( NUTRI)</t>
  </si>
  <si>
    <t>70346618126</t>
  </si>
  <si>
    <t>1999-03-19 00:00:00.000</t>
  </si>
  <si>
    <t xml:space="preserve">DANILO GONÇALVES DE MATOS (FISIO) CANCELADO </t>
  </si>
  <si>
    <t>05090251100</t>
  </si>
  <si>
    <t>1994-03-24 00:00:00.000</t>
  </si>
  <si>
    <t>CLAUDIA VITORIA ANTUTES GARCIA ( HIDRO/NEURO)</t>
  </si>
  <si>
    <t>08911841129</t>
  </si>
  <si>
    <t>2017-12-16 00:00:00.000</t>
  </si>
  <si>
    <t>99147-1962</t>
  </si>
  <si>
    <t>99135-8461</t>
  </si>
  <si>
    <t>ELISANGELA ANTUNES DA SILVA</t>
  </si>
  <si>
    <t>JOSÉ  PEDRO GUTIERREZ    (  FISIO)</t>
  </si>
  <si>
    <t>23079797191</t>
  </si>
  <si>
    <t>1960-03-18 00:00:00.000</t>
  </si>
  <si>
    <t>GESSY LIDES ANTUNES (FISIO) 2021</t>
  </si>
  <si>
    <t>43151000053</t>
  </si>
  <si>
    <t>1956-04-12 00:00:00.000</t>
  </si>
  <si>
    <t>RUA WANDERLEI PAVÃO - ATÉ 543/544</t>
  </si>
  <si>
    <t>MIGUEL ANTUNES</t>
  </si>
  <si>
    <t>NATHALYA ALVES FLORES (PSICO) 2023 CANC P/ PSICO ATÉ 04/26</t>
  </si>
  <si>
    <t>07124043174</t>
  </si>
  <si>
    <t>2006-07-20 00:00:00.000</t>
  </si>
  <si>
    <t>9 9124-9591</t>
  </si>
  <si>
    <t>9 9293-3122</t>
  </si>
  <si>
    <t xml:space="preserve">VANDERLAN FELIX DE MORAES </t>
  </si>
  <si>
    <t>2024-04-15 15:30:41.000</t>
  </si>
  <si>
    <t>LEVI FAUSTINO RATIER ( FISIO RESP)</t>
  </si>
  <si>
    <t>02248352115</t>
  </si>
  <si>
    <t>1943-01-11 00:00:00.000</t>
  </si>
  <si>
    <t>AVENIDA AFONSO PENA - DE 4714 AO FIM - LADO PAR</t>
  </si>
  <si>
    <t>99981-1642</t>
  </si>
  <si>
    <t>99981-5922</t>
  </si>
  <si>
    <t>LHUYDD WEQUESLLEY CORREA DE S. DIAS  ( PSICO)</t>
  </si>
  <si>
    <t>04052287169</t>
  </si>
  <si>
    <t>2007-11-05 00:00:00.000</t>
  </si>
  <si>
    <t xml:space="preserve">RUA MARSELHA </t>
  </si>
  <si>
    <t>ELTON DIAS</t>
  </si>
  <si>
    <t>CICERA DA SILVA  ( PSICO)</t>
  </si>
  <si>
    <t>31220711187</t>
  </si>
  <si>
    <t>1960-04-27 00:00:00.000</t>
  </si>
  <si>
    <t>FLÁVIA DA SILVA MENEZES    ( FISIO)</t>
  </si>
  <si>
    <t>82872112120</t>
  </si>
  <si>
    <t>1978-05-19 00:00:00.000</t>
  </si>
  <si>
    <t>YARA DA SILOVA ,MENEZES</t>
  </si>
  <si>
    <t xml:space="preserve">IZABEL DE SOUZA VASQUES   ( FISIO, NUTRI,GO) CANCELADA </t>
  </si>
  <si>
    <t>17741068172</t>
  </si>
  <si>
    <t>1953-01-01 00:00:00.000</t>
  </si>
  <si>
    <t xml:space="preserve"> 9 9959-9693</t>
  </si>
  <si>
    <t>9 9218-7244</t>
  </si>
  <si>
    <t>ANGELA MARIA GUERREIRO DE ARAUJO - FISIO NEURO 2025</t>
  </si>
  <si>
    <t>23022337191</t>
  </si>
  <si>
    <t>1961-06-01 00:00:00.000</t>
  </si>
  <si>
    <t>RUA EMANUEL HENRIQUE DE PAULA</t>
  </si>
  <si>
    <t>S/N</t>
  </si>
  <si>
    <t>9 9133-3789</t>
  </si>
  <si>
    <t>9 9159-1995</t>
  </si>
  <si>
    <t>2025-04-23 08:35:30.000</t>
  </si>
  <si>
    <t>JOÃO LUCAS ALVES FERREIRA  ( NUTRI)</t>
  </si>
  <si>
    <t>06301857194</t>
  </si>
  <si>
    <t>1995-07-14 00:00:00.000</t>
  </si>
  <si>
    <t>ISABEL MARIA ALVES</t>
  </si>
  <si>
    <t>NELSON DE SOUZA FERREIRA</t>
  </si>
  <si>
    <t>MARCIO VIRGILIO FIGUEIREDO FDA SILVA (NUTRI/FISIO)</t>
  </si>
  <si>
    <t>58318690168</t>
  </si>
  <si>
    <t>1973-08-18 00:00:00.000</t>
  </si>
  <si>
    <t>RUA DA DIVISÃO - ATÉ 1013/1014</t>
  </si>
  <si>
    <t>MARINA  LORENA MENEGUETTI RIBAS  ( PSICO)</t>
  </si>
  <si>
    <t>05475348170</t>
  </si>
  <si>
    <t>1993-12-22 00:00:00.000</t>
  </si>
  <si>
    <t>AVENIDA MONTE CASTELO - DE 410/411 AO FIM</t>
  </si>
  <si>
    <t>ROZANGELA RIBEIRO MENEGUETTI</t>
  </si>
  <si>
    <t>ANA JULIA BONFÁ LEÃO  ( FISIO) CANCELADO</t>
  </si>
  <si>
    <t>2011-01-06 00:00:00.000</t>
  </si>
  <si>
    <t>ADELINO LEÃO</t>
  </si>
  <si>
    <t>ANTONIO DORTA DE FREITAS - FISIO 2023</t>
  </si>
  <si>
    <t>84866128100</t>
  </si>
  <si>
    <t>1971-08-16 00:00:00.000</t>
  </si>
  <si>
    <t>9 8115-9276</t>
  </si>
  <si>
    <t>9 8114-6918</t>
  </si>
  <si>
    <t>SONIA LUCIA CORREIA  (NUTRI)</t>
  </si>
  <si>
    <t>17537215120</t>
  </si>
  <si>
    <t>1959-08-19 00:00:00.000</t>
  </si>
  <si>
    <t>PEDRO HENRIQE COUBASSIER FONSECA    ( PSICO)</t>
  </si>
  <si>
    <t>04795191107</t>
  </si>
  <si>
    <t>2001-01-03 00:00:00.000</t>
  </si>
  <si>
    <t>FLAVIO MARTINS - FISIO NEURO 2023 - CANCELADO</t>
  </si>
  <si>
    <t>01216322104</t>
  </si>
  <si>
    <t>1985-11-26 00:00:00.000</t>
  </si>
  <si>
    <t>9 9950-8777</t>
  </si>
  <si>
    <t>9 9932-4562</t>
  </si>
  <si>
    <t>MARIA GABRIELA SANTANA SILVA   ( NUTRI)</t>
  </si>
  <si>
    <t>03808546190</t>
  </si>
  <si>
    <t>1993-11-10 00:00:00.000</t>
  </si>
  <si>
    <t>MARIA JOSE ALVES DE SANTANA ( NUTRI)</t>
  </si>
  <si>
    <t>48956163120</t>
  </si>
  <si>
    <t>1957-05-11 00:00:00.000</t>
  </si>
  <si>
    <t>GIOVANA FRANCO DA COSTA   ( FISIO)</t>
  </si>
  <si>
    <t>03060085137</t>
  </si>
  <si>
    <t>1998-12-17 00:00:00.000</t>
  </si>
  <si>
    <t>9 9334-0686</t>
  </si>
  <si>
    <t>MANUEL CLARINDO</t>
  </si>
  <si>
    <t>2019-02-12 00:00:00.000</t>
  </si>
  <si>
    <t>JOSE ROBERTO OLIVEIRA (FISIO - 2020)</t>
  </si>
  <si>
    <t>02484390149</t>
  </si>
  <si>
    <t>1940-03-27 00:00:00.000</t>
  </si>
  <si>
    <t>9626-9062</t>
  </si>
  <si>
    <t>9983-6268</t>
  </si>
  <si>
    <t>JOSE AVELINO XAVIER</t>
  </si>
  <si>
    <t>JESUEL BENTO    ( FISIO) ( ALTA)</t>
  </si>
  <si>
    <t>44660332187</t>
  </si>
  <si>
    <t>1964-01-16 00:00:00.000</t>
  </si>
  <si>
    <t xml:space="preserve">LUIZ CARLOS  NUNES GONÇALVES  (FISIO) CANCELADO </t>
  </si>
  <si>
    <t>15755193134</t>
  </si>
  <si>
    <t>1957-03-05 00:00:00.000</t>
  </si>
  <si>
    <t>99955-5173</t>
  </si>
  <si>
    <t>GRAZIELA GAZZENEO MEDEIROS - FISIO / HIDRO / NUTRI 2023</t>
  </si>
  <si>
    <t>80357415191</t>
  </si>
  <si>
    <t>1976-12-02 00:00:00.000</t>
  </si>
  <si>
    <t>RUA SANTA ISABEL</t>
  </si>
  <si>
    <t>9 9958-3877</t>
  </si>
  <si>
    <t>9 9922-8830</t>
  </si>
  <si>
    <t>NORMA SUELI GAZZANEO MEDEIROS</t>
  </si>
  <si>
    <t>FLAVIA RIBEIRO LOPES  ( FISIO) (ALTA)</t>
  </si>
  <si>
    <t>05508874151</t>
  </si>
  <si>
    <t>1996-04-28 00:00:00.000</t>
  </si>
  <si>
    <t>99304-8199</t>
  </si>
  <si>
    <t>99121-1961</t>
  </si>
  <si>
    <t>CLEISE LAURA QUEIROZ DE OLIVEIRA  ( PSICO)</t>
  </si>
  <si>
    <t>97237868187</t>
  </si>
  <si>
    <t>1979-10-11 00:00:00.000</t>
  </si>
  <si>
    <t>ALEXANDRE DALLA VECHIA TEIXEIRA  (FISIO:NEURO,PSICO-2021)(CANC/ PSICO)</t>
  </si>
  <si>
    <t>09207655136</t>
  </si>
  <si>
    <t>2018-03-22 00:00:00.000</t>
  </si>
  <si>
    <t>AVENIDA TRÊS BARRAS - ATÉ 2299/2300</t>
  </si>
  <si>
    <t>9 9272-3443</t>
  </si>
  <si>
    <t>9 9236-9996</t>
  </si>
  <si>
    <t>PAMELLLA DALLA VECHIA DOS SANTOS</t>
  </si>
  <si>
    <t>DAVI MARTINS RESENDE  (PSICO)</t>
  </si>
  <si>
    <t>07183998118</t>
  </si>
  <si>
    <t>2013-09-23 00:00:00.000</t>
  </si>
  <si>
    <t>ANNIELY V.M. PIRESMARCELINO  ( PSICO) (CANC. P/ PSICO ATÉ 09/24)</t>
  </si>
  <si>
    <t>07183965104</t>
  </si>
  <si>
    <t>2011-05-29 00:00:00.000</t>
  </si>
  <si>
    <t>KAREN BASTOS ROCHA  ( PSICO)</t>
  </si>
  <si>
    <t>09287691193</t>
  </si>
  <si>
    <t>2003-08-29 00:00:00.000</t>
  </si>
  <si>
    <t>VILA MANOEL SÊCCO THOMÉ</t>
  </si>
  <si>
    <t>RITA DE CASSIA EVANGELISTA BASTOS DA COSTA  (FISIO) 2022</t>
  </si>
  <si>
    <t>69412138172</t>
  </si>
  <si>
    <t>1969-04-19 00:00:00.000</t>
  </si>
  <si>
    <t>RUA CORONEL MIQUELINO BARBOSA</t>
  </si>
  <si>
    <t>9 9915-9747</t>
  </si>
  <si>
    <t>9 9121-8619</t>
  </si>
  <si>
    <t>LUZIA DOS SANTOS EVANGELISTA</t>
  </si>
  <si>
    <t>GERENIMO EVANGELISTA</t>
  </si>
  <si>
    <t xml:space="preserve">THIAGO HENRIQUE FERREIRA DE SOUZA (FISIO) CANCELADO </t>
  </si>
  <si>
    <t>05582519190</t>
  </si>
  <si>
    <t>1997-07-12 00:00:00.000</t>
  </si>
  <si>
    <t xml:space="preserve">IGOR SEBASTIAO DE SOUZA GOMES  (FISIO) CANCELADO </t>
  </si>
  <si>
    <t>07172203119</t>
  </si>
  <si>
    <t>2000-01-20 00:00:00.000</t>
  </si>
  <si>
    <t>3365-2382</t>
  </si>
  <si>
    <t>99137-3206</t>
  </si>
  <si>
    <t>MARCELA DA SILVA DE SOUZA</t>
  </si>
  <si>
    <t>SONIA CANDIDO LOURENÇO ( NUTRI)</t>
  </si>
  <si>
    <t>85121711115</t>
  </si>
  <si>
    <t>1976-12-12 00:00:00.000</t>
  </si>
  <si>
    <t>MARIA TEREZA FERNANDES (CANC. PSICO, NUTRI) - 2020</t>
  </si>
  <si>
    <t>05693222195</t>
  </si>
  <si>
    <t>1998-07-20 00:00:00.000</t>
  </si>
  <si>
    <t>PARQUE ISABEL GARDENS</t>
  </si>
  <si>
    <t>JULIA OLIVEIRA DEQUECI  ( PSICO)</t>
  </si>
  <si>
    <t>04626819125</t>
  </si>
  <si>
    <t>1993-11-22 00:00:00.000</t>
  </si>
  <si>
    <t xml:space="preserve">VITAL SANTOS DE OLIVEIRA FILHO  ( FISIO) CANCELADO </t>
  </si>
  <si>
    <t>94037523191</t>
  </si>
  <si>
    <t>1983-05-08 00:00:00.000</t>
  </si>
  <si>
    <t>99301-5190</t>
  </si>
  <si>
    <t>3022-0680</t>
  </si>
  <si>
    <t>JOSEANE MOREIRA MANGELOT  ( FISIO)</t>
  </si>
  <si>
    <t>02457772109</t>
  </si>
  <si>
    <t>1987-07-08 00:00:00.000</t>
  </si>
  <si>
    <t>RUA CELINA BAIS MARTINS</t>
  </si>
  <si>
    <t>3312-3551</t>
  </si>
  <si>
    <t>REGIANE NOGUEIRA DA SILVA - BIOMED 2024</t>
  </si>
  <si>
    <t>96672846115</t>
  </si>
  <si>
    <t>1981-10-26 00:00:00.000</t>
  </si>
  <si>
    <t>rua ondina  stein rolin, quadra 4, lote 16</t>
  </si>
  <si>
    <t>9 9219-4267</t>
  </si>
  <si>
    <t>9 9955-6351</t>
  </si>
  <si>
    <t>2024-06-17 14:46:34.000</t>
  </si>
  <si>
    <t>EVANDRO CESAR SOUZA DE OLIVEIRA   ( HIDRO)</t>
  </si>
  <si>
    <t>79941273120</t>
  </si>
  <si>
    <t>1976-05-18 00:00:00.000</t>
  </si>
  <si>
    <t>RUA CORONEL ADAUTO BARBOSA</t>
  </si>
  <si>
    <t>ELPIDIO COSMO</t>
  </si>
  <si>
    <t>2019-02-13 00:00:00.000</t>
  </si>
  <si>
    <t xml:space="preserve">SELMA CANDIDO  ( FISIO)  CANCELADO </t>
  </si>
  <si>
    <t>88398218991</t>
  </si>
  <si>
    <t>1966-08-30 00:00:00.000</t>
  </si>
  <si>
    <t>RUA ALFREDO NOBEL - DE 149/150 AO FIM</t>
  </si>
  <si>
    <t>BRENDA CAROLINE GROSS BERGHAHAN  ( PSICO,NUTRI)</t>
  </si>
  <si>
    <t>10819389943</t>
  </si>
  <si>
    <t>1997-03-28 00:00:00.000</t>
  </si>
  <si>
    <t>RUA QUATORZE DE JULHO - DE 4052/4053 A 4999/5000</t>
  </si>
  <si>
    <t>OLIMPIA FATIMA DOS SANTOS ( FISIO)</t>
  </si>
  <si>
    <t>33843430187</t>
  </si>
  <si>
    <t>1959-03-18 00:00:00.000</t>
  </si>
  <si>
    <t>9 9675-6631</t>
  </si>
  <si>
    <t>9 9289-0345</t>
  </si>
  <si>
    <t>MARIA VALENTINA ROCHA DA SILVA   ( FISIO)</t>
  </si>
  <si>
    <t>08610044181</t>
  </si>
  <si>
    <t>2017-08-18 00:00:00.000</t>
  </si>
  <si>
    <t>MARIA ROSEMYRI DE FREITAS (PSICO) (CANC. P/ PSICO ATÉ 11/23)</t>
  </si>
  <si>
    <t>03009906854</t>
  </si>
  <si>
    <t>1961-04-24 00:00:00.000</t>
  </si>
  <si>
    <t>99689-5397</t>
  </si>
  <si>
    <t>99934-0575</t>
  </si>
  <si>
    <t xml:space="preserve">NELI FURTADO DE SOUZA </t>
  </si>
  <si>
    <t>MARLENE CEGATI OZUNA (FISIO) ( CANCELADO)</t>
  </si>
  <si>
    <t>27173976120</t>
  </si>
  <si>
    <t>1956-12-11 00:00:00.000</t>
  </si>
  <si>
    <t>3027-3371</t>
  </si>
  <si>
    <t>99955-5066</t>
  </si>
  <si>
    <t>LUZIA OSELOTTO CEGATI</t>
  </si>
  <si>
    <t>VALENTINA DE SA E SILVA (FISIO ORTO/HIDRO) 2025</t>
  </si>
  <si>
    <t>30911869115</t>
  </si>
  <si>
    <t>1942-02-14 00:00:00.000</t>
  </si>
  <si>
    <t>9 9671 - 3063</t>
  </si>
  <si>
    <t>2025-03-19 08:50:41.000</t>
  </si>
  <si>
    <t>ACIR MAGNO DE SENNA  ( FISIO)</t>
  </si>
  <si>
    <t>44513658134</t>
  </si>
  <si>
    <t>1969-04-12 00:00:00.000</t>
  </si>
  <si>
    <t>GABRIEL ISHIKAWA CANDIDO (FISIO:NEURO,PSICO-2020) CANC. P/ PSICO ATE 0</t>
  </si>
  <si>
    <t>05220957120</t>
  </si>
  <si>
    <t>2009-01-10 00:00:00.000</t>
  </si>
  <si>
    <t>AVENIDA JOAQUIM DORNELAS - DE 332/333 AO FIM</t>
  </si>
  <si>
    <t>9 9975-2567</t>
  </si>
  <si>
    <t>9 9218-8280</t>
  </si>
  <si>
    <t>MARIA APARECIDA COSTA NOGUEIRA ( PSICO)</t>
  </si>
  <si>
    <t>55442730149</t>
  </si>
  <si>
    <t>1960-05-16 00:00:00.000</t>
  </si>
  <si>
    <t>9912-90758</t>
  </si>
  <si>
    <t>3022-2975</t>
  </si>
  <si>
    <t xml:space="preserve">ANGELINA MARTINO COSTA </t>
  </si>
  <si>
    <t>ADELIO COSTA</t>
  </si>
  <si>
    <t>03611998133</t>
  </si>
  <si>
    <t>1990-10-09 00:00:00.000</t>
  </si>
  <si>
    <t>99281-0348</t>
  </si>
  <si>
    <t>99129-0758</t>
  </si>
  <si>
    <t>ANILDO CANDIDO DA SILVA - FISIO 2024</t>
  </si>
  <si>
    <t>70643164804</t>
  </si>
  <si>
    <t>1954-09-20 00:00:00.000</t>
  </si>
  <si>
    <t>9 9237-0665</t>
  </si>
  <si>
    <t>9 9601-1701</t>
  </si>
  <si>
    <t>2024-03-11 12:18:39.000</t>
  </si>
  <si>
    <t>DIENNER RAIAN A. RODRIGUES  ( PSICO)</t>
  </si>
  <si>
    <t>05531149131</t>
  </si>
  <si>
    <t>1995-06-09 00:00:00.000</t>
  </si>
  <si>
    <t xml:space="preserve">GUILHERME OLIVEIRA ROCHA VICENTE (PSICO) </t>
  </si>
  <si>
    <t>06510799189</t>
  </si>
  <si>
    <t>1996-11-04 00:00:00.000</t>
  </si>
  <si>
    <t>ELZEMIR DOS SANTOS OLIVEIRA VICENTE</t>
  </si>
  <si>
    <t xml:space="preserve">MARLENE ANTOS GUEIROS  (NUTRIÇÃO E FISIOTERAPIA) CANCELADO </t>
  </si>
  <si>
    <t>63961660115</t>
  </si>
  <si>
    <t>1968-07-31 00:00:00.000</t>
  </si>
  <si>
    <t>GABRIEL DA SILVA BRAVA (PSICOLOGIA)</t>
  </si>
  <si>
    <t>05447849101</t>
  </si>
  <si>
    <t>1994-10-23 00:00:00.000</t>
  </si>
  <si>
    <t>79117-47</t>
  </si>
  <si>
    <t>FRANCIELE  EVANGELISTA BASTOS DA COSTA ( FISIO) ( ALTA)</t>
  </si>
  <si>
    <t>02946591107</t>
  </si>
  <si>
    <t>1989-10-05 00:00:00.000</t>
  </si>
  <si>
    <t>99840-3772</t>
  </si>
  <si>
    <t>99218-8450</t>
  </si>
  <si>
    <t>RITA DE CASSIA EVANGELIST BASTOS DA COSTA</t>
  </si>
  <si>
    <t>2019-02-14 00:00:00.000</t>
  </si>
  <si>
    <t>DANIEL DA LUZ AMARAL  ( FISIO)     C A N C E L A D O</t>
  </si>
  <si>
    <t>03229031148</t>
  </si>
  <si>
    <t>1992-07-23 00:00:00.000</t>
  </si>
  <si>
    <t>IOMAXMAR OLIVEIRA SANTOOS ( FISIO)</t>
  </si>
  <si>
    <t>58306870115</t>
  </si>
  <si>
    <t>1973-03-22 00:00:00.000</t>
  </si>
  <si>
    <t xml:space="preserve">MARIA NAZARETH DA SILVA (FISIO: HIDRO, ENF, NUTRI - 2020) CANCELADO </t>
  </si>
  <si>
    <t>10805125191</t>
  </si>
  <si>
    <t>1941-03-08 00:00:00.000</t>
  </si>
  <si>
    <t>9 9235-3074</t>
  </si>
  <si>
    <t>9 9233-2170</t>
  </si>
  <si>
    <t xml:space="preserve">ISABELA MONTEIRO SILVA (FISIO) CANCELADO </t>
  </si>
  <si>
    <t>06818466150</t>
  </si>
  <si>
    <t>2000-08-10 00:00:00.000</t>
  </si>
  <si>
    <t>9981-6611</t>
  </si>
  <si>
    <t>RAFAEL DE ANDRADE VIEIRA - FISIO NEURO 2023A</t>
  </si>
  <si>
    <t>33071714882</t>
  </si>
  <si>
    <t>1986-03-31 00:00:00.000</t>
  </si>
  <si>
    <t>9 8411-5255</t>
  </si>
  <si>
    <t>9 9210-6652</t>
  </si>
  <si>
    <t>ELISâNGELA APARECIDA MARQUES ( NUTRI)</t>
  </si>
  <si>
    <t>97101737153</t>
  </si>
  <si>
    <t>1978-10-09 00:00:00.000</t>
  </si>
  <si>
    <t>9 9184-1236</t>
  </si>
  <si>
    <t xml:space="preserve">DORALICE DE ARRUDA ( FISIO ORTO)    2022 </t>
  </si>
  <si>
    <t>81326360159</t>
  </si>
  <si>
    <t>1939-02-14 00:00:00.000</t>
  </si>
  <si>
    <t>98442-3979</t>
  </si>
  <si>
    <t>98484-0810</t>
  </si>
  <si>
    <t>GUILHERME RODRIGUES DE OLIVEIRA (CANCELADO PSICO)</t>
  </si>
  <si>
    <t>2006-12-05 00:00:00.000</t>
  </si>
  <si>
    <t>CONJUNTO HABITACIONAL ESTRELA DALVA II</t>
  </si>
  <si>
    <t>GUSTAVO RODRIGUES DE OLIVEIRA (PSICO)</t>
  </si>
  <si>
    <t>41138300888</t>
  </si>
  <si>
    <t>2003-01-27 00:00:00.000</t>
  </si>
  <si>
    <t>99841-1282</t>
  </si>
  <si>
    <t>9858-1282</t>
  </si>
  <si>
    <t>DANIELY B. RODRIGUES DE OLIVEIRA ( PSICO)</t>
  </si>
  <si>
    <t>2008-04-29 00:00:00.000</t>
  </si>
  <si>
    <t>EDENIR BELMIRA DE LIMA AMARAL  (FISIO) ( CANCELADO)</t>
  </si>
  <si>
    <t>39039501068</t>
  </si>
  <si>
    <t>1955-02-09 00:00:00.000</t>
  </si>
  <si>
    <t>RUA BRASIL - DE 099/100 AO FIM</t>
  </si>
  <si>
    <t xml:space="preserve">ANTELINA SOUZA </t>
  </si>
  <si>
    <t>VALENTINA LICHERSE MENDONÇA ( PSICO) (CANC. P/ PSICO ATÉ 03/24)</t>
  </si>
  <si>
    <t>06974916175</t>
  </si>
  <si>
    <t>2014-07-21 00:00:00.000</t>
  </si>
  <si>
    <t>9234-8614</t>
  </si>
  <si>
    <t>GABRIELA GONÇALVES LICHERSE LINO</t>
  </si>
  <si>
    <t>ALAN GUSTAVO ( FISIO) ( CANCELADO)</t>
  </si>
  <si>
    <t>04304688146</t>
  </si>
  <si>
    <t>1992-10-06 00:00:00.000</t>
  </si>
  <si>
    <t>98482-7308</t>
  </si>
  <si>
    <t>99845-4862</t>
  </si>
  <si>
    <t>MAX LUCAS ROMERO DOS SANTOS ( PSICO)</t>
  </si>
  <si>
    <t>2011-07-17 00:00:00.000</t>
  </si>
  <si>
    <t>HEITOR AGUIAR QITETE  ( PSICO)</t>
  </si>
  <si>
    <t>07805955565</t>
  </si>
  <si>
    <t>2014-02-28 00:00:00.000</t>
  </si>
  <si>
    <t>2019-02-15 00:00:00.000</t>
  </si>
  <si>
    <t>VALDIR ALVES - GRUPO PSICO SERGI 2024 VESP - CANC. P/ PSICO ATÉ 08/26</t>
  </si>
  <si>
    <t>58134530168</t>
  </si>
  <si>
    <t>1971-09-10 00:00:00.000</t>
  </si>
  <si>
    <t>99945-9059</t>
  </si>
  <si>
    <t>CARMELINA MIRANDA</t>
  </si>
  <si>
    <t>2024-08-20 21:36:35.000</t>
  </si>
  <si>
    <t>GERTRUDES MARIA GODINHO ( NUTRI)</t>
  </si>
  <si>
    <t>LIRIANE CACERES ALVES(FISIO,HIDRO,PSICO)-2020(CANC. P/ PSICO ATÉ 08/24</t>
  </si>
  <si>
    <t>01882482182</t>
  </si>
  <si>
    <t>2001-12-12 00:00:00.000</t>
  </si>
  <si>
    <t>9 9635-2561</t>
  </si>
  <si>
    <t>9 9958-6858</t>
  </si>
  <si>
    <t xml:space="preserve">WESLEY RAFAELA NRY DE OLIVEIRA   ( FISIO) CANCELADO </t>
  </si>
  <si>
    <t>04320744144</t>
  </si>
  <si>
    <t>1991-05-29 00:00:00.000</t>
  </si>
  <si>
    <t>PORTAL DA LAGOA  CASA 01</t>
  </si>
  <si>
    <t>IRENE APARECIDA SANTOS COELHO</t>
  </si>
  <si>
    <t>2019-02-18 00:00:00.000</t>
  </si>
  <si>
    <t>MARIA AX. DE JESUS BARBOZA     ( PSICO)</t>
  </si>
  <si>
    <t>81982631104</t>
  </si>
  <si>
    <t>1973-04-06 00:00:00.000</t>
  </si>
  <si>
    <t xml:space="preserve">CRISTIANA RODRIGUES DOS SANTOS  (PSICO - 2022) CANCELADO P/ PSICO </t>
  </si>
  <si>
    <t>84328720163</t>
  </si>
  <si>
    <t>1977-06-09 00:00:00.000</t>
  </si>
  <si>
    <t>9 9234-7047</t>
  </si>
  <si>
    <t>MANOEL INACIO</t>
  </si>
  <si>
    <t>ISAC NASCIMENTO COELHO ( PSICO)</t>
  </si>
  <si>
    <t>2011-06-03 00:00:00.000</t>
  </si>
  <si>
    <t>PAULO MANOEL MATOS</t>
  </si>
  <si>
    <t>KARINA DA SILVA ALMEIDA  ( PSICO) 2023 CANC P/ PSICO ATÉ 05/26</t>
  </si>
  <si>
    <t>02526737192</t>
  </si>
  <si>
    <t>99662-5047</t>
  </si>
  <si>
    <t>2024-05-28 13:39:42.000</t>
  </si>
  <si>
    <t>THIAGO MATO PEREIRA ( PSICO)</t>
  </si>
  <si>
    <t>2009-01-30 00:00:00.000</t>
  </si>
  <si>
    <t>GIDALVA LAURINDA DA SILVA BARBUENO  (FISIO ORTO) 2022 CANCELADO</t>
  </si>
  <si>
    <t>36633224168</t>
  </si>
  <si>
    <t>1966-04-10 00:00:00.000</t>
  </si>
  <si>
    <t>MARCIA REGINA JABRA ( HIDRO)</t>
  </si>
  <si>
    <t>32257058100</t>
  </si>
  <si>
    <t>1964-12-05 00:00:00.000</t>
  </si>
  <si>
    <t>JOÃO VICTOR DA SILVA RIBEIRO   ( PSICO)</t>
  </si>
  <si>
    <t>06542304126</t>
  </si>
  <si>
    <t>2006-03-28 00:00:00.000</t>
  </si>
  <si>
    <t>RUA FRANCISCO JOSÉ ABRÃO - DE 587/588 AO FIM</t>
  </si>
  <si>
    <t>FABIO RIBEIRO</t>
  </si>
  <si>
    <t>DIGELSON PAZETO DE MORAIS  ( PSICO, NUTRI - 2020) CANCELADO</t>
  </si>
  <si>
    <t>52252396172</t>
  </si>
  <si>
    <t>1970-10-16 00:00:00.000</t>
  </si>
  <si>
    <t>9 9615-2979</t>
  </si>
  <si>
    <t>9 9250-2299</t>
  </si>
  <si>
    <t>NELSON FERREIRA</t>
  </si>
  <si>
    <t>SONIA NOMURA ( NUTRI)</t>
  </si>
  <si>
    <t>17753643134</t>
  </si>
  <si>
    <t>1959-09-13 00:00:00.000</t>
  </si>
  <si>
    <t>AMANDA LARISSA RAMOS NOGUEIRA (NUTRI) 2020 (CANC. P/ PSICO ATÉ 06/21)</t>
  </si>
  <si>
    <t>05914627109</t>
  </si>
  <si>
    <t>1998-03-14 00:00:00.000</t>
  </si>
  <si>
    <t>9 9935-4048</t>
  </si>
  <si>
    <t>9 9988-1780</t>
  </si>
  <si>
    <t>LUIZ EDUARDO DOS SANTOS OVANDO (FISIO: NEURO ) 2022 CANCEL</t>
  </si>
  <si>
    <t>07232188110</t>
  </si>
  <si>
    <t>2013-09-21 00:00:00.000</t>
  </si>
  <si>
    <t>9 9150-0239</t>
  </si>
  <si>
    <t>9 9324-2051</t>
  </si>
  <si>
    <t>JAQUELINE CUNA DOS SANTOS</t>
  </si>
  <si>
    <t xml:space="preserve">ANDRESSA PAES (FISIO) CANCELADO </t>
  </si>
  <si>
    <t>91912750163</t>
  </si>
  <si>
    <t>1980-12-07 00:00:00.000</t>
  </si>
  <si>
    <t>SANDRA DA SILVA MOREIRA(FISIO:NEURO/HIDRO,PSICO)-2020(CANC.PSI.11/23)</t>
  </si>
  <si>
    <t>81994982187</t>
  </si>
  <si>
    <t>1966-08-05 00:00:00.000</t>
  </si>
  <si>
    <t>9  9125-3000</t>
  </si>
  <si>
    <t>9 9680-8008</t>
  </si>
  <si>
    <t>ELIZENA DA SILVA VERAO</t>
  </si>
  <si>
    <t>FRANCISCO DO NASCIMENTO SILVA  (PSICO/FISIO:RESP - 2020)</t>
  </si>
  <si>
    <t>28433114115</t>
  </si>
  <si>
    <t>1962-03-25 00:00:00.000</t>
  </si>
  <si>
    <t>9 9158-0248</t>
  </si>
  <si>
    <t>3391-2239</t>
  </si>
  <si>
    <t>TEREZA APARECIDA MARIANO SILVA (PSICO/FISIO:NEURO/RESP ) 2021</t>
  </si>
  <si>
    <t>53787846115</t>
  </si>
  <si>
    <t>1953-07-15 00:00:00.000</t>
  </si>
  <si>
    <t>JONAS DE SOUZA MONTEIRO  (FISIO) ( CANCELADO)</t>
  </si>
  <si>
    <t>00731346190</t>
  </si>
  <si>
    <t>1995-11-11 00:00:00.000</t>
  </si>
  <si>
    <t>JARDIM LOS ANGELES</t>
  </si>
  <si>
    <t>PABLO VINICIUS PEDRAZA DE LIMA ( PSICO-2022)(CANC. P/ PSICO ATÉ 11/24)</t>
  </si>
  <si>
    <t>2013-05-06 00:00:00.000</t>
  </si>
  <si>
    <t>9 9243-1669</t>
  </si>
  <si>
    <t>9 8213-3951</t>
  </si>
  <si>
    <t>ERIKA SOUZA PEDRAZA   ( PSICO-2020)</t>
  </si>
  <si>
    <t>02720471127</t>
  </si>
  <si>
    <t>1988-11-17 00:00:00.000</t>
  </si>
  <si>
    <t xml:space="preserve">ADRIANO CAÑETE AVALOS ( FISIO) CANCELADO </t>
  </si>
  <si>
    <t>07083350124</t>
  </si>
  <si>
    <t>1998-06-10 00:00:00.000</t>
  </si>
  <si>
    <t>98199-1072</t>
  </si>
  <si>
    <t>99177-1780</t>
  </si>
  <si>
    <t>CORNELIA CAÑETE</t>
  </si>
  <si>
    <t>DILMA ARAGÃO VIEGAS ( FISIO,HIDRO)</t>
  </si>
  <si>
    <t>43735150187</t>
  </si>
  <si>
    <t>1964-09-12 00:00:00.000</t>
  </si>
  <si>
    <t>RUA ONDINAS STEIN ROLIM  QD 02</t>
  </si>
  <si>
    <t>OLINDA MARTINS BRANDÃO  ( FISIO)  (CANCELADO)</t>
  </si>
  <si>
    <t>63930587149</t>
  </si>
  <si>
    <t>1953-07-01 00:00:00.000</t>
  </si>
  <si>
    <t>9 9938-2140</t>
  </si>
  <si>
    <t>MIGUEL MARTINS</t>
  </si>
  <si>
    <t xml:space="preserve">MARIA L. VALADARES MARQUES  ( FISIO) CANCELADO </t>
  </si>
  <si>
    <t>17660246100</t>
  </si>
  <si>
    <t>1953-11-16 00:00:00.000</t>
  </si>
  <si>
    <t>99279-5272</t>
  </si>
  <si>
    <t>FRANCELINA PEREIRA</t>
  </si>
  <si>
    <t>LUCAS GARBELINO DE ARAUJO - FISIO 2025</t>
  </si>
  <si>
    <t>02102764109</t>
  </si>
  <si>
    <t>1996-03-17 00:00:00.000</t>
  </si>
  <si>
    <t>3366-0353</t>
  </si>
  <si>
    <t>ELIANE GARBELINO DOS SANTOS</t>
  </si>
  <si>
    <t>2025-02-19 13:17:15.000</t>
  </si>
  <si>
    <t>WATSON ROBERTO DE OLIVEIRA FERREIRA ( FISIO NEURO/NUTRI/PSICO) 2020</t>
  </si>
  <si>
    <t>01061158128</t>
  </si>
  <si>
    <t>2001-09-18 00:00:00.000</t>
  </si>
  <si>
    <t>JOEL DE SOUZA   ( FISIO,PSICO) (CANC. P/ PSICO ATÉ 04/23)</t>
  </si>
  <si>
    <t>00664866107</t>
  </si>
  <si>
    <t>1983-01-28 00:00:00.000</t>
  </si>
  <si>
    <t>RUA RAFAEL NARA</t>
  </si>
  <si>
    <t>2019-02-19 00:00:00.000</t>
  </si>
  <si>
    <t>LILIAN CECE GREGORIO MARQUES  ( PSICO, NUTRI, ENF - 2020)</t>
  </si>
  <si>
    <t>06289741160</t>
  </si>
  <si>
    <t>AVENIDA RODA VELHA</t>
  </si>
  <si>
    <t>9 8482-4085</t>
  </si>
  <si>
    <t>9 8405-4461</t>
  </si>
  <si>
    <t>GISLAYNE DOS SANTOS GIMENEZ  ( FISIO,HIDRO)</t>
  </si>
  <si>
    <t>65319303149</t>
  </si>
  <si>
    <t>1973-01-05 00:00:00.000</t>
  </si>
  <si>
    <t>NEUSA MENDONÇA DE AGUIAR  - HIDRO/FISIO 2025</t>
  </si>
  <si>
    <t>48987999149</t>
  </si>
  <si>
    <t>1940-07-15 00:00:00.000</t>
  </si>
  <si>
    <t>9 9227-4791</t>
  </si>
  <si>
    <t>9 9821-3836</t>
  </si>
  <si>
    <t>2025-03-18 14:04:50.000</t>
  </si>
  <si>
    <t xml:space="preserve">EVERTON DE SOUZA FERREIRA ( FISIO) CANCELADO </t>
  </si>
  <si>
    <t>05025048117</t>
  </si>
  <si>
    <t>1995-05-24 00:00:00.000</t>
  </si>
  <si>
    <t>99203-5471</t>
  </si>
  <si>
    <t>99294-5524</t>
  </si>
  <si>
    <t>VALDETE MEIRA DE BRITO ( FISIO)</t>
  </si>
  <si>
    <t>72249986720</t>
  </si>
  <si>
    <t>1959-10-31 00:00:00.000</t>
  </si>
  <si>
    <t>99216-6096</t>
  </si>
  <si>
    <t>99946-7627</t>
  </si>
  <si>
    <t>ALMIR COELHO DE BRITO</t>
  </si>
  <si>
    <t>ANA CLARA CORREIA DA SILVA ( PSICO)</t>
  </si>
  <si>
    <t>06691740173</t>
  </si>
  <si>
    <t>2008-02-25 00:00:00.000</t>
  </si>
  <si>
    <t>3346-6824</t>
  </si>
  <si>
    <t>99332-4430</t>
  </si>
  <si>
    <t>ELIANAIA CORREIA DA SILVA</t>
  </si>
  <si>
    <t>LAUDICEIA DA SILVA SOUZA  ( FISIO, NUTRI,PSICO) CANCELADO</t>
  </si>
  <si>
    <t>89682432120</t>
  </si>
  <si>
    <t>1978-09-09 00:00:00.000</t>
  </si>
  <si>
    <t>CATARINA BORGES ( NUTRI)</t>
  </si>
  <si>
    <t>1959-07-01 00:00:00.000</t>
  </si>
  <si>
    <t xml:space="preserve">ROSANA NAVARRO -FISIO/ NUTRI 2023B- CANC FISIO </t>
  </si>
  <si>
    <t>85556572100</t>
  </si>
  <si>
    <t>1975-10-14 00:00:00.000</t>
  </si>
  <si>
    <t>3356-2450</t>
  </si>
  <si>
    <t>99105-8809</t>
  </si>
  <si>
    <t>2024-03-08 10:05:31.000</t>
  </si>
  <si>
    <t>EDVALDO DA SILVA SCHENEL ( FISIO) CANCELADO</t>
  </si>
  <si>
    <t>65236998115</t>
  </si>
  <si>
    <t>1974-08-13 00:00:00.000</t>
  </si>
  <si>
    <t>ELVINO SCHENELL</t>
  </si>
  <si>
    <t>NICOLAS VILAMAIOR MARTINS ( PSICO)</t>
  </si>
  <si>
    <t>07285571180</t>
  </si>
  <si>
    <t>2002-12-01 00:00:00.000</t>
  </si>
  <si>
    <t>98138-8000</t>
  </si>
  <si>
    <t>98166-7000</t>
  </si>
  <si>
    <t>MARCIA SUELY VILAMAIOR</t>
  </si>
  <si>
    <t>IVONE VIEIRA SANCHES (CANC. P/ PSICO ATÉ 11/23)</t>
  </si>
  <si>
    <t>88656004115</t>
  </si>
  <si>
    <t>1979-09-15 00:00:00.000</t>
  </si>
  <si>
    <t>98138-80000</t>
  </si>
  <si>
    <t>LEONICE LEMOS GONÇALVES  ( NUTRI, HIDRO)</t>
  </si>
  <si>
    <t>34375449187</t>
  </si>
  <si>
    <t>1965-07-07 00:00:00.000</t>
  </si>
  <si>
    <t>HEITOR ISMAEL</t>
  </si>
  <si>
    <t>FRANCISCA IRACMA DE SOUZA CAVASSA  (PSICO)</t>
  </si>
  <si>
    <t>02129490123</t>
  </si>
  <si>
    <t>1990-07-05 00:00:00.000</t>
  </si>
  <si>
    <t>MARIA AP. DE SOUZA SANTANA  (FISIO/HIDRO) ( ALTA)</t>
  </si>
  <si>
    <t>50114670153</t>
  </si>
  <si>
    <t>1968-06-08 00:00:00.000</t>
  </si>
  <si>
    <t>JOSE VICTORIO RODRIGUES MORAES ( FISIO/NUTRI)</t>
  </si>
  <si>
    <t>07338784159</t>
  </si>
  <si>
    <t>2015-04-18 00:00:00.000</t>
  </si>
  <si>
    <t>SUELAINE RODRIGUES DA ROCHA</t>
  </si>
  <si>
    <t xml:space="preserve">MARCELO MUNIZ DA SILVA JUNIOR   ( FISIO) CANCELADO </t>
  </si>
  <si>
    <t>25683926149</t>
  </si>
  <si>
    <t>1964-02-16 00:00:00.000</t>
  </si>
  <si>
    <t>MARCELO MUNIZ</t>
  </si>
  <si>
    <t>2019-02-20 00:00:00.000</t>
  </si>
  <si>
    <t>APARECIDO CORREA ORTIZ  (FISIO/HIDRO)</t>
  </si>
  <si>
    <t>25025724104</t>
  </si>
  <si>
    <t>1959-01-13 00:00:00.000</t>
  </si>
  <si>
    <t>99292-7776</t>
  </si>
  <si>
    <t>3381-2979</t>
  </si>
  <si>
    <t>EVANGELINO CORREA FRANCO</t>
  </si>
  <si>
    <t>RONILDO ANTONIO ROJAS  (PSICO)</t>
  </si>
  <si>
    <t>55470645134</t>
  </si>
  <si>
    <t>1965-10-07 00:00:00.000</t>
  </si>
  <si>
    <t>ADELINA LEDESMA</t>
  </si>
  <si>
    <t>EDIMAR PEREIRA SIMOES   (NUTRI, PSICO)</t>
  </si>
  <si>
    <t>63866897120</t>
  </si>
  <si>
    <t>1974-08-06 00:00:00.000</t>
  </si>
  <si>
    <t>CELINA JALADE</t>
  </si>
  <si>
    <t>9 9102-0123</t>
  </si>
  <si>
    <t>JOSE OLIVEIRA OS SANTOS   ( NUTRI)</t>
  </si>
  <si>
    <t>16501276187</t>
  </si>
  <si>
    <t>1959-12-05 00:00:00.000</t>
  </si>
  <si>
    <t>AMELIA OLIVEIRA</t>
  </si>
  <si>
    <t>MANOEL H. SILVA SEGOVIA  (PSICO)</t>
  </si>
  <si>
    <t>2012-05-21 00:00:00.000</t>
  </si>
  <si>
    <t xml:space="preserve">JOSÉ SARAIVA DOS SANTOS (FISIO) ALTA </t>
  </si>
  <si>
    <t>14739798549</t>
  </si>
  <si>
    <t>1944-02-22 00:00:00.000</t>
  </si>
  <si>
    <t>99644-8457</t>
  </si>
  <si>
    <t>EDER  GAUTO ORTIZ ( FISIO) ( CANCELADO)</t>
  </si>
  <si>
    <t>89209109104</t>
  </si>
  <si>
    <t>1980-02-14 00:00:00.000</t>
  </si>
  <si>
    <t>99242-5485</t>
  </si>
  <si>
    <t>99108-6315</t>
  </si>
  <si>
    <t>NELSON AGUEIRO</t>
  </si>
  <si>
    <t>MANOEL MORAIS DE ALMEIDA (FISIO)</t>
  </si>
  <si>
    <t>48914851168</t>
  </si>
  <si>
    <t>1970-04-24 00:00:00.000</t>
  </si>
  <si>
    <t>ZEENE ROCHA AMORIM  (NUTRI, FÁRM)</t>
  </si>
  <si>
    <t>35607793168</t>
  </si>
  <si>
    <t>1965-01-20 00:00:00.000</t>
  </si>
  <si>
    <t>9 9208 - 0286</t>
  </si>
  <si>
    <t xml:space="preserve">NADIR DOURADO  ( FISIO/NEURO) CANCELADO </t>
  </si>
  <si>
    <t>10500332134</t>
  </si>
  <si>
    <t>1952-08-18 00:00:00.000</t>
  </si>
  <si>
    <t>99261-8812</t>
  </si>
  <si>
    <t>ALYSSON JEFFERSON DE JESUS VILAR (PSICO)</t>
  </si>
  <si>
    <t>2007-07-30 00:00:00.000</t>
  </si>
  <si>
    <t>99140-8264</t>
  </si>
  <si>
    <t>99230-9892</t>
  </si>
  <si>
    <t>ELISANGELA  DE JESUS</t>
  </si>
  <si>
    <t>MARIA APARECIDA FRANCISCO (PSICO) (CANC. P/  PSICO ATÉ 07/2024)</t>
  </si>
  <si>
    <t>61511528168</t>
  </si>
  <si>
    <t>1951-07-29 00:00:00.000</t>
  </si>
  <si>
    <t>RUA BELO HORIZONTE</t>
  </si>
  <si>
    <t>98424-3453</t>
  </si>
  <si>
    <t>LEONARDO RAMOS ALVES AURELIANO (PSICO) (CANC. P/ PSICO ATE 03/25)</t>
  </si>
  <si>
    <t>10026613158</t>
  </si>
  <si>
    <t>2009-04-16 00:00:00.000</t>
  </si>
  <si>
    <t>9 8413 - 1536</t>
  </si>
  <si>
    <t>9 9808-8006</t>
  </si>
  <si>
    <t>TARCISO IVO AURELIANO</t>
  </si>
  <si>
    <t>PAMELA CRYSTINA LINE PEREIRA (PSICOLOGIA)</t>
  </si>
  <si>
    <t>00872409120</t>
  </si>
  <si>
    <t>1992-01-05 00:00:00.000</t>
  </si>
  <si>
    <t>RUA DOUTOR NICOLAU FRAGELLI</t>
  </si>
  <si>
    <t>FLORENCIA MARTINEZ  (FISIO)</t>
  </si>
  <si>
    <t>17372828104</t>
  </si>
  <si>
    <t>1939-10-28 00:00:00.000</t>
  </si>
  <si>
    <t>ANGELA MARTINEZ</t>
  </si>
  <si>
    <t>2019-02-21 00:00:00.000</t>
  </si>
  <si>
    <t>ANA JULIA VASQUES OLIVEIRA (PSICO)</t>
  </si>
  <si>
    <t>2010-06-14 00:00:00.000</t>
  </si>
  <si>
    <t xml:space="preserve">JULIA SOUZA GUIMARAES ( FISIO) CANCELADO </t>
  </si>
  <si>
    <t>04593729122</t>
  </si>
  <si>
    <t>2009-02-14 00:00:00.000</t>
  </si>
  <si>
    <t>99234-2583</t>
  </si>
  <si>
    <t>99947-2922</t>
  </si>
  <si>
    <t>JOEL BARBOSA GUIMARAES</t>
  </si>
  <si>
    <t>SOLANGE FERREIRA  DE FARIAS  DOS SANTOS ( NUTRI)</t>
  </si>
  <si>
    <t>92256937100</t>
  </si>
  <si>
    <t>1982-09-02 00:00:00.000</t>
  </si>
  <si>
    <t>RUA CLÁUDIO MANOEL DA COSTA</t>
  </si>
  <si>
    <t xml:space="preserve">FABRICIO DA SILVA GATO  (FISIO) CANCELADO </t>
  </si>
  <si>
    <t>83315942153</t>
  </si>
  <si>
    <t>CRISTIANO DE SOUZA GUILHEN ( FISIO) 2022 CANCELADO</t>
  </si>
  <si>
    <t>02930128143</t>
  </si>
  <si>
    <t>1989-03-28 00:00:00.000</t>
  </si>
  <si>
    <t>99338-5552</t>
  </si>
  <si>
    <t>99234-2870</t>
  </si>
  <si>
    <t>ELENIR BORDON DE SOUZA</t>
  </si>
  <si>
    <t>MARLENE DA CONCEIÇÃO MONTEIRO OLIVEIRA  (FISIO, NUTRI) (FISIO/CANCELAD</t>
  </si>
  <si>
    <t>16414616168</t>
  </si>
  <si>
    <t>1959-12-22 00:00:00.000</t>
  </si>
  <si>
    <t>MIGUEL FERNANDES</t>
  </si>
  <si>
    <t>JACYRA RESENDE VIEIRA ( FISIO)2025</t>
  </si>
  <si>
    <t>40462056104</t>
  </si>
  <si>
    <t>1946-10-12 00:00:00.000</t>
  </si>
  <si>
    <t>9 9265 - 5083</t>
  </si>
  <si>
    <t>9 9229-9084</t>
  </si>
  <si>
    <t>2025-05-08 12:08:23.000</t>
  </si>
  <si>
    <t>ALICIA RIBEIRO JARSON ( FISIO/RESP)</t>
  </si>
  <si>
    <t>09581241167</t>
  </si>
  <si>
    <t>2018-09-22 00:00:00.000</t>
  </si>
  <si>
    <t>99884-5878</t>
  </si>
  <si>
    <t>99901-2867</t>
  </si>
  <si>
    <t>ANIELY DA ROSA RIBEIRO</t>
  </si>
  <si>
    <t>CLARA MARIA DOS SANTOS BORGES  (ENF)</t>
  </si>
  <si>
    <t>05107046118</t>
  </si>
  <si>
    <t>1994-09-20 00:00:00.000</t>
  </si>
  <si>
    <t xml:space="preserve">GLEICE HELENA </t>
  </si>
  <si>
    <t>KRYSTYAN RAFAEL SÓLITO DA SILVA  (PSCO)</t>
  </si>
  <si>
    <t>2013-06-06 00:00:00.000</t>
  </si>
  <si>
    <t>99279-1866</t>
  </si>
  <si>
    <t>99279-3469</t>
  </si>
  <si>
    <t>2019-02-22 00:00:00.000</t>
  </si>
  <si>
    <t>GILBERTA DOMINGUEZ  ( NUTRI)</t>
  </si>
  <si>
    <t>15594475168</t>
  </si>
  <si>
    <t>1954-06-07 00:00:00.000</t>
  </si>
  <si>
    <t>HERRISSON AJALA QUINTANA (PSICO)</t>
  </si>
  <si>
    <t>05323184124</t>
  </si>
  <si>
    <t>1992-08-28 00:00:00.000</t>
  </si>
  <si>
    <t>VIVIANE DOLORES DE SOUZA (PSICO)</t>
  </si>
  <si>
    <t>00558205143</t>
  </si>
  <si>
    <t>2000-08-21 00:00:00.000</t>
  </si>
  <si>
    <t>ROSELE CURI DOLORES DE SOUZA</t>
  </si>
  <si>
    <t>KETLYN  VARGAS OLIVEIRA   ( NUTRI)</t>
  </si>
  <si>
    <t>04385904146</t>
  </si>
  <si>
    <t>1998-04-15 00:00:00.000</t>
  </si>
  <si>
    <t>ELIAS PEREIRA MARTINS ( FISIO) ( CANCELADO)</t>
  </si>
  <si>
    <t>81906668191</t>
  </si>
  <si>
    <t>1962-08-10 00:00:00.000</t>
  </si>
  <si>
    <t>999852-3133</t>
  </si>
  <si>
    <t>99962-2235</t>
  </si>
  <si>
    <t>ONILDA SOUZA  VALADARES DE REZENDE (FISIO) ( ALTA)</t>
  </si>
  <si>
    <t>44486979168</t>
  </si>
  <si>
    <t>1967-06-15 00:00:00.000</t>
  </si>
  <si>
    <t>99914-4703</t>
  </si>
  <si>
    <t>99948-5911</t>
  </si>
  <si>
    <t xml:space="preserve">BRUNO HENRIQUE DE SOUZA DOS SANTOS (FISIO) CANCELADO </t>
  </si>
  <si>
    <t>01741059160</t>
  </si>
  <si>
    <t>1988-04-09 00:00:00.000</t>
  </si>
  <si>
    <t>PAULO CESAR SENTURION BENITES (FISIO)</t>
  </si>
  <si>
    <t>89778162115</t>
  </si>
  <si>
    <t>1978-08-06 00:00:00.000</t>
  </si>
  <si>
    <t>99269-5178</t>
  </si>
  <si>
    <t>99231-3132</t>
  </si>
  <si>
    <t>CORNELIO CASTRO BENITES</t>
  </si>
  <si>
    <t>VINICIUS SANTOS BERTOLLI  (PSICOLOGIA)</t>
  </si>
  <si>
    <t>47361359809</t>
  </si>
  <si>
    <t>1997-06-04 00:00:00.000</t>
  </si>
  <si>
    <t>SILVIA HELENA SANTOS BERTOLLI</t>
  </si>
  <si>
    <t>NEIVA FERREIRA DE SOUSA ( FISIO ORTO/ NUTRI ) 2022 CANCELADO</t>
  </si>
  <si>
    <t>36593630144</t>
  </si>
  <si>
    <t>1964-12-06 00:00:00.000</t>
  </si>
  <si>
    <t>9 9920-1695</t>
  </si>
  <si>
    <t>9 9126-4014</t>
  </si>
  <si>
    <t>2019-02-25 00:00:00.000</t>
  </si>
  <si>
    <t>GRAZIANY DE SOUZA ROSA  (PSICO) (CANC. P/ PSICO ATÉ 08/23)</t>
  </si>
  <si>
    <t>2013-10-03 00:00:00.000</t>
  </si>
  <si>
    <t>ARLEI TEODORO DE QUEROZ ( PSICO)</t>
  </si>
  <si>
    <t>01569808600</t>
  </si>
  <si>
    <t>1986-05-08 00:00:00.000</t>
  </si>
  <si>
    <t>FRANKLIN ZAMPRONI SOARES LIMA - NUTRI 2023 CANC</t>
  </si>
  <si>
    <t>52807410197</t>
  </si>
  <si>
    <t>1972-01-31 00:00:00.000</t>
  </si>
  <si>
    <t xml:space="preserve">MARIA HELENA </t>
  </si>
  <si>
    <t>RICARDO SANTOS SILVA ( FISIO,HIDRO)</t>
  </si>
  <si>
    <t>04991891167</t>
  </si>
  <si>
    <t>1992-09-22 00:00:00.000</t>
  </si>
  <si>
    <t>MARLI  MARIA DOS SANTOS</t>
  </si>
  <si>
    <t>AURORA ESTELA PORTLHO  SILVA ( FISIO / HIDRO/ fisio)</t>
  </si>
  <si>
    <t>00069643113</t>
  </si>
  <si>
    <t>1958-11-29 00:00:00.000</t>
  </si>
  <si>
    <t>SOLANGE DO PILAR COELHO  (NUTRI, HIDRO)</t>
  </si>
  <si>
    <t>86428390159</t>
  </si>
  <si>
    <t>1967-08-15 00:00:00.000</t>
  </si>
  <si>
    <t>RUA OUVIDIA MAROA DE LIMA  QD  14 LT 15</t>
  </si>
  <si>
    <t>JUAREZ FERREIRA DA SILVA (FISIO/NEURO, NUTRI)</t>
  </si>
  <si>
    <t>16303920144</t>
  </si>
  <si>
    <t>1948-01-28 00:00:00.000</t>
  </si>
  <si>
    <t>99145-4512</t>
  </si>
  <si>
    <t>99248-7488</t>
  </si>
  <si>
    <t>ANELITA FERREIRA</t>
  </si>
  <si>
    <t>EDENIR BELMIRA DE LIMA AMARAL  (PSICO)</t>
  </si>
  <si>
    <t>ANTELINA SOUZA</t>
  </si>
  <si>
    <t>VICTOR HUGO VLADARES DE REZENDE  ( PSICO)</t>
  </si>
  <si>
    <t>05653729124</t>
  </si>
  <si>
    <t>1996-11-06 00:00:00.000</t>
  </si>
  <si>
    <t>HELENA LUCIA FRAIHA BONFIM  (FISIO) (ALTA)</t>
  </si>
  <si>
    <t>90165012153</t>
  </si>
  <si>
    <t>1960-02-04 00:00:00.000</t>
  </si>
  <si>
    <t>BRENDA CRISTINADA SILVA PEREIRA ( PSICO)</t>
  </si>
  <si>
    <t>08790852150</t>
  </si>
  <si>
    <t>2004-01-21 00:00:00.000</t>
  </si>
  <si>
    <t>ZILDA APARECIDA DOS SANTOS  (FISIO)</t>
  </si>
  <si>
    <t>29450888191</t>
  </si>
  <si>
    <t>1962-09-08 00:00:00.000</t>
  </si>
  <si>
    <t>99650-9076</t>
  </si>
  <si>
    <t>DENISE DE OLIVEIRA VIANA (PSICO)</t>
  </si>
  <si>
    <t>60787325104</t>
  </si>
  <si>
    <t>1972-12-10 00:00:00.000</t>
  </si>
  <si>
    <t>RUA MARTE - DE 161/162 AO FIM</t>
  </si>
  <si>
    <t>ALTAMIRO PEREIRA DO AMARA L  (FISIO)  (CANCELADO)</t>
  </si>
  <si>
    <t>37594630882</t>
  </si>
  <si>
    <t>1945-05-13 00:00:00.000</t>
  </si>
  <si>
    <t>9 9289-8168</t>
  </si>
  <si>
    <t xml:space="preserve">LAURA DOS SANTOS LEAL (PSICOLOGIA) </t>
  </si>
  <si>
    <t>04071342129</t>
  </si>
  <si>
    <t>1992-11-27 00:00:00.000</t>
  </si>
  <si>
    <t xml:space="preserve">FABIO COELHO LEAL </t>
  </si>
  <si>
    <t>LUCAS RUAN  NASCIMENTO BERGAMO (CANC. PSICO)</t>
  </si>
  <si>
    <t>03393519182</t>
  </si>
  <si>
    <t>2002-03-02 00:00:00.000</t>
  </si>
  <si>
    <t>2019-02-26 00:00:00.000</t>
  </si>
  <si>
    <t>EDNA ALVES AMARAL  (FISIO) CANCELADA</t>
  </si>
  <si>
    <t>46484507104</t>
  </si>
  <si>
    <t>1963-05-20 00:00:00.000</t>
  </si>
  <si>
    <t>99308-8659</t>
  </si>
  <si>
    <t>9992-8190</t>
  </si>
  <si>
    <t>GISLAINE PALÁCIOS ( ENF,PSICO, FÁR)</t>
  </si>
  <si>
    <t>01562301195</t>
  </si>
  <si>
    <t>1983-07-25 00:00:00.000</t>
  </si>
  <si>
    <t>JULIA CABALLERO  (ENF/FISIO)  ( FISIO/CANCELADO)</t>
  </si>
  <si>
    <t>39010910172</t>
  </si>
  <si>
    <t>1962-03-16 00:00:00.000</t>
  </si>
  <si>
    <t>ERMELINDA DA SILVA</t>
  </si>
  <si>
    <t>SANTA INEZ DA SILVA GUAZINA  (HIDRO)</t>
  </si>
  <si>
    <t>89855183134</t>
  </si>
  <si>
    <t>1942-11-01 00:00:00.000</t>
  </si>
  <si>
    <t>99906-8389</t>
  </si>
  <si>
    <t>99296-5372</t>
  </si>
  <si>
    <t>ELTON PEREIRA DA SILVA</t>
  </si>
  <si>
    <t>LUIZA MARION  BORGES GUIMARÃS  (NUTRI)</t>
  </si>
  <si>
    <t>2011-03-03 00:00:00.000</t>
  </si>
  <si>
    <t>MARCOS FABIO ALMEIDA DOS SANOS (NUTRI,PSICO/FISIO)</t>
  </si>
  <si>
    <t>82245860144</t>
  </si>
  <si>
    <t>1979-06-02 00:00:00.000</t>
  </si>
  <si>
    <t>RUA LEMIRO ALVES RABELO</t>
  </si>
  <si>
    <t>9 9112-4561</t>
  </si>
  <si>
    <t>9 9661-0740</t>
  </si>
  <si>
    <t>ISMAEL RODRIGUES</t>
  </si>
  <si>
    <t xml:space="preserve">FABIANA FERREIRA CUBILHA (NUTRI,PSICO, FISIO) CANCELADO </t>
  </si>
  <si>
    <t>01490445188</t>
  </si>
  <si>
    <t>1986-12-30 00:00:00.000</t>
  </si>
  <si>
    <t>WANDIR DE PINHO  (PSICO)</t>
  </si>
  <si>
    <t>17350956134</t>
  </si>
  <si>
    <t>1947-10-22 00:00:00.000</t>
  </si>
  <si>
    <t>AVENIDA JOSÉ NOGUEIRA VIEIRA - ATÉ 2499/2500</t>
  </si>
  <si>
    <t>SOFIA VAZ  STELLE (PSICO)</t>
  </si>
  <si>
    <t>03165099146</t>
  </si>
  <si>
    <t>1997-05-02 00:00:00.000</t>
  </si>
  <si>
    <t>AMAURI STELLE</t>
  </si>
  <si>
    <t>EVANIR MARIA  (FARMÁ,NUTRI,ENF)</t>
  </si>
  <si>
    <t>16418018168</t>
  </si>
  <si>
    <t>1958-11-16 00:00:00.000</t>
  </si>
  <si>
    <t>JOSÉ GABRIEL</t>
  </si>
  <si>
    <t>ENEIAS  FLAVIO DA SILVA SALDANHA  (FISIO: ORTO - 2020)</t>
  </si>
  <si>
    <t>17554632191</t>
  </si>
  <si>
    <t>1954-11-17 00:00:00.000</t>
  </si>
  <si>
    <t>9 9928-6750</t>
  </si>
  <si>
    <t>3361-4546</t>
  </si>
  <si>
    <t>MARCELINO SILVA PAVÃO (NUTRI)</t>
  </si>
  <si>
    <t>45691010115</t>
  </si>
  <si>
    <t>1965-06-14 00:00:00.000</t>
  </si>
  <si>
    <t xml:space="preserve">MIRIAM LOPES CARDOSO (HIDRO/fisio/PSICO) CANCELADO </t>
  </si>
  <si>
    <t>78783755187</t>
  </si>
  <si>
    <t>1952-09-28 00:00:00.000</t>
  </si>
  <si>
    <t>ERODETES CORREA MOCHIZUKE CANC P/ PSICO ATÉ 12/25</t>
  </si>
  <si>
    <t>07211341149</t>
  </si>
  <si>
    <t>1953-02-06 00:00:00.000</t>
  </si>
  <si>
    <t>RUA SALDANHA DA GAMA - ATÉ 923/924</t>
  </si>
  <si>
    <t>9 9983-6631</t>
  </si>
  <si>
    <t>3383-3953</t>
  </si>
  <si>
    <t>THAMIRIS RAFAELA CAMPOS DA SILVA  (NUTRIÇÃO, PSICO)</t>
  </si>
  <si>
    <t>06322658174</t>
  </si>
  <si>
    <t>1998-08-21 00:00:00.000</t>
  </si>
  <si>
    <t>TAYNARA LOPES NAZARIO  (ENFERMAGEM)</t>
  </si>
  <si>
    <t>05258097161</t>
  </si>
  <si>
    <t>1995-12-13 00:00:00.000</t>
  </si>
  <si>
    <t>AIRES PEREIRA RODRIGUES (FISIO, PSICO, NUTRI) -2020(CANC. PSICO 11/23)</t>
  </si>
  <si>
    <t>02480930106</t>
  </si>
  <si>
    <t>1945-09-24 00:00:00.000</t>
  </si>
  <si>
    <t>3352-0184</t>
  </si>
  <si>
    <t>2019-02-27 00:00:00.000</t>
  </si>
  <si>
    <t>SANDRA ANTUNES CHALEGA CUNHA - PSICO - 2023 CANC P/ PSICO ATÉ 07/24</t>
  </si>
  <si>
    <t>49724355187</t>
  </si>
  <si>
    <t>1970-04-02 00:00:00.000</t>
  </si>
  <si>
    <t>2024-07-30 13:35:45.000</t>
  </si>
  <si>
    <t>JOCELI DE MATOS CABRAL   (PSICO)</t>
  </si>
  <si>
    <t>05726482190</t>
  </si>
  <si>
    <t>1995-12-04 00:00:00.000</t>
  </si>
  <si>
    <t>WANDERSON ESCOBAR SOARES (PSICO/NUTRI)</t>
  </si>
  <si>
    <t>02796049124</t>
  </si>
  <si>
    <t>1987-08-10 00:00:00.000</t>
  </si>
  <si>
    <t>RUA ISRAEL</t>
  </si>
  <si>
    <t>9857-5571</t>
  </si>
  <si>
    <t>ELIZETY OLIVEIRA MERCADO (NUTRI,ENF,PSICO)</t>
  </si>
  <si>
    <t>00600035883</t>
  </si>
  <si>
    <t>1960-03-05 00:00:00.000</t>
  </si>
  <si>
    <t>99624-8863</t>
  </si>
  <si>
    <t>RAIMUNDA AILA COLARES (NUTRI - 2020)</t>
  </si>
  <si>
    <t>11278706372</t>
  </si>
  <si>
    <t>1952-08-20 00:00:00.000</t>
  </si>
  <si>
    <t>9 8481-2630</t>
  </si>
  <si>
    <t>9 9229-7110</t>
  </si>
  <si>
    <t>CARMOSINA COELHO</t>
  </si>
  <si>
    <t>FÁBIO ANTUNES FIALHO  (FISIO ORTO ) 2023 - ALTA NUTRI CANC</t>
  </si>
  <si>
    <t>04751960156</t>
  </si>
  <si>
    <t>2000-09-20 00:00:00.000</t>
  </si>
  <si>
    <t>RUA CORONEL ATHOS P. DA SILVEIRA - ATÉ 999/1000</t>
  </si>
  <si>
    <t>9 9829-2509</t>
  </si>
  <si>
    <t>9 9905-0920</t>
  </si>
  <si>
    <t>FÁBIO APARECIDO FIALHO</t>
  </si>
  <si>
    <t>MARIA MARLUCIA GOMES DA SILVA FISIO/ORTO 2025</t>
  </si>
  <si>
    <t>03535054800</t>
  </si>
  <si>
    <t>1957-10-31 00:00:00.000</t>
  </si>
  <si>
    <t>2025-02-21 08:54:50.000</t>
  </si>
  <si>
    <t>ELAINE CRISTINA FERREIRA COUVEIA (PSICO)</t>
  </si>
  <si>
    <t>99300605100</t>
  </si>
  <si>
    <t>1982-05-28 00:00:00.000</t>
  </si>
  <si>
    <t>ESTEFANY  RAYANA M. VIEIRA (PSICO)</t>
  </si>
  <si>
    <t>07223304995</t>
  </si>
  <si>
    <t>1992-02-15 00:00:00.000</t>
  </si>
  <si>
    <t>ROSINEI MAGALHAES  (PSICO) (CANC. P/ PSICO ATÉ 09/23)</t>
  </si>
  <si>
    <t>60813326168</t>
  </si>
  <si>
    <t>1973-08-20 00:00:00.000</t>
  </si>
  <si>
    <t>NILZA  MREIRA RODRIGUES ( NUTRI)</t>
  </si>
  <si>
    <t>00986469157</t>
  </si>
  <si>
    <t>1975-10-17 00:00:00.000</t>
  </si>
  <si>
    <t>PATRICIA SILVA DE PAULA ( NUTRI)</t>
  </si>
  <si>
    <t>94965714172</t>
  </si>
  <si>
    <t>1981-11-20 00:00:00.000</t>
  </si>
  <si>
    <t>ROSANA  FEREIRA DA SILVA</t>
  </si>
  <si>
    <t>MANOEL FRANCISCO DE PAULA</t>
  </si>
  <si>
    <t>EVANDRO DA SILVA (ENF)</t>
  </si>
  <si>
    <t>20045719187</t>
  </si>
  <si>
    <t>1999-02-24 00:00:00.000</t>
  </si>
  <si>
    <t>2019-02-28 00:00:00.000</t>
  </si>
  <si>
    <t>MARIO DE LUCCA  (FISIO: GO -2020)</t>
  </si>
  <si>
    <t>04617061991</t>
  </si>
  <si>
    <t>1939-09-08 00:00:00.000</t>
  </si>
  <si>
    <t>3327-2956</t>
  </si>
  <si>
    <t>9 9251-2830</t>
  </si>
  <si>
    <t xml:space="preserve">MARIA DEL GHINCO </t>
  </si>
  <si>
    <t>LUIS DE LUCCA</t>
  </si>
  <si>
    <t>IGNEZ MEDEIROS DA SILVA ( FISIO/ RESP, PSICO)</t>
  </si>
  <si>
    <t>95929100810</t>
  </si>
  <si>
    <t>1929-04-28 00:00:00.000</t>
  </si>
  <si>
    <t>AMMELIA DA COSTA</t>
  </si>
  <si>
    <t>VALCIR JOSE RIBEIRO (FISIO) ( CANCELADA)</t>
  </si>
  <si>
    <t>54120721868</t>
  </si>
  <si>
    <t>1953-10-21 00:00:00.000</t>
  </si>
  <si>
    <t>98402-0425</t>
  </si>
  <si>
    <t>99850-1821</t>
  </si>
  <si>
    <t>MIUEL JOSE RIBEIRO</t>
  </si>
  <si>
    <t>LEONARDO MARQUES ROJAS (PSICO)</t>
  </si>
  <si>
    <t>2007-05-30 00:00:00.000</t>
  </si>
  <si>
    <t>VITORIA CAROLINE COSTA SOUSA  (NUTRI ESP)</t>
  </si>
  <si>
    <t>06682325100</t>
  </si>
  <si>
    <t>1999-06-05 00:00:00.000</t>
  </si>
  <si>
    <t>MARIANA DO AMARAL RIBEIRO - PSICO 2023</t>
  </si>
  <si>
    <t>06879318193</t>
  </si>
  <si>
    <t>1998-06-23 00:00:00.000</t>
  </si>
  <si>
    <t>JOAO VICTOR STACHOVSKI FERREIRA (PSICO)</t>
  </si>
  <si>
    <t>00399538151</t>
  </si>
  <si>
    <t>1998-05-16 00:00:00.000</t>
  </si>
  <si>
    <t>RUA QUATORZE DE JULHO - DE 5001/5002 AO FIM</t>
  </si>
  <si>
    <t>99658-8397</t>
  </si>
  <si>
    <t>9989-3399</t>
  </si>
  <si>
    <t>ELIZETE BISIER STACHOVSKI</t>
  </si>
  <si>
    <t>ROCILDA DE BARROS FERNANDES DE OLIVEIRA  (HIDRO)</t>
  </si>
  <si>
    <t>20063776120</t>
  </si>
  <si>
    <t>1942-05-03 00:00:00.000</t>
  </si>
  <si>
    <t>RUA JOSÉ BARBOSA - ATÉ 230/231</t>
  </si>
  <si>
    <t>99944-5626</t>
  </si>
  <si>
    <t>99984-0440</t>
  </si>
  <si>
    <t>ELZA DE BARROS VIEIRA</t>
  </si>
  <si>
    <t>LAELCIO TASSINARI DE OLIVEIRA (HIDRO)</t>
  </si>
  <si>
    <t>01185772634</t>
  </si>
  <si>
    <t>1940-12-04 00:00:00.000</t>
  </si>
  <si>
    <t>NEUZA MARIA DA SILVA ( FISIO, NUTRI, PSICO, FAR)</t>
  </si>
  <si>
    <t>51848864191</t>
  </si>
  <si>
    <t>1950-06-14 00:00:00.000</t>
  </si>
  <si>
    <t>GETÚLIO BOUVIÉ DE OLIVEIRA (NUTRI)</t>
  </si>
  <si>
    <t>03268291139</t>
  </si>
  <si>
    <t>1993-02-02 00:00:00.000</t>
  </si>
  <si>
    <t>GELSON LUIS</t>
  </si>
  <si>
    <t>CELIA LOBO DIAS (FISIO,HIDRO)</t>
  </si>
  <si>
    <t>39060861191</t>
  </si>
  <si>
    <t>1962-03-06 00:00:00.000</t>
  </si>
  <si>
    <t>DANIELE QUINTANA MARIN (FISIO) ( CANCELADO)</t>
  </si>
  <si>
    <t>05152292106</t>
  </si>
  <si>
    <t>1995-10-02 00:00:00.000</t>
  </si>
  <si>
    <t>RENY TEREZA G. GARNACHO   (HIDRO)</t>
  </si>
  <si>
    <t>85119342191</t>
  </si>
  <si>
    <t>1938-06-16 00:00:00.000</t>
  </si>
  <si>
    <t>FORTUNATO GARBELINI</t>
  </si>
  <si>
    <t>ADRIELLY PIRES DE MACEDO  (FISIO)</t>
  </si>
  <si>
    <t>73705900110</t>
  </si>
  <si>
    <t>1999-09-23 00:00:00.000</t>
  </si>
  <si>
    <t>2019-03-01 00:00:00.000</t>
  </si>
  <si>
    <t>MARIA CLARA DANTAS FERREIRA FELIX  ( PSICO)</t>
  </si>
  <si>
    <t>03217436105</t>
  </si>
  <si>
    <t>2001-02-02 00:00:00.000</t>
  </si>
  <si>
    <t>DANIEL D. AVILA</t>
  </si>
  <si>
    <t>CREUSA MACHADO BSERRA  (NEURO)</t>
  </si>
  <si>
    <t>44762348104</t>
  </si>
  <si>
    <t>1931-08-31 00:00:00.000</t>
  </si>
  <si>
    <t xml:space="preserve"> MANOEL ANTONIO </t>
  </si>
  <si>
    <t>ZELIA MACHADO ARAUJO ( NUTRI)</t>
  </si>
  <si>
    <t>55893287134</t>
  </si>
  <si>
    <t>1974-08-20 00:00:00.000</t>
  </si>
  <si>
    <t>EDILSON AGUIAR TOLEDO   (FISIO)  - 2020  - CANCELADO</t>
  </si>
  <si>
    <t>74044397791</t>
  </si>
  <si>
    <t>1961-05-14 00:00:00.000</t>
  </si>
  <si>
    <t>3029-0390</t>
  </si>
  <si>
    <t>99988-6254</t>
  </si>
  <si>
    <t xml:space="preserve">LANNA FERREIRA LOPES (FISIO) CANCELADO </t>
  </si>
  <si>
    <t>2007-06-15 00:00:00.000</t>
  </si>
  <si>
    <t>99202-8354</t>
  </si>
  <si>
    <t>99238-6140</t>
  </si>
  <si>
    <t>LUANA COELHO FERREIRA</t>
  </si>
  <si>
    <t xml:space="preserve">PAULO VICTOR ASSIS BARBOSA (FISIO) CANCELADO </t>
  </si>
  <si>
    <t>75068710172</t>
  </si>
  <si>
    <t>1990-08-28 00:00:00.000</t>
  </si>
  <si>
    <t>2019-03-06 00:00:00.000</t>
  </si>
  <si>
    <t>MARIANGELA EULALIA RIBEIRO DE PAULA (PSICO)</t>
  </si>
  <si>
    <t>85053635153</t>
  </si>
  <si>
    <t>1978-05-17 00:00:00.000</t>
  </si>
  <si>
    <t xml:space="preserve">GUILHERME DOS SANTOS GOMES SPIRONELLI  (FISIO) CANCELADO </t>
  </si>
  <si>
    <t>05096817199</t>
  </si>
  <si>
    <t>1993-04-16 00:00:00.000</t>
  </si>
  <si>
    <t>ANDRE LUIS SPINORELLI</t>
  </si>
  <si>
    <t>2019-03-07 00:00:00.000</t>
  </si>
  <si>
    <t>INGRYDI PIRES NUNES  ( PSICO) (CANC. P/ PSICO ATÉ 03/24)</t>
  </si>
  <si>
    <t>08654763140</t>
  </si>
  <si>
    <t>2007-10-29 00:00:00.000</t>
  </si>
  <si>
    <t>9 9131-7021</t>
  </si>
  <si>
    <t>3385-9198</t>
  </si>
  <si>
    <t>VALERIA RAMOS PIRES ( PSICO)</t>
  </si>
  <si>
    <t>03507622106</t>
  </si>
  <si>
    <t>2005-04-12 00:00:00.000</t>
  </si>
  <si>
    <t>99131-7121</t>
  </si>
  <si>
    <t xml:space="preserve">MARLUCY LOPES DA SILVA VIANA - PSICO 2023A CANC P/ PSICO ATÉ 11/25 </t>
  </si>
  <si>
    <t>35697695187</t>
  </si>
  <si>
    <t>1966-06-07 00:00:00.000</t>
  </si>
  <si>
    <t>9 9833-1966</t>
  </si>
  <si>
    <t>9 9951-6909</t>
  </si>
  <si>
    <t>HELENA  WEIDER</t>
  </si>
  <si>
    <t>VILMA CHAGAS DA SILVA  (PSICO)</t>
  </si>
  <si>
    <t>39133346100</t>
  </si>
  <si>
    <t>1962-06-08 00:00:00.000</t>
  </si>
  <si>
    <t>99135-5414</t>
  </si>
  <si>
    <t>LELIA MORAES DAS CHAGAS</t>
  </si>
  <si>
    <t>GELSON DIAS DAS CHAGAS</t>
  </si>
  <si>
    <t>PEDRO ISAAC QUIRINO DE OLIVEIRA SANTOS (RESP / NEURO / HIDRO) -  2024</t>
  </si>
  <si>
    <t>07999840190</t>
  </si>
  <si>
    <t>2016-09-08 00:00:00.000</t>
  </si>
  <si>
    <t>99935-7047W</t>
  </si>
  <si>
    <t>99987-8402W</t>
  </si>
  <si>
    <t>PRISCILLE GRAZIELLE QUIRINO DEOLIVEIRA SANTOS</t>
  </si>
  <si>
    <t>2024-09-06 09:20:51.000</t>
  </si>
  <si>
    <t>BEATRIZ APARECIDA FERREIRA ROCHA ( PSICO)</t>
  </si>
  <si>
    <t>07471427183</t>
  </si>
  <si>
    <t>1999-09-16 00:00:00.000</t>
  </si>
  <si>
    <t>99293-5856</t>
  </si>
  <si>
    <t>99277-3015</t>
  </si>
  <si>
    <t>GIOVANA DE OLIVEIRA AMORIM ( PSICO)</t>
  </si>
  <si>
    <t>00811284107</t>
  </si>
  <si>
    <t>1996-10-18 00:00:00.000</t>
  </si>
  <si>
    <t>GEISIANE CARVALHO DE OLIVEIRAV (PSICO)</t>
  </si>
  <si>
    <t>04240785111</t>
  </si>
  <si>
    <t>1991-05-02 00:00:00.000</t>
  </si>
  <si>
    <t>DORVALINO BATISTA DE ARAUJO (FISIO/PSICO) CANCELADO</t>
  </si>
  <si>
    <t>01733951121</t>
  </si>
  <si>
    <t>1968-03-12 00:00:00.000</t>
  </si>
  <si>
    <t>3365-6043</t>
  </si>
  <si>
    <t>99265-6638</t>
  </si>
  <si>
    <t>VALDELICE MACIEL DE ARAUJO</t>
  </si>
  <si>
    <t>WENDER KOTOVAS BIAZUS ( PSICO)</t>
  </si>
  <si>
    <t>05446029194</t>
  </si>
  <si>
    <t>1996-07-01 00:00:00.000</t>
  </si>
  <si>
    <t>99926-0688</t>
  </si>
  <si>
    <t>ELIANI KOTOVAS BIAZUS</t>
  </si>
  <si>
    <t>DELPILAR DOMINGUES  (NUTRI)</t>
  </si>
  <si>
    <t>27177335153</t>
  </si>
  <si>
    <t>1953-10-12 00:00:00.000</t>
  </si>
  <si>
    <t>RUA ITACURUÇÁ - ATÉ 799/800</t>
  </si>
  <si>
    <t>2019-03-08 00:00:00.000</t>
  </si>
  <si>
    <t>ROSALINA  MARIA DE OLIVEIRA  (FISIO)</t>
  </si>
  <si>
    <t>44676662149</t>
  </si>
  <si>
    <t>1965-01-29 00:00:00.000</t>
  </si>
  <si>
    <t>AVENIDA ELIZEU RAMOS DE MENDONÇA</t>
  </si>
  <si>
    <t>99299-98943</t>
  </si>
  <si>
    <t>JOEL MOTA DA SILVA  (PSICO)</t>
  </si>
  <si>
    <t>55903592104</t>
  </si>
  <si>
    <t>1970-12-05 00:00:00.000</t>
  </si>
  <si>
    <t>RUA IOLANDA PERES DE LINA  QD 03</t>
  </si>
  <si>
    <t xml:space="preserve">BRUNA RODRIGUES  PEREIRA  (FISIO) CANCELADO </t>
  </si>
  <si>
    <t>03857105186</t>
  </si>
  <si>
    <t>2000-07-28 00:00:00.000</t>
  </si>
  <si>
    <t>RUA TEODORO ROOSEVELT</t>
  </si>
  <si>
    <t>99217-8742</t>
  </si>
  <si>
    <t>99298-7369</t>
  </si>
  <si>
    <t xml:space="preserve">REGINA CELIA RODRIGUES </t>
  </si>
  <si>
    <t>MELISSA PEZANI DE ALMEIDA  (  PSICO)</t>
  </si>
  <si>
    <t>69470839153</t>
  </si>
  <si>
    <t>1978-05-03 00:00:00.000</t>
  </si>
  <si>
    <t xml:space="preserve">WILLIAN DE AGUIAR SILVA  (FISIO, NUTRI) CANCELADO </t>
  </si>
  <si>
    <t>03059072124</t>
  </si>
  <si>
    <t>1991-06-09 00:00:00.000</t>
  </si>
  <si>
    <t>DAYSE MARIA AVANCI RODRIGUES (PSICO)</t>
  </si>
  <si>
    <t>25050435153</t>
  </si>
  <si>
    <t>1952-11-25 00:00:00.000</t>
  </si>
  <si>
    <t>BELMIRA DE SOUZA</t>
  </si>
  <si>
    <t>ANGELO AVANCI</t>
  </si>
  <si>
    <t>JOSE GOMES ( resp)</t>
  </si>
  <si>
    <t>15604128104</t>
  </si>
  <si>
    <t>1943-08-09 00:00:00.000</t>
  </si>
  <si>
    <t>99634-3985</t>
  </si>
  <si>
    <t>99697-0487</t>
  </si>
  <si>
    <t>CHRISTIAN FERREIRA GOMES  (PSICO)</t>
  </si>
  <si>
    <t>03350331130</t>
  </si>
  <si>
    <t>1992-04-27 00:00:00.000</t>
  </si>
  <si>
    <t>RUA  TIO ZIZI</t>
  </si>
  <si>
    <t>THAYS MORELI SANTOS (  PSICO)</t>
  </si>
  <si>
    <t>05073399161</t>
  </si>
  <si>
    <t>1993-12-28 00:00:00.000</t>
  </si>
  <si>
    <t>JORCILEI VIEIRA MORELI (PSICO)</t>
  </si>
  <si>
    <t>02101422190</t>
  </si>
  <si>
    <t>1978-07-18 00:00:00.000</t>
  </si>
  <si>
    <t>ADELAIDE VIEIRA MORELI</t>
  </si>
  <si>
    <t>JOAO MENDES ( FISIO)</t>
  </si>
  <si>
    <t>40360040187</t>
  </si>
  <si>
    <t>1960-08-06 00:00:00.000</t>
  </si>
  <si>
    <t>2019-03-11 00:00:00.000</t>
  </si>
  <si>
    <t>JOSE MARIA SOARES DE MORAES   (FISIO) ( CANCELADO)</t>
  </si>
  <si>
    <t>52892395100</t>
  </si>
  <si>
    <t>1972-09-23 00:00:00.000</t>
  </si>
  <si>
    <t>9 9110-9967</t>
  </si>
  <si>
    <t>RAIMUNDO PEREIRA DE OLIVEIRA (FISIO: NEURO ) 2121</t>
  </si>
  <si>
    <t>25798588149</t>
  </si>
  <si>
    <t>1943-12-18 00:00:00.000</t>
  </si>
  <si>
    <t>9 9248-5303</t>
  </si>
  <si>
    <t>9 9219-5959</t>
  </si>
  <si>
    <t>ROBERTO GOMES DE BRITO  ( NEURO, ENF)</t>
  </si>
  <si>
    <t>33833826134</t>
  </si>
  <si>
    <t>1965-05-14 00:00:00.000</t>
  </si>
  <si>
    <t>PEDRO  GOMES</t>
  </si>
  <si>
    <t>ALTAIR PAIM DA SILVA  (FISIO)</t>
  </si>
  <si>
    <t>44740506149</t>
  </si>
  <si>
    <t>1932-01-12 00:00:00.000</t>
  </si>
  <si>
    <t xml:space="preserve">RUA  RINO LEVI </t>
  </si>
  <si>
    <t>CELINA SILVEIRA</t>
  </si>
  <si>
    <t>VANESSA DOS SANTOS PEREIRA DE ALMEIDA (PSICOLOGIA)</t>
  </si>
  <si>
    <t>04861597102</t>
  </si>
  <si>
    <t>1999-08-24 00:00:00.000</t>
  </si>
  <si>
    <t xml:space="preserve">MARZELI APARECIDA DOS SANTOS </t>
  </si>
  <si>
    <t>WILKER  DE SOUSA BALBUENA  (PSICO)</t>
  </si>
  <si>
    <t>04953781198</t>
  </si>
  <si>
    <t>1993-02-11 00:00:00.000</t>
  </si>
  <si>
    <t>RUA OVIDIA MARIA DE LIMA  QD 16</t>
  </si>
  <si>
    <t>2019-03-12 00:00:00.000</t>
  </si>
  <si>
    <t>VANESSA DOS SANTOS TEIXEIRA MARTINS  ( NUTRI)</t>
  </si>
  <si>
    <t>00081961170</t>
  </si>
  <si>
    <t>1984-06-12 00:00:00.000</t>
  </si>
  <si>
    <t>JOÃO GUILHERME DOS SANTOS VIEIRA  (PSICO)</t>
  </si>
  <si>
    <t>05942143196</t>
  </si>
  <si>
    <t>2012-05-28 00:00:00.000</t>
  </si>
  <si>
    <t>SAMEA OLIMPIA PEREIRA MOURA (FISIO,HIDRO)</t>
  </si>
  <si>
    <t>01704633117</t>
  </si>
  <si>
    <t>1986-07-08 00:00:00.000</t>
  </si>
  <si>
    <t>EUZELINA PEREIRA</t>
  </si>
  <si>
    <t>MARIA LAURA BRAGA ZAMPRONI LIMA ( PSICO)2021(CANC. P/ PSICO ATÉ 10/24)</t>
  </si>
  <si>
    <t>04895148122</t>
  </si>
  <si>
    <t>2004-10-26 00:00:00.000</t>
  </si>
  <si>
    <t>9 8101-5920</t>
  </si>
  <si>
    <t>3366-1667</t>
  </si>
  <si>
    <t>DAVI  PEREIRA MOURA ( PSICO)</t>
  </si>
  <si>
    <t>2014-03-03 00:00:00.000</t>
  </si>
  <si>
    <t xml:space="preserve">9 9161-7293 </t>
  </si>
  <si>
    <t>9 9952-6581</t>
  </si>
  <si>
    <t>CLAUDIANI MARQUES RIBEIRO DE SENNA ( PSICO, ENF)</t>
  </si>
  <si>
    <t>97884820153</t>
  </si>
  <si>
    <t>1983-03-20 00:00:00.000</t>
  </si>
  <si>
    <t>NAIR SENA BOTELHO ( PSICO,ENF)</t>
  </si>
  <si>
    <t>07984529191</t>
  </si>
  <si>
    <t>1951-12-18 00:00:00.000</t>
  </si>
  <si>
    <t>TRAVESSA PORTO MURTINHO</t>
  </si>
  <si>
    <t>ANA LUCIA GOMES RIBEIRO ( NUTRI)</t>
  </si>
  <si>
    <t>01640361138</t>
  </si>
  <si>
    <t>1985-09-09 00:00:00.000</t>
  </si>
  <si>
    <t>MATHEUS HENRIQUE GOMES GABILAN  (NUTRI)</t>
  </si>
  <si>
    <t>2008-04-17 00:00:00.000</t>
  </si>
  <si>
    <t>99278-8680</t>
  </si>
  <si>
    <t>9904-0120</t>
  </si>
  <si>
    <t>JONATHAN ANGEL GABILAN</t>
  </si>
  <si>
    <t>MARIA NOMURA ( NEURO/PSICO)</t>
  </si>
  <si>
    <t>01390560171</t>
  </si>
  <si>
    <t>1932-09-20 00:00:00.000</t>
  </si>
  <si>
    <t>GABRIEL BARBOSA MOREIRA  (PSICO)</t>
  </si>
  <si>
    <t>72285362153</t>
  </si>
  <si>
    <t>1985-08-31 00:00:00.000</t>
  </si>
  <si>
    <t>NORMA SUELY</t>
  </si>
  <si>
    <t>FERNANDA MARIA SOUZA (NUTRI)</t>
  </si>
  <si>
    <t>07907161193</t>
  </si>
  <si>
    <t>2006-10-10 00:00:00.000</t>
  </si>
  <si>
    <t>99132-5697</t>
  </si>
  <si>
    <t>99208-3471</t>
  </si>
  <si>
    <t>SILVANA AURORA DE ARAGAO (FISIO) ( CANCELADO)</t>
  </si>
  <si>
    <t>10890912149</t>
  </si>
  <si>
    <t>1948-12-28 00:00:00.000</t>
  </si>
  <si>
    <t>3361-2876</t>
  </si>
  <si>
    <t>99211-0777</t>
  </si>
  <si>
    <t xml:space="preserve">IRENE LOURDES DE ALMEIDA VASQUES ( FISIO) CANCELADO </t>
  </si>
  <si>
    <t>18479197749</t>
  </si>
  <si>
    <t>1945-12-15 00:00:00.000</t>
  </si>
  <si>
    <t>RUA SETE DE SETEMBRO - DE 1982/1983 AO FIM</t>
  </si>
  <si>
    <t>998127-2450</t>
  </si>
  <si>
    <t>3325-4513</t>
  </si>
  <si>
    <t>HERMINIA MEDINA  ( FISIO/RESP/PSICO) ( ALTA: FISIO)</t>
  </si>
  <si>
    <t>11929725892</t>
  </si>
  <si>
    <t>1951-05-28 00:00:00.000</t>
  </si>
  <si>
    <t>SYRLENE RAMOS DO NASCIMENTEO  (FISIO)</t>
  </si>
  <si>
    <t>47541199168</t>
  </si>
  <si>
    <t>1964-07-22 00:00:00.000</t>
  </si>
  <si>
    <t>99120-6080</t>
  </si>
  <si>
    <t>99210-9936</t>
  </si>
  <si>
    <t>ANTONIA GUIMARÃES  RAMÃO OLIVEIRA ( FISIO/RESP)</t>
  </si>
  <si>
    <t>14256487115</t>
  </si>
  <si>
    <t>1947-06-13 00:00:00.000</t>
  </si>
  <si>
    <t>APARECIDA PAIVA MANSO (FISIO)</t>
  </si>
  <si>
    <t>1949-12-04 00:00:00.000</t>
  </si>
  <si>
    <t>99216-0098</t>
  </si>
  <si>
    <t>99248-6208</t>
  </si>
  <si>
    <t>INGRID APARECIDA BADO PEREIRA DA SILVA ( FISIO)</t>
  </si>
  <si>
    <t>05089841144</t>
  </si>
  <si>
    <t>1996-05-31 00:00:00.000</t>
  </si>
  <si>
    <t>9 9859-5745</t>
  </si>
  <si>
    <t>3312-3718</t>
  </si>
  <si>
    <t>MARCO  ANTONIO DE MELLO OPES (PSICO/FISIO) (CANCELADO)(CANC. PSICO)(</t>
  </si>
  <si>
    <t>06511229106</t>
  </si>
  <si>
    <t>2012-11-17 00:00:00.000</t>
  </si>
  <si>
    <t xml:space="preserve">LELVAS TEIXEIRA </t>
  </si>
  <si>
    <t>2019-03-13 00:00:00.000</t>
  </si>
  <si>
    <t>ANA MARIA FERNANDES  ( NUTRI) 2022</t>
  </si>
  <si>
    <t>92189652120</t>
  </si>
  <si>
    <t>1972-02-23 00:00:00.000</t>
  </si>
  <si>
    <t>THIAGO BEZERRA DA SOUZA  ( NUTRI, ESP)</t>
  </si>
  <si>
    <t>03425997122</t>
  </si>
  <si>
    <t>1993-05-03 00:00:00.000</t>
  </si>
  <si>
    <t>AUREA NUNES DE ANDRADE ( FISIO ORTO) 2022 CANCELADA</t>
  </si>
  <si>
    <t>01568208111</t>
  </si>
  <si>
    <t>1986-04-09 00:00:00.000</t>
  </si>
  <si>
    <t>JOÃO BALBINO   QUADRA 13 LOTE 31</t>
  </si>
  <si>
    <t>JOSE ADALBERTO NUNES  ( ENF/FISIO/PSICO, FÁR) ( ALTA: FISIO)</t>
  </si>
  <si>
    <t>10577424149</t>
  </si>
  <si>
    <t>1955-11-26 00:00:00.000</t>
  </si>
  <si>
    <t>2019-03-14 00:00:00.000</t>
  </si>
  <si>
    <t>LUIZ FELIPE SUDORIO DOS SANTOS ( PSICO)</t>
  </si>
  <si>
    <t>05250429114</t>
  </si>
  <si>
    <t>1997-01-08 00:00:00.000</t>
  </si>
  <si>
    <t>RUA ENOCH VIEIRA DE ALMEIDA - ATÉ 315/316</t>
  </si>
  <si>
    <t>99154-5290</t>
  </si>
  <si>
    <t>99261-2020</t>
  </si>
  <si>
    <t>SIDNEY RICARDO LOPES MAGALHAES  ( NUTRI ESP) 2021</t>
  </si>
  <si>
    <t>04585871179</t>
  </si>
  <si>
    <t>1992-06-17 00:00:00.000</t>
  </si>
  <si>
    <t>NOELI DOS SANTOS  (FISIO)</t>
  </si>
  <si>
    <t>25799819187</t>
  </si>
  <si>
    <t>1960-06-02 00:00:00.000</t>
  </si>
  <si>
    <t>86735632168</t>
  </si>
  <si>
    <t>1964-04-07 00:00:00.000</t>
  </si>
  <si>
    <t>LARYSSA MEDEIROS VASCONCELOS (PSICO)</t>
  </si>
  <si>
    <t>1989-10-26 00:00:00.000</t>
  </si>
  <si>
    <t>RUA ALEGRETE - ATÉ 900/901</t>
  </si>
  <si>
    <t>LARYSSA MEDEIROS VASCONCELOS</t>
  </si>
  <si>
    <t>ISABELLE  MEDEIROS VASCONCELOS DOBES (FISIO/PSICO) CANCELADO</t>
  </si>
  <si>
    <t>06285944105</t>
  </si>
  <si>
    <t>2012-05-02 00:00:00.000</t>
  </si>
  <si>
    <t>MARCELO GALEANO FLORES ( ENF/NUTRI)</t>
  </si>
  <si>
    <t>96939117172</t>
  </si>
  <si>
    <t>1983-09-10 00:00:00.000</t>
  </si>
  <si>
    <t>VITOR HUGO DOS SANTOS MARTINS  (PSICOLOGIA)</t>
  </si>
  <si>
    <t>08388533150</t>
  </si>
  <si>
    <t>2012-03-24 00:00:00.000</t>
  </si>
  <si>
    <t>NHICOLLY  APARCIDA FERREIRA ( PSICO)</t>
  </si>
  <si>
    <t>2007-10-09 00:00:00.000</t>
  </si>
  <si>
    <t>2019-03-15 00:00:00.000</t>
  </si>
  <si>
    <t>ROSIANE APARECIDA S. FERREIRA ( PSICO)</t>
  </si>
  <si>
    <t>07661411105</t>
  </si>
  <si>
    <t>1998-01-20 00:00:00.000</t>
  </si>
  <si>
    <t>CLAUDILENE DE SOUZA FERREIRA ( PSICO)</t>
  </si>
  <si>
    <t>08687680147</t>
  </si>
  <si>
    <t>2001-01-24 00:00:00.000</t>
  </si>
  <si>
    <t>SANDRA MARA GONÇALVES GATTES ( PSICO)</t>
  </si>
  <si>
    <t>48987956172</t>
  </si>
  <si>
    <t>1969-08-02 00:00:00.000</t>
  </si>
  <si>
    <t>MARCELO  AUGUSTO DA COSTA ( NUTRI)</t>
  </si>
  <si>
    <t>08361165428</t>
  </si>
  <si>
    <t>1991-04-25 00:00:00.000</t>
  </si>
  <si>
    <t>LEANDRO PIZZARI DA SILVA ( NUTRI)</t>
  </si>
  <si>
    <t>05655006197</t>
  </si>
  <si>
    <t>1996-12-01 00:00:00.000</t>
  </si>
  <si>
    <t xml:space="preserve">AVNIDA ELXEU RAMOS DE MENDONÇA </t>
  </si>
  <si>
    <t xml:space="preserve">HELLO  MIGUEL </t>
  </si>
  <si>
    <t>LUCILLA MEDEIROS RODRIGUES  ( FISIO) ( CANCELADOS)</t>
  </si>
  <si>
    <t>49501097153</t>
  </si>
  <si>
    <t>1957-10-12 00:00:00.000</t>
  </si>
  <si>
    <t>DANIEL PREIRA RODRIGUES ( FISIO) ( ALTA)</t>
  </si>
  <si>
    <t>03409546120</t>
  </si>
  <si>
    <t>1945-11-22 00:00:00.000</t>
  </si>
  <si>
    <t>MARIA MADALENA DOS S.  ROCHA MASTUB ( FISIO HIDRO)</t>
  </si>
  <si>
    <t>33716668168</t>
  </si>
  <si>
    <t>1965-04-15 00:00:00.000</t>
  </si>
  <si>
    <t>MARIA DA GLÓRIA ALVES CORDEIRO  9 PSICO)</t>
  </si>
  <si>
    <t>06438360120</t>
  </si>
  <si>
    <t>2007-03-03 00:00:00.000</t>
  </si>
  <si>
    <t>FABIELLE BATISTA SILVA   ( PSICO)</t>
  </si>
  <si>
    <t>2002-01-23 00:00:00.000</t>
  </si>
  <si>
    <t>CELSON PEREIRA</t>
  </si>
  <si>
    <t>AGUINALDO DE ABREU BORGES - FISIO 2023 ALTA</t>
  </si>
  <si>
    <t>97751693134</t>
  </si>
  <si>
    <t>1980-10-01 00:00:00.000</t>
  </si>
  <si>
    <t>99296-5582</t>
  </si>
  <si>
    <t>JOANDIR MARTINS ( FISIO)</t>
  </si>
  <si>
    <t>49720961104</t>
  </si>
  <si>
    <t>1970-10-17 00:00:00.000</t>
  </si>
  <si>
    <t>DANIELA MOURA DE ALBUQUERQUE CORTEZ (NUTRI / PSICO CANC 2027</t>
  </si>
  <si>
    <t>00695606174</t>
  </si>
  <si>
    <t>1984-11-02 00:00:00.000</t>
  </si>
  <si>
    <t>9 8479-6575</t>
  </si>
  <si>
    <t>9 8443-2337</t>
  </si>
  <si>
    <t>2025-03-25 12:13:37.000</t>
  </si>
  <si>
    <t xml:space="preserve">ROBERTO CORTEZ JUNIOR  (PSICO) 2024- CANC. P/ PSICO ATÉ 09/26 </t>
  </si>
  <si>
    <t>00078687152</t>
  </si>
  <si>
    <t>1983-03-29 00:00:00.000</t>
  </si>
  <si>
    <t>9 8479 - 6575</t>
  </si>
  <si>
    <t>MARIA ESTELA CORTEZ</t>
  </si>
  <si>
    <t>2024-09-16 20:07:40.000</t>
  </si>
  <si>
    <t>GUIOMAR DA SILVA AVELINO  (PSICOLOGIA)</t>
  </si>
  <si>
    <t>52929566191</t>
  </si>
  <si>
    <t>1971-04-14 00:00:00.000</t>
  </si>
  <si>
    <t>CARLOS E. DE MENEZES FIGUEREDO  ( PSICO)</t>
  </si>
  <si>
    <t>09781693100</t>
  </si>
  <si>
    <t>2014-02-04 00:00:00.000</t>
  </si>
  <si>
    <t xml:space="preserve">FIDEL FIGUEREDO </t>
  </si>
  <si>
    <t>2019-03-18 00:00:00.000</t>
  </si>
  <si>
    <t>WILMINGTON RONEY DOS ANTOS MELL BUCHARA ( FISIO) CANCELADO</t>
  </si>
  <si>
    <t>03973293180</t>
  </si>
  <si>
    <t>1991-12-19 00:00:00.000</t>
  </si>
  <si>
    <t>9 9961-0104</t>
  </si>
  <si>
    <t>9 8133-3765</t>
  </si>
  <si>
    <t>WELLINGTON DE CAVALHO</t>
  </si>
  <si>
    <t>ROSANGELA DA SILVA MEZA ( NUTRI, PSICO)</t>
  </si>
  <si>
    <t>00629891117</t>
  </si>
  <si>
    <t>1976-03-20 00:00:00.000</t>
  </si>
  <si>
    <t>9 9247-2347</t>
  </si>
  <si>
    <t>3352-4816</t>
  </si>
  <si>
    <t>ANA RITA DE LIVEIRA FERNANDES  ( NUTRI)</t>
  </si>
  <si>
    <t>39100561134</t>
  </si>
  <si>
    <t>1966-09-13 00:00:00.000</t>
  </si>
  <si>
    <t>EDIR PEREIR DO NASCIMENTO  ( PSICO)</t>
  </si>
  <si>
    <t>61534218149</t>
  </si>
  <si>
    <t>1974-04-06 00:00:00.000</t>
  </si>
  <si>
    <t>HELENA PEREIRA</t>
  </si>
  <si>
    <t>KAIC AUGUSTO DE SOUZA OLIVEIRA (FISIO ) 2024</t>
  </si>
  <si>
    <t>05399133598</t>
  </si>
  <si>
    <t>2001-09-04 00:00:00.000</t>
  </si>
  <si>
    <t>9 8214 - 2032</t>
  </si>
  <si>
    <t>9 9226 - 5906</t>
  </si>
  <si>
    <t>WELTON LUIZ NASCIMENTO OLIVEIRA</t>
  </si>
  <si>
    <t>2024-08-13 12:31:27.000</t>
  </si>
  <si>
    <t xml:space="preserve">DENISE MARCON GAZAL (AURIC./ FISIO ORTO)2022 CANCELADO </t>
  </si>
  <si>
    <t>99175304104</t>
  </si>
  <si>
    <t>1983-03-05 00:00:00.000</t>
  </si>
  <si>
    <t>MARIANA VANGLA MORAIS ( PSICO)</t>
  </si>
  <si>
    <t>05295818179</t>
  </si>
  <si>
    <t>DÉRICK RAMIRES SOUZA BRITO  ( PSICO)</t>
  </si>
  <si>
    <t>08495002140</t>
  </si>
  <si>
    <t>2004-05-17 00:00:00.000</t>
  </si>
  <si>
    <t>MIGUEL DE SOUZA</t>
  </si>
  <si>
    <t>BIANCA LAZARO OLIVEIRA E SILVA ( PSICO) (CANC. P/ PSICO ATÉ 08/24)</t>
  </si>
  <si>
    <t>2001-06-22 00:00:00.000</t>
  </si>
  <si>
    <t>RAQUEL LAZARO</t>
  </si>
  <si>
    <t>ARTHUR LAZARO DE OLIVEIRA E SILVA ( PSICO)</t>
  </si>
  <si>
    <t>2006-09-09 00:00:00.000</t>
  </si>
  <si>
    <t>FRACISCO NELIO</t>
  </si>
  <si>
    <t>ANGELICA  BENTIZ MEDINA CANHOTO ( FISIO,PSICO) - 2020(CANC.PSICO 04/23</t>
  </si>
  <si>
    <t>25681222187</t>
  </si>
  <si>
    <t>1959-09-22 00:00:00.000</t>
  </si>
  <si>
    <t>RUA ELTEUDRO RUSEAVEL</t>
  </si>
  <si>
    <t>99162-5107</t>
  </si>
  <si>
    <t>JOSE DO NASCIMENTO ( FISIO)</t>
  </si>
  <si>
    <t>06335055104</t>
  </si>
  <si>
    <t>1926-10-08 00:00:00.000</t>
  </si>
  <si>
    <t>999291-9618</t>
  </si>
  <si>
    <t>MATHEUS WRONSKI CORREA ( PSICO)</t>
  </si>
  <si>
    <t>02294072189</t>
  </si>
  <si>
    <t>1996-05-21 00:00:00.000</t>
  </si>
  <si>
    <t>99680-9438</t>
  </si>
  <si>
    <t>ARLEIA QUEIROZ LIMA FLORENCIANO ( FISIO)</t>
  </si>
  <si>
    <t>94979707149</t>
  </si>
  <si>
    <t>1972-11-09 00:00:00.000</t>
  </si>
  <si>
    <t>WERCY RODRIGUES COSTA JUNIOR ( FISIO ORTO) 2022 CANCELADO</t>
  </si>
  <si>
    <t>51834138191</t>
  </si>
  <si>
    <t>1970-01-19 00:00:00.000</t>
  </si>
  <si>
    <t>9 9948-3514</t>
  </si>
  <si>
    <t>MARIO EDUARDO ALVES EO ( PSICO)</t>
  </si>
  <si>
    <t>40857128884</t>
  </si>
  <si>
    <t>2008-04-25 00:00:00.000</t>
  </si>
  <si>
    <t>ALINE GABRIELLY OLIVEIRA FALCAO( PSICO-2020)(CANC. P/ PSICO ATÉ 10/23)</t>
  </si>
  <si>
    <t>05769480122</t>
  </si>
  <si>
    <t>2003-01-18 00:00:00.000</t>
  </si>
  <si>
    <t>LIENIR SILVA OLIVEIA GALVAO ( NUTRI)</t>
  </si>
  <si>
    <t>77173210178</t>
  </si>
  <si>
    <t>1968-07-21 00:00:00.000</t>
  </si>
  <si>
    <t>99914-1863</t>
  </si>
  <si>
    <t>99216-7505</t>
  </si>
  <si>
    <t>ERENI DA SILVA OLIVRA PEDROSO ( NUTRI)</t>
  </si>
  <si>
    <t>01839278188</t>
  </si>
  <si>
    <t>1966-03-11 00:00:00.000</t>
  </si>
  <si>
    <t>MARLENE DE OLIVERIA MACIEL (NUTRI)</t>
  </si>
  <si>
    <t>67186696872</t>
  </si>
  <si>
    <t>1955-09-24 00:00:00.000</t>
  </si>
  <si>
    <t>99232-6579</t>
  </si>
  <si>
    <t>3393-1940</t>
  </si>
  <si>
    <t>ELVIRA DE OLIVEIRA MACIEL</t>
  </si>
  <si>
    <t>ALCINO CARVALHO MACIEL</t>
  </si>
  <si>
    <t>FATIMA DE SOUZA  - FISIO NEURO/PSICO 2023A CANC P/ PSICO ATÉ 04/26</t>
  </si>
  <si>
    <t>60055707149</t>
  </si>
  <si>
    <t>1970-10-30 00:00:00.000</t>
  </si>
  <si>
    <t>99280-5253</t>
  </si>
  <si>
    <t>9 9695-9994</t>
  </si>
  <si>
    <t>2024-04-24 13:01:42.000</t>
  </si>
  <si>
    <t>DANIEL FORTINI DE FIGUIEREDO SIQUEIRA ( PSICO) (CANC.PSIC 08/2023)</t>
  </si>
  <si>
    <t>07949037113</t>
  </si>
  <si>
    <t>2006-01-25 00:00:00.000</t>
  </si>
  <si>
    <t>99325-6564</t>
  </si>
  <si>
    <t>99604-4279</t>
  </si>
  <si>
    <t>ERCILEI RIBIRO TEIXEIRA  (PSICOLOGIA) (CANC. P/ PSICO ATÉ 04/23)</t>
  </si>
  <si>
    <t>05486435126</t>
  </si>
  <si>
    <t>1995-12-27 00:00:00.000</t>
  </si>
  <si>
    <t xml:space="preserve">RUA DOUTOR JORGE FERREIRA DE VASCONCELOS </t>
  </si>
  <si>
    <t>ODILON NUNES FREITAS BISNETO (PSICO)</t>
  </si>
  <si>
    <t>07972195102</t>
  </si>
  <si>
    <t>2003-04-30 00:00:00.000</t>
  </si>
  <si>
    <t>99301-5641</t>
  </si>
  <si>
    <t>3321-8466</t>
  </si>
  <si>
    <t>2019-03-19 00:00:00.000</t>
  </si>
  <si>
    <t>NATHALIA GERHEIM TREVISANI  ( NUTRI)</t>
  </si>
  <si>
    <t>99309238100</t>
  </si>
  <si>
    <t>1996-03-31 00:00:00.000</t>
  </si>
  <si>
    <t>ELISANGELA DE FATIMA</t>
  </si>
  <si>
    <t xml:space="preserve">REGINALDO GERHEIM  </t>
  </si>
  <si>
    <t>AMABILE WUNDERLICH BOZ (PSICO)</t>
  </si>
  <si>
    <t>02012711170</t>
  </si>
  <si>
    <t>1998-08-16 00:00:00.000</t>
  </si>
  <si>
    <t>JAQUELINE MOTA</t>
  </si>
  <si>
    <t>CELINA DE PAULA NOGUEIRA (PSICO, FISIO, HIDRO) - 2021  CANCELADO FISIO</t>
  </si>
  <si>
    <t>27174808115</t>
  </si>
  <si>
    <t>1943-03-07 00:00:00.000</t>
  </si>
  <si>
    <t>99224-9046</t>
  </si>
  <si>
    <t>99346-5235</t>
  </si>
  <si>
    <t>2024-03-07 14:10:09.000</t>
  </si>
  <si>
    <t>VITORIA APARECIDA  SANTOS DA ANUNCIACAO ( PSICO) (CANC. PSICO 10/23)</t>
  </si>
  <si>
    <t>06724270103</t>
  </si>
  <si>
    <t>2004-09-25 00:00:00.000</t>
  </si>
  <si>
    <t>99223-1239</t>
  </si>
  <si>
    <t>99175-1373</t>
  </si>
  <si>
    <t>MARIA APARECIDA SANTOS MELO</t>
  </si>
  <si>
    <t>MARCILENE RODRIGUES DA SIVA  ( FISIO)</t>
  </si>
  <si>
    <t>66202175168</t>
  </si>
  <si>
    <t>1975-02-01 00:00:00.000</t>
  </si>
  <si>
    <t>JUCELMA RODRIGUES</t>
  </si>
  <si>
    <t xml:space="preserve">MARIA JULIA ACARNIATO MORRO ( FISIO/SERGINARLDO) -- 2020 CANCELADO </t>
  </si>
  <si>
    <t>09091304189</t>
  </si>
  <si>
    <t>2013-04-12 00:00:00.000</t>
  </si>
  <si>
    <t>9 9635-9578</t>
  </si>
  <si>
    <t>9 9665-1200</t>
  </si>
  <si>
    <t>APARECIDA DOS SANTOS DIAS (FISIO)</t>
  </si>
  <si>
    <t>80008852120</t>
  </si>
  <si>
    <t>1975-12-03 00:00:00.000</t>
  </si>
  <si>
    <t>99248-6651</t>
  </si>
  <si>
    <t>9921-8339</t>
  </si>
  <si>
    <t>MYLAINE LMES (  PSICO)</t>
  </si>
  <si>
    <t>04991944112</t>
  </si>
  <si>
    <t>1999-01-21 00:00:00.000</t>
  </si>
  <si>
    <t>CONJUNTO HABITACIONAL ESTRELA DALVA I</t>
  </si>
  <si>
    <t>RONILDE AVALO VILELA ( PSICO)</t>
  </si>
  <si>
    <t>65345428115</t>
  </si>
  <si>
    <t>1965-07-02 00:00:00.000</t>
  </si>
  <si>
    <t>ISABEL AVALO</t>
  </si>
  <si>
    <t>ODILA CAMPOS CRUZ ( NUTRI)</t>
  </si>
  <si>
    <t>16244613104</t>
  </si>
  <si>
    <t>1960-08-18 00:00:00.000</t>
  </si>
  <si>
    <t>MANOEL TAVEIRA</t>
  </si>
  <si>
    <t>MARIA ELINA</t>
  </si>
  <si>
    <t>HELZI NUNES</t>
  </si>
  <si>
    <t>LUYSI CARVALHO FAVIERI ( NUTRI)</t>
  </si>
  <si>
    <t>00714754196</t>
  </si>
  <si>
    <t>2000-08-31 00:00:00.000</t>
  </si>
  <si>
    <t>99231-5101</t>
  </si>
  <si>
    <t>EVERTON MARCIO S. DE SOUZA 9 NUTRI)</t>
  </si>
  <si>
    <t>01008527181</t>
  </si>
  <si>
    <t>1986-10-30 00:00:00.000</t>
  </si>
  <si>
    <t xml:space="preserve">RUA DOUTOR ALFREDO AURELIO DE CASTRO </t>
  </si>
  <si>
    <t xml:space="preserve">VILA ELIANE </t>
  </si>
  <si>
    <t>ENZO PIRENI SAGIORO ( PSICO, ENF - 2020)</t>
  </si>
  <si>
    <t>45341361881</t>
  </si>
  <si>
    <t>2001-07-16 00:00:00.000</t>
  </si>
  <si>
    <t>RUA ANTÔNIO MARIA COELHO - ATÉ 531/0532</t>
  </si>
  <si>
    <t>9 9335-4773</t>
  </si>
  <si>
    <t>9 9272-3550</t>
  </si>
  <si>
    <t>CARLOS EDUARDO ILGENFRITZ   (CANC. PSICOLOGIA)</t>
  </si>
  <si>
    <t>03539225102</t>
  </si>
  <si>
    <t>2000-02-14 00:00:00.000</t>
  </si>
  <si>
    <t>DANIELE GIOVANA ATAGIBA ( ENF, PSICO)</t>
  </si>
  <si>
    <t>50696394120</t>
  </si>
  <si>
    <t>2019-03-20 00:00:00.000</t>
  </si>
  <si>
    <t>LUCAS BACA  PORTO DRAZDAUSKAS ( NUTRI ESP)</t>
  </si>
  <si>
    <t>05109960194</t>
  </si>
  <si>
    <t>1996-07-03 00:00:00.000</t>
  </si>
  <si>
    <t xml:space="preserve">NELCIO DRAZDAUSAKI </t>
  </si>
  <si>
    <t>ISABELA FERNANDES DE ASSIS ( NURI ESP, PSICO)</t>
  </si>
  <si>
    <t>06452812122</t>
  </si>
  <si>
    <t>1997-11-05 00:00:00.000</t>
  </si>
  <si>
    <t>ROSA ANGELA MARTINS</t>
  </si>
  <si>
    <t>CAROLINA DIAS  MONTEIRO ( NUTRI)</t>
  </si>
  <si>
    <t>06560974189</t>
  </si>
  <si>
    <t>1998-04-03 00:00:00.000</t>
  </si>
  <si>
    <t>RUA IRACY VELASQUES</t>
  </si>
  <si>
    <t>MAILA CADORE ( PSICO)</t>
  </si>
  <si>
    <t>05860917180</t>
  </si>
  <si>
    <t>1997-12-10 00:00:00.000</t>
  </si>
  <si>
    <t>98446-5437</t>
  </si>
  <si>
    <t>998409-9063</t>
  </si>
  <si>
    <t>ALEXADER CIRIACO DOS SANTOS ( PSICO)</t>
  </si>
  <si>
    <t>05488408142</t>
  </si>
  <si>
    <t>1996-02-13 00:00:00.000</t>
  </si>
  <si>
    <t>98457-1730</t>
  </si>
  <si>
    <t>REGINA   CELIA ROCHA DA SILVA   ( FISIO)</t>
  </si>
  <si>
    <t>50095293191</t>
  </si>
  <si>
    <t>1969-06-01 00:00:00.000</t>
  </si>
  <si>
    <t>RUA JÚLIO BARONE - DE 362/363 AO FIM</t>
  </si>
  <si>
    <t>HERMELINO FRANSCISCO</t>
  </si>
  <si>
    <t>THALES KELVIN QUEIROZ GUIMARAES ( NUTRI)</t>
  </si>
  <si>
    <t>06530091190</t>
  </si>
  <si>
    <t>1996-10-23 00:00:00.000</t>
  </si>
  <si>
    <t>99298-9199</t>
  </si>
  <si>
    <t>BRUNA  ABES CAVALHEIROS (  NUTRI)</t>
  </si>
  <si>
    <t>74735500120</t>
  </si>
  <si>
    <t>1995-06-23 00:00:00.000</t>
  </si>
  <si>
    <t>CAMILA DISQUE ( NUTRI)</t>
  </si>
  <si>
    <t>04018886144</t>
  </si>
  <si>
    <t>1997-04-07 00:00:00.000</t>
  </si>
  <si>
    <t>JOSE TOLEFO ( FISIO)</t>
  </si>
  <si>
    <t>09581600230</t>
  </si>
  <si>
    <t>1960-03-25 00:00:00.000</t>
  </si>
  <si>
    <t>LAURA DINIZ DIAS (FISIO-ORTO / HIDROTERAPIA/BIOMED) 2023 CANC</t>
  </si>
  <si>
    <t>03763902120</t>
  </si>
  <si>
    <t>1991-08-02 00:00:00.000</t>
  </si>
  <si>
    <t>99285-2945</t>
  </si>
  <si>
    <t>3312-3878</t>
  </si>
  <si>
    <t>ROBERTA SALLES OROSCO NUNES ( NUTRI)</t>
  </si>
  <si>
    <t>05922611151</t>
  </si>
  <si>
    <t>1997-10-07 00:00:00.000</t>
  </si>
  <si>
    <t>99186-4194</t>
  </si>
  <si>
    <t>3391-1643</t>
  </si>
  <si>
    <t xml:space="preserve">ISA BARBOSA DE LIMA  ( NUTRIÇÃO GERAL) </t>
  </si>
  <si>
    <t>06884810190</t>
  </si>
  <si>
    <t>1999-06-15 00:00:00.000</t>
  </si>
  <si>
    <t>AVENIDA LUCAS EVANGELISTA LEITE</t>
  </si>
  <si>
    <t xml:space="preserve">FLAVIA MARTINS BARBOSA  DE LIMA </t>
  </si>
  <si>
    <t>NAKIRA FRIEDRICH DALAVIA DA ROSA  (PSICOLOGIA)</t>
  </si>
  <si>
    <t>01553235126</t>
  </si>
  <si>
    <t>2002-11-28 00:00:00.000</t>
  </si>
  <si>
    <t>ANTONIA ALEXANDRE IBARRA DA SILVA  ( GRUPO DETRAN)</t>
  </si>
  <si>
    <t>92274536104</t>
  </si>
  <si>
    <t>1969-02-12 00:00:00.000</t>
  </si>
  <si>
    <t xml:space="preserve">NELMA COSTA DE SOUZA (GRUPO DETRAN) </t>
  </si>
  <si>
    <t>00811023133</t>
  </si>
  <si>
    <t>1982-06-18 00:00:00.000</t>
  </si>
  <si>
    <t xml:space="preserve">ROCILAR RIBEIRO DA SILVA MARTINS  (GRUPO DETRAN) </t>
  </si>
  <si>
    <t>32242492187</t>
  </si>
  <si>
    <t>1963-08-11 00:00:00.000</t>
  </si>
  <si>
    <t xml:space="preserve">MARGARETH MARIA NOGUEIRA DOS SANTOS  (GRUPO DETRAN) </t>
  </si>
  <si>
    <t>56276818100</t>
  </si>
  <si>
    <t>1968-07-09 00:00:00.000</t>
  </si>
  <si>
    <t xml:space="preserve">ANAEL APARECIDA </t>
  </si>
  <si>
    <t>PRISCILA KARINA CASUSA RIBEIRO (GRUPO DETRAN)</t>
  </si>
  <si>
    <t>65341139100</t>
  </si>
  <si>
    <t>1977-08-27 00:00:00.000</t>
  </si>
  <si>
    <t xml:space="preserve">TEOFILA CORONEL DA SILVA (GRUPO DETRAN) </t>
  </si>
  <si>
    <t>55443656104</t>
  </si>
  <si>
    <t>1967-12-28 00:00:00.000</t>
  </si>
  <si>
    <t xml:space="preserve">MARIA APARECIDA DE JESUS VASCO FREIRE (GRUPO DETRAN) </t>
  </si>
  <si>
    <t>43734464153</t>
  </si>
  <si>
    <t>1968-07-27 00:00:00.000</t>
  </si>
  <si>
    <t>RUA JAIME FERREIRA DE VASCONCELOS</t>
  </si>
  <si>
    <t xml:space="preserve">LEONICE SAMPAIO DE QUEIROZ (GRUPO DETRAN) </t>
  </si>
  <si>
    <t>1965-01-06 00:00:00.000</t>
  </si>
  <si>
    <t>RUA ARIEL FERNANDES DE SOUZA</t>
  </si>
  <si>
    <t xml:space="preserve">LUCIANA DA SILVA PEREIRA MARQUES (GRUPO DETRAN) </t>
  </si>
  <si>
    <t>88516610144</t>
  </si>
  <si>
    <t>1980-09-10 00:00:00.000</t>
  </si>
  <si>
    <t xml:space="preserve">JOSE MIGUEL PEREIRA </t>
  </si>
  <si>
    <t>72813377104</t>
  </si>
  <si>
    <t>1963-07-26 00:00:00.000</t>
  </si>
  <si>
    <t xml:space="preserve">MELY RODRIGUES DE MORAIS ALVARENGA </t>
  </si>
  <si>
    <t xml:space="preserve">VANDA NEVES BARBOSA (GRUPO DETRAN) </t>
  </si>
  <si>
    <t>39130223172</t>
  </si>
  <si>
    <t>1965-12-11 00:00:00.000</t>
  </si>
  <si>
    <t xml:space="preserve">MARILENE JARA (GRUPO DETRAN) </t>
  </si>
  <si>
    <t>98928937191</t>
  </si>
  <si>
    <t>1978-04-08 00:00:00.000</t>
  </si>
  <si>
    <t xml:space="preserve">AV TAMER GELELAITE </t>
  </si>
  <si>
    <t xml:space="preserve">MARIA APARECIDA PEREIRA (GRUPO DETRAN) </t>
  </si>
  <si>
    <t>06963131899</t>
  </si>
  <si>
    <t>1967-09-02 00:00:00.000</t>
  </si>
  <si>
    <t>LUCILENE GOMES DA SILVA RODRIGUES (HIDRO/NUTRI)</t>
  </si>
  <si>
    <t>43775047115</t>
  </si>
  <si>
    <t>1967-05-05 00:00:00.000</t>
  </si>
  <si>
    <t>RUA VINTE E CINCO DE DEZEMBRO - DE 1031/1032 AO FIM</t>
  </si>
  <si>
    <t>98110-9291</t>
  </si>
  <si>
    <t>3387-6850</t>
  </si>
  <si>
    <t>2019-03-21 00:00:00.000</t>
  </si>
  <si>
    <t>ELVA ALADIA DE SOUZA RODRIGUES ( HIDRO/ NUTRI)</t>
  </si>
  <si>
    <t>73638781100</t>
  </si>
  <si>
    <t>2001-08-03 00:00:00.000</t>
  </si>
  <si>
    <t>9810-9291</t>
  </si>
  <si>
    <t>ALINE NATALIA SILVA ( PSICO)</t>
  </si>
  <si>
    <t>09046365697</t>
  </si>
  <si>
    <t>1990-03-30 00:00:00.000</t>
  </si>
  <si>
    <t>98482-4372</t>
  </si>
  <si>
    <t>LORENE BEZERRA LIMA (CANC. P/ PSICO ATÉ 06/23)</t>
  </si>
  <si>
    <t>04577464160</t>
  </si>
  <si>
    <t>EZEQUIEL BORGES ( FISIO) ( CANCELADO)</t>
  </si>
  <si>
    <t>00447837877</t>
  </si>
  <si>
    <t>1942-04-09 00:00:00.000</t>
  </si>
  <si>
    <t>3354-2617</t>
  </si>
  <si>
    <t>99993-5057</t>
  </si>
  <si>
    <t>FELIPE ARAKAKI FOIZER  ( PSICO)</t>
  </si>
  <si>
    <t>2010-02-24 00:00:00.000</t>
  </si>
  <si>
    <t>DAVI RODRIGUES DE MELO ( FISIO- SERGI)</t>
  </si>
  <si>
    <t>2017-06-20 00:00:00.000</t>
  </si>
  <si>
    <t>99806-8723</t>
  </si>
  <si>
    <t>99163-1515</t>
  </si>
  <si>
    <t>LOCHAINE EVELIN RODRIGUES MELO</t>
  </si>
  <si>
    <t>ALEXANDRE MELO DE OLIVEIRA</t>
  </si>
  <si>
    <t>JARBAS SOARES PEREIRA  ( FISIO)</t>
  </si>
  <si>
    <t>16447620130</t>
  </si>
  <si>
    <t>1960-12-27 00:00:00.000</t>
  </si>
  <si>
    <t>ESTELA DO SUL</t>
  </si>
  <si>
    <t xml:space="preserve">DAVI LUIS SANTANA (PSICO) 2022 CANC P/ PSICO ATÉ 11/25 </t>
  </si>
  <si>
    <t>2014-12-07 00:00:00.000</t>
  </si>
  <si>
    <t>99686-4048</t>
  </si>
  <si>
    <t>DAVI NASCIMENTO CORLHO  ( PSICO)</t>
  </si>
  <si>
    <t>2006-01-03 00:00:00.000</t>
  </si>
  <si>
    <t>SELEDA CAETANO</t>
  </si>
  <si>
    <t xml:space="preserve">PAULO MANOEL </t>
  </si>
  <si>
    <t>SONIA MARIA DOS REIS  (GRUPO SAÚDE MENTAL) (CANC. P/ PSICO ATÉ 05/24)</t>
  </si>
  <si>
    <t>05827840858</t>
  </si>
  <si>
    <t>1963-01-22 00:00:00.000</t>
  </si>
  <si>
    <t xml:space="preserve">SALOMÃO ANDERSON MAGALHAES DE QUEIROZ (GRUPO SAÚDE MENTAL) </t>
  </si>
  <si>
    <t>60400579120</t>
  </si>
  <si>
    <t>1972-08-27 00:00:00.000</t>
  </si>
  <si>
    <t>THAIANY ZOTELLI RODRIGUES (GRUPO SAUDE  MENTAL) (CANC. PSIC)</t>
  </si>
  <si>
    <t>06457633145</t>
  </si>
  <si>
    <t>1998-10-25 00:00:00.000</t>
  </si>
  <si>
    <t xml:space="preserve">TANIA REGINA ZOTELLI RODRIGUES </t>
  </si>
  <si>
    <t>SEBASTIAO JOSE MACHADO  ( FISIO)</t>
  </si>
  <si>
    <t>28656040120</t>
  </si>
  <si>
    <t>1957-03-20 00:00:00.000</t>
  </si>
  <si>
    <t>9 9101-3384</t>
  </si>
  <si>
    <t>3365-9497</t>
  </si>
  <si>
    <t>ANGELO MACHADO MACEDO</t>
  </si>
  <si>
    <t>2019-03-22 00:00:00.000</t>
  </si>
  <si>
    <t>RAYANE DE OLIVEIRA DA SILVA ( PSICO)</t>
  </si>
  <si>
    <t>07298860186</t>
  </si>
  <si>
    <t>1999-03-26 00:00:00.000</t>
  </si>
  <si>
    <t>99679-7411</t>
  </si>
  <si>
    <t xml:space="preserve">NEUZA RAMOS  DE OLIVEIRA </t>
  </si>
  <si>
    <t>MARIA FERNANDA DE OLIVEIRA SILVA (PSICO) (CANC. P/ PSICO ATE 08/24)</t>
  </si>
  <si>
    <t>2005-08-14 00:00:00.000</t>
  </si>
  <si>
    <t>HIDELBRANDA SILVA LOPES ( NUTRI)</t>
  </si>
  <si>
    <t>37381016168</t>
  </si>
  <si>
    <t>1959-08-04 00:00:00.000</t>
  </si>
  <si>
    <t>99160-7311</t>
  </si>
  <si>
    <t>99950-5295</t>
  </si>
  <si>
    <t>ROSIMAR FRANCO RIQUELME (PSICO)</t>
  </si>
  <si>
    <t>40338959149</t>
  </si>
  <si>
    <t>1967-10-12 00:00:00.000</t>
  </si>
  <si>
    <t>99337-7096</t>
  </si>
  <si>
    <t>IDAIR FRANCO RIQUELME</t>
  </si>
  <si>
    <t>ARNALDO RIQUELME</t>
  </si>
  <si>
    <t>ALVINO PEREIRA DE SOUZA  ( FISIO)</t>
  </si>
  <si>
    <t>33855234191</t>
  </si>
  <si>
    <t>1965-06-05 00:00:00.000</t>
  </si>
  <si>
    <t>99886-0249</t>
  </si>
  <si>
    <t>NAIR DA SILVA ( PSICO)</t>
  </si>
  <si>
    <t>96515970110</t>
  </si>
  <si>
    <t>1976-03-21 00:00:00.000</t>
  </si>
  <si>
    <t>99148-3034</t>
  </si>
  <si>
    <t>99137-3026</t>
  </si>
  <si>
    <t>MARIA UMBELINA DA SILVA</t>
  </si>
  <si>
    <t xml:space="preserve">DEJAIR CRUZ DE MEDEIROS  ( FISIO) CANCELADO </t>
  </si>
  <si>
    <t>89031458104</t>
  </si>
  <si>
    <t>1977-06-15 00:00:00.000</t>
  </si>
  <si>
    <t>99264-2888</t>
  </si>
  <si>
    <t>99235-9161</t>
  </si>
  <si>
    <t>ROSANA VIEIRA DA SILVA ( FISIO ) 2024 PSICO CANCEL ATÉ 2027</t>
  </si>
  <si>
    <t>98049712168</t>
  </si>
  <si>
    <t>1984-07-02 00:00:00.000</t>
  </si>
  <si>
    <t>9 9255 - 6901</t>
  </si>
  <si>
    <t>9 9258 - 7771</t>
  </si>
  <si>
    <t>2025-04-03 12:52:56.000</t>
  </si>
  <si>
    <t>ANDREIA ANDRADE VIEIRA ( PSICO) (CANC. P/ PSICO ATÉ 11/23)</t>
  </si>
  <si>
    <t>01561389137</t>
  </si>
  <si>
    <t>1985-03-20 00:00:00.000</t>
  </si>
  <si>
    <t>99674-4978</t>
  </si>
  <si>
    <t>KISRSTIE HELLEN DOMINGOS SILVA ( NUTRI, PSICO)</t>
  </si>
  <si>
    <t>02305331169</t>
  </si>
  <si>
    <t>2003-11-01 00:00:00.000</t>
  </si>
  <si>
    <t>RUA FELIPE BALBUENA</t>
  </si>
  <si>
    <t>LUNA MEDEIROS DE SÁ LUCAS  ( PSICO) CANC P/ PSICO ATÉ 03/26</t>
  </si>
  <si>
    <t>07346446127</t>
  </si>
  <si>
    <t>2006-03-01 00:00:00.000</t>
  </si>
  <si>
    <t>2024-03-07 13:57:11.000</t>
  </si>
  <si>
    <t>MATEUS LUCAS  ( PSICO)</t>
  </si>
  <si>
    <t>85934577115</t>
  </si>
  <si>
    <t>1979-11-08 00:00:00.000</t>
  </si>
  <si>
    <t>MARUZANE BATISTA BARBOSA -   ( BIOMED/NUTRI ) 2025</t>
  </si>
  <si>
    <t>60914726153</t>
  </si>
  <si>
    <t>1973-05-27 00:00:00.000</t>
  </si>
  <si>
    <t>9 9646-8832</t>
  </si>
  <si>
    <t>9 9209 - 2016</t>
  </si>
  <si>
    <t>2025-04-04 09:15:23.000</t>
  </si>
  <si>
    <t>RAINER BEZERRA CAVALCANTE  ( FISIO)</t>
  </si>
  <si>
    <t>08302318973</t>
  </si>
  <si>
    <t>1991-02-27 00:00:00.000</t>
  </si>
  <si>
    <t>JOSE GILSON CUSTÓDIO ARAUJO  ( PSICO)</t>
  </si>
  <si>
    <t>08159420102</t>
  </si>
  <si>
    <t>2002-03-03 00:00:00.000</t>
  </si>
  <si>
    <t>ELIANE CUSTÓDIO</t>
  </si>
  <si>
    <t>2019-03-25 00:00:00.000</t>
  </si>
  <si>
    <t xml:space="preserve">MARIA DA COSTA FREITAS ( FISIO) CANCELADO </t>
  </si>
  <si>
    <t>32271107172</t>
  </si>
  <si>
    <t>1953-08-26 00:00:00.000</t>
  </si>
  <si>
    <t>99276-4618</t>
  </si>
  <si>
    <t>99222-1683</t>
  </si>
  <si>
    <t>ARLINDO DA SILVA FELIX ( PSICO) (CANC. PSI)</t>
  </si>
  <si>
    <t>17680476187</t>
  </si>
  <si>
    <t>1947-02-26 00:00:00.000</t>
  </si>
  <si>
    <t>LINCOLN TAKASHI HOTA MUKOYAMA ( PSICO)</t>
  </si>
  <si>
    <t>04625905184</t>
  </si>
  <si>
    <t>1995-11-20 00:00:00.000</t>
  </si>
  <si>
    <t>RUA QUATORZE DE JULHO - DE 1852 A 2766 - LADO PAR</t>
  </si>
  <si>
    <t xml:space="preserve">JOSEFA SUELY HOTA </t>
  </si>
  <si>
    <t>DIONISIO PEREIRA  ( NUTRI)</t>
  </si>
  <si>
    <t>22023119120</t>
  </si>
  <si>
    <t>1959-08-07 00:00:00.000</t>
  </si>
  <si>
    <t>PAULO RENAN SALLE RIZARDI  ( PSICO</t>
  </si>
  <si>
    <t>01062724119</t>
  </si>
  <si>
    <t>1993-11-07 00:00:00.000</t>
  </si>
  <si>
    <t>CELIO RICARDO</t>
  </si>
  <si>
    <t>REGINA CELIA GOMES DA SILVA ( FISIO, NUTRI)</t>
  </si>
  <si>
    <t>00438214137</t>
  </si>
  <si>
    <t>1971-05-16 00:00:00.000</t>
  </si>
  <si>
    <t>MARIA OLIVIA VILELA DE OLIVEIRA PETILLE(FISIO ORTO)-CANCELAMENTO FISIO</t>
  </si>
  <si>
    <t>51114917168</t>
  </si>
  <si>
    <t>1955-07-13 00:00:00.000</t>
  </si>
  <si>
    <t>99962-7344</t>
  </si>
  <si>
    <t xml:space="preserve">DAGMAR VILELA DE OLIVEIRA </t>
  </si>
  <si>
    <t>2024-05-08 10:10:24.000</t>
  </si>
  <si>
    <t>WILLIAM MATHEUS SOUZA DE AZEVEDO ( PSICO/NUTRI)</t>
  </si>
  <si>
    <t>06627100100</t>
  </si>
  <si>
    <t>1999-06-24 00:00:00.000</t>
  </si>
  <si>
    <t>RUA TENENTE LIRA - ATÉ 450/451</t>
  </si>
  <si>
    <t>99333-2339</t>
  </si>
  <si>
    <t>99622-0535</t>
  </si>
  <si>
    <t>RHAISSA COUTINHO ROION ( PSICO) (CANC. P/ PSICO ATÉ 05/24)</t>
  </si>
  <si>
    <t>04353173189</t>
  </si>
  <si>
    <t>2002-12-12 00:00:00.000</t>
  </si>
  <si>
    <t>DANIEL ALMEIDA LIMA ( PSICO)</t>
  </si>
  <si>
    <t>07593965155</t>
  </si>
  <si>
    <t>2003-02-14 00:00:00.000</t>
  </si>
  <si>
    <t>ADRIANO DE GOES BITENCOURT REZENDE ( PSICO)</t>
  </si>
  <si>
    <t>06612027126</t>
  </si>
  <si>
    <t>2013-10-21 00:00:00.000</t>
  </si>
  <si>
    <t>MARIA APARECIDA MARQUES DE SOUZA ( PROJ. DETRAN, PSICO)</t>
  </si>
  <si>
    <t>66855411134</t>
  </si>
  <si>
    <t>1960-11-05 00:00:00.000</t>
  </si>
  <si>
    <t>99200-2689</t>
  </si>
  <si>
    <t>99272-0205</t>
  </si>
  <si>
    <t>ADELINA RICCI MARQUES</t>
  </si>
  <si>
    <t>JULIO MANOEL MARQUES</t>
  </si>
  <si>
    <t xml:space="preserve">MADALENA DA CONCEIÇÃO (NUTRI, PSICO, ENF - 2020) CANCELADO </t>
  </si>
  <si>
    <t>28958420197</t>
  </si>
  <si>
    <t>1950-08-06 00:00:00.000</t>
  </si>
  <si>
    <t>9 9223-1488</t>
  </si>
  <si>
    <t>9 9333-7505</t>
  </si>
  <si>
    <t>TAYNARA  PATRICIA DIAS DE SOUZA ( NUTRI, PSICO)</t>
  </si>
  <si>
    <t>04187565116</t>
  </si>
  <si>
    <t>1997-05-08 00:00:00.000</t>
  </si>
  <si>
    <t>GISELE  NUNES DE OLIVEIRA ( NUTRI)</t>
  </si>
  <si>
    <t>06455232160</t>
  </si>
  <si>
    <t>1997-09-29 00:00:00.000</t>
  </si>
  <si>
    <t>RAFAELA BRUNELLI  ( PSICO)</t>
  </si>
  <si>
    <t>07844388978</t>
  </si>
  <si>
    <t>1998-01-03 00:00:00.000</t>
  </si>
  <si>
    <t>VALESKA JAQUELINE PEREIRA BEGA (PSICO, NUTRI ESPOTIVA) 2021(CANC. PSI)</t>
  </si>
  <si>
    <t>05882530148</t>
  </si>
  <si>
    <t>1994-01-18 00:00:00.000</t>
  </si>
  <si>
    <t>RUA PRESIDENTE DELFIM MOREIRA</t>
  </si>
  <si>
    <t>99165-9612</t>
  </si>
  <si>
    <t>3361-2650</t>
  </si>
  <si>
    <t>MARCELO DOS SANTOS BEGA</t>
  </si>
  <si>
    <t>JULIANE OLIVEIRA DA ROSA ( PSICO)</t>
  </si>
  <si>
    <t>07296342137</t>
  </si>
  <si>
    <t>2001-02-05 00:00:00.000</t>
  </si>
  <si>
    <t>99857-7008</t>
  </si>
  <si>
    <t xml:space="preserve">KAROLAYNE VILÇHARGA MARTINS (PSICOLOGIA) </t>
  </si>
  <si>
    <t>02283651123</t>
  </si>
  <si>
    <t>1998-02-23 00:00:00.000</t>
  </si>
  <si>
    <t xml:space="preserve">ANGELA MARIA VILHARGA </t>
  </si>
  <si>
    <t xml:space="preserve">EMILY CAROLINE BARBOSA DE SÁ   (NUTRIÇÃO)(PSICOLOGIA) </t>
  </si>
  <si>
    <t>06130213123</t>
  </si>
  <si>
    <t>1998-04-04 00:00:00.000</t>
  </si>
  <si>
    <t xml:space="preserve">ANGELO ROBERTO DE SÁ </t>
  </si>
  <si>
    <t>ANTONIA DOS SANTOS OLIVEIRA  ( FISIO) ( CANCELADA)</t>
  </si>
  <si>
    <t>36723100182</t>
  </si>
  <si>
    <t>1955-01-23 00:00:00.000</t>
  </si>
  <si>
    <t>JARDIM CAMPO BELO</t>
  </si>
  <si>
    <t>2019-03-26 00:00:00.000</t>
  </si>
  <si>
    <t>MARIA RAIMUNDA  DE ANDRADE ( FISIO) ( CANCELADO)</t>
  </si>
  <si>
    <t>27359859115</t>
  </si>
  <si>
    <t>1960-05-27 00:00:00.000</t>
  </si>
  <si>
    <t>JOSE OCTAVIO LINS ( FISIO) ( CANCELADO)</t>
  </si>
  <si>
    <t>29019192191</t>
  </si>
  <si>
    <t>1962-08-23 00:00:00.000</t>
  </si>
  <si>
    <t>AVENIDA AFONSO PENA - DE 1501 A 1999 - LADO ÍMPAR</t>
  </si>
  <si>
    <t xml:space="preserve">ARYCE VELASQUS </t>
  </si>
  <si>
    <t>EDUARDO CHRISTIAN VEGA CARDOZO ( PSICO) (CANC. P/ PSICO ATÉ 09/23)</t>
  </si>
  <si>
    <t>06768035126</t>
  </si>
  <si>
    <t>2004-12-24 00:00:00.000</t>
  </si>
  <si>
    <t>VIRGINIA DE FÁTIMA MACHADO LEITE ( FISIO)</t>
  </si>
  <si>
    <t>47533927168</t>
  </si>
  <si>
    <t>1969-05-13 00:00:00.000</t>
  </si>
  <si>
    <t>CAIO ANTONIO RODRIGUES SOARES ( NUTRI)</t>
  </si>
  <si>
    <t>2018-10-01 00:00:00.000</t>
  </si>
  <si>
    <t>MARILENE ORLANDINI (NUTRI)</t>
  </si>
  <si>
    <t>66276373168</t>
  </si>
  <si>
    <t>RUA PEDRO CELSTINO</t>
  </si>
  <si>
    <t>PAULO ROBERTO DA SILVA CORREA ( GRUPO DETRAN )</t>
  </si>
  <si>
    <t>75082004700</t>
  </si>
  <si>
    <t>1963-03-23 00:00:00.000</t>
  </si>
  <si>
    <t>MARIA DAS DORES SILVA PRIMO  ( GRUPO DETRAN, PSICO)</t>
  </si>
  <si>
    <t>44535520178</t>
  </si>
  <si>
    <t>1966-05-18 00:00:00.000</t>
  </si>
  <si>
    <t>VERA LUCIA MARQUES FERREIRA DE ATAIDES - FISIO HIDRO 2023</t>
  </si>
  <si>
    <t>36642673115</t>
  </si>
  <si>
    <t>1966-03-14 00:00:00.000</t>
  </si>
  <si>
    <t>9 9220-9981</t>
  </si>
  <si>
    <t>9 9923-7287</t>
  </si>
  <si>
    <t>WILSON FERREIRA BOFIM ( PROJ.DETRAN, PSICO)</t>
  </si>
  <si>
    <t>37677217834</t>
  </si>
  <si>
    <t>1950-06-30 00:00:00.000</t>
  </si>
  <si>
    <t>9 9239-5545</t>
  </si>
  <si>
    <t>9 9230-3709</t>
  </si>
  <si>
    <t>FLAVIA DA SILVA  TAVARES ( PROJ.DETRAM)</t>
  </si>
  <si>
    <t>80867260106</t>
  </si>
  <si>
    <t>99200-9950</t>
  </si>
  <si>
    <t>99249-8566</t>
  </si>
  <si>
    <t>MARGARIDA MARIA DE ARRUDA CUNHA FREIRE (NUTRI/BEM-GESTAR)</t>
  </si>
  <si>
    <t>77899814120</t>
  </si>
  <si>
    <t>1975-12-21 00:00:00.000</t>
  </si>
  <si>
    <t>9987-6009</t>
  </si>
  <si>
    <t>VINICIUS GOUVEA TOLENTINO (FISIO)</t>
  </si>
  <si>
    <t>05559818194</t>
  </si>
  <si>
    <t>2005-10-23 00:00:00.000</t>
  </si>
  <si>
    <t>98169--3469</t>
  </si>
  <si>
    <t>3201-7509</t>
  </si>
  <si>
    <t>KRISTIAN F. TORRES DE SIQUEIRA  ( PSICO)</t>
  </si>
  <si>
    <t>08022770124</t>
  </si>
  <si>
    <t>2005-04-17 00:00:00.000</t>
  </si>
  <si>
    <t>CARLA MARLISE VIER AZEVEDO  ( NUTRI, PSICO)</t>
  </si>
  <si>
    <t>68960212172</t>
  </si>
  <si>
    <t>1977-03-19 00:00:00.000</t>
  </si>
  <si>
    <t>ELTON INACIO</t>
  </si>
  <si>
    <t>ANIELLE OLIVEIRA CAMARGO SOUZA ( NUTRI)</t>
  </si>
  <si>
    <t>02697056190</t>
  </si>
  <si>
    <t>1989-01-11 00:00:00.000</t>
  </si>
  <si>
    <t>AVENIDA  7</t>
  </si>
  <si>
    <t>NEIDE SILVA OLIVEIRA CAMARGO  ( NUTRI)</t>
  </si>
  <si>
    <t>60791420159</t>
  </si>
  <si>
    <t>1972-04-14 00:00:00.000</t>
  </si>
  <si>
    <t>MIRIAM ROSE MOTTA CONGUSSÍU ( FISIO)</t>
  </si>
  <si>
    <t>10795081120</t>
  </si>
  <si>
    <t>1957-07-18 00:00:00.000</t>
  </si>
  <si>
    <t>VALERIA FRANCO PIN DE SOUSA  ( GRUPO DETRAN )</t>
  </si>
  <si>
    <t>26610737878</t>
  </si>
  <si>
    <t>1977-08-16 00:00:00.000</t>
  </si>
  <si>
    <t>ROSEARA AP. GONÇALVES DE ASSIS ( GRUPO DETRAN)</t>
  </si>
  <si>
    <t>31569862249</t>
  </si>
  <si>
    <t>1968-08-24 00:00:00.000</t>
  </si>
  <si>
    <t>NELCI MARTINS ( GRUPO DETRAN)</t>
  </si>
  <si>
    <t>32167857187</t>
  </si>
  <si>
    <t>1963-12-26 00:00:00.000</t>
  </si>
  <si>
    <t>RUA MANOEL ROSA</t>
  </si>
  <si>
    <t>PATRICIA FREIRE DE LIMA ( GRUPO DETRAN )</t>
  </si>
  <si>
    <t>65348028134</t>
  </si>
  <si>
    <t>1975-05-20 00:00:00.000</t>
  </si>
  <si>
    <t>JULIANA  DE ANDRADE ANDRÉA  (  PSICO) 2022 CANC P/ PSICO ATÉ 05/26</t>
  </si>
  <si>
    <t>07505373102</t>
  </si>
  <si>
    <t>2006-03-31 00:00:00.000</t>
  </si>
  <si>
    <t>RUA  ANGELINO CERRADO</t>
  </si>
  <si>
    <t>9 9235 - 0926</t>
  </si>
  <si>
    <t>JOELMA DE ANDRADE</t>
  </si>
  <si>
    <t>2024-05-13 13:31:03.000</t>
  </si>
  <si>
    <t>GABRIEL DOS SANTOS SOARES ( PSCO) (CANC. P/ PSICO ATÉ 04/23)</t>
  </si>
  <si>
    <t>05802313137</t>
  </si>
  <si>
    <t>1995-11-04 00:00:00.000</t>
  </si>
  <si>
    <t>998453-7917</t>
  </si>
  <si>
    <t>99212-1202</t>
  </si>
  <si>
    <t>2019-03-27 00:00:00.000</t>
  </si>
  <si>
    <t>LISSA DE OLIVEIRA LIMA BARBOSA ( PSICO, ENF ) (CANC. PSIC. 05/2023)</t>
  </si>
  <si>
    <t>05291363177</t>
  </si>
  <si>
    <t>1995-02-15 00:00:00.000</t>
  </si>
  <si>
    <t>RUA JOAQUIM MURTINHO - DE 0926/927 A 2700/2701</t>
  </si>
  <si>
    <t>99275-1929</t>
  </si>
  <si>
    <t>9 9270-4034</t>
  </si>
  <si>
    <t>ELIAS DA SILVA</t>
  </si>
  <si>
    <t>SIMONE DE SOUZA LIMA ( PSICO)</t>
  </si>
  <si>
    <t>1987-06-23 00:00:00.000</t>
  </si>
  <si>
    <t>JOSEFA MARIA DIAS NEVIS  ( FISIO)</t>
  </si>
  <si>
    <t>66751446268</t>
  </si>
  <si>
    <t>1950-09-24 00:00:00.000</t>
  </si>
  <si>
    <t>HILLARY OLIVEIRA  ( NUTRI)</t>
  </si>
  <si>
    <t>04927476103</t>
  </si>
  <si>
    <t xml:space="preserve">SUELY MARQUES </t>
  </si>
  <si>
    <t>GABRIEL MORENO CORREIA (FISIO)</t>
  </si>
  <si>
    <t>02297161131</t>
  </si>
  <si>
    <t>1996-06-10 00:00:00.000</t>
  </si>
  <si>
    <t>99991-7377</t>
  </si>
  <si>
    <t>99824-8244</t>
  </si>
  <si>
    <t>ELCIO PADOVAN CORREIA</t>
  </si>
  <si>
    <t>JOAO LUCAS ALENCAR TOSO DO CARMO ( ENFERMAGEM)</t>
  </si>
  <si>
    <t>06900439101</t>
  </si>
  <si>
    <t>2014-05-15 00:00:00.000</t>
  </si>
  <si>
    <t>999260-7445</t>
  </si>
  <si>
    <t>999224-1020</t>
  </si>
  <si>
    <t>MARIA EDUARDA ALENCAR TOSO DO CARMO ( ENF)</t>
  </si>
  <si>
    <t>09684177100</t>
  </si>
  <si>
    <t>2018-10-31 00:00:00.000</t>
  </si>
  <si>
    <t>99260-7445</t>
  </si>
  <si>
    <t>99224-1020</t>
  </si>
  <si>
    <t xml:space="preserve">KAWENY VIEIRA NETO (FISIO) CANCELADO </t>
  </si>
  <si>
    <t>03970432103</t>
  </si>
  <si>
    <t>1999-02-27 00:00:00.000</t>
  </si>
  <si>
    <t>99143-5979</t>
  </si>
  <si>
    <t>3388-1860</t>
  </si>
  <si>
    <t>GABRIELA  LIMA FERREIRA ( PSICO)</t>
  </si>
  <si>
    <t>05529186106</t>
  </si>
  <si>
    <t>1996-09-17 00:00:00.000</t>
  </si>
  <si>
    <t>9196-3527</t>
  </si>
  <si>
    <t>ELINA FERREIRA LIMA</t>
  </si>
  <si>
    <t>SOLANGE BEATRIZ  PEREIRA DE SENNE ( PSICO)</t>
  </si>
  <si>
    <t>09313999129</t>
  </si>
  <si>
    <t>2010-03-21 00:00:00.000</t>
  </si>
  <si>
    <t xml:space="preserve">MERCY ELIAS </t>
  </si>
  <si>
    <t>ROSSIANE DE ARRUDA  CORTEZ  ( FISIO / PSICO / NUTRI) 2024</t>
  </si>
  <si>
    <t>52562794168</t>
  </si>
  <si>
    <t>1971-07-29 00:00:00.000</t>
  </si>
  <si>
    <t xml:space="preserve"> 9 9110 - 5225</t>
  </si>
  <si>
    <t>9 9836 - 4688</t>
  </si>
  <si>
    <t>2024-11-05 14:45:10.000</t>
  </si>
  <si>
    <t>FRANCISCO  MARTINS VIEIRA ( FISIO)</t>
  </si>
  <si>
    <t>55885659168</t>
  </si>
  <si>
    <t>1971-03-29 00:00:00.000</t>
  </si>
  <si>
    <t>99965-6187</t>
  </si>
  <si>
    <t>9963-6187</t>
  </si>
  <si>
    <t>FRANCELINO MART6INS DA SILVA</t>
  </si>
  <si>
    <t>CATARINA MARTINS DE SOUZA  ( PSICO)</t>
  </si>
  <si>
    <t>1956-07-02 00:00:00.000</t>
  </si>
  <si>
    <t>MARCOS DE OLIVEIRA SILVA ( PSICO)</t>
  </si>
  <si>
    <t>08128985167</t>
  </si>
  <si>
    <t>2002-04-26 00:00:00.000</t>
  </si>
  <si>
    <t>99191-0186</t>
  </si>
  <si>
    <t>ELIZANGELA OLIVEIRA DA SILVA</t>
  </si>
  <si>
    <t>MARINALVA CAMPOÇANO DA SILVA ( FISIO NEURO) 2022 CANCELADO FISIO</t>
  </si>
  <si>
    <t>51964210178</t>
  </si>
  <si>
    <t>1973-08-14 00:00:00.000</t>
  </si>
  <si>
    <t>RUA JOSÉ RIBEIRO SÁ CARVALHO - DE 510/511 AO FIM</t>
  </si>
  <si>
    <t>9 9699-8762</t>
  </si>
  <si>
    <t>MARIA DE LOURDES  CAMPOÇANO DA SILVA</t>
  </si>
  <si>
    <t>ANTONIO JOAO RIQUELME (FISIO) (  CANCELADO)</t>
  </si>
  <si>
    <t>96457767168</t>
  </si>
  <si>
    <t>1973-03-05 00:00:00.000</t>
  </si>
  <si>
    <t>99337-0712</t>
  </si>
  <si>
    <t xml:space="preserve">IDAIR FRANCO RIQUELME </t>
  </si>
  <si>
    <t xml:space="preserve">ARNALDO RIQUELME </t>
  </si>
  <si>
    <t xml:space="preserve">TANIA JOVANA CASTILHO GUEDES SOUZA (GRUPO DETRAN) </t>
  </si>
  <si>
    <t>54369681120</t>
  </si>
  <si>
    <t>GABRIELA MACHADO MORGADO   (PSICOLOGIA)</t>
  </si>
  <si>
    <t>34087603814</t>
  </si>
  <si>
    <t>1999-02-25 00:00:00.000</t>
  </si>
  <si>
    <t xml:space="preserve">SUELY ALVES MACHADO MORGADO </t>
  </si>
  <si>
    <t>CRISTIANE ROSA DE OLIVEIRA SILVA  (  PSICO)</t>
  </si>
  <si>
    <t>78743370187</t>
  </si>
  <si>
    <t>1975-11-15 00:00:00.000</t>
  </si>
  <si>
    <t>2019-03-28 00:00:00.000</t>
  </si>
  <si>
    <t>MARCOS PAULO RODRIGUES SALDANHA ( ENF)</t>
  </si>
  <si>
    <t>CELZO AQUINO</t>
  </si>
  <si>
    <t>LUANA ARCANJO MILAN ( NUTRI)</t>
  </si>
  <si>
    <t>05877503162</t>
  </si>
  <si>
    <t>1999-01-25 00:00:00.000</t>
  </si>
  <si>
    <t xml:space="preserve">JOHNY JOEL </t>
  </si>
  <si>
    <t>ABIGAIL DA SILVA CARVALHO ( FISIO, NUTRI)</t>
  </si>
  <si>
    <t>44535821100</t>
  </si>
  <si>
    <t>1968-04-23 00:00:00.000</t>
  </si>
  <si>
    <t>RUA CABO VERDE - DE 333/334 AO FIM</t>
  </si>
  <si>
    <t>CLEONICE SILVERIO GONÇALVES  ( PSICO,ENF,FARMÁ)</t>
  </si>
  <si>
    <t>44761538104</t>
  </si>
  <si>
    <t>1966-03-20 00:00:00.000</t>
  </si>
  <si>
    <t>ANA ELIZA</t>
  </si>
  <si>
    <t>MELIANE GONÇALVES   (NUTRI, PSICO - 2020)</t>
  </si>
  <si>
    <t>01565891171</t>
  </si>
  <si>
    <t>1987-09-20 00:00:00.000</t>
  </si>
  <si>
    <t>9 9228-3560</t>
  </si>
  <si>
    <t xml:space="preserve">REGINA CELIA GONÇALVES </t>
  </si>
  <si>
    <t>SOFIA GONÇALVES DOS REIS ( PSICO - 2020)</t>
  </si>
  <si>
    <t>2015-04-02 00:00:00.000</t>
  </si>
  <si>
    <t xml:space="preserve">MELIANE GONÇALVES </t>
  </si>
  <si>
    <t>2024-08-21 19:19:56.000</t>
  </si>
  <si>
    <t>SANDRA ELISA HOFMANN  ( PSICO)2022 (CANC P/ PSICO ATE 08/24)</t>
  </si>
  <si>
    <t>15594343920</t>
  </si>
  <si>
    <t>1950-06-05 00:00:00.000</t>
  </si>
  <si>
    <t>9 9335-5284</t>
  </si>
  <si>
    <t>3201-6010</t>
  </si>
  <si>
    <t>MARIA EDUARDA RAMOS MENDES  ( PSICO)</t>
  </si>
  <si>
    <t>08125397108</t>
  </si>
  <si>
    <t>2005-11-11 00:00:00.000</t>
  </si>
  <si>
    <t>MARINALVA DOS SANTOS RAMOS MENDES  ( PSICO0</t>
  </si>
  <si>
    <t>52882888104</t>
  </si>
  <si>
    <t>1972-12-24 00:00:00.000</t>
  </si>
  <si>
    <t>JAKELINE DE CARVALHO CHALES (ENF)</t>
  </si>
  <si>
    <t>01523246154</t>
  </si>
  <si>
    <t>1987-06-09 00:00:00.000</t>
  </si>
  <si>
    <t>RUA ANGELO BUDIGUI</t>
  </si>
  <si>
    <t xml:space="preserve">ROSA MADALENA GOMES ( FISIO) CANCELADO </t>
  </si>
  <si>
    <t>89456661172</t>
  </si>
  <si>
    <t>1961-08-30 00:00:00.000</t>
  </si>
  <si>
    <t>MARCIA GOMES FREIRE  ( PSICO)</t>
  </si>
  <si>
    <t>35711540106</t>
  </si>
  <si>
    <t>1965-07-11 00:00:00.000</t>
  </si>
  <si>
    <t>REGIANEDE REZENDE OSSUNA  ( PSICO)</t>
  </si>
  <si>
    <t>01378604121</t>
  </si>
  <si>
    <t>1986-01-09 00:00:00.000</t>
  </si>
  <si>
    <t xml:space="preserve">MARLIN APARECIDA SANT ANA (GRUPO DETRAN) </t>
  </si>
  <si>
    <t>52871029172</t>
  </si>
  <si>
    <t>1970-07-20 00:00:00.000</t>
  </si>
  <si>
    <t>RESIDENCIAL ESTRELA PARK</t>
  </si>
  <si>
    <t xml:space="preserve">NANCI BOMFIM REIS (GRUPO DETRAN) </t>
  </si>
  <si>
    <t>56281943104</t>
  </si>
  <si>
    <t>1970-10-09 00:00:00.000</t>
  </si>
  <si>
    <t>ROSIMEIRE MOERETI NOGUEIRA (GRUPO DETRAN)</t>
  </si>
  <si>
    <t>01161645144</t>
  </si>
  <si>
    <t>1972-09-14 00:00:00.000</t>
  </si>
  <si>
    <t>ROSILENE FERREIRA DA MOTA (GRUPO DETRAN)</t>
  </si>
  <si>
    <t>00418534152</t>
  </si>
  <si>
    <t>1976-08-24 00:00:00.000</t>
  </si>
  <si>
    <t xml:space="preserve">MARIA DULCE GONÇALVES (GRUPO DETRAN) </t>
  </si>
  <si>
    <t>51964120187</t>
  </si>
  <si>
    <t>1970-09-10 00:00:00.000</t>
  </si>
  <si>
    <t xml:space="preserve">TELMA REGINA CORREA PINHEIRO RODRIGUES (GRUPO DETRAN) </t>
  </si>
  <si>
    <t>55491197149</t>
  </si>
  <si>
    <t>1971-12-27 00:00:00.000</t>
  </si>
  <si>
    <t>MARTA FREITAS BRITO (GRUPO DETRAN)</t>
  </si>
  <si>
    <t>73711209149</t>
  </si>
  <si>
    <t>1988-05-20 00:00:00.000</t>
  </si>
  <si>
    <t>RUA PEROBA AMARELA</t>
  </si>
  <si>
    <t xml:space="preserve">ELDENICE FREITAS BRITO </t>
  </si>
  <si>
    <t>ALDO CRISTINO (GRUPO SAUDE MENTAL)</t>
  </si>
  <si>
    <t>42158281120</t>
  </si>
  <si>
    <t>1972-03-10 00:00:00.000</t>
  </si>
  <si>
    <t>RAFAELLY VITORIA DOS SANTOS ROCHA ( PSICO)</t>
  </si>
  <si>
    <t>09359570141</t>
  </si>
  <si>
    <t>2011-09-12 00:00:00.000</t>
  </si>
  <si>
    <t>99246-3850</t>
  </si>
  <si>
    <t>99328-6349</t>
  </si>
  <si>
    <t>ELEN DOS SANTOS</t>
  </si>
  <si>
    <t>2019-03-29 00:00:00.000</t>
  </si>
  <si>
    <t>JULIANA DA SILVA BRITES  ( PSICO)</t>
  </si>
  <si>
    <t>09459056105</t>
  </si>
  <si>
    <t>2008-12-24 00:00:00.000</t>
  </si>
  <si>
    <t>TÂNIiA DE MATOS LOBO M. RUIZ  ( GRUPO DENTRAN)</t>
  </si>
  <si>
    <t>52816109100</t>
  </si>
  <si>
    <t>1973-04-24 00:00:00.000</t>
  </si>
  <si>
    <t>ELIDA DE MATOS LOBO</t>
  </si>
  <si>
    <t>DELIDES M. LOBO</t>
  </si>
  <si>
    <t>BIANCA LAZARO DE OLIVEIRA E SILVA (PSICO)</t>
  </si>
  <si>
    <t>2011-06-22 00:00:00.000</t>
  </si>
  <si>
    <t>99293-8273</t>
  </si>
  <si>
    <t>RAQUEL LAZARO DE LIMA OLIVEIRA</t>
  </si>
  <si>
    <t>ERNESTINA BARBOSA DA SILVA  ( FISIO)</t>
  </si>
  <si>
    <t>29462940134</t>
  </si>
  <si>
    <t>1959-09-21 00:00:00.000</t>
  </si>
  <si>
    <t xml:space="preserve">RUA ELIAS SHASHA </t>
  </si>
  <si>
    <t xml:space="preserve">HELOIZA HELENA PEREIRA DE OLIVEIRA (PSICOLOGIA) </t>
  </si>
  <si>
    <t>2002-11-26 00:00:00.000</t>
  </si>
  <si>
    <t xml:space="preserve">VILA DEDE, SANTA LUZIA </t>
  </si>
  <si>
    <t xml:space="preserve">ELOIZA DA SILVA PEREIRA </t>
  </si>
  <si>
    <t xml:space="preserve">LUCINEIA CARNEIRO COSTA (PSICOLOGIA&lt; NUTRIÇÃO) </t>
  </si>
  <si>
    <t>57997500120</t>
  </si>
  <si>
    <t>1974-04-19 00:00:00.000</t>
  </si>
  <si>
    <t>FELIPE FISCHER GRI (  PSICO) (CANC. P/ PSICO ATÉ 03/23)</t>
  </si>
  <si>
    <t>RUA MANOEL FRANSCISCO DA SILVA</t>
  </si>
  <si>
    <t xml:space="preserve">RAFAEL GRI </t>
  </si>
  <si>
    <t>2019-04-01 00:00:00.000</t>
  </si>
  <si>
    <t>RENATO RODRIGUES DOS SANTOS  ( PSICO) (CANC. P/ PSICO ATE 08/24)</t>
  </si>
  <si>
    <t>00071546154</t>
  </si>
  <si>
    <t>1983-06-13 00:00:00.000</t>
  </si>
  <si>
    <t>STFANI BRUNA  DA SILVA ( PSICO)</t>
  </si>
  <si>
    <t>06895984160</t>
  </si>
  <si>
    <t>2007-05-11 00:00:00.000</t>
  </si>
  <si>
    <t xml:space="preserve">VERA LUCIA FREITAS DA SILVA ( FISIO 2023) CANCELADO- CANC FISIO </t>
  </si>
  <si>
    <t>34385207100</t>
  </si>
  <si>
    <t>1965-01-28 00:00:00.000</t>
  </si>
  <si>
    <t>9 8443-0422</t>
  </si>
  <si>
    <t>9 9304-1743</t>
  </si>
  <si>
    <t>2024-03-08 10:34:35.000</t>
  </si>
  <si>
    <t>YCARO GABRIEL DA SILVA COSTA ( PSICO)</t>
  </si>
  <si>
    <t>2014-10-08 00:00:00.000</t>
  </si>
  <si>
    <t>99129-5501</t>
  </si>
  <si>
    <t>99325-4730</t>
  </si>
  <si>
    <t>JOAQUIM KATSUICO  MORI ( ENF, NUTRI)</t>
  </si>
  <si>
    <t>00801291100</t>
  </si>
  <si>
    <t>1940-11-03 00:00:00.000</t>
  </si>
  <si>
    <t>RUA PERNAMBUCO - DE 0391/392 A 1446/1447</t>
  </si>
  <si>
    <t>SILVIA IALLY DE ALBUQUERQUE SILVA ( PSICO)</t>
  </si>
  <si>
    <t>05260600185</t>
  </si>
  <si>
    <t>1994-04-27 00:00:00.000</t>
  </si>
  <si>
    <t>RUA DOUTOR EULER DE AZEVEDO - DE 1131/1132 A 2750/2751</t>
  </si>
  <si>
    <t>LURA ELITA ALVES</t>
  </si>
  <si>
    <t>VINÍCIUS DE ALBUQUERQUE FERREIRA  ( PSICO)</t>
  </si>
  <si>
    <t>2012-02-11 00:00:00.000</t>
  </si>
  <si>
    <t>BRUNA FLORENTINO MARQUES  ( FISIO) (CANCELADO)</t>
  </si>
  <si>
    <t>01834068185</t>
  </si>
  <si>
    <t>1985-04-26 00:00:00.000</t>
  </si>
  <si>
    <t>KARLA DE REZENDE SOUZA  ( NUTRI)</t>
  </si>
  <si>
    <t>01927101174</t>
  </si>
  <si>
    <t>1989-02-20 00:00:00.000</t>
  </si>
  <si>
    <t>PEDRO HENRIQUE VIEIRA DA SILVA (PSICO)</t>
  </si>
  <si>
    <t>07459753130</t>
  </si>
  <si>
    <t>2006-05-17 00:00:00.000</t>
  </si>
  <si>
    <t>99132-4024</t>
  </si>
  <si>
    <t>99160-6759</t>
  </si>
  <si>
    <t>MARCELLY LOURENTI AMORIM  ( PSICO )</t>
  </si>
  <si>
    <t>2015-01-14 00:00:00.000</t>
  </si>
  <si>
    <t>MARY HELLEN</t>
  </si>
  <si>
    <t>MARCELO SILVA</t>
  </si>
  <si>
    <t>JANIO RODRIGUES DA SILVA (HIDROTERAPIA-FISIOTERAPIA)</t>
  </si>
  <si>
    <t>03996253800</t>
  </si>
  <si>
    <t>1962-03-30 00:00:00.000</t>
  </si>
  <si>
    <t xml:space="preserve">RUA EDUARDO CARRILHO DE OLIVEIRA LIMA, QUADRA 14, L 30 </t>
  </si>
  <si>
    <t>98183-8538</t>
  </si>
  <si>
    <t>2024-04-04 09:11:33.000</t>
  </si>
  <si>
    <t>NATALIA BODADILHA COLOMBELLI (PSICOLOGIA)</t>
  </si>
  <si>
    <t>08340568108</t>
  </si>
  <si>
    <t>2002-12-17 00:00:00.000</t>
  </si>
  <si>
    <t>AVENIDA AEROPORTO</t>
  </si>
  <si>
    <t xml:space="preserve">MARCELO RODRIGO COLOMBELLI </t>
  </si>
  <si>
    <t>MARIA JANETE PAZ DA S. COUTINHO   ( GRUPO DETRAN)</t>
  </si>
  <si>
    <t>75978709149</t>
  </si>
  <si>
    <t>1957-07-24 00:00:00.000</t>
  </si>
  <si>
    <t>2019-04-02 00:00:00.000</t>
  </si>
  <si>
    <t>MARIA DIAS ZEFERINO  ( NUTRI)</t>
  </si>
  <si>
    <t>23022086172</t>
  </si>
  <si>
    <t>1956-08-11 00:00:00.000</t>
  </si>
  <si>
    <t>CAMPO BELO</t>
  </si>
  <si>
    <t>CELIA CARDOSO</t>
  </si>
  <si>
    <t>ADELSON PEREIRA GOMES  ( PSICO) (CANC. P/ PSICO ATÉ 04/23)</t>
  </si>
  <si>
    <t>25762290182</t>
  </si>
  <si>
    <t>SILVANA QUINTINO (FISIO)</t>
  </si>
  <si>
    <t>16012965419</t>
  </si>
  <si>
    <t>1972-11-23 00:00:00.000</t>
  </si>
  <si>
    <t>ANGELA BERNABÉ</t>
  </si>
  <si>
    <t>CLAUDIA GARCES DO NASCIMENTO ( FISIO- GESTANTE) ( cancelado)</t>
  </si>
  <si>
    <t>96960310172</t>
  </si>
  <si>
    <t>1982-02-11 00:00:00.000</t>
  </si>
  <si>
    <t>99242-8286</t>
  </si>
  <si>
    <t>99103-5491</t>
  </si>
  <si>
    <t>ELISIO ORIDES DO NASCIMENTO</t>
  </si>
  <si>
    <t>VALDENICE SANTOS DE ARAUJO  ( PSICO)</t>
  </si>
  <si>
    <t>67916627434</t>
  </si>
  <si>
    <t>1969-02-14 00:00:00.000</t>
  </si>
  <si>
    <t>RUA DOS ANDES - ATÉ 108/109</t>
  </si>
  <si>
    <t>MARIA HELENA</t>
  </si>
  <si>
    <t>GABRIELLY FERNADES BORGES SENA   ( NUTRI)</t>
  </si>
  <si>
    <t>03444847181</t>
  </si>
  <si>
    <t>1999-11-07 00:00:00.000</t>
  </si>
  <si>
    <t>ELIANY FERNANDES</t>
  </si>
  <si>
    <t>MARIA FERNANDA PIO SAB   ( NUTRI ESP, FISIO) ( recusou a fisio)</t>
  </si>
  <si>
    <t>04883024121</t>
  </si>
  <si>
    <t>2001-06-27 00:00:00.000</t>
  </si>
  <si>
    <t>9 9123-5371</t>
  </si>
  <si>
    <t xml:space="preserve">VALDIR  </t>
  </si>
  <si>
    <t>ANNA LUIZA CUBILHA VELASQUES  ( PSICO)</t>
  </si>
  <si>
    <t>08913289121</t>
  </si>
  <si>
    <t>2012-07-06 00:00:00.000</t>
  </si>
  <si>
    <t>9 9222-5687</t>
  </si>
  <si>
    <t>9 9295-0740</t>
  </si>
  <si>
    <t>LUIS ARSENIO VELASQUES</t>
  </si>
  <si>
    <t>2024-08-21 19:37:23.000</t>
  </si>
  <si>
    <t>SIVALDO DE SOUZA (FISIO)</t>
  </si>
  <si>
    <t>11721518819</t>
  </si>
  <si>
    <t>1967-03-17 00:00:00.000</t>
  </si>
  <si>
    <t>99879-7900</t>
  </si>
  <si>
    <t>98443-3249</t>
  </si>
  <si>
    <t>CLAUDIA MARQUES DA COSTA ( FISIO) ( cancelado)</t>
  </si>
  <si>
    <t>04788856794</t>
  </si>
  <si>
    <t>1971-09-23 00:00:00.000</t>
  </si>
  <si>
    <t>SIDNEY FRANCIS CASTRO DE CARVALHO ( PSICO)</t>
  </si>
  <si>
    <t>02021098109</t>
  </si>
  <si>
    <t>1985-08-29 00:00:00.000</t>
  </si>
  <si>
    <t xml:space="preserve">RUA WELINGTON </t>
  </si>
  <si>
    <t>VITOR ARAUJO RIVAROLA ( PSICO) (CANC. P/ PSICO ATÉ 11/23)</t>
  </si>
  <si>
    <t>2013-06-13 00:00:00.000</t>
  </si>
  <si>
    <t>99193-2129</t>
  </si>
  <si>
    <t>3361-0208</t>
  </si>
  <si>
    <t>HELLEN DE LIMA ARAUJO</t>
  </si>
  <si>
    <t>GABRIEL ARAUJO RIVAROLA (PSICO) CANC P/ PSICO ATÉ 05/26</t>
  </si>
  <si>
    <t>2024-05-22 14:47:49.000</t>
  </si>
  <si>
    <t xml:space="preserve">CARMELITA ALVES  ( FISIO) 2022 </t>
  </si>
  <si>
    <t>70496234900</t>
  </si>
  <si>
    <t>1951-04-01 00:00:00.000</t>
  </si>
  <si>
    <t>9 9187- 8701</t>
  </si>
  <si>
    <t>9 9305-9794</t>
  </si>
  <si>
    <t>ADELINA ROSA</t>
  </si>
  <si>
    <t xml:space="preserve">MANOEL MESSIAS </t>
  </si>
  <si>
    <t>THIAGO RONICO DE ALMEIDA(PSICO, ENF,FISIO-ORTO)2020- CANC. PSICO 08/26</t>
  </si>
  <si>
    <t>02513906160</t>
  </si>
  <si>
    <t>1992-03-05 00:00:00.000</t>
  </si>
  <si>
    <t>99190-2527</t>
  </si>
  <si>
    <t>VANGLE LUZIA BELLINI DE ALMEIDA</t>
  </si>
  <si>
    <t>2024-08-23 19:57:30.000</t>
  </si>
  <si>
    <t>RENATA SANTOS GONZALES ( PSICO- DETRAN)</t>
  </si>
  <si>
    <t>79642535149</t>
  </si>
  <si>
    <t>1976-06-26 00:00:00.000</t>
  </si>
  <si>
    <t>99236-8597</t>
  </si>
  <si>
    <t>LOURDES  BERNARDO DE VILA (  FISIO,HIDRO,PSICO/ neuro)</t>
  </si>
  <si>
    <t>31158935820</t>
  </si>
  <si>
    <t>1933-04-28 00:00:00.000</t>
  </si>
  <si>
    <t>RUA GENERAL SAMPAIO - DE 232/233 AO FIM</t>
  </si>
  <si>
    <t>DANIELLE  BUENO  ( NUTRI)</t>
  </si>
  <si>
    <t>00473663112</t>
  </si>
  <si>
    <t>1983-11-28 00:00:00.000</t>
  </si>
  <si>
    <t xml:space="preserve">RUA MARDELPLATA </t>
  </si>
  <si>
    <t>LARISSA BERNARDES BUENO  ( NUTRI, PSICO)</t>
  </si>
  <si>
    <t>RUA MARDELPLATA</t>
  </si>
  <si>
    <t xml:space="preserve">DANIELLE BUENO </t>
  </si>
  <si>
    <t>ADYELLE BERNARDES BUENO  ( NUTRI, PSICO)</t>
  </si>
  <si>
    <t>2006-04-18 00:00:00.000</t>
  </si>
  <si>
    <t xml:space="preserve">RUA MARDELPLATA  </t>
  </si>
  <si>
    <t>DANIELLE BUENO</t>
  </si>
  <si>
    <t>GISELE TERRA DOS SANTOS (PSICOLOGIA)</t>
  </si>
  <si>
    <t>04298208109</t>
  </si>
  <si>
    <t>2000-10-26 00:00:00.000</t>
  </si>
  <si>
    <t>JOÃO VICTOR AURELIANO DE MORAIS (PSICOLOGIA)</t>
  </si>
  <si>
    <t>00572797133</t>
  </si>
  <si>
    <t>1998-08-10 00:00:00.000</t>
  </si>
  <si>
    <t xml:space="preserve">MIRIA CRISTINA IVO AURELIANO </t>
  </si>
  <si>
    <t xml:space="preserve">RAQUEL LAZARO DE LIMA OLIVEIRA (PISICOLOGIA ) </t>
  </si>
  <si>
    <t>75367327249</t>
  </si>
  <si>
    <t>1983-07-02 00:00:00.000</t>
  </si>
  <si>
    <t xml:space="preserve">JOAO LUCAS DA CRUZ MONTEIRO - FISIO NEURO </t>
  </si>
  <si>
    <t>08960661180</t>
  </si>
  <si>
    <t>2013-12-11 00:00:00.000</t>
  </si>
  <si>
    <t>9271-2860</t>
  </si>
  <si>
    <t>IZABEL OLIVEIRA DA CRUZ MONTEIRO</t>
  </si>
  <si>
    <t>2019-04-03 00:00:00.000</t>
  </si>
  <si>
    <t>ANA CLARA GARCIA GIBIN  ( PSICO) CANC. P/ PSICO ATE 03/25</t>
  </si>
  <si>
    <t>2010-05-16 00:00:00.000</t>
  </si>
  <si>
    <t>WELLINGON  MARQUES CONDE  ( PSICO)</t>
  </si>
  <si>
    <t>04675922171</t>
  </si>
  <si>
    <t>1994-10-10 00:00:00.000</t>
  </si>
  <si>
    <t>AEROPORTO</t>
  </si>
  <si>
    <t>GRAZIELLE I DOS SANTOS DE SALES ( NUTRI)</t>
  </si>
  <si>
    <t>04814067194</t>
  </si>
  <si>
    <t>1994-08-04 00:00:00.000</t>
  </si>
  <si>
    <t>99309-3111</t>
  </si>
  <si>
    <t>CARLOS EDUARDO MARQUES MACHADO(PSICO) (CANC. P/ PSICO ATÉ 09/24)</t>
  </si>
  <si>
    <t>08299764181</t>
  </si>
  <si>
    <t>2009-04-13 00:00:00.000</t>
  </si>
  <si>
    <t>RUA DOUTR MEIRELES</t>
  </si>
  <si>
    <t>ELIZABETH MARQUES</t>
  </si>
  <si>
    <t>ISABELA   PEIXOTO DE FREITAS   ( PSICO)</t>
  </si>
  <si>
    <t>06645603185</t>
  </si>
  <si>
    <t>1999-09-01 00:00:00.000</t>
  </si>
  <si>
    <t>RUA SPIPE CALARGE - ATÉ 851/0852</t>
  </si>
  <si>
    <t>AMANDA MORELLI PEREIRA ( NUTRI )</t>
  </si>
  <si>
    <t>46591223878</t>
  </si>
  <si>
    <t>1998-08-29 00:00:00.000</t>
  </si>
  <si>
    <t>RUA PORTO SEGURO</t>
  </si>
  <si>
    <t>99224-9896</t>
  </si>
  <si>
    <t>ADRIANA MORELLI PEREIRA</t>
  </si>
  <si>
    <t>DORACI  DA SILVA ( PSICO)</t>
  </si>
  <si>
    <t>44623658953</t>
  </si>
  <si>
    <t>1962-03-05 00:00:00.000</t>
  </si>
  <si>
    <t>RUA AMARIA DA GLORIA RIQUELME</t>
  </si>
  <si>
    <t>99255-9741</t>
  </si>
  <si>
    <t>989294-6494</t>
  </si>
  <si>
    <t>DALVA  MARTINS DA SILVA</t>
  </si>
  <si>
    <t>ANA LINA DA CONCEIÇÃO ( NUTRI)</t>
  </si>
  <si>
    <t>44537832134</t>
  </si>
  <si>
    <t>1945-10-16 00:00:00.000</t>
  </si>
  <si>
    <t>RUA TERCÍLIA DE MELO</t>
  </si>
  <si>
    <t xml:space="preserve">MARIA ANGELICA </t>
  </si>
  <si>
    <t>FELIPE DE OLIVEIRA ALMEIDA (PSICOLOGIA) (CANC. P/ PSICO ATÉ 11/23)</t>
  </si>
  <si>
    <t>09396492175</t>
  </si>
  <si>
    <t>2004-11-09 00:00:00.000</t>
  </si>
  <si>
    <t xml:space="preserve">HELOISA DE OLIVEIRA ALMEIDA </t>
  </si>
  <si>
    <t>UILSON BATISTA DOS SANTOS (FISIO: ORTO ) 2022 PACIENTE PARA 2023</t>
  </si>
  <si>
    <t>46453903172</t>
  </si>
  <si>
    <t>1967-03-31 00:00:00.000</t>
  </si>
  <si>
    <t>9 9209-1038</t>
  </si>
  <si>
    <t>9 9213-3670</t>
  </si>
  <si>
    <t xml:space="preserve">SIMONE BORDA (GRUPO DETRAN) </t>
  </si>
  <si>
    <t>78379300963</t>
  </si>
  <si>
    <t>1971-02-26 00:00:00.000</t>
  </si>
  <si>
    <t xml:space="preserve">IZABEL COUTO </t>
  </si>
  <si>
    <t>ELEOTILDE CRSITINA CALONGA DA ROCHA ASSUMPÇÃO (GRUPO DETRAN)</t>
  </si>
  <si>
    <t>37893580100</t>
  </si>
  <si>
    <t>1965-06-17 00:00:00.000</t>
  </si>
  <si>
    <t>RENATA ZANETTI GOMES (GRUPO DETRAN)</t>
  </si>
  <si>
    <t>26421609805</t>
  </si>
  <si>
    <t>1977-08-08 00:00:00.000</t>
  </si>
  <si>
    <t xml:space="preserve">MARTA SIMONE ALVARO DE MENEZES (GRUPO DETRAN) </t>
  </si>
  <si>
    <t>00418138125</t>
  </si>
  <si>
    <t>1985-06-24 00:00:00.000</t>
  </si>
  <si>
    <t>ROSIMAR SARAIVA LOPES BENITES (GRUPO DETRAN)</t>
  </si>
  <si>
    <t>04172226612</t>
  </si>
  <si>
    <t>1974-04-28 00:00:00.000</t>
  </si>
  <si>
    <t xml:space="preserve">LUCIANA KRAUSE CHAVES (GRUPO DETRAN) </t>
  </si>
  <si>
    <t>69625506004</t>
  </si>
  <si>
    <t>1970-10-29 00:00:00.000</t>
  </si>
  <si>
    <t>HUMBERTO EDER DENIS RAMOS  ( FISIO) CANCELADO</t>
  </si>
  <si>
    <t>27178960159</t>
  </si>
  <si>
    <t>1954-04-27 00:00:00.000</t>
  </si>
  <si>
    <t>RUA SÃO RAFAEL</t>
  </si>
  <si>
    <t>9 8418-2643</t>
  </si>
  <si>
    <t>2019-04-04 00:00:00.000</t>
  </si>
  <si>
    <t>BARBARA BARROS SANTOS  ( PSICO)</t>
  </si>
  <si>
    <t>09992233133</t>
  </si>
  <si>
    <t>2011-01-10 00:00:00.000</t>
  </si>
  <si>
    <t>ANNA BEATRIZ DA SILVA RAMOS  ( PSICO)</t>
  </si>
  <si>
    <t>2007-06-01 00:00:00.000</t>
  </si>
  <si>
    <t>EMILENE DA SILVA PIOVESANI  (PSICO 2021) (CANC. P/ PSICO ATÉ 11/23)</t>
  </si>
  <si>
    <t>9 9258-8081</t>
  </si>
  <si>
    <t xml:space="preserve">9 9120-2772 </t>
  </si>
  <si>
    <t>FERNANDO LOPES MOTA CACERES   ( PSICO)</t>
  </si>
  <si>
    <t>02313838196</t>
  </si>
  <si>
    <t>1988-10-06 00:00:00.000</t>
  </si>
  <si>
    <t xml:space="preserve">MARTA HELENA </t>
  </si>
  <si>
    <t>CELSO ALVARES</t>
  </si>
  <si>
    <t>GABRIELLI DA SILVA TERTO  ( NUTRI  ESP, PSICO)</t>
  </si>
  <si>
    <t>06793750151</t>
  </si>
  <si>
    <t>2000-07-15 00:00:00.000</t>
  </si>
  <si>
    <t>9 9226-7178</t>
  </si>
  <si>
    <t>CICERO MIGUEL TERTO</t>
  </si>
  <si>
    <t>EVANICE CORREA FERREIRA ( NUTRI)</t>
  </si>
  <si>
    <t>00424472163</t>
  </si>
  <si>
    <t>1984-08-08 00:00:00.000</t>
  </si>
  <si>
    <t>ESTRELA DALVA I</t>
  </si>
  <si>
    <t>IZABEL MAIA CORREA</t>
  </si>
  <si>
    <t>ELIZENA SILVANA AMARANTE (FISIO ORTO)2025</t>
  </si>
  <si>
    <t>20023405104</t>
  </si>
  <si>
    <t>1954-11-05 00:00:00.000</t>
  </si>
  <si>
    <t>ELIZEIA RAMONA AMARANTE</t>
  </si>
  <si>
    <t>2025-04-15 12:48:44.000</t>
  </si>
  <si>
    <t>RAFAEL DE PADUA MELO NASCIMENTO ( FISIO: NEURO, PSICO - 2020) CANC PSI</t>
  </si>
  <si>
    <t>09354371183</t>
  </si>
  <si>
    <t>2015-12-08 00:00:00.000</t>
  </si>
  <si>
    <t>9 9255-8210</t>
  </si>
  <si>
    <t>9 9269-2115</t>
  </si>
  <si>
    <t>ELIANE SILVA DE PADUA MELO</t>
  </si>
  <si>
    <t>2024-04-26 14:49:15.000</t>
  </si>
  <si>
    <t>DANIELE DA SILVA DE OLIVEIRA  ( PSICO, NUTRI, ENF)</t>
  </si>
  <si>
    <t>06380388125</t>
  </si>
  <si>
    <t>1999-02-03 00:00:00.000</t>
  </si>
  <si>
    <t>ELIANE MIRANDA</t>
  </si>
  <si>
    <t>LEONEL ALMEIDA</t>
  </si>
  <si>
    <t>LINDINAURA PEREIRA DA SILVA  ( FISIO)</t>
  </si>
  <si>
    <t>10727973134</t>
  </si>
  <si>
    <t>1951-09-14 00:00:00.000</t>
  </si>
  <si>
    <t>GABRIEL BYTENDORP FOCHESATTO  ( PSICO)(CANC.PSIC 08/2023)</t>
  </si>
  <si>
    <t>06733194155</t>
  </si>
  <si>
    <t>2012-12-19 00:00:00.000</t>
  </si>
  <si>
    <t>IZABEL CRISTINA</t>
  </si>
  <si>
    <t>DOUGLAS GIOVANY DE PAULA G. BORIM  ( PSICO)</t>
  </si>
  <si>
    <t>06064190124</t>
  </si>
  <si>
    <t>2000-02-15 00:00:00.000</t>
  </si>
  <si>
    <t>FABIO DE SOUZA</t>
  </si>
  <si>
    <t xml:space="preserve">DAVI MIGUEL ANDRADE CABRAL (PSICO) (CANC. P/ PSICO ATE 10/24) </t>
  </si>
  <si>
    <t>2015-07-23 00:00:00.000</t>
  </si>
  <si>
    <t>MAICON MICHAEL CRISTIAN</t>
  </si>
  <si>
    <t>TATIANA DA SILVA BRITES DE ARAUJO  (  PSICO)</t>
  </si>
  <si>
    <t>83117083120</t>
  </si>
  <si>
    <t>1977-11-11 00:00:00.000</t>
  </si>
  <si>
    <t xml:space="preserve">ELZA DA SILVA </t>
  </si>
  <si>
    <t>2019-04-05 00:00:00.000</t>
  </si>
  <si>
    <t>MARIE EDUARDA CARDENA  TEODORO  ( NUTRI ESP)</t>
  </si>
  <si>
    <t>2013-04-11 00:00:00.000</t>
  </si>
  <si>
    <t>BRYAN HENRIQUE CARDENA DE LIMA  ( NUTRI ESP)</t>
  </si>
  <si>
    <t>2010-10-28 00:00:00.000</t>
  </si>
  <si>
    <t>CHISTOPHER RODRIGO CARDENA SANTANA  ( NUTRI ESP)</t>
  </si>
  <si>
    <t>2012-03-05 00:00:00.000</t>
  </si>
  <si>
    <t>HADRYOS ALEXANDRE CARDENA SANTANA ( NUTRI)</t>
  </si>
  <si>
    <t>2016-04-28 00:00:00.000</t>
  </si>
  <si>
    <t>MONICA FÉLIX DE SOUZA ( PSICO)</t>
  </si>
  <si>
    <t>01491348194</t>
  </si>
  <si>
    <t>1986-05-15 00:00:00.000</t>
  </si>
  <si>
    <t>ELAINDE CRISTINA</t>
  </si>
  <si>
    <t>HIAGO ABDIAS S. DE CARVALHO ( PSICO - 2020) (CANC. P/ PSICO ATÉ 05/24)</t>
  </si>
  <si>
    <t>2008-06-12 00:00:00.000</t>
  </si>
  <si>
    <t>9 9836-4108</t>
  </si>
  <si>
    <t>PEDRO HENRIQUE DE SOUZA ZENI  ( PSICO) (CANC.PSIC 08/2023)</t>
  </si>
  <si>
    <t>2005-08-06 00:00:00.000</t>
  </si>
  <si>
    <t xml:space="preserve">PEDRO ANGELO T. ZENI </t>
  </si>
  <si>
    <t>JULIA BATISTA CARMONA ( NUTRI)</t>
  </si>
  <si>
    <t>04249524167</t>
  </si>
  <si>
    <t>1998-06-19 00:00:00.000</t>
  </si>
  <si>
    <t>99185-8719</t>
  </si>
  <si>
    <t>99259-3619</t>
  </si>
  <si>
    <t>RUAN AGUILERA DE OLIVEIRA  ( PSICO)</t>
  </si>
  <si>
    <t>70677673183</t>
  </si>
  <si>
    <t>2002-05-20 00:00:00.000</t>
  </si>
  <si>
    <t>ELIAS DE OLIVEIA</t>
  </si>
  <si>
    <t>CATHERINE FELICIA COSTA MONACO (PSICO - 2020) - CANC. PSICO ATÉ 08/26</t>
  </si>
  <si>
    <t>05554337147</t>
  </si>
  <si>
    <t>2011-06-27 00:00:00.000</t>
  </si>
  <si>
    <t>9 9136-5618</t>
  </si>
  <si>
    <t>9 9612-5199</t>
  </si>
  <si>
    <t>ODENILCO COELHO</t>
  </si>
  <si>
    <t>2024-08-21 22:41:05.000</t>
  </si>
  <si>
    <t>ALDO ROLIM DE NOURA ( FISIO) (CANCELADO)</t>
  </si>
  <si>
    <t>70963738887</t>
  </si>
  <si>
    <t>1946-01-31 00:00:00.000</t>
  </si>
  <si>
    <t xml:space="preserve">MARCELO AUGUSTO BARTIE DO NASCIMENTO (NUTRIÇÃO ESPORTIVA) </t>
  </si>
  <si>
    <t>05635534139</t>
  </si>
  <si>
    <t>1995-11-03 00:00:00.000</t>
  </si>
  <si>
    <t xml:space="preserve">ELIETE BARTIE SOSA DO NASCIM,ENTO </t>
  </si>
  <si>
    <t>VINICIUSB DA SILVA RICALDES (PISICOLOGIA)</t>
  </si>
  <si>
    <t>06105507135</t>
  </si>
  <si>
    <t>1997-01-05 00:00:00.000</t>
  </si>
  <si>
    <t xml:space="preserve">ELIZABETH MARIA DA SILVA </t>
  </si>
  <si>
    <t>ELIANA BENTO PORTUGAL (FISIO)</t>
  </si>
  <si>
    <t>10899367100</t>
  </si>
  <si>
    <t>1953-12-07 00:00:00.000</t>
  </si>
  <si>
    <t>3382-8670</t>
  </si>
  <si>
    <t xml:space="preserve">9 9216-5256 </t>
  </si>
  <si>
    <t>MANOEL BENTO FILHO</t>
  </si>
  <si>
    <t>2019-04-08 00:00:00.000</t>
  </si>
  <si>
    <t xml:space="preserve">JOCELINA GOMES DA SILVA ( HIDRO) 2025 </t>
  </si>
  <si>
    <t>03160134121</t>
  </si>
  <si>
    <t>1989-09-28 00:00:00.000</t>
  </si>
  <si>
    <t>99167-3806</t>
  </si>
  <si>
    <t>99618-0100</t>
  </si>
  <si>
    <t>2025-03-10 08:18:04.000</t>
  </si>
  <si>
    <t>BERNARDINA DE SOUZA ( NUTRI, ENF)</t>
  </si>
  <si>
    <t>00510102832</t>
  </si>
  <si>
    <t>1950-08-20 00:00:00.000</t>
  </si>
  <si>
    <t>AMANNY EUARDA RIBEIRO SANTOS  ( PSICO)</t>
  </si>
  <si>
    <t>03867597154</t>
  </si>
  <si>
    <t>2005-06-08 00:00:00.000</t>
  </si>
  <si>
    <t>KATIUSCIA RIBEIRO DA SILVA ( PSICO)</t>
  </si>
  <si>
    <t>65340728153</t>
  </si>
  <si>
    <t>1976-03-08 00:00:00.000</t>
  </si>
  <si>
    <t>GEISY MORAES ( NUTRI)</t>
  </si>
  <si>
    <t>91129796191</t>
  </si>
  <si>
    <t>1980-05-31 00:00:00.000</t>
  </si>
  <si>
    <t>99296-5079</t>
  </si>
  <si>
    <t>99258-4505</t>
  </si>
  <si>
    <t>HELENO DE MORAIS</t>
  </si>
  <si>
    <t>JAQUELINE CUNHA DOS SANTOS ( PSICO/FISIO) - 2020 cancelado</t>
  </si>
  <si>
    <t>97977845172</t>
  </si>
  <si>
    <t>1982-06-29 00:00:00.000</t>
  </si>
  <si>
    <t xml:space="preserve"> 9 9115-4434</t>
  </si>
  <si>
    <t>GREGORIO MANOEL</t>
  </si>
  <si>
    <t>JONAS SOARES PAES MARTINS DANTAS ( PSICO)</t>
  </si>
  <si>
    <t>09380253176</t>
  </si>
  <si>
    <t>2012-07-11 00:00:00.000</t>
  </si>
  <si>
    <t>SUELI SOARES</t>
  </si>
  <si>
    <t>MARIA DOS SANTOS FERREIRA  ( FISIO GO)</t>
  </si>
  <si>
    <t>10901515191</t>
  </si>
  <si>
    <t>1940-07-02 00:00:00.000</t>
  </si>
  <si>
    <t>2019-04-09 00:00:00.000</t>
  </si>
  <si>
    <t>IVETE DA SILVA COSME  ( FSIO) ( CANCELADO)</t>
  </si>
  <si>
    <t>13983474187</t>
  </si>
  <si>
    <t>1956-11-27 00:00:00.000</t>
  </si>
  <si>
    <t>RUA JOSÉ PASSARELLI</t>
  </si>
  <si>
    <t>THIAGO BRANDAO P. REBELO  ( PSICO)</t>
  </si>
  <si>
    <t>70730721132</t>
  </si>
  <si>
    <t>2010-11-18 00:00:00.000</t>
  </si>
  <si>
    <t>JOÃO MATHEUS BRANÃO P. REBLO ( PSICO)</t>
  </si>
  <si>
    <t>70730706176</t>
  </si>
  <si>
    <t>2014-04-23 00:00:00.000</t>
  </si>
  <si>
    <t>VICTÓRIA BRANDÃO P. REBELO ( PSICO)</t>
  </si>
  <si>
    <t>70730714195</t>
  </si>
  <si>
    <t>2012-09-22 00:00:00.000</t>
  </si>
  <si>
    <t>CCAMPO GRNADE</t>
  </si>
  <si>
    <t>NIVALDO RODRIGUES - PSICO 2023A CANC P/ PSICO ATÉ 12/25</t>
  </si>
  <si>
    <t>16479807120</t>
  </si>
  <si>
    <t>1954-09-22 00:00:00.000</t>
  </si>
  <si>
    <t>9 9977-6056</t>
  </si>
  <si>
    <t>9 9950-6630</t>
  </si>
  <si>
    <t>JOÃO VICTOR XAVIER MEDINA ( PSICO)2022 (CANC P/ PSICO ATE 11/24)</t>
  </si>
  <si>
    <t>09975139183</t>
  </si>
  <si>
    <t>2010-07-26 00:00:00.000</t>
  </si>
  <si>
    <t>9 8473-9174</t>
  </si>
  <si>
    <t>9 9341-1699</t>
  </si>
  <si>
    <t xml:space="preserve">VALDIR LOPES ( FISIO) 2022 CANCELADO </t>
  </si>
  <si>
    <t>10390553115</t>
  </si>
  <si>
    <t>1952-11-30 00:00:00.000</t>
  </si>
  <si>
    <t>9 9128-7243</t>
  </si>
  <si>
    <t>3386 - 0882</t>
  </si>
  <si>
    <t>LAIDES DANIEL</t>
  </si>
  <si>
    <t xml:space="preserve">POLYANNA CRISTINE DO AMARAL ( NUTRI-ESp, PSICO, BIOMED) CANCELADO </t>
  </si>
  <si>
    <t>45102707809</t>
  </si>
  <si>
    <t>1997-01-26 00:00:00.000</t>
  </si>
  <si>
    <t>9 9694-9255</t>
  </si>
  <si>
    <t>ANA PAULA PEREIRA DE MOURA ( FISIO ORTO 2021)  ALTA</t>
  </si>
  <si>
    <t>00659852144</t>
  </si>
  <si>
    <t>1982-11-02 00:00:00.000</t>
  </si>
  <si>
    <t>9 9244-4340</t>
  </si>
  <si>
    <t>9 8191-0717</t>
  </si>
  <si>
    <t>ELITAMARA DA SILVA JARA ( NUTRI)</t>
  </si>
  <si>
    <t>28690877134</t>
  </si>
  <si>
    <t>1962-09-24 00:00:00.000</t>
  </si>
  <si>
    <t>AVENIDA CUIABÁ - ATÉ 501/502</t>
  </si>
  <si>
    <t>ALEXANDRE CAMARGO DE SOUZA ( PSICO)  (CANC. P/ PSICO ATE 04/25)</t>
  </si>
  <si>
    <t>2012-01-23 00:00:00.000</t>
  </si>
  <si>
    <t>ANNIELE OLIVEIRA</t>
  </si>
  <si>
    <t>RAMONA JANUARIA SOUZA DA SILVA ( FISIO) ( CANCELADO )</t>
  </si>
  <si>
    <t>18154050153</t>
  </si>
  <si>
    <t>1959-04-18 00:00:00.000</t>
  </si>
  <si>
    <t>99968-2944</t>
  </si>
  <si>
    <t>99281-8150</t>
  </si>
  <si>
    <t>TALISSA PAES RIBEIRO DA SILVA ( DETRAN)</t>
  </si>
  <si>
    <t>00242669140</t>
  </si>
  <si>
    <t>1988-03-15 00:00:00.000</t>
  </si>
  <si>
    <t>99240-9891</t>
  </si>
  <si>
    <t>KETELYN PEREIRA  GONÇALVES  (S. SOCIAL / FISIO)</t>
  </si>
  <si>
    <t>09497183194</t>
  </si>
  <si>
    <t>2006-11-16 00:00:00.000</t>
  </si>
  <si>
    <t>2019-04-10 00:00:00.000</t>
  </si>
  <si>
    <t>CLEONICE PEREIRA V. DOS SANTOS  ( FISIO)</t>
  </si>
  <si>
    <t>70489343104</t>
  </si>
  <si>
    <t>1952-02-10 00:00:00.000</t>
  </si>
  <si>
    <t>RUA ANA AMÉRICA - DE 331/332 AO FIM</t>
  </si>
  <si>
    <t>SEBASTIÃO GUEDES PINHEIRO ( NUTRI)</t>
  </si>
  <si>
    <t>17360005191</t>
  </si>
  <si>
    <t>1947-01-14 00:00:00.000</t>
  </si>
  <si>
    <t>EDUARDO HENRIQUE PEREIRA PIRES  ( PSICO)</t>
  </si>
  <si>
    <t>2002-07-20 00:00:00.000</t>
  </si>
  <si>
    <t xml:space="preserve"> 9 9859-2427</t>
  </si>
  <si>
    <t>9 9337-5911</t>
  </si>
  <si>
    <t>ADELINA MALAQUIAS PEREIRA</t>
  </si>
  <si>
    <t xml:space="preserve"> LUIZ G. O. SAMBRANA MONTENEGRO (PSICOLOGIA)(CANC. P/ PSICO ATÉ 09/23)</t>
  </si>
  <si>
    <t>04503195123</t>
  </si>
  <si>
    <t>2005-02-07 00:00:00.000</t>
  </si>
  <si>
    <t xml:space="preserve">IZIS DE OLIVEIRA ANDRADE (PSICOLOGAI) </t>
  </si>
  <si>
    <t>03569917177</t>
  </si>
  <si>
    <t>1993-01-12 00:00:00.000</t>
  </si>
  <si>
    <t>CARLA MAGALHAES FURTADO ( PSICO)</t>
  </si>
  <si>
    <t>61487279191</t>
  </si>
  <si>
    <t>1976-03-14 00:00:00.000</t>
  </si>
  <si>
    <t>99106-5831</t>
  </si>
  <si>
    <t>3029-3131</t>
  </si>
  <si>
    <t xml:space="preserve">LUIZA NUNES DE M. FURTADO </t>
  </si>
  <si>
    <t>RAIMUNDO MIGUEL FURTADO</t>
  </si>
  <si>
    <t>2019-04-11 00:00:00.000</t>
  </si>
  <si>
    <t>WELLINGTON DA SILVA MAGALHAES ( NUTRI)</t>
  </si>
  <si>
    <t>06540438176</t>
  </si>
  <si>
    <t>1998-07-04 00:00:00.000</t>
  </si>
  <si>
    <t>99860-4700</t>
  </si>
  <si>
    <t>WESLEI  CÉLIO MAGALHAES</t>
  </si>
  <si>
    <t>GUSTAVO DE ARRAUJO TORRES (S.SOCIAL / PSICO)</t>
  </si>
  <si>
    <t>04027201132</t>
  </si>
  <si>
    <t>1991-09-09 00:00:00.000</t>
  </si>
  <si>
    <t>99203-3721</t>
  </si>
  <si>
    <t>99264-5522</t>
  </si>
  <si>
    <t>CELIA DE ARAUJO TORRES</t>
  </si>
  <si>
    <t>CRISTINA DE ARAUJO TORRES (PSICO/NUTRI)</t>
  </si>
  <si>
    <t>05263992106</t>
  </si>
  <si>
    <t>1995-01-18 00:00:00.000</t>
  </si>
  <si>
    <t>99203-6721</t>
  </si>
  <si>
    <t>99177-4366</t>
  </si>
  <si>
    <t>CELIA ARAUJO TORRES ( PSICO)</t>
  </si>
  <si>
    <t>33838151100</t>
  </si>
  <si>
    <t>1965-07-03 00:00:00.000</t>
  </si>
  <si>
    <t>NAYLA PRACZ DE SÁ ( NUTRI)</t>
  </si>
  <si>
    <t>03150574161</t>
  </si>
  <si>
    <t>2000-05-08 00:00:00.000</t>
  </si>
  <si>
    <t>99345-1305</t>
  </si>
  <si>
    <t>MARILEME MACIEL PRACZ</t>
  </si>
  <si>
    <t>MARLUCI MORAES LIMA CAMPOS ( PSICO)</t>
  </si>
  <si>
    <t>37386476191</t>
  </si>
  <si>
    <t>1966-09-09 00:00:00.000</t>
  </si>
  <si>
    <t>99252-7031</t>
  </si>
  <si>
    <t>3365-5603</t>
  </si>
  <si>
    <t>ELPIDIA MORAES DE LIMA</t>
  </si>
  <si>
    <t>MARIA SOCORRO PEREIRA ( FISIO-ORTO)   2020</t>
  </si>
  <si>
    <t>75959640163</t>
  </si>
  <si>
    <t>1948-05-14 00:00:00.000</t>
  </si>
  <si>
    <t>99904-7335</t>
  </si>
  <si>
    <t>99944-2403</t>
  </si>
  <si>
    <t>RAQUEL ORTIZ ( PSICO)</t>
  </si>
  <si>
    <t>00787622192</t>
  </si>
  <si>
    <t>1973-09-04 00:00:00.000</t>
  </si>
  <si>
    <t>99135-5380</t>
  </si>
  <si>
    <t>992671-8979</t>
  </si>
  <si>
    <t>MARIA APARECIDA DE MORAES (FISIO:GO)</t>
  </si>
  <si>
    <t>81112114904</t>
  </si>
  <si>
    <t>1969-12-30 00:00:00.000</t>
  </si>
  <si>
    <t>99332-0186</t>
  </si>
  <si>
    <t>99113-6992</t>
  </si>
  <si>
    <t>RAYAN OLIVEIRA RODRIGUES (PSICO)</t>
  </si>
  <si>
    <t>06610939136</t>
  </si>
  <si>
    <t>2010-02-13 00:00:00.000</t>
  </si>
  <si>
    <t>9 9332-9709</t>
  </si>
  <si>
    <t>9 9207-5824</t>
  </si>
  <si>
    <t>MARIA ABADIA DE OLIVEIRA (AVÓ)</t>
  </si>
  <si>
    <t>SUELI VIEIRA DA SILVA (FISIO)</t>
  </si>
  <si>
    <t>25063723187</t>
  </si>
  <si>
    <t>1962-04-22 00:00:00.000</t>
  </si>
  <si>
    <t>9 9276-2460</t>
  </si>
  <si>
    <t>9 9225-5707</t>
  </si>
  <si>
    <t xml:space="preserve">IGOR FABIANO DE OLIVEIRA BARBOSA ARANDA  ( PSICO) CANCELADO P/ PSICO </t>
  </si>
  <si>
    <t>2012-10-15 00:00:00.000</t>
  </si>
  <si>
    <t>99901-6083</t>
  </si>
  <si>
    <t>99148-9251</t>
  </si>
  <si>
    <t>FABIO ARANDA</t>
  </si>
  <si>
    <t>ARINE PEREIRA DE SOUSA (NUTRI)</t>
  </si>
  <si>
    <t>75278960191</t>
  </si>
  <si>
    <t>1991-07-23 00:00:00.000</t>
  </si>
  <si>
    <t>9 9623-1059</t>
  </si>
  <si>
    <t xml:space="preserve">EMANUELA FERREIRA DE OLIVEIRA </t>
  </si>
  <si>
    <t>07122025101</t>
  </si>
  <si>
    <t>2008-01-26 00:00:00.000</t>
  </si>
  <si>
    <t>9 9223-4905</t>
  </si>
  <si>
    <t>9 9668-3321</t>
  </si>
  <si>
    <t>2019-04-12 00:00:00.000</t>
  </si>
  <si>
    <t>RAFAELA ROLON CRISTALDO (FISIO-GO) -- 2021</t>
  </si>
  <si>
    <t>14087448134</t>
  </si>
  <si>
    <t>1949-08-09 00:00:00.000</t>
  </si>
  <si>
    <t>9 9236-5600</t>
  </si>
  <si>
    <t>9 9876-4940</t>
  </si>
  <si>
    <t>MARIA DAS DORES BATISTA BENDO DA SILVA ( NUTRI)</t>
  </si>
  <si>
    <t>16034961149</t>
  </si>
  <si>
    <t>1956-09-15 00:00:00.000</t>
  </si>
  <si>
    <t>RUA RAFAELE SÂNZIO</t>
  </si>
  <si>
    <t>99193-9490</t>
  </si>
  <si>
    <t>3365-2826</t>
  </si>
  <si>
    <t>BRUNA MOURA ARAUJO (PSICO/FISIO)</t>
  </si>
  <si>
    <t>03276256193</t>
  </si>
  <si>
    <t>1988-09-09 00:00:00.000</t>
  </si>
  <si>
    <t>9 9275-1622</t>
  </si>
  <si>
    <t>9 9292-7948</t>
  </si>
  <si>
    <t>LEONARDO GUARIZO BARBOZA (S.SOCIAL / PSICO)</t>
  </si>
  <si>
    <t>05109573158</t>
  </si>
  <si>
    <t>1998-05-02 00:00:00.000</t>
  </si>
  <si>
    <t>9 9671-1221</t>
  </si>
  <si>
    <t>3325-1987</t>
  </si>
  <si>
    <t>PABLO KAUAN DE JESUS NASCIMENTO (S.SOCIAL)</t>
  </si>
  <si>
    <t>2015-02-25 00:00:00.000</t>
  </si>
  <si>
    <t>Rua Teobaldo Kaffer  casa - fundos</t>
  </si>
  <si>
    <t xml:space="preserve">MARCO ANTÔNIO DE FREITAS (FISIO) CANCELADO </t>
  </si>
  <si>
    <t>48136972168</t>
  </si>
  <si>
    <t>1971-11-12 00:00:00.000</t>
  </si>
  <si>
    <t>9 9831-5733</t>
  </si>
  <si>
    <t xml:space="preserve">9 9100-2115 </t>
  </si>
  <si>
    <t>DAVID SENGER DE CARLI (PSICO) (CANC. P/ PSICO ATÉ 11/23)</t>
  </si>
  <si>
    <t>04424062074</t>
  </si>
  <si>
    <t>2008-08-05 00:00:00.000</t>
  </si>
  <si>
    <t>9 8406-3161</t>
  </si>
  <si>
    <t>9 8438-4700</t>
  </si>
  <si>
    <t>IGOR JUNIOR HOPPEN VARÃO (ENF)</t>
  </si>
  <si>
    <t>04884283198</t>
  </si>
  <si>
    <t>1987-02-25 00:00:00.000</t>
  </si>
  <si>
    <t>9 9916-5705</t>
  </si>
  <si>
    <t>08738798808</t>
  </si>
  <si>
    <t>1957-08-27 00:00:00.000</t>
  </si>
  <si>
    <t>3365-3764</t>
  </si>
  <si>
    <t>9 9206-9347</t>
  </si>
  <si>
    <t xml:space="preserve">WELLINGTON ARMANDO BRUCKOWSKI CAMARGO (PSICOLOGIA) </t>
  </si>
  <si>
    <t>04189139190</t>
  </si>
  <si>
    <t>1989-10-02 00:00:00.000</t>
  </si>
  <si>
    <t xml:space="preserve">ELOI NASS FILHO (PSICOLOGIA) </t>
  </si>
  <si>
    <t>05467441175</t>
  </si>
  <si>
    <t>1995-07-09 00:00:00.000</t>
  </si>
  <si>
    <t xml:space="preserve">AV ONELIA ZAPAROLLI TESTA </t>
  </si>
  <si>
    <t>ELOI NASS</t>
  </si>
  <si>
    <t>TAISNARA PEREIRA CHAVES (PSICO)</t>
  </si>
  <si>
    <t>07522368146</t>
  </si>
  <si>
    <t>1999-10-26 00:00:00.000</t>
  </si>
  <si>
    <t>9 9321-0460</t>
  </si>
  <si>
    <t>9 9842-8559</t>
  </si>
  <si>
    <t>2019-04-15 00:00:00.000</t>
  </si>
  <si>
    <t>SAMUEL DA PAZ DOS SANTOS (PSICO)</t>
  </si>
  <si>
    <t>01376103192</t>
  </si>
  <si>
    <t>2012-08-20 00:00:00.000</t>
  </si>
  <si>
    <t>9 9131-4023</t>
  </si>
  <si>
    <t>9 9323-9477</t>
  </si>
  <si>
    <t xml:space="preserve">SILVANA  DA PAZ DOS SANTOS FERREIRA </t>
  </si>
  <si>
    <t>SILVANA ZACARIAS AGUILHERA (FISIO) ( CANCELADO)</t>
  </si>
  <si>
    <t>51965658172</t>
  </si>
  <si>
    <t>1971-12-24 00:00:00.000</t>
  </si>
  <si>
    <t>99261-8570</t>
  </si>
  <si>
    <t>99180-0014</t>
  </si>
  <si>
    <t>Samuel da Paz dos Santos (S.SOCIAL / PSICO)</t>
  </si>
  <si>
    <t>Losangeles</t>
  </si>
  <si>
    <t>JUCIMAR SIMÕES GARCIA (FISIO)  ( cancelado)</t>
  </si>
  <si>
    <t>03735752110</t>
  </si>
  <si>
    <t>1964-03-09 00:00:00.000</t>
  </si>
  <si>
    <t>9 9136-0697</t>
  </si>
  <si>
    <t>9 9255-7124</t>
  </si>
  <si>
    <t>FRANCISCO FRANCELINO DA SILVA (NUTRI)  2024</t>
  </si>
  <si>
    <t>14248166100</t>
  </si>
  <si>
    <t>1953-01-27 00:00:00.000</t>
  </si>
  <si>
    <t>9 9835 - 7337</t>
  </si>
  <si>
    <t xml:space="preserve"> 9 9249 - 6616</t>
  </si>
  <si>
    <t xml:space="preserve">JOSE FRANCELINO DA SILVA </t>
  </si>
  <si>
    <t>2024-10-09 10:04:58.000</t>
  </si>
  <si>
    <t>ELISANGELA MARIA DE SOUZA ( FISIO, HIDRO, PSICO)</t>
  </si>
  <si>
    <t>81282648187</t>
  </si>
  <si>
    <t>1977-02-27 00:00:00.000</t>
  </si>
  <si>
    <t>9 9227-5275</t>
  </si>
  <si>
    <t>9 9999-2185</t>
  </si>
  <si>
    <t xml:space="preserve">JOSE NOS ( FISIO: NEURO - 2020) -  CANCELADO </t>
  </si>
  <si>
    <t>29692598934</t>
  </si>
  <si>
    <t>1957-12-15 00:00:00.000</t>
  </si>
  <si>
    <t>9 9662-8741</t>
  </si>
  <si>
    <t>9 9957-5693</t>
  </si>
  <si>
    <t>ELMA NOS</t>
  </si>
  <si>
    <t>RODRIGO TAVARES DE OLIVEIRA - FISIO 2023</t>
  </si>
  <si>
    <t>06778970146</t>
  </si>
  <si>
    <t>1997-09-20 00:00:00.000</t>
  </si>
  <si>
    <t>99235-3361</t>
  </si>
  <si>
    <t>99278-0194</t>
  </si>
  <si>
    <t>ANA CRISTINA TAVARES CAMPELO ( PSICO)</t>
  </si>
  <si>
    <t>43644945268</t>
  </si>
  <si>
    <t>1972-09-16 00:00:00.000</t>
  </si>
  <si>
    <t>99842-0716</t>
  </si>
  <si>
    <t>FRANCISCA TAVARES CAMPELO</t>
  </si>
  <si>
    <t>ALFREDO LINS CAMPELO</t>
  </si>
  <si>
    <t>VILMA DA SILVA JARDE (FISIO)</t>
  </si>
  <si>
    <t>25647377149</t>
  </si>
  <si>
    <t>1962-01-24 00:00:00.000</t>
  </si>
  <si>
    <t>RUA CORONEL ZELITO ALVES RIBEIRO</t>
  </si>
  <si>
    <t>9 9122-8246</t>
  </si>
  <si>
    <t>9 9280-9492</t>
  </si>
  <si>
    <t>2019-04-16 00:00:00.000</t>
  </si>
  <si>
    <t>JUCELMA DE OLIVEIRA ARAUJO (PSICO)</t>
  </si>
  <si>
    <t>04098270102</t>
  </si>
  <si>
    <t>1991-05-10 00:00:00.000</t>
  </si>
  <si>
    <t>9 9107-2872</t>
  </si>
  <si>
    <t>9 9196-3013</t>
  </si>
  <si>
    <t>WALDIR PEREIRA DE VIVEIROS (PSICO) (CANC. P/ PSICO ATÉ 05/23)</t>
  </si>
  <si>
    <t>10657681172</t>
  </si>
  <si>
    <t>1953-12-02 00:00:00.000</t>
  </si>
  <si>
    <t>9 9259-4194</t>
  </si>
  <si>
    <t>9 8197-5480</t>
  </si>
  <si>
    <t>MARIA LEONILDA CABANHA (FISIO)  ( CANCELADO)</t>
  </si>
  <si>
    <t>82953058168</t>
  </si>
  <si>
    <t>1977-06-04 00:00:00.000</t>
  </si>
  <si>
    <t>9 9100-3367</t>
  </si>
  <si>
    <t>9 9165-0813</t>
  </si>
  <si>
    <t>706 2027 3043 2770</t>
  </si>
  <si>
    <t xml:space="preserve">IZIDRA CABANHA (NUTRIÇÃO) </t>
  </si>
  <si>
    <t>89979524120</t>
  </si>
  <si>
    <t>1980-04-09 00:00:00.000</t>
  </si>
  <si>
    <t>9 9165-8313</t>
  </si>
  <si>
    <t xml:space="preserve">EMILLY STEFANI DE SOUZA OLIVEIRA (S.SOCIAL /PSICOLOGIA) </t>
  </si>
  <si>
    <t>03992968243</t>
  </si>
  <si>
    <t>2004-06-06 00:00:00.000</t>
  </si>
  <si>
    <t>9 9217-2474</t>
  </si>
  <si>
    <t xml:space="preserve">FRANCIELE FERREIRA DE SOUZA </t>
  </si>
  <si>
    <t>LUIZ CAMPOSANO (FISIOTERAPIA)</t>
  </si>
  <si>
    <t>56279892115</t>
  </si>
  <si>
    <t>1933-02-14 00:00:00.000</t>
  </si>
  <si>
    <t>9 9289-4539</t>
  </si>
  <si>
    <t>ANA MARIA GONÇALVES PEREIRA (NUTRIÇÃO)</t>
  </si>
  <si>
    <t>55893961153</t>
  </si>
  <si>
    <t>1956-07-08 00:00:00.000</t>
  </si>
  <si>
    <t>9 9989-8856</t>
  </si>
  <si>
    <t>9 9296-5079</t>
  </si>
  <si>
    <t>ARMINDA PEREIRA DE SOUZA FREITAS (FISIO)</t>
  </si>
  <si>
    <t>1963-06-08 00:00:00.000</t>
  </si>
  <si>
    <t>9 9161-2605</t>
  </si>
  <si>
    <t>2019-04-17 00:00:00.000</t>
  </si>
  <si>
    <t>JOAO VICTOR CARDOSO ROCHA( PSCO/NUTRI) (CANC. P/ PSI ATÉ 09/23)</t>
  </si>
  <si>
    <t>RUA TREZE DE JUNHO - DE 3257/3258 AO FIM</t>
  </si>
  <si>
    <t>99231--4632</t>
  </si>
  <si>
    <t>99269-6469</t>
  </si>
  <si>
    <t>GUSTAVO ANCEL ROCHA</t>
  </si>
  <si>
    <t>PEDRO HENRIQUE CARDOSO ABREU ( PSICO-2020) CANC. P/ PSICO ATE 10/24</t>
  </si>
  <si>
    <t>2009-06-15 00:00:00.000</t>
  </si>
  <si>
    <t>9 9278-2889</t>
  </si>
  <si>
    <t>9 9231-4632</t>
  </si>
  <si>
    <t>ELAINE OLIVEIRA DOS SANTOS (PSICO, ORTO 2021)- CANCELADO</t>
  </si>
  <si>
    <t>00857333186</t>
  </si>
  <si>
    <t>1975-09-24 00:00:00.000</t>
  </si>
  <si>
    <t>9 9663-5519</t>
  </si>
  <si>
    <t>ANA LUCIA QUEIROZ ( HIDRO)</t>
  </si>
  <si>
    <t>20033672172</t>
  </si>
  <si>
    <t>1950-12-07 00:00:00.000</t>
  </si>
  <si>
    <t>99235-3112</t>
  </si>
  <si>
    <t xml:space="preserve">ANTONIO  QUEIRIOZ RODRIGUES </t>
  </si>
  <si>
    <t>2019-04-22 00:00:00.000</t>
  </si>
  <si>
    <t>FABIANA IGNACIA GARCIA (FISIO PÓS COVID/ PSC) 2021</t>
  </si>
  <si>
    <t>17646839191</t>
  </si>
  <si>
    <t>1939-07-31 00:00:00.000</t>
  </si>
  <si>
    <t>9 9121-4072</t>
  </si>
  <si>
    <t>FELIPA NASCIMENTO ( FISIO-NEURO)</t>
  </si>
  <si>
    <t>39048942187</t>
  </si>
  <si>
    <t>1960-08-15 00:00:00.000</t>
  </si>
  <si>
    <t>99265-6679</t>
  </si>
  <si>
    <t>99311-2424</t>
  </si>
  <si>
    <t>MARLI ANTUNES BERNARDES ( FISIO) ( CANCELADO)</t>
  </si>
  <si>
    <t>36721948168</t>
  </si>
  <si>
    <t>1946-07-03 00:00:00.000</t>
  </si>
  <si>
    <t>99980-3799</t>
  </si>
  <si>
    <t>MIGUEL ANTUNES BERNARDES</t>
  </si>
  <si>
    <t>ELIAS ZEFERINO DE LIMA (CANCELADO P/ PSIC. ATÉ 08/2023)</t>
  </si>
  <si>
    <t>08026348184</t>
  </si>
  <si>
    <t>2002-10-14 00:00:00.000</t>
  </si>
  <si>
    <t>3384-2302</t>
  </si>
  <si>
    <t xml:space="preserve">VIRGINIA PINTO ZEFERINO BELINA </t>
  </si>
  <si>
    <t>SEBASTIÃO FERREIRA DE LIMA (PSICO) 2021</t>
  </si>
  <si>
    <t>35667087120</t>
  </si>
  <si>
    <t>1965-01-17 00:00:00.000</t>
  </si>
  <si>
    <t>9 9694-8710</t>
  </si>
  <si>
    <t>9 9321-6902</t>
  </si>
  <si>
    <t xml:space="preserve">AGNELO CARNEIRO DE LIMA </t>
  </si>
  <si>
    <t xml:space="preserve">LUIS FERNANDO DE SOUZA SELPA (S.SOCIAL /PSICOLOGIA) </t>
  </si>
  <si>
    <t>2011-08-12 00:00:00.000</t>
  </si>
  <si>
    <t>9 9940-6203</t>
  </si>
  <si>
    <t xml:space="preserve">LEOVALDO FONSECA SELPA </t>
  </si>
  <si>
    <t>2019-04-23 00:00:00.000</t>
  </si>
  <si>
    <t xml:space="preserve">ARYANNE APARECIDA ZORNITTA (S.SOCIAL / PSICOLOGIA) </t>
  </si>
  <si>
    <t>06878379105</t>
  </si>
  <si>
    <t>1999-05-29 00:00:00.000</t>
  </si>
  <si>
    <t>9 9321-0049</t>
  </si>
  <si>
    <t>9 9331-9515MAR</t>
  </si>
  <si>
    <t xml:space="preserve">JORGE FERNANDES GOMES (S.SOCIAL / PSICOLOGIA) </t>
  </si>
  <si>
    <t>04433532126</t>
  </si>
  <si>
    <t>1993-11-27 00:00:00.000</t>
  </si>
  <si>
    <t xml:space="preserve">9 9261-9978 </t>
  </si>
  <si>
    <t>9 9130-3759</t>
  </si>
  <si>
    <t xml:space="preserve">LUCAS BERNAL FERREIRA (PSICO, FISIO) CANCELADO </t>
  </si>
  <si>
    <t>05429741183</t>
  </si>
  <si>
    <t>9 9223-2380</t>
  </si>
  <si>
    <t>9 9248-6753</t>
  </si>
  <si>
    <t>CLEITON PINTO MARTINS (NUTRIÇÃO,PSICOLOGIA)</t>
  </si>
  <si>
    <t>03897431190</t>
  </si>
  <si>
    <t>1988-06-22 00:00:00.000</t>
  </si>
  <si>
    <t>9 9255-1983</t>
  </si>
  <si>
    <t>ARIANE FERREIRA DE MORAES ( NUTRI, PSICO)</t>
  </si>
  <si>
    <t>74510690100</t>
  </si>
  <si>
    <t>1983-10-14 00:00:00.000</t>
  </si>
  <si>
    <t>99130-7923</t>
  </si>
  <si>
    <t>98164-9247</t>
  </si>
  <si>
    <t xml:space="preserve">SHAIANE VENTURA FALLEIROS (PSICCOLOGIA) </t>
  </si>
  <si>
    <t>04942178126</t>
  </si>
  <si>
    <t>1995-07-12 00:00:00.000</t>
  </si>
  <si>
    <t xml:space="preserve">MANUEL CANHETE FALLEIROS </t>
  </si>
  <si>
    <t>LUCIANO VEIGA (FISOTERAPIA)  ( CANCELADO)</t>
  </si>
  <si>
    <t>20125690134</t>
  </si>
  <si>
    <t>1959-01-07 00:00:00.000</t>
  </si>
  <si>
    <t>9 9813-1014</t>
  </si>
  <si>
    <t>2019-04-24 00:00:00.000</t>
  </si>
  <si>
    <t xml:space="preserve">HELIO FERREIRA DA SILVA (FISIO) CANCELADO </t>
  </si>
  <si>
    <t>79563821149</t>
  </si>
  <si>
    <t>1976-08-12 00:00:00.000</t>
  </si>
  <si>
    <t>9 9923-8285</t>
  </si>
  <si>
    <t xml:space="preserve">MATEUS BAZZAMA DORIA PEDROSO (FISIO: HIDRO + NEURO )  2022 CANCELADO </t>
  </si>
  <si>
    <t>9 9283-7784</t>
  </si>
  <si>
    <t>9 9254-4314</t>
  </si>
  <si>
    <t>JUCIMARA DINIZ FELIX DA SILVA VIEIRA ( FISIO) ( CANCELADO)</t>
  </si>
  <si>
    <t>73801879100</t>
  </si>
  <si>
    <t>1987-12-29 00:00:00.000</t>
  </si>
  <si>
    <t>99141-9988</t>
  </si>
  <si>
    <t>99119-9594</t>
  </si>
  <si>
    <t>MARLUCE DINIZ FELIX DA SILVA</t>
  </si>
  <si>
    <t>MARLIM FELIX DA SILVA</t>
  </si>
  <si>
    <t xml:space="preserve">FELIPE RIBEIRO FRANCA (S. SOCIAL /PSICO) </t>
  </si>
  <si>
    <t>08190091131</t>
  </si>
  <si>
    <t>2007-01-30 00:00:00.000</t>
  </si>
  <si>
    <t>RUA CORONEL BALDUINO</t>
  </si>
  <si>
    <t>9 9980-4116</t>
  </si>
  <si>
    <t>9 9967-5383</t>
  </si>
  <si>
    <t>ERIK KAUA ARAUJO BORGES (S.SOCIAL /PSICO)</t>
  </si>
  <si>
    <t>05300346110</t>
  </si>
  <si>
    <t>2005-08-08 00:00:00.000</t>
  </si>
  <si>
    <t>LUIS HENRIQUE PAES (S.SOCIAL /PSICO)</t>
  </si>
  <si>
    <t>08656205129</t>
  </si>
  <si>
    <t>2003-01-31 00:00:00.000</t>
  </si>
  <si>
    <t>RAFAEL FERREIRA SOARES (S.SOCIAL / PSICO)</t>
  </si>
  <si>
    <t>04803916101</t>
  </si>
  <si>
    <t>2002-03-25 00:00:00.000</t>
  </si>
  <si>
    <t>99100-1369</t>
  </si>
  <si>
    <t>BETHANIA DE ALMEIDA BENITES (S.SOCIAL /PSICO)</t>
  </si>
  <si>
    <t>07412799169</t>
  </si>
  <si>
    <t>2000-08-04 00:00:00.000</t>
  </si>
  <si>
    <t>9 8474-6426</t>
  </si>
  <si>
    <t>9 9130-5422</t>
  </si>
  <si>
    <t xml:space="preserve">ISMAEL BENITES </t>
  </si>
  <si>
    <t>MARIA JULIA DA COSTA NANTES (S.SOCIAL /PSICO)</t>
  </si>
  <si>
    <t>06858823140</t>
  </si>
  <si>
    <t>2000-10-28 00:00:00.000</t>
  </si>
  <si>
    <t>9 9961-4715</t>
  </si>
  <si>
    <t>9 9981-3560</t>
  </si>
  <si>
    <t>FIDELINA DELMONTES FELIX ( NUTRI)</t>
  </si>
  <si>
    <t>54233917172</t>
  </si>
  <si>
    <t>1958-04-03 00:00:00.000</t>
  </si>
  <si>
    <t>3365-3949</t>
  </si>
  <si>
    <t>99247-2454</t>
  </si>
  <si>
    <t>ANTONIA MARIA DELMONTES</t>
  </si>
  <si>
    <t>MANOEL TEODORO DELMONTES</t>
  </si>
  <si>
    <t>LAIANE SILVA DOS SANTOS ( PSICO, NUTRI)  - 2021</t>
  </si>
  <si>
    <t>1999-09-02 00:00:00.000</t>
  </si>
  <si>
    <t>RUA GUILHERME VASCONCELOS LEAL</t>
  </si>
  <si>
    <t>9 9614-0115</t>
  </si>
  <si>
    <t>9 9991-0632</t>
  </si>
  <si>
    <t>GENILDO CESAR SOUZA BORGES (FISIOTERAPIA)</t>
  </si>
  <si>
    <t>74911554134</t>
  </si>
  <si>
    <t>1981-02-20 00:00:00.000</t>
  </si>
  <si>
    <t>9 9237-7388</t>
  </si>
  <si>
    <t>99242-1689</t>
  </si>
  <si>
    <t>APARICIA CANDIA  (FISIO;ORTO)  - 2022</t>
  </si>
  <si>
    <t>30926572172</t>
  </si>
  <si>
    <t>1946-01-24 00:00:00.000</t>
  </si>
  <si>
    <t>9 9142-1546</t>
  </si>
  <si>
    <t>99247--1815</t>
  </si>
  <si>
    <t xml:space="preserve">ABRELIANA BENITES </t>
  </si>
  <si>
    <t xml:space="preserve">MARIA DALVA VIEIRA DA SILVA ( FISIO, NUTRI) CANCELADA </t>
  </si>
  <si>
    <t>63960230168</t>
  </si>
  <si>
    <t>1958-12-29 00:00:00.000</t>
  </si>
  <si>
    <t>99311-9273</t>
  </si>
  <si>
    <t>ADELIA VIEIRA DE SOUZA</t>
  </si>
  <si>
    <t xml:space="preserve">EDNA APARECIDA DA SILVA PEREIA (FISIO) CANCELADO </t>
  </si>
  <si>
    <t>66274273115</t>
  </si>
  <si>
    <t>1971-06-14 00:00:00.000</t>
  </si>
  <si>
    <t>9 9282-3822</t>
  </si>
  <si>
    <t>9 8462-9998</t>
  </si>
  <si>
    <t xml:space="preserve">APARECIDA MINELLI PEREIRA </t>
  </si>
  <si>
    <t>CARLOS DANIEL CARVALHO FERREIRA ( PSICO)</t>
  </si>
  <si>
    <t>02137404192</t>
  </si>
  <si>
    <t>2000-02-28 00:00:00.000</t>
  </si>
  <si>
    <t>99696-3250</t>
  </si>
  <si>
    <t>MARINETE MEDEIRO DE JESUS (FISIO)</t>
  </si>
  <si>
    <t>82892750130</t>
  </si>
  <si>
    <t>1962-03-13 00:00:00.000</t>
  </si>
  <si>
    <t>9 9106-0301</t>
  </si>
  <si>
    <t>SAMUEL FERREIRA DA SILVA (FISIO: HIDRO, NEURO - 2020)</t>
  </si>
  <si>
    <t>59182687820</t>
  </si>
  <si>
    <t>1945-02-04 00:00:00.000</t>
  </si>
  <si>
    <t>9 9883-1165</t>
  </si>
  <si>
    <t>OLINDA OLIVEIRA ZIMERMAN (PSICOLOGIA)</t>
  </si>
  <si>
    <t>23055634187</t>
  </si>
  <si>
    <t>1956-03-06 00:00:00.000</t>
  </si>
  <si>
    <t xml:space="preserve">ANDREZA OLIVEIRA MOREIRA (PSICOLOGIA) </t>
  </si>
  <si>
    <t>80548261172</t>
  </si>
  <si>
    <t>1977-08-21 00:00:00.000</t>
  </si>
  <si>
    <t>ELAIR DE OLIVEIRA FRANCA (S.SOCIAL/ HIDRO)</t>
  </si>
  <si>
    <t>46576053134</t>
  </si>
  <si>
    <t>1962-07-16 00:00:00.000</t>
  </si>
  <si>
    <t>9 9227-3170</t>
  </si>
  <si>
    <t xml:space="preserve">ADELAIDE BERNARDES DE OLIVEIRA </t>
  </si>
  <si>
    <t>2019-04-25 00:00:00.000</t>
  </si>
  <si>
    <t>JAQUELINE SANTOS AMARAL (S.SOCIAL /PSICO, NUTRI) (CANC. PSI ATÉ 08/23)</t>
  </si>
  <si>
    <t>02356823140</t>
  </si>
  <si>
    <t>1988-12-07 00:00:00.000</t>
  </si>
  <si>
    <t>99122-7977</t>
  </si>
  <si>
    <t>99260-3142</t>
  </si>
  <si>
    <t>EDUARDO AMARAL LOVERA (S.SOCIAL /PSICO/NUTRI) (CANC. PSICO ATÉ 04/23)</t>
  </si>
  <si>
    <t>09834332165</t>
  </si>
  <si>
    <t>2007-05-02 00:00:00.000</t>
  </si>
  <si>
    <t>JAQUELINE SANTOS AMARAL</t>
  </si>
  <si>
    <t>DIOGO VILELEA LOVERA</t>
  </si>
  <si>
    <t>AMANDA CAMILLE SILVA (S.SOCIAL /PSICO)</t>
  </si>
  <si>
    <t>09212608140</t>
  </si>
  <si>
    <t>2004-06-27 00:00:00.000</t>
  </si>
  <si>
    <t>3393-4754</t>
  </si>
  <si>
    <t>9 9184-9890</t>
  </si>
  <si>
    <t xml:space="preserve">KELLE CRISTINA BARBOSA SILVA VICENTE </t>
  </si>
  <si>
    <t>SILMARA MARIS RODRIGUES GOMES (NUTRI, PSICO 2021) (CANC. PSICO 10/23)</t>
  </si>
  <si>
    <t>13602141861</t>
  </si>
  <si>
    <t>1970-09-15 00:00:00.000</t>
  </si>
  <si>
    <t>9 8113-0421</t>
  </si>
  <si>
    <t>9 9299-1543</t>
  </si>
  <si>
    <t>ALZIRA CALDAS DA SILVA (NUTRI, FISIO)</t>
  </si>
  <si>
    <t>1940-08-17 00:00:00.000</t>
  </si>
  <si>
    <t>98435-8051</t>
  </si>
  <si>
    <t>99828-7659</t>
  </si>
  <si>
    <t>THAIS COSTA FRANCO DE LIMA  ( NUTRI)</t>
  </si>
  <si>
    <t>06215724114</t>
  </si>
  <si>
    <t>1998-11-14 00:00:00.000</t>
  </si>
  <si>
    <t>99191-5108</t>
  </si>
  <si>
    <t>99243-6685</t>
  </si>
  <si>
    <t xml:space="preserve">ANA LUCIA DE SOUZA E SILVA (FISIO,  BEM GESTAR) CANCELADO  </t>
  </si>
  <si>
    <t>04040989163</t>
  </si>
  <si>
    <t>1990-07-18 00:00:00.000</t>
  </si>
  <si>
    <t>AVENIDA GERALDO COELHO LEITE</t>
  </si>
  <si>
    <t>MARIA DE LOURDES GUIMARÃES PONTES (PSICO)</t>
  </si>
  <si>
    <t>61495468100</t>
  </si>
  <si>
    <t>1970-10-01 00:00:00.000</t>
  </si>
  <si>
    <t>9 9262-6484</t>
  </si>
  <si>
    <t>9 9250-3725</t>
  </si>
  <si>
    <t>2019-04-26 00:00:00.000</t>
  </si>
  <si>
    <t>GABRIELLY DA ROCHA LOPES (PSICO)</t>
  </si>
  <si>
    <t>07647012150</t>
  </si>
  <si>
    <t>2000-03-03 00:00:00.000</t>
  </si>
  <si>
    <t>9 9199-2349</t>
  </si>
  <si>
    <t>9 9603-7397</t>
  </si>
  <si>
    <t>LOURDES BRISOLA CARVALHO ( FISIO: GO)</t>
  </si>
  <si>
    <t>23734680182</t>
  </si>
  <si>
    <t>1961-02-18 00:00:00.000</t>
  </si>
  <si>
    <t>98404-6756</t>
  </si>
  <si>
    <t>CARLOS ALBERTO LIMA VILARIM JUNIOR (PSICO)</t>
  </si>
  <si>
    <t>05111637117</t>
  </si>
  <si>
    <t>1994-01-12 00:00:00.000</t>
  </si>
  <si>
    <t>TRAVESSA MANOEL FLORIANO</t>
  </si>
  <si>
    <t>9 9122-9890</t>
  </si>
  <si>
    <t>9 9149-3351</t>
  </si>
  <si>
    <t>GIOVANNA MIRANDA DOS SANTOS (PSICOLOGIA)</t>
  </si>
  <si>
    <t>09042746165</t>
  </si>
  <si>
    <t>2013-01-18 00:00:00.000</t>
  </si>
  <si>
    <t>9 9648-7370</t>
  </si>
  <si>
    <t>9 9803-6633</t>
  </si>
  <si>
    <t>KATHIUSCIA MARCELINO DE SOUZA ( FISIO:GO) PSICO CANC ATÉ 2027</t>
  </si>
  <si>
    <t>01300244143</t>
  </si>
  <si>
    <t>1984-08-20 00:00:00.000</t>
  </si>
  <si>
    <t>99111-5317</t>
  </si>
  <si>
    <t>GILMAR MARCELINO DE SOUZA</t>
  </si>
  <si>
    <t>2025-04-03 10:29:55.000</t>
  </si>
  <si>
    <t>ISADORA BOGARIM HENRIQUES (PSICOLOGIA) (CANC. P/ PSIC ATÉ 08/23)</t>
  </si>
  <si>
    <t>03678080138</t>
  </si>
  <si>
    <t>2005-06-16 00:00:00.000</t>
  </si>
  <si>
    <t>9 9224-7660</t>
  </si>
  <si>
    <t>GUILHERME CAMOS CARVALHO (PSICO)</t>
  </si>
  <si>
    <t>06446766122</t>
  </si>
  <si>
    <t>1997-12-26 00:00:00.000</t>
  </si>
  <si>
    <t>9 9887-9938</t>
  </si>
  <si>
    <t>9 9688-8581</t>
  </si>
  <si>
    <t>ANNELITA SANTANA DA COSTA (NUTRI)</t>
  </si>
  <si>
    <t>51854376187</t>
  </si>
  <si>
    <t>1956-04-03 00:00:00.000</t>
  </si>
  <si>
    <t>9 9826-6260</t>
  </si>
  <si>
    <t>ANDRESSA DA SILVA BRITO (NUTRI/ PISCO) 2020</t>
  </si>
  <si>
    <t>06730636157</t>
  </si>
  <si>
    <t>1998-12-07 00:00:00.000</t>
  </si>
  <si>
    <t>99295-8332</t>
  </si>
  <si>
    <t>99912-9835</t>
  </si>
  <si>
    <t>LAIZA FRANCA AMORIM (S.SOCIAL, NUTRI, PSICO)</t>
  </si>
  <si>
    <t>02232356108</t>
  </si>
  <si>
    <t>1988-09-07 00:00:00.000</t>
  </si>
  <si>
    <t>9 9353-2211</t>
  </si>
  <si>
    <t>ÉDER MOURA CORRÊA (NUTRI)</t>
  </si>
  <si>
    <t>34374108149</t>
  </si>
  <si>
    <t>1965-12-02 00:00:00.000</t>
  </si>
  <si>
    <t>9 9689-4271</t>
  </si>
  <si>
    <t>3025-2811</t>
  </si>
  <si>
    <t>MATHEUS XENXEM DE CAMPOS (PSICO)</t>
  </si>
  <si>
    <t>2006-03-21 00:00:00.000</t>
  </si>
  <si>
    <t xml:space="preserve"> 9985-58466</t>
  </si>
  <si>
    <t>RAYSSA AMARO MEDEIROS DE SÁ ORNELAS(PSICO/FISIO)(CANC.P/ PSICO ATE 0)</t>
  </si>
  <si>
    <t>08746020179</t>
  </si>
  <si>
    <t>2011-01-29 00:00:00.000</t>
  </si>
  <si>
    <t>9 9109-2062</t>
  </si>
  <si>
    <t>9 9305-5364</t>
  </si>
  <si>
    <t>ANA CLAUDIA DORTA DE SOUZA (PSICO) CANC P/ PSICO ATÉ 12/25</t>
  </si>
  <si>
    <t>05659864147</t>
  </si>
  <si>
    <t>2005-01-12 00:00:00.000</t>
  </si>
  <si>
    <t>9 9907-6152</t>
  </si>
  <si>
    <t>9 9831-0994</t>
  </si>
  <si>
    <t>CELSO</t>
  </si>
  <si>
    <t xml:space="preserve">DENISE SNATOS VARJÃO (PSICOLOGIA) </t>
  </si>
  <si>
    <t>73724009100</t>
  </si>
  <si>
    <t>1988-05-25 00:00:00.000</t>
  </si>
  <si>
    <t>CELINA LOPES TAVEIRA (FISIO)</t>
  </si>
  <si>
    <t>66274621172</t>
  </si>
  <si>
    <t>1940-03-01 00:00:00.000</t>
  </si>
  <si>
    <t>9 9673-2007</t>
  </si>
  <si>
    <t>9 9676-5251</t>
  </si>
  <si>
    <t xml:space="preserve">MANOEL LOPES DA SILVA </t>
  </si>
  <si>
    <t>2019-04-29 00:00:00.000</t>
  </si>
  <si>
    <t xml:space="preserve">ANGELA CRISTINA DE ARRUDA ( PSICO/ NUTRI CLINICA)2020 CANCELADO </t>
  </si>
  <si>
    <t>03205791150</t>
  </si>
  <si>
    <t>1998-10-13 00:00:00.000</t>
  </si>
  <si>
    <t>9158-9627</t>
  </si>
  <si>
    <t>99296-1315</t>
  </si>
  <si>
    <t>NATHÁLIA MAIA RAMOS - PSICO 2024</t>
  </si>
  <si>
    <t>06623070117</t>
  </si>
  <si>
    <t>2000-04-25 00:00:00.000</t>
  </si>
  <si>
    <t>9 9254-4353</t>
  </si>
  <si>
    <t>9 9228 - 8511</t>
  </si>
  <si>
    <t xml:space="preserve">LINDOMAR SAMUEL RAMOS </t>
  </si>
  <si>
    <t>2024-05-06 08:05:56.000</t>
  </si>
  <si>
    <t>VICTOR VINICIUS NANTES SALVATERRA(S. SOCIAL / PSICO)(CANC. PSICO 11/23</t>
  </si>
  <si>
    <t>2004-09-28 00:00:00.000</t>
  </si>
  <si>
    <t>9 9145-0729</t>
  </si>
  <si>
    <t>9 9254-8254</t>
  </si>
  <si>
    <t>MARCOS VINICIUS NANTES SALVATERRA (CANCELADO P/ PSIC. ATÉ 08/21)</t>
  </si>
  <si>
    <t>2003-01-04 00:00:00.000</t>
  </si>
  <si>
    <t xml:space="preserve"> 9 9254- 8254</t>
  </si>
  <si>
    <t>SAMARA BEZERRA DE OLIVEIRA (S. SOCIAL /PSICO)</t>
  </si>
  <si>
    <t>03753043125</t>
  </si>
  <si>
    <t>1998-01-07 00:00:00.000</t>
  </si>
  <si>
    <t>AVENIDA BANDEIRANTES - DE 1002 AO FIM - LADO PAR</t>
  </si>
  <si>
    <t>9 9181-4112</t>
  </si>
  <si>
    <t>2525-8740</t>
  </si>
  <si>
    <t>JUNIOR DE ARAUJO MARQUES (PSICO)</t>
  </si>
  <si>
    <t>02162457105</t>
  </si>
  <si>
    <t>1989-01-04 00:00:00.000</t>
  </si>
  <si>
    <t>9 9341-2639</t>
  </si>
  <si>
    <t>FRANCINETE BEZERRA DA SILVA OLIVEIRA (PSICO)</t>
  </si>
  <si>
    <t>61430447168</t>
  </si>
  <si>
    <t>1967-02-10 00:00:00.000</t>
  </si>
  <si>
    <t>MARIA DE LORDES DE ROSSI (PSICO)</t>
  </si>
  <si>
    <t>76444341191</t>
  </si>
  <si>
    <t>1975-08-18 00:00:00.000</t>
  </si>
  <si>
    <t>9 8133-1123</t>
  </si>
  <si>
    <t>9 9118-6340</t>
  </si>
  <si>
    <t>GIOVANNA DE ROSSI OLIVEIRA (NUTRI, PSICO) 2021</t>
  </si>
  <si>
    <t>05387017148</t>
  </si>
  <si>
    <t>1999-12-30 00:00:00.000</t>
  </si>
  <si>
    <t xml:space="preserve">MARIA DE LOURDES DE ROSSI  OLIVEIRA DE SOUZA </t>
  </si>
  <si>
    <t>ROBERTO RIVELINO DE SOUZA</t>
  </si>
  <si>
    <t>JOÃO THEODORO DE ALMEIDA (NUTRI, ENF)</t>
  </si>
  <si>
    <t>16045238168</t>
  </si>
  <si>
    <t>1934-03-27 00:00:00.000</t>
  </si>
  <si>
    <t>ADEMIR DANTAS PEREIRA (ENFERMAGEM)</t>
  </si>
  <si>
    <t>90932781187</t>
  </si>
  <si>
    <t>1973-09-18 00:00:00.000</t>
  </si>
  <si>
    <t xml:space="preserve">RUA CLEVELANDIA </t>
  </si>
  <si>
    <t>9 9123-3580</t>
  </si>
  <si>
    <t>PEDRO HENRIQUE ZEFERINO DE LIMA (PSICO) 2021</t>
  </si>
  <si>
    <t>11203239165</t>
  </si>
  <si>
    <t>2007-04-19 00:00:00.000</t>
  </si>
  <si>
    <t>VINICIUS GUSTAVO SANTOS AGUIRRE (PSICO)</t>
  </si>
  <si>
    <t>2005-10-07 00:00:00.000</t>
  </si>
  <si>
    <t>9 9307-8321</t>
  </si>
  <si>
    <t>9 9106-1688</t>
  </si>
  <si>
    <t>JOÃO DA SILVA (PSICO) 2025</t>
  </si>
  <si>
    <t>01882085183</t>
  </si>
  <si>
    <t>1987-02-01 00:00:00.000</t>
  </si>
  <si>
    <t>9 9253 - 8571</t>
  </si>
  <si>
    <t>CELESTINO CUSTODIO DA SILVA</t>
  </si>
  <si>
    <t>2025-05-05 10:10:38.000</t>
  </si>
  <si>
    <t>AMELIA  DO CARMO CAMILO (FISIO)</t>
  </si>
  <si>
    <t>1951-07-16 00:00:00.000</t>
  </si>
  <si>
    <t>9 9182-7476</t>
  </si>
  <si>
    <t>9 9182-7437</t>
  </si>
  <si>
    <t>FELIPE TOLON DE CAMARGO CABRAL (FISIO) - 2020</t>
  </si>
  <si>
    <t>02017516155</t>
  </si>
  <si>
    <t>2001-03-03 00:00:00.000</t>
  </si>
  <si>
    <t>RUA SOUTO MAIOR - ATÉ 330/331</t>
  </si>
  <si>
    <t>9 9200-0821</t>
  </si>
  <si>
    <t>ROSELY MAGALHAES CABRAL</t>
  </si>
  <si>
    <t>ALINE DE OLIVERIA  DE LIMA (NUTRI: ESPORTIVA - 2020)</t>
  </si>
  <si>
    <t>03653202183</t>
  </si>
  <si>
    <t>1991-04-01 00:00:00.000</t>
  </si>
  <si>
    <t>9 9137-5564</t>
  </si>
  <si>
    <t xml:space="preserve">RAQUEL ALVES SARMENTO CATARINO (PSICOLOGIA) </t>
  </si>
  <si>
    <t>02591884170</t>
  </si>
  <si>
    <t>1983-01-21 00:00:00.000</t>
  </si>
  <si>
    <t>RAYANI GABRIELLA GUILHERME BRASIL (S.SOCIAL /PSICO)</t>
  </si>
  <si>
    <t>09698753125</t>
  </si>
  <si>
    <t>2006-09-13 00:00:00.000</t>
  </si>
  <si>
    <t>9 9323-3186</t>
  </si>
  <si>
    <t>3365-4396</t>
  </si>
  <si>
    <t>RENATA CANDELARIA GUILHERME</t>
  </si>
  <si>
    <t>2019-04-30 00:00:00.000</t>
  </si>
  <si>
    <t>JOSEFINA FERREIRA MENDONÇA (NUTRI)</t>
  </si>
  <si>
    <t>32201451168</t>
  </si>
  <si>
    <t>1952-02-29 00:00:00.000</t>
  </si>
  <si>
    <t>3006-2374</t>
  </si>
  <si>
    <t>9 9322-9289</t>
  </si>
  <si>
    <t>LUIZA ARAUJO DE SOUZA DA SILVA (S. SOCIAL / PSICO)</t>
  </si>
  <si>
    <t>2004-10-18 00:00:00.000</t>
  </si>
  <si>
    <t>9 9105-6616</t>
  </si>
  <si>
    <t>3365-7104</t>
  </si>
  <si>
    <t>LORRANY KETLYN FERREIRA DA SILVA (S.SOCIAL / PSICO)(CANC P/ PSICO ATE)</t>
  </si>
  <si>
    <t>09656611136</t>
  </si>
  <si>
    <t>2011-02-03 00:00:00.000</t>
  </si>
  <si>
    <t>9 9280-2073</t>
  </si>
  <si>
    <t>9 9114-2095</t>
  </si>
  <si>
    <t xml:space="preserve">MANOEL </t>
  </si>
  <si>
    <t>ANTONIO VEIGA NETO (NUTRI)</t>
  </si>
  <si>
    <t>02917584289</t>
  </si>
  <si>
    <t>1998-05-19 00:00:00.000</t>
  </si>
  <si>
    <t xml:space="preserve">AV ELIZEU RAMOS DE MENDONÇA </t>
  </si>
  <si>
    <t>9 9878-0315</t>
  </si>
  <si>
    <t>NATHALIA PEREIRA DE OLIVEIRA (ENF)</t>
  </si>
  <si>
    <t>06008609140</t>
  </si>
  <si>
    <t>9 9117-3496</t>
  </si>
  <si>
    <t>9 9294-6971</t>
  </si>
  <si>
    <t>THAINÁ CAMARGO DE ALMEIDA ( ENF/ BEM GESTAR) RECEBEU ALTA</t>
  </si>
  <si>
    <t>02336075105</t>
  </si>
  <si>
    <t>1994-06-14 00:00:00.000</t>
  </si>
  <si>
    <t>98127-5848</t>
  </si>
  <si>
    <t>99635-3332</t>
  </si>
  <si>
    <t>SUELI TEODORO DE SOUZA LEITE ( S. SOCIAL )</t>
  </si>
  <si>
    <t>93924771120</t>
  </si>
  <si>
    <t>1976-04-22 00:00:00.000</t>
  </si>
  <si>
    <t>9.9306-6784</t>
  </si>
  <si>
    <t>9.9300-9875</t>
  </si>
  <si>
    <t>MATHEUS CARRION DOMINGOS (NUTRI)</t>
  </si>
  <si>
    <t>03907895185</t>
  </si>
  <si>
    <t>1999-06-28 00:00:00.000</t>
  </si>
  <si>
    <t>9 9930-1213</t>
  </si>
  <si>
    <t>9 9117-4552</t>
  </si>
  <si>
    <t>ENZO GABRIEL MORAES DE OLIVEIRA (PSICO) (CANC. PSIC 08/2023)</t>
  </si>
  <si>
    <t>2011-10-07 00:00:00.000</t>
  </si>
  <si>
    <t>9 9136-1840</t>
  </si>
  <si>
    <t>9 9248-2448</t>
  </si>
  <si>
    <t>DALVA SANCHES DE OLIVEIRA FILHA (NUTRI)</t>
  </si>
  <si>
    <t>1974-12-12 00:00:00.000</t>
  </si>
  <si>
    <t>9 9118-2832</t>
  </si>
  <si>
    <t>9 9275-1605</t>
  </si>
  <si>
    <t>CICERO MIGUEL TERTO (NUTRI)</t>
  </si>
  <si>
    <t>1966-06-09 00:00:00.000</t>
  </si>
  <si>
    <t>9 9288-8955</t>
  </si>
  <si>
    <t>MARIA DA CONCEIÇÃO RODRIGUES ( FISO)</t>
  </si>
  <si>
    <t>04786958107</t>
  </si>
  <si>
    <t>1953-05-18 00:00:00.000</t>
  </si>
  <si>
    <t>RUA SANTO ÂNGELO</t>
  </si>
  <si>
    <t>99348-5146</t>
  </si>
  <si>
    <t>99227-7381</t>
  </si>
  <si>
    <t>ISABELA MORENO DE SOUZA (ENF: BEM GESTAR)</t>
  </si>
  <si>
    <t>1993-04-03 00:00:00.000</t>
  </si>
  <si>
    <t>9 9332-9232</t>
  </si>
  <si>
    <t>9 9683-9172</t>
  </si>
  <si>
    <t>RAISSA PEREIRA ALBUQUERQUE BARBOSA (PSICO)</t>
  </si>
  <si>
    <t>09727763111</t>
  </si>
  <si>
    <t>2005-05-16 00:00:00.000</t>
  </si>
  <si>
    <t>9 9681-1644</t>
  </si>
  <si>
    <t>DANIELY ARAUJO MOREL (NUTRI)</t>
  </si>
  <si>
    <t>04815046131</t>
  </si>
  <si>
    <t>1993-07-31 00:00:00.000</t>
  </si>
  <si>
    <t>RUA SÃO HELADIO</t>
  </si>
  <si>
    <t>99206-7923</t>
  </si>
  <si>
    <t>ELZA AUREA DE ARAUJO MOREL</t>
  </si>
  <si>
    <t>BALBINO MOREL</t>
  </si>
  <si>
    <t>CRISTIANE GLORIA FERREIRA MARTINS NASCIMENTO (NUTRI)</t>
  </si>
  <si>
    <t>82999066104</t>
  </si>
  <si>
    <t>1977-05-19 00:00:00.000</t>
  </si>
  <si>
    <t>9 9969-6654</t>
  </si>
  <si>
    <t>VERA LUCIA GOMES DA SILVA ( S.SOCIAL E PSICO)</t>
  </si>
  <si>
    <t>63959003153</t>
  </si>
  <si>
    <t>1961-09-18 00:00:00.000</t>
  </si>
  <si>
    <t>9 8171-0295</t>
  </si>
  <si>
    <t>9 9139-4533</t>
  </si>
  <si>
    <t>NELSON GOMES</t>
  </si>
  <si>
    <t>2019-05-02 00:00:00.000</t>
  </si>
  <si>
    <t>MIGUEL VIEIRA MACHADO (PSICO- 2022)</t>
  </si>
  <si>
    <t>08892562177</t>
  </si>
  <si>
    <t>2014-11-22 00:00:00.000</t>
  </si>
  <si>
    <t>9 9223-9847</t>
  </si>
  <si>
    <t>9 9261-9648</t>
  </si>
  <si>
    <t>LETHYCIA FRANCA DE MELO (S.SOCIAL, NUTRI, PSICO)</t>
  </si>
  <si>
    <t>2008-04-02 00:00:00.000</t>
  </si>
  <si>
    <t xml:space="preserve">RUA ALFREDO NOBEL </t>
  </si>
  <si>
    <t>3365-5559</t>
  </si>
  <si>
    <t>LETICIA ZAMPERINI GERALDO (S.SOCIAL, PSICO)</t>
  </si>
  <si>
    <t>03776534117</t>
  </si>
  <si>
    <t>1999-10-27 00:00:00.000</t>
  </si>
  <si>
    <t>9 9924-1999</t>
  </si>
  <si>
    <t>9 9803-1005</t>
  </si>
  <si>
    <t>EMANUELLE CHAGAS DRONOV DA CRUZ (S.SOCIAL, PSICO)</t>
  </si>
  <si>
    <t>03696643106</t>
  </si>
  <si>
    <t>1999-09-28 00:00:00.000</t>
  </si>
  <si>
    <t>9 9243-8918</t>
  </si>
  <si>
    <t>GIOVANNA LINO GOMES (S,SOCIAL, PSICO)</t>
  </si>
  <si>
    <t>07763147180</t>
  </si>
  <si>
    <t>2006-07-15 00:00:00.000</t>
  </si>
  <si>
    <t>99856-5545</t>
  </si>
  <si>
    <t>99248-5823</t>
  </si>
  <si>
    <t>MARIA CELIA LINO</t>
  </si>
  <si>
    <t>LANNA BEATRIZ DOS SANTOS MALAQUIAS (S.SOCIAL, PSICO)(CANC.PSICO 04/23)</t>
  </si>
  <si>
    <t>10012422118</t>
  </si>
  <si>
    <t>2005-11-09 00:00:00.000</t>
  </si>
  <si>
    <t>9 9280-7257</t>
  </si>
  <si>
    <t>MARIA BETANIA ALVES DOS SANTOS (S,SOCIAL, PSICO)</t>
  </si>
  <si>
    <t>03310496198</t>
  </si>
  <si>
    <t>1980-07-27 00:00:00.000</t>
  </si>
  <si>
    <t>JULIANA VEIGA ( FISIO, PSICO) ( CANCELADO)</t>
  </si>
  <si>
    <t>30906202191</t>
  </si>
  <si>
    <t>1951-01-09 00:00:00.000</t>
  </si>
  <si>
    <t>99813-1014</t>
  </si>
  <si>
    <t>CREUZA ARNALDO DE SOUZA (HIDRO) 2025</t>
  </si>
  <si>
    <t>07850597842</t>
  </si>
  <si>
    <t>1945-07-25 00:00:00.000</t>
  </si>
  <si>
    <t>9 9658-1616</t>
  </si>
  <si>
    <t>9 9281 - 3634</t>
  </si>
  <si>
    <t>2025-03-25 07:33:39.000</t>
  </si>
  <si>
    <t>VICTOR EMANUEL DOS SANTOS BAZZANODE ABREU ( PSICO) (CANC. PSICO 04/23)</t>
  </si>
  <si>
    <t>09657571103</t>
  </si>
  <si>
    <t>2013-12-13 00:00:00.000</t>
  </si>
  <si>
    <t>9 8445-9366</t>
  </si>
  <si>
    <t>99174-1344</t>
  </si>
  <si>
    <t>ALEXANDRA DOS SANTOS CARBAJAL GABRIEL</t>
  </si>
  <si>
    <t>ESTEVÃO COSTA DE CARVALHO (FISIO) ( CANCELADO)</t>
  </si>
  <si>
    <t>70874271134</t>
  </si>
  <si>
    <t>1980-06-08 00:00:00.000</t>
  </si>
  <si>
    <t>9 9227-0679</t>
  </si>
  <si>
    <t>3365-3908</t>
  </si>
  <si>
    <t>CIBELE COSTA DE CARVALHO</t>
  </si>
  <si>
    <t>NATALIA MARQUES VIANA LIMA (PSIO) (CANC. P/ PSICO ATÉ 05/23)</t>
  </si>
  <si>
    <t>03282411138</t>
  </si>
  <si>
    <t>1989-08-08 00:00:00.000</t>
  </si>
  <si>
    <t>9 9298-9409</t>
  </si>
  <si>
    <t>9 9268-9337</t>
  </si>
  <si>
    <t>ANA CLARA OLIVEIRA DO NASCIMENTO (PSICO)</t>
  </si>
  <si>
    <t>06477350165</t>
  </si>
  <si>
    <t>2013-05-20 00:00:00.000</t>
  </si>
  <si>
    <t>9 9241-0490</t>
  </si>
  <si>
    <t xml:space="preserve">ROSANGELA MARTINS DE OLIVEIRA </t>
  </si>
  <si>
    <t>2019-05-03 00:00:00.000</t>
  </si>
  <si>
    <t>LUZIA NEVES ( PSICO)2023 (CANC. P/ PSICO ATE 05/25)</t>
  </si>
  <si>
    <t>51960567187</t>
  </si>
  <si>
    <t>1964-04-12 00:00:00.000</t>
  </si>
  <si>
    <t xml:space="preserve">9 9334 - 1197 </t>
  </si>
  <si>
    <t>99108-7004</t>
  </si>
  <si>
    <t>ELIAS NEVES</t>
  </si>
  <si>
    <t xml:space="preserve">ELZENEI ALCE ROMERO (NUTRI - 2020) CANCELADO </t>
  </si>
  <si>
    <t>91126312134</t>
  </si>
  <si>
    <t>9 9277-3113</t>
  </si>
  <si>
    <t>9 9896-8400</t>
  </si>
  <si>
    <t xml:space="preserve">HERMOGENIA JARA MENDONÇA (FISIO, HIDRO) CANCELADO </t>
  </si>
  <si>
    <t>10722289120</t>
  </si>
  <si>
    <t>1949-04-19 00:00:00.000</t>
  </si>
  <si>
    <t>RUA LÚCIA HELENA COELHO MAIMONE</t>
  </si>
  <si>
    <t>9 9286-1442</t>
  </si>
  <si>
    <t>9 9262-5960</t>
  </si>
  <si>
    <t xml:space="preserve">DIONY WELEY BRANO (PSICOLOGIA) </t>
  </si>
  <si>
    <t>02546667106</t>
  </si>
  <si>
    <t>1988-02-03 00:00:00.000</t>
  </si>
  <si>
    <t>LINDINALVA MOURA RODRIGUES (PSICOLOGIA)</t>
  </si>
  <si>
    <t>69407355187</t>
  </si>
  <si>
    <t>ELIEBER BATISTA DOS SANTOS (PSICOLOGIA) (CANC. P/ PSICO ATÉ 09/23)</t>
  </si>
  <si>
    <t>72914157134</t>
  </si>
  <si>
    <t>1986-01-06 00:00:00.000</t>
  </si>
  <si>
    <t>MARIA TERESA VALERIO (NUTRI, PSICO)</t>
  </si>
  <si>
    <t>33843503168</t>
  </si>
  <si>
    <t>1944-12-11 00:00:00.000</t>
  </si>
  <si>
    <t>9 9215-0880</t>
  </si>
  <si>
    <t>2019-05-06 00:00:00.000</t>
  </si>
  <si>
    <t>IVALDO SALES DOS SANTOS (S.SOCIAL, PSICO)</t>
  </si>
  <si>
    <t>07384776139</t>
  </si>
  <si>
    <t>2015-07-08 00:00:00.000</t>
  </si>
  <si>
    <t>9 9849-8135</t>
  </si>
  <si>
    <t>9 9601-3254</t>
  </si>
  <si>
    <t>VANESSA DA SILVA BRITO (ENF)</t>
  </si>
  <si>
    <t>02781375128</t>
  </si>
  <si>
    <t>1993-06-21 00:00:00.000</t>
  </si>
  <si>
    <t>9 9201-0288</t>
  </si>
  <si>
    <t>9 9668-4530</t>
  </si>
  <si>
    <t>VITOR DANIEL DUDCOSCHI HATA (PSICO)</t>
  </si>
  <si>
    <t>07091955161</t>
  </si>
  <si>
    <t>2000-08-25 00:00:00.000</t>
  </si>
  <si>
    <t>9 9665-7402</t>
  </si>
  <si>
    <t>9 9981-4929</t>
  </si>
  <si>
    <t>ANA LUIZA BENATO E SILVA (NUTRI/AURICULOTERAPIA) 2021</t>
  </si>
  <si>
    <t>07433776133</t>
  </si>
  <si>
    <t>2000-09-10 00:00:00.000</t>
  </si>
  <si>
    <t>9 8196-1060</t>
  </si>
  <si>
    <t>KATHYUCI LOPES MACIEL (NUTRI, FISIO)</t>
  </si>
  <si>
    <t>02780523123</t>
  </si>
  <si>
    <t>1990-06-17 00:00:00.000</t>
  </si>
  <si>
    <t>9 9344-9037</t>
  </si>
  <si>
    <t>9 9165-8059</t>
  </si>
  <si>
    <t xml:space="preserve">MARCIA LOPES MACIEL </t>
  </si>
  <si>
    <t xml:space="preserve">MARCELO MACIEL </t>
  </si>
  <si>
    <t>RYNELK DOS SANTOS AJALA (NUTRI/BIOMED)</t>
  </si>
  <si>
    <t>01220251135</t>
  </si>
  <si>
    <t>1987-02-24 00:00:00.000</t>
  </si>
  <si>
    <t xml:space="preserve"> 9 9165-9256</t>
  </si>
  <si>
    <t>9 N9219-4267</t>
  </si>
  <si>
    <t>PEDRO HENRIQUE DA SILVA BARROS (PSICO) (CANC. P/ PSICO ATÉ 04/23)</t>
  </si>
  <si>
    <t>09024453160</t>
  </si>
  <si>
    <t>2010-05-21 00:00:00.000</t>
  </si>
  <si>
    <t>9 9201-0002</t>
  </si>
  <si>
    <t>9 9607-5235</t>
  </si>
  <si>
    <t xml:space="preserve">EZEQUIEL ROBERTO BARROS </t>
  </si>
  <si>
    <t>FERNANDA DA SILVA GONÇALVES (PSICOLOGIA)</t>
  </si>
  <si>
    <t>05481617129</t>
  </si>
  <si>
    <t>1998-08-18 00:00:00.000</t>
  </si>
  <si>
    <t xml:space="preserve">RUA ANJELO BUDIN </t>
  </si>
  <si>
    <t xml:space="preserve">IRANILDES GONÇALVES DE ARAUJO MATOS (PSICOLOGIA) </t>
  </si>
  <si>
    <t>80786430125</t>
  </si>
  <si>
    <t>1978-02-10 00:00:00.000</t>
  </si>
  <si>
    <t>VITOR HUGO RICARDES DO NASCIMENTO (S.SOCIAL, PSICO)</t>
  </si>
  <si>
    <t>09667544176</t>
  </si>
  <si>
    <t>2012-01-16 00:00:00.000</t>
  </si>
  <si>
    <t>9 9919-7091</t>
  </si>
  <si>
    <t>9 9642-5665</t>
  </si>
  <si>
    <t>2019-05-07 00:00:00.000</t>
  </si>
  <si>
    <t>ALDEMAR DANIEL DA SILVA (NUTRI)</t>
  </si>
  <si>
    <t>17514118187</t>
  </si>
  <si>
    <t>1946-03-26 00:00:00.000</t>
  </si>
  <si>
    <t>3023-0674</t>
  </si>
  <si>
    <t>PATRICIA TAVARES ALBINO (S.SOCIAL, PSICO)</t>
  </si>
  <si>
    <t>02868144209</t>
  </si>
  <si>
    <t>1994-05-18 00:00:00.000</t>
  </si>
  <si>
    <t>9 8139-1050</t>
  </si>
  <si>
    <t>ILENIR FATIMA BADO DA SILVA ( FISIO) ( CANCELADO)</t>
  </si>
  <si>
    <t>1975-06-30 00:00:00.000</t>
  </si>
  <si>
    <t>99958-3123</t>
  </si>
  <si>
    <t>99859-5745</t>
  </si>
  <si>
    <t>PATRICIA RAMOS DA SILVA (FISIO: HIDRO)</t>
  </si>
  <si>
    <t>97929565149</t>
  </si>
  <si>
    <t>1981-12-20 00:00:00.000</t>
  </si>
  <si>
    <t>9 9618-8566</t>
  </si>
  <si>
    <t>9 9906-7871</t>
  </si>
  <si>
    <t>HELOIZA DE SOUZA LEITE ( S.SOCIAL, PSICO)</t>
  </si>
  <si>
    <t>09443934116</t>
  </si>
  <si>
    <t>2007-03-13 00:00:00.000</t>
  </si>
  <si>
    <t>99276-2988</t>
  </si>
  <si>
    <t>99117-9808</t>
  </si>
  <si>
    <t>GUILHERME MOREIRA ALVES NOGUEIRA (PSICO)</t>
  </si>
  <si>
    <t>07789509136</t>
  </si>
  <si>
    <t>2004-10-21 00:00:00.000</t>
  </si>
  <si>
    <t>9 9109-9584</t>
  </si>
  <si>
    <t>3355-4068</t>
  </si>
  <si>
    <t>JEFTER MENDONÇA DE DEUS (PSICO)</t>
  </si>
  <si>
    <t>2006-10-09 00:00:00.000</t>
  </si>
  <si>
    <t>9 9201-2466</t>
  </si>
  <si>
    <t>9 9162-4881</t>
  </si>
  <si>
    <t>DAPHENE SANTOS BORGES (PSICO)</t>
  </si>
  <si>
    <t>2001-06-16 00:00:00.000</t>
  </si>
  <si>
    <t>9 9199-2597</t>
  </si>
  <si>
    <t xml:space="preserve">9 9261-4424 </t>
  </si>
  <si>
    <t>PAULO ANDRE VARELLA RIBEIRO (NUTRI)</t>
  </si>
  <si>
    <t>03279586186</t>
  </si>
  <si>
    <t>1990-08-13 00:00:00.000</t>
  </si>
  <si>
    <t>9 9225-6199</t>
  </si>
  <si>
    <t>3366-1052</t>
  </si>
  <si>
    <t>MATEUS YURI DE SOUZA OLIVERIA RODRIGUES ( PSICO)</t>
  </si>
  <si>
    <t>2008-06-24 00:00:00.000</t>
  </si>
  <si>
    <t>99991-4419</t>
  </si>
  <si>
    <t>98102-1557</t>
  </si>
  <si>
    <t>JOÃO OSMAR BENITES DDE OLIVEIRA (S.SOCIAL, PSICO)</t>
  </si>
  <si>
    <t>02496828187</t>
  </si>
  <si>
    <t>1952-06-07 00:00:00.000</t>
  </si>
  <si>
    <t>9 9828-3832</t>
  </si>
  <si>
    <t>3386-6304</t>
  </si>
  <si>
    <t>GUSTAVO DA SILVA SOUSA (NUTRI)</t>
  </si>
  <si>
    <t>03056727200</t>
  </si>
  <si>
    <t>1997-04-05 00:00:00.000</t>
  </si>
  <si>
    <t>9 9299-1223</t>
  </si>
  <si>
    <t>9 9871-5928</t>
  </si>
  <si>
    <t>ZOMILDA GONÇALVES DE FRANÇA - FISIO 2023A ENCAMINHAMENTO FISIO VENCIDO</t>
  </si>
  <si>
    <t>55890539191</t>
  </si>
  <si>
    <t>1972-02-28 00:00:00.000</t>
  </si>
  <si>
    <t>9 8170-6140</t>
  </si>
  <si>
    <t>9 8125-4008</t>
  </si>
  <si>
    <t xml:space="preserve"> DINOEL GONÇALVES DE FRANÇA </t>
  </si>
  <si>
    <t>2024-02-26 10:48:03.000</t>
  </si>
  <si>
    <t>KETHELLYN BASTOS PEREIRA SOARES (PSICOLOGIA)</t>
  </si>
  <si>
    <t>07083618119</t>
  </si>
  <si>
    <t>1999-07-08 00:00:00.000</t>
  </si>
  <si>
    <t xml:space="preserve">HELLEN BASTOS PATROCINIO </t>
  </si>
  <si>
    <t xml:space="preserve">EUGENIA APARECIDA DA HORA (PSICOLOGIA) </t>
  </si>
  <si>
    <t>05108862130</t>
  </si>
  <si>
    <t>1994-10-15 00:00:00.000</t>
  </si>
  <si>
    <t>AVENIDA PRESIDENTE ERNESTO GEISEL - ATÉ 1997 - LADO ÍMPAR</t>
  </si>
  <si>
    <t>MARIA VALDETE VIEIRA NOGUEIRA (FISIO)</t>
  </si>
  <si>
    <t>29483360153</t>
  </si>
  <si>
    <t>1955-11-12 00:00:00.000</t>
  </si>
  <si>
    <t>3354-3720</t>
  </si>
  <si>
    <t>9 9208-6988</t>
  </si>
  <si>
    <t>2019-05-08 00:00:00.000</t>
  </si>
  <si>
    <t>JEAN CARLOS MOLINA VILELA (S.SOCIAL, PSICO)</t>
  </si>
  <si>
    <t>08576291150</t>
  </si>
  <si>
    <t>2008-09-11 00:00:00.000</t>
  </si>
  <si>
    <t>9 9261-3679</t>
  </si>
  <si>
    <t>GUILHERME YUKIO TADA TAKAHASHI ( ENF)</t>
  </si>
  <si>
    <t>07275785102</t>
  </si>
  <si>
    <t>2011-02-02 00:00:00.000</t>
  </si>
  <si>
    <t>99216-3645</t>
  </si>
  <si>
    <t>3029-5688</t>
  </si>
  <si>
    <t xml:space="preserve">LUCIANA APARECIDA GONÇALVES DIAS ( FISIO: ORTO) CANCELADO </t>
  </si>
  <si>
    <t>88223990130</t>
  </si>
  <si>
    <t>1977-04-21 00:00:00.000</t>
  </si>
  <si>
    <t>99634-6748</t>
  </si>
  <si>
    <t>99152-9005</t>
  </si>
  <si>
    <t>SILVANA FERREIRA DE JESUS (S.SOCIAL, PSICO)</t>
  </si>
  <si>
    <t>00478413114</t>
  </si>
  <si>
    <t>1974-09-12 00:00:00.000</t>
  </si>
  <si>
    <t>9 9352-1763</t>
  </si>
  <si>
    <t>3397-2359</t>
  </si>
  <si>
    <t xml:space="preserve">PEDRO HENRIQUE DIAS NOGUEIRA (FISIO) CANCELADO </t>
  </si>
  <si>
    <t>2006-07-19 00:00:00.000</t>
  </si>
  <si>
    <t>9 9916-6429</t>
  </si>
  <si>
    <t xml:space="preserve">9 9302-8756 </t>
  </si>
  <si>
    <t xml:space="preserve">ELTON </t>
  </si>
  <si>
    <t>KETLIN PETINI BARRETO (PSICO)</t>
  </si>
  <si>
    <t>05127608103</t>
  </si>
  <si>
    <t>9 9949-8174</t>
  </si>
  <si>
    <t>9 9235-3575</t>
  </si>
  <si>
    <t>MARCIANO ESPINOL A (FISIO) ( cancelado)</t>
  </si>
  <si>
    <t>29423201172</t>
  </si>
  <si>
    <t>1955-07-12 00:00:00.000</t>
  </si>
  <si>
    <t>9 8149-4432</t>
  </si>
  <si>
    <t>9 9109-5278</t>
  </si>
  <si>
    <t>BRUNO DE PAULA ROSA ( NUTRI)</t>
  </si>
  <si>
    <t>71554858100</t>
  </si>
  <si>
    <t>1982-08-16 00:00:00.000</t>
  </si>
  <si>
    <t>99955-3303</t>
  </si>
  <si>
    <t>ALANCCARDEQUE ROSA DA SILVA</t>
  </si>
  <si>
    <t>RAFAEL SARMENTO CATARINO (PSICO) CANC. P/ PSICO ATE 03/25</t>
  </si>
  <si>
    <t>05678860186</t>
  </si>
  <si>
    <t>2011-12-09 00:00:00.000</t>
  </si>
  <si>
    <t>9 9222-0967</t>
  </si>
  <si>
    <t>9 9222-9893</t>
  </si>
  <si>
    <t xml:space="preserve">RAQUEL </t>
  </si>
  <si>
    <t>EVELLYN LEIDJANE SARMENTO CATARINO (PSICO)</t>
  </si>
  <si>
    <t>06642052161</t>
  </si>
  <si>
    <t>2004-10-01 00:00:00.000</t>
  </si>
  <si>
    <t>9 9222-9843</t>
  </si>
  <si>
    <t>MARCILIO ANTONIO CATARINO (PSICO)</t>
  </si>
  <si>
    <t>60972300104</t>
  </si>
  <si>
    <t>1975-01-02 00:00:00.000</t>
  </si>
  <si>
    <t>9 9348-0770</t>
  </si>
  <si>
    <t>JOÃO VICTOR NASCIMENTO ESPINOSA (NUTRIÇÃO E)</t>
  </si>
  <si>
    <t>06273616175</t>
  </si>
  <si>
    <t>1998-07-07 00:00:00.000</t>
  </si>
  <si>
    <t>RUA FELIPE DOS SANTOS</t>
  </si>
  <si>
    <t>PLANTAZIO GONÇALVES DOS SANTOS (FISIO)</t>
  </si>
  <si>
    <t>00664936172</t>
  </si>
  <si>
    <t>1932-01-03 00:00:00.000</t>
  </si>
  <si>
    <t>9 9950-3765</t>
  </si>
  <si>
    <t>9 9906-5192</t>
  </si>
  <si>
    <t>2019-05-09 00:00:00.000</t>
  </si>
  <si>
    <t>ELISANGELA FERREIRA - PSICO 2023A (CANC. P/ PSICO ATE 05/25)</t>
  </si>
  <si>
    <t>73317160187</t>
  </si>
  <si>
    <t>1979-04-11 00:00:00.000</t>
  </si>
  <si>
    <t xml:space="preserve">VILA DEDE - SANTA LUZIA </t>
  </si>
  <si>
    <t>9 9155-7328</t>
  </si>
  <si>
    <t>9 9346-1771</t>
  </si>
  <si>
    <t>GERSON SILVEIRA COSTA (FISIO: HIDRO)</t>
  </si>
  <si>
    <t>25683845149</t>
  </si>
  <si>
    <t>1950-04-02 00:00:00.000</t>
  </si>
  <si>
    <t>99107-0373</t>
  </si>
  <si>
    <t>99192-9907</t>
  </si>
  <si>
    <t>PABLO DA SILVA TORRES (S.SOCIAL, PSICO) CANC. P/ PSICO ATE 04/25</t>
  </si>
  <si>
    <t>2010-09-26 00:00:00.000</t>
  </si>
  <si>
    <t>9 8183-0056</t>
  </si>
  <si>
    <t>9 9125-0654</t>
  </si>
  <si>
    <t xml:space="preserve">KELY DA SILVA </t>
  </si>
  <si>
    <t xml:space="preserve">FÁBIO </t>
  </si>
  <si>
    <t>EMMANUEL HENRIQUE DOS SANTOS GOMES ( S.SOCIAL, FISIO)</t>
  </si>
  <si>
    <t>07394979105</t>
  </si>
  <si>
    <t>2008-10-29 00:00:00.000</t>
  </si>
  <si>
    <t>99170-9331</t>
  </si>
  <si>
    <t>98442-2518</t>
  </si>
  <si>
    <t>SUELY SANTOS BARBOSA</t>
  </si>
  <si>
    <t>CLEONICE LEITE CARDOSO (S.SOCIAL, PSICO)</t>
  </si>
  <si>
    <t>26456038820</t>
  </si>
  <si>
    <t>1972-12-08 00:00:00.000</t>
  </si>
  <si>
    <t>RUA MIGUEL BENEDITO PINTO</t>
  </si>
  <si>
    <t xml:space="preserve">MURILO GARCIA NOGUEIRA OSHIRO (FISIO) CANCELADO </t>
  </si>
  <si>
    <t>03154145109</t>
  </si>
  <si>
    <t>1991-05-16 00:00:00.000</t>
  </si>
  <si>
    <t>RUA JÚLIO DITTIMAR - DE 397/398 AO FIM</t>
  </si>
  <si>
    <t>99148-1687</t>
  </si>
  <si>
    <t>3356-4146</t>
  </si>
  <si>
    <t>MARIANA LOPES DA SILVA (PSICO)</t>
  </si>
  <si>
    <t>07055723159</t>
  </si>
  <si>
    <t>2000-04-03 00:00:00.000</t>
  </si>
  <si>
    <t>9 9261-6226</t>
  </si>
  <si>
    <t>9 9228-2138</t>
  </si>
  <si>
    <t>LUCIANO ARAUJO SALUSTIANO (PSICO)</t>
  </si>
  <si>
    <t>00959323139</t>
  </si>
  <si>
    <t>1984-04-03 00:00:00.000</t>
  </si>
  <si>
    <t>9 9242-8720</t>
  </si>
  <si>
    <t>9 9283-2447</t>
  </si>
  <si>
    <t>MARIA CANUTA DOS SANTOS FIRMINO (FISIO)</t>
  </si>
  <si>
    <t>71607803100</t>
  </si>
  <si>
    <t>1957-03-22 00:00:00.000</t>
  </si>
  <si>
    <t>9 9270-6438</t>
  </si>
  <si>
    <t>9 9276-6226</t>
  </si>
  <si>
    <t>2019-05-10 00:00:00.000</t>
  </si>
  <si>
    <t>ISABELA ROSA BENITES DE MARIA (PSICO)</t>
  </si>
  <si>
    <t>08950336154</t>
  </si>
  <si>
    <t>2010-09-27 00:00:00.000</t>
  </si>
  <si>
    <t>9 9105-0197</t>
  </si>
  <si>
    <t>3345-8619</t>
  </si>
  <si>
    <t xml:space="preserve">BEATRIZ SENA BARRO (FISIO ORTO / NUTRI ) 2022 CANCELADA </t>
  </si>
  <si>
    <t>03275789120</t>
  </si>
  <si>
    <t>1988-10-17 00:00:00.000</t>
  </si>
  <si>
    <t>AVENIDA NOROESTE - ATÉ 3275 - LADO ÍMPAR</t>
  </si>
  <si>
    <t>9 9308-2872</t>
  </si>
  <si>
    <t>3383-5875</t>
  </si>
  <si>
    <t>ILKJA MARQURES ( PSICO)</t>
  </si>
  <si>
    <t>44473885100</t>
  </si>
  <si>
    <t>1955-04-28 00:00:00.000</t>
  </si>
  <si>
    <t>99222-5000</t>
  </si>
  <si>
    <t>MANOEL DOS REIS MARQUES</t>
  </si>
  <si>
    <t xml:space="preserve">ISABELA NANTES NISHIMURA (PSICOLOGIA) </t>
  </si>
  <si>
    <t>00697512185</t>
  </si>
  <si>
    <t>1995-06-21 00:00:00.000</t>
  </si>
  <si>
    <t xml:space="preserve">ADIR CORDEIRO GOMES (FIISIO) CANCELADO </t>
  </si>
  <si>
    <t>03116087105</t>
  </si>
  <si>
    <t>1962-05-10 00:00:00.000</t>
  </si>
  <si>
    <t>9 9210-1153</t>
  </si>
  <si>
    <t>9 8122-1888</t>
  </si>
  <si>
    <t>2019-05-13 00:00:00.000</t>
  </si>
  <si>
    <t>VALDENICE SANTANA DA SILVA (PSICO)</t>
  </si>
  <si>
    <t>1979-04-10 00:00:00.000</t>
  </si>
  <si>
    <t>9 8103-5480</t>
  </si>
  <si>
    <t>EMANUEL MONTADO SANCHES DA SILVA (S.SOCIAL),( PSICO) ( NUTRI)</t>
  </si>
  <si>
    <t>05073370180</t>
  </si>
  <si>
    <t>2006-05-27 00:00:00.000</t>
  </si>
  <si>
    <t>9 9214-4366</t>
  </si>
  <si>
    <t>3311-7404</t>
  </si>
  <si>
    <t>MAXWELL MONTADO SANCHES DA SILVA (S.SOCAL,PSICO) (CANC. PSICO 04/23)</t>
  </si>
  <si>
    <t>02237577137</t>
  </si>
  <si>
    <t>2004-02-26 00:00:00.000</t>
  </si>
  <si>
    <t>VALDECI CAMBUI COSTA (FISIO)</t>
  </si>
  <si>
    <t>23767120178</t>
  </si>
  <si>
    <t>1960-07-06 00:00:00.000</t>
  </si>
  <si>
    <t>9 9984-6581</t>
  </si>
  <si>
    <t>CARLOS MAGNO DE SOUZA PEREIRA RIBEIRO (FISIO)</t>
  </si>
  <si>
    <t>03203299178</t>
  </si>
  <si>
    <t>1987-08-07 00:00:00.000</t>
  </si>
  <si>
    <t>9 9146-5289</t>
  </si>
  <si>
    <t>SANDRA DA SILVA FALCONIERI (NUTRI)</t>
  </si>
  <si>
    <t>31919229892</t>
  </si>
  <si>
    <t>1983-11-08 00:00:00.000</t>
  </si>
  <si>
    <t>9 9989-4919</t>
  </si>
  <si>
    <t>9 9872-9279</t>
  </si>
  <si>
    <t>CAROLINE EDUARDA FALCONIERI DA SILVA (NUTRI)</t>
  </si>
  <si>
    <t>55377369858</t>
  </si>
  <si>
    <t>2006-01-12 00:00:00.000</t>
  </si>
  <si>
    <t>EDIMA MONTADO BANDERA DA SILVA (S,SOCIAL, NUTRI)</t>
  </si>
  <si>
    <t>77698967034</t>
  </si>
  <si>
    <t>1975-02-19 00:00:00.000</t>
  </si>
  <si>
    <t xml:space="preserve"> CLEUSA SANDIM PEREIRA (PSICO, NUTRI - 2020) CANCELADO </t>
  </si>
  <si>
    <t>33724024134</t>
  </si>
  <si>
    <t>1951-06-19 00:00:00.000</t>
  </si>
  <si>
    <t>9 9944-3349</t>
  </si>
  <si>
    <t>9 9201-4969</t>
  </si>
  <si>
    <t>LAURA GISELLE DE PAULA MONTEIRO (PSICO)</t>
  </si>
  <si>
    <t>80267009100</t>
  </si>
  <si>
    <t>1977-02-11 00:00:00.000</t>
  </si>
  <si>
    <t>3204-1890</t>
  </si>
  <si>
    <t>9 9305-1490</t>
  </si>
  <si>
    <t>BRUNA MONGES SANTOS (PSICO)</t>
  </si>
  <si>
    <t>2004-04-29 00:00:00.000</t>
  </si>
  <si>
    <t>9 9204-2323</t>
  </si>
  <si>
    <t>9 9788-2725</t>
  </si>
  <si>
    <t>FRANCISCA MONTENEGRO FRIAS NETA (NUTRI: ESPORTIVA, PSICO)</t>
  </si>
  <si>
    <t>05030384154</t>
  </si>
  <si>
    <t>1993-09-16 00:00:00.000</t>
  </si>
  <si>
    <t xml:space="preserve">RUA JANAINA COSTA DE MELO </t>
  </si>
  <si>
    <t>9 9663-1764</t>
  </si>
  <si>
    <t>CAROLINA PINHEIRO CARDOSO ( FISIO) ( CANCELADO )</t>
  </si>
  <si>
    <t>02632528178</t>
  </si>
  <si>
    <t>1988-06-20 00:00:00.000</t>
  </si>
  <si>
    <t>99336-5898</t>
  </si>
  <si>
    <t>99229-8857</t>
  </si>
  <si>
    <t>GABRIELA DE OLIEIRA XERES (PSICO)</t>
  </si>
  <si>
    <t>07214937182</t>
  </si>
  <si>
    <t>1998-10-01 00:00:00.000</t>
  </si>
  <si>
    <t>9 9195-2716</t>
  </si>
  <si>
    <t>9 9918-5530</t>
  </si>
  <si>
    <t>GISLAINE GONÇALVES PEREIRA (PSICO)</t>
  </si>
  <si>
    <t>83180850191</t>
  </si>
  <si>
    <t>1978-06-07 00:00:00.000</t>
  </si>
  <si>
    <t>9 9150-0923</t>
  </si>
  <si>
    <t>VICTÓRIA DOLIVEIRA DE ARAUJO (NUTRI ESPORTIVA)</t>
  </si>
  <si>
    <t>03762896194</t>
  </si>
  <si>
    <t>1992-09-09 00:00:00.000</t>
  </si>
  <si>
    <t>JANETE BELINI DOLIVEIRA</t>
  </si>
  <si>
    <t>ELIAS MONTEIRO DE ARAUJO</t>
  </si>
  <si>
    <t>VIVIANI DIAS MACHADO DA SILVA NOGUIERA ( FISIO)</t>
  </si>
  <si>
    <t>02902180128</t>
  </si>
  <si>
    <t>1989-01-29 00:00:00.000</t>
  </si>
  <si>
    <t>99986-7018</t>
  </si>
  <si>
    <t>98118-8029</t>
  </si>
  <si>
    <t>2019-05-14 00:00:00.000</t>
  </si>
  <si>
    <t>MAITHE MENDES DE ALENCAR (S.SOCIAL, PSICO)</t>
  </si>
  <si>
    <t>05141188140</t>
  </si>
  <si>
    <t>1997-10-31 00:00:00.000</t>
  </si>
  <si>
    <t>9 9902-8100</t>
  </si>
  <si>
    <t>9 9115-5840</t>
  </si>
  <si>
    <t>KAISSA ARANTES DOS SANTOS ( PSICO)</t>
  </si>
  <si>
    <t>05895585108</t>
  </si>
  <si>
    <t>1999-06-22 00:00:00.000</t>
  </si>
  <si>
    <t>9935-8009</t>
  </si>
  <si>
    <t>998448-2494</t>
  </si>
  <si>
    <t>JOELMA SANTOS ARANTES</t>
  </si>
  <si>
    <t>RAFAEL VIEIRA VARA (PSICO)</t>
  </si>
  <si>
    <t>47883010832</t>
  </si>
  <si>
    <t>2008-11-20 00:00:00.000</t>
  </si>
  <si>
    <t>RUA TELDO KASPER</t>
  </si>
  <si>
    <t>3042-1669</t>
  </si>
  <si>
    <t>9 7032-6933</t>
  </si>
  <si>
    <t>MURILO SOUZA OLIVEIRA (NUTRI)</t>
  </si>
  <si>
    <t>09414595600</t>
  </si>
  <si>
    <t>1989-07-14 00:00:00.000</t>
  </si>
  <si>
    <t xml:space="preserve">AV ELIZEU RAMOS MENDONÇA </t>
  </si>
  <si>
    <t>9 9611-5978</t>
  </si>
  <si>
    <t>FELIPE ANTONIO DA SILVA LOPES (NUTRI)</t>
  </si>
  <si>
    <t>02023168660</t>
  </si>
  <si>
    <t>1998-03-10 00:00:00.000</t>
  </si>
  <si>
    <t>9 9602-3207</t>
  </si>
  <si>
    <t>HUDSON HENRIQUE CAMPOS SILVA (NUTRI)</t>
  </si>
  <si>
    <t>07042657616</t>
  </si>
  <si>
    <t>1990-01-11 00:00:00.000</t>
  </si>
  <si>
    <t>9 9897-3413</t>
  </si>
  <si>
    <t>AMELIA MARQUES CARNEIRO ( HIDRO)</t>
  </si>
  <si>
    <t>20037333100</t>
  </si>
  <si>
    <t>1941-01-20 00:00:00.000</t>
  </si>
  <si>
    <t>992563-3886</t>
  </si>
  <si>
    <t>99228-5323</t>
  </si>
  <si>
    <t>MARIA JOSE RIBEIRO DA COSTA ( FISIO; NEURO)</t>
  </si>
  <si>
    <t>11741075882</t>
  </si>
  <si>
    <t>1974-04-11 00:00:00.000</t>
  </si>
  <si>
    <t>RUA PRESIDENTE HERNESTO GEISEL</t>
  </si>
  <si>
    <t>99607-3408</t>
  </si>
  <si>
    <t>99149-2977</t>
  </si>
  <si>
    <t>JOYCE MAIRA SOUZA SANTOS (PSICO)</t>
  </si>
  <si>
    <t>05354474183</t>
  </si>
  <si>
    <t>1993-08-20 00:00:00.000</t>
  </si>
  <si>
    <t>9 9123-7033</t>
  </si>
  <si>
    <t>9 9288-7129</t>
  </si>
  <si>
    <t>TANIA MARIA DA SILVA BARCELLOS DE SOUZA (NUTRI)</t>
  </si>
  <si>
    <t>36528439168</t>
  </si>
  <si>
    <t>1966-03-16 00:00:00.000</t>
  </si>
  <si>
    <t>9 9902-4782</t>
  </si>
  <si>
    <t>9 8112-1029</t>
  </si>
  <si>
    <t>ASPÁSIA ANDRADE BOM DESPACHO (FISIO)</t>
  </si>
  <si>
    <t>84046473134</t>
  </si>
  <si>
    <t>1977-09-19 00:00:00.000</t>
  </si>
  <si>
    <t>9 9220-2722</t>
  </si>
  <si>
    <t>3361-6481</t>
  </si>
  <si>
    <t>708 0023 0423 8327</t>
  </si>
  <si>
    <t>ALINNY OLIVEIRA DE JESUS (PSICO)</t>
  </si>
  <si>
    <t>08127575135</t>
  </si>
  <si>
    <t>2002-10-09 00:00:00.000</t>
  </si>
  <si>
    <t xml:space="preserve">ELI ALE DE JESUS </t>
  </si>
  <si>
    <t xml:space="preserve">SILVIO JARDIM DA SILVA (PSICOLOGIA) </t>
  </si>
  <si>
    <t>70519420187</t>
  </si>
  <si>
    <t>1977-12-20 00:00:00.000</t>
  </si>
  <si>
    <t xml:space="preserve">ROSIMEIRE BARRETO LOPES (FISIO,NUTRI) </t>
  </si>
  <si>
    <t>00340796103</t>
  </si>
  <si>
    <t>1981-05-26 00:00:00.000</t>
  </si>
  <si>
    <t xml:space="preserve">MARIA HELENA BARRETO LOPES </t>
  </si>
  <si>
    <t>DANIELLA DE SOUZA LIMA (PSICO)</t>
  </si>
  <si>
    <t>03617737145</t>
  </si>
  <si>
    <t>1998-07-21 00:00:00.000</t>
  </si>
  <si>
    <t>RAFAELLA VENITEZ FAGUNDES DE QUEIROZ (FISIO)</t>
  </si>
  <si>
    <t>05937398173</t>
  </si>
  <si>
    <t>1997-03-14 00:00:00.000</t>
  </si>
  <si>
    <t>9 9201-8815</t>
  </si>
  <si>
    <t>9 9294-0337</t>
  </si>
  <si>
    <t>2019-05-15 00:00:00.000</t>
  </si>
  <si>
    <t>GIOVANNI PEREIRA INACIO - PSICO2023</t>
  </si>
  <si>
    <t>09451417184</t>
  </si>
  <si>
    <t>2008-05-21 00:00:00.000</t>
  </si>
  <si>
    <t>9 9260-0023</t>
  </si>
  <si>
    <t>9 9210-7561</t>
  </si>
  <si>
    <t>EVERSON GOMES DA SILVA (S.SOCIAL E PSICO)</t>
  </si>
  <si>
    <t>00643040196</t>
  </si>
  <si>
    <t>1985-05-19 00:00:00.000</t>
  </si>
  <si>
    <t>9 9865-4706</t>
  </si>
  <si>
    <t>ANTONIO ROGERIO DE SOUZA (S.SOCIAL E PSICO) (CANC. P/ PSICO ATÉ 10/23)</t>
  </si>
  <si>
    <t>05673945817</t>
  </si>
  <si>
    <t>1964-08-07 00:00:00.000</t>
  </si>
  <si>
    <t>9 9114-7930</t>
  </si>
  <si>
    <t>9 9292-9087</t>
  </si>
  <si>
    <t>ANA BEATRIZ TOMAZ DE SOUZA (NUTRI, PSICO)</t>
  </si>
  <si>
    <t>03422406174</t>
  </si>
  <si>
    <t>1999-08-10 00:00:00.000</t>
  </si>
  <si>
    <t>9 9283-9129</t>
  </si>
  <si>
    <t>9 9186-1100</t>
  </si>
  <si>
    <t>MARCOS VINICIUS DELARISSA DO AMARAL (NUTRI, PSICO)</t>
  </si>
  <si>
    <t>00586235159</t>
  </si>
  <si>
    <t>1997-11-13 00:00:00.000</t>
  </si>
  <si>
    <t>AVENIDA BELARMINO BARTOLINO DA SILVA</t>
  </si>
  <si>
    <t>3025-7164</t>
  </si>
  <si>
    <t>9 9152-7736</t>
  </si>
  <si>
    <t>LUCAS DANIEL PAIXÃO DA SILVA (PSICO)</t>
  </si>
  <si>
    <t>07877850166</t>
  </si>
  <si>
    <t>2003-12-03 00:00:00.000</t>
  </si>
  <si>
    <t>9 9173-2651</t>
  </si>
  <si>
    <t>3045-0781</t>
  </si>
  <si>
    <t xml:space="preserve">ELISANGELA DA PAIXÃO </t>
  </si>
  <si>
    <t xml:space="preserve">CARLOS DANIEL GOMES DA SILVA </t>
  </si>
  <si>
    <t xml:space="preserve">SANDRA HELENA PASSOS SODRE ( FISIO) CANCELADO </t>
  </si>
  <si>
    <t>97370983153</t>
  </si>
  <si>
    <t>1962-08-30 00:00:00.000</t>
  </si>
  <si>
    <t>99203-9057</t>
  </si>
  <si>
    <t>98110-1109</t>
  </si>
  <si>
    <t>NOAH PERGENTINO ISE (PSICO)</t>
  </si>
  <si>
    <t>09408075137</t>
  </si>
  <si>
    <t>2015-01-29 00:00:00.000</t>
  </si>
  <si>
    <t>9 8124-7199</t>
  </si>
  <si>
    <t>GABRIEL ÍTALO MARTINS DOS SANTOS (PSICO)</t>
  </si>
  <si>
    <t>04481713178</t>
  </si>
  <si>
    <t>1999-04-27 00:00:00.000</t>
  </si>
  <si>
    <t>9 9295-7968</t>
  </si>
  <si>
    <t>9 8442-3946</t>
  </si>
  <si>
    <t>LUANA ALVES DE OLIVEIRA ( S. SOCIAL / PSICO)</t>
  </si>
  <si>
    <t>06131695148</t>
  </si>
  <si>
    <t>1996-10-28 00:00:00.000</t>
  </si>
  <si>
    <t>99285-2106</t>
  </si>
  <si>
    <t>99908-4728</t>
  </si>
  <si>
    <t>ELIZABETH ALVES RIBEIRO</t>
  </si>
  <si>
    <t>2019-05-16 00:00:00.000</t>
  </si>
  <si>
    <t>ESMERALDA FRANCISCA MAIDANA (PSICO)2022</t>
  </si>
  <si>
    <t>1967-08-08 00:00:00.000</t>
  </si>
  <si>
    <t>9 9211-2904</t>
  </si>
  <si>
    <t>9 9257-4167</t>
  </si>
  <si>
    <t xml:space="preserve">LUCAS EDUARDO MAIDANA BRASIL PSICO/NUTRI CANCELADO </t>
  </si>
  <si>
    <t>07433366156</t>
  </si>
  <si>
    <t>2000-04-12 00:00:00.000</t>
  </si>
  <si>
    <t>9 9232-7960</t>
  </si>
  <si>
    <t>LUCIANO AGUILERA OJEDA (FISIO ORTO) 2024-CANCELAMENTO FISIO</t>
  </si>
  <si>
    <t>50125680104</t>
  </si>
  <si>
    <t>1967-03-15 00:00:00.000</t>
  </si>
  <si>
    <t>9 9228-0268</t>
  </si>
  <si>
    <t>9 9301-1579</t>
  </si>
  <si>
    <t>2024-05-08 09:55:35.000</t>
  </si>
  <si>
    <t>ADRIANO CANETE AVALOS (PSICO)</t>
  </si>
  <si>
    <t>9 9164-7931</t>
  </si>
  <si>
    <t>9 9177-1780</t>
  </si>
  <si>
    <t>GUSTAVO HENRIQUE DE MELO SILVA (PSICO)</t>
  </si>
  <si>
    <t>1998-10-15 00:00:00.000</t>
  </si>
  <si>
    <t>9 9188-7820</t>
  </si>
  <si>
    <t>JOSE CARLOS RIBEIRO (PSICO)</t>
  </si>
  <si>
    <t>58240519172</t>
  </si>
  <si>
    <t>1969-07-19 00:00:00.000</t>
  </si>
  <si>
    <t>9 9270-8075</t>
  </si>
  <si>
    <t>9 8113-5132</t>
  </si>
  <si>
    <t>ALTIVINO DA ROSA LORENTZ ( FISIO)</t>
  </si>
  <si>
    <t>18978096891</t>
  </si>
  <si>
    <t>1943-10-20 00:00:00.000</t>
  </si>
  <si>
    <t>99232-4581</t>
  </si>
  <si>
    <t>VANESSA DE OLIVEIRA FORTUNATO (GRUPO SAUDE MENTAL)(CANC PSI ATÉ 06/24)</t>
  </si>
  <si>
    <t>04001976188</t>
  </si>
  <si>
    <t>1993-10-12 00:00:00.000</t>
  </si>
  <si>
    <t xml:space="preserve">ANGELA MRIA DE OLIVEIRA </t>
  </si>
  <si>
    <t>GILSON DE ALMEIDA (PSICO- fisio) (CANC. P/ PSICO ATÉ 09/23)</t>
  </si>
  <si>
    <t>32209460115</t>
  </si>
  <si>
    <t>1964-11-16 00:00:00.000</t>
  </si>
  <si>
    <t>9 9612-8905</t>
  </si>
  <si>
    <t>9 9881-1806</t>
  </si>
  <si>
    <t>2019-05-17 00:00:00.000</t>
  </si>
  <si>
    <t>LUCIMAR XAVIER DA HORA ALMEIDA ( FISIO)</t>
  </si>
  <si>
    <t>63822601187</t>
  </si>
  <si>
    <t>1971-12-30 00:00:00.000</t>
  </si>
  <si>
    <t>99272-6747</t>
  </si>
  <si>
    <t>99290-9863</t>
  </si>
  <si>
    <t xml:space="preserve">ELITA XAVIER DA HORA </t>
  </si>
  <si>
    <t>EXPEDITA ALVES DOS SANTOS RICARDO (PSICO, FISIO)</t>
  </si>
  <si>
    <t>26689790134</t>
  </si>
  <si>
    <t>1940-08-13 00:00:00.000</t>
  </si>
  <si>
    <t>9 9142-0277</t>
  </si>
  <si>
    <t>9 9218-5874</t>
  </si>
  <si>
    <t>ISA EVA VASQUES RIOS (PSICO, FISIO)</t>
  </si>
  <si>
    <t>02322206890</t>
  </si>
  <si>
    <t>1952-12-28 00:00:00.000</t>
  </si>
  <si>
    <t>9 9125-4397</t>
  </si>
  <si>
    <t>3361-8480</t>
  </si>
  <si>
    <t>REINIRIO ROJAS PEREIRA (FISIO:ORTO-2024 **ALTA2026**)PSICO 2024 CANC F</t>
  </si>
  <si>
    <t>18159397100</t>
  </si>
  <si>
    <t>1950-02-23 00:00:00.000</t>
  </si>
  <si>
    <t>9 9931-5910</t>
  </si>
  <si>
    <t>ELIAS PEREIRA DOS SANTOS</t>
  </si>
  <si>
    <t>2025-05-14 18:41:00.000</t>
  </si>
  <si>
    <t>CARLOS EDUARDO ALVES FERREIRA (NUTRI: ESPORTIVA)</t>
  </si>
  <si>
    <t>1997-12-18 00:00:00.000</t>
  </si>
  <si>
    <t>9 9847-1897</t>
  </si>
  <si>
    <t>ALMIRO BALBINO DE FREITAS (FISO:RESP)</t>
  </si>
  <si>
    <t>14071126191</t>
  </si>
  <si>
    <t>1929-09-05 00:00:00.000</t>
  </si>
  <si>
    <t>98175-1545</t>
  </si>
  <si>
    <t>99896-7128</t>
  </si>
  <si>
    <t>2019-05-20 00:00:00.000</t>
  </si>
  <si>
    <t>JULIANA CRISTINA DÁRIO DE OLIVEIRA (FISIO/ FISIO: HIDRO)</t>
  </si>
  <si>
    <t>10303086670</t>
  </si>
  <si>
    <t>1996-01-06 00:00:00.000</t>
  </si>
  <si>
    <t>9 8143-9091</t>
  </si>
  <si>
    <t>ANA JULIA LEMES DA SILVA (PSICO)</t>
  </si>
  <si>
    <t>2006-08-04 00:00:00.000</t>
  </si>
  <si>
    <t>9 9139-0219</t>
  </si>
  <si>
    <t>9 9117-9763</t>
  </si>
  <si>
    <t>KESIANE NOIBAUER FERREIRA ( PSICO)</t>
  </si>
  <si>
    <t>03904731203</t>
  </si>
  <si>
    <t>2006-01-19 00:00:00.000</t>
  </si>
  <si>
    <t>9238-6492</t>
  </si>
  <si>
    <t>ALEXSANDRA CUNHA DE BARROS ( S. SOCIAL , NUTRI, PSICO)</t>
  </si>
  <si>
    <t>06635157182</t>
  </si>
  <si>
    <t>1998-04-06 00:00:00.000</t>
  </si>
  <si>
    <t>9 8453-7982</t>
  </si>
  <si>
    <t>ELEONIR ALVES ( FISIO;NEURO) (CANCELADO)</t>
  </si>
  <si>
    <t>69851492191</t>
  </si>
  <si>
    <t>1966-05-21 00:00:00.000</t>
  </si>
  <si>
    <t>RUA CARTEL</t>
  </si>
  <si>
    <t>9161-0155</t>
  </si>
  <si>
    <t>MATHEUS GOLÇALVES  NUNES (PSICO)</t>
  </si>
  <si>
    <t>9 9203-6418</t>
  </si>
  <si>
    <t>9 9218-6498</t>
  </si>
  <si>
    <t>ANA CLARA PASSOS MOREIRA (PSICO) 2025</t>
  </si>
  <si>
    <t>07117263105</t>
  </si>
  <si>
    <t>2009-01-03 00:00:00.000</t>
  </si>
  <si>
    <t>9 9240-3895</t>
  </si>
  <si>
    <t>9 9259-9277</t>
  </si>
  <si>
    <t>2025-03-27 09:54:46.000</t>
  </si>
  <si>
    <t>MANOELA NOBREGA DE OLIVEIRA (FISIO: NEURO)</t>
  </si>
  <si>
    <t>00819860174</t>
  </si>
  <si>
    <t>1987-02-22 00:00:00.000</t>
  </si>
  <si>
    <t>9 9984-4967</t>
  </si>
  <si>
    <t xml:space="preserve">RAQUEL NOBREGA </t>
  </si>
  <si>
    <t>2019-05-21 00:00:00.000</t>
  </si>
  <si>
    <t>RAYSSA OTTONI DE SOUZA (NUTRI)</t>
  </si>
  <si>
    <t>05666798170</t>
  </si>
  <si>
    <t>1997-06-23 00:00:00.000</t>
  </si>
  <si>
    <t>9 9300-2013</t>
  </si>
  <si>
    <t>MARIA APARECIDA FRANCISCO DA SILVA (FISIO: HIDRO)</t>
  </si>
  <si>
    <t>48864188991</t>
  </si>
  <si>
    <t>1950-08-12 00:00:00.000</t>
  </si>
  <si>
    <t>3366-0038</t>
  </si>
  <si>
    <t>9 9190-2471</t>
  </si>
  <si>
    <t>RODRIGO BARBOSA BRAZ (PSICO)</t>
  </si>
  <si>
    <t>80557686091</t>
  </si>
  <si>
    <t>1981-12-17 00:00:00.000</t>
  </si>
  <si>
    <t>JANETE LEITE DA SILVA ANDRADE DE ROSSI (PSICO)</t>
  </si>
  <si>
    <t>49498045100</t>
  </si>
  <si>
    <t>1958-10-08 00:00:00.000</t>
  </si>
  <si>
    <t>9 9928-7105</t>
  </si>
  <si>
    <t>9 9829-7316</t>
  </si>
  <si>
    <t>2019-05-22 00:00:00.000</t>
  </si>
  <si>
    <t>SAMUEL ANDRES MONTERROSA ALZATE ( PSICO) 2025</t>
  </si>
  <si>
    <t>71456553143</t>
  </si>
  <si>
    <t>2009-09-07 00:00:00.000</t>
  </si>
  <si>
    <t>9 9111-8669</t>
  </si>
  <si>
    <t>9 9303-1494</t>
  </si>
  <si>
    <t>2025-04-01 13:24:50.000</t>
  </si>
  <si>
    <t>LIZETH ALZATE PAEZ (S. SOCIAL /PSICO)</t>
  </si>
  <si>
    <t>70245823247</t>
  </si>
  <si>
    <t>1984-07-16 00:00:00.000</t>
  </si>
  <si>
    <t>FATIMA ROCHA FIGUEREDO (PSICO)</t>
  </si>
  <si>
    <t>2003-05-13 00:00:00.000</t>
  </si>
  <si>
    <t>9 9173-3771</t>
  </si>
  <si>
    <t>9 9290-8490</t>
  </si>
  <si>
    <t>ROBERTO MACHADO NOGUEIRA (PSICO)</t>
  </si>
  <si>
    <t>2005-10-24 00:00:00.000</t>
  </si>
  <si>
    <t>9 9866-4603</t>
  </si>
  <si>
    <t>9 9893-8703</t>
  </si>
  <si>
    <t>MARIA EDUARDA CERQUEIRA MINATELLI ( PSICO)</t>
  </si>
  <si>
    <t>05941639198</t>
  </si>
  <si>
    <t>2011-01-14 00:00:00.000</t>
  </si>
  <si>
    <t>99103-5230</t>
  </si>
  <si>
    <t>99147-1336</t>
  </si>
  <si>
    <t>LEANDRO VILALBA MINATELLI</t>
  </si>
  <si>
    <t>THAMIRYS DA ROCHA PORTO (PSICO)</t>
  </si>
  <si>
    <t>06291429128</t>
  </si>
  <si>
    <t>1996-07-23 00:00:00.000</t>
  </si>
  <si>
    <t>9 9265-5897</t>
  </si>
  <si>
    <t>9 9234-6627</t>
  </si>
  <si>
    <t>ROQUE ROGERIO JARA ROJAS (NUTRI)</t>
  </si>
  <si>
    <t>29848504168</t>
  </si>
  <si>
    <t>1963-06-04 00:00:00.000</t>
  </si>
  <si>
    <t>9 9235-2813</t>
  </si>
  <si>
    <t>9 9141-4350</t>
  </si>
  <si>
    <t>BRUNA ARAUJO DOS SANTOS FERREIRA (PSICO)</t>
  </si>
  <si>
    <t>02938191146</t>
  </si>
  <si>
    <t>1988-11-11 00:00:00.000</t>
  </si>
  <si>
    <t>9 9130-0449</t>
  </si>
  <si>
    <t>3354-0419</t>
  </si>
  <si>
    <t xml:space="preserve">NILSON PINTO DE FIGUEIREDO ( FISIO) CANCELADO </t>
  </si>
  <si>
    <t>15755835187</t>
  </si>
  <si>
    <t>1956-01-19 00:00:00.000</t>
  </si>
  <si>
    <t>99929-9017</t>
  </si>
  <si>
    <t>3324-6850</t>
  </si>
  <si>
    <t>PAULO GONÇALVES DE BARROS (FISIO)</t>
  </si>
  <si>
    <t>23811080920</t>
  </si>
  <si>
    <t>1954-02-19 00:00:00.000</t>
  </si>
  <si>
    <t>RUA ARLINDO LIMA - DE 234/235 AO FIM</t>
  </si>
  <si>
    <t>9 9209-0931</t>
  </si>
  <si>
    <t>9 9101-0903</t>
  </si>
  <si>
    <t xml:space="preserve">WELIFFER MARY DE OLIVEIRA FERREIRA (PSICOLOGIA) </t>
  </si>
  <si>
    <t>02121725148</t>
  </si>
  <si>
    <t>1992-07-31 00:00:00.000</t>
  </si>
  <si>
    <t>RUA DO ROSÁRIO - DE 0352/353 A 2492/2493</t>
  </si>
  <si>
    <t>ANA MARIA DE ABREU (PSICO)</t>
  </si>
  <si>
    <t>07997909150</t>
  </si>
  <si>
    <t>2002-04-07 00:00:00.000</t>
  </si>
  <si>
    <t>NARA RODRIGUES DE ARAUJO (PSICO)</t>
  </si>
  <si>
    <t>93746032091</t>
  </si>
  <si>
    <t>1978-12-07 00:00:00.000</t>
  </si>
  <si>
    <t>ANDRESSA DE OLIVEIRA RODRIGUES (NUTRI)</t>
  </si>
  <si>
    <t>04852701105</t>
  </si>
  <si>
    <t>1992-09-10 00:00:00.000</t>
  </si>
  <si>
    <t>9 9929-8278</t>
  </si>
  <si>
    <t>2019-05-23 00:00:00.000</t>
  </si>
  <si>
    <t>FRANCY MAYCON RODRIGUES DE OLIEVIRA (NUTRI)</t>
  </si>
  <si>
    <t>03468363109</t>
  </si>
  <si>
    <t>1993-08-30 00:00:00.000</t>
  </si>
  <si>
    <t>9 9334-0222</t>
  </si>
  <si>
    <t>BEATRIZ SOUZA FAGUNDES (NUTRI, PSICO)</t>
  </si>
  <si>
    <t>04161894155</t>
  </si>
  <si>
    <t>2001-04-25 00:00:00.000</t>
  </si>
  <si>
    <t>9 9211-2594</t>
  </si>
  <si>
    <t>9 9927-9017</t>
  </si>
  <si>
    <t>VITORIA BARBOSA DA SILVA FERNANDES(PSICO)2020(CANC. P/ PSICO ATÉ 06/24</t>
  </si>
  <si>
    <t>05086136121</t>
  </si>
  <si>
    <t>2007-09-07 00:00:00.000</t>
  </si>
  <si>
    <t>9 9104-9121</t>
  </si>
  <si>
    <t>MARIA VALNI DA SILVA (FISIO: HIDRO, NUTRI, PSICO - 2020) CANCELADO</t>
  </si>
  <si>
    <t>42132622191</t>
  </si>
  <si>
    <t>1963-05-27 00:00:00.000</t>
  </si>
  <si>
    <t xml:space="preserve">RUA DOUTOR MEIRELES </t>
  </si>
  <si>
    <t xml:space="preserve">CORONEL ANTONINO </t>
  </si>
  <si>
    <t>9 9247-0303</t>
  </si>
  <si>
    <t>9 9262-9029</t>
  </si>
  <si>
    <t>ROSANA FERREIRA DA SILVA (PSICO)</t>
  </si>
  <si>
    <t>01588866157</t>
  </si>
  <si>
    <t>1965-03-04 00:00:00.000</t>
  </si>
  <si>
    <t>9 9218-8157</t>
  </si>
  <si>
    <t>9 9148-0420</t>
  </si>
  <si>
    <t>2019-05-24 00:00:00.000</t>
  </si>
  <si>
    <t xml:space="preserve">LARISSA DOS SANTOS JOSE (PSICO) </t>
  </si>
  <si>
    <t>09545920181</t>
  </si>
  <si>
    <t>2012-03-31 00:00:00.000</t>
  </si>
  <si>
    <t>9 9341-4074</t>
  </si>
  <si>
    <t>9 9335-6099</t>
  </si>
  <si>
    <t>JOÃO VITOR DOS SANTOS - PSICO 2023B CANC P/ PSICO ATÉ 04/26</t>
  </si>
  <si>
    <t>09545901128</t>
  </si>
  <si>
    <t>2009-08-26 00:00:00.000</t>
  </si>
  <si>
    <t>3029-1894</t>
  </si>
  <si>
    <t>9 8415-7118</t>
  </si>
  <si>
    <t>2024-04-26 16:33:51.000</t>
  </si>
  <si>
    <t>MARGARET DIAS ARAUJO (PSICO)</t>
  </si>
  <si>
    <t>48146650163</t>
  </si>
  <si>
    <t>1958-08-11 00:00:00.000</t>
  </si>
  <si>
    <t>3366-1863</t>
  </si>
  <si>
    <t>9 9100-3344</t>
  </si>
  <si>
    <t>LAURENTINO CERQUEIRA RAMOS (FISIO)  ( CANCELADO)</t>
  </si>
  <si>
    <t>45106169968</t>
  </si>
  <si>
    <t>1937-08-10 00:00:00.000</t>
  </si>
  <si>
    <t>MONALIZA GARCIA DA SILVA (NUTRI)</t>
  </si>
  <si>
    <t>03100975170</t>
  </si>
  <si>
    <t>1989-03-13 00:00:00.000</t>
  </si>
  <si>
    <t xml:space="preserve">MAURICIO REISDORFER DE OLIVEIRA (PSICO) </t>
  </si>
  <si>
    <t>01140409077</t>
  </si>
  <si>
    <t>1985-06-15 00:00:00.000</t>
  </si>
  <si>
    <t xml:space="preserve">NELI REISDORFER </t>
  </si>
  <si>
    <t>VITORIA DUTRA ( FISIO )  2025 / CANC P/ PSICO ATE 06/25</t>
  </si>
  <si>
    <t>07080517150</t>
  </si>
  <si>
    <t>9 9984  - 6374</t>
  </si>
  <si>
    <t>9 9668-1479</t>
  </si>
  <si>
    <t>2025-02-03 11:53:45.000</t>
  </si>
  <si>
    <t>MARGARIDA TERESA FUENTES JIJON ( FISIO)</t>
  </si>
  <si>
    <t>70565293133</t>
  </si>
  <si>
    <t>1951-10-09 00:00:00.000</t>
  </si>
  <si>
    <t>99136-4451</t>
  </si>
  <si>
    <t>2019-05-27 00:00:00.000</t>
  </si>
  <si>
    <t>MARIA JUCELI DA SILVA ( FISIO) ( CANCELADO)</t>
  </si>
  <si>
    <t>74894510430</t>
  </si>
  <si>
    <t>1972-11-20 00:00:00.000</t>
  </si>
  <si>
    <t>99106-7819</t>
  </si>
  <si>
    <t>99344-2100</t>
  </si>
  <si>
    <t>NATHALY PAMELA VIEIRA MEIRELES (PSICO)</t>
  </si>
  <si>
    <t>2001-08-02 00:00:00.000</t>
  </si>
  <si>
    <t>9 9268-6804</t>
  </si>
  <si>
    <t>JANAÍNA AMORIM DE PAULA ( S. SOCIAL / NUTRI)</t>
  </si>
  <si>
    <t>71017674191</t>
  </si>
  <si>
    <t>1982-11-18 00:00:00.000</t>
  </si>
  <si>
    <t>MIGUEL SANCHES PEREIRA (PSICO) (CANC. P/ PSICO ATÉ 10/24)</t>
  </si>
  <si>
    <t>05202011164</t>
  </si>
  <si>
    <t>2010-09-29 00:00:00.000</t>
  </si>
  <si>
    <t>9 9242-1652</t>
  </si>
  <si>
    <t>3201-7367</t>
  </si>
  <si>
    <t>FATIMA JUPIRA ALVARENGA MARQUES (PSICO)</t>
  </si>
  <si>
    <t>99348411187</t>
  </si>
  <si>
    <t>1984-02-20 00:00:00.000</t>
  </si>
  <si>
    <t>9 9117-2969</t>
  </si>
  <si>
    <t>3365-7132</t>
  </si>
  <si>
    <t>ANTONIO FERNANDO RODRIGUES (NUTRI, FISIO)</t>
  </si>
  <si>
    <t>46939431853</t>
  </si>
  <si>
    <t>1938-04-03 00:00:00.000</t>
  </si>
  <si>
    <t>9 8421-7255</t>
  </si>
  <si>
    <t>JAQUELINE DE ARAUJO DE LAMARA (NUTRI)</t>
  </si>
  <si>
    <t>05316546130</t>
  </si>
  <si>
    <t>1998-08-20 00:00:00.000</t>
  </si>
  <si>
    <t xml:space="preserve">RUA ANGELIM DO CERRADO </t>
  </si>
  <si>
    <t>9 9261-9128</t>
  </si>
  <si>
    <t>9 9116-1301</t>
  </si>
  <si>
    <t>ANDREIA CRISTINA ROCHA CARDOSO - FISIO 2023A- CANCELADA</t>
  </si>
  <si>
    <t>00242857140</t>
  </si>
  <si>
    <t>1979-09-24 00:00:00.000</t>
  </si>
  <si>
    <t>99117-4414</t>
  </si>
  <si>
    <t>9 9280-2909</t>
  </si>
  <si>
    <t>APARECIDA DE OLIVEIRA PEREIRA (PSICO) (CANC. P/ PSICOATÉ 05/24)</t>
  </si>
  <si>
    <t>25008382187</t>
  </si>
  <si>
    <t>1953-09-28 00:00:00.000</t>
  </si>
  <si>
    <t>9 9229-6489</t>
  </si>
  <si>
    <t>9 9230-4076</t>
  </si>
  <si>
    <t>GRACILDA RODRIGUES MACEDO MENEGANTE (PSICO)</t>
  </si>
  <si>
    <t>07854383863</t>
  </si>
  <si>
    <t>1965-12-04 00:00:00.000</t>
  </si>
  <si>
    <t>9 9264-2300</t>
  </si>
  <si>
    <t>3354-3197</t>
  </si>
  <si>
    <t>BEATRIZ CALAZSANS MATEUS ( PSICO)</t>
  </si>
  <si>
    <t>03538760110</t>
  </si>
  <si>
    <t>1998-06-20 00:00:00.000</t>
  </si>
  <si>
    <t>99143-9402</t>
  </si>
  <si>
    <t>99164-9488</t>
  </si>
  <si>
    <t>MONICA LUIZA TEODORO DOS REIS (PSICO)</t>
  </si>
  <si>
    <t>03373808138</t>
  </si>
  <si>
    <t>1997-09-22 00:00:00.000</t>
  </si>
  <si>
    <t>GABRIEL RIBEIRO DOS SANTOS(PSICO/FISIO ORTO)2022 CANC. P/ PSICO ATE 03</t>
  </si>
  <si>
    <t>06171762130</t>
  </si>
  <si>
    <t>1998-01-02 00:00:00.000</t>
  </si>
  <si>
    <t>RUA MANOEL RODRIGUES FERREIRA</t>
  </si>
  <si>
    <t>99234-4894</t>
  </si>
  <si>
    <t>99196-0410</t>
  </si>
  <si>
    <t xml:space="preserve">GISELE RIBEIRO </t>
  </si>
  <si>
    <t>DEOCLECIO JUNIOR SERAFINI (NUTRI)</t>
  </si>
  <si>
    <t>01231670940</t>
  </si>
  <si>
    <t>1993-12-30 00:00:00.000</t>
  </si>
  <si>
    <t>9 9879-7969</t>
  </si>
  <si>
    <t>2019-05-28 00:00:00.000</t>
  </si>
  <si>
    <t>TRAJANIR ANTONINHA BAIERELE FIAMENTTI (S. SOCIAL ,NUTRI, PSICO, FISIO)</t>
  </si>
  <si>
    <t>73272205934</t>
  </si>
  <si>
    <t>1968-07-14 00:00:00.000</t>
  </si>
  <si>
    <t>EUGENIO SELMO BAIERLE</t>
  </si>
  <si>
    <t>ROMANO MENDES VAQUES ( FISIO)</t>
  </si>
  <si>
    <t>20221576134</t>
  </si>
  <si>
    <t>1958-02-23 00:00:00.000</t>
  </si>
  <si>
    <t>99188-3806</t>
  </si>
  <si>
    <t>99302-0084</t>
  </si>
  <si>
    <t>LUCIA CRISTINA RICARDO DE SOUZA MATOS (PSICO)</t>
  </si>
  <si>
    <t>81270577115</t>
  </si>
  <si>
    <t>1977-06-10 00:00:00.000</t>
  </si>
  <si>
    <t xml:space="preserve">DEVALDO DE JESUS BRITO (FISIO  NEURO)2021 CANCELADO </t>
  </si>
  <si>
    <t>10216937825</t>
  </si>
  <si>
    <t>1962-07-14 00:00:00.000</t>
  </si>
  <si>
    <t>3365-0178</t>
  </si>
  <si>
    <t>9 9124-1913</t>
  </si>
  <si>
    <t>CREUZA DA SILVA (PSICO/FISIO ORTO) 2022 CANCELADA</t>
  </si>
  <si>
    <t>1975-05-17 00:00:00.000</t>
  </si>
  <si>
    <t>9 9124-0482</t>
  </si>
  <si>
    <t>YASMIN DE SOUZA SOARES ( PSICO/ NUTRI) (CANC. P/ PSICO ATÉ 03/24)</t>
  </si>
  <si>
    <t>07555706180</t>
  </si>
  <si>
    <t>2006-10-20 00:00:00.000</t>
  </si>
  <si>
    <t>RUA GEREALDO COELHO LEITE</t>
  </si>
  <si>
    <t>99146-3417</t>
  </si>
  <si>
    <t>99269-0514</t>
  </si>
  <si>
    <t>ROSANA DE CASSIA DA MACENA (S.SOCIAL /PSICO)</t>
  </si>
  <si>
    <t>32121847871</t>
  </si>
  <si>
    <t>1974-01-16 00:00:00.000</t>
  </si>
  <si>
    <t>9 9305-7534</t>
  </si>
  <si>
    <t>GLAUDIANE GALEANO FLORES MIRANDA (PSICO)</t>
  </si>
  <si>
    <t>80820743100</t>
  </si>
  <si>
    <t>1976-02-28 00:00:00.000</t>
  </si>
  <si>
    <t>9 9228-8519</t>
  </si>
  <si>
    <t>3056-0016</t>
  </si>
  <si>
    <t>JOAO CONSTANTINO CORDEIRO ( FISIO)</t>
  </si>
  <si>
    <t>10516565168</t>
  </si>
  <si>
    <t>1948-06-06 00:00:00.000</t>
  </si>
  <si>
    <t>MARCIO NONATO FERRAZ DOS SANTOS (FISIO)</t>
  </si>
  <si>
    <t>99091003120</t>
  </si>
  <si>
    <t>1980-06-30 00:00:00.000</t>
  </si>
  <si>
    <t>9 9128-5647</t>
  </si>
  <si>
    <t>9 9178-7747</t>
  </si>
  <si>
    <t>JOÃO GOMES DA SILVA (NUTRI)</t>
  </si>
  <si>
    <t>1927-09-29 00:00:00.000</t>
  </si>
  <si>
    <t>9 9929-2080</t>
  </si>
  <si>
    <t>9 9629-4920</t>
  </si>
  <si>
    <t>PAMELA DA SILVA ARANDA (NUTRI)</t>
  </si>
  <si>
    <t>06439655132</t>
  </si>
  <si>
    <t>9 9633-3839</t>
  </si>
  <si>
    <t>9 9635-0184</t>
  </si>
  <si>
    <t>MARIA APARECIDA FRANCISCO DO NASCIMENTO  ( FISIO)</t>
  </si>
  <si>
    <t>07318447777</t>
  </si>
  <si>
    <t>1970-01-21 00:00:00.000</t>
  </si>
  <si>
    <t>99307-7692</t>
  </si>
  <si>
    <t>99261-6872</t>
  </si>
  <si>
    <t>LUCIMARA PAULA BORGES ( NUTRI/ PSICO)</t>
  </si>
  <si>
    <t>36642428153</t>
  </si>
  <si>
    <t>1966-03-25 00:00:00.000</t>
  </si>
  <si>
    <t>99924-0721</t>
  </si>
  <si>
    <t>EZEQUIEL BORGES</t>
  </si>
  <si>
    <t>IZABELLA MARTINS DOS SANTOS (PSICOLOGIA) (CANC. P/ PSICO ATÉ 11/24)</t>
  </si>
  <si>
    <t>08466770160</t>
  </si>
  <si>
    <t>2007-01-17 00:00:00.000</t>
  </si>
  <si>
    <t xml:space="preserve">ELAINE ALVES PEREIRA (PSICOLOGIA) </t>
  </si>
  <si>
    <t>00169157121</t>
  </si>
  <si>
    <t>1983-05-18 00:00:00.000</t>
  </si>
  <si>
    <t>ANA HELENA PARANAIBA BORGES (S.SOCIAL /PSICO)</t>
  </si>
  <si>
    <t>04583552165</t>
  </si>
  <si>
    <t>2001-10-26 00:00:00.000</t>
  </si>
  <si>
    <t>9 9994-2779</t>
  </si>
  <si>
    <t>2019-05-29 00:00:00.000</t>
  </si>
  <si>
    <t>BEATRIZ LOURENÇO ALVES (NUTRI ESP 2022)</t>
  </si>
  <si>
    <t>04500568131</t>
  </si>
  <si>
    <t>9 9131-7211</t>
  </si>
  <si>
    <t>9 9127-8340</t>
  </si>
  <si>
    <t>LETICIA RODRIGUES LOPES DE SOUZA (NUTRI: ESPORTIVA)</t>
  </si>
  <si>
    <t>08196445105</t>
  </si>
  <si>
    <t>2000-03-22 00:00:00.000</t>
  </si>
  <si>
    <t>RUA COTEGIPE - ATÉ 648/649</t>
  </si>
  <si>
    <t>9 9241-8744</t>
  </si>
  <si>
    <t xml:space="preserve">BIANCA LOURENÇO ALVES -NUTRI ESP 2022CANCELADO / FISIO 2023B ALTA </t>
  </si>
  <si>
    <t>04500604111</t>
  </si>
  <si>
    <t>9 9131-7275</t>
  </si>
  <si>
    <t>9 9127 - 8340</t>
  </si>
  <si>
    <t xml:space="preserve">ROBERTO POGANSKI (S. SOCIAL / FISIO/ NEURO) CANCELADO </t>
  </si>
  <si>
    <t>27427854004</t>
  </si>
  <si>
    <t>1953-10-11 00:00:00.000</t>
  </si>
  <si>
    <t>99157-7395</t>
  </si>
  <si>
    <t>99981-8081</t>
  </si>
  <si>
    <t>VALERIA CRISTINA BARBOSA TAVEIRA (S.SOCIAL / PSICO)</t>
  </si>
  <si>
    <t>04405000107</t>
  </si>
  <si>
    <t>1994-01-21 00:00:00.000</t>
  </si>
  <si>
    <t>98481-4921</t>
  </si>
  <si>
    <t>99912-0303</t>
  </si>
  <si>
    <t>GERSON PEREIRA ( FISIO)</t>
  </si>
  <si>
    <t>32268505120</t>
  </si>
  <si>
    <t>1962-05-22 00:00:00.000</t>
  </si>
  <si>
    <t>99212-8553</t>
  </si>
  <si>
    <t>99334-5353</t>
  </si>
  <si>
    <t>DALVA CRISTINA MARTINS DE SOUZA (NUTRI, PSICO)</t>
  </si>
  <si>
    <t>69179441149</t>
  </si>
  <si>
    <t>9 9287-1511</t>
  </si>
  <si>
    <t>LUANA RAMOS  ( NUTRI)</t>
  </si>
  <si>
    <t>20166265187</t>
  </si>
  <si>
    <t>1957-07-23 00:00:00.000</t>
  </si>
  <si>
    <t>3381-4842</t>
  </si>
  <si>
    <t>99208-9777</t>
  </si>
  <si>
    <t xml:space="preserve">MARIA CELIA RAMOS </t>
  </si>
  <si>
    <t>ELISIARIO RAMOS FILHO</t>
  </si>
  <si>
    <t>KAREM ANGELY GRUBERT  ROJAS (FISIO: HIDRO)</t>
  </si>
  <si>
    <t>52823784187</t>
  </si>
  <si>
    <t>1973-04-25 00:00:00.000</t>
  </si>
  <si>
    <t>9 9181-2503</t>
  </si>
  <si>
    <t>GABRIEL PIMENTA SAMPAIO (CANCELADO PSICOLOGIA)</t>
  </si>
  <si>
    <t>15800397660</t>
  </si>
  <si>
    <t>2015-01-05 00:00:00.000</t>
  </si>
  <si>
    <t>3029-2462</t>
  </si>
  <si>
    <t>9 8181-6114</t>
  </si>
  <si>
    <t>ELESON MARCIO SAMPAIO</t>
  </si>
  <si>
    <t>ALLICE RODRIGUES BORGES (PSICO)</t>
  </si>
  <si>
    <t>2006-10-22 00:00:00.000</t>
  </si>
  <si>
    <t>FELIPE FERREIRA DA SILVA ( PSICO) (CANC. P/ PSICO ATÉ 11/24)</t>
  </si>
  <si>
    <t>07109329100</t>
  </si>
  <si>
    <t>2014-10-30 00:00:00.000</t>
  </si>
  <si>
    <t>9 9672 - 9932</t>
  </si>
  <si>
    <t>9 9255 - 7777</t>
  </si>
  <si>
    <t>2024-04-25 07:17:15.000</t>
  </si>
  <si>
    <t>PATRICIA CARVALHO DE  OLIVEIRA  ( PSICO/NUTRI)</t>
  </si>
  <si>
    <t>01568718152</t>
  </si>
  <si>
    <t>1996-08-08 00:00:00.000</t>
  </si>
  <si>
    <t>99273-1773</t>
  </si>
  <si>
    <t>2019-05-30 00:00:00.000</t>
  </si>
  <si>
    <t>JÚLIA ANDRADE DE ROSSI (PSICO)</t>
  </si>
  <si>
    <t>05649965137</t>
  </si>
  <si>
    <t>2001-10-27 00:00:00.000</t>
  </si>
  <si>
    <t xml:space="preserve"> 9 9864-9243</t>
  </si>
  <si>
    <t>SILVELENA DE FATIMA YAMADA ( FISIO)</t>
  </si>
  <si>
    <t>46603107104</t>
  </si>
  <si>
    <t>1967-04-08 00:00:00.000</t>
  </si>
  <si>
    <t>98158-2681</t>
  </si>
  <si>
    <t>99633-9570</t>
  </si>
  <si>
    <t>IZELIMA RITA PEREIRA</t>
  </si>
  <si>
    <t>FLORENCITO MENDES DIAS (NUTRI)</t>
  </si>
  <si>
    <t>03043894120</t>
  </si>
  <si>
    <t>1942-12-07 00:00:00.000</t>
  </si>
  <si>
    <t>9 9223-7075</t>
  </si>
  <si>
    <t>ZULEIDE DE AGUAIR (NUTRI)</t>
  </si>
  <si>
    <t>12523817861</t>
  </si>
  <si>
    <t>1968-10-20 00:00:00.000</t>
  </si>
  <si>
    <t>9 9937-2288</t>
  </si>
  <si>
    <t>ERODITES QUEIROZ JOVINO ( FISIO )</t>
  </si>
  <si>
    <t>16457838120</t>
  </si>
  <si>
    <t>1938-12-04 00:00:00.000</t>
  </si>
  <si>
    <t>RUA MANOEL PEREIRA DA SILVA</t>
  </si>
  <si>
    <t>99125-6850</t>
  </si>
  <si>
    <t>99130-7896</t>
  </si>
  <si>
    <t>ANGELO RODRIGUES QUEIROZ</t>
  </si>
  <si>
    <t xml:space="preserve">DOUGLAS GAUNA SCHERER  - NUTRI - 2023 CANCELADO </t>
  </si>
  <si>
    <t>06884771194</t>
  </si>
  <si>
    <t>1997-12-05 00:00:00.000</t>
  </si>
  <si>
    <t>9 8482-0038</t>
  </si>
  <si>
    <t>PEDRO PEIXOTO RODRIGUES ( FISIO)</t>
  </si>
  <si>
    <t>09779446117</t>
  </si>
  <si>
    <t>2018-12-27 00:00:00.000</t>
  </si>
  <si>
    <t>99241-9636</t>
  </si>
  <si>
    <t>99241-7334</t>
  </si>
  <si>
    <t>CARLA DIAS CARNIATO MORRO ( NUTRI)</t>
  </si>
  <si>
    <t>26840002802</t>
  </si>
  <si>
    <t>1978-01-13 00:00:00.000</t>
  </si>
  <si>
    <t>99635-9578</t>
  </si>
  <si>
    <t>FABIANA DOS SANTOS DA SILVA (PSICO) (CANC. P/ PSICO ATÉ 04/23)</t>
  </si>
  <si>
    <t>04995513116</t>
  </si>
  <si>
    <t>1995-04-09 00:00:00.000</t>
  </si>
  <si>
    <t xml:space="preserve">RAMÃO MARCELÇIMO LOUVEIRA DA SILVA </t>
  </si>
  <si>
    <t>KAROLINE DE SOUZA LEITE (PSICO E NUTRI CANC) 2023 CANCELADO P/ PSIC</t>
  </si>
  <si>
    <t>07798404104</t>
  </si>
  <si>
    <t>2004-08-25 00:00:00.000</t>
  </si>
  <si>
    <t>EMILY CORONEL SILVA (PSICO) (CANC. P/ PSICO 07/24)</t>
  </si>
  <si>
    <t>09153388151</t>
  </si>
  <si>
    <t>2002-03-08 00:00:00.000</t>
  </si>
  <si>
    <t xml:space="preserve">TEOFILA CORONEL DA SILVA </t>
  </si>
  <si>
    <t>CLEUSA DA SILVA DE OLIVEIRA (FISIO) (CANCELADO)</t>
  </si>
  <si>
    <t>54183200172</t>
  </si>
  <si>
    <t>1965-07-15 00:00:00.000</t>
  </si>
  <si>
    <t>9 9233-6424</t>
  </si>
  <si>
    <t>9 9698-8788</t>
  </si>
  <si>
    <t>2019-05-31 00:00:00.000</t>
  </si>
  <si>
    <t>ANA BEATRIZ BAPTISTA RAMIRES (PSICO) - CANC. P/ PSICO ATÉ 08/26</t>
  </si>
  <si>
    <t>07878169144</t>
  </si>
  <si>
    <t>2009-03-07 00:00:00.000</t>
  </si>
  <si>
    <t>2024-08-30 19:27:27.000</t>
  </si>
  <si>
    <t>VALENTINA G. DOS REIS E SÁ (PSICO)</t>
  </si>
  <si>
    <t>2016-07-21 00:00:00.000</t>
  </si>
  <si>
    <t>RUA JOAQUIM SECCO TOMÉ</t>
  </si>
  <si>
    <t>MARIA APARECIDA DE ALMEIDA (PSICO)</t>
  </si>
  <si>
    <t>71562362100</t>
  </si>
  <si>
    <t>1970-06-06 00:00:00.000</t>
  </si>
  <si>
    <t>9 9238-1259</t>
  </si>
  <si>
    <t>9 9172-9090</t>
  </si>
  <si>
    <t>2019-06-03 00:00:00.000</t>
  </si>
  <si>
    <t>JOÃO PEDRO TEODORO DA SILVA (S. SOCIAL /PSICO) (CANC. PSICO ATÉ 05/23)</t>
  </si>
  <si>
    <t>09644952103</t>
  </si>
  <si>
    <t>2007-07-03 00:00:00.000</t>
  </si>
  <si>
    <t>9 9139-0428</t>
  </si>
  <si>
    <t>RAMONA SANDRA DE OLIVEIRA (S. SOCIAL / PSICO)</t>
  </si>
  <si>
    <t>40812456149</t>
  </si>
  <si>
    <t>1967-04-30 00:00:00.000</t>
  </si>
  <si>
    <t>99307-0888</t>
  </si>
  <si>
    <t>99305-0810</t>
  </si>
  <si>
    <t>RYAN DIAS DE SOUZA (PSICO) (CANC. POR FALTA DE CONTATO 05/25)</t>
  </si>
  <si>
    <t>09421418140</t>
  </si>
  <si>
    <t>2010-10-05 00:00:00.000</t>
  </si>
  <si>
    <t>9 9331-9295</t>
  </si>
  <si>
    <t>9 8118-8773</t>
  </si>
  <si>
    <t>KELVIN DIAS DE SOUZA (PSICO)</t>
  </si>
  <si>
    <t>09421443179</t>
  </si>
  <si>
    <t>2005-05-01 00:00:00.000</t>
  </si>
  <si>
    <t>MERY FATIMA  BETIO DE OLIVEIRA ( FISIO: ORTO)</t>
  </si>
  <si>
    <t>48051420144</t>
  </si>
  <si>
    <t>1964-06-22 00:00:00.000</t>
  </si>
  <si>
    <t>98412-8322</t>
  </si>
  <si>
    <t>3321-5471</t>
  </si>
  <si>
    <t>ADELINO BETIO</t>
  </si>
  <si>
    <t>ADRIANO DE LIMA (FISIO) - 2020  CANCELADO POR FALTA</t>
  </si>
  <si>
    <t>78496535134</t>
  </si>
  <si>
    <t>1977-05-14 00:00:00.000</t>
  </si>
  <si>
    <t>9 9911-7766</t>
  </si>
  <si>
    <t>9 9918-0713</t>
  </si>
  <si>
    <t xml:space="preserve">ELIZETE DE LIMA </t>
  </si>
  <si>
    <t>VANESSA JULIA SANTANA PARREIRA (NUTRI ESPORTIVA)(PSICO)(CANC.PSI 05/23</t>
  </si>
  <si>
    <t>04718204151</t>
  </si>
  <si>
    <t>1996-05-17 00:00:00.000</t>
  </si>
  <si>
    <t>KAUA GRABRIEL PUSTI DE BARROS (S. SOCIAL /PSICO)</t>
  </si>
  <si>
    <t>2008-02-18 00:00:00.000</t>
  </si>
  <si>
    <t>9 9194-3596</t>
  </si>
  <si>
    <t>9 9715-0884</t>
  </si>
  <si>
    <t>2019-06-04 00:00:00.000</t>
  </si>
  <si>
    <t>RODRIGO OLIVEIRA DO CARMO (PSICO - 2020) CANC. P/ PSICO ATE 03/25</t>
  </si>
  <si>
    <t>16799523742</t>
  </si>
  <si>
    <t>1998-04-20 00:00:00.000</t>
  </si>
  <si>
    <t>AVENIDA DONA OTÍLIA BARCELOS</t>
  </si>
  <si>
    <t>9 9607-5205</t>
  </si>
  <si>
    <t>JESSICA DE ARAUJO DE LAMARE ( PSICO )2022</t>
  </si>
  <si>
    <t>05316531108</t>
  </si>
  <si>
    <t>ANDREIA ALVES DE  OLIVEIRA  CARAVALHO ( FISIO / PSICO CANC 2027</t>
  </si>
  <si>
    <t>83932330110</t>
  </si>
  <si>
    <t>1977-09-10 00:00:00.000</t>
  </si>
  <si>
    <t>9 9156-3257</t>
  </si>
  <si>
    <t>9 9105-0606</t>
  </si>
  <si>
    <t>2025-03-19 09:00:40.000</t>
  </si>
  <si>
    <t>VITOR HUGO TANAKA TINTI (S. SOCAL / PSICO)</t>
  </si>
  <si>
    <t>2010-10-14 00:00:00.000</t>
  </si>
  <si>
    <t xml:space="preserve">RUA ARCANGELO CORELI </t>
  </si>
  <si>
    <t>9 9187-1885</t>
  </si>
  <si>
    <t>9 9181-2074</t>
  </si>
  <si>
    <t>MOIRA ANDREA SALAZAR RENJEL (S. SOCIAL /ENF)</t>
  </si>
  <si>
    <t>60911465308</t>
  </si>
  <si>
    <t>1986-06-10 00:00:00.000</t>
  </si>
  <si>
    <t>9 8481-2503</t>
  </si>
  <si>
    <t>REBECA VITÓRIA SERPA DE SOUZA (FISIO)</t>
  </si>
  <si>
    <t>09850585102</t>
  </si>
  <si>
    <t>2007-10-14 00:00:00.000</t>
  </si>
  <si>
    <t>9 9258-4208</t>
  </si>
  <si>
    <t>9 9278-2589</t>
  </si>
  <si>
    <t xml:space="preserve">EZEQUIEL MARCOLINO DE SOUZA </t>
  </si>
  <si>
    <t>CLEBER ROSA LEITE (FISIO)</t>
  </si>
  <si>
    <t>60840900104</t>
  </si>
  <si>
    <t>1973-05-18 00:00:00.000</t>
  </si>
  <si>
    <t>9 9961-0297</t>
  </si>
  <si>
    <t>9 9840-0297</t>
  </si>
  <si>
    <t>ENEIDA MATOS DE MELLO ( FISIO) 2022 - ALTA</t>
  </si>
  <si>
    <t>76184072153</t>
  </si>
  <si>
    <t>1950-09-27 00:00:00.000</t>
  </si>
  <si>
    <t>98160-1972</t>
  </si>
  <si>
    <t>99191-0818</t>
  </si>
  <si>
    <t>LAUDELINO DE MATOS</t>
  </si>
  <si>
    <t>EVELIN CRISTINA DE OLIVEIRA MORRO (NUTRI CLÍNICA/PÓS COVID) 2021</t>
  </si>
  <si>
    <t>90679733191</t>
  </si>
  <si>
    <t>1979-05-06 00:00:00.000</t>
  </si>
  <si>
    <t>9 8454-1578</t>
  </si>
  <si>
    <t>3380-1697</t>
  </si>
  <si>
    <t>EMILY CRISTINA PEREIRA DE CARVALHO ( PSICO )2022</t>
  </si>
  <si>
    <t>2009-01-07 00:00:00.000</t>
  </si>
  <si>
    <t>99119-6254</t>
  </si>
  <si>
    <t>99863-8747</t>
  </si>
  <si>
    <t>ALTAIR DA SILVA DE CARVALHO</t>
  </si>
  <si>
    <t>CLEUSA MARIS RODRIGUES (NUTRI)</t>
  </si>
  <si>
    <t>27576037873</t>
  </si>
  <si>
    <t>1941-11-28 00:00:00.000</t>
  </si>
  <si>
    <t>9 8137-0921</t>
  </si>
  <si>
    <t xml:space="preserve">MARIA CECILIA DUARTE BISPO (PSICO) </t>
  </si>
  <si>
    <t>2013-07-17 00:00:00.000</t>
  </si>
  <si>
    <t>JOSE HENRIQUE DUARTE BISPO (PSICO)</t>
  </si>
  <si>
    <t>2011-12-23 00:00:00.000</t>
  </si>
  <si>
    <t xml:space="preserve">NAIR PEREIRA DE MELO (PSICO/FISIO) </t>
  </si>
  <si>
    <t>1957-10-01 00:00:00.000</t>
  </si>
  <si>
    <t xml:space="preserve">JESSICA AGUIAR MARINHO (FISIO) CANCELADO </t>
  </si>
  <si>
    <t>01159663157</t>
  </si>
  <si>
    <t>1990-05-21 00:00:00.000</t>
  </si>
  <si>
    <t>99257-8864</t>
  </si>
  <si>
    <t>99107-3080</t>
  </si>
  <si>
    <t>ELIO MARINHO</t>
  </si>
  <si>
    <t>2019-06-05 00:00:00.000</t>
  </si>
  <si>
    <t xml:space="preserve">EDVALDO BORGES DE MENDONÇA ( FISIO) CANCELADO </t>
  </si>
  <si>
    <t>25005960104</t>
  </si>
  <si>
    <t>1959-04-06 00:00:00.000</t>
  </si>
  <si>
    <t>98162-0458</t>
  </si>
  <si>
    <t>JULIANE FREITAS SALOMÃO ( NUTRI, PSICO)</t>
  </si>
  <si>
    <t>93863969120</t>
  </si>
  <si>
    <t>1977-06-11 00:00:00.000</t>
  </si>
  <si>
    <t>99207-4261</t>
  </si>
  <si>
    <t>99289-3029</t>
  </si>
  <si>
    <t>ANTONIA CLEONICE DE CASTRO DE SOUZA ( FISIO)</t>
  </si>
  <si>
    <t>94484139120</t>
  </si>
  <si>
    <t>1940-10-23 00:00:00.000</t>
  </si>
  <si>
    <t>RUA ABRÃO JÚLIO RAHE - DE 2116/2117 AO FIM</t>
  </si>
  <si>
    <t>99239-9101</t>
  </si>
  <si>
    <t>99230-2898</t>
  </si>
  <si>
    <t>BEATRIZ APARECIDA FREITAS SALOMÃO BIBIANO (PSICO)</t>
  </si>
  <si>
    <t>06818223176</t>
  </si>
  <si>
    <t>2013-11-18 00:00:00.000</t>
  </si>
  <si>
    <t>9 9207-4268</t>
  </si>
  <si>
    <t>9 9289-3029</t>
  </si>
  <si>
    <t>ISABELLE DELFIM COUTINHO DE ALMEIDA (PSICO) (CANC. P/ PSICO ATÉ 11/23)</t>
  </si>
  <si>
    <t>06683552126</t>
  </si>
  <si>
    <t>2002-10-29 00:00:00.000</t>
  </si>
  <si>
    <t>RUA SANTA ELVIRA</t>
  </si>
  <si>
    <t>9 8129-1189</t>
  </si>
  <si>
    <t>3365-9531</t>
  </si>
  <si>
    <t>RENAN GABRIEL DO COUTO (PSICO)</t>
  </si>
  <si>
    <t>06448776184</t>
  </si>
  <si>
    <t>1998-02-26 00:00:00.000</t>
  </si>
  <si>
    <t>9 9976-0895</t>
  </si>
  <si>
    <t>9 9994-1898</t>
  </si>
  <si>
    <t>700  4009 9238 0147</t>
  </si>
  <si>
    <t>DELUKAS G. DA SILVA MARINHO (PSICO)</t>
  </si>
  <si>
    <t>2014-04-05 00:00:00.000</t>
  </si>
  <si>
    <t>LUIS FELIPE MENDES RABERO LOPES (PSICO 2021)(CANC. P/ PSICO ATÉ 03/24)</t>
  </si>
  <si>
    <t>05520686165</t>
  </si>
  <si>
    <t>2008-05-25 00:00:00.000</t>
  </si>
  <si>
    <t>RUA MANOEL PEREIRA DE SOUZA</t>
  </si>
  <si>
    <t>9 9256-6937</t>
  </si>
  <si>
    <t>9 9144-7823</t>
  </si>
  <si>
    <t>2019-06-06 00:00:00.000</t>
  </si>
  <si>
    <t>VICTOR GABRIEL SANTOS DE OLIVEIRA (S. SOCIAL /PSICO)</t>
  </si>
  <si>
    <t>09562472108</t>
  </si>
  <si>
    <t>2008-01-01 00:00:00.000</t>
  </si>
  <si>
    <t>9 9157-5491</t>
  </si>
  <si>
    <t>9  9104-0687</t>
  </si>
  <si>
    <t>WEVERTON PINGALENES DE ALMEIDA (PSICO)</t>
  </si>
  <si>
    <t>10140947124</t>
  </si>
  <si>
    <t>2010-04-03 00:00:00.000</t>
  </si>
  <si>
    <t>99206-8661</t>
  </si>
  <si>
    <t>OLGA PAULA DA SILVA (FISIO-2020)</t>
  </si>
  <si>
    <t>02660052174</t>
  </si>
  <si>
    <t>1942-07-07 00:00:00.000</t>
  </si>
  <si>
    <t>9 9676-2149</t>
  </si>
  <si>
    <t>3352-7812</t>
  </si>
  <si>
    <t>TIAGO COSTA AMARIM ( PSICO)</t>
  </si>
  <si>
    <t>01471303101</t>
  </si>
  <si>
    <t>1986-12-23 00:00:00.000</t>
  </si>
  <si>
    <t>99227-0641</t>
  </si>
  <si>
    <t>3365-9087</t>
  </si>
  <si>
    <t>WEDERSON KUAN EDMUNDO MAURICIO ( PSICO) (CANC. P/ PSICO ATÉ 04/23)</t>
  </si>
  <si>
    <t>2013-06-17 00:00:00.000</t>
  </si>
  <si>
    <t>RUA JOSÉ MAURÍCIO BARCELOS</t>
  </si>
  <si>
    <t>99213-7143</t>
  </si>
  <si>
    <t>99135-8583</t>
  </si>
  <si>
    <t>KAUAN BAFONI DOS SANTOS (PSICO)</t>
  </si>
  <si>
    <t>46744158880</t>
  </si>
  <si>
    <t>SONIA ALVES DE OLIVEIRA DA COSTA (PSICO)</t>
  </si>
  <si>
    <t>28505050134</t>
  </si>
  <si>
    <t>1962-12-22 00:00:00.000</t>
  </si>
  <si>
    <t>RUA CORONEL ZÓZIMO</t>
  </si>
  <si>
    <t>9 9269-2392</t>
  </si>
  <si>
    <t>9 9239-6127</t>
  </si>
  <si>
    <t>2019-06-07 00:00:00.000</t>
  </si>
  <si>
    <t xml:space="preserve">MARCOS DE SOUZA MORILHO ( FISIO) - CANCELADO </t>
  </si>
  <si>
    <t>56306997172</t>
  </si>
  <si>
    <t>1970-11-07 00:00:00.000</t>
  </si>
  <si>
    <t>99695-0350</t>
  </si>
  <si>
    <t>99186-4254</t>
  </si>
  <si>
    <t>CLEOMIDES CARDOSO PEREIRA ( FISIO)</t>
  </si>
  <si>
    <t>36784940130</t>
  </si>
  <si>
    <t>1965-05-13 00:00:00.000</t>
  </si>
  <si>
    <t>99271-4248</t>
  </si>
  <si>
    <t>DIRLEI RODRIGUES DOS SANTOS-HIDRO/PSICO/FISIO ORTO/CARDIO/NUTR CANC</t>
  </si>
  <si>
    <t>02643692110</t>
  </si>
  <si>
    <t>1974-01-06 00:00:00.000</t>
  </si>
  <si>
    <t>L:21</t>
  </si>
  <si>
    <t xml:space="preserve"> 9 9160-8844</t>
  </si>
  <si>
    <t>JOSE CARLOS DA SILVA JUNIOR (S.SOCIAL / PSICO)</t>
  </si>
  <si>
    <t>07055731178</t>
  </si>
  <si>
    <t>2003-11-15 00:00:00.000</t>
  </si>
  <si>
    <t>9 9122-8206</t>
  </si>
  <si>
    <t>700 0096  2788 9703</t>
  </si>
  <si>
    <t>2019-06-10 00:00:00.000</t>
  </si>
  <si>
    <t>LARISSA APARECIDA DA SILVA ( FISIO, NUTRI)</t>
  </si>
  <si>
    <t>00259407160</t>
  </si>
  <si>
    <t>1984-11-14 00:00:00.000</t>
  </si>
  <si>
    <t>99108-8498</t>
  </si>
  <si>
    <t>99218-4043</t>
  </si>
  <si>
    <t>MARCIA SUERDA DA SILVA (PSICO)</t>
  </si>
  <si>
    <t>29541473857</t>
  </si>
  <si>
    <t>1981-04-28 00:00:00.000</t>
  </si>
  <si>
    <t>9 8103-6118</t>
  </si>
  <si>
    <t>9 8136-0996</t>
  </si>
  <si>
    <t>MARIANY SILVA BENTO GUIMARÃES (NUTRI)</t>
  </si>
  <si>
    <t>01916451179</t>
  </si>
  <si>
    <t>1986-01-31 00:00:00.000</t>
  </si>
  <si>
    <t>9 9995-0055</t>
  </si>
  <si>
    <t>3222-9293</t>
  </si>
  <si>
    <t xml:space="preserve">DÉBORA COENES PINTO (FISIO PÓS COVID 2021) CANCELADO </t>
  </si>
  <si>
    <t>65332318120</t>
  </si>
  <si>
    <t>1976-12-01 00:00:00.000</t>
  </si>
  <si>
    <t>9 9248-2025</t>
  </si>
  <si>
    <t>3368-6500</t>
  </si>
  <si>
    <t>DAVI FERREIRA DA CRUZ CAMPOS (FISIO: ORTO) - 2020</t>
  </si>
  <si>
    <t>2014-06-02 00:00:00.000</t>
  </si>
  <si>
    <t>9 9892-6696</t>
  </si>
  <si>
    <t>3352-9705</t>
  </si>
  <si>
    <t xml:space="preserve">ELAINE FERREIRA DA CRUZ CAMPOS </t>
  </si>
  <si>
    <t>2019-06-11 00:00:00.000</t>
  </si>
  <si>
    <t>IVONE HONORATO BUENO( FISIO, NUTRI)</t>
  </si>
  <si>
    <t>35659890172</t>
  </si>
  <si>
    <t>1957-03-12 00:00:00.000</t>
  </si>
  <si>
    <t>AVENIDA JÚLIO DE CASTILHO - DE 3417 AO FIM - LADO ÍMPAR</t>
  </si>
  <si>
    <t>99171-9191</t>
  </si>
  <si>
    <t>99294-3315</t>
  </si>
  <si>
    <t>ANNY KAROLINE ALVES DA SILVA ( PSICO)</t>
  </si>
  <si>
    <t>09819876133</t>
  </si>
  <si>
    <t>2007-11-16 00:00:00.000</t>
  </si>
  <si>
    <t>99215-0764</t>
  </si>
  <si>
    <t>3326-0506</t>
  </si>
  <si>
    <t xml:space="preserve">MITIÊ FERREIRA ARA (PSICOLOGIA) </t>
  </si>
  <si>
    <t>05987643139</t>
  </si>
  <si>
    <t>1998-12-24 00:00:00.000</t>
  </si>
  <si>
    <t>ALEXANDRE DE ALMEIDA LOPES BORGES (PSICO)</t>
  </si>
  <si>
    <t>05316748190</t>
  </si>
  <si>
    <t>1997-06-26 00:00:00.000</t>
  </si>
  <si>
    <t>AVENIDA TAMANDARÉ - DE 4502/4503 AO FIM</t>
  </si>
  <si>
    <t>GABRIELA CARVALHO ARRAES THIBES (PSICO)</t>
  </si>
  <si>
    <t>10088672174</t>
  </si>
  <si>
    <t>2011-06-15 00:00:00.000</t>
  </si>
  <si>
    <t>9 9125-8115</t>
  </si>
  <si>
    <t>2525-0518</t>
  </si>
  <si>
    <t>709 2022 7668 8630</t>
  </si>
  <si>
    <t>2019-06-12 00:00:00.000</t>
  </si>
  <si>
    <t>ANA BEATRIZ CARVALHO GNUTZMANN (BEM GESTAR, NUTRI)</t>
  </si>
  <si>
    <t>09850039108</t>
  </si>
  <si>
    <t>2001-11-16 00:00:00.000</t>
  </si>
  <si>
    <t>9 9114-3027</t>
  </si>
  <si>
    <t>9 9118-3649</t>
  </si>
  <si>
    <t xml:space="preserve">TALITHA VASCONCELOS CARVALHO </t>
  </si>
  <si>
    <t>2019-06-17 00:00:00.000</t>
  </si>
  <si>
    <t>GILBERTO DOS SANTOS (NUTRI ESPORTIVA 2021)</t>
  </si>
  <si>
    <t>04336791155</t>
  </si>
  <si>
    <t>1992-02-12 00:00:00.000</t>
  </si>
  <si>
    <t>9 9350-4980</t>
  </si>
  <si>
    <t>9 9323-1237</t>
  </si>
  <si>
    <t>ASTECLIADES QUINTINO PEREIRA (FISIO)</t>
  </si>
  <si>
    <t>04360863101</t>
  </si>
  <si>
    <t>1993-04-30 00:00:00.000</t>
  </si>
  <si>
    <t>9 9200-8190</t>
  </si>
  <si>
    <t>9 9887-6711</t>
  </si>
  <si>
    <t>EVA SERVIN FRANCO (S. SOCIAL /PSICO)</t>
  </si>
  <si>
    <t>40352560134</t>
  </si>
  <si>
    <t>1962-06-04 00:00:00.000</t>
  </si>
  <si>
    <t>9 9226-4762</t>
  </si>
  <si>
    <t>VALERIA DE SOUZA LIMA (S. SOCIAL /PSICO)</t>
  </si>
  <si>
    <t>93344929100</t>
  </si>
  <si>
    <t>1965-01-03 00:00:00.000</t>
  </si>
  <si>
    <t>3025-2395</t>
  </si>
  <si>
    <t>99251-5413</t>
  </si>
  <si>
    <t>CLAUDINEI ALVES LIMA (PSICO)</t>
  </si>
  <si>
    <t>40882845187</t>
  </si>
  <si>
    <t>1967-06-27 00:00:00.000</t>
  </si>
  <si>
    <t>9 9167-3765</t>
  </si>
  <si>
    <t>NATHALIA OLIVEIRA BARROS MOREIRA LEITE (PSICO - 2020)</t>
  </si>
  <si>
    <t>05885681120</t>
  </si>
  <si>
    <t>2000-03-26 00:00:00.000</t>
  </si>
  <si>
    <t>9 9625-0456</t>
  </si>
  <si>
    <t>9 9608-2993</t>
  </si>
  <si>
    <t>2019-06-18 00:00:00.000</t>
  </si>
  <si>
    <t>JACIRA LOPES FERREIRA DA SILVA (S. SOCIAL /PSICO)</t>
  </si>
  <si>
    <t>29811708134</t>
  </si>
  <si>
    <t>1960-11-12 00:00:00.000</t>
  </si>
  <si>
    <t>RUA GOIÁS - DE 0862/863 A 1659/1660</t>
  </si>
  <si>
    <t>9 9629-0457</t>
  </si>
  <si>
    <t>9 9608-6969</t>
  </si>
  <si>
    <t>MARIO LUCIO ZIMMERMANN (FISIO)</t>
  </si>
  <si>
    <t>27076930811</t>
  </si>
  <si>
    <t>1978-04-11 00:00:00.000</t>
  </si>
  <si>
    <t>9 9112-4476</t>
  </si>
  <si>
    <t>ZENILDA DE SOUZA VALADARES ( PSICO)</t>
  </si>
  <si>
    <t>98534424187</t>
  </si>
  <si>
    <t>1948-06-12 00:00:00.000</t>
  </si>
  <si>
    <t>99929-7720</t>
  </si>
  <si>
    <t>99601-6921</t>
  </si>
  <si>
    <t>MANOEL MARTINS BORGES</t>
  </si>
  <si>
    <t>DIEGO GONZALES VARGAS (PSICO)</t>
  </si>
  <si>
    <t>08619688162</t>
  </si>
  <si>
    <t>1999-11-27 00:00:00.000</t>
  </si>
  <si>
    <t>9 9655-9635</t>
  </si>
  <si>
    <t>9 9855-9635</t>
  </si>
  <si>
    <t>ELZA DOS SANTOS RODRIGUES  (S. SOCIAL /PSICO)</t>
  </si>
  <si>
    <t>51960770144</t>
  </si>
  <si>
    <t>1962-08-21 00:00:00.000</t>
  </si>
  <si>
    <t>9 9269-7546</t>
  </si>
  <si>
    <t>9 9255-6604</t>
  </si>
  <si>
    <t>2019-06-19 00:00:00.000</t>
  </si>
  <si>
    <t>ELTON DA SILVA NOVAES (FISIO)</t>
  </si>
  <si>
    <t>92207782115</t>
  </si>
  <si>
    <t>1981-07-08 00:00:00.000</t>
  </si>
  <si>
    <t>RUA ALBERTINA PIMENTEL</t>
  </si>
  <si>
    <t>9 8113-2896</t>
  </si>
  <si>
    <t>9 9244-8857</t>
  </si>
  <si>
    <t>ANALITA TATEISHI HIRA HIRABAYASHI (PSICO)</t>
  </si>
  <si>
    <t>54379431134</t>
  </si>
  <si>
    <t>1944-12-02 00:00:00.000</t>
  </si>
  <si>
    <t>9 966-90727</t>
  </si>
  <si>
    <t>3365-0604</t>
  </si>
  <si>
    <t>ANA MARIA NAZARKO COLIBABA (FISIO)</t>
  </si>
  <si>
    <t>19800991204</t>
  </si>
  <si>
    <t>1968-06-27 00:00:00.000</t>
  </si>
  <si>
    <t>9 9223-1429</t>
  </si>
  <si>
    <t>9 9225-8175</t>
  </si>
  <si>
    <t xml:space="preserve">IZOLDA GERELUZ NAZARCO </t>
  </si>
  <si>
    <t xml:space="preserve">MIGUEL NAKARCO </t>
  </si>
  <si>
    <t>JOSE MARIA DE SOUZA MEDEIROS (FISIO)</t>
  </si>
  <si>
    <t>10462317153</t>
  </si>
  <si>
    <t>1950-08-24 00:00:00.000</t>
  </si>
  <si>
    <t>9 8110-9533</t>
  </si>
  <si>
    <t>3365-3698</t>
  </si>
  <si>
    <t xml:space="preserve">JOSIANE FEROLDI DE OLIVEIRA (PSICO) </t>
  </si>
  <si>
    <t>91137152168</t>
  </si>
  <si>
    <t>1980-07-07 00:00:00.000</t>
  </si>
  <si>
    <t xml:space="preserve">ADELI RODRIGUES  DE OLIVERA </t>
  </si>
  <si>
    <t>2019-06-21 00:00:00.000</t>
  </si>
  <si>
    <t xml:space="preserve">ANDERSON CLAYTON RODRIGUES (PSICO) </t>
  </si>
  <si>
    <t>94683280159</t>
  </si>
  <si>
    <t>1981-11-25 00:00:00.000</t>
  </si>
  <si>
    <t xml:space="preserve">NORMA ELIANE RODRIGUES </t>
  </si>
  <si>
    <t xml:space="preserve">THAISSA FEROLDI DA SILVA DE OLIVEIRA (PSICO) </t>
  </si>
  <si>
    <t>2004-04-28 00:00:00.000</t>
  </si>
  <si>
    <t>WILSON CHAVES DE ANDRADE JUNIOR (S. SOCIAL / PSICO)</t>
  </si>
  <si>
    <t>00343903164</t>
  </si>
  <si>
    <t>9 9605-3877</t>
  </si>
  <si>
    <t>9 9258-6987</t>
  </si>
  <si>
    <t>2019-06-24 00:00:00.000</t>
  </si>
  <si>
    <t>LEILA DA SILVA ORTIZ NOVAIS ( FISIO)</t>
  </si>
  <si>
    <t>00221852166</t>
  </si>
  <si>
    <t>1950-05-28 00:00:00.000</t>
  </si>
  <si>
    <t>98437-5969</t>
  </si>
  <si>
    <t>99131-9300</t>
  </si>
  <si>
    <t>IZABEL DA SILVA ORTIZ</t>
  </si>
  <si>
    <t>GABRIEL VINICIUS MAMORE PAUINO (S. SOCIAL /PSICO)</t>
  </si>
  <si>
    <t>05944061103</t>
  </si>
  <si>
    <t>2012-05-31 00:00:00.000</t>
  </si>
  <si>
    <t>9 9192-1193</t>
  </si>
  <si>
    <t>9 9134-1994</t>
  </si>
  <si>
    <t>RENE LUIZ COIMBRA FERREIRA (PSICO)2022 (CANC. P/ PSICO ATÉ 08/24)</t>
  </si>
  <si>
    <t>01112442774</t>
  </si>
  <si>
    <t>1971-07-14 00:00:00.000</t>
  </si>
  <si>
    <t>9 8459-5675</t>
  </si>
  <si>
    <t>3042-2335</t>
  </si>
  <si>
    <t>CARLOS JUNIOR DE MORAES ROJAS ( PSICO)</t>
  </si>
  <si>
    <t>01627877150</t>
  </si>
  <si>
    <t>2001-01-28 00:00:00.000</t>
  </si>
  <si>
    <t>99180-8988</t>
  </si>
  <si>
    <t>ELIZABETH TORRES DE MORAES</t>
  </si>
  <si>
    <t>HESTER MAYNE DA SILVA ( PSICO)</t>
  </si>
  <si>
    <t>45992588817</t>
  </si>
  <si>
    <t>2006-06-29 00:00:00.000</t>
  </si>
  <si>
    <t>99329-2770</t>
  </si>
  <si>
    <t>99262-3930</t>
  </si>
  <si>
    <t>2019-06-25 00:00:00.000</t>
  </si>
  <si>
    <t>ELZA VILELA LIMA (FISIO)</t>
  </si>
  <si>
    <t>98866567191</t>
  </si>
  <si>
    <t>1950-02-06 00:00:00.000</t>
  </si>
  <si>
    <t>9 9661-2831</t>
  </si>
  <si>
    <t>9 9647-3361</t>
  </si>
  <si>
    <t xml:space="preserve">MARIA FRANCISCA VILELA </t>
  </si>
  <si>
    <t xml:space="preserve">ANTONIO VILELA </t>
  </si>
  <si>
    <t>FERNANDO FELIX BATISTA ( FISIO)</t>
  </si>
  <si>
    <t>04530969134</t>
  </si>
  <si>
    <t>99244-8626</t>
  </si>
  <si>
    <t>99258-3330</t>
  </si>
  <si>
    <t>ANTONIA BATISTA FELIX</t>
  </si>
  <si>
    <t>GERALDO FELIX BATISTA</t>
  </si>
  <si>
    <t>TAIAMA RODRIGUES DE SOUZA ARCHANJO(S.Social), (PSICO)</t>
  </si>
  <si>
    <t>07801844670</t>
  </si>
  <si>
    <t>1984-08-05 00:00:00.000</t>
  </si>
  <si>
    <t>RUA CULUENE - ATÉ 345/346</t>
  </si>
  <si>
    <t>9 9156-9324</t>
  </si>
  <si>
    <t>2019-06-26 00:00:00.000</t>
  </si>
  <si>
    <t>NELI FERREIRA DA CRUZ (FISIO) 2021- CACELADO</t>
  </si>
  <si>
    <t>39031411191</t>
  </si>
  <si>
    <t>1963-03-22 00:00:00.000</t>
  </si>
  <si>
    <t>9 9221-3267</t>
  </si>
  <si>
    <t>ALÃ DE JESUS MOREIRA DE OLIVEIRA (PSICO)</t>
  </si>
  <si>
    <t>41986226808</t>
  </si>
  <si>
    <t>1992-09-16 00:00:00.000</t>
  </si>
  <si>
    <t xml:space="preserve">SONELI CONCEIÇÃO DE JESUS </t>
  </si>
  <si>
    <t>RODRIGO PRADO TEIXEIRA ( PSICO)</t>
  </si>
  <si>
    <t>80300936168</t>
  </si>
  <si>
    <t>1977-08-23 00:00:00.000</t>
  </si>
  <si>
    <t>9211-0237</t>
  </si>
  <si>
    <t>2024-08-07 16:41:32.000</t>
  </si>
  <si>
    <t>ELISEU LOPES ( PSICO, FISIO - 2020) (CANC. P/ PSICO ATÉ 09/23)</t>
  </si>
  <si>
    <t>23056720125</t>
  </si>
  <si>
    <t>1957-06-22 00:00:00.000</t>
  </si>
  <si>
    <t>999127-6846</t>
  </si>
  <si>
    <t>2019-06-27 00:00:00.000</t>
  </si>
  <si>
    <t>JOÃO LUCAS RODRIGUES (PSICO)</t>
  </si>
  <si>
    <t>2008-02-04 00:00:00.000</t>
  </si>
  <si>
    <t>RUA MARCELO ROBERTO</t>
  </si>
  <si>
    <t>9 9147-8270</t>
  </si>
  <si>
    <t>9 9112-0036</t>
  </si>
  <si>
    <t>VALDIR FRANCISCO VIEIRA ( FISIO) ( CANCELADO)</t>
  </si>
  <si>
    <t>28666925191</t>
  </si>
  <si>
    <t>1969-01-07 00:00:00.000</t>
  </si>
  <si>
    <t>99989-8639</t>
  </si>
  <si>
    <t>AMELIA DAL PONTE VIEIRA</t>
  </si>
  <si>
    <t>2019-06-28 00:00:00.000</t>
  </si>
  <si>
    <t>KEILA REGINA DE MIRANDA (S. SOCIAL /PSICO) (CANC. P/ PSICO ATÉ 04/23)</t>
  </si>
  <si>
    <t>36635618104</t>
  </si>
  <si>
    <t>1966-05-07 00:00:00.000</t>
  </si>
  <si>
    <t>9 9885-0437</t>
  </si>
  <si>
    <t>2019-07-01 00:00:00.000</t>
  </si>
  <si>
    <t>ANA SILVA DE CARVALHO CAPITÃO VIGARIO (NUTRI, PSICO)</t>
  </si>
  <si>
    <t>82458278191</t>
  </si>
  <si>
    <t>1977-07-29 00:00:00.000</t>
  </si>
  <si>
    <t>RUA NHAMBIQUARA - DE 142/143 AO FIM</t>
  </si>
  <si>
    <t>9 9293-5623</t>
  </si>
  <si>
    <t>RENAN MAURUTTO ROSSI VIEIRA (PSICO)</t>
  </si>
  <si>
    <t>04698745110</t>
  </si>
  <si>
    <t>1992-11-04 00:00:00.000</t>
  </si>
  <si>
    <t>9 9808-8184</t>
  </si>
  <si>
    <t>700 2024 8578 0725</t>
  </si>
  <si>
    <t>MARIA FÁTIMA DA SILVA COTRIM (FISIO)</t>
  </si>
  <si>
    <t>75959186187</t>
  </si>
  <si>
    <t>1987-08-27 00:00:00.000</t>
  </si>
  <si>
    <t>3354-3486</t>
  </si>
  <si>
    <t>9 9696-9119</t>
  </si>
  <si>
    <t>ALAIR SOUZA DA CUNHA (FISIO: HIDRO)</t>
  </si>
  <si>
    <t>43203108291</t>
  </si>
  <si>
    <t>1958-08-06 00:00:00.000</t>
  </si>
  <si>
    <t>9 9111-8803</t>
  </si>
  <si>
    <t>9 9859-0627</t>
  </si>
  <si>
    <t>YURI PAIVA DIAS (PSICO)</t>
  </si>
  <si>
    <t>09979994118</t>
  </si>
  <si>
    <t>2011-10-14 00:00:00.000</t>
  </si>
  <si>
    <t>9 9152-2944</t>
  </si>
  <si>
    <t>9 9332-4264</t>
  </si>
  <si>
    <t xml:space="preserve">ANGELINA BENITES PAIVA </t>
  </si>
  <si>
    <t>LOZENI MACHADO DOS SANTOS BRONDANI (PSICO)</t>
  </si>
  <si>
    <t>95403957120</t>
  </si>
  <si>
    <t>1980-09-28 00:00:00.000</t>
  </si>
  <si>
    <t>9 9308-0465</t>
  </si>
  <si>
    <t>9 9913-8407</t>
  </si>
  <si>
    <t xml:space="preserve">JOSE SERGIO LEANDRO SOTO FISIO ORTO </t>
  </si>
  <si>
    <t>01162154101</t>
  </si>
  <si>
    <t>1986-11-22 00:00:00.000</t>
  </si>
  <si>
    <t>CRISTOFHER WENDER FERREIRA DE LIMA (FISIO) ( CANCELADO)</t>
  </si>
  <si>
    <t>06448709150</t>
  </si>
  <si>
    <t>1998-01-13 00:00:00.000</t>
  </si>
  <si>
    <t>9 9132-5494</t>
  </si>
  <si>
    <t>9 9214-0763</t>
  </si>
  <si>
    <t xml:space="preserve">MANOEL APARECIDO DE LIMA </t>
  </si>
  <si>
    <t>2019-07-02 00:00:00.000</t>
  </si>
  <si>
    <t>MARIANA MORAIS PAREDES (FISIO)</t>
  </si>
  <si>
    <t>00249796198</t>
  </si>
  <si>
    <t>1936-02-02 00:00:00.000</t>
  </si>
  <si>
    <t>3365-4227</t>
  </si>
  <si>
    <t>9 9175-0256</t>
  </si>
  <si>
    <t xml:space="preserve">ERMELINDA MEIRELES DE MORAIS </t>
  </si>
  <si>
    <t>KARINE JARCEM DA COSTA (FISIO) ( CANCELADO)</t>
  </si>
  <si>
    <t>04818795100</t>
  </si>
  <si>
    <t>1993-05-13 00:00:00.000</t>
  </si>
  <si>
    <t>9 9212-3654</t>
  </si>
  <si>
    <t>BRUNA CAROLYNE DO ESPIRITO SANTO MOURA (PSICO) (CANC.PSICO ATÉ 04/23)</t>
  </si>
  <si>
    <t>2003-06-26 00:00:00.000</t>
  </si>
  <si>
    <t>JESSIKA DO ESPIRITO SANTO (PSICO)</t>
  </si>
  <si>
    <t>03238343106</t>
  </si>
  <si>
    <t>1986-08-09 00:00:00.000</t>
  </si>
  <si>
    <t>CIREMA DA CONCEIÇÃO LIMA PEREIRA (S. SOCIAL /PSICO)</t>
  </si>
  <si>
    <t>23107715115</t>
  </si>
  <si>
    <t>1955-12-09 00:00:00.000</t>
  </si>
  <si>
    <t>9 9178-7878</t>
  </si>
  <si>
    <t>9 9165-1218</t>
  </si>
  <si>
    <t>2019-07-03 00:00:00.000</t>
  </si>
  <si>
    <t>IRYANES APARECIDA CONCEIÇÃO SOBRINHO (FISIO / PSICO) 2025</t>
  </si>
  <si>
    <t>04157080106</t>
  </si>
  <si>
    <t>1990-01-25 00:00:00.000</t>
  </si>
  <si>
    <t>9 9297-2048</t>
  </si>
  <si>
    <t>9 9991-4721</t>
  </si>
  <si>
    <t>2025-04-09 11:04:51.000</t>
  </si>
  <si>
    <t>PAULO ARDALY GARABINI BARBOSA (FISIO)</t>
  </si>
  <si>
    <t>02249847134</t>
  </si>
  <si>
    <t>1940-04-29 00:00:00.000</t>
  </si>
  <si>
    <t>9 9125-0921</t>
  </si>
  <si>
    <t>9 263-0121</t>
  </si>
  <si>
    <t>ALINE APARECIDA VIEIRA DA SILVA (S. SOCIAL /PSICO)</t>
  </si>
  <si>
    <t>08924499181</t>
  </si>
  <si>
    <t>2004-06-01 00:00:00.000</t>
  </si>
  <si>
    <t>9 9192-7297</t>
  </si>
  <si>
    <t>9 9164-2687</t>
  </si>
  <si>
    <t xml:space="preserve">MARIA JOSÉ VIEIRA MACIEL </t>
  </si>
  <si>
    <t>2019-07-04 00:00:00.000</t>
  </si>
  <si>
    <t>LUCAS MAURILLIO ARAUJO ESPINOLA (FISIO)</t>
  </si>
  <si>
    <t>05670545192</t>
  </si>
  <si>
    <t>1997-03-29 00:00:00.000</t>
  </si>
  <si>
    <t>9 9144-4435</t>
  </si>
  <si>
    <t>9 9910-9612</t>
  </si>
  <si>
    <t>2019-07-05 00:00:00.000</t>
  </si>
  <si>
    <t xml:space="preserve">CAROLINA ESPINDOLA QUEIROZ (FISO) </t>
  </si>
  <si>
    <t>16036204191</t>
  </si>
  <si>
    <t>1956-05-12 00:00:00.000</t>
  </si>
  <si>
    <t>2019-07-08 00:00:00.000</t>
  </si>
  <si>
    <t>MARLEI BATISTA PEREIRA (PSICO)</t>
  </si>
  <si>
    <t>40786366168</t>
  </si>
  <si>
    <t>1962-07-18 00:00:00.000</t>
  </si>
  <si>
    <t>9 8162-3302</t>
  </si>
  <si>
    <t>9 9293-3931</t>
  </si>
  <si>
    <t>EDUARDO FERNANDO MORENO (PSICO) (CANC. P/ PSICO ATÉ 11/24)</t>
  </si>
  <si>
    <t>2003-08-02 00:00:00.000</t>
  </si>
  <si>
    <t>9 8121-8956</t>
  </si>
  <si>
    <t>9 9256-2056</t>
  </si>
  <si>
    <t>JOÃO PEDRO CAMPOS ROHVEDDER (PSICO) (CANC. P/ PSICO ATÉ 05/23)</t>
  </si>
  <si>
    <t>2019-07-09 00:00:00.000</t>
  </si>
  <si>
    <t>SHALON DEL PADRE DOS SANTOS ( FISIO) ( CANCELADO)</t>
  </si>
  <si>
    <t>05062173108</t>
  </si>
  <si>
    <t>1994-07-24 00:00:00.000</t>
  </si>
  <si>
    <t>99276-6394</t>
  </si>
  <si>
    <t>GISELA DEL PADRE RODRIGUES</t>
  </si>
  <si>
    <t>KESSIA APARECIDA NEVES CONCEIÇÃO (PSICO)</t>
  </si>
  <si>
    <t>9 9818-6947</t>
  </si>
  <si>
    <t>MARIA AVENIL LUCAS RODRIGUES (FISIO)</t>
  </si>
  <si>
    <t>20299540120</t>
  </si>
  <si>
    <t>1951-04-24 00:00:00.000</t>
  </si>
  <si>
    <t>9 8149-5911</t>
  </si>
  <si>
    <t>9 9281-1437</t>
  </si>
  <si>
    <t>2019-07-10 00:00:00.000</t>
  </si>
  <si>
    <t>WEVERTON GONÇALVES DA SILVA (PSICO) (CANC. P/ PSICO ATÉ 09/23)</t>
  </si>
  <si>
    <t>06363854180</t>
  </si>
  <si>
    <t>1998-03-05 00:00:00.000</t>
  </si>
  <si>
    <t>99120-1539</t>
  </si>
  <si>
    <t>2019-07-11 00:00:00.000</t>
  </si>
  <si>
    <t>ROSEANE RAYMUNDO DE OLIVEIRA (PSICO) (CANC. P/ PSICO ATÉ 04/23)</t>
  </si>
  <si>
    <t>07140615144</t>
  </si>
  <si>
    <t>1999-11-28 00:00:00.000</t>
  </si>
  <si>
    <t>9 9857-1213</t>
  </si>
  <si>
    <t>9 9203-8378</t>
  </si>
  <si>
    <t>WALDIR DA CUNHA KRUKI ( FISIO- RESP)</t>
  </si>
  <si>
    <t>10518002187</t>
  </si>
  <si>
    <t>2015-06-08 00:00:00.000</t>
  </si>
  <si>
    <t>99173-3861</t>
  </si>
  <si>
    <t>99194-5781</t>
  </si>
  <si>
    <t>2019-07-12 00:00:00.000</t>
  </si>
  <si>
    <t>NEUZA DE SOUZA (FISIO)</t>
  </si>
  <si>
    <t>60840854153</t>
  </si>
  <si>
    <t>1973-07-06 00:00:00.000</t>
  </si>
  <si>
    <t>9 9141-9778</t>
  </si>
  <si>
    <t>9 9180-3808</t>
  </si>
  <si>
    <t>2019-07-16 00:00:00.000</t>
  </si>
  <si>
    <t>ANA RITA PEREIRA CEZIMBRA (PSICO)</t>
  </si>
  <si>
    <t>98933787020</t>
  </si>
  <si>
    <t>1981-06-16 00:00:00.000</t>
  </si>
  <si>
    <t xml:space="preserve"> 9264-8023</t>
  </si>
  <si>
    <t>706 2020 6788 2963</t>
  </si>
  <si>
    <t>SABINO CONCEIÇÃO CABREIRA (FISIO NEURO / PSICO) 2024</t>
  </si>
  <si>
    <t>95449183100</t>
  </si>
  <si>
    <t>1976-12-05 00:00:00.000</t>
  </si>
  <si>
    <t>9 9135-4661</t>
  </si>
  <si>
    <t>9 9187-8785</t>
  </si>
  <si>
    <t>AVELINO CABREIRA</t>
  </si>
  <si>
    <t>2024-05-22 11:24:19.000</t>
  </si>
  <si>
    <t>MARIA GRACIELA JIMENEZ TORRES (FISIO)</t>
  </si>
  <si>
    <t>71684204100</t>
  </si>
  <si>
    <t>1941-12-06 00:00:00.000</t>
  </si>
  <si>
    <t>9 9202-4511</t>
  </si>
  <si>
    <t>2019-07-18 00:00:00.000</t>
  </si>
  <si>
    <t>JÔNATAN DA SILVA VAREIRO (PSICO) (CANC. P/ PSICO ATÉ 11/23)</t>
  </si>
  <si>
    <t>72613947187</t>
  </si>
  <si>
    <t>1981-08-17 00:00:00.000</t>
  </si>
  <si>
    <t>9 9276-3668</t>
  </si>
  <si>
    <t>9 9344-7400</t>
  </si>
  <si>
    <t>GUILHERME DE LEMOS SOUZA NASCIMENTO (PSICO) (CANC. P/ PSICO ATÉ 04/23)</t>
  </si>
  <si>
    <t>2016-03-07 00:00:00.000</t>
  </si>
  <si>
    <t>9 8475-0059</t>
  </si>
  <si>
    <t>3362-1761</t>
  </si>
  <si>
    <t>ALESSANDRO SILVA SOUZA DOS ANJOS (PSICO)</t>
  </si>
  <si>
    <t>05899441186</t>
  </si>
  <si>
    <t>1996-02-11 00:00:00.000</t>
  </si>
  <si>
    <t>9 9215-5730</t>
  </si>
  <si>
    <t>9 9288-6569</t>
  </si>
  <si>
    <t xml:space="preserve">WILLIAN SILVA FERREIRA (PSICO) CANC P/ PSICO ATÉ 04/26 </t>
  </si>
  <si>
    <t>09675351152</t>
  </si>
  <si>
    <t>2012-08-12 00:00:00.000</t>
  </si>
  <si>
    <t>3022-5825</t>
  </si>
  <si>
    <t>2024-04-12 14:00:42.000</t>
  </si>
  <si>
    <t>LARISSA MALKE BORGES (PSICO) (CANC. P/ PSICO ATÉ 03/24)</t>
  </si>
  <si>
    <t>2006-08-15 00:00:00.000</t>
  </si>
  <si>
    <t>3029-7684</t>
  </si>
  <si>
    <t>9 9268-8815</t>
  </si>
  <si>
    <t>YASMIN DA SILVA CURIM (PSICO)</t>
  </si>
  <si>
    <t>08440977131</t>
  </si>
  <si>
    <t>2003-05-16 00:00:00.000</t>
  </si>
  <si>
    <t>9 8418-2404</t>
  </si>
  <si>
    <t xml:space="preserve">ANGELA PEREIRA DA SILVA </t>
  </si>
  <si>
    <t>2019-07-22 00:00:00.000</t>
  </si>
  <si>
    <t>CRISTINA HARUMI AÇAMI (FISIO)</t>
  </si>
  <si>
    <t>90158555104</t>
  </si>
  <si>
    <t>1972-06-13 00:00:00.000</t>
  </si>
  <si>
    <t>9 9131-4145</t>
  </si>
  <si>
    <t>9 9100-9488</t>
  </si>
  <si>
    <t>2019-07-23 00:00:00.000</t>
  </si>
  <si>
    <t>CRISTIANE ANDRADE DOS SANTOS(FISIO, PSICO,NUTRI,HIDRO)2021(CANC.PSICO)</t>
  </si>
  <si>
    <t>00985530111</t>
  </si>
  <si>
    <t>1982-07-26 00:00:00.000</t>
  </si>
  <si>
    <t>RUA DOUTOR FAUSTO PEREIRA - DE 263/264 AO FIM</t>
  </si>
  <si>
    <t>3023-4563</t>
  </si>
  <si>
    <t>BEATRIZ COSTA DE OLIEVIRA (PSICO)</t>
  </si>
  <si>
    <t>04292225133</t>
  </si>
  <si>
    <t>1994-11-07 00:00:00.000</t>
  </si>
  <si>
    <t>9 9213-1616</t>
  </si>
  <si>
    <t>9 268-1104</t>
  </si>
  <si>
    <t>JOÃO SEVERINO DE SANTANA (FISIO, NUTRI)</t>
  </si>
  <si>
    <t>06747063821</t>
  </si>
  <si>
    <t>1971-06-21 00:00:00.000</t>
  </si>
  <si>
    <t>9 9286-1275</t>
  </si>
  <si>
    <t>9 8484-8454</t>
  </si>
  <si>
    <t xml:space="preserve">MARIA IZABEL DOS SANTOS </t>
  </si>
  <si>
    <t>MARIA LUISA LOPES SANTANA (PSICO)</t>
  </si>
  <si>
    <t>06913633157</t>
  </si>
  <si>
    <t>2012-02-14 00:00:00.000</t>
  </si>
  <si>
    <t>9 8416-6569</t>
  </si>
  <si>
    <t xml:space="preserve">ANA ROSA SALLES PAES (FISIO) </t>
  </si>
  <si>
    <t>96828404149</t>
  </si>
  <si>
    <t>RUA DIOGO ÁLVARES - DE 337/338 AO FIM</t>
  </si>
  <si>
    <t>99959-0180</t>
  </si>
  <si>
    <t>IVETE RODRIGUES NIKETOW (PSICO, NUTRI) (CANC. P/ PSICO ATÉ 04/22)</t>
  </si>
  <si>
    <t>97110760120</t>
  </si>
  <si>
    <t>1981-03-14 00:00:00.000</t>
  </si>
  <si>
    <t>9 8411-6371</t>
  </si>
  <si>
    <t>ABEL NIKETOW</t>
  </si>
  <si>
    <t>2019-07-24 00:00:00.000</t>
  </si>
  <si>
    <t>LUCAS RODRIGUES DO SANTOS (PSICO) (CANC. P/ PSIC ATÉ 06/23)</t>
  </si>
  <si>
    <t>71535849193</t>
  </si>
  <si>
    <t>2008-02-06 00:00:00.000</t>
  </si>
  <si>
    <t>ANA CAROLINA MERJAN DE SOUZA (PSICO)</t>
  </si>
  <si>
    <t>09503522170</t>
  </si>
  <si>
    <t>2006-12-07 00:00:00.000</t>
  </si>
  <si>
    <t>9 9134-3564</t>
  </si>
  <si>
    <t>MATHEUS VILLALBA DO NASCIMENTO (PSICO - 2020) (CANC. PSICO ATÉ 11/23)</t>
  </si>
  <si>
    <t>03765507164</t>
  </si>
  <si>
    <t>2005-09-29 00:00:00.000</t>
  </si>
  <si>
    <t>9 8409-1274</t>
  </si>
  <si>
    <t>9 9272-7947</t>
  </si>
  <si>
    <t xml:space="preserve">ESTELA VILLALBA DO NASCIMENTO </t>
  </si>
  <si>
    <t>DANIEL SILVA PADILHA - FISIO 2025</t>
  </si>
  <si>
    <t>07965452197</t>
  </si>
  <si>
    <t>2015-09-06 00:00:00.000</t>
  </si>
  <si>
    <t>9 9281-8815</t>
  </si>
  <si>
    <t>9 9249-7481</t>
  </si>
  <si>
    <t>Mari Lourdes Macelino Silva</t>
  </si>
  <si>
    <t>2025-02-21 09:29:07.000</t>
  </si>
  <si>
    <t>SEBASTIANA IVANIL STOCCO TRAUTWEIN(PSICO)2022(CANC. P/ PSICO ATÉ11/24)</t>
  </si>
  <si>
    <t>02306474990</t>
  </si>
  <si>
    <t>1954-02-05 00:00:00.000</t>
  </si>
  <si>
    <t>9 9948-3944</t>
  </si>
  <si>
    <t>FELIPE LUCIANO MATOS RAMIRES (PSICO)</t>
  </si>
  <si>
    <t>04936097179</t>
  </si>
  <si>
    <t>1994-03-21 00:00:00.000</t>
  </si>
  <si>
    <t>9 9240-4099</t>
  </si>
  <si>
    <t xml:space="preserve">ELDA APARECIDA MATOS </t>
  </si>
  <si>
    <t>ADRIANA BRITES FELIX (FISIO)</t>
  </si>
  <si>
    <t>50650327187</t>
  </si>
  <si>
    <t>1974-01-20 00:00:00.000</t>
  </si>
  <si>
    <t>RUA COTEGIPE - DE 650/651 AO FIM</t>
  </si>
  <si>
    <t>99249-6342</t>
  </si>
  <si>
    <t>99178-8744</t>
  </si>
  <si>
    <t>TEREZINHA BRITES FELIX</t>
  </si>
  <si>
    <t xml:space="preserve"> SERGIO FELIX BATISTA</t>
  </si>
  <si>
    <t>CORNELIO CARMONA NUNHEZ (FISIO)</t>
  </si>
  <si>
    <t>07045999100</t>
  </si>
  <si>
    <t>1940-09-14 00:00:00.000</t>
  </si>
  <si>
    <t>9 8403-0108</t>
  </si>
  <si>
    <t>2019-07-25 00:00:00.000</t>
  </si>
  <si>
    <t>ANNELIZE RIBEIRO DE BARROS ( S. SOCIAL / PSICO)</t>
  </si>
  <si>
    <t>04458204114</t>
  </si>
  <si>
    <t>1999-01-11 00:00:00.000</t>
  </si>
  <si>
    <t>RUA SAM SPIEGEL</t>
  </si>
  <si>
    <t>JYOCE KELLI RIBEIRO</t>
  </si>
  <si>
    <t>SAULISTIANO SILVA (FISIO)</t>
  </si>
  <si>
    <t>17511330100</t>
  </si>
  <si>
    <t>1955-06-08 00:00:00.000</t>
  </si>
  <si>
    <t>3361-7290</t>
  </si>
  <si>
    <t>POLLYANNA TAPETI PAZETO ( PSICO) 2024</t>
  </si>
  <si>
    <t>08357364152</t>
  </si>
  <si>
    <t>2004-05-04 00:00:00.000</t>
  </si>
  <si>
    <t>99250-2299</t>
  </si>
  <si>
    <t>99615-2979</t>
  </si>
  <si>
    <t>MARISTELA LERO TAPETI</t>
  </si>
  <si>
    <t>DIGELSON PAZETO DE MORAIS</t>
  </si>
  <si>
    <t>2024-05-28 08:46:03.000</t>
  </si>
  <si>
    <t>NELSON DE ALMEIDA (S. SOCIAL / FISIO) ( CANCELADO)</t>
  </si>
  <si>
    <t>28106750825</t>
  </si>
  <si>
    <t>1942-08-11 00:00:00.000</t>
  </si>
  <si>
    <t>9 9902-8645</t>
  </si>
  <si>
    <t>3361-4513</t>
  </si>
  <si>
    <t>ROSE HELENE JOSE DE SOUZA ( FISIO)</t>
  </si>
  <si>
    <t>14071983191</t>
  </si>
  <si>
    <t>1957-10-27 00:00:00.000</t>
  </si>
  <si>
    <t>99238-5709</t>
  </si>
  <si>
    <t>99816-6049</t>
  </si>
  <si>
    <t>SANDRO MEDINA DE ASSIS (PSICO)</t>
  </si>
  <si>
    <t>69502846168</t>
  </si>
  <si>
    <t>1978-08-30 00:00:00.000</t>
  </si>
  <si>
    <t>9 9127-2546</t>
  </si>
  <si>
    <t>9 9836-6203</t>
  </si>
  <si>
    <t>DOUGLAS PULQUERIO QUADROS(FISIO  E NUTRI)2024-CANCELAMENTO FISIO</t>
  </si>
  <si>
    <t>72375698134</t>
  </si>
  <si>
    <t>9 9218-1268</t>
  </si>
  <si>
    <t>9 9989 - 9248</t>
  </si>
  <si>
    <t>SELMA PULQUERIO QUADROS</t>
  </si>
  <si>
    <t>2024-05-09 07:51:16.000</t>
  </si>
  <si>
    <t>KIANE VILELA SEI ( PSICO)</t>
  </si>
  <si>
    <t>05212398185</t>
  </si>
  <si>
    <t>1994-03-03 00:00:00.000</t>
  </si>
  <si>
    <t>99303-4965</t>
  </si>
  <si>
    <t>99193-6091</t>
  </si>
  <si>
    <t>BERENICE DE SOUZA VILELA</t>
  </si>
  <si>
    <t>DANIELA GATTES ROBERTO ( NUTRI)</t>
  </si>
  <si>
    <t>04159392164</t>
  </si>
  <si>
    <t>1999-03-16 00:00:00.000</t>
  </si>
  <si>
    <t>99148-7970</t>
  </si>
  <si>
    <t>99212-5116</t>
  </si>
  <si>
    <t>CONCEIÇÃO ESQUIBEL (FISIO)</t>
  </si>
  <si>
    <t>16445902120</t>
  </si>
  <si>
    <t>1950-05-06 00:00:00.000</t>
  </si>
  <si>
    <t>9 9604-5475</t>
  </si>
  <si>
    <t xml:space="preserve">MARIA ESQUIBEL </t>
  </si>
  <si>
    <t xml:space="preserve">MACARIO ESQUIBEL </t>
  </si>
  <si>
    <t>2019-07-26 00:00:00.000</t>
  </si>
  <si>
    <t>ALEXANDRE PEREIRA DE ANDRADE (FISIO: ORTO -  HIDRO - 2020)</t>
  </si>
  <si>
    <t>55499210144</t>
  </si>
  <si>
    <t>1971-05-05 00:00:00.000</t>
  </si>
  <si>
    <t>9 8168-5014</t>
  </si>
  <si>
    <t>ALINE MÁRCIA DOS SANTOS NASCIMENTO (PSICO)</t>
  </si>
  <si>
    <t>04585598146</t>
  </si>
  <si>
    <t>1991-03-27 00:00:00.000</t>
  </si>
  <si>
    <t>RUA BENJAMIN CONSTANT - DE 435/436 AO FIM</t>
  </si>
  <si>
    <t>9 9607-5348</t>
  </si>
  <si>
    <t>3304-9673</t>
  </si>
  <si>
    <t xml:space="preserve">CELIA REGINA DOS SANTOS </t>
  </si>
  <si>
    <t>LUCAS RIEDO PIRES (PSICO, NUTRI)</t>
  </si>
  <si>
    <t>06388514162</t>
  </si>
  <si>
    <t>1998-04-08 00:00:00.000</t>
  </si>
  <si>
    <t>9 9217-2153</t>
  </si>
  <si>
    <t xml:space="preserve">ARI MIGUEL ANTUNES PIRES </t>
  </si>
  <si>
    <t>RAYANE APARECIDA BENITES DOS SANTOS (NUTRI)</t>
  </si>
  <si>
    <t>05358875158</t>
  </si>
  <si>
    <t>2000-07-06 00:00:00.000</t>
  </si>
  <si>
    <t>AVENIDA CONSTANTINO - ATÉ 346/347</t>
  </si>
  <si>
    <t>9 9237-2763</t>
  </si>
  <si>
    <t xml:space="preserve">ANA CLARA CUSTODIO BERCO (CANC. PARA PSICO ATÉ 04/2023) </t>
  </si>
  <si>
    <t>2009-12-10 00:00:00.000</t>
  </si>
  <si>
    <t>9 9133-0315</t>
  </si>
  <si>
    <t>9 9887-8066</t>
  </si>
  <si>
    <t>ERICK DA SILVA TAVEIRA (PSICO)</t>
  </si>
  <si>
    <t>07935682186</t>
  </si>
  <si>
    <t>2012-11-15 00:00:00.000</t>
  </si>
  <si>
    <t>9 9348-4793</t>
  </si>
  <si>
    <t>9 9246-6594</t>
  </si>
  <si>
    <t xml:space="preserve">ELIDA DA SILVA DIAS </t>
  </si>
  <si>
    <t>FLORA DOS SANTOS SORIA (FISIO) BIO AURICULO 2023</t>
  </si>
  <si>
    <t>21639868291</t>
  </si>
  <si>
    <t>1959-12-21 00:00:00.000</t>
  </si>
  <si>
    <t>9 9164-0297</t>
  </si>
  <si>
    <t>VANDERLEI CHAVES DE AZEVEDO (FISIO: ORTO, HIDRO - 2020)</t>
  </si>
  <si>
    <t>49027506191</t>
  </si>
  <si>
    <t>1968-09-08 00:00:00.000</t>
  </si>
  <si>
    <t>2525-1674</t>
  </si>
  <si>
    <t>9 9994-2856</t>
  </si>
  <si>
    <t>2019-07-29 00:00:00.000</t>
  </si>
  <si>
    <t>MARIANNA DA SILVA DE MENEZES (FISIO)</t>
  </si>
  <si>
    <t>2009-04-30 00:00:00.000</t>
  </si>
  <si>
    <t>9 9152-2478</t>
  </si>
  <si>
    <t>3391-0338</t>
  </si>
  <si>
    <t xml:space="preserve">APARECIDO TELES DE MENEZES </t>
  </si>
  <si>
    <t>ALICE PAULINO DA COSTA SANTOS (FISIO ORTO 2021)-  CANCELADO</t>
  </si>
  <si>
    <t>44706618134</t>
  </si>
  <si>
    <t>1966-11-18 00:00:00.000</t>
  </si>
  <si>
    <t>9 9348-1481</t>
  </si>
  <si>
    <t>9 9261-9300</t>
  </si>
  <si>
    <t>UENDERSON VIEIRA CARNEIRO DA COSTA (PSICO - 2020) (CANC. PSICO 23/10)</t>
  </si>
  <si>
    <t>01128862131</t>
  </si>
  <si>
    <t>1998-06-29 00:00:00.000</t>
  </si>
  <si>
    <t>9 9260-5903</t>
  </si>
  <si>
    <t>9 9294-3724</t>
  </si>
  <si>
    <t>ERICA MENDONÇA DE MOURA (FISIO)</t>
  </si>
  <si>
    <t>02823056106</t>
  </si>
  <si>
    <t>1990-03-26 00:00:00.000</t>
  </si>
  <si>
    <t>2019-07-30 00:00:00.000</t>
  </si>
  <si>
    <t>JOUSE MARIA DE LIMA ROSA ( FISIO)</t>
  </si>
  <si>
    <t>83185941187</t>
  </si>
  <si>
    <t>1979-02-15 00:00:00.000</t>
  </si>
  <si>
    <t>KANOEL BRULIO ROSA</t>
  </si>
  <si>
    <t>FERNANDO ALMEIDA CAVALHEIRO (PSICO)</t>
  </si>
  <si>
    <t>2015-06-09 00:00:00.000</t>
  </si>
  <si>
    <t>9 9110-7046</t>
  </si>
  <si>
    <t>9 9954-4625</t>
  </si>
  <si>
    <t xml:space="preserve">VITÓRIA EMANUELLY PEREIRA DA ROCHA (PSICO)  CANCELADO P/ PSICO ATÉ </t>
  </si>
  <si>
    <t>2015-11-26 00:00:00.000</t>
  </si>
  <si>
    <t>9 9210-7717</t>
  </si>
  <si>
    <t>9 9289-0448</t>
  </si>
  <si>
    <t>IGOR LUCIUS CRUZ DA SILVA ( PSICO)</t>
  </si>
  <si>
    <t>05689871109</t>
  </si>
  <si>
    <t>1996-03-01 00:00:00.000</t>
  </si>
  <si>
    <t>99127-3102</t>
  </si>
  <si>
    <t>99163-1106</t>
  </si>
  <si>
    <t>EDENILSON OCAMPOS (PSICO)</t>
  </si>
  <si>
    <t>05385216194</t>
  </si>
  <si>
    <t>1998-01-06 00:00:00.000</t>
  </si>
  <si>
    <t>9 9321-4971</t>
  </si>
  <si>
    <t>9 9679-0591</t>
  </si>
  <si>
    <t>ECLAS FERREIRA FILHO (FISIO) ( CANCELADO)</t>
  </si>
  <si>
    <t>46639276100</t>
  </si>
  <si>
    <t>1969-12-17 00:00:00.000</t>
  </si>
  <si>
    <t>3352-4887</t>
  </si>
  <si>
    <t>9 9986-0989</t>
  </si>
  <si>
    <t>MARCIA ANDREIA DE OLIVEIRA BASTOS(PSICO) (CANC. P/ PSICO ATÉ 11/24)</t>
  </si>
  <si>
    <t>69004340106</t>
  </si>
  <si>
    <t>1971-04-18 00:00:00.000</t>
  </si>
  <si>
    <t>9 9921-4628</t>
  </si>
  <si>
    <t>9 9284-9051</t>
  </si>
  <si>
    <t>CLAUDET PEREIRA COCO LOUVEIRA (PSICO)</t>
  </si>
  <si>
    <t>90137043104</t>
  </si>
  <si>
    <t>1979-10-07 00:00:00.000</t>
  </si>
  <si>
    <t>3391-1358</t>
  </si>
  <si>
    <t>9 9242-0724</t>
  </si>
  <si>
    <t>JÚLIA JARCEM DA FONSECA (PSICO)  CANC P/ PSICO ATÉ 11/25</t>
  </si>
  <si>
    <t>07229415799</t>
  </si>
  <si>
    <t>1976-06-27 00:00:00.000</t>
  </si>
  <si>
    <t>99996-3602</t>
  </si>
  <si>
    <t xml:space="preserve">ELZA JARCEM DA FONSESA </t>
  </si>
  <si>
    <t>ROSANA FERREIRA DA SILVA (NUTRI)</t>
  </si>
  <si>
    <t>95147039104</t>
  </si>
  <si>
    <t>1978-01-20 00:00:00.000</t>
  </si>
  <si>
    <t>9 9156-5791</t>
  </si>
  <si>
    <t>IZABELLA DO CARMO AMARAL (NUTRI ESP - 2023 / CANCELADA PSICO</t>
  </si>
  <si>
    <t>75606798115</t>
  </si>
  <si>
    <t>2000-03-28 00:00:00.000</t>
  </si>
  <si>
    <t>9 8471-6847</t>
  </si>
  <si>
    <t>2025-04-28 13:02:05.000</t>
  </si>
  <si>
    <t>VANEILSON FREIRE DE SOUZA (PSICO)</t>
  </si>
  <si>
    <t>77414136191</t>
  </si>
  <si>
    <t>1977-05-24 00:00:00.000</t>
  </si>
  <si>
    <t xml:space="preserve">PAULO COELHO MACHADO </t>
  </si>
  <si>
    <t>POLIANE MATRICARDI VALADARES (NUTRI)</t>
  </si>
  <si>
    <t>05675866183</t>
  </si>
  <si>
    <t>1998-09-04 00:00:00.000</t>
  </si>
  <si>
    <t>RUA CATANDUVA - ATÉ 645/646</t>
  </si>
  <si>
    <t>9 9893-9108</t>
  </si>
  <si>
    <t>2019-07-31 00:00:00.000</t>
  </si>
  <si>
    <t>APARECIDA ROSANGELA PITO (FISIO)</t>
  </si>
  <si>
    <t>20243839120</t>
  </si>
  <si>
    <t>1961-02-06 00:00:00.000</t>
  </si>
  <si>
    <t>9 9281-4461</t>
  </si>
  <si>
    <t>9 9166-2531</t>
  </si>
  <si>
    <t>LUIZ HENRIQUE ALVES BARBOSA ( PSICO) 2022 (CANC.P/ PSICO ATÉ 06/24)</t>
  </si>
  <si>
    <t>2007-06-12 00:00:00.000</t>
  </si>
  <si>
    <t>99165-5676</t>
  </si>
  <si>
    <t>99340-6989</t>
  </si>
  <si>
    <t>LUANDA LEMES DA SILA (PSICO)</t>
  </si>
  <si>
    <t>00971266166</t>
  </si>
  <si>
    <t>1986-09-02 00:00:00.000</t>
  </si>
  <si>
    <t>9 9127-3747</t>
  </si>
  <si>
    <t>9 9131-1855</t>
  </si>
  <si>
    <t>MARILIA FERREIRA LIMA (NUTRI)</t>
  </si>
  <si>
    <t>05310179585</t>
  </si>
  <si>
    <t>1991-06-07 00:00:00.000</t>
  </si>
  <si>
    <t>9 8115-5893</t>
  </si>
  <si>
    <t xml:space="preserve">JOSELIA GONÇALVES SANTOS </t>
  </si>
  <si>
    <t>JAMEO TSERETOMOWE AIHOROWA ( NUTRI)</t>
  </si>
  <si>
    <t>04766982193</t>
  </si>
  <si>
    <t>1996-04-17 00:00:00.000</t>
  </si>
  <si>
    <t>RUA ELIZEU RAMOS DE MENDONÇA</t>
  </si>
  <si>
    <t>99262-9582</t>
  </si>
  <si>
    <t>GLORIA DA SILVA NASCIMENTO ROSSETO ( FISIO, ENF, NUTRI)</t>
  </si>
  <si>
    <t>36639079100</t>
  </si>
  <si>
    <t>1964-11-29 00:00:00.000</t>
  </si>
  <si>
    <t>RUA DOUTOR MIGUEL VIEIRA FERREIRA</t>
  </si>
  <si>
    <t>9 9266-6356</t>
  </si>
  <si>
    <t>BENEDITO COELHO DO NASCIMENTO</t>
  </si>
  <si>
    <t>BRUNA DE SOUZA DOS SANTOS (NUTRI)2021</t>
  </si>
  <si>
    <t>06892209106</t>
  </si>
  <si>
    <t>2001-07-01 00:00:00.000</t>
  </si>
  <si>
    <t>9 9332-8245</t>
  </si>
  <si>
    <t>9 9251-5657</t>
  </si>
  <si>
    <t>ANDRÉ OLIVEIRA FLAVIO (NUTRI)</t>
  </si>
  <si>
    <t>01562255142</t>
  </si>
  <si>
    <t>2002-04-05 00:00:00.000</t>
  </si>
  <si>
    <t>RUA JOEL DIBO</t>
  </si>
  <si>
    <t>9 9918-8693</t>
  </si>
  <si>
    <t>LETICIA RODRIGUES DE ARAUJO (PSICO)(CANC. P/PSIC 06/2023)</t>
  </si>
  <si>
    <t>2008-04-16 00:00:00.000</t>
  </si>
  <si>
    <t>9 9175-0578</t>
  </si>
  <si>
    <t>9 9111-7566</t>
  </si>
  <si>
    <t>ROBERTO CARDOSO PEREIRA (FISIO)</t>
  </si>
  <si>
    <t>50050389149</t>
  </si>
  <si>
    <t>1970-11-26 00:00:00.000</t>
  </si>
  <si>
    <t>9 9974-0808</t>
  </si>
  <si>
    <t>9 9662-9030</t>
  </si>
  <si>
    <t>MILENA APARECIDA DA SILVA TEIXEIRA ( NUTRI)</t>
  </si>
  <si>
    <t>49695371191</t>
  </si>
  <si>
    <t>1977-11-12 00:00:00.000</t>
  </si>
  <si>
    <t>99209-1233</t>
  </si>
  <si>
    <t>3023-4524</t>
  </si>
  <si>
    <t xml:space="preserve">SUELLY MARIA DA SILVA TEIXEIRA </t>
  </si>
  <si>
    <t>RAUL FILIPE AJALA MELO (PSICO)</t>
  </si>
  <si>
    <t>05646616190</t>
  </si>
  <si>
    <t>2011-05-12 00:00:00.000</t>
  </si>
  <si>
    <t>9 9283-6848</t>
  </si>
  <si>
    <t>9 9279-5140</t>
  </si>
  <si>
    <t>ROSANA AJALA (PSICO)</t>
  </si>
  <si>
    <t>80523390149</t>
  </si>
  <si>
    <t>1961-04-15 00:00:00.000</t>
  </si>
  <si>
    <t>VITÓRIA PACHE DA ROSA GODOY (NUTRI)</t>
  </si>
  <si>
    <t>06809426108</t>
  </si>
  <si>
    <t>2000-11-21 00:00:00.000</t>
  </si>
  <si>
    <t>9 9234-8756</t>
  </si>
  <si>
    <t>9 8170-0497</t>
  </si>
  <si>
    <t>VERUSA PACHE DA ROSA (NUTRI)</t>
  </si>
  <si>
    <t>60754117120</t>
  </si>
  <si>
    <t>1975-02-16 00:00:00.000</t>
  </si>
  <si>
    <t>AMELA CRISTINA PACHE DA ROSA</t>
  </si>
  <si>
    <t>VALESKA VITÓRIA RAMOS (PSICO)</t>
  </si>
  <si>
    <t>07091051181</t>
  </si>
  <si>
    <t>2005-07-18 00:00:00.000</t>
  </si>
  <si>
    <t>RUA PELICANO</t>
  </si>
  <si>
    <t>01140476181</t>
  </si>
  <si>
    <t>1986-12-22 00:00:00.000</t>
  </si>
  <si>
    <t>GABRIELA CHAVES DE LIMA (PSICO)</t>
  </si>
  <si>
    <t>05830537184</t>
  </si>
  <si>
    <t>9 9973-9349</t>
  </si>
  <si>
    <t>9 9619-6929</t>
  </si>
  <si>
    <t xml:space="preserve">MARIANGELA CHAVES </t>
  </si>
  <si>
    <t>2019-08-01 00:00:00.000</t>
  </si>
  <si>
    <t>LAURA BIANCA ROA BRUM (FISIO NEURO, PSICO 2022) (CANC.PSICO/FISIO)</t>
  </si>
  <si>
    <t>03056667119</t>
  </si>
  <si>
    <t>1996-02-23 00:00:00.000</t>
  </si>
  <si>
    <t>9 9217-9347</t>
  </si>
  <si>
    <t>3211-4700</t>
  </si>
  <si>
    <t>RODNEY DE OLIVEIRA MARQUES (FISIO)</t>
  </si>
  <si>
    <t>58310690100</t>
  </si>
  <si>
    <t>1972-04-28 00:00:00.000</t>
  </si>
  <si>
    <t>9 9187-7856</t>
  </si>
  <si>
    <t>9 9155-0223</t>
  </si>
  <si>
    <t>HÁLLAN CHRISTIAN DE ALMEIDA ARRUDA (NUTRI)</t>
  </si>
  <si>
    <t>03934485170</t>
  </si>
  <si>
    <t>1995-03-22 00:00:00.000</t>
  </si>
  <si>
    <t>9 9100-7450</t>
  </si>
  <si>
    <t>9 9144-8067</t>
  </si>
  <si>
    <t xml:space="preserve">ELIS REGINA DE ALMEIDA ARRUDA </t>
  </si>
  <si>
    <t>JULIANA CARVALHO (NUTRI)</t>
  </si>
  <si>
    <t>05132845169</t>
  </si>
  <si>
    <t>1994-07-04 00:00:00.000</t>
  </si>
  <si>
    <t>9 9802-0704</t>
  </si>
  <si>
    <t>9 9660-9273</t>
  </si>
  <si>
    <t>WILLIAM LUCIO DO NASCIMENTO (NUTRI ESP) 2021</t>
  </si>
  <si>
    <t>01039397174</t>
  </si>
  <si>
    <t>1985-05-23 00:00:00.000</t>
  </si>
  <si>
    <t>9 9279-7491</t>
  </si>
  <si>
    <t>9 9242-8942</t>
  </si>
  <si>
    <t>NEUSA NUNES DE JESUS (NUTRI)</t>
  </si>
  <si>
    <t>58263055172</t>
  </si>
  <si>
    <t>LUIZ HENRIQUE PEREIRA DA SILVA( PISCO/NUTRI)(CANC. P/ PSICO ATÉ 09/24)</t>
  </si>
  <si>
    <t>99155-5104</t>
  </si>
  <si>
    <t>99915-3226</t>
  </si>
  <si>
    <t>CELSO SIPRIANO DA SILVA</t>
  </si>
  <si>
    <t>CARLA CRISTINA PEREIRA (NUTRI)</t>
  </si>
  <si>
    <t>03015873105</t>
  </si>
  <si>
    <t>1987-06-17 00:00:00.000</t>
  </si>
  <si>
    <t>9 9155-5104</t>
  </si>
  <si>
    <t xml:space="preserve"> 9 9915-226</t>
  </si>
  <si>
    <t>RAFAELA KAROLINA BENEVIDES DE LIMA (PSICO) - CANC. PSICO ATÉ 08/26</t>
  </si>
  <si>
    <t>05539419170</t>
  </si>
  <si>
    <t>2008-03-26 00:00:00.000</t>
  </si>
  <si>
    <t>9 9218-8948</t>
  </si>
  <si>
    <t>9 9276-4377</t>
  </si>
  <si>
    <t>2024-08-14 21:13:01.000</t>
  </si>
  <si>
    <t>ISABELA DA SILVA MACK (PSICO) (CANC. P/ PSICO ATÉ 11/23)</t>
  </si>
  <si>
    <t>06958703197</t>
  </si>
  <si>
    <t>2000-02-22 00:00:00.000</t>
  </si>
  <si>
    <t xml:space="preserve">HELENA DA SIVA MACK </t>
  </si>
  <si>
    <t xml:space="preserve">JOAO DELLA JUSTINA MACK </t>
  </si>
  <si>
    <t>ANA KAROLINE DA SILVA (PSICO)</t>
  </si>
  <si>
    <t>70966232135</t>
  </si>
  <si>
    <t>1993-10-16 00:00:00.000</t>
  </si>
  <si>
    <t>9 9245-0575</t>
  </si>
  <si>
    <t>9 9102-8517</t>
  </si>
  <si>
    <t xml:space="preserve">DANIEL VIEIRA DA SILVA </t>
  </si>
  <si>
    <t>2019-08-02 00:00:00.000</t>
  </si>
  <si>
    <t>JOÃO GABRIEL GALEANO RAIMUNDO DA SILVA (NUTRI)</t>
  </si>
  <si>
    <t>01233781170</t>
  </si>
  <si>
    <t>9 8422-6148</t>
  </si>
  <si>
    <t>3363-0493</t>
  </si>
  <si>
    <t xml:space="preserve">MARCELO RAIMUNDO DA SILVA </t>
  </si>
  <si>
    <t>TIAGO LUIS HERNANES CAMARA (PSICO) (CANC. P/ PSICO ATÉ 11//22)</t>
  </si>
  <si>
    <t>02738054102</t>
  </si>
  <si>
    <t>1990-05-11 00:00:00.000</t>
  </si>
  <si>
    <t>9 9916-8984</t>
  </si>
  <si>
    <t>708 4012 0423 9262</t>
  </si>
  <si>
    <t>RAISSA NATTIÁ EUGENIA DOS SANTOS CALIXTO (PISCO)</t>
  </si>
  <si>
    <t>04006787138</t>
  </si>
  <si>
    <t>1998-07-26 00:00:00.000</t>
  </si>
  <si>
    <t>9 9822-0205</t>
  </si>
  <si>
    <t>IVO PINHEIRO BRAGA (PSICO, FISIO) (CANC. P/ PSICO ATÉ 04/23)</t>
  </si>
  <si>
    <t>03715590220</t>
  </si>
  <si>
    <t>1950-05-13 00:00:00.000</t>
  </si>
  <si>
    <t>9 9229-5894</t>
  </si>
  <si>
    <t>9 9234-3687</t>
  </si>
  <si>
    <t xml:space="preserve">CARMELA MARIA DA CONCEIÇÃO BRAGA </t>
  </si>
  <si>
    <t xml:space="preserve">LUAN TORRES DE LIMA MEDEIROS (PSICO) </t>
  </si>
  <si>
    <t>06810731105</t>
  </si>
  <si>
    <t>2005-02-24 00:00:00.000</t>
  </si>
  <si>
    <t>HUGO TORRES DE LIMA MARQUES (PSICO) CANCELADO P/ PSICO ATÉ 08/25</t>
  </si>
  <si>
    <t>06810734112</t>
  </si>
  <si>
    <t>2009-11-12 00:00:00.000</t>
  </si>
  <si>
    <t>HELOISA SILVA SERAPHIM (NUTRI/BIOMED 2022)</t>
  </si>
  <si>
    <t>46630619153</t>
  </si>
  <si>
    <t>1969-03-26 00:00:00.000</t>
  </si>
  <si>
    <t>9 9988-0369</t>
  </si>
  <si>
    <t>2019-08-05 00:00:00.000</t>
  </si>
  <si>
    <t>MARINA FERREIRA ( FISIO)</t>
  </si>
  <si>
    <t>65351681153</t>
  </si>
  <si>
    <t>1955-09-21 00:00:00.000</t>
  </si>
  <si>
    <t>99943-7666</t>
  </si>
  <si>
    <t>99136-6599</t>
  </si>
  <si>
    <t>ANDRELINO FERREIRA</t>
  </si>
  <si>
    <t>LUIZ FERNANDO ANGUITA DE SOUZA ( PSICO) (CANC. P/ PSICO ATÉ 04/23)</t>
  </si>
  <si>
    <t>01754851193</t>
  </si>
  <si>
    <t>1988-01-19 00:00:00.000</t>
  </si>
  <si>
    <t>98452-9737</t>
  </si>
  <si>
    <t>99335-6902</t>
  </si>
  <si>
    <t>RAIMUNDA RITA DE JESUS (FISIO)</t>
  </si>
  <si>
    <t>27349160100</t>
  </si>
  <si>
    <t>1945-05-03 00:00:00.000</t>
  </si>
  <si>
    <t>99961-3559</t>
  </si>
  <si>
    <t>99989-2226</t>
  </si>
  <si>
    <t>VALDIR BUENO SOARES FISIO NEURO 2023A</t>
  </si>
  <si>
    <t>16349792149</t>
  </si>
  <si>
    <t>1961-03-06 00:00:00.000</t>
  </si>
  <si>
    <t>9 9253-4273</t>
  </si>
  <si>
    <t>9 9188-2115</t>
  </si>
  <si>
    <t>LUZILANDE ALDANO RORIGUES (PSICO)</t>
  </si>
  <si>
    <t>93978430100</t>
  </si>
  <si>
    <t>1975-12-05 00:00:00.000</t>
  </si>
  <si>
    <t>9 9862-2824</t>
  </si>
  <si>
    <t>9 9351-0539</t>
  </si>
  <si>
    <t>DHENIFFER MIRANDOLA BARRETO (NUTRI)</t>
  </si>
  <si>
    <t>72416050125</t>
  </si>
  <si>
    <t>1994-12-23 00:00:00.000</t>
  </si>
  <si>
    <t>99811-1195</t>
  </si>
  <si>
    <t xml:space="preserve">ROBERT FRANK RODRIGUES BARBOSA (PSICO) </t>
  </si>
  <si>
    <t>02446576109</t>
  </si>
  <si>
    <t>1991-02-18 00:00:00.000</t>
  </si>
  <si>
    <t xml:space="preserve">NELMA RODRIGUES DOS SANTOS </t>
  </si>
  <si>
    <t>HERBERT DUARTE NELLOS (FISIO)</t>
  </si>
  <si>
    <t>00510441106</t>
  </si>
  <si>
    <t>1983-07-29 00:00:00.000</t>
  </si>
  <si>
    <t xml:space="preserve">AULO COELHO MACHADO </t>
  </si>
  <si>
    <t>9 9669-5589</t>
  </si>
  <si>
    <t>9 8127-8002</t>
  </si>
  <si>
    <t xml:space="preserve">RICARDA DUARTE NELLOS  </t>
  </si>
  <si>
    <t xml:space="preserve">SERGIO MARINHO NELLOS </t>
  </si>
  <si>
    <t>2019-08-06 00:00:00.000</t>
  </si>
  <si>
    <t>SANDRA LAUDELINA DE SOUZA (PSICO) (CANC. P/ PSICO ATÉ 11/23)</t>
  </si>
  <si>
    <t>20063431149</t>
  </si>
  <si>
    <t>1960-03-14 00:00:00.000</t>
  </si>
  <si>
    <t>9 9912-9988</t>
  </si>
  <si>
    <t>9 9284-7367</t>
  </si>
  <si>
    <t>EDNÉIA RODRIGUES DO NASCIMENTO (FISIO)</t>
  </si>
  <si>
    <t>82377421172</t>
  </si>
  <si>
    <t>1974-01-17 00:00:00.000</t>
  </si>
  <si>
    <t>9 9273-9298</t>
  </si>
  <si>
    <t>9 9148-0124</t>
  </si>
  <si>
    <t>LAZARO COXEV ( FISIO)</t>
  </si>
  <si>
    <t>14259796100</t>
  </si>
  <si>
    <t>1955-10-30 00:00:00.000</t>
  </si>
  <si>
    <t>3365-7986</t>
  </si>
  <si>
    <t>99239-9220</t>
  </si>
  <si>
    <t>LETICIA GERALDO DE SOUZA SCHEFLER( PSICO) (CANC. P/ PSIC ATÉ 04/23)</t>
  </si>
  <si>
    <t>05110462194</t>
  </si>
  <si>
    <t>1998-06-30 00:00:00.000</t>
  </si>
  <si>
    <t>RUA QUATORZE DE JULHO - DE 3337 A 4051 - LADO ÍMPAR</t>
  </si>
  <si>
    <t>99178-9119</t>
  </si>
  <si>
    <t>99934-2238</t>
  </si>
  <si>
    <t>PASQUAL QUIJADA NUNES(PSICO, FISIO: HIDRO)- 2020(CANC. P/PSIC 08/2023)</t>
  </si>
  <si>
    <t>10876901100</t>
  </si>
  <si>
    <t>1952-12-06 00:00:00.000</t>
  </si>
  <si>
    <t>3361-7390</t>
  </si>
  <si>
    <t>MARIA DE LOURDES FERREIRA (PSICO, FISIO)(CANC P/ PSICO ATE 11/24)</t>
  </si>
  <si>
    <t>23767790149</t>
  </si>
  <si>
    <t>1961-12-27 00:00:00.000</t>
  </si>
  <si>
    <t>9 9131-5820</t>
  </si>
  <si>
    <t>MARISA MARIA MENDONÇA ( PSICO, FISIO) (CANC. P/ PSICO ATÉ 04/23)</t>
  </si>
  <si>
    <t>36808792100</t>
  </si>
  <si>
    <t>1951-06-24 00:00:00.000</t>
  </si>
  <si>
    <t>9 9107-2126</t>
  </si>
  <si>
    <t>9 9236-2327</t>
  </si>
  <si>
    <t>MARIA ALICE  DE ALMEIDA GUEDES</t>
  </si>
  <si>
    <t>KATIA APARECIA RIBEIRO DA COSTA (PSICO) (CANC. PSI)</t>
  </si>
  <si>
    <t>00070094101</t>
  </si>
  <si>
    <t>1974-08-17 00:00:00.000</t>
  </si>
  <si>
    <t>NEIDE BARBOSA NEGRO (PSICO) (CANC. P/ PSICO ATÉ 04/23)</t>
  </si>
  <si>
    <t>42184460168</t>
  </si>
  <si>
    <t>1949-09-05 00:00:00.000</t>
  </si>
  <si>
    <t>9 9942-2220</t>
  </si>
  <si>
    <t>9 9981-5738</t>
  </si>
  <si>
    <t>2019-08-07 00:00:00.000</t>
  </si>
  <si>
    <t xml:space="preserve">RENATA MORAES CORREA  - FISIO ORTO - 2023 CANCELADO </t>
  </si>
  <si>
    <t>92497500134</t>
  </si>
  <si>
    <t>1980-06-14 00:00:00.000</t>
  </si>
  <si>
    <t>9 9938-5177</t>
  </si>
  <si>
    <t>3351-6785</t>
  </si>
  <si>
    <t xml:space="preserve">REGINA NOGUEIRA DOS SANTOS CABRAL (NUTRI - 2020) CANCELADA </t>
  </si>
  <si>
    <t>54406846115</t>
  </si>
  <si>
    <t>1973-08-11 00:00:00.000</t>
  </si>
  <si>
    <t>9 9169-9525</t>
  </si>
  <si>
    <t>9 9292-6031</t>
  </si>
  <si>
    <t>VICTOR MENDES E SILVA (PSICO)</t>
  </si>
  <si>
    <t>06455203143</t>
  </si>
  <si>
    <t>1997-04-15 00:00:00.000</t>
  </si>
  <si>
    <t>9 9854-8115</t>
  </si>
  <si>
    <t>9 9270-5981</t>
  </si>
  <si>
    <t>MARIANA SILVA ALMEIDA (NUTRI)</t>
  </si>
  <si>
    <t>04907578121</t>
  </si>
  <si>
    <t>9 9206-5876</t>
  </si>
  <si>
    <t>3354-0447</t>
  </si>
  <si>
    <t>YOUNG JIN GUSTAVO DE ALMEIDA (PSICO)</t>
  </si>
  <si>
    <t>01486477151</t>
  </si>
  <si>
    <t>1988-10-08 00:00:00.000</t>
  </si>
  <si>
    <t>RUA TREZE DE JUNHO - DE 1261/1262 A 3255/3256</t>
  </si>
  <si>
    <t>9 9335-2987</t>
  </si>
  <si>
    <t>PEDRO MATEUS ROJAS PEREIRA (NUTRI)</t>
  </si>
  <si>
    <t>07589044105</t>
  </si>
  <si>
    <t>2001-03-14 00:00:00.000</t>
  </si>
  <si>
    <t>9 9228-4469</t>
  </si>
  <si>
    <t>9 9278-3492</t>
  </si>
  <si>
    <t>EDMARA PEREIRA DA SILVA (PSICO)</t>
  </si>
  <si>
    <t>09428657158</t>
  </si>
  <si>
    <t>2005-01-02 00:00:00.000</t>
  </si>
  <si>
    <t>9 9855-2975</t>
  </si>
  <si>
    <t>9 9254-1432</t>
  </si>
  <si>
    <t>MARILENE ARAUJO (PSICO) CANCELADO</t>
  </si>
  <si>
    <t>00235990140</t>
  </si>
  <si>
    <t>1981-10-15 00:00:00.000</t>
  </si>
  <si>
    <t>ANAURELINO ARAUJO</t>
  </si>
  <si>
    <t>2025-03-14 09:12:44.000</t>
  </si>
  <si>
    <t xml:space="preserve">LARA GABRIELE BORGES (NUTRI ESPORTIVA) </t>
  </si>
  <si>
    <t>06814496160</t>
  </si>
  <si>
    <t>2000-10-07 00:00:00.000</t>
  </si>
  <si>
    <t xml:space="preserve">SOLANGE ESCOBAR MONTEIRO DOS SANTOS (GRUPO DETRAN) </t>
  </si>
  <si>
    <t>45689261149</t>
  </si>
  <si>
    <t>1968-03-23 00:00:00.000</t>
  </si>
  <si>
    <t xml:space="preserve">ALESSANDRA RODRIGUES DE OLIVEIRA (GRUPO DETRAN) </t>
  </si>
  <si>
    <t>60982187149</t>
  </si>
  <si>
    <t>1972-11-18 00:00:00.000</t>
  </si>
  <si>
    <t xml:space="preserve">CLEONICE TELES CASTRO DA ROSA (G DETRAN) </t>
  </si>
  <si>
    <t>25797573172</t>
  </si>
  <si>
    <t>1962-09-04 00:00:00.000</t>
  </si>
  <si>
    <t>NILCE DE SOUZA PEREIRA MELO (GRUPO DETRAN)</t>
  </si>
  <si>
    <t>56281439104</t>
  </si>
  <si>
    <t>1971-08-11 00:00:00.000</t>
  </si>
  <si>
    <t xml:space="preserve">NEUZA OLIVEIRA DE SOUZA LESCANO (GRUPO DETRAN) </t>
  </si>
  <si>
    <t>36855154115</t>
  </si>
  <si>
    <t>1966-11-13 00:00:00.000</t>
  </si>
  <si>
    <t xml:space="preserve">JOLCELINE AUXILIADORA SAMPAIO (G DETRAN) </t>
  </si>
  <si>
    <t>93804202187</t>
  </si>
  <si>
    <t>1976-11-23 00:00:00.000</t>
  </si>
  <si>
    <t xml:space="preserve">ANGÉLICA TEIXEIRA MARQUES COSTA (GRUPO DETRAN) </t>
  </si>
  <si>
    <t>02278102109</t>
  </si>
  <si>
    <t>1989-08-01 00:00:00.000</t>
  </si>
  <si>
    <t>SEVERINA ROSA DE SOUZA (FISIO)</t>
  </si>
  <si>
    <t>02094941400</t>
  </si>
  <si>
    <t>1966-06-13 00:00:00.000</t>
  </si>
  <si>
    <t>9 9296-9377</t>
  </si>
  <si>
    <t>9 9250-2075</t>
  </si>
  <si>
    <t>2019-08-08 00:00:00.000</t>
  </si>
  <si>
    <t>ZELIO AVELAR GAZOZO (FISIO)</t>
  </si>
  <si>
    <t>10561773149</t>
  </si>
  <si>
    <t>1954-03-20 00:00:00.000</t>
  </si>
  <si>
    <t>9 9259-1387</t>
  </si>
  <si>
    <t>9 9245-3765</t>
  </si>
  <si>
    <t>LYDIA MARIA AVELAR GAZOZO</t>
  </si>
  <si>
    <t>DAUTINA APARECIDA DOS SANTOS (PSICO) (CANC. P/ PSICO ATÉ 11/23)</t>
  </si>
  <si>
    <t>37268252153</t>
  </si>
  <si>
    <t>1966-06-10 00:00:00.000</t>
  </si>
  <si>
    <t>9 9219-0014</t>
  </si>
  <si>
    <t>9 9284-3313</t>
  </si>
  <si>
    <t>TANIA REGINA PIRES GARNACHO (FISIO)</t>
  </si>
  <si>
    <t>66409187068</t>
  </si>
  <si>
    <t>1970-11-23 00:00:00.000</t>
  </si>
  <si>
    <t>9 9274-9741</t>
  </si>
  <si>
    <t>9 9288-4960</t>
  </si>
  <si>
    <t>VINICIUS PEIXOTO BRITO RUI (NUTRI)</t>
  </si>
  <si>
    <t>06877654129</t>
  </si>
  <si>
    <t>9 9953-7090</t>
  </si>
  <si>
    <t>9 9879-0105</t>
  </si>
  <si>
    <t>AUCELY CORREA F. CHAGAS- BIOMED2022 FISIO - 2023B ALTA</t>
  </si>
  <si>
    <t>30589452134</t>
  </si>
  <si>
    <t>1964-11-24 00:00:00.000</t>
  </si>
  <si>
    <t>98114-6605</t>
  </si>
  <si>
    <t>3043-5560</t>
  </si>
  <si>
    <t xml:space="preserve">ALTACY COERREA FERREIRA </t>
  </si>
  <si>
    <t>BEATRIZ RODRIGUES MORELLI (PSICO)</t>
  </si>
  <si>
    <t>44416516860</t>
  </si>
  <si>
    <t>1998-08-01 00:00:00.000</t>
  </si>
  <si>
    <t>ANDREZA CAROLINA SOARES RODRIGUES MORELLI</t>
  </si>
  <si>
    <t xml:space="preserve">ETTORE DO PRADO MORELLI </t>
  </si>
  <si>
    <t>ERICK LEONEL DE OLIVEIRA BRITO MILLER (PSICO)</t>
  </si>
  <si>
    <t>04514536113</t>
  </si>
  <si>
    <t>2003-10-05 00:00:00.000</t>
  </si>
  <si>
    <t>9 9116-7745</t>
  </si>
  <si>
    <t>9 9144-6522</t>
  </si>
  <si>
    <t>2019-08-09 00:00:00.000</t>
  </si>
  <si>
    <t>MARIA EDUARDA DOS SANTOS EGUTI (S. SOCIAL /PSICO)</t>
  </si>
  <si>
    <t>2012-04-22 00:00:00.000</t>
  </si>
  <si>
    <t>9 9295-6101</t>
  </si>
  <si>
    <t>9 9240-2429</t>
  </si>
  <si>
    <t>WANDERLEIA DOS SANTOS LEMES (PSICO)</t>
  </si>
  <si>
    <t>02773402170</t>
  </si>
  <si>
    <t>1989-10-12 00:00:00.000</t>
  </si>
  <si>
    <t>9 9105-0803</t>
  </si>
  <si>
    <t xml:space="preserve">WANDERLEI LMES JUNG  </t>
  </si>
  <si>
    <t>JAQUELINE DE SOUZA NEVES (PSICO)</t>
  </si>
  <si>
    <t>04557210171</t>
  </si>
  <si>
    <t>9 8137-0981</t>
  </si>
  <si>
    <t>9 9206-5922</t>
  </si>
  <si>
    <t>MARIA APARECIDA DE JESUS SOUZA (PSICO 2021) (CANC. P/ PSIC ATÉ 08/23)</t>
  </si>
  <si>
    <t>60976748134</t>
  </si>
  <si>
    <t>1974-07-24 00:00:00.000</t>
  </si>
  <si>
    <t>9 8197-3308</t>
  </si>
  <si>
    <t>ANA PAULA SILVA MIRANDA (PSICO)</t>
  </si>
  <si>
    <t>03968783182</t>
  </si>
  <si>
    <t>1999-09-15 00:00:00.000</t>
  </si>
  <si>
    <t>AVENIDA TAMANDARÉ - ATÉ 2524/2525</t>
  </si>
  <si>
    <t>9 9306-1083</t>
  </si>
  <si>
    <t>9 9269-6050</t>
  </si>
  <si>
    <t>PAULO RICARDO MIRANDA BENITES (PSICO) (CANC. P/ PSICO ATÉ 11/24)</t>
  </si>
  <si>
    <t>2014-07-08 00:00:00.000</t>
  </si>
  <si>
    <t>JONATHAN LUIZ CORREA SILVA (NUTRI, PSICO)</t>
  </si>
  <si>
    <t>05725792170</t>
  </si>
  <si>
    <t>2000-02-21 00:00:00.000</t>
  </si>
  <si>
    <t>9 8172-0317</t>
  </si>
  <si>
    <t xml:space="preserve">ELZA CRISTINA CORREA SILVA </t>
  </si>
  <si>
    <t>IVONE DOS SANTOS DE OLIVEIRA (PSICO: DETRAN) (CANC.P/PSICOATÉ 05/24)</t>
  </si>
  <si>
    <t>17364809104</t>
  </si>
  <si>
    <t>1957-08-28 00:00:00.000</t>
  </si>
  <si>
    <t>9 9248-7440</t>
  </si>
  <si>
    <t>9 9293-7673</t>
  </si>
  <si>
    <t>MARIANNY GARCIA CAVALHEIRO GONÇALVES (PSICO)</t>
  </si>
  <si>
    <t>06503471106</t>
  </si>
  <si>
    <t>2008-03-30 00:00:00.000</t>
  </si>
  <si>
    <t>9 9929-0537</t>
  </si>
  <si>
    <t>9 9938-1058</t>
  </si>
  <si>
    <t>BRUNA JHENIFER RIBEIRO ESCOBAR (PSICO)</t>
  </si>
  <si>
    <t>2006-02-16 00:00:00.000</t>
  </si>
  <si>
    <t>9 9176-2080</t>
  </si>
  <si>
    <t>9 9163-1977</t>
  </si>
  <si>
    <t>VINICIUS DE SOUZA MACHADO (PSICO 2021) (CANC. P/ PSICO ATÉ 05/23)</t>
  </si>
  <si>
    <t>06065270105</t>
  </si>
  <si>
    <t>ALEXANDRE OCAMPOS ROCHA MEIRELES (PSICO) (CANC. P/ PSICO ATÉ 03/24)</t>
  </si>
  <si>
    <t>2005-07-08 00:00:00.000</t>
  </si>
  <si>
    <t xml:space="preserve">GLEISON ROCHA MEIRELES </t>
  </si>
  <si>
    <t>LUAN AQUILES DE NASCIMENTO (PSICO-2020) CANCELADO P/ PSICO ATÉ 08/25</t>
  </si>
  <si>
    <t>2015-04-16 00:00:00.000</t>
  </si>
  <si>
    <t>KAROLLYNE CARRILHO CRISTALDO (FISIO) 2025</t>
  </si>
  <si>
    <t>08257789135</t>
  </si>
  <si>
    <t>2012-12-09 00:00:00.000</t>
  </si>
  <si>
    <t>9 9189-3036</t>
  </si>
  <si>
    <t xml:space="preserve">TELMA SILVA CARRILHO VILHALBA </t>
  </si>
  <si>
    <t>2025-03-18 09:35:18.000</t>
  </si>
  <si>
    <t>MARCIA AYLHON NAKAMUR ( S. SOCIAL)</t>
  </si>
  <si>
    <t>02298223122</t>
  </si>
  <si>
    <t>1982-03-06 00:00:00.000</t>
  </si>
  <si>
    <t>RUA ANTONIO DE MORAIS RIBEIRO / FUNDOS CASA 08</t>
  </si>
  <si>
    <t>2019-08-12 00:00:00.000</t>
  </si>
  <si>
    <t>SARA JORDANA CABRAL PEIXOTO (NUTRI)</t>
  </si>
  <si>
    <t>04914146177</t>
  </si>
  <si>
    <t>1999-01-08 00:00:00.000</t>
  </si>
  <si>
    <t>9 9697-5450</t>
  </si>
  <si>
    <t>9 9911-1112</t>
  </si>
  <si>
    <t xml:space="preserve">JOELSON MARTINEZ PEIXOTO </t>
  </si>
  <si>
    <t>CAROLINA GABRIELLY VIEIRA SILVA MEDINA (PSICO) (CANC  PSICO ATÉ 09/23)</t>
  </si>
  <si>
    <t>09723620103</t>
  </si>
  <si>
    <t>2007-03-31 00:00:00.000</t>
  </si>
  <si>
    <t>9 8131-5350</t>
  </si>
  <si>
    <t>DUANNY KAROLINE CABRAL MARTINS (NUTRI)</t>
  </si>
  <si>
    <t>04678513108</t>
  </si>
  <si>
    <t>1993-11-09 00:00:00.000</t>
  </si>
  <si>
    <t>9 92112-5959</t>
  </si>
  <si>
    <t>LUCAS LEAO MAGALHAES (PSICO)</t>
  </si>
  <si>
    <t>73397474191</t>
  </si>
  <si>
    <t>1996-07-19 00:00:00.000</t>
  </si>
  <si>
    <t>9 9163-0789</t>
  </si>
  <si>
    <t>9 9247-8473</t>
  </si>
  <si>
    <t>KIMBERLY VIERA DA SILVA FERREIRA (PSICO)</t>
  </si>
  <si>
    <t>03786991138</t>
  </si>
  <si>
    <t>1993-02-28 00:00:00.000</t>
  </si>
  <si>
    <t>9 9291-3347</t>
  </si>
  <si>
    <t>9 9283-8351</t>
  </si>
  <si>
    <t xml:space="preserve">ELIANA VIERA DA SILVA </t>
  </si>
  <si>
    <t>CRISTINA AMORIM (PSICO, NUTRI)</t>
  </si>
  <si>
    <t>93279124115</t>
  </si>
  <si>
    <t>1981-03-26 00:00:00.000</t>
  </si>
  <si>
    <t>9 9934-8647</t>
  </si>
  <si>
    <t>9 9103-9636</t>
  </si>
  <si>
    <t>MARIA CLARA AMORIM DE MORAES (NUTRI)</t>
  </si>
  <si>
    <t>09074905145</t>
  </si>
  <si>
    <t>2012-07-22 00:00:00.000</t>
  </si>
  <si>
    <t>9 9934-8677</t>
  </si>
  <si>
    <t>JESSICA MATIAS AMORIM ( PSICO)</t>
  </si>
  <si>
    <t>04310649114</t>
  </si>
  <si>
    <t>1997-01-17 00:00:00.000</t>
  </si>
  <si>
    <t>98101-2343</t>
  </si>
  <si>
    <t>99934-8647</t>
  </si>
  <si>
    <t>VERA LUCIA BATISTA BARBOSA (PSICO/NUTRI) (CANC. P/ PSIC. ATÉ 04/2023)</t>
  </si>
  <si>
    <t>55428410159</t>
  </si>
  <si>
    <t>1971-09-27 00:00:00.000</t>
  </si>
  <si>
    <t>RUA LEÃO ZARDO - DE 563/564 AO FIM</t>
  </si>
  <si>
    <t>9 9925-1639</t>
  </si>
  <si>
    <t>9 9651-2617</t>
  </si>
  <si>
    <t>PRISCILA ANTUNES GIL (TESTE VOCACIONAL)</t>
  </si>
  <si>
    <t>00206810113</t>
  </si>
  <si>
    <t>1984-10-13 00:00:00.000</t>
  </si>
  <si>
    <t>ELISA DO CARMO NTUNES GIL</t>
  </si>
  <si>
    <t>LAISA STRACK SILVA (PSICO)</t>
  </si>
  <si>
    <t>03289283135</t>
  </si>
  <si>
    <t>1996-12-16 00:00:00.000</t>
  </si>
  <si>
    <t>9 9906-6701</t>
  </si>
  <si>
    <t>9 9929-5101</t>
  </si>
  <si>
    <t>2019-08-13 00:00:00.000</t>
  </si>
  <si>
    <t>LOURIVAL DA CRUZ (FISIO)</t>
  </si>
  <si>
    <t>1958-01-07 00:00:00.000</t>
  </si>
  <si>
    <t xml:space="preserve">MARCOS CALISTO DA SILVA (FISIO) CANCELADO </t>
  </si>
  <si>
    <t>04722763100</t>
  </si>
  <si>
    <t>1992-11-03 00:00:00.000</t>
  </si>
  <si>
    <t>9 9253-0950</t>
  </si>
  <si>
    <t>9 9178-3741</t>
  </si>
  <si>
    <t>JOSE DOS SANTOS NETO ( PSICO) CANC. P/ PSICO ATE 03/25</t>
  </si>
  <si>
    <t>06831339182</t>
  </si>
  <si>
    <t>2008-01-02 00:00:00.000</t>
  </si>
  <si>
    <t>998185-3685</t>
  </si>
  <si>
    <t>98141-4702</t>
  </si>
  <si>
    <t>ABIGAIL FONSECA DA SILVA ( FISIO)</t>
  </si>
  <si>
    <t>23717475134</t>
  </si>
  <si>
    <t>1952-03-18 00:00:00.000</t>
  </si>
  <si>
    <t>99289-4391</t>
  </si>
  <si>
    <t>99251-1391</t>
  </si>
  <si>
    <t>JESSICA DA ROSA NOGUEIRA ( NUTRI)</t>
  </si>
  <si>
    <t>02703797117</t>
  </si>
  <si>
    <t>1998-03-11 00:00:00.000</t>
  </si>
  <si>
    <t>RUA ANHANGUERA - DE 1551/1552 AO FIM</t>
  </si>
  <si>
    <t>99214-4197</t>
  </si>
  <si>
    <t>99217-1372</t>
  </si>
  <si>
    <t>JOSE CARLOS DE LIMA MAIDANA (NUTRI ESPORTIVA)</t>
  </si>
  <si>
    <t>06588790147</t>
  </si>
  <si>
    <t>1997-10-29 00:00:00.000</t>
  </si>
  <si>
    <t>9 9861-1571</t>
  </si>
  <si>
    <t>ELDER DE JESUS ROZENDO (NUTRI)</t>
  </si>
  <si>
    <t>06397640108</t>
  </si>
  <si>
    <t>1998-12-27 00:00:00.000</t>
  </si>
  <si>
    <t>9 9973-1209</t>
  </si>
  <si>
    <t>BARCILICIA GONÇALVES (NUTRI/ FISIO POS COVID, PSICO)2021(CANC.P/ PSIC)</t>
  </si>
  <si>
    <t>78887240191</t>
  </si>
  <si>
    <t>9 9640-3324</t>
  </si>
  <si>
    <t>9 9827-4877</t>
  </si>
  <si>
    <t>MARILZA APARECIDA GOMES FERREIRA (PSICO: DETRAN)</t>
  </si>
  <si>
    <t>55494617149</t>
  </si>
  <si>
    <t>1967-10-27 00:00:00.000</t>
  </si>
  <si>
    <t>9 9209-0964</t>
  </si>
  <si>
    <t>9 9209-0393</t>
  </si>
  <si>
    <t>ROSANGELA EUFRASIO DE SOUZA (PSICO: DETRAN)</t>
  </si>
  <si>
    <t>83912983100</t>
  </si>
  <si>
    <t>1979-07-09 00:00:00.000</t>
  </si>
  <si>
    <t>9 9207-6826</t>
  </si>
  <si>
    <t>9 9133-3571</t>
  </si>
  <si>
    <t xml:space="preserve">RAQUEL EUFRASIO DE SOUZA </t>
  </si>
  <si>
    <t xml:space="preserve">MANOEL FERREIRA DE SOUZA </t>
  </si>
  <si>
    <t>NEIDE INACIO DE ALENCAR DILDA (PSICO E NUTRI(CANC. P/ PSICO ATÉ 11/23)</t>
  </si>
  <si>
    <t>42093600153</t>
  </si>
  <si>
    <t>1966-04-22 00:00:00.000</t>
  </si>
  <si>
    <t>9 9984-9066</t>
  </si>
  <si>
    <t>CAMILA MADEIRA FREIRE MATOS ( DETRAN)</t>
  </si>
  <si>
    <t>01388432102</t>
  </si>
  <si>
    <t>1985-09-11 00:00:00.000</t>
  </si>
  <si>
    <t>99178-4245</t>
  </si>
  <si>
    <t>98445-8888</t>
  </si>
  <si>
    <t>ELIANA MADEIRA FREIRE</t>
  </si>
  <si>
    <t>NÁTALLY PIETTRA ESTIGARRIBA VIEIRA ( DETRAN)</t>
  </si>
  <si>
    <t>06450506105</t>
  </si>
  <si>
    <t>1998-11-24 00:00:00.000</t>
  </si>
  <si>
    <t>99230-4067</t>
  </si>
  <si>
    <t>98444-4781</t>
  </si>
  <si>
    <t>DANIELLA SILVA ESTIGARRIBA</t>
  </si>
  <si>
    <t>SAMANTA NOGUEIRA DUARTE (PSICO: DETRAN)</t>
  </si>
  <si>
    <t>00918438128</t>
  </si>
  <si>
    <t>1986-06-21 00:00:00.000</t>
  </si>
  <si>
    <t>9 9321-8597</t>
  </si>
  <si>
    <t>9 9128-8794</t>
  </si>
  <si>
    <t>FELIPE CRISTALDO DE LIMA (PSICO) (CANC. P/ PSIC 08/23)</t>
  </si>
  <si>
    <t>09435874924</t>
  </si>
  <si>
    <t>9 9249-5048</t>
  </si>
  <si>
    <t>9 9173-6162</t>
  </si>
  <si>
    <t>ANGELITA FATIMA SILVA (PSICO)</t>
  </si>
  <si>
    <t>04564734164</t>
  </si>
  <si>
    <t>1992-09-19 00:00:00.000</t>
  </si>
  <si>
    <t>9 8188-5810</t>
  </si>
  <si>
    <t>9 9988-5202</t>
  </si>
  <si>
    <t>DOUGLAS DE MORAES LARA ( PSICO)</t>
  </si>
  <si>
    <t>02952905100</t>
  </si>
  <si>
    <t>1995-10-30 00:00:00.000</t>
  </si>
  <si>
    <t>99659-2428</t>
  </si>
  <si>
    <t>ELZA MIYASHIRO ORTIZ (FISIO)</t>
  </si>
  <si>
    <t>16043634104</t>
  </si>
  <si>
    <t>1951-07-19 00:00:00.000</t>
  </si>
  <si>
    <t>9 9350-5406</t>
  </si>
  <si>
    <t xml:space="preserve">3028-5892 </t>
  </si>
  <si>
    <t>2019-08-14 00:00:00.000</t>
  </si>
  <si>
    <t>GABRIEL LIMA MIRANDA ( FISIO) ( cancelado)</t>
  </si>
  <si>
    <t>07560585116</t>
  </si>
  <si>
    <t>1998-04-19 00:00:00.000</t>
  </si>
  <si>
    <t>99154-2441</t>
  </si>
  <si>
    <t>99219-8491</t>
  </si>
  <si>
    <t>LUCAS GOMES RODRIGUES (BIOMED 21) FISIO 2023B</t>
  </si>
  <si>
    <t>02889164179</t>
  </si>
  <si>
    <t>1990-04-15 00:00:00.000</t>
  </si>
  <si>
    <t>99118-5476</t>
  </si>
  <si>
    <t>3312-3369</t>
  </si>
  <si>
    <t>ROSANGELA GARAHI MARTINS VIEIRA - FISIO ORTO 2023A</t>
  </si>
  <si>
    <t>60968745172</t>
  </si>
  <si>
    <t>1974-10-19 00:00:00.000</t>
  </si>
  <si>
    <t>KEILA SANTOS CARDOSO( NUTRI)</t>
  </si>
  <si>
    <t>05274666116</t>
  </si>
  <si>
    <t>1998-06-27 00:00:00.000</t>
  </si>
  <si>
    <t>99231-0723</t>
  </si>
  <si>
    <t>99255-8926</t>
  </si>
  <si>
    <t xml:space="preserve">ILDA SILVA VIANA - FISIO RESP E NUTRI CLINICA2023 </t>
  </si>
  <si>
    <t>22032347172</t>
  </si>
  <si>
    <t>1957-06-13 00:00:00.000</t>
  </si>
  <si>
    <t>9 9106-9678</t>
  </si>
  <si>
    <t>9 9627-5902</t>
  </si>
  <si>
    <t>FERNANDO AUGUSTO ESCOBAR TRINDADE VIEIRA (FISIO)</t>
  </si>
  <si>
    <t>06422289146</t>
  </si>
  <si>
    <t>9 9298-1996</t>
  </si>
  <si>
    <t>9 9235-1138</t>
  </si>
  <si>
    <t xml:space="preserve">ADEMIR GABRIEL VIEIRA </t>
  </si>
  <si>
    <t>YURI LOPES CALVIS DA SILVA ( FISIO/PSICO) (CANCELADO:FISIO)</t>
  </si>
  <si>
    <t>05038083188</t>
  </si>
  <si>
    <t>1996-06-16 00:00:00.000</t>
  </si>
  <si>
    <t>99236-1751</t>
  </si>
  <si>
    <t>3366-0889</t>
  </si>
  <si>
    <t>GUILHERME FELIX ROMÃO CAVALHEIRO (PSICO)</t>
  </si>
  <si>
    <t>2012-11-07 00:00:00.000</t>
  </si>
  <si>
    <t>9 9960-1225</t>
  </si>
  <si>
    <t>9 9601-4688</t>
  </si>
  <si>
    <t>GABRIELA SILVA NOGUEIRA (PSICO: DETRAN)</t>
  </si>
  <si>
    <t>02463338121</t>
  </si>
  <si>
    <t>1988-07-21 00:00:00.000</t>
  </si>
  <si>
    <t>9 9929-2423</t>
  </si>
  <si>
    <t>9 8123-5096</t>
  </si>
  <si>
    <t>MARIA APARECIDA DE SOUZA  (GRUPO DETRAN)</t>
  </si>
  <si>
    <t>23860626949</t>
  </si>
  <si>
    <t>1953-04-30 00:00:00.000</t>
  </si>
  <si>
    <t>MARCIA FLORES BEZERRA (PSICO: DETRAN)</t>
  </si>
  <si>
    <t>89985087100</t>
  </si>
  <si>
    <t>1980-10-09 00:00:00.000</t>
  </si>
  <si>
    <t>9 9208-7529</t>
  </si>
  <si>
    <t>9 9219-2093</t>
  </si>
  <si>
    <t>CELIA REGINA DE ALMEIDA (PSICO: DETRAN)</t>
  </si>
  <si>
    <t>51943077134</t>
  </si>
  <si>
    <t>1968-03-30 00:00:00.000</t>
  </si>
  <si>
    <t>9 9124--1138</t>
  </si>
  <si>
    <t>9 9266-6406</t>
  </si>
  <si>
    <t xml:space="preserve">ADELIA ALVES NOGUEIRA </t>
  </si>
  <si>
    <t>LETICIA ROSA  MALAQUIAS ( DETRAN)</t>
  </si>
  <si>
    <t>00491604190</t>
  </si>
  <si>
    <t>1964-10-17 00:00:00.000</t>
  </si>
  <si>
    <t>3388-6367</t>
  </si>
  <si>
    <t>99630-1818</t>
  </si>
  <si>
    <t>EDUARDA FERREIRA DE OLIVEIRA (PSICO) (CANC. P/ PSICO ATÉ 04/23)</t>
  </si>
  <si>
    <t>07010236194</t>
  </si>
  <si>
    <t>1998-09-24 00:00:00.000</t>
  </si>
  <si>
    <t xml:space="preserve">ELIANE FERREIRA PIRES </t>
  </si>
  <si>
    <t xml:space="preserve">GABRIELLY SOUZA CALDEIRA (PSICO) </t>
  </si>
  <si>
    <t>09927203110</t>
  </si>
  <si>
    <t>2004-01-16 00:00:00.000</t>
  </si>
  <si>
    <t xml:space="preserve">ANGELO DE JESUS CALDEIRA </t>
  </si>
  <si>
    <t>JOSIANE GONÇALVES (GRUPO DETRAN)</t>
  </si>
  <si>
    <t>83017763153</t>
  </si>
  <si>
    <t>1975-09-20 00:00:00.000</t>
  </si>
  <si>
    <t xml:space="preserve">PAMELLA CAROLINE ORTEGA  (GRUPO DETRAN) </t>
  </si>
  <si>
    <t>00580782158</t>
  </si>
  <si>
    <t>1985-01-30 00:00:00.000</t>
  </si>
  <si>
    <t xml:space="preserve">ROZINIDE APARECIDA COUTINHO (GRUPO DETRAN) </t>
  </si>
  <si>
    <t>40398366187</t>
  </si>
  <si>
    <t>1965-11-09 00:00:00.000</t>
  </si>
  <si>
    <t xml:space="preserve">MARCELINA GONÇALVES DA ROCHA </t>
  </si>
  <si>
    <t xml:space="preserve">KARINA AMAYA (GRUPO DETRAN) </t>
  </si>
  <si>
    <t>02738400108</t>
  </si>
  <si>
    <t>1985-02-24 00:00:00.000</t>
  </si>
  <si>
    <t xml:space="preserve">MARIA CÉLIA ZARAMELLA FREIRE (GRUPO DETRAN) </t>
  </si>
  <si>
    <t>87849011953</t>
  </si>
  <si>
    <t>1969-10-02 00:00:00.000</t>
  </si>
  <si>
    <t xml:space="preserve">MARIA TROMBELLA ZARAMELLA </t>
  </si>
  <si>
    <t xml:space="preserve">NEVIO ZARAMELLA </t>
  </si>
  <si>
    <t xml:space="preserve">LEIDE THAIANA DIAS DA SILVA (FISIO) </t>
  </si>
  <si>
    <t>03111190188</t>
  </si>
  <si>
    <t>1990-06-20 00:00:00.000</t>
  </si>
  <si>
    <t xml:space="preserve">HALFH MATHEUS DOS SANTOS RIBEIRO (GRUPO DETRAN) </t>
  </si>
  <si>
    <t>00158924177</t>
  </si>
  <si>
    <t>1984-09-22 00:00:00.000</t>
  </si>
  <si>
    <t>MARTA COSTA DE SOUZA ( NUTRI)</t>
  </si>
  <si>
    <t>40856704172</t>
  </si>
  <si>
    <t>1969-01-19 00:00:00.000</t>
  </si>
  <si>
    <t>99833-9145</t>
  </si>
  <si>
    <t>99600-4368</t>
  </si>
  <si>
    <t>2019-08-15 00:00:00.000</t>
  </si>
  <si>
    <t>ELOISA CARLA DE OLIVEIRA ( NUTRI/FISIO)</t>
  </si>
  <si>
    <t>60787287172</t>
  </si>
  <si>
    <t>1972-06-24 00:00:00.000</t>
  </si>
  <si>
    <t>99154-1773</t>
  </si>
  <si>
    <t>99256-4714</t>
  </si>
  <si>
    <t>VALDOMIRA DELMIRA DA CONCEIÇÃO</t>
  </si>
  <si>
    <t>DAVID KELVIN OLIVEIRA DA SILVA (NUTRI)</t>
  </si>
  <si>
    <t>09207749114</t>
  </si>
  <si>
    <t>2012-11-03 00:00:00.000</t>
  </si>
  <si>
    <t>9 9143-1119</t>
  </si>
  <si>
    <t>9 9276-9122</t>
  </si>
  <si>
    <t>ANDRESSA GOMES AZAMBUJA ( BEM-GESTAR)</t>
  </si>
  <si>
    <t>04481889101</t>
  </si>
  <si>
    <t>1991-12-10 00:00:00.000</t>
  </si>
  <si>
    <t>99221-5102</t>
  </si>
  <si>
    <t xml:space="preserve">ELZA DA COSTA GOMES ZAMBUJA </t>
  </si>
  <si>
    <t>THYAGO ALEJANDRO FERREIRA FERNANDES ( PSICO)</t>
  </si>
  <si>
    <t>08511013130</t>
  </si>
  <si>
    <t>2010-10-01 00:00:00.000</t>
  </si>
  <si>
    <t>99334-5712</t>
  </si>
  <si>
    <t>99296-0463</t>
  </si>
  <si>
    <t xml:space="preserve">NEDER RAFEL DA CUNHA MIRANDA (PSICO) </t>
  </si>
  <si>
    <t>2014-01-06 00:00:00.000</t>
  </si>
  <si>
    <t xml:space="preserve">THAIANE DA CUNHA PORTELA </t>
  </si>
  <si>
    <t>ALEXANDER FLAMENGO BRITO RODRIGUES (NUTRI: ESPORTIVA)</t>
  </si>
  <si>
    <t>03696604127</t>
  </si>
  <si>
    <t>1997-09-08 00:00:00.000</t>
  </si>
  <si>
    <t>9 8211-0901</t>
  </si>
  <si>
    <t>2019-08-16 00:00:00.000</t>
  </si>
  <si>
    <t>MAURICIO CARVALHO SANTOS FERREIRA (PSICO)</t>
  </si>
  <si>
    <t>2009-05-03 00:00:00.000</t>
  </si>
  <si>
    <t>9 9255-5866</t>
  </si>
  <si>
    <t>9 9306-6585</t>
  </si>
  <si>
    <t>EDUARDO HENRIQUE DOS SANTOS ALVES ( FISIO)</t>
  </si>
  <si>
    <t>08808050130</t>
  </si>
  <si>
    <t>2006-02-28 00:00:00.000</t>
  </si>
  <si>
    <t>99172-9090</t>
  </si>
  <si>
    <t>99216-8868</t>
  </si>
  <si>
    <t>JAQUELINE FAGUNDES JACOMO (PSICO)</t>
  </si>
  <si>
    <t>04924664162</t>
  </si>
  <si>
    <t>1995-05-05 00:00:00.000</t>
  </si>
  <si>
    <t>9 9258-0702</t>
  </si>
  <si>
    <t>9 9296-5112</t>
  </si>
  <si>
    <t xml:space="preserve">NEVES DE ALMEIDA PORTO </t>
  </si>
  <si>
    <t xml:space="preserve">JHONATAN SEVERINO CUNHA BARROS (PSICO)-- 2020 CANCELADO P/ PSICO ATÉ </t>
  </si>
  <si>
    <t>10277942110</t>
  </si>
  <si>
    <t>2012-08-22 00:00:00.000</t>
  </si>
  <si>
    <t>9 9215-2844</t>
  </si>
  <si>
    <t xml:space="preserve">ELIZABETH DA CUNHA MARTINS </t>
  </si>
  <si>
    <t>SARA MARIA BARBOSA CACERES (BIOMED 2025)</t>
  </si>
  <si>
    <t>06596727157</t>
  </si>
  <si>
    <t>1999-09-21 00:00:00.000</t>
  </si>
  <si>
    <t>2025-04-08 13:57:06.000</t>
  </si>
  <si>
    <t>LETICIA DE OLIVEIRA FREITAS (GRUPO DETRAN0</t>
  </si>
  <si>
    <t>05703503108</t>
  </si>
  <si>
    <t>1995-12-22 00:00:00.000</t>
  </si>
  <si>
    <t xml:space="preserve">GELSON BENICIO DE FREITAS </t>
  </si>
  <si>
    <t>LUIZ FERNANDO SILVA DE MOURA ( PSICO) (CANC. P/ PSICO ATÉ 11/23)</t>
  </si>
  <si>
    <t>09150860186</t>
  </si>
  <si>
    <t>99253-0412</t>
  </si>
  <si>
    <t>3313-3538</t>
  </si>
  <si>
    <t>ELZIMAR ARRUDA SILVA</t>
  </si>
  <si>
    <t>2019-08-19 00:00:00.000</t>
  </si>
  <si>
    <t>DIRCE DIAS LEAL (PSICO)</t>
  </si>
  <si>
    <t>23709421187</t>
  </si>
  <si>
    <t>1959-11-20 00:00:00.000</t>
  </si>
  <si>
    <t>9 9110-1650</t>
  </si>
  <si>
    <t>9 9275-3506</t>
  </si>
  <si>
    <t>EUNICE DA SILVA OLIVEIRA (NUTRI)</t>
  </si>
  <si>
    <t>78326923168</t>
  </si>
  <si>
    <t>1963-08-04 00:00:00.000</t>
  </si>
  <si>
    <t>9 9231-7445</t>
  </si>
  <si>
    <t>9 9227-2658</t>
  </si>
  <si>
    <t>BRUNA DA COSTA SCHNELL (PSICO)</t>
  </si>
  <si>
    <t>08794829152</t>
  </si>
  <si>
    <t>2006-03-10 00:00:00.000</t>
  </si>
  <si>
    <t>9 9222-2470</t>
  </si>
  <si>
    <t>9 9252-6646</t>
  </si>
  <si>
    <t>EDVALDO DA SILVA SCHNELL</t>
  </si>
  <si>
    <t>SIMONE MACEDO DE OLIVEIRA (PSICO)</t>
  </si>
  <si>
    <t>04263709101</t>
  </si>
  <si>
    <t>1991-08-30 00:00:00.000</t>
  </si>
  <si>
    <t>THIAGO DAMIAO COLOMBO NAVARES (FISIO)</t>
  </si>
  <si>
    <t>01615902171</t>
  </si>
  <si>
    <t>1985-01-08 00:00:00.000</t>
  </si>
  <si>
    <t>WANDERLEY GOMES DE SOUZA (NUTRI, ENF)</t>
  </si>
  <si>
    <t>43678670130</t>
  </si>
  <si>
    <t>1963-04-30 00:00:00.000</t>
  </si>
  <si>
    <t>9 932-6224</t>
  </si>
  <si>
    <t>9 9244-8749</t>
  </si>
  <si>
    <t>2019-08-20 00:00:00.000</t>
  </si>
  <si>
    <t>GABRIELA DA SILVA POSCA (PSICO)</t>
  </si>
  <si>
    <t>06856592167</t>
  </si>
  <si>
    <t>1999-07-19 00:00:00.000</t>
  </si>
  <si>
    <t>9 9109-8939</t>
  </si>
  <si>
    <t>9 9297-0182</t>
  </si>
  <si>
    <t xml:space="preserve">CELSO HUMBERTO POSCA </t>
  </si>
  <si>
    <t>JULIANO BARBOSA DOS SANTOS (PSICO)</t>
  </si>
  <si>
    <t>01793360103</t>
  </si>
  <si>
    <t>1996-09-11 00:00:00.000</t>
  </si>
  <si>
    <t>9 9637-7486</t>
  </si>
  <si>
    <t>9 9622-7383</t>
  </si>
  <si>
    <t>IVONETE VANDA RODRIGUES BARBOSA(S. SOCIAL/PSICO/ FISIO)(CANC.PSI05/24)</t>
  </si>
  <si>
    <t>36645303149</t>
  </si>
  <si>
    <t>1964-09-16 00:00:00.000</t>
  </si>
  <si>
    <t>RUA PARANAIBA / FUNDOS</t>
  </si>
  <si>
    <t>99127-1708</t>
  </si>
  <si>
    <t>99119-9236</t>
  </si>
  <si>
    <t>MATHEUS VINICIUS DOS SANTOS RIBEIRO DE OLIVEIRA (PSICO)</t>
  </si>
  <si>
    <t>09628903160</t>
  </si>
  <si>
    <t>9 92113-2351</t>
  </si>
  <si>
    <t>9 9174-6633</t>
  </si>
  <si>
    <t>JOÃO GUILHERME CRISTALDO DE OLIVEIRA (PSICO)</t>
  </si>
  <si>
    <t>04344299108</t>
  </si>
  <si>
    <t>9 9602-4552</t>
  </si>
  <si>
    <t>9 9306-4409</t>
  </si>
  <si>
    <t>PETRONILA CRISTALDO ( FISIO)</t>
  </si>
  <si>
    <t>10894403168</t>
  </si>
  <si>
    <t>1947-05-31 00:00:00.000</t>
  </si>
  <si>
    <t>99102-7285</t>
  </si>
  <si>
    <t>THYEISSI  MIYASHIRO FERREIRA BUENO (PSICO)</t>
  </si>
  <si>
    <t>06934984129</t>
  </si>
  <si>
    <t>2003-06-10 00:00:00.000</t>
  </si>
  <si>
    <t>AVENIDA LAUDELINO BARCELOS</t>
  </si>
  <si>
    <t>RAFAELA LIMA PIO (PSICO)</t>
  </si>
  <si>
    <t>09576406170</t>
  </si>
  <si>
    <t>2007-11-20 00:00:00.000</t>
  </si>
  <si>
    <t>EDUARDO LIMA PIO (PSICO)</t>
  </si>
  <si>
    <t>71399749188</t>
  </si>
  <si>
    <t>DANIEL VIEIRA CARNEIRO DA COSTA (PSICO- 2020)(CANC.P/ PSICO ATÉ 10/23)</t>
  </si>
  <si>
    <t>07448389165</t>
  </si>
  <si>
    <t>2003-10-21 00:00:00.000</t>
  </si>
  <si>
    <t>LEONIDIA BATISTA ANDRADE ( FISIO: RESP)</t>
  </si>
  <si>
    <t>61493627104</t>
  </si>
  <si>
    <t>1925-12-08 00:00:00.000</t>
  </si>
  <si>
    <t>2019-08-21 00:00:00.000</t>
  </si>
  <si>
    <t>GREICIELE NAIARA ARGILAR FERREIRA (PSICO, NUTRI)</t>
  </si>
  <si>
    <t>02546016180</t>
  </si>
  <si>
    <t>1994-08-17 00:00:00.000</t>
  </si>
  <si>
    <t>RUA NELSON ABRAÃO LEMOS</t>
  </si>
  <si>
    <t>9 9233-9198</t>
  </si>
  <si>
    <t>9 9205-6047</t>
  </si>
  <si>
    <t>GUILHERME GABRIEL ARGILAR DE OLIVEIRA (NUTRI)</t>
  </si>
  <si>
    <t>06745537133</t>
  </si>
  <si>
    <t>2010-02-10 00:00:00.000</t>
  </si>
  <si>
    <t xml:space="preserve">GREICIELE NAIARA ARGILAR FERREIRA </t>
  </si>
  <si>
    <t>ARTHUR JOSEPH ORTEGA SARAVY  ( PSICO)</t>
  </si>
  <si>
    <t>03534798104</t>
  </si>
  <si>
    <t>2005-07-29 00:00:00.000</t>
  </si>
  <si>
    <t>99223-5914</t>
  </si>
  <si>
    <t>99177-8601</t>
  </si>
  <si>
    <t>GUILHERME GABRIEL DA SILVA MARIA ( PSICO)</t>
  </si>
  <si>
    <t>09444338126</t>
  </si>
  <si>
    <t>2009-12-22 00:00:00.000</t>
  </si>
  <si>
    <t>99227-7814</t>
  </si>
  <si>
    <t>98447-7445</t>
  </si>
  <si>
    <t xml:space="preserve">ISMAEL DOS SANTOS MAIA </t>
  </si>
  <si>
    <t>ELIANE BATISTA DA CUNHA (S.SOCIAL/ FISIO)</t>
  </si>
  <si>
    <t>17125583822</t>
  </si>
  <si>
    <t>1976-07-18 00:00:00.000</t>
  </si>
  <si>
    <t xml:space="preserve">IDELVINA BATISTA DA CUNHA </t>
  </si>
  <si>
    <t>JOSE CORDEIRO DE MORAES ( FISIO)</t>
  </si>
  <si>
    <t>01818575108</t>
  </si>
  <si>
    <t>1987-07-14 00:00:00.000</t>
  </si>
  <si>
    <t>99340-8648</t>
  </si>
  <si>
    <t>9143-1238</t>
  </si>
  <si>
    <t>MARCELA VIDAL  CAMPOS FREIRE ( NUTRI)</t>
  </si>
  <si>
    <t>43681924864</t>
  </si>
  <si>
    <t>1996-10-22 00:00:00.000</t>
  </si>
  <si>
    <t>99829-8975</t>
  </si>
  <si>
    <t>9986-0665</t>
  </si>
  <si>
    <t>ELENA DA SILVA PEREIRA ( PSICO) (CANCELADO)</t>
  </si>
  <si>
    <t>98867512153</t>
  </si>
  <si>
    <t>2002-10-24 00:00:00.000</t>
  </si>
  <si>
    <t>99167-6994</t>
  </si>
  <si>
    <t>99127-7755</t>
  </si>
  <si>
    <t>ISRAEL PEREIRA DOS SANTOS</t>
  </si>
  <si>
    <t>LEANDRO LUCAS SANTOS TAVEIRA - PSICO /NUTRI ESP 2024 /BIO2024/ENF 202</t>
  </si>
  <si>
    <t>9 8189-3051</t>
  </si>
  <si>
    <t>3312-3638</t>
  </si>
  <si>
    <t>2024-08-15 11:01:14.000</t>
  </si>
  <si>
    <t>KELY VITORIA ARAUJO DIVINO (PSICO)</t>
  </si>
  <si>
    <t>2006-05-20 00:00:00.000</t>
  </si>
  <si>
    <t xml:space="preserve">ANTONIO MARCOS CASTANHEIRA  DIVINO </t>
  </si>
  <si>
    <t>FERNANDO PEDROSO DE SOUZA ( PSICO)</t>
  </si>
  <si>
    <t>09007430181</t>
  </si>
  <si>
    <t>2002-09-21 00:00:00.000</t>
  </si>
  <si>
    <t>9967-0039</t>
  </si>
  <si>
    <t>3321-7430</t>
  </si>
  <si>
    <t xml:space="preserve">LEILA APARECIDA  GONÇALVES PEDROSO DE SOUZA </t>
  </si>
  <si>
    <t>2019-08-22 00:00:00.000</t>
  </si>
  <si>
    <t>FABIANA ORNELAS AMARO MEDEIROS DE SÁ (PSICO)(CANC. P/ PSICO ATÉ 03/24)</t>
  </si>
  <si>
    <t>00014482185</t>
  </si>
  <si>
    <t>1984-04-23 00:00:00.000</t>
  </si>
  <si>
    <t xml:space="preserve">MARCIANA FERREIRA ORNELAS </t>
  </si>
  <si>
    <t>TEREZA GAIDARGI DE REZENDE DE SOUZA ( FISIO)</t>
  </si>
  <si>
    <t>45667292149</t>
  </si>
  <si>
    <t>1966-08-11 00:00:00.000</t>
  </si>
  <si>
    <t>99181-4622</t>
  </si>
  <si>
    <t>99338-9131</t>
  </si>
  <si>
    <t>ISABELE COLAÇO MELGAREJO (PSICO) (CANC. P/ PSIC ATÉ 06/23)</t>
  </si>
  <si>
    <t>04914828170</t>
  </si>
  <si>
    <t>1998-06-08 00:00:00.000</t>
  </si>
  <si>
    <t>9 9967-4498</t>
  </si>
  <si>
    <t>9 9917-6518</t>
  </si>
  <si>
    <t>ADRIANA COLAÇO MELGAREJO</t>
  </si>
  <si>
    <t xml:space="preserve">ELIAS MELGAREJO </t>
  </si>
  <si>
    <t xml:space="preserve">CAMILA XIMENES RAMOS (FISIO) CANCELADO </t>
  </si>
  <si>
    <t>04957185131</t>
  </si>
  <si>
    <t>1992-08-14 00:00:00.000</t>
  </si>
  <si>
    <t>9 9275-4705</t>
  </si>
  <si>
    <t>9 9302-3413</t>
  </si>
  <si>
    <t xml:space="preserve">ISAIAS FELICIANO RAMOS </t>
  </si>
  <si>
    <t xml:space="preserve">NILDA GOMES SALES ( ENF SAÚDE DA MULHER) 2023 </t>
  </si>
  <si>
    <t>23723769187</t>
  </si>
  <si>
    <t>1960-05-31 00:00:00.000</t>
  </si>
  <si>
    <t>99185-7475</t>
  </si>
  <si>
    <t>99259-2636</t>
  </si>
  <si>
    <t>2019-08-23 00:00:00.000</t>
  </si>
  <si>
    <t xml:space="preserve">IZABEL FREITAS DA ROCHA (FISIO: ORTO - 2020) - CANCELADO </t>
  </si>
  <si>
    <t>86633503172</t>
  </si>
  <si>
    <t>1975-05-10 00:00:00.000</t>
  </si>
  <si>
    <t>9 9842-4649</t>
  </si>
  <si>
    <t>YASMIN GABRIELE DE SIQUEIRA MARTINS (PSICO)</t>
  </si>
  <si>
    <t>05983284169</t>
  </si>
  <si>
    <t>2000-12-06 00:00:00.000</t>
  </si>
  <si>
    <t>9 9169-9154</t>
  </si>
  <si>
    <t>9 9111-2007</t>
  </si>
  <si>
    <t>CLAUDIO HENRIQUE PEREIRA VERÃO (NUTRI)</t>
  </si>
  <si>
    <t>06438538124</t>
  </si>
  <si>
    <t>1996-09-03 00:00:00.000</t>
  </si>
  <si>
    <t>9 9958-7813</t>
  </si>
  <si>
    <t>9 9646-6044</t>
  </si>
  <si>
    <t>DULCE MARA VANZO DA SILVA (FISO)</t>
  </si>
  <si>
    <t>10894241168</t>
  </si>
  <si>
    <t>1954-07-09 00:00:00.000</t>
  </si>
  <si>
    <t>LUCIANA WATANABE VAICAP (PISICO)</t>
  </si>
  <si>
    <t>51865149187</t>
  </si>
  <si>
    <t>1976-07-10 00:00:00.000</t>
  </si>
  <si>
    <t>RUA ASSIS CHATEAUBRIAND - ATÉ 295/296</t>
  </si>
  <si>
    <t xml:space="preserve">FELLYPE ANTONIEL RAMIRES DOS SANTOS (PSICO- 2020) CANCELADO P/ PSICO </t>
  </si>
  <si>
    <t>2010-06-07 00:00:00.000</t>
  </si>
  <si>
    <t xml:space="preserve">ANTONIEL FELIX DOS SANTOS </t>
  </si>
  <si>
    <t>APARECIDA BARBOSA DA SILVA - ENF VENTOSA 2024 CANC P/ PSICO ATÉ 05/26</t>
  </si>
  <si>
    <t>36534870134</t>
  </si>
  <si>
    <t>1966-01-24 00:00:00.000</t>
  </si>
  <si>
    <t>9 9129-2002</t>
  </si>
  <si>
    <t>9 3312 - 3485</t>
  </si>
  <si>
    <t>2024-07-03 14:17:51.000</t>
  </si>
  <si>
    <t>KARYLA MARLA SILVA AFONSO (PSICO) (CANC. P/ PSICO ATÉ 05/23)</t>
  </si>
  <si>
    <t>02535864100</t>
  </si>
  <si>
    <t>1990-05-15 00:00:00.000</t>
  </si>
  <si>
    <t>9 9113-3437</t>
  </si>
  <si>
    <t>9  9129-2002</t>
  </si>
  <si>
    <t>2019-08-27 00:00:00.000</t>
  </si>
  <si>
    <t>IZABEL LARREA ROCHA ( FISIO)</t>
  </si>
  <si>
    <t>09063321171</t>
  </si>
  <si>
    <t>2018-02-06 00:00:00.000</t>
  </si>
  <si>
    <t>99199-6091</t>
  </si>
  <si>
    <t>99333-3510</t>
  </si>
  <si>
    <t>DANIEL DAMIAN ROCHA</t>
  </si>
  <si>
    <t>RUBENS LOPES GUIMARÃES DE SOUZA (FISIO)</t>
  </si>
  <si>
    <t>06043948109</t>
  </si>
  <si>
    <t>2001-12-03 00:00:00.000</t>
  </si>
  <si>
    <t>9 9238-8738</t>
  </si>
  <si>
    <t>9 9200-0095</t>
  </si>
  <si>
    <t xml:space="preserve">EDNEIA  CANIDO DE SOUZA </t>
  </si>
  <si>
    <t>MARCIA FERNANDA DOS SANTOS (FISIO)</t>
  </si>
  <si>
    <t>01131578198</t>
  </si>
  <si>
    <t>1991-06-13 00:00:00.000</t>
  </si>
  <si>
    <t>9 9250-0015</t>
  </si>
  <si>
    <t>3312-3412</t>
  </si>
  <si>
    <t>RENATA SATURNO DE LIMA ( FISIO, NUTRI)</t>
  </si>
  <si>
    <t>81723580163</t>
  </si>
  <si>
    <t>1977-06-03 00:00:00.000</t>
  </si>
  <si>
    <t>9 9245-9256</t>
  </si>
  <si>
    <t>9 9235-0129</t>
  </si>
  <si>
    <t>MATHEUS NUNES DA SILVA (NUTRI)</t>
  </si>
  <si>
    <t>07839209114</t>
  </si>
  <si>
    <t>2001-11-21 00:00:00.000</t>
  </si>
  <si>
    <t>9 8112-4058</t>
  </si>
  <si>
    <t>ROSEMARY PEREIRA FARIAS (FISIO)</t>
  </si>
  <si>
    <t>40322572134</t>
  </si>
  <si>
    <t>1966-05-27 00:00:00.000</t>
  </si>
  <si>
    <t>CAMILA FARIAS NUNES (PSICO)</t>
  </si>
  <si>
    <t>01782579150</t>
  </si>
  <si>
    <t>1986-09-16 00:00:00.000</t>
  </si>
  <si>
    <t>LUIZ CARLOS ARIAS DE BARROS (PSICO DETRAN)</t>
  </si>
  <si>
    <t>54417384134</t>
  </si>
  <si>
    <t>1971-05-27 00:00:00.000</t>
  </si>
  <si>
    <t>9 9903-9202</t>
  </si>
  <si>
    <t>9 9220-7950</t>
  </si>
  <si>
    <t xml:space="preserve">ELEUTERIA ARIAS </t>
  </si>
  <si>
    <t xml:space="preserve">JEFERSON ANDRADE SEI (FISIO) -  ALTA </t>
  </si>
  <si>
    <t>1983-12-28 00:00:00.000</t>
  </si>
  <si>
    <t>9 9199-1059</t>
  </si>
  <si>
    <t>9 9821-6469</t>
  </si>
  <si>
    <t>CAMILA DA SILVA SALES (PSICO)</t>
  </si>
  <si>
    <t>06664287196</t>
  </si>
  <si>
    <t>2002-10-10 00:00:00.000</t>
  </si>
  <si>
    <t>RUA DOUTOR EULER DE AZEVEDO - DE 2752/2753 A 3540/3541</t>
  </si>
  <si>
    <t>9 9160-5704</t>
  </si>
  <si>
    <t>9 9144-4841</t>
  </si>
  <si>
    <t>QUEZIA PINHEIRO TOSTA (PSICO)</t>
  </si>
  <si>
    <t>01860528120</t>
  </si>
  <si>
    <t>1989-01-27 00:00:00.000</t>
  </si>
  <si>
    <t>9 9251-0990</t>
  </si>
  <si>
    <t>9 8144-6242</t>
  </si>
  <si>
    <t xml:space="preserve">NELSON CORREA TOSTA </t>
  </si>
  <si>
    <t>CARLOS ROBERTO PAES (FISIO)</t>
  </si>
  <si>
    <t>79851550159</t>
  </si>
  <si>
    <t>1976-01-06 00:00:00.000</t>
  </si>
  <si>
    <t>RUA ELMANO SOARES</t>
  </si>
  <si>
    <t>9 9815-0997</t>
  </si>
  <si>
    <t>9 9936-9378</t>
  </si>
  <si>
    <t>2019-08-28 00:00:00.000</t>
  </si>
  <si>
    <t>RENAN TEODORO DA SILVA (PSICO)</t>
  </si>
  <si>
    <t>07211967137</t>
  </si>
  <si>
    <t>1996-05-07 00:00:00.000</t>
  </si>
  <si>
    <t>9 9307-7852</t>
  </si>
  <si>
    <t>9 9131-0958</t>
  </si>
  <si>
    <t>ALEXANDRA LUCAS LEITE (PSICO)</t>
  </si>
  <si>
    <t>70006059104</t>
  </si>
  <si>
    <t>9 9223-5733</t>
  </si>
  <si>
    <t>GUICELA MATOS BRUNO ( PSCIO)</t>
  </si>
  <si>
    <t>02558153102</t>
  </si>
  <si>
    <t>1988-03-04 00:00:00.000</t>
  </si>
  <si>
    <t>99163-3001</t>
  </si>
  <si>
    <t>FERNANDA MARQUES DE ARAUJO (PSICO, NUTRI) 2022</t>
  </si>
  <si>
    <t>06604347176</t>
  </si>
  <si>
    <t>1998-02-04 00:00:00.000</t>
  </si>
  <si>
    <t>9 9259-9228</t>
  </si>
  <si>
    <t>9 9121-2483</t>
  </si>
  <si>
    <t>ARGEMIRO PEREIRA MARTINS (FISIO)</t>
  </si>
  <si>
    <t>09946209187</t>
  </si>
  <si>
    <t>1937-05-30 00:00:00.000</t>
  </si>
  <si>
    <t>9 9961-3716</t>
  </si>
  <si>
    <t>9 9965-1370</t>
  </si>
  <si>
    <t>ALBERTINA DA SILVA VIEGAS ( FSIO: ORTO/RESP) -  2020</t>
  </si>
  <si>
    <t>14209252883</t>
  </si>
  <si>
    <t>1934-07-06 00:00:00.000</t>
  </si>
  <si>
    <t>9 8406-1236</t>
  </si>
  <si>
    <t>3365-3048</t>
  </si>
  <si>
    <t>MARILENE SIQUEIRA DOS SANTOS OLIVEIRA ( NUTRI)</t>
  </si>
  <si>
    <t>00941173143</t>
  </si>
  <si>
    <t>RUA MANOEL MOREIRA</t>
  </si>
  <si>
    <t>99219-3206</t>
  </si>
  <si>
    <t xml:space="preserve"> MANOEL LUIZ DE OLIVEIRA </t>
  </si>
  <si>
    <t>2024-09-23 15:51:00.000</t>
  </si>
  <si>
    <t>IVONE LARISSA DE SOUZA MARTINS (FISIO)</t>
  </si>
  <si>
    <t>04193371131</t>
  </si>
  <si>
    <t>1996-09-13 00:00:00.000</t>
  </si>
  <si>
    <t>9 9223-0833</t>
  </si>
  <si>
    <t>3026-5967</t>
  </si>
  <si>
    <t>LAZARA DE SOUZA FERREIRA ARGUELHO (FISIO)</t>
  </si>
  <si>
    <t>58317279120</t>
  </si>
  <si>
    <t>1966-03-03 00:00:00.000</t>
  </si>
  <si>
    <t>9 9155-6459</t>
  </si>
  <si>
    <t>9 9139-6412</t>
  </si>
  <si>
    <t>706 2025 1989 6568</t>
  </si>
  <si>
    <t xml:space="preserve">MARIA IZABEL DE SOUZA FERREIRA </t>
  </si>
  <si>
    <t xml:space="preserve">DANIEL DIAS FERREIRA </t>
  </si>
  <si>
    <t>HELENA BENITEZ JARA ( NUTRI)</t>
  </si>
  <si>
    <t>07003191156</t>
  </si>
  <si>
    <t>2000-05-30 00:00:00.000</t>
  </si>
  <si>
    <t>99958-9800</t>
  </si>
  <si>
    <t>99919-4991</t>
  </si>
  <si>
    <t>ROSILENE DOS REIS PEREIRA (PSICO) (CANC. P/ PSICO ATE 08/24)</t>
  </si>
  <si>
    <t>57236097187</t>
  </si>
  <si>
    <t>1971-03-31 00:00:00.000</t>
  </si>
  <si>
    <t>99261-4239</t>
  </si>
  <si>
    <t>99244-5791</t>
  </si>
  <si>
    <t>ELIZABETH DOS REIS PERERIA</t>
  </si>
  <si>
    <t>2019-08-29 00:00:00.000</t>
  </si>
  <si>
    <t>BRENDOW TABOSA MEDERIOS ( PSICO)</t>
  </si>
  <si>
    <t>03925704167</t>
  </si>
  <si>
    <t>1993-03-26 00:00:00.000</t>
  </si>
  <si>
    <t>99293-8152</t>
  </si>
  <si>
    <t>98402-1543</t>
  </si>
  <si>
    <t xml:space="preserve">FABIO BORGES MEDEIROS </t>
  </si>
  <si>
    <t>MARCOS ANDREY DE BARROS BARBOSA ( PSICO)</t>
  </si>
  <si>
    <t>58332758149</t>
  </si>
  <si>
    <t>1976-05-07 00:00:00.000</t>
  </si>
  <si>
    <t>98457-1552</t>
  </si>
  <si>
    <t>3046-6474</t>
  </si>
  <si>
    <t>GILMAR CAMPOS COSTA  ( FISIO)</t>
  </si>
  <si>
    <t>03362196101</t>
  </si>
  <si>
    <t>1990-05-27 00:00:00.000</t>
  </si>
  <si>
    <t>99259-9366</t>
  </si>
  <si>
    <t>99271-9720</t>
  </si>
  <si>
    <t>MANOEL ROQUE DA COSTA</t>
  </si>
  <si>
    <t>THATYANA MORAIS NOGUEIRA ( PSCO/NUTRI)</t>
  </si>
  <si>
    <t>05410623100</t>
  </si>
  <si>
    <t>2001-09-26 00:00:00.000</t>
  </si>
  <si>
    <t>99838-1957</t>
  </si>
  <si>
    <t>99867-9374</t>
  </si>
  <si>
    <t>ALICE BATISTA FERREIRA PEREIRA ( FISIO)</t>
  </si>
  <si>
    <t>55901654153</t>
  </si>
  <si>
    <t>1973-03-06 00:00:00.000</t>
  </si>
  <si>
    <t>99637-5529</t>
  </si>
  <si>
    <t>98149-0651</t>
  </si>
  <si>
    <t>IRENI APARECIDA DUTRA SILVA (NUTRI) CANC</t>
  </si>
  <si>
    <t>20685823172</t>
  </si>
  <si>
    <t>1961-03-27 00:00:00.000</t>
  </si>
  <si>
    <t>9 9241-9004</t>
  </si>
  <si>
    <t>9 9244-3498</t>
  </si>
  <si>
    <t>LUAN OLIVEIRA VILARINHO (PSICO) (CANC. P/ PSICO ATÉ 04/23)</t>
  </si>
  <si>
    <t>09495869196</t>
  </si>
  <si>
    <t>2010-02-04 00:00:00.000</t>
  </si>
  <si>
    <t>9 9279-5482</t>
  </si>
  <si>
    <t>3362-6901</t>
  </si>
  <si>
    <t>LADISLAU NASACOTE (PSICO)</t>
  </si>
  <si>
    <t>52934381153</t>
  </si>
  <si>
    <t>1969-08-23 00:00:00.000</t>
  </si>
  <si>
    <t xml:space="preserve">MARIELLY VITORIA DA SILVA GOMES ( PSICO)  - 2020 CANC P/ PSICO ATÉ </t>
  </si>
  <si>
    <t>06264057185</t>
  </si>
  <si>
    <t>2012-04-11 00:00:00.000</t>
  </si>
  <si>
    <t>9 9311-4169</t>
  </si>
  <si>
    <t>9 9285-2510</t>
  </si>
  <si>
    <t>2019-08-30 00:00:00.000</t>
  </si>
  <si>
    <t>GERSON ALVES NEVES (PSICO)</t>
  </si>
  <si>
    <t>35662298149</t>
  </si>
  <si>
    <t>1963-02-11 00:00:00.000</t>
  </si>
  <si>
    <t>9 9810-9859</t>
  </si>
  <si>
    <t xml:space="preserve">ELIAS NEVES </t>
  </si>
  <si>
    <t>JHONATAN LEMES LIMA PAES (PSICO)</t>
  </si>
  <si>
    <t>08111957165</t>
  </si>
  <si>
    <t>2000-04-29 00:00:00.000</t>
  </si>
  <si>
    <t>9 9136-0554</t>
  </si>
  <si>
    <t>MARIA BEATRIZ NERI VITORIANO CHAGAS (PSICO)</t>
  </si>
  <si>
    <t>07470871136</t>
  </si>
  <si>
    <t>2002-03-26 00:00:00.000</t>
  </si>
  <si>
    <t>9 9130-2129</t>
  </si>
  <si>
    <t>9 9828-0170</t>
  </si>
  <si>
    <t>CAUÊ NERI VITORIANO CHAGAS (PSICO, NUTRI)</t>
  </si>
  <si>
    <t>2006-11-11 00:00:00.000</t>
  </si>
  <si>
    <t>NATHALIA NERI VITORIANO CHAGAS (PSICO, NUTRI)</t>
  </si>
  <si>
    <t>2004-12-15 00:00:00.000</t>
  </si>
  <si>
    <t xml:space="preserve"> 9 98280-170</t>
  </si>
  <si>
    <t>ELEN BRENDA DE ANDRADE MOTA (PSICO) (CANC. P/ PSICO ATÉ 09/23)</t>
  </si>
  <si>
    <t>63249529249</t>
  </si>
  <si>
    <t>1978-10-07 00:00:00.000</t>
  </si>
  <si>
    <t>9 8479-9932</t>
  </si>
  <si>
    <t>9 9281-1230</t>
  </si>
  <si>
    <t>CLAUDIANARA SANTOS VIEIRA ( NUTRI)</t>
  </si>
  <si>
    <t>05575131114</t>
  </si>
  <si>
    <t>1998-04-23 00:00:00.000</t>
  </si>
  <si>
    <t>99282-8154</t>
  </si>
  <si>
    <t>99232-0655</t>
  </si>
  <si>
    <t>ARTHUR ESTOLANO DE ANDRADE SOUZA SANTOS (PSICO)</t>
  </si>
  <si>
    <t>05766493177</t>
  </si>
  <si>
    <t>2009-08-19 00:00:00.000</t>
  </si>
  <si>
    <t xml:space="preserve">ELEN BRENDA DE ANDRADE MOTA </t>
  </si>
  <si>
    <t>PAULA MIRELLY BIAL DA SILVA ( PSICO/BIOMED)</t>
  </si>
  <si>
    <t>07358033159</t>
  </si>
  <si>
    <t>2001-03-18 00:00:00.000</t>
  </si>
  <si>
    <t>99340-5269</t>
  </si>
  <si>
    <t>99342-1700</t>
  </si>
  <si>
    <t>LINDA LUCY NUNES DA SILVA (PSICO) (CANC. P/ PSICO ATE 07/24 )</t>
  </si>
  <si>
    <t>05362799185</t>
  </si>
  <si>
    <t>2002-02-27 00:00:00.000</t>
  </si>
  <si>
    <t>RUA WALDEMIRO DE OLIVEIRA LIMA  Q 4 L 26</t>
  </si>
  <si>
    <t>9 9265-2151</t>
  </si>
  <si>
    <t>9 9332-0159</t>
  </si>
  <si>
    <t>PAULA DA SILVA SANABRIA (PSICO)</t>
  </si>
  <si>
    <t>07469856145</t>
  </si>
  <si>
    <t>1999-12-03 00:00:00.000</t>
  </si>
  <si>
    <t>9 9100-9655</t>
  </si>
  <si>
    <t>9 9106-4645</t>
  </si>
  <si>
    <t>FRANCINE DE SALES DORNELES (NUTRI)</t>
  </si>
  <si>
    <t>01534324119</t>
  </si>
  <si>
    <t>1997-08-22 00:00:00.000</t>
  </si>
  <si>
    <t>9 9121-3842</t>
  </si>
  <si>
    <t>9 9139-6161</t>
  </si>
  <si>
    <t xml:space="preserve">WALDELUCIA DE SALES DORNELES </t>
  </si>
  <si>
    <t xml:space="preserve">DINARTE NOGUEIRA  DORNLES </t>
  </si>
  <si>
    <t xml:space="preserve">SILVIA MARTINSDE OLIVEIRA (FISIO) </t>
  </si>
  <si>
    <t>01623070120</t>
  </si>
  <si>
    <t>1981-08-02 00:00:00.000</t>
  </si>
  <si>
    <t xml:space="preserve">HELENA MARTINS DE OLIVEIRA </t>
  </si>
  <si>
    <t>LUIS FELIPE PAIVA MEILCHIADES (PSICO)</t>
  </si>
  <si>
    <t>04611200116</t>
  </si>
  <si>
    <t>1993-05-14 00:00:00.000</t>
  </si>
  <si>
    <t>HANNA GABRIELLY MORAES DE SANTANA (PSICO)</t>
  </si>
  <si>
    <t>06452633112</t>
  </si>
  <si>
    <t>1998-05-09 00:00:00.000</t>
  </si>
  <si>
    <t>NEVES DE ALMEIDA JACOMO (PSICO) (CANC. P/ PSICO ATÉ 04/23)</t>
  </si>
  <si>
    <t>27024797827</t>
  </si>
  <si>
    <t>1971-02-09 00:00:00.000</t>
  </si>
  <si>
    <t xml:space="preserve">SEBASTIANA TENORIO PORTO </t>
  </si>
  <si>
    <t xml:space="preserve">FRANCISCO DE ALMEIDA PORTO </t>
  </si>
  <si>
    <t>DJACÍ MARTINS TAVEIRA (FISIO)</t>
  </si>
  <si>
    <t>1947-05-23 00:00:00.000</t>
  </si>
  <si>
    <t>9 9202-8518</t>
  </si>
  <si>
    <t>9 9950-0499</t>
  </si>
  <si>
    <t xml:space="preserve">MANOEL CAZARIO DE OLIVEIRA </t>
  </si>
  <si>
    <t>2019-09-02 00:00:00.000</t>
  </si>
  <si>
    <t>MARIA DOS REIS CARVALHO (ENF)</t>
  </si>
  <si>
    <t>84670231987</t>
  </si>
  <si>
    <t>1941-03-23 00:00:00.000</t>
  </si>
  <si>
    <t>3362-6951</t>
  </si>
  <si>
    <t>9 8121-4843</t>
  </si>
  <si>
    <t>ANA CAROLINE PEREIRA LISBOA DE SOUZA (ENF: BEM GESTAR, NUTRI)</t>
  </si>
  <si>
    <t>70246179180</t>
  </si>
  <si>
    <t>1998-05-14 00:00:00.000</t>
  </si>
  <si>
    <t>9 9335-6194</t>
  </si>
  <si>
    <t>9 9196-9932</t>
  </si>
  <si>
    <t>PETRONA GUTIERRES REGO (FISIO)</t>
  </si>
  <si>
    <t>19981880191</t>
  </si>
  <si>
    <t>1957-08-01 00:00:00.000</t>
  </si>
  <si>
    <t>9 9648-6348</t>
  </si>
  <si>
    <t>AMELIA GUTIERRES REGO</t>
  </si>
  <si>
    <t>2019-09-03 00:00:00.000</t>
  </si>
  <si>
    <t>HENRIQUE MILANS DOS REIS (NUTRI)</t>
  </si>
  <si>
    <t>07240760189</t>
  </si>
  <si>
    <t>2004-11-03 00:00:00.000</t>
  </si>
  <si>
    <t>9 9932-3027</t>
  </si>
  <si>
    <t>9 9692-3027</t>
  </si>
  <si>
    <t xml:space="preserve">MARCOS OVELAR DOS REIS </t>
  </si>
  <si>
    <t>ERIKA APARECIDA DELVALLES DE MORAIS (ENF: BEM GESTAR)</t>
  </si>
  <si>
    <t>06469147151</t>
  </si>
  <si>
    <t>1999-01-29 00:00:00.000</t>
  </si>
  <si>
    <t>9 9192-4120</t>
  </si>
  <si>
    <t>9 9141-2692</t>
  </si>
  <si>
    <t xml:space="preserve">RAMONA APARECIDA DELVALLES RIBEIRO </t>
  </si>
  <si>
    <t>DILMA ARAGAO VIEGAS ( FISIO/NUTRI)</t>
  </si>
  <si>
    <t>98468-0412</t>
  </si>
  <si>
    <t>98468-4231</t>
  </si>
  <si>
    <t>LETICIA NATALIA RIBEIRO DA SILVA SANTOS (PSICO: DETRAN)</t>
  </si>
  <si>
    <t>04154993135</t>
  </si>
  <si>
    <t>1991-12-25 00:00:00.000</t>
  </si>
  <si>
    <t>AVENIDA JOSÉ NOGUEIRA VIEIRA - DE 2501/2502 AO FIM</t>
  </si>
  <si>
    <t>9 9621-0983</t>
  </si>
  <si>
    <t>9 9322-6009</t>
  </si>
  <si>
    <t>VANESSA REIS MESQUITA (NUTRI)</t>
  </si>
  <si>
    <t>02839066181</t>
  </si>
  <si>
    <t>1998-05-11 00:00:00.000</t>
  </si>
  <si>
    <t>9 9988-1060</t>
  </si>
  <si>
    <t>MOACIR JERONIMO DE OLIVEIRA (FISIO)</t>
  </si>
  <si>
    <t>23023090149</t>
  </si>
  <si>
    <t>1957-06-08 00:00:00.000</t>
  </si>
  <si>
    <t>98138-8744</t>
  </si>
  <si>
    <t>DAYANE LINDSY COSTA (NUTRI)</t>
  </si>
  <si>
    <t>02543957162</t>
  </si>
  <si>
    <t>1987-05-04 00:00:00.000</t>
  </si>
  <si>
    <t>9 8176-7691</t>
  </si>
  <si>
    <t xml:space="preserve">DANIEL DA COSTA </t>
  </si>
  <si>
    <t xml:space="preserve">BRUNA VILELA ECHEVERRIA SERRA (ENF- BEM GESTAR) </t>
  </si>
  <si>
    <t>02553789122</t>
  </si>
  <si>
    <t>1989-10-24 00:00:00.000</t>
  </si>
  <si>
    <t xml:space="preserve">ROSIMEIRE DE MELO VILELA ECHEVERRIA </t>
  </si>
  <si>
    <t xml:space="preserve">GIOVANA GABRIELLE DE SOUZA OLIVEIRA (FISIO) </t>
  </si>
  <si>
    <t>06366238154</t>
  </si>
  <si>
    <t>1997-03-22 00:00:00.000</t>
  </si>
  <si>
    <t>DEOLINDA TEIXEIRA ATILIO (FISIO - 2020)</t>
  </si>
  <si>
    <t>75902524172</t>
  </si>
  <si>
    <t>1931-08-28 00:00:00.000</t>
  </si>
  <si>
    <t>9 9242-0482</t>
  </si>
  <si>
    <t>9 9203-0970</t>
  </si>
  <si>
    <t>2019-09-04 00:00:00.000</t>
  </si>
  <si>
    <t>MARIA APARECIDA VANDES DE SOUZA (FISIO)</t>
  </si>
  <si>
    <t>61456055100</t>
  </si>
  <si>
    <t>1949-10-06 00:00:00.000</t>
  </si>
  <si>
    <t>9 9225-6073</t>
  </si>
  <si>
    <t>9 9240-7866</t>
  </si>
  <si>
    <t>CRISLAINE DOS SANTOS RODRIGUES (PSICO)</t>
  </si>
  <si>
    <t>05623652140</t>
  </si>
  <si>
    <t>1994-05-27 00:00:00.000</t>
  </si>
  <si>
    <t>ELIAS COSTA RODRIGUES</t>
  </si>
  <si>
    <t>DILMA FERNANDES DE FRANÇA (FISIO)</t>
  </si>
  <si>
    <t>09552842875</t>
  </si>
  <si>
    <t>1971-03-09 00:00:00.000</t>
  </si>
  <si>
    <t>RUA SEBASTIÃO SOARES DE CCARVALHO Q4 L3</t>
  </si>
  <si>
    <t>9 8164-7197</t>
  </si>
  <si>
    <t>9 8103-8948</t>
  </si>
  <si>
    <t>JUCILEIA APARECIDA ALONSO DA SILVA (NUTRI)</t>
  </si>
  <si>
    <t>98385364153</t>
  </si>
  <si>
    <t>1976-12-13 00:00:00.000</t>
  </si>
  <si>
    <t>2019-09-05 00:00:00.000</t>
  </si>
  <si>
    <t>CAROLINA DE LIMA NETO (NUTRI)</t>
  </si>
  <si>
    <t>02310319120</t>
  </si>
  <si>
    <t>2001-02-11 00:00:00.000</t>
  </si>
  <si>
    <t>9 9853-9851</t>
  </si>
  <si>
    <t>9 9255-6928</t>
  </si>
  <si>
    <t>ANDRESSA CAMARGO DA SILVA ( NUTRI)</t>
  </si>
  <si>
    <t>04867349194</t>
  </si>
  <si>
    <t>2001-03-11 00:00:00.000</t>
  </si>
  <si>
    <t>99133-4851</t>
  </si>
  <si>
    <t>99162-6833</t>
  </si>
  <si>
    <t>WELISTER MIKE OLIVEIRA FERREIRA (PSICO)</t>
  </si>
  <si>
    <t>05129482166</t>
  </si>
  <si>
    <t>1995-07-13 00:00:00.000</t>
  </si>
  <si>
    <t>RUA JOSÉ ANTÔNIO PEREIRA - DE 1743/1744 AO FIM</t>
  </si>
  <si>
    <t>9 9626-0927</t>
  </si>
  <si>
    <t>9 9160-5381</t>
  </si>
  <si>
    <t xml:space="preserve">ARIADNY TIBURCIO DA SILVA ( FISIO) CANCELADO </t>
  </si>
  <si>
    <t>01615263144</t>
  </si>
  <si>
    <t>1995-09-26 00:00:00.000</t>
  </si>
  <si>
    <t>99122-5120</t>
  </si>
  <si>
    <t>99264-3500</t>
  </si>
  <si>
    <t>2019-09-06 00:00:00.000</t>
  </si>
  <si>
    <t>LAURA BEATRIZ ROSA DE CARVALHO (PSICO - 2020)</t>
  </si>
  <si>
    <t>08479420154</t>
  </si>
  <si>
    <t>2002-01-11 00:00:00.000</t>
  </si>
  <si>
    <t>9 9196-7647</t>
  </si>
  <si>
    <t>9 9266-5976</t>
  </si>
  <si>
    <t xml:space="preserve">ELZA APARECIDA DA ROSA </t>
  </si>
  <si>
    <t xml:space="preserve"> LUDIEL CABRERA -FISIO 2020</t>
  </si>
  <si>
    <t>02224335156</t>
  </si>
  <si>
    <t>1988-06-08 00:00:00.000</t>
  </si>
  <si>
    <t>VILA ANGELICA II</t>
  </si>
  <si>
    <t>9 9615-3400</t>
  </si>
  <si>
    <t>9 8139-3710</t>
  </si>
  <si>
    <t xml:space="preserve">SELMA CABRERA </t>
  </si>
  <si>
    <t>2019-09-09 00:00:00.000</t>
  </si>
  <si>
    <t>VILMA FERREIRA DE SOUZA (FISIO)</t>
  </si>
  <si>
    <t>25759965115</t>
  </si>
  <si>
    <t>1958-04-13 00:00:00.000</t>
  </si>
  <si>
    <t>9 9249-1368</t>
  </si>
  <si>
    <t>9 9123-5928</t>
  </si>
  <si>
    <t>JHONATHAN PATRICK DELATERRA RODRIGUES (PSICO) (CANC.PSICO ATÉ 03/23)</t>
  </si>
  <si>
    <t>06815152103</t>
  </si>
  <si>
    <t>1998-09-09 00:00:00.000</t>
  </si>
  <si>
    <t>RUA CESAR AUGUSTO TELES</t>
  </si>
  <si>
    <t>SILMARA CRISTINA CORDOBA DELATERRA</t>
  </si>
  <si>
    <t>2019-09-10 00:00:00.000</t>
  </si>
  <si>
    <t>ROSALVE NERIS DE AQUINO (FISIO)</t>
  </si>
  <si>
    <t>84989947134</t>
  </si>
  <si>
    <t>9 9208-2657</t>
  </si>
  <si>
    <t>9 9128-9002</t>
  </si>
  <si>
    <t xml:space="preserve"> JOÃO EVANGELISTA DE AQUINO </t>
  </si>
  <si>
    <t>ANGELICA DE SOUZA (FISIO)</t>
  </si>
  <si>
    <t>36750050115</t>
  </si>
  <si>
    <t>1962-11-27 00:00:00.000</t>
  </si>
  <si>
    <t>HENRIQUETA ROMEIRO N LINO (NUTRI)</t>
  </si>
  <si>
    <t>43764037172</t>
  </si>
  <si>
    <t>1952-06-10 00:00:00.000</t>
  </si>
  <si>
    <t>9 9233-9522</t>
  </si>
  <si>
    <t>9 8412-5208</t>
  </si>
  <si>
    <t>JUSSARA RODRIGUES DA SILVA (FISIO)</t>
  </si>
  <si>
    <t>05659403174</t>
  </si>
  <si>
    <t>9 9895-7922</t>
  </si>
  <si>
    <t>9 9902-2099</t>
  </si>
  <si>
    <t>EVA LUIZA SANDIM (FISIO)</t>
  </si>
  <si>
    <t>28539982153</t>
  </si>
  <si>
    <t>1940-02-24 00:00:00.000</t>
  </si>
  <si>
    <t>9 9921-2357</t>
  </si>
  <si>
    <t>9 9204-2008</t>
  </si>
  <si>
    <t>SOFIA LOPES DA SILVA (NUTRI)</t>
  </si>
  <si>
    <t>23795603153</t>
  </si>
  <si>
    <t>1947-09-18 00:00:00.000</t>
  </si>
  <si>
    <t>9 9240-5030</t>
  </si>
  <si>
    <t>9 9234-2288</t>
  </si>
  <si>
    <t>MARIA DA GLORIA DA SILVA (PSCo)</t>
  </si>
  <si>
    <t>59983850206</t>
  </si>
  <si>
    <t>1978-03-29 00:00:00.000</t>
  </si>
  <si>
    <t>99248-1039</t>
  </si>
  <si>
    <t>99248-6879</t>
  </si>
  <si>
    <t>BELMAN JOSE DA SILVA</t>
  </si>
  <si>
    <t xml:space="preserve">EMILAYNE SOUZA DOS SANTOS (PSICO) </t>
  </si>
  <si>
    <t>05535724157</t>
  </si>
  <si>
    <t>1998-05-22 00:00:00.000</t>
  </si>
  <si>
    <t>JACI CARLOS MARTINS JUNIOR (PSICO)</t>
  </si>
  <si>
    <t>56257600120</t>
  </si>
  <si>
    <t>1973-12-06 00:00:00.000</t>
  </si>
  <si>
    <t xml:space="preserve">NELSON TRADE FILHO </t>
  </si>
  <si>
    <t>ANA LETÍCIA MASCARENHAS MOREIRA BRAGA (NUTRI)</t>
  </si>
  <si>
    <t>03371223183</t>
  </si>
  <si>
    <t>9 9311-8338</t>
  </si>
  <si>
    <t>9 9222-6839</t>
  </si>
  <si>
    <t>2019-09-11 00:00:00.000</t>
  </si>
  <si>
    <t>GABRIELLY CESPEDE VILELA  ( NUTRI)</t>
  </si>
  <si>
    <t>07966450198</t>
  </si>
  <si>
    <t>99140-9402</t>
  </si>
  <si>
    <t>99193-1140</t>
  </si>
  <si>
    <t>WELTON MARTINS       VILELA</t>
  </si>
  <si>
    <t>JOICY STHEFANE MARQUES FERREIRA ( PSICO)</t>
  </si>
  <si>
    <t>2008-11-14 00:00:00.000</t>
  </si>
  <si>
    <t>99181-5417</t>
  </si>
  <si>
    <t>9342-1227</t>
  </si>
  <si>
    <t>MARIO ALBERTO DO NASCIMENTO MELLO JUNIOR (PSICO)</t>
  </si>
  <si>
    <t>02492698130</t>
  </si>
  <si>
    <t>1988-08-26 00:00:00.000</t>
  </si>
  <si>
    <t>9 9633-4911</t>
  </si>
  <si>
    <t>9 9334-3265</t>
  </si>
  <si>
    <t xml:space="preserve">TANIA REGINA SILVERIA MELLO </t>
  </si>
  <si>
    <t xml:space="preserve">MARIO ALBERTO DO NASCIEMNTO MELLO </t>
  </si>
  <si>
    <t>ABNER VINICIUS OLIVEIRA RIBEIRO (PSICO)</t>
  </si>
  <si>
    <t>06704595180</t>
  </si>
  <si>
    <t>2000-03-04 00:00:00.000</t>
  </si>
  <si>
    <t xml:space="preserve">9 8113-5132 </t>
  </si>
  <si>
    <t>9 8161-6865</t>
  </si>
  <si>
    <t xml:space="preserve">LUCIANE BORGES DOS SANTOS (ENF/FISIO)  CANCELADA </t>
  </si>
  <si>
    <t>65400003168</t>
  </si>
  <si>
    <t>1973-12-24 00:00:00.000</t>
  </si>
  <si>
    <t>VINNICYUS FERREIRA DA SILVA (FISIO)</t>
  </si>
  <si>
    <t>05241458140</t>
  </si>
  <si>
    <t>2002-02-16 00:00:00.000</t>
  </si>
  <si>
    <t>RUA DA LIBERDADE - DE 392/393 AO FIM</t>
  </si>
  <si>
    <t>NAYARA CASTELÃO DO NASCIMENTO ( NUTRI)</t>
  </si>
  <si>
    <t>06241836102</t>
  </si>
  <si>
    <t>2001-11-06 00:00:00.000</t>
  </si>
  <si>
    <t>99912-5352</t>
  </si>
  <si>
    <t>LAIZE ASSEFF CASTELÃO</t>
  </si>
  <si>
    <t>2019-09-12 00:00:00.000</t>
  </si>
  <si>
    <t>HELLEN VITORIA SILVA ALVES (PSICO - 2020)</t>
  </si>
  <si>
    <t>09556119116</t>
  </si>
  <si>
    <t>2011-01-08 00:00:00.000</t>
  </si>
  <si>
    <t>9 9348-8887</t>
  </si>
  <si>
    <t>9 9685-8561</t>
  </si>
  <si>
    <t xml:space="preserve">KELLY FERNANDA DE MORAES SILA </t>
  </si>
  <si>
    <t xml:space="preserve">MARCELO COSTA ALVES </t>
  </si>
  <si>
    <t>LUCAS SILVA ALVES (PSICO - 2020) CANCELADO P/ PSICO ATÉ 08/25</t>
  </si>
  <si>
    <t>09655366103</t>
  </si>
  <si>
    <t>2007-12-01 00:00:00.000</t>
  </si>
  <si>
    <t xml:space="preserve">KELLY FERNANDA DDE MORAES SILVA </t>
  </si>
  <si>
    <t>LUCAS HENRIQUE DOMINGOS LARA (NUTRI)</t>
  </si>
  <si>
    <t>06717857102</t>
  </si>
  <si>
    <t>1998-11-13 00:00:00.000</t>
  </si>
  <si>
    <t>9 9823-1572</t>
  </si>
  <si>
    <t>ISABELA DE SOUZA OLIVEIRA( NUTRI)</t>
  </si>
  <si>
    <t>06254421135</t>
  </si>
  <si>
    <t>1999-12-28 00:00:00.000</t>
  </si>
  <si>
    <t>99105-9137</t>
  </si>
  <si>
    <t>NATHAN MANGUSSI DE ABREU ( FISIO)</t>
  </si>
  <si>
    <t>05983055135</t>
  </si>
  <si>
    <t>1998-05-21 00:00:00.000</t>
  </si>
  <si>
    <t>99242-1157</t>
  </si>
  <si>
    <t>3363-5221</t>
  </si>
  <si>
    <t>EVILLYN JESSICA GUIMARAES NASCIMENTO ( FISIO)</t>
  </si>
  <si>
    <t>05944938110</t>
  </si>
  <si>
    <t>1997-10-22 00:00:00.000</t>
  </si>
  <si>
    <t>99201-6082</t>
  </si>
  <si>
    <t>99215-6018</t>
  </si>
  <si>
    <t>MILENA DE SOUZA TORRES ( NUTRI)</t>
  </si>
  <si>
    <t>05504320194</t>
  </si>
  <si>
    <t>99162-0435</t>
  </si>
  <si>
    <t>99253-6229</t>
  </si>
  <si>
    <t>NELSON RODRIGUES TORRES</t>
  </si>
  <si>
    <t>LUCAS HENRIQUE DA SILVA SOL ( FISIO)</t>
  </si>
  <si>
    <t>04672250105</t>
  </si>
  <si>
    <t>2008-12-05 00:00:00.000</t>
  </si>
  <si>
    <t>99269-0613</t>
  </si>
  <si>
    <t>3312-3407</t>
  </si>
  <si>
    <t>ENZO RODINELLO SOL</t>
  </si>
  <si>
    <t>2019-09-13 00:00:00.000</t>
  </si>
  <si>
    <t>EURIDICE DA GLORIA DA SILVA ( FISIO - 2020)</t>
  </si>
  <si>
    <t>32247249191</t>
  </si>
  <si>
    <t>1959-09-20 00:00:00.000</t>
  </si>
  <si>
    <t>9 9233-8799</t>
  </si>
  <si>
    <t>KAROLINE DA SILVA QUEIROZ SCHAFLER (NUTRI)</t>
  </si>
  <si>
    <t>07624653109</t>
  </si>
  <si>
    <t>2001-05-08 00:00:00.000</t>
  </si>
  <si>
    <t>9 9289-8424</t>
  </si>
  <si>
    <t>9 9283-9366</t>
  </si>
  <si>
    <t xml:space="preserve">ELAINE GLAUCIA DA SILVA QUEIROZ SCHAFLER </t>
  </si>
  <si>
    <t>SILVANO BALBINO PEREIRA ( FISIO)</t>
  </si>
  <si>
    <t>08016291104</t>
  </si>
  <si>
    <t>1937-02-13 00:00:00.000</t>
  </si>
  <si>
    <t>99257-3224</t>
  </si>
  <si>
    <t>99234-5631</t>
  </si>
  <si>
    <t>2019-09-16 00:00:00.000</t>
  </si>
  <si>
    <t>RYAN FREITAS HAOVILA ( PSICO)(CANCELADO)</t>
  </si>
  <si>
    <t>07619894128</t>
  </si>
  <si>
    <t>2002-01-04 00:00:00.000</t>
  </si>
  <si>
    <t>99687-5165</t>
  </si>
  <si>
    <t>3042-3305</t>
  </si>
  <si>
    <t>SILVIA AURELIO FERREIRA HAOVILA</t>
  </si>
  <si>
    <t>JOCELINE VICTALINA ZANI PINTO DA SILVA ( FISIO) -  2020</t>
  </si>
  <si>
    <t>69022445100</t>
  </si>
  <si>
    <t>1972-07-03 00:00:00.000</t>
  </si>
  <si>
    <t>9 9160-8317</t>
  </si>
  <si>
    <t>9 9280-0870</t>
  </si>
  <si>
    <t>2019-09-17 00:00:00.000</t>
  </si>
  <si>
    <t xml:space="preserve"> MILENA ATAIDE DIAS BORGES (NUTRI)</t>
  </si>
  <si>
    <t>06616973123</t>
  </si>
  <si>
    <t>1999-02-11 00:00:00.000</t>
  </si>
  <si>
    <t>9 9688-0891</t>
  </si>
  <si>
    <t xml:space="preserve">JORGE VILELA BORGES </t>
  </si>
  <si>
    <t>GABRIELA RODRIGUES SENA ( NUTRI)</t>
  </si>
  <si>
    <t>04859214137</t>
  </si>
  <si>
    <t>2002-09-28 00:00:00.000</t>
  </si>
  <si>
    <t>9199-9026</t>
  </si>
  <si>
    <t>3361-384</t>
  </si>
  <si>
    <t>JUCELI PIRES DA SILVA ( FISIO)</t>
  </si>
  <si>
    <t>02941698140</t>
  </si>
  <si>
    <t>1989-07-04 00:00:00.000</t>
  </si>
  <si>
    <t>VILA DANÚBIO AZUL</t>
  </si>
  <si>
    <t>99226-8831</t>
  </si>
  <si>
    <t>99216-4956</t>
  </si>
  <si>
    <t>MARLENE APARECIDA NOGUEIRA  (PSICO)</t>
  </si>
  <si>
    <t>93334338134</t>
  </si>
  <si>
    <t>1958-02-25 00:00:00.000</t>
  </si>
  <si>
    <t>MARIA JOSEFA COELHO SALOMÃO</t>
  </si>
  <si>
    <t xml:space="preserve">CAMEL SALOMÃO </t>
  </si>
  <si>
    <t>KAUA DA SILVA NOGUEIRA (PSICO) 2022 (CANC. P/ PSICO ATÉ 09/24)</t>
  </si>
  <si>
    <t>08760385189</t>
  </si>
  <si>
    <t>2008-02-10 00:00:00.000</t>
  </si>
  <si>
    <t>9.9627-7539</t>
  </si>
  <si>
    <t>9.9889-4951</t>
  </si>
  <si>
    <t xml:space="preserve">SELMA CRISTINA RIBEIRO DA SILVA </t>
  </si>
  <si>
    <t xml:space="preserve">CLEO DICKMANN (FISIO) </t>
  </si>
  <si>
    <t>57587043004</t>
  </si>
  <si>
    <t>1969-08-19 00:00:00.000</t>
  </si>
  <si>
    <t>ADILSON LUIZ MARQUES ELIZECHE (FISIO)</t>
  </si>
  <si>
    <t>58263403120</t>
  </si>
  <si>
    <t>1974-05-27 00:00:00.000</t>
  </si>
  <si>
    <t>9 8124-9293</t>
  </si>
  <si>
    <t>9 8172-0664</t>
  </si>
  <si>
    <t xml:space="preserve">MARIA AYDE MARQUES ELIZECHE </t>
  </si>
  <si>
    <t xml:space="preserve">MAXIMIANO ELIZECHE </t>
  </si>
  <si>
    <t>2019-09-18 00:00:00.000</t>
  </si>
  <si>
    <t>ROSIANE FLORES (FISIO, NUTRI) (CANCELADO)</t>
  </si>
  <si>
    <t>85363626187</t>
  </si>
  <si>
    <t>1976-09-22 00:00:00.000</t>
  </si>
  <si>
    <t>RUA MOGI MIRIM - DE 1438/1439 AO FIM</t>
  </si>
  <si>
    <t>9 9643-0222</t>
  </si>
  <si>
    <t>9 9612-5686</t>
  </si>
  <si>
    <t>RODRIGO BARBOSA SANTIAGO (NUTRI-ESPORTIVA)</t>
  </si>
  <si>
    <t>04950705130</t>
  </si>
  <si>
    <t>1994-09-24 00:00:00.000</t>
  </si>
  <si>
    <t>CLÉBER SILVEIRA MARÇAL (FIISIO)</t>
  </si>
  <si>
    <t>65361814172</t>
  </si>
  <si>
    <t>1973-07-17 00:00:00.000</t>
  </si>
  <si>
    <t>9 9924-2586</t>
  </si>
  <si>
    <t>9 9960-5028</t>
  </si>
  <si>
    <t xml:space="preserve">ROSALINA MARCELINA RODRIGUES </t>
  </si>
  <si>
    <t>2019-09-19 00:00:00.000</t>
  </si>
  <si>
    <t>JESSICA SILVEIRA DENARDI (NUTRI)</t>
  </si>
  <si>
    <t>00191754188</t>
  </si>
  <si>
    <t>2001-04-14 00:00:00.000</t>
  </si>
  <si>
    <t>9 9110-2620</t>
  </si>
  <si>
    <t>9 9113-5008</t>
  </si>
  <si>
    <t xml:space="preserve">MARISTELA DA SILVIRA DENARDI </t>
  </si>
  <si>
    <t xml:space="preserve">IODELSO DENARDI </t>
  </si>
  <si>
    <t>SAMUEL PACHECO ARGUELHO (FISIO)</t>
  </si>
  <si>
    <t>06831075185</t>
  </si>
  <si>
    <t>2014-03-09 00:00:00.000</t>
  </si>
  <si>
    <t>9 9834-5070</t>
  </si>
  <si>
    <t>9 9946-2619</t>
  </si>
  <si>
    <t>LIDIA RAQUEL ARGUELHO</t>
  </si>
  <si>
    <t>2019-09-20 00:00:00.000</t>
  </si>
  <si>
    <t>CARLOS LOPES (NUTRI)</t>
  </si>
  <si>
    <t>17671973149</t>
  </si>
  <si>
    <t>1953-03-14 00:00:00.000</t>
  </si>
  <si>
    <t>9 9277-7452</t>
  </si>
  <si>
    <t>2019-09-23 00:00:00.000</t>
  </si>
  <si>
    <t>EMILLY KAUANNY MELO ( PSCIO)</t>
  </si>
  <si>
    <t>08998222159</t>
  </si>
  <si>
    <t>2004-06-16 00:00:00.000</t>
  </si>
  <si>
    <t>RUA NEFE PAEL</t>
  </si>
  <si>
    <t>99178-1828</t>
  </si>
  <si>
    <t>99168-1743</t>
  </si>
  <si>
    <t>ALESSANDRA DA SILVA MELO</t>
  </si>
  <si>
    <t>ALZIRALINE DA SILVA COSTA MONACO (FISIO)</t>
  </si>
  <si>
    <t>48114839104</t>
  </si>
  <si>
    <t>9 8132-3168</t>
  </si>
  <si>
    <t>EMILLY KAUANY MELO (PSICO)</t>
  </si>
  <si>
    <t>9228-8495</t>
  </si>
  <si>
    <t>9178-1828</t>
  </si>
  <si>
    <t>MAYKON LOPES CABRAL (NUTRI)</t>
  </si>
  <si>
    <t>41263801838</t>
  </si>
  <si>
    <t>1999-08-26 00:00:00.000</t>
  </si>
  <si>
    <t>RUA BOTELHO DE MAGALHÃES</t>
  </si>
  <si>
    <t>9 9306-3538</t>
  </si>
  <si>
    <t xml:space="preserve">CRISTIANE CARDOZO DOS SANTOS (NUTRI, PSICO - 2020) CANCELADO </t>
  </si>
  <si>
    <t>02629842100</t>
  </si>
  <si>
    <t>1986-04-23 00:00:00.000</t>
  </si>
  <si>
    <t>RUA FRANCISCO MANOEL DA SILVA</t>
  </si>
  <si>
    <t>9 9697-9373</t>
  </si>
  <si>
    <t>9 9291-8976</t>
  </si>
  <si>
    <t>WILSON ROBERTO DANZE (FISIO)</t>
  </si>
  <si>
    <t>70728887800</t>
  </si>
  <si>
    <t>1952-07-27 00:00:00.000</t>
  </si>
  <si>
    <t>9 9198-7373</t>
  </si>
  <si>
    <t>9 9232-2699</t>
  </si>
  <si>
    <t>AURENICE FLORES (NUTRI)</t>
  </si>
  <si>
    <t>49528483100</t>
  </si>
  <si>
    <t>1964-05-02 00:00:00.000</t>
  </si>
  <si>
    <t>9 9213-7901</t>
  </si>
  <si>
    <t>9 9282-9098</t>
  </si>
  <si>
    <t xml:space="preserve">DELVIZIO XAVIER FLORES </t>
  </si>
  <si>
    <t>2019-09-24 00:00:00.000</t>
  </si>
  <si>
    <t xml:space="preserve">JETER MENDES FRANCO SIQUEIRA (NUTRI-ESPORTIVA) </t>
  </si>
  <si>
    <t>06271377173</t>
  </si>
  <si>
    <t>RUA ANTÔNIO MARIA COELHO - DE 0861 A 2841 - LADO ÍMPAR</t>
  </si>
  <si>
    <t xml:space="preserve">ITALO DE MIRANDA GONÇALVES (NUTRI-ESPORTIVA) </t>
  </si>
  <si>
    <t>04928899105</t>
  </si>
  <si>
    <t>1994-06-10 00:00:00.000</t>
  </si>
  <si>
    <t xml:space="preserve">LAUDICEIA MARCELINO DE MIRANDA  GONÇALVES </t>
  </si>
  <si>
    <t>MARIA APARECIDA SILVA DOS SANTOS TAVEIRA-  ENFERMAGEM 2024</t>
  </si>
  <si>
    <t>22031650149</t>
  </si>
  <si>
    <t>1959-04-25 00:00:00.000</t>
  </si>
  <si>
    <t>9 9616-8966</t>
  </si>
  <si>
    <t>MANOEL GOMES DOS SANTOS</t>
  </si>
  <si>
    <t>2024-08-13 15:19:50.000</t>
  </si>
  <si>
    <t>EVA PAINI DA SILVA (FISIO)</t>
  </si>
  <si>
    <t>44474156153</t>
  </si>
  <si>
    <t>1951-01-18 00:00:00.000</t>
  </si>
  <si>
    <t>99998-9997</t>
  </si>
  <si>
    <t>3361-5248</t>
  </si>
  <si>
    <t>2019-09-25 00:00:00.000</t>
  </si>
  <si>
    <t xml:space="preserve">KELCY LANY DIAS CANDIDO (FISIO) </t>
  </si>
  <si>
    <t>01540153185</t>
  </si>
  <si>
    <t>1983-12-10 00:00:00.000</t>
  </si>
  <si>
    <t xml:space="preserve">ILDELFONAO CANDIDO </t>
  </si>
  <si>
    <t>BIANCA BUYTENDRP FOCHESATTO ( FISIO)</t>
  </si>
  <si>
    <t>09542719124</t>
  </si>
  <si>
    <t>2018-09-03 00:00:00.000</t>
  </si>
  <si>
    <t>9994-0505</t>
  </si>
  <si>
    <t>3312-3464</t>
  </si>
  <si>
    <t>IZABEL CRISTINA BUYTERDORP FOCHEATTO</t>
  </si>
  <si>
    <t>2019-09-26 00:00:00.000</t>
  </si>
  <si>
    <t>CASSIANO BATISTA DE LIMA ( NUTRI)</t>
  </si>
  <si>
    <t>70567832872</t>
  </si>
  <si>
    <t>1946-03-06 00:00:00.000</t>
  </si>
  <si>
    <t>3365-7681</t>
  </si>
  <si>
    <t>99960-0059</t>
  </si>
  <si>
    <t>ANTONIO FELIX DA SILVA (ENF, FISIO) 2022 cancelado fisio ate 2025</t>
  </si>
  <si>
    <t>10525505172</t>
  </si>
  <si>
    <t>1953-09-27 00:00:00.000</t>
  </si>
  <si>
    <t>98125-3101</t>
  </si>
  <si>
    <t>99902-7094</t>
  </si>
  <si>
    <t xml:space="preserve">SEVERINO FELIX DA SILVA </t>
  </si>
  <si>
    <t>LIZENA MARIA ALVARES FELIX (NUTRI)</t>
  </si>
  <si>
    <t>70636001172</t>
  </si>
  <si>
    <t>1953-05-02 00:00:00.000</t>
  </si>
  <si>
    <t>9 9834-5157</t>
  </si>
  <si>
    <t>9 8125-3101</t>
  </si>
  <si>
    <t>ELIZABETE JESUS DE SOUZA</t>
  </si>
  <si>
    <t>00426233166</t>
  </si>
  <si>
    <t>1974-09-17 00:00:00.000</t>
  </si>
  <si>
    <t>ENZO TEODORO VIVEIROS DA SILVA (NUTRI ESPORTIVA 2021)</t>
  </si>
  <si>
    <t>07243056105</t>
  </si>
  <si>
    <t>9 9161-1843</t>
  </si>
  <si>
    <t xml:space="preserve">ELIEZER VIVEIROS DA SILVA </t>
  </si>
  <si>
    <t>2019-09-27 00:00:00.000</t>
  </si>
  <si>
    <t>NEUSA MARIA CAMPOS (NUTRI)</t>
  </si>
  <si>
    <t>1962-09-09 00:00:00.000</t>
  </si>
  <si>
    <t>9 9264-3569</t>
  </si>
  <si>
    <t>9 9140-3848</t>
  </si>
  <si>
    <t>2019-09-30 00:00:00.000</t>
  </si>
  <si>
    <t>HECTOR GUEDES FREIRE (PSICO)</t>
  </si>
  <si>
    <t>02273105193</t>
  </si>
  <si>
    <t>9 9195-4376</t>
  </si>
  <si>
    <t>LUCINÉIA PEIXOTO FERREIRA GONZAGA (NUTRI)</t>
  </si>
  <si>
    <t>68969775153</t>
  </si>
  <si>
    <t>1965-01-24 00:00:00.000</t>
  </si>
  <si>
    <t>RUA BRILHANTE - ATÉ 1709/1710</t>
  </si>
  <si>
    <t>9 9105-7041</t>
  </si>
  <si>
    <t>JENIFER FERREIRA GONZAGA (NUTRI)</t>
  </si>
  <si>
    <t>00542534118</t>
  </si>
  <si>
    <t>1985-01-22 00:00:00.000</t>
  </si>
  <si>
    <t>9 9172-9229</t>
  </si>
  <si>
    <t>TAHA HUSSEIN TAHA (FISIO)</t>
  </si>
  <si>
    <t>75702096134</t>
  </si>
  <si>
    <t>9 9105-4714</t>
  </si>
  <si>
    <t>9 9211-4111</t>
  </si>
  <si>
    <t>JOSUE FERNANDES LOPES (FISIO) 2024 CANCELADO</t>
  </si>
  <si>
    <t>13768344134</t>
  </si>
  <si>
    <t>1955-01-20 00:00:00.000</t>
  </si>
  <si>
    <t>9 9139-6554</t>
  </si>
  <si>
    <t>9 9139-6555</t>
  </si>
  <si>
    <t>2025-03-21 10:30:47.000</t>
  </si>
  <si>
    <t>KETTELYN TAYNARA DOS SANTOS RODRIGUES ( PSICO)</t>
  </si>
  <si>
    <t>08645366150</t>
  </si>
  <si>
    <t>2008-10-02 00:00:00.000</t>
  </si>
  <si>
    <t>99108-2995</t>
  </si>
  <si>
    <t>99819-2783</t>
  </si>
  <si>
    <t xml:space="preserve">OLIVER SANTANA DE DEUS (PSICO) </t>
  </si>
  <si>
    <t>09186217127</t>
  </si>
  <si>
    <t>2009-05-13 00:00:00.000</t>
  </si>
  <si>
    <t>ROSEMAR DE OLINEIRA ( FISIO, PSICO)</t>
  </si>
  <si>
    <t>48359114153</t>
  </si>
  <si>
    <t>1970-05-25 00:00:00.000</t>
  </si>
  <si>
    <t>99258-7362</t>
  </si>
  <si>
    <t>99100-0395</t>
  </si>
  <si>
    <t>JOSE BELMIRO DE OLIVEIRA</t>
  </si>
  <si>
    <t>2019-10-01 00:00:00.000</t>
  </si>
  <si>
    <t>JONATHAS JOSE RAMOS GOMES (PSICO)</t>
  </si>
  <si>
    <t>07339647104</t>
  </si>
  <si>
    <t>1999-05-02 00:00:00.000</t>
  </si>
  <si>
    <t>ADRYAN ALIFER DA SILVA (PSICO)</t>
  </si>
  <si>
    <t>10172468159</t>
  </si>
  <si>
    <t>2012-03-01 00:00:00.000</t>
  </si>
  <si>
    <t>9 9348-8939</t>
  </si>
  <si>
    <t>9 9214-3327</t>
  </si>
  <si>
    <t>SONIA MARIA DOMINGUES DE ARAUJO (NUTRI)</t>
  </si>
  <si>
    <t>33575717818</t>
  </si>
  <si>
    <t>1959-01-01 00:00:00.000</t>
  </si>
  <si>
    <t>9 8197-4595</t>
  </si>
  <si>
    <t>9 8159-7570</t>
  </si>
  <si>
    <t>MARINEZ RAMOS (NUTRI)</t>
  </si>
  <si>
    <t>72871636168</t>
  </si>
  <si>
    <t>1979-09-29 00:00:00.000</t>
  </si>
  <si>
    <t>9 9130-0732</t>
  </si>
  <si>
    <t>3355-6842</t>
  </si>
  <si>
    <t>TATIANE VIEIRA SOUZA (NUTRI)</t>
  </si>
  <si>
    <t>01660919100</t>
  </si>
  <si>
    <t>1987-10-15 00:00:00.000</t>
  </si>
  <si>
    <t>9 9202-1510</t>
  </si>
  <si>
    <t>9 9295-6695</t>
  </si>
  <si>
    <t>ARY MOTTI ( FSIO:HIDRO - 2020)</t>
  </si>
  <si>
    <t>00359564100</t>
  </si>
  <si>
    <t>1931-12-27 00:00:00.000</t>
  </si>
  <si>
    <t>RUA EDUARDO SANTOS PEREIRA - DE 0382/383 A 1400/1401</t>
  </si>
  <si>
    <t>9 9611-2185</t>
  </si>
  <si>
    <t>3383-6120</t>
  </si>
  <si>
    <t>2019-10-02 00:00:00.000</t>
  </si>
  <si>
    <t>ROLEMBERG DONIZETT ALVES ( FISIO)</t>
  </si>
  <si>
    <t>13748211104</t>
  </si>
  <si>
    <t>1955-07-06 00:00:00.000</t>
  </si>
  <si>
    <t>98445-3608</t>
  </si>
  <si>
    <t>99954-0066</t>
  </si>
  <si>
    <t>EDEVAL ALVARENGA LADEIA - FISIO ORTO/ NUTRI 2025</t>
  </si>
  <si>
    <t>97900435115</t>
  </si>
  <si>
    <t>1976-03-02 00:00:00.000</t>
  </si>
  <si>
    <t>99125-5815</t>
  </si>
  <si>
    <t>99282-4093</t>
  </si>
  <si>
    <t>2025-04-24 08:20:34.000</t>
  </si>
  <si>
    <t>JOSEFA DOS SANTOS SANTOS ALCANTARA (FAR)</t>
  </si>
  <si>
    <t>31304052168</t>
  </si>
  <si>
    <t>1941-03-25 00:00:00.000</t>
  </si>
  <si>
    <t>9 9137-4588</t>
  </si>
  <si>
    <t>2019-10-03 00:00:00.000</t>
  </si>
  <si>
    <t xml:space="preserve">MARIA FRANCISCA DE JESUS (FISIO) --  2020 </t>
  </si>
  <si>
    <t>34824227291</t>
  </si>
  <si>
    <t>1944-11-01 00:00:00.000</t>
  </si>
  <si>
    <t>9 9104-2063</t>
  </si>
  <si>
    <t>9 9280-4520</t>
  </si>
  <si>
    <t xml:space="preserve">ETELVINO JOSÉ GONÇALVES </t>
  </si>
  <si>
    <t>VIVIAN YUKA HASHIZUME  ( NUTRI)</t>
  </si>
  <si>
    <t>02355149186</t>
  </si>
  <si>
    <t>2000-08-26 00:00:00.000</t>
  </si>
  <si>
    <t>98110-9454</t>
  </si>
  <si>
    <t>RODRIGO LEITE PEREIRA (NUTRI)</t>
  </si>
  <si>
    <t>96247509120</t>
  </si>
  <si>
    <t>1981-04-19 00:00:00.000</t>
  </si>
  <si>
    <t>9 8169-3136</t>
  </si>
  <si>
    <t>9 9292-6709</t>
  </si>
  <si>
    <t>FELIPE DO NASCIMENTO LIMA (NUTRI)</t>
  </si>
  <si>
    <t>02468607236</t>
  </si>
  <si>
    <t>1993-07-17 00:00:00.000</t>
  </si>
  <si>
    <t>9 9168- 3547</t>
  </si>
  <si>
    <t>9 9282-8740</t>
  </si>
  <si>
    <t xml:space="preserve">EXPEDITO MIGUEL CARVALHO LIMA </t>
  </si>
  <si>
    <t>MARIA SOFIA DE MELO CHAVES (PSICO)</t>
  </si>
  <si>
    <t>06680479177</t>
  </si>
  <si>
    <t>2008-07-15 00:00:00.000</t>
  </si>
  <si>
    <t>9 9154-2899</t>
  </si>
  <si>
    <t>9 9236-2831</t>
  </si>
  <si>
    <t>2019-10-04 00:00:00.000</t>
  </si>
  <si>
    <t>EVA ALVES SANTOS (FISIO)</t>
  </si>
  <si>
    <t>78159687168</t>
  </si>
  <si>
    <t>1966-04-04 00:00:00.000</t>
  </si>
  <si>
    <t>9 9218-5012</t>
  </si>
  <si>
    <t xml:space="preserve">IZABEL SANTOS ALVES </t>
  </si>
  <si>
    <t xml:space="preserve">ARMANDO CESAR GONÇALES LEMES (FISIO 2022)- CANC FISIO </t>
  </si>
  <si>
    <t>44221827149</t>
  </si>
  <si>
    <t>1966-11-07 00:00:00.000</t>
  </si>
  <si>
    <t>9 9816-8883</t>
  </si>
  <si>
    <t>2024-03-08 10:31:49.000</t>
  </si>
  <si>
    <t>THIAGO DOS SANTOS DE ARAGAO (FISIO: ORTO - 2020)</t>
  </si>
  <si>
    <t>10004561104</t>
  </si>
  <si>
    <t>2004-02-11 00:00:00.000</t>
  </si>
  <si>
    <t>9 9321-8735</t>
  </si>
  <si>
    <t>9 9162-1475</t>
  </si>
  <si>
    <t>2019-10-07 00:00:00.000</t>
  </si>
  <si>
    <t>JOSE VALDIR FULBER (FISIO)</t>
  </si>
  <si>
    <t>39400565020</t>
  </si>
  <si>
    <t>1962-12-19 00:00:00.000</t>
  </si>
  <si>
    <t xml:space="preserve">RUA GERALDO COELHO LEITE </t>
  </si>
  <si>
    <t>9 9613-4126</t>
  </si>
  <si>
    <t>9 9655-4326</t>
  </si>
  <si>
    <t>2019-10-08 00:00:00.000</t>
  </si>
  <si>
    <t>EVELYN CRISTINA VIEIRA BARCELOS (NUTRI)</t>
  </si>
  <si>
    <t>02455639118</t>
  </si>
  <si>
    <t>1989-11-08 00:00:00.000</t>
  </si>
  <si>
    <t>9 9272-1749</t>
  </si>
  <si>
    <t>9 9953-8692</t>
  </si>
  <si>
    <t xml:space="preserve">RUTH  VIEIRA DE PAULA BARCELOS </t>
  </si>
  <si>
    <t xml:space="preserve">JORGE WILSON LAREA BARCELOS </t>
  </si>
  <si>
    <t>LARA MACIEL CAMPOS ALENCAR ( FISIO) 2024 - ALTA</t>
  </si>
  <si>
    <t>09481698181</t>
  </si>
  <si>
    <t>2018-08-02 00:00:00.000</t>
  </si>
  <si>
    <t>9 9294-8179</t>
  </si>
  <si>
    <t>9 9848-8666</t>
  </si>
  <si>
    <t>KARINA VAREIROMACIELCAMPOS ALENCAR</t>
  </si>
  <si>
    <t>2024-11-04 20:42:39.000</t>
  </si>
  <si>
    <t>ROSIMEIRE PONTES COSTA BARBARA (FISIO)</t>
  </si>
  <si>
    <t>00292204167</t>
  </si>
  <si>
    <t>1971-12-18 00:00:00.000</t>
  </si>
  <si>
    <t>9 9909-9926</t>
  </si>
  <si>
    <t>9 9349-9797</t>
  </si>
  <si>
    <t>2019-10-09 00:00:00.000</t>
  </si>
  <si>
    <t>ANTONIO CARLOS SALOMÃO CASSERES (FISIO)</t>
  </si>
  <si>
    <t>28517091191</t>
  </si>
  <si>
    <t>1962-09-12 00:00:00.000</t>
  </si>
  <si>
    <t xml:space="preserve">RUA MICHEL DIAS CALAGI </t>
  </si>
  <si>
    <t>9 9170-7516</t>
  </si>
  <si>
    <t>2019-10-14 00:00:00.000</t>
  </si>
  <si>
    <t>SOPHIA OLIVEIRA DA SILVA (FISIO)2025</t>
  </si>
  <si>
    <t>10359444130</t>
  </si>
  <si>
    <t>9 8108-9558</t>
  </si>
  <si>
    <t>9 9232-8562</t>
  </si>
  <si>
    <t xml:space="preserve">LUIZ FELIPE SILVA COUTO DOS REIS </t>
  </si>
  <si>
    <t>2025-02-07 09:08:18.000</t>
  </si>
  <si>
    <t>FERNANDA GOMES SANDIM (FISIO)</t>
  </si>
  <si>
    <t>92301541134</t>
  </si>
  <si>
    <t>1981-04-12 00:00:00.000</t>
  </si>
  <si>
    <t>9 9207-8898</t>
  </si>
  <si>
    <t>9 9207-0645</t>
  </si>
  <si>
    <t>ROMARIO FERRARI VIANA (FISIO)</t>
  </si>
  <si>
    <t>07330466140</t>
  </si>
  <si>
    <t>1999-07-09 00:00:00.000</t>
  </si>
  <si>
    <t>9 9185-8250</t>
  </si>
  <si>
    <t>9 999-2547</t>
  </si>
  <si>
    <t>IDALIA BORGES GALVÃO (FISIO)</t>
  </si>
  <si>
    <t>40456153187</t>
  </si>
  <si>
    <t>1959-05-23 00:00:00.000</t>
  </si>
  <si>
    <t>9 9308-4738</t>
  </si>
  <si>
    <t>2019-10-15 00:00:00.000</t>
  </si>
  <si>
    <t>BEATRIZ DOS SANTOS GUDI (NUTRI)</t>
  </si>
  <si>
    <t>05005568140</t>
  </si>
  <si>
    <t>1998-08-31 00:00:00.000</t>
  </si>
  <si>
    <t>9 9224-5445</t>
  </si>
  <si>
    <t>DEIVID LUZ DA SILVA  ( FISIO)</t>
  </si>
  <si>
    <t>04354631105</t>
  </si>
  <si>
    <t>1992-02-24 00:00:00.000</t>
  </si>
  <si>
    <t>99817-6171</t>
  </si>
  <si>
    <t>99185-1267</t>
  </si>
  <si>
    <t>CELSO LUZ DA SILVA</t>
  </si>
  <si>
    <t>2019-10-16 00:00:00.000</t>
  </si>
  <si>
    <t>LUCAS FERNANDES CAMARGO ( NUTRI)</t>
  </si>
  <si>
    <t>07579085194</t>
  </si>
  <si>
    <t>2000-02-18 00:00:00.000</t>
  </si>
  <si>
    <t>99113-8489</t>
  </si>
  <si>
    <t>99218-0959</t>
  </si>
  <si>
    <t>FRANCISCO SIMÃO DA SILVA (NUTRI)</t>
  </si>
  <si>
    <t>82395446815</t>
  </si>
  <si>
    <t>1939-08-23 00:00:00.000</t>
  </si>
  <si>
    <t>9 9643-3577</t>
  </si>
  <si>
    <t xml:space="preserve">MANOEL SIMÃO DA SILVA </t>
  </si>
  <si>
    <t>THIAGO DA SILVA TERTO (NUTRI)</t>
  </si>
  <si>
    <t>03800605155</t>
  </si>
  <si>
    <t>2000-07-19 00:00:00.000</t>
  </si>
  <si>
    <t>AVENIDA MANOEL FERREIRA</t>
  </si>
  <si>
    <t>9 9938-0856</t>
  </si>
  <si>
    <t xml:space="preserve">TELMA FRANCISCA DA SILVA </t>
  </si>
  <si>
    <t>2019-10-17 00:00:00.000</t>
  </si>
  <si>
    <t>DANIEL DE SOUZA PAIVA ( FISIO:RESP)</t>
  </si>
  <si>
    <t>80115861149</t>
  </si>
  <si>
    <t>1940-01-03 00:00:00.000</t>
  </si>
  <si>
    <t>99106-9878</t>
  </si>
  <si>
    <t>99179--0417</t>
  </si>
  <si>
    <t>2019-10-18 00:00:00.000</t>
  </si>
  <si>
    <t>ROBERTO CRUZ DE OLIVEIRA (FISIO)</t>
  </si>
  <si>
    <t>33830347120</t>
  </si>
  <si>
    <t>1965-08-07 00:00:00.000</t>
  </si>
  <si>
    <t>9 9800-0708</t>
  </si>
  <si>
    <t>3366-1515</t>
  </si>
  <si>
    <t>ISABELA AMORIM DE FREITAS (PSICO)(CANCELADO)</t>
  </si>
  <si>
    <t>09640734128</t>
  </si>
  <si>
    <t>2005-05-31 00:00:00.000</t>
  </si>
  <si>
    <t xml:space="preserve">RUA CELINA BAIS MARTINS </t>
  </si>
  <si>
    <t>9 9104 - 4877</t>
  </si>
  <si>
    <t>9 9137-0358</t>
  </si>
  <si>
    <t>VILSON PEREIRA DE CARVALHO (FISIO)</t>
  </si>
  <si>
    <t>40472469134</t>
  </si>
  <si>
    <t>1969-05-16 00:00:00.000</t>
  </si>
  <si>
    <t>9 9218-1747</t>
  </si>
  <si>
    <t>3365-2619</t>
  </si>
  <si>
    <t>2019-10-21 00:00:00.000</t>
  </si>
  <si>
    <t>ELVANDIL LEONEL (ENF)</t>
  </si>
  <si>
    <t>09946179172</t>
  </si>
  <si>
    <t>1942-10-26 00:00:00.000</t>
  </si>
  <si>
    <t>9 9283-1052</t>
  </si>
  <si>
    <t xml:space="preserve">JULIO LEONEL </t>
  </si>
  <si>
    <t>PAMELLA EDUARDA FERREIRA DIAS (NUTRI)</t>
  </si>
  <si>
    <t>06436743146</t>
  </si>
  <si>
    <t>2002-11-30 00:00:00.000</t>
  </si>
  <si>
    <t>9 9162-8912</t>
  </si>
  <si>
    <t>9 9329-5156</t>
  </si>
  <si>
    <t>2019-10-22 00:00:00.000</t>
  </si>
  <si>
    <t>THAIS DA SILVA DOS SANTOS (NUTRI - 2020)</t>
  </si>
  <si>
    <t>08450500109</t>
  </si>
  <si>
    <t>2000-11-24 00:00:00.000</t>
  </si>
  <si>
    <t>9 9848-3767</t>
  </si>
  <si>
    <t xml:space="preserve">DANIEL RUFINO DOS SANTOS </t>
  </si>
  <si>
    <t>SILMARA CRISTINA LUCCA ALVES ( FISIO)</t>
  </si>
  <si>
    <t>77402405168</t>
  </si>
  <si>
    <t>1973-02-09 00:00:00.000</t>
  </si>
  <si>
    <t>99207-2062</t>
  </si>
  <si>
    <t>98158-3640</t>
  </si>
  <si>
    <t>NAILDE DOS SANTOS LUCCA</t>
  </si>
  <si>
    <t>ANTONIO DE LUCCA</t>
  </si>
  <si>
    <t>2019-10-23 00:00:00.000</t>
  </si>
  <si>
    <t>FRANCISCO EVERALDO SILVA BARBOSA ( FISIO)</t>
  </si>
  <si>
    <t>05657015339</t>
  </si>
  <si>
    <t>1994-02-25 00:00:00.000</t>
  </si>
  <si>
    <t>99131-9269</t>
  </si>
  <si>
    <t>99237-1866</t>
  </si>
  <si>
    <t>TAMIRES TAVARES MONIZ CORREA ( NUTRI: ESP)</t>
  </si>
  <si>
    <t>01901668193</t>
  </si>
  <si>
    <t>1991-11-14 00:00:00.000</t>
  </si>
  <si>
    <t>99225-6169</t>
  </si>
  <si>
    <t>3312--3772</t>
  </si>
  <si>
    <t>ANGELA MARIA CORDEIRO TAVARES</t>
  </si>
  <si>
    <t xml:space="preserve">JOSE MANOEL FERNANDES </t>
  </si>
  <si>
    <t>TABITA OLIVEIRA DE BARROS DOS SANTOS ( NUTRI)</t>
  </si>
  <si>
    <t>02687332100</t>
  </si>
  <si>
    <t>1989-05-21 00:00:00.000</t>
  </si>
  <si>
    <t>99872--9251</t>
  </si>
  <si>
    <t>3317-3561</t>
  </si>
  <si>
    <t>ADELINO DE BARROS</t>
  </si>
  <si>
    <t>FRANCISCO RAMÃO (FISIO NEURO E PSICO) 2025 CANCELADO</t>
  </si>
  <si>
    <t>36593710172</t>
  </si>
  <si>
    <t>1966-01-30 00:00:00.000</t>
  </si>
  <si>
    <t>9 8449-9767</t>
  </si>
  <si>
    <t>2025-03-14 09:54:37.000</t>
  </si>
  <si>
    <t>PRISCILA TEODORO DA SILVA (PSICO) (CANC. P/ PSICO ATÉ 11/23)</t>
  </si>
  <si>
    <t>02005782190</t>
  </si>
  <si>
    <t>1990-03-14 00:00:00.000</t>
  </si>
  <si>
    <t>9 9158-9657</t>
  </si>
  <si>
    <t>9 9223-3997</t>
  </si>
  <si>
    <t>MARIANA BRITO MOREL (PSICO) CANCELADO P/ PSICO ATÉ 08/25</t>
  </si>
  <si>
    <t>06314638100</t>
  </si>
  <si>
    <t>2008-08-13 00:00:00.000</t>
  </si>
  <si>
    <t xml:space="preserve">PAULO CESAR DA SILVA MOREL </t>
  </si>
  <si>
    <t>RENAN RODRIGUES MEDEIROS (NUTRI ESPORTIVA)</t>
  </si>
  <si>
    <t>04688632142</t>
  </si>
  <si>
    <t xml:space="preserve">RINALDO ARACELLI RODRIGUES MDEIROS </t>
  </si>
  <si>
    <t xml:space="preserve">ADRIANA SEBASTIANA DA SILVA (FISIO) </t>
  </si>
  <si>
    <t>01761332163</t>
  </si>
  <si>
    <t>1985-08-14 00:00:00.000</t>
  </si>
  <si>
    <t>OLIVIA LOPES FERREIRA (NUTRI/ FISIO ORTO) 2022</t>
  </si>
  <si>
    <t>23079940172</t>
  </si>
  <si>
    <t>1956-06-08 00:00:00.000</t>
  </si>
  <si>
    <t>RUA GUIA-MIÇU</t>
  </si>
  <si>
    <t>9 9276-9485</t>
  </si>
  <si>
    <t>9 9200-5419</t>
  </si>
  <si>
    <t>2019-10-24 00:00:00.000</t>
  </si>
  <si>
    <t>RADIVA NANDES FERREIRA MARTINS ( FISIO)</t>
  </si>
  <si>
    <t>58283722115</t>
  </si>
  <si>
    <t>1945-03-28 00:00:00.000</t>
  </si>
  <si>
    <t>RUA DOM PEDRO I - DE 301/302 AO FIM</t>
  </si>
  <si>
    <t>99219-0049</t>
  </si>
  <si>
    <t>3201-2538</t>
  </si>
  <si>
    <t>LEOPOLDO JOSE  FERREIRA</t>
  </si>
  <si>
    <t>TEREZA CANUTO DE ALMEIDA (NUTRI - 2020)</t>
  </si>
  <si>
    <t>50169785149</t>
  </si>
  <si>
    <t>1936-12-10 00:00:00.000</t>
  </si>
  <si>
    <t>3365-8971</t>
  </si>
  <si>
    <t>9 9157-7532</t>
  </si>
  <si>
    <t xml:space="preserve">SILAS GOMES DE OLIVEIRA (NUTRI) </t>
  </si>
  <si>
    <t>66245257115</t>
  </si>
  <si>
    <t>1976-09-03 00:00:00.000</t>
  </si>
  <si>
    <t>ROSELI DA SILVA SANTOS ( FISIO)</t>
  </si>
  <si>
    <t>00267907184</t>
  </si>
  <si>
    <t>1976-08-31 00:00:00.000</t>
  </si>
  <si>
    <t>3354-5854</t>
  </si>
  <si>
    <t>99279-3998</t>
  </si>
  <si>
    <t>HELIO BORGES NETO JUNIOR (NUTRI)</t>
  </si>
  <si>
    <t>04338625139</t>
  </si>
  <si>
    <t>RUA CABEDELO</t>
  </si>
  <si>
    <t xml:space="preserve">HELIO BORGES NETO </t>
  </si>
  <si>
    <t>JOSÉ FURTADO DE LIMA (FISIO)</t>
  </si>
  <si>
    <t>17648327104</t>
  </si>
  <si>
    <t>1940-04-24 00:00:00.000</t>
  </si>
  <si>
    <t>9 9656-2993</t>
  </si>
  <si>
    <t>9 9114-7274</t>
  </si>
  <si>
    <t xml:space="preserve">MANOEL RAIMUNDO DE LIMA </t>
  </si>
  <si>
    <t>2019-10-25 00:00:00.000</t>
  </si>
  <si>
    <t>CELIA IZABEL DOS SANTOS (FISIO NEURO)</t>
  </si>
  <si>
    <t>47535628168</t>
  </si>
  <si>
    <t>9 9296-0832</t>
  </si>
  <si>
    <t>3365-6623</t>
  </si>
  <si>
    <t xml:space="preserve"> 702 6012 5005 324  </t>
  </si>
  <si>
    <t xml:space="preserve">NELCY VITORIA DOS SANTOS </t>
  </si>
  <si>
    <t>2019-10-28 00:00:00.000</t>
  </si>
  <si>
    <t>DENISE FERREIRA DE ALENCAR (NUTRI ESPORTIVA 2021)</t>
  </si>
  <si>
    <t>04912838144</t>
  </si>
  <si>
    <t>1993-10-27 00:00:00.000</t>
  </si>
  <si>
    <t xml:space="preserve"> 9 8179-5297</t>
  </si>
  <si>
    <t>9 9282-5696</t>
  </si>
  <si>
    <t>2019-10-29 00:00:00.000</t>
  </si>
  <si>
    <t>LAWRENCE RIBEIRO LOPES (NUTRI)</t>
  </si>
  <si>
    <t>88750043153</t>
  </si>
  <si>
    <t>1981-08-16 00:00:00.000</t>
  </si>
  <si>
    <t>9 9227-4002</t>
  </si>
  <si>
    <t>3362-6492</t>
  </si>
  <si>
    <t xml:space="preserve">BENEDITA HELENA DE OLIVEIRA SOUZA </t>
  </si>
  <si>
    <t xml:space="preserve">MIGUEL ROBEIRO LOPES </t>
  </si>
  <si>
    <t>ANA MARIA DOS SANTOS ( NUTRI)</t>
  </si>
  <si>
    <t>01825076103</t>
  </si>
  <si>
    <t>1987-01-29 00:00:00.000</t>
  </si>
  <si>
    <t>ANTONIO NOBORO OSHIRO (PSICO)  - 2020</t>
  </si>
  <si>
    <t>10658742191</t>
  </si>
  <si>
    <t>1950-06-12 00:00:00.000</t>
  </si>
  <si>
    <t>PORTO GALO</t>
  </si>
  <si>
    <t>9 9827-7270</t>
  </si>
  <si>
    <t>2019-10-30 00:00:00.000</t>
  </si>
  <si>
    <t>URIEL VINICIUS EUGENIO SUDORIO (FISIO)</t>
  </si>
  <si>
    <t>1995-09-18 00:00:00.000</t>
  </si>
  <si>
    <t>9 9117-1753</t>
  </si>
  <si>
    <t>9 9265-5607</t>
  </si>
  <si>
    <t>CLEIB ASSIS RODRIGUES COSTA (FISIO)</t>
  </si>
  <si>
    <t>87588412615</t>
  </si>
  <si>
    <t>1972-07-19 00:00:00.000</t>
  </si>
  <si>
    <t>RUA DANIELA PERES</t>
  </si>
  <si>
    <t>9 9136-9170</t>
  </si>
  <si>
    <t>3042-2865</t>
  </si>
  <si>
    <t xml:space="preserve">ELIZAFAN RODRIGUES COSTA </t>
  </si>
  <si>
    <t>2019-11-01 00:00:00.000</t>
  </si>
  <si>
    <t xml:space="preserve">FRANCYELLE CORREA GATTES ROSSE (PSICO) </t>
  </si>
  <si>
    <t>01464690111</t>
  </si>
  <si>
    <t>1988-12-13 00:00:00.000</t>
  </si>
  <si>
    <t>RUA ARABELA</t>
  </si>
  <si>
    <t>CLAUDIO CESAR BRITO SALES ( FISIO)</t>
  </si>
  <si>
    <t>60955350182</t>
  </si>
  <si>
    <t>1973-12-22 00:00:00.000</t>
  </si>
  <si>
    <t>99284-3487</t>
  </si>
  <si>
    <t>99275-3138</t>
  </si>
  <si>
    <t>2019-11-04 00:00:00.000</t>
  </si>
  <si>
    <t>ALAOR JOAQUIM CUSTODIO (ENF, FAR)</t>
  </si>
  <si>
    <t>17601908100</t>
  </si>
  <si>
    <t>1947-06-08 00:00:00.000</t>
  </si>
  <si>
    <t>9 8186-6156</t>
  </si>
  <si>
    <t>2019-11-05 00:00:00.000</t>
  </si>
  <si>
    <t>VANUSA SOUZA DA MOTA ( FISIO: ORTO ) 2021 -  CANCELADO</t>
  </si>
  <si>
    <t>02751284159</t>
  </si>
  <si>
    <t>1990-12-22 00:00:00.000</t>
  </si>
  <si>
    <t>9 9271-2419</t>
  </si>
  <si>
    <t>9 9244-3651</t>
  </si>
  <si>
    <t xml:space="preserve">LUCAS CESPEDES DE SOUZA (PSICO) </t>
  </si>
  <si>
    <t>09336930109</t>
  </si>
  <si>
    <t>2012-01-04 00:00:00.000</t>
  </si>
  <si>
    <t xml:space="preserve">LIDIANE HELENA CESPEDES DA SILVA </t>
  </si>
  <si>
    <t>2019-11-06 00:00:00.000</t>
  </si>
  <si>
    <t>WILLLIAM ISAIAS CARVALHO SOUZA ( FISIO)</t>
  </si>
  <si>
    <t>00326588345</t>
  </si>
  <si>
    <t>1985-09-18 00:00:00.000</t>
  </si>
  <si>
    <t>99121-5203</t>
  </si>
  <si>
    <t>ANA LUCIA MOREIRRA DE CARVALHO  DE SOUZA</t>
  </si>
  <si>
    <t>2019-11-12 00:00:00.000</t>
  </si>
  <si>
    <t>ENZO ALMEIDA FERREIRA (PSICO)</t>
  </si>
  <si>
    <t>05712567164</t>
  </si>
  <si>
    <t>2011-12-21 00:00:00.000</t>
  </si>
  <si>
    <t>9 9110-9493</t>
  </si>
  <si>
    <t>9 9123-4148</t>
  </si>
  <si>
    <t>2020-02-03 00:00:00.000</t>
  </si>
  <si>
    <t xml:space="preserve">JHORGINY DAVI BARROS DOS SANTOS (PSICO - 2020) CANCELADO P/ PSICO ATÉ </t>
  </si>
  <si>
    <t>10475304144</t>
  </si>
  <si>
    <t>2013-04-21 00:00:00.000</t>
  </si>
  <si>
    <t>9 9146-7396</t>
  </si>
  <si>
    <t>2020-02-05 00:00:00.000</t>
  </si>
  <si>
    <t>JOSÉ ANDERSON DA SILVA PEREIRA (PSICO - 2020)(CANC. P/PSICO ATÉ 05/23)</t>
  </si>
  <si>
    <t>13648694464</t>
  </si>
  <si>
    <t>2007-01-06 00:00:00.000</t>
  </si>
  <si>
    <t>RUA CARLOS VELLANGIERI LOSCHI QD 02 LT 33</t>
  </si>
  <si>
    <t>9 9249-4758</t>
  </si>
  <si>
    <t>MANOEL DOUGLAS SANTOS PEREIRA (PSICO - 2020)</t>
  </si>
  <si>
    <t>03372572130</t>
  </si>
  <si>
    <t>1994-06-21 00:00:00.000</t>
  </si>
  <si>
    <t>RAIMUNDO PEREIRA DE ASSIS (FISIO RESP - 2020)</t>
  </si>
  <si>
    <t>15752682134</t>
  </si>
  <si>
    <t>1933-04-10 00:00:00.000</t>
  </si>
  <si>
    <t>9 9282-1018</t>
  </si>
  <si>
    <t>9 9121-6574</t>
  </si>
  <si>
    <t>JOÃO PAULO OLIVEIRA DOS SANTOS ROHA (PSICO CANC 2027)</t>
  </si>
  <si>
    <t>10285176102</t>
  </si>
  <si>
    <t>2013-03-06 00:00:00.000</t>
  </si>
  <si>
    <t xml:space="preserve"> 9 9194-0869</t>
  </si>
  <si>
    <t>9 9300-7452</t>
  </si>
  <si>
    <t>2025-04-02 12:13:12.000</t>
  </si>
  <si>
    <t>JANE FERREIRA DA ROSA MEDEIROS (PSICO - 2020) (CANC. PSICO 08/23)</t>
  </si>
  <si>
    <t>01207735116</t>
  </si>
  <si>
    <t>1976-01-13 00:00:00.000</t>
  </si>
  <si>
    <t>9 9255-4668</t>
  </si>
  <si>
    <t>9 9845-5400</t>
  </si>
  <si>
    <t>2020-02-06 00:00:00.000</t>
  </si>
  <si>
    <t>ERNESTINA AUGUSTA PEREIRA DA SILVA (HIDRO - 2020)</t>
  </si>
  <si>
    <t>46504427100</t>
  </si>
  <si>
    <t>1942-12-22 00:00:00.000</t>
  </si>
  <si>
    <t>9 9358-2252</t>
  </si>
  <si>
    <t>EVANIR DA SILVA DIAS (HIDRO - 2020)</t>
  </si>
  <si>
    <t>71245235168</t>
  </si>
  <si>
    <t>1959-04-03 00:00:00.000</t>
  </si>
  <si>
    <t>9 9608-6268</t>
  </si>
  <si>
    <t>9 9654-1586</t>
  </si>
  <si>
    <t>2020-02-07 00:00:00.000</t>
  </si>
  <si>
    <t>MARIA DE OLIVEIRA (PSICO) 2022 (CANC. P/ PSICO ATÉ 05/24)</t>
  </si>
  <si>
    <t>80023789115</t>
  </si>
  <si>
    <t>1947-05-09 00:00:00.000</t>
  </si>
  <si>
    <t>9 9208-5898</t>
  </si>
  <si>
    <t>9 9226-4291</t>
  </si>
  <si>
    <t>2020-02-10 00:00:00.000</t>
  </si>
  <si>
    <t xml:space="preserve">ALTAMIRA APARECIDA VIEIRA SIMOES (PSICO-2020) </t>
  </si>
  <si>
    <t>01165613190</t>
  </si>
  <si>
    <t>1955-04-20 00:00:00.000</t>
  </si>
  <si>
    <t xml:space="preserve">ELIZA HONORA VIEIRA </t>
  </si>
  <si>
    <t xml:space="preserve">ALTAMIRO VIEIRA </t>
  </si>
  <si>
    <t>ANA CRISTINA GONÇALVES - FISIO HIDRO 2025</t>
  </si>
  <si>
    <t>30994943806</t>
  </si>
  <si>
    <t>1971-10-19 00:00:00.000</t>
  </si>
  <si>
    <t>3351-3415</t>
  </si>
  <si>
    <t>9 9912-7999</t>
  </si>
  <si>
    <t>700 2024 5934 1728</t>
  </si>
  <si>
    <t>2025-03-13 08:22:40.000</t>
  </si>
  <si>
    <t>VIVIANE DE MORAIS (PSICO-2020) (CANC. P/ PSICO ATÉ 10/23)</t>
  </si>
  <si>
    <t>09282415139</t>
  </si>
  <si>
    <t>2009-08-09 00:00:00.000</t>
  </si>
  <si>
    <t xml:space="preserve">KATTIELE DE MORAIS SOARES </t>
  </si>
  <si>
    <t>ELIANA ALVES DA SILVA IBANHES (FISIO) 2023 - ALTA</t>
  </si>
  <si>
    <t>56107846972</t>
  </si>
  <si>
    <t>1964-05-29 00:00:00.000</t>
  </si>
  <si>
    <t>9 9230-5689</t>
  </si>
  <si>
    <t>99321-3649</t>
  </si>
  <si>
    <t xml:space="preserve"> MANOEL ALVES DA SILVA </t>
  </si>
  <si>
    <t>MATEUS HUGO XAVIER DOS SANTOS (PSICO - 2020)</t>
  </si>
  <si>
    <t>2007-11-27 00:00:00.000</t>
  </si>
  <si>
    <t>RUA ELVIRA FERREIRA DE LIMA</t>
  </si>
  <si>
    <t>9 9300-4110</t>
  </si>
  <si>
    <t xml:space="preserve"> 9327-3172</t>
  </si>
  <si>
    <t>AMADEUS BENITES TORRES (PSICO - 2020)</t>
  </si>
  <si>
    <t>05826495103</t>
  </si>
  <si>
    <t>9 9258-9933</t>
  </si>
  <si>
    <t>VALDINETE CARRILHO DE OLIVEIRA ( FISIO: HIDRO) -  2020</t>
  </si>
  <si>
    <t>56897740144</t>
  </si>
  <si>
    <t>1972-06-29 00:00:00.000</t>
  </si>
  <si>
    <t>RUA DO LIVRAMENTO - ATÉ 570/571</t>
  </si>
  <si>
    <t>99266-8408</t>
  </si>
  <si>
    <t>9 9224-3073</t>
  </si>
  <si>
    <t>IRIA CECILIA NOGUEIRA (FISIO: ORTO - 2020)</t>
  </si>
  <si>
    <t>36554197168</t>
  </si>
  <si>
    <t>1954-01-27 00:00:00.000</t>
  </si>
  <si>
    <t>9 9906-3850</t>
  </si>
  <si>
    <t>3362-4312</t>
  </si>
  <si>
    <t xml:space="preserve">ANTONIO BELCHOIR DA SILVA </t>
  </si>
  <si>
    <t>BERNARDO ALMEIDA CENTURION ( PSICO)  -  2020</t>
  </si>
  <si>
    <t>07879523111</t>
  </si>
  <si>
    <t>2016-05-31 00:00:00.000</t>
  </si>
  <si>
    <t>9 9897-0448</t>
  </si>
  <si>
    <t>3363-6674</t>
  </si>
  <si>
    <t>HELENA ALMEIDA PEREIRA</t>
  </si>
  <si>
    <t>PEDRO CELSO OLIVEIRA VARGAS (PSICO - 2020)</t>
  </si>
  <si>
    <t>09529033184</t>
  </si>
  <si>
    <t>2012-10-19 00:00:00.000</t>
  </si>
  <si>
    <t>9 9222-6857</t>
  </si>
  <si>
    <t>9 9921-9201</t>
  </si>
  <si>
    <t>MARIA DE FATIMA VIEIRA (FISIO: HIDRO - 2020)</t>
  </si>
  <si>
    <t>15751007115</t>
  </si>
  <si>
    <t>1958-08-09 00:00:00.000</t>
  </si>
  <si>
    <t>9 9251-2566</t>
  </si>
  <si>
    <t>9 9983-1208</t>
  </si>
  <si>
    <t xml:space="preserve">MANOEL VIEIRA SOBRINHO </t>
  </si>
  <si>
    <t>GABRIEL PORTELA DOS SANTOS ( PSICO E NUTRIÇÃO) 2024</t>
  </si>
  <si>
    <t>09584290142</t>
  </si>
  <si>
    <t>2013-09-10 00:00:00.000</t>
  </si>
  <si>
    <t>9 9955-0563</t>
  </si>
  <si>
    <t>9 9955-3763</t>
  </si>
  <si>
    <t>MARIA DE FATIMA PORTELA SANTOS</t>
  </si>
  <si>
    <t>2024-08-07 10:14:03.000</t>
  </si>
  <si>
    <t>NEUSA MARIA DA SILVA  (PSICO - 2020)</t>
  </si>
  <si>
    <t>73119393134</t>
  </si>
  <si>
    <t>1968-06-03 00:00:00.000</t>
  </si>
  <si>
    <t>9 9244-2306</t>
  </si>
  <si>
    <t>9 9112-6294</t>
  </si>
  <si>
    <t>JOSANE DE PAULA FERNANDES ( FISIO, PSICO) -- 2020</t>
  </si>
  <si>
    <t>40470601191</t>
  </si>
  <si>
    <t>1967-08-21 00:00:00.000</t>
  </si>
  <si>
    <t>99249-8242</t>
  </si>
  <si>
    <t>IZABEL FRANCISCA DE PAULA</t>
  </si>
  <si>
    <t>2020-02-11 00:00:00.000</t>
  </si>
  <si>
    <t>RICARDO OLIVEIRA ARAUJO (FISIO: NEURO, PSICO ) 2021CANCELADO</t>
  </si>
  <si>
    <t>82899193104</t>
  </si>
  <si>
    <t>1976-12-07 00:00:00.000</t>
  </si>
  <si>
    <t>9 9144-3223</t>
  </si>
  <si>
    <t>9 9279-5656</t>
  </si>
  <si>
    <t>GEOVANNA FERREIRA DA SILVA ( PSICO)2025- (CANC. P/ PSICO ATÉ 05/27)</t>
  </si>
  <si>
    <t>08395036108</t>
  </si>
  <si>
    <t>2007-10-20 00:00:00.000</t>
  </si>
  <si>
    <t>9 8221 - 6030</t>
  </si>
  <si>
    <t>9 8221 - 4791</t>
  </si>
  <si>
    <t xml:space="preserve">ANGELA FERREIRA DA SILV </t>
  </si>
  <si>
    <t>JOEL LUCIO DA SILV</t>
  </si>
  <si>
    <t>2025-05-14 17:45:27.000</t>
  </si>
  <si>
    <t>ANGELA FERREIRA DA SILVA (PSICO - 2020)(CANCELADO)</t>
  </si>
  <si>
    <t>04497508170</t>
  </si>
  <si>
    <t>1980-02-16 00:00:00.000</t>
  </si>
  <si>
    <t xml:space="preserve">MARIA ANGELICA FERREIRA </t>
  </si>
  <si>
    <t>2025-01-29 08:23:58.000</t>
  </si>
  <si>
    <t>ANGELICA FERREIRA DA SILVA (PSICO - 2020)</t>
  </si>
  <si>
    <t>08629304138</t>
  </si>
  <si>
    <t>2005-09-24 00:00:00.000</t>
  </si>
  <si>
    <t>9 8154-3584</t>
  </si>
  <si>
    <t xml:space="preserve">ANGELA FERREIRA DA SILVA </t>
  </si>
  <si>
    <t xml:space="preserve"> JOEL LUCIO DA SILVA </t>
  </si>
  <si>
    <t xml:space="preserve">JOSE MARIA DE SOUSA ( FISIO: NEURO) -- 2020 CANCELADO </t>
  </si>
  <si>
    <t>01772501190</t>
  </si>
  <si>
    <t>1957-03-28 00:00:00.000</t>
  </si>
  <si>
    <t>9 9211-4050</t>
  </si>
  <si>
    <t>9 9279-8684</t>
  </si>
  <si>
    <t>MARA IZA GOMES VIEIRA CARNEIRO DA COSTA (PSICO ) 2024</t>
  </si>
  <si>
    <t>95101063134</t>
  </si>
  <si>
    <t>1980-01-24 00:00:00.000</t>
  </si>
  <si>
    <t>99226-5036</t>
  </si>
  <si>
    <t>2024-05-15 11:44:34.000</t>
  </si>
  <si>
    <t xml:space="preserve">MARIA RUTH MACHUA IVERO (FISIO ORTO 2021) CANCELADO </t>
  </si>
  <si>
    <t>00517454963</t>
  </si>
  <si>
    <t>1959-03-10 00:00:00.000</t>
  </si>
  <si>
    <t>92000-2415</t>
  </si>
  <si>
    <t>3365-0590</t>
  </si>
  <si>
    <t>INGRA LIDIA FLORES PADILHA (FISIO: ORTO - 2020)</t>
  </si>
  <si>
    <t>95482652149</t>
  </si>
  <si>
    <t>1983-04-11 00:00:00.000</t>
  </si>
  <si>
    <t>9 9244-7084</t>
  </si>
  <si>
    <t>9 9103-9018</t>
  </si>
  <si>
    <t>JUNIOR SOCOVOSKI KAISER (PSICO - 2020)</t>
  </si>
  <si>
    <t>06762381901</t>
  </si>
  <si>
    <t>1989-01-12 00:00:00.000</t>
  </si>
  <si>
    <t>RUA JASMELINDA FERREIRA DE CARVALHO</t>
  </si>
  <si>
    <t>9 8176-8348</t>
  </si>
  <si>
    <t>9 8175-1306</t>
  </si>
  <si>
    <t xml:space="preserve">ANGELO EDEGAR KAISER </t>
  </si>
  <si>
    <t>VANESSA LANNY DA SILLVA CUNHA (PSICO - 2020)</t>
  </si>
  <si>
    <t>03128688125</t>
  </si>
  <si>
    <t>1989-05-16 00:00:00.000</t>
  </si>
  <si>
    <t>9 8173-8844</t>
  </si>
  <si>
    <t>9 8124-6011</t>
  </si>
  <si>
    <t>JOELMA FRANCISCA DA SILVA</t>
  </si>
  <si>
    <t>2020-02-12 00:00:00.000</t>
  </si>
  <si>
    <t>LUIZ CARLOS SAMBRANHA (PSICO - 2021) (CANC. P/ PSICO ATÉ 10/23)</t>
  </si>
  <si>
    <t>15697860110</t>
  </si>
  <si>
    <t>1956-11-15 00:00:00.000</t>
  </si>
  <si>
    <t>9 9170-5972</t>
  </si>
  <si>
    <t>9 9117-0621</t>
  </si>
  <si>
    <t>ANA LUCIA DE AZEVEDO (PSICO - 2020) (CANC. P/ PSICO ATÉ 11/23)</t>
  </si>
  <si>
    <t>52808734115</t>
  </si>
  <si>
    <t>1972-02-10 00:00:00.000</t>
  </si>
  <si>
    <t>ANNY BEATRIZ SOARES PEDROSO (PSICO - 2020) (CANC. P/ PSICO ATÉ 10/23)</t>
  </si>
  <si>
    <t>10323875130</t>
  </si>
  <si>
    <t>2009-06-22 00:00:00.000</t>
  </si>
  <si>
    <t>9 9281-6397</t>
  </si>
  <si>
    <t>ANTONIO NUNES MARUQES (FISIO: ORTO - 2020) CANCELADO</t>
  </si>
  <si>
    <t>18909574020</t>
  </si>
  <si>
    <t>1950-10-31 00:00:00.000</t>
  </si>
  <si>
    <t>3366-1607</t>
  </si>
  <si>
    <t>9 9934-5202</t>
  </si>
  <si>
    <t>GUILHERME MENDES CORREA (FISIO: ORTO - 2020) CANCELADO</t>
  </si>
  <si>
    <t>10284750123</t>
  </si>
  <si>
    <t>2008-11-10 00:00:00.000</t>
  </si>
  <si>
    <t>9 9213-2822</t>
  </si>
  <si>
    <t>9 9321-6369</t>
  </si>
  <si>
    <t xml:space="preserve">REGINA MARIA CAVANHA OSHIRO (PSICO - 2020)(CANC P PSICO ATÉ 2023) </t>
  </si>
  <si>
    <t>52807673104</t>
  </si>
  <si>
    <t>1971-10-23 00:00:00.000</t>
  </si>
  <si>
    <t xml:space="preserve">PORTO GALO </t>
  </si>
  <si>
    <t>9 9923-2032</t>
  </si>
  <si>
    <t xml:space="preserve">CELSO CAVANHA </t>
  </si>
  <si>
    <t>RAMÃO MARQUES PEREIRA NETO (FISIO: NEURO-2020)-ALTA (NUTRI ESP/2023A)</t>
  </si>
  <si>
    <t>06550518130</t>
  </si>
  <si>
    <t>1999-01-28 00:00:00.000</t>
  </si>
  <si>
    <t>9 9117-2022</t>
  </si>
  <si>
    <t>9 9181-6002</t>
  </si>
  <si>
    <t>BRUNA KAMILLY BEZERRA DE SOUZA (PSICO - 2020) CANC P/ PSICO ATÉ 12/25</t>
  </si>
  <si>
    <t>10548169136</t>
  </si>
  <si>
    <t>9 9278-8103</t>
  </si>
  <si>
    <t>9 9219-3020</t>
  </si>
  <si>
    <t xml:space="preserve">THIAGO CEEZAR BEZERRA DE SOUZA (PSICO - 2020) CANCELADO P/ PSICO ATÉ </t>
  </si>
  <si>
    <t>10548185174</t>
  </si>
  <si>
    <t>2012-11-05 00:00:00.000</t>
  </si>
  <si>
    <t>DIOGENES DOS SANTOS BANDEIRA (PSICO)</t>
  </si>
  <si>
    <t>07475603407</t>
  </si>
  <si>
    <t>1986-05-21 00:00:00.000</t>
  </si>
  <si>
    <t>9 8115-8408</t>
  </si>
  <si>
    <t>9 8190-1005</t>
  </si>
  <si>
    <t>FABIO JUNIOR LEDESMA DA ROCHA (PSICO - 2020) (CANC P/ PSICO ATÉ 04/23)</t>
  </si>
  <si>
    <t>07539172118</t>
  </si>
  <si>
    <t>2011-11-14 00:00:00.000</t>
  </si>
  <si>
    <t>9 9137-0959</t>
  </si>
  <si>
    <t>9 9283-3989</t>
  </si>
  <si>
    <t>MARIA SOCORRO DA COSTA NASCIMENTO- PSICO 2023- CANC. PSICO ATÉ 08/26</t>
  </si>
  <si>
    <t>00208176144</t>
  </si>
  <si>
    <t>9 9183-1778</t>
  </si>
  <si>
    <t>9 9957-9673</t>
  </si>
  <si>
    <t>HELENA ALVES DA COSTA</t>
  </si>
  <si>
    <t>2024-08-29 19:11:42.000</t>
  </si>
  <si>
    <t>RENATA FERREIRA MORAES(PSICO-2020) (CANCELADO)</t>
  </si>
  <si>
    <t>2006-07-30 00:00:00.000</t>
  </si>
  <si>
    <t xml:space="preserve">IZABEL GARDEN </t>
  </si>
  <si>
    <t>9 9267-9189</t>
  </si>
  <si>
    <t xml:space="preserve"> 9 9953-7200</t>
  </si>
  <si>
    <t>2020-02-13 00:00:00.000</t>
  </si>
  <si>
    <t>NEUSA CUSTÓDIO DOS SANTOS (FISIO: HIDRO - 2020)</t>
  </si>
  <si>
    <t>36536687191</t>
  </si>
  <si>
    <t>1946-11-26 00:00:00.000</t>
  </si>
  <si>
    <t>9 9290-9885</t>
  </si>
  <si>
    <t>9 9393-4586</t>
  </si>
  <si>
    <t>ROBERTA ROCHA PAZ DIAS (FISIO: ORTO - 2020)</t>
  </si>
  <si>
    <t>LLIAN ROCHA RODRIGUES  PORTO</t>
  </si>
  <si>
    <t>LUANA RENOVATO BORDADO NUTRIÇÃO / PSICO 2024 CANC 2027</t>
  </si>
  <si>
    <t>01136408118</t>
  </si>
  <si>
    <t>1983-11-01 00:00:00.000</t>
  </si>
  <si>
    <t>9 9112-1124</t>
  </si>
  <si>
    <t>2025-03-26 10:59:40.000</t>
  </si>
  <si>
    <t>RUFINA MESA (FISIO: HIDRO - 2020)</t>
  </si>
  <si>
    <t>51946696153</t>
  </si>
  <si>
    <t>1962-11-21 00:00:00.000</t>
  </si>
  <si>
    <t>9 9224-4574</t>
  </si>
  <si>
    <t>9 9234-9617</t>
  </si>
  <si>
    <t>GABRIEL QUERINO SILVEIRA (FISIO: ORTO - 2020) cancelado</t>
  </si>
  <si>
    <t>07247164166</t>
  </si>
  <si>
    <t>1999-11-14 00:00:00.000</t>
  </si>
  <si>
    <t>RUA DOUTOR JIVAGO - DE 501/502 AO FIM</t>
  </si>
  <si>
    <t>9 9924-4849</t>
  </si>
  <si>
    <t>9961-72029</t>
  </si>
  <si>
    <t>NANCY ADRIANA DUARTE ( PSICO) ---2020</t>
  </si>
  <si>
    <t>04345818109</t>
  </si>
  <si>
    <t>1991-12-24 00:00:00.000</t>
  </si>
  <si>
    <t>9 9312-4342</t>
  </si>
  <si>
    <t>9 9100-2379</t>
  </si>
  <si>
    <t xml:space="preserve">IZABEL RAMIRES </t>
  </si>
  <si>
    <t xml:space="preserve">WILSON APARECIDO BORGES (HIDRO)-- 2020 </t>
  </si>
  <si>
    <t>80967477115</t>
  </si>
  <si>
    <t>1974-07-25 00:00:00.000</t>
  </si>
  <si>
    <t xml:space="preserve">BELAI BARBOSA BORGES </t>
  </si>
  <si>
    <t xml:space="preserve">LUCAS MAGALHAES FERRI (NUTRI) -  2020 CANCELADO </t>
  </si>
  <si>
    <t>05760432141</t>
  </si>
  <si>
    <t>1994-01-14 00:00:00.000</t>
  </si>
  <si>
    <t>9 9991-3030</t>
  </si>
  <si>
    <t xml:space="preserve"> 9 9982-0508</t>
  </si>
  <si>
    <t>MARIA EUNICE MACHADO DA SILVA (FISIO: HIDRO - 2020)</t>
  </si>
  <si>
    <t>15717420854</t>
  </si>
  <si>
    <t>1952-05-13 00:00:00.000</t>
  </si>
  <si>
    <t>9 9963-8548</t>
  </si>
  <si>
    <t xml:space="preserve">ANTONY VIANA DE OLIVEIRA ( FISIO) -- 2020 </t>
  </si>
  <si>
    <t>05673113170</t>
  </si>
  <si>
    <t>1997-12-07 00:00:00.000</t>
  </si>
  <si>
    <t>9 9849-2899</t>
  </si>
  <si>
    <t xml:space="preserve"> 9 8445-0115</t>
  </si>
  <si>
    <t>DÉBORA FRANÇA DILL DOS REIS (PSICO - 2020)</t>
  </si>
  <si>
    <t>2009-06-23 00:00:00.000</t>
  </si>
  <si>
    <t>9 9287-1220</t>
  </si>
  <si>
    <t>9 9230-1695</t>
  </si>
  <si>
    <t>ANTONIA DIAS PEREIRA (FISIO: GO - 2020)</t>
  </si>
  <si>
    <t>00203902114</t>
  </si>
  <si>
    <t>1947-02-03 00:00:00.000</t>
  </si>
  <si>
    <t>9 9244-1951</t>
  </si>
  <si>
    <t>9 9161-0935</t>
  </si>
  <si>
    <t xml:space="preserve">FRANCELINO DIAS PEREIRA </t>
  </si>
  <si>
    <t>MICAELA DE MATOS SOUZA ( PSICO)  -  2020</t>
  </si>
  <si>
    <t>05477558130</t>
  </si>
  <si>
    <t>2002-02-17 00:00:00.000</t>
  </si>
  <si>
    <t>9 99204-0620</t>
  </si>
  <si>
    <t xml:space="preserve"> 9 9230-8665</t>
  </si>
  <si>
    <t>ROZIMEIRE QUEIROZ DE LIMA ( NUTRI,PSICO) - 2020CANC (CANC. PSICO 11/22</t>
  </si>
  <si>
    <t>76198464172</t>
  </si>
  <si>
    <t>1975-07-06 00:00:00.000</t>
  </si>
  <si>
    <t>9 9855-4878</t>
  </si>
  <si>
    <t>9 9335-0105</t>
  </si>
  <si>
    <t>2020-02-14 00:00:00.000</t>
  </si>
  <si>
    <t>SIMONI FRANCISCONI  DEOLIVEIRA ( PSICO) - 2020</t>
  </si>
  <si>
    <t>15998390830</t>
  </si>
  <si>
    <t>1973-10-13 00:00:00.000</t>
  </si>
  <si>
    <t xml:space="preserve"> 9 9154-9202</t>
  </si>
  <si>
    <t>FERNANDA FEERREIRA BARBOSA ( PSICO) -- 2020 (CANC. P/ PSIC ATÉ 12/22)</t>
  </si>
  <si>
    <t>05128179109</t>
  </si>
  <si>
    <t>1996-07-24 00:00:00.000</t>
  </si>
  <si>
    <t>9  9232-4319</t>
  </si>
  <si>
    <t>9 9181-5600</t>
  </si>
  <si>
    <t xml:space="preserve">SELMA REGINA PRATO FERREIRA  BARBOSA </t>
  </si>
  <si>
    <t xml:space="preserve">ABRAAO DO AMARAL DE OLIVEIRA (FISIO) -   2020   CANCELADO </t>
  </si>
  <si>
    <t>03075287156</t>
  </si>
  <si>
    <t>1990-07-25 00:00:00.000</t>
  </si>
  <si>
    <t>9 9820-5355</t>
  </si>
  <si>
    <t>9 9870-5797</t>
  </si>
  <si>
    <t>ELSA DO AMARAL DE OLIVEIRA</t>
  </si>
  <si>
    <t xml:space="preserve">KETELLYN MAYARA  VARGAS DO CARMO (PSICOLOGIA-2020) </t>
  </si>
  <si>
    <t>10423833162</t>
  </si>
  <si>
    <t>2007-04-01 00:00:00.000</t>
  </si>
  <si>
    <t>STHEPHANY JULIA VARGAS DO CARMO (PSICOLOGIA-2020) (CANC. PSICO 05/23)</t>
  </si>
  <si>
    <t>10423862189</t>
  </si>
  <si>
    <t>2011-05-23 00:00:00.000</t>
  </si>
  <si>
    <t>LUIZA CAMPOSANO GOMES (PSICO, ENF -2020)</t>
  </si>
  <si>
    <t>1983-03-17 00:00:00.000</t>
  </si>
  <si>
    <t>9 9199-4680</t>
  </si>
  <si>
    <t xml:space="preserve">ANA MARIA SANDIM DE MORAES LIMA - FISIO 2023A ALTA NUTRI CANC </t>
  </si>
  <si>
    <t>36751820100</t>
  </si>
  <si>
    <t>1964-10-02 00:00:00.000</t>
  </si>
  <si>
    <t>9 9872 -6648</t>
  </si>
  <si>
    <t>9 9921-5236</t>
  </si>
  <si>
    <t>2020-02-17 00:00:00.000</t>
  </si>
  <si>
    <t>EDIPO GILMAR BEZZERA DOS SANTOS(PSICO)- 2020(CANC. P/ PSICO ATE 07/24)</t>
  </si>
  <si>
    <t>02705706160</t>
  </si>
  <si>
    <t>1988-08-23 00:00:00.000</t>
  </si>
  <si>
    <t>98158-9725</t>
  </si>
  <si>
    <t>9 8147-0203</t>
  </si>
  <si>
    <t>VALDELICE MARIA SANTYOS BEZERRA</t>
  </si>
  <si>
    <t>JOAOA EVANGELISTA BEZERRA</t>
  </si>
  <si>
    <t>VALDELICE MARIA SANTOS BEZERRA (FISIO ORTO)2025 CANCELADO</t>
  </si>
  <si>
    <t>40504018191</t>
  </si>
  <si>
    <t>1946-07-19 00:00:00.000</t>
  </si>
  <si>
    <t>9 9236 - 8656</t>
  </si>
  <si>
    <t>2025-05-14 08:17:23.000</t>
  </si>
  <si>
    <t>DIONIZIA BORGES DELMONDES (PSICO - 2020)</t>
  </si>
  <si>
    <t>65474864191</t>
  </si>
  <si>
    <t>1975-07-13 00:00:00.000</t>
  </si>
  <si>
    <t>9 9115-5438</t>
  </si>
  <si>
    <t>9 9208-0297</t>
  </si>
  <si>
    <t xml:space="preserve">MARTA BORGES DELMONDES  </t>
  </si>
  <si>
    <t xml:space="preserve">DARY DIQUEEIRA DELMONDES </t>
  </si>
  <si>
    <t>PEDRRO SARAIVA DEOLINDO NETO (PSICO - 2020)(CANC ATÉ 23)</t>
  </si>
  <si>
    <t>08096222112</t>
  </si>
  <si>
    <t>2007-03-23 00:00:00.000</t>
  </si>
  <si>
    <t xml:space="preserve">DIONIZIA BORGES DELMONDES SARAIVA </t>
  </si>
  <si>
    <t>ELIAS COSTA SOARES (PSICO, NUTRI - 2020) (CANC. P/ PSICO ATÉ 05/24)</t>
  </si>
  <si>
    <t>63805499191</t>
  </si>
  <si>
    <t>1977-06-13 00:00:00.000</t>
  </si>
  <si>
    <t>9 9294-1445</t>
  </si>
  <si>
    <t>3355-1739</t>
  </si>
  <si>
    <t xml:space="preserve">LIDIA BATISTA DE OLIVEIRA (FISIO)  -  2022 </t>
  </si>
  <si>
    <t>20016794168</t>
  </si>
  <si>
    <t>1955-12-25 00:00:00.000</t>
  </si>
  <si>
    <t>9 9943-4470</t>
  </si>
  <si>
    <t xml:space="preserve"> 3027-1400</t>
  </si>
  <si>
    <t>NARCISA DA SILVA COSTA  (PSICO - 2020)</t>
  </si>
  <si>
    <t>55892329100</t>
  </si>
  <si>
    <t>1949-07-26 00:00:00.000</t>
  </si>
  <si>
    <t>EBONY SALDANHA PAGNO (PSICO - 2020)</t>
  </si>
  <si>
    <t>02036234100</t>
  </si>
  <si>
    <t>1989-04-18 00:00:00.000</t>
  </si>
  <si>
    <t>9 9309-7047</t>
  </si>
  <si>
    <t>9 9130-3522</t>
  </si>
  <si>
    <t>PEDRO HENRIQUE LINO MENDES (FISIO: HIDRO, PSICO - 2020)(CANC. P/ PSIC)</t>
  </si>
  <si>
    <t>06735229118</t>
  </si>
  <si>
    <t>2012-06-05 00:00:00.000</t>
  </si>
  <si>
    <t>9 9248-5641</t>
  </si>
  <si>
    <t>9 9219-8587</t>
  </si>
  <si>
    <t xml:space="preserve">MICHAEL CARDOSO MENDES </t>
  </si>
  <si>
    <t>MATHEUS  A. ALMEIDA DA SILVA (PSICO-2020)</t>
  </si>
  <si>
    <t>05008349112</t>
  </si>
  <si>
    <t>1996-09-05 00:00:00.000</t>
  </si>
  <si>
    <t>NATALIA DIAS LIMA (PSICO, NUTRI 2021) (CANC. P/ PSICO ATÉ 11/23)</t>
  </si>
  <si>
    <t>03437564129</t>
  </si>
  <si>
    <t>MARIA BORGES MENDONÇA (FISIO: HIDRO - 2020)</t>
  </si>
  <si>
    <t>1933-05-01 00:00:00.000</t>
  </si>
  <si>
    <t>RUA SÃO PAULO - ATÉ 300/0301</t>
  </si>
  <si>
    <t>9 8162-0458</t>
  </si>
  <si>
    <t>3305-0402</t>
  </si>
  <si>
    <t xml:space="preserve">EMILIA MARTINS  BORGES </t>
  </si>
  <si>
    <t>NELSON BORGES</t>
  </si>
  <si>
    <t>2020-02-18 00:00:00.000</t>
  </si>
  <si>
    <t>MARIA VITÓRIA GUTIERRES DA SILVA (PSICO - 2020) CANCELADO P/ PSICO ATÉ</t>
  </si>
  <si>
    <t>2003-05-11 00:00:00.000</t>
  </si>
  <si>
    <t>9 9106-0031</t>
  </si>
  <si>
    <t>9 9110-4663</t>
  </si>
  <si>
    <t>TELMA ROSANGELA ALVES DA SILVA GOMES PEREIRA (FISIO: NEURO - 2020)</t>
  </si>
  <si>
    <t>96944757168</t>
  </si>
  <si>
    <t>9 9951-7300</t>
  </si>
  <si>
    <t>9 8449-6908</t>
  </si>
  <si>
    <t>BENJAMIN ALVES SOBRINHO (FISIO: HIDRO - 2020)</t>
  </si>
  <si>
    <t>40531104834</t>
  </si>
  <si>
    <t>1949-10-26 00:00:00.000</t>
  </si>
  <si>
    <t>9 9662-2551</t>
  </si>
  <si>
    <t>9 9281-8339</t>
  </si>
  <si>
    <t>LUIZA GUILHERMINA DE LIMA (FISIO: HIDRO - 2020)</t>
  </si>
  <si>
    <t>81562608134</t>
  </si>
  <si>
    <t>1977-10-26 00:00:00.000</t>
  </si>
  <si>
    <t>9 8162-1705</t>
  </si>
  <si>
    <t>9 9322-5790</t>
  </si>
  <si>
    <t>LUZILANDE ALDANO RODRIGUES (PSICO - 2020)</t>
  </si>
  <si>
    <t>RUA TUPACIGUARA QD 29 / LT 11</t>
  </si>
  <si>
    <t>9 8110-2819</t>
  </si>
  <si>
    <t xml:space="preserve">GUSTAVO DOS SANTOS SOUZA (FISIO ORTO- 2020)  - CANCELADO </t>
  </si>
  <si>
    <t>07056385109</t>
  </si>
  <si>
    <t>1999-04-21 00:00:00.000</t>
  </si>
  <si>
    <t xml:space="preserve">MARCELO DE BARROS SOUZA </t>
  </si>
  <si>
    <t>NEUSA DE LIMA (FISO: HIDRO - 2020)</t>
  </si>
  <si>
    <t>48150711104</t>
  </si>
  <si>
    <t>1944-06-05 00:00:00.000</t>
  </si>
  <si>
    <t>9 9124-3780</t>
  </si>
  <si>
    <t>9 9220-9550</t>
  </si>
  <si>
    <t xml:space="preserve">JOÃO  PEDRO LIMA </t>
  </si>
  <si>
    <t>2020-02-19 00:00:00.000</t>
  </si>
  <si>
    <t>VANER BENICIO ( HIDRO)   -  2020</t>
  </si>
  <si>
    <t>13814893115</t>
  </si>
  <si>
    <t>1956-05-23 00:00:00.000</t>
  </si>
  <si>
    <t>9  9242-0710</t>
  </si>
  <si>
    <t>9 9+306-5349</t>
  </si>
  <si>
    <t>SAMUEL TENORIO DE OLIVEIRA (PSICO - 2020) (CANC. P/ PSICO ATÉ 11/23)</t>
  </si>
  <si>
    <t>09489332160</t>
  </si>
  <si>
    <t>2010-03-31 00:00:00.000</t>
  </si>
  <si>
    <t>9 9266-2546</t>
  </si>
  <si>
    <t>9 9259-5597</t>
  </si>
  <si>
    <t>NILTON MARTINS VIEIRA (FISIO) - 2020  CANCELADO</t>
  </si>
  <si>
    <t>55900429172</t>
  </si>
  <si>
    <t>1968-04-22 00:00:00.000</t>
  </si>
  <si>
    <t>99247-2347</t>
  </si>
  <si>
    <t>JOAO VITOR SOUZA OLIVEIRA ( PSICO)  2023</t>
  </si>
  <si>
    <t>05669592166</t>
  </si>
  <si>
    <t>9 9920-8114</t>
  </si>
  <si>
    <t>9 9276-2224</t>
  </si>
  <si>
    <t>MARCELA SOUZA DOS REIS(PSICO-2020)(CANC. P/ PSICO ATE 06/25)</t>
  </si>
  <si>
    <t>09550262103</t>
  </si>
  <si>
    <t>2006-07-27 00:00:00.000</t>
  </si>
  <si>
    <t xml:space="preserve">MARCELO CRISTIANO DOS REIS </t>
  </si>
  <si>
    <t>GENEROSA MARIA SALLES DE OLIVEIRA (NUTRI, ORTO ) 2022 CANCELADA</t>
  </si>
  <si>
    <t>25006827149</t>
  </si>
  <si>
    <t>1961-06-12 00:00:00.000</t>
  </si>
  <si>
    <t>RUA HELENA BERUK</t>
  </si>
  <si>
    <t>9 9952-1300</t>
  </si>
  <si>
    <t>SULAMITA ARRUDA DO NASCIMENTO DOS SANTO(PSICO - 2022 CANC P/ PSICO</t>
  </si>
  <si>
    <t>36432041830</t>
  </si>
  <si>
    <t>1981-05-18 00:00:00.000</t>
  </si>
  <si>
    <t>9 9600-7832</t>
  </si>
  <si>
    <t>9 9849-3975</t>
  </si>
  <si>
    <t>706 7045  8694 5718</t>
  </si>
  <si>
    <t>2024-04-15 15:38:50.000</t>
  </si>
  <si>
    <t>MARLENE MACHADO HOLSBHACH  (PSICO - 2020)</t>
  </si>
  <si>
    <t>11102977187</t>
  </si>
  <si>
    <t>1950-04-29 00:00:00.000</t>
  </si>
  <si>
    <t>9 9193-6767</t>
  </si>
  <si>
    <t>3361-5230</t>
  </si>
  <si>
    <t xml:space="preserve">BELAMINA ANTONIA DE SOUZA </t>
  </si>
  <si>
    <t>MIRIAN ANTUNES DE SOUZA ( PSICO) --  2020 (CANC. P/ PSIC ATÉ 08/23)</t>
  </si>
  <si>
    <t>00470386169</t>
  </si>
  <si>
    <t>9 9260-1711</t>
  </si>
  <si>
    <t>9 8428-1812</t>
  </si>
  <si>
    <t>VICTOR HUGO NABHAN PERES ( FISIO:NEURO) - 2021 CANCELADO FISIO</t>
  </si>
  <si>
    <t>06231423174</t>
  </si>
  <si>
    <t>2012-11-20 00:00:00.000</t>
  </si>
  <si>
    <t>9 9154-5825</t>
  </si>
  <si>
    <t>9 9285-2907</t>
  </si>
  <si>
    <t>FATIMA CAÇÃO REIS (PSICO-2020)</t>
  </si>
  <si>
    <t>53812867168</t>
  </si>
  <si>
    <t>1971-05-23 00:00:00.000</t>
  </si>
  <si>
    <t>RUA MOGI MIRIM - ATÉ 1436/1437</t>
  </si>
  <si>
    <t xml:space="preserve">MARIA ELISA CAÇÃO REIS </t>
  </si>
  <si>
    <t>ISABELLY FLORES DA SILVA (PSICO-2020)</t>
  </si>
  <si>
    <t>03730467158</t>
  </si>
  <si>
    <t>2006-07-28 00:00:00.000</t>
  </si>
  <si>
    <t>ANA LAURA DA SILVA BARAÕ ( PSICO-2020) (CANC. P/ PSICO ATÉ 11/23)</t>
  </si>
  <si>
    <t>05781561137</t>
  </si>
  <si>
    <t>2006-02-07 00:00:00.000</t>
  </si>
  <si>
    <t>SEBASTIÃO LOPES DE SOUZA FILHO (FISIO: ORTO - 2020)</t>
  </si>
  <si>
    <t>55734359149</t>
  </si>
  <si>
    <t>1969-02-22 00:00:00.000</t>
  </si>
  <si>
    <t>RUA CORONEL ESTEVÃO ALVES CORREA - ATÉ 681/682</t>
  </si>
  <si>
    <t>9 9869-5191</t>
  </si>
  <si>
    <t>9 9627-9123</t>
  </si>
  <si>
    <t>2020-02-20 00:00:00.000</t>
  </si>
  <si>
    <t>GEOVANA KETLIN DA SILVA PERRUD ( PSICO)-2020(CANC. P/ PSICO ATÉ 08/24)</t>
  </si>
  <si>
    <t>09535580108</t>
  </si>
  <si>
    <t>2005-11-26 00:00:00.000</t>
  </si>
  <si>
    <t>9 9217-7567</t>
  </si>
  <si>
    <t>GIOVANI PERRUD CABRAL (PSICO - 2020)</t>
  </si>
  <si>
    <t>00027153177</t>
  </si>
  <si>
    <t>1982-10-18 00:00:00.000</t>
  </si>
  <si>
    <t>ZELI APARECIDA PERRUD CABRAL</t>
  </si>
  <si>
    <t xml:space="preserve">DANIEL NUNES CABRAL </t>
  </si>
  <si>
    <t>ANA GABRIELA DA SILVA PERRUD (PSICO) - 2020</t>
  </si>
  <si>
    <t>09535579100</t>
  </si>
  <si>
    <t>2007-09-06 00:00:00.000</t>
  </si>
  <si>
    <t>EMANUELLY DA SILVA PERRUD (PSICO - 2020) CANC. P/ PSICO ATE 08/25</t>
  </si>
  <si>
    <t>2011-09-21 00:00:00.000</t>
  </si>
  <si>
    <t>FLAVIA MORAES DE MENDONÇA BALDASSINI (PSICO - 2020)</t>
  </si>
  <si>
    <t>01491168102</t>
  </si>
  <si>
    <t>1984-04-01 00:00:00.000</t>
  </si>
  <si>
    <t>9 9244-4013</t>
  </si>
  <si>
    <t>9 9216-0107</t>
  </si>
  <si>
    <t>EDENILCE THOMAZIA MACEDO (FISIO: HIDRO - 2020)</t>
  </si>
  <si>
    <t>63838346149</t>
  </si>
  <si>
    <t>1968-05-03 00:00:00.000</t>
  </si>
  <si>
    <t xml:space="preserve"> 9 9198-2225</t>
  </si>
  <si>
    <t>9 9215-0011</t>
  </si>
  <si>
    <t>AIDE ARISTIMUNHO PINHEIRO (FISIO: ORTO - 2020)</t>
  </si>
  <si>
    <t>07358890159</t>
  </si>
  <si>
    <t>1941-01-04 00:00:00.000</t>
  </si>
  <si>
    <t>9 9323-7772</t>
  </si>
  <si>
    <t>MARIA ALICE COLMAN DOS SANTOS (PSICO) - 2023 -CANC. P/ PSICO ATÉ 08/26</t>
  </si>
  <si>
    <t>02979476137</t>
  </si>
  <si>
    <t>1990-10-29 00:00:00.000</t>
  </si>
  <si>
    <t>9 9 9952-3751</t>
  </si>
  <si>
    <t>9 9946-4117</t>
  </si>
  <si>
    <t>2024-08-07 18:16:44.000</t>
  </si>
  <si>
    <t>EVA PEIXOTO DE AZEVEDO (FISIO: HIDRO - 2020)</t>
  </si>
  <si>
    <t>63881179100</t>
  </si>
  <si>
    <t>1946-11-29 00:00:00.000</t>
  </si>
  <si>
    <t>9 8176-7306</t>
  </si>
  <si>
    <t>9 9119-6821</t>
  </si>
  <si>
    <t>KAMILA VICTAL ALVES (PSICO-2020)</t>
  </si>
  <si>
    <t>03183689197</t>
  </si>
  <si>
    <t>1989-07-17 00:00:00.000</t>
  </si>
  <si>
    <t>DILMA SIQUEIRA DA ROSA (PSICO-2020)</t>
  </si>
  <si>
    <t>59620919149</t>
  </si>
  <si>
    <t>1962-10-12 00:00:00.000</t>
  </si>
  <si>
    <t xml:space="preserve">FELIX DA ROSA </t>
  </si>
  <si>
    <t>BRUNO CAMILO DIAS (PSICO - 2020)</t>
  </si>
  <si>
    <t>08624665124</t>
  </si>
  <si>
    <t>2003-08-17 00:00:00.000</t>
  </si>
  <si>
    <t>ELAINE LOURENÇO DIAS</t>
  </si>
  <si>
    <t>2020-02-21 00:00:00.000</t>
  </si>
  <si>
    <t>ALBERTO DECIO (CANC. PSICO - 2020)</t>
  </si>
  <si>
    <t>10050951165</t>
  </si>
  <si>
    <t>2009-09-25 00:00:00.000</t>
  </si>
  <si>
    <t>9 9171-8486</t>
  </si>
  <si>
    <t>9 9136-8347</t>
  </si>
  <si>
    <t>MARIANA CABRAL NOGUEIRA GOLÇALVES (FISIO: ORTO)</t>
  </si>
  <si>
    <t>07390245158</t>
  </si>
  <si>
    <t>9 9143-6604</t>
  </si>
  <si>
    <t>9 9288-7565</t>
  </si>
  <si>
    <t>ANA MARIA BORGES DA SILVA (PSICO-2020) (CANC. PSICO ATÉ 05/2023)</t>
  </si>
  <si>
    <t>63816024149</t>
  </si>
  <si>
    <t>1941-08-19 00:00:00.000</t>
  </si>
  <si>
    <t>EDIVALDO ALVES CORREIA (FISIO: HIDRO ) 2021</t>
  </si>
  <si>
    <t>16499301191</t>
  </si>
  <si>
    <t>1953-02-26 00:00:00.000</t>
  </si>
  <si>
    <t>9 9254-6474</t>
  </si>
  <si>
    <t>9 9237-5566</t>
  </si>
  <si>
    <t>2020-02-26 00:00:00.000</t>
  </si>
  <si>
    <t>FABIÉLLY VICTÓRIA ALMEIDA DE ARAÚJO (PSICO -  2020) CANCELADO P/ PSICO</t>
  </si>
  <si>
    <t>05087415130</t>
  </si>
  <si>
    <t>2008-03-29 00:00:00.000</t>
  </si>
  <si>
    <t>IZABEL DE OLIVEIRA ALMEIDA</t>
  </si>
  <si>
    <t>2020-02-27 00:00:00.000</t>
  </si>
  <si>
    <t>ZENAIDE GONÇALVES DE MENDONÇA (FISIO: NEURO - 2020)CANCELADO</t>
  </si>
  <si>
    <t>65337158104</t>
  </si>
  <si>
    <t>1945-06-19 00:00:00.000</t>
  </si>
  <si>
    <t>3362-7858</t>
  </si>
  <si>
    <t>3361-5841</t>
  </si>
  <si>
    <t>SOELY PANDOLFO DAMO ( PSICO)  - 2020(CANC ATÉ 2023)</t>
  </si>
  <si>
    <t>69097267900</t>
  </si>
  <si>
    <t>1936-06-17 00:00:00.000</t>
  </si>
  <si>
    <t>9 9233-2892</t>
  </si>
  <si>
    <t>9 9929-9997</t>
  </si>
  <si>
    <t>FIDELIS PANDOLFO</t>
  </si>
  <si>
    <t xml:space="preserve">WESLEY ARRUDA GIMENES NANTES ( NUTRI) 2024 - CANCELADO </t>
  </si>
  <si>
    <t>05617655108</t>
  </si>
  <si>
    <t>1995-03-20 00:00:00.000</t>
  </si>
  <si>
    <t>9 9632-8497</t>
  </si>
  <si>
    <t>2024-05-28 09:25:36.000</t>
  </si>
  <si>
    <t>LAURA ELITA ALVES DE ALBUQUERQUE(PSICO-2020)(CANC. P/ PSICO ATÉ 12/09)</t>
  </si>
  <si>
    <t>50693530120</t>
  </si>
  <si>
    <t>1978-02-01 00:00:00.000</t>
  </si>
  <si>
    <t>9 9206-6234</t>
  </si>
  <si>
    <t>9 8174-2154</t>
  </si>
  <si>
    <t>TATIANA MORONI LASKOSCHI ( FISIO)  -  2020</t>
  </si>
  <si>
    <t>04963462966</t>
  </si>
  <si>
    <t>1978-01-27 00:00:00.000</t>
  </si>
  <si>
    <t>9 8105-6179</t>
  </si>
  <si>
    <t>9 9947-3379</t>
  </si>
  <si>
    <t>GUSTAVO DAVI SOARES DE LIMA (PSICO-2020)</t>
  </si>
  <si>
    <t>09822416156</t>
  </si>
  <si>
    <t>2013-05-30 00:00:00.000</t>
  </si>
  <si>
    <t xml:space="preserve">SHIRLEY GRACIELE SOARES DE SOUZA </t>
  </si>
  <si>
    <t xml:space="preserve">LUCAS DIAS OLARTE RATIER (CANCELADO PSICO) </t>
  </si>
  <si>
    <t>06126576128</t>
  </si>
  <si>
    <t>2014-07-09 00:00:00.000</t>
  </si>
  <si>
    <t xml:space="preserve">ROSELI DIAS ALVES </t>
  </si>
  <si>
    <t>ISABELA ALVES NANTES ZACARIAS(PSICOLOGIA2020)(CANC. P/PSICO ATE 08/24)</t>
  </si>
  <si>
    <t>04658648130</t>
  </si>
  <si>
    <t>1994-07-07 00:00:00.000</t>
  </si>
  <si>
    <t>JOÃO PEDRO FRANCO VIEIRA (FISIO ORTO 2020)- CANCELADO</t>
  </si>
  <si>
    <t>05694181190</t>
  </si>
  <si>
    <t>2010-01-03 00:00:00.000</t>
  </si>
  <si>
    <t>RUA SÃO GABRIEL</t>
  </si>
  <si>
    <t>9 9214-4412</t>
  </si>
  <si>
    <t>9 8481-7607</t>
  </si>
  <si>
    <t>2020-02-28 00:00:00.000</t>
  </si>
  <si>
    <t>SOPHIA DA SILVA RIQUELME - PSICO  CANCE ATÉ 2027</t>
  </si>
  <si>
    <t>09958547180</t>
  </si>
  <si>
    <t>2014-08-09 00:00:00.000</t>
  </si>
  <si>
    <t>9 9255-7001</t>
  </si>
  <si>
    <t>9 9113-6603</t>
  </si>
  <si>
    <t>ODAIR DE LIMA RIEQUELME</t>
  </si>
  <si>
    <t>2025-02-24 11:34:59.000</t>
  </si>
  <si>
    <t>CLEIDE LOPES DA SILVA CARDOSO (FISIO: GO- 2020)</t>
  </si>
  <si>
    <t>60824182120</t>
  </si>
  <si>
    <t>1973-02-11 00:00:00.000</t>
  </si>
  <si>
    <t>AVENIDA TAMANDARÉ - DE 2526/2527 A 4500/4501</t>
  </si>
  <si>
    <t>KETLYN LORAYNE LEAL NECRE ( PSICO) - 2020</t>
  </si>
  <si>
    <t>2009-12-14 00:00:00.000</t>
  </si>
  <si>
    <t>9 9306-4128</t>
  </si>
  <si>
    <t>DIEGO SOUZA ANDRADE ( FISIO: ORTO)  - 2020</t>
  </si>
  <si>
    <t>02332216111</t>
  </si>
  <si>
    <t>1987-04-05 00:00:00.000</t>
  </si>
  <si>
    <t>9 9941-0411</t>
  </si>
  <si>
    <t>9 9667-1515</t>
  </si>
  <si>
    <t>JULIA RAMOS DE SOUZA (FISIO:HIDRO) -- 2020</t>
  </si>
  <si>
    <t>56089023604</t>
  </si>
  <si>
    <t>1962-10-19 00:00:00.000</t>
  </si>
  <si>
    <t>9 99231-5260</t>
  </si>
  <si>
    <t>EMILLY JUSTINO DE MORAES (PSICO - 2020) (CANC. P/ PSICO ATÉ 04/23)</t>
  </si>
  <si>
    <t>2015-09-05 00:00:00.000</t>
  </si>
  <si>
    <t>9 8482-5829</t>
  </si>
  <si>
    <t>9 8457-2524</t>
  </si>
  <si>
    <t>MARIA HELENA PALACIOS JUSTINO</t>
  </si>
  <si>
    <t>CICERA ARAUJO RODRIGUES (HIDRO-2020)</t>
  </si>
  <si>
    <t>60132590115</t>
  </si>
  <si>
    <t>1961-11-10 00:00:00.000</t>
  </si>
  <si>
    <t>CAIO HENRIQUE EIRAS PLACIDO (BIOMEDICINA) 2022</t>
  </si>
  <si>
    <t>04720538177</t>
  </si>
  <si>
    <t>1994-11-13 00:00:00.000</t>
  </si>
  <si>
    <t>3312-3325</t>
  </si>
  <si>
    <t xml:space="preserve">ELMO CALDEIRA DE OLIVEIRA (PSICO-2020) </t>
  </si>
  <si>
    <t>81126891134</t>
  </si>
  <si>
    <t>1972-10-15 00:00:00.000</t>
  </si>
  <si>
    <t>STHEFANY BARBOSA CALDEIRA (PSICO-2020)</t>
  </si>
  <si>
    <t>08470325159</t>
  </si>
  <si>
    <t>2005-11-10 00:00:00.000</t>
  </si>
  <si>
    <t xml:space="preserve">ELMO CALDEIRA DE OLIVEIRA </t>
  </si>
  <si>
    <t xml:space="preserve">VITOR HUGO BARBOSA CALDEIRA (PSICO-2020) </t>
  </si>
  <si>
    <t>08470318101</t>
  </si>
  <si>
    <t>2008-08-30 00:00:00.000</t>
  </si>
  <si>
    <t>KENIA PADILHA BARBOSA CALDEIRA (PSICO, NUTRI 2021) (CANC. PSICO 10/23)</t>
  </si>
  <si>
    <t>97859494191</t>
  </si>
  <si>
    <t>1982-08-03 00:00:00.000</t>
  </si>
  <si>
    <t>9 9303-3928</t>
  </si>
  <si>
    <t>9 9203-8048</t>
  </si>
  <si>
    <t>ODOCIO VIEIRA JORGE DE FREITAS ( SERVIÇO SOCIAL - 2020)</t>
  </si>
  <si>
    <t>14251418115</t>
  </si>
  <si>
    <t>1958-07-11 00:00:00.000</t>
  </si>
  <si>
    <t>2020-03-02 00:00:00.000</t>
  </si>
  <si>
    <t>SUELLEN APARECIDA DELAZERI  - NUTRI ESPORTIVA / PSICO  2023 CANC</t>
  </si>
  <si>
    <t>07813215141</t>
  </si>
  <si>
    <t>2001-06-12 00:00:00.000</t>
  </si>
  <si>
    <t>RUA RUI BARBOSA - DE 4186 AO FIM - LADO PAR</t>
  </si>
  <si>
    <t>9 9905-9966</t>
  </si>
  <si>
    <t>MARIA SUZETE PAIM DELAZARI</t>
  </si>
  <si>
    <t xml:space="preserve">CLARIRTO DELAZARI </t>
  </si>
  <si>
    <t>ANY VITÓRIA CERQUEIRA DE CARVALHO (CANC. PSICO - 2020)</t>
  </si>
  <si>
    <t>03515349111</t>
  </si>
  <si>
    <t>2006-07-01 00:00:00.000</t>
  </si>
  <si>
    <t>FERNANDO CESAR DUARTE DE CARVALHO JUNIOR (PSICO - 2020)(CANC ATÉ 2023)</t>
  </si>
  <si>
    <t>10020087195</t>
  </si>
  <si>
    <t>2004-06-14 00:00:00.000</t>
  </si>
  <si>
    <t>MARIA SOCORRO DA SILVA (FISIO: ORTO - 2020)</t>
  </si>
  <si>
    <t>25799720130</t>
  </si>
  <si>
    <t>1950-03-21 00:00:00.000</t>
  </si>
  <si>
    <t>9 9125-0900</t>
  </si>
  <si>
    <t>9 9280-0145</t>
  </si>
  <si>
    <t>VALMIR BELMONTE VELASQUES (FISIO: ORTO - 2020)</t>
  </si>
  <si>
    <t>35688130172</t>
  </si>
  <si>
    <t>1964-03-12 00:00:00.000</t>
  </si>
  <si>
    <t>RUA DELTA</t>
  </si>
  <si>
    <t>9 9904-5849</t>
  </si>
  <si>
    <t>9 9622-9856</t>
  </si>
  <si>
    <t>ALVACIR BELMONTE VELASQUES</t>
  </si>
  <si>
    <t xml:space="preserve">RAMO VELASQUES </t>
  </si>
  <si>
    <t>LUIZA EDUARDA DE SOUZA BATISTA (PSICO-2020)(CANCELADO)</t>
  </si>
  <si>
    <t>2010-09-08 00:00:00.000</t>
  </si>
  <si>
    <t xml:space="preserve">ELIANE PEREIRA ARANTES ( FISIO) -  2020 - CANCELADO </t>
  </si>
  <si>
    <t>02307174117</t>
  </si>
  <si>
    <t>1989-01-09 00:00:00.000</t>
  </si>
  <si>
    <t>9 9686-8082</t>
  </si>
  <si>
    <t>9 9693-1897</t>
  </si>
  <si>
    <t>ADELSON BARBOSA ARRANTES</t>
  </si>
  <si>
    <t>2020-03-03 00:00:00.000</t>
  </si>
  <si>
    <t>LORENZO ARANTES WUST DE FREITAS (PSICO - 2020)</t>
  </si>
  <si>
    <t>08859968100</t>
  </si>
  <si>
    <t>2013-07-30 00:00:00.000</t>
  </si>
  <si>
    <t xml:space="preserve">ELAINE PEREIRA ARANTES </t>
  </si>
  <si>
    <t>WALDINEI BUENOS DA ROCHA (FISIO: ORTO - 2020)  CANCELADO CANCELAD</t>
  </si>
  <si>
    <t>79039715149</t>
  </si>
  <si>
    <t>1976-01-26 00:00:00.000</t>
  </si>
  <si>
    <t>AVENIDA AFONSO PENA - DE 2553 A 3591 - LADO ÍMPAR</t>
  </si>
  <si>
    <t>9 8437-4883</t>
  </si>
  <si>
    <t>MARBELIS YULMAR MONROY RIVAS (NUTRI)  -- 2020</t>
  </si>
  <si>
    <t>70046233199</t>
  </si>
  <si>
    <t>1985-03-10 00:00:00.000</t>
  </si>
  <si>
    <t>9 9244-5025</t>
  </si>
  <si>
    <t>3356-2269</t>
  </si>
  <si>
    <t>GILMAR APARECIDO FARIAS DA SILVA ( FISIO: NEURO)  - 2020</t>
  </si>
  <si>
    <t>25045474120</t>
  </si>
  <si>
    <t>1959-05-11 00:00:00.000</t>
  </si>
  <si>
    <t>9 9219-5822</t>
  </si>
  <si>
    <t>9 9261-7127</t>
  </si>
  <si>
    <t>CLAUDIO CORREA LIMA FERREIRA ( SERVIÇO SOCIAL - 2020 )</t>
  </si>
  <si>
    <t>27343910159</t>
  </si>
  <si>
    <t>1949-05-24 00:00:00.000</t>
  </si>
  <si>
    <t>MARIA CELINA CORREA FERREIRA</t>
  </si>
  <si>
    <t>ANADYR HOLSBACK A COSTA (FISIO: HIDRO, NEURO)</t>
  </si>
  <si>
    <t>43534317220</t>
  </si>
  <si>
    <t>1934-05-13 00:00:00.000</t>
  </si>
  <si>
    <t>9 9910-3013</t>
  </si>
  <si>
    <t>9 9915-0207</t>
  </si>
  <si>
    <t>MOISES SOUZA MARQUES (PSICO - 2020) (CANC. PSICO ATÉ 05/2023)</t>
  </si>
  <si>
    <t>9 9163-2885</t>
  </si>
  <si>
    <t>9 9147-5854</t>
  </si>
  <si>
    <t>ERIVAlDA FERREIRA DA SILA ( HIDRO/PSICO) - 2020</t>
  </si>
  <si>
    <t>00255744188</t>
  </si>
  <si>
    <t>1975-02-21 00:00:00.000</t>
  </si>
  <si>
    <t>9 9264-9578</t>
  </si>
  <si>
    <t>9 9233-1217</t>
  </si>
  <si>
    <t>MANOEL FERREIRA DA SILVA</t>
  </si>
  <si>
    <t>JOELCIO QUIRINO DA SILVA (PSICO - 2020) (CANC. P/ PSIC 12/22)</t>
  </si>
  <si>
    <t>81100558187</t>
  </si>
  <si>
    <t>1970-08-26 00:00:00.000</t>
  </si>
  <si>
    <t>9 9206-7375</t>
  </si>
  <si>
    <t>2024-10-03 08:40:44.000</t>
  </si>
  <si>
    <t>FELIPE MENDES GODOY (PSICO-2020)</t>
  </si>
  <si>
    <t>2012-11-25 00:00:00.000</t>
  </si>
  <si>
    <t>JOAO PEDRO FALCAO DE MARIA (PSICO-2020)(CANC ATÉ 2023)</t>
  </si>
  <si>
    <t>03325362117</t>
  </si>
  <si>
    <t>1996-05-27 00:00:00.000</t>
  </si>
  <si>
    <t>FRANCIELE BATHEL DA MOTA (NUTRI:ESPORT/PSC) CANCELADO</t>
  </si>
  <si>
    <t>05295804119</t>
  </si>
  <si>
    <t>1994-06-02 00:00:00.000</t>
  </si>
  <si>
    <t>9 9116-3375</t>
  </si>
  <si>
    <t>9 9119-7571</t>
  </si>
  <si>
    <t>SOELI BATHEL DA MOTA</t>
  </si>
  <si>
    <t>2020-03-04 00:00:00.000</t>
  </si>
  <si>
    <t>VICTOR DOS REIS GAMA (PSICO - 2020) (CANC. P/ PSICO ATÉ 04/23)</t>
  </si>
  <si>
    <t>2006-01-31 00:00:00.000</t>
  </si>
  <si>
    <t>RUA RIO GRANDE DO SUL - DE 1730/1731 AO FIM</t>
  </si>
  <si>
    <t>9 8404-0639</t>
  </si>
  <si>
    <t>9 9873-9249</t>
  </si>
  <si>
    <t>ANA PAULA PAIXÃO DOS REIS (CANC. P/ PSICO ATÉ 11/23)</t>
  </si>
  <si>
    <t>71095535153</t>
  </si>
  <si>
    <t>1981-07-11 00:00:00.000</t>
  </si>
  <si>
    <t>DIDI GEHLEM (FISIO;NEURO) - 2020</t>
  </si>
  <si>
    <t>23677929172</t>
  </si>
  <si>
    <t>1961-06-17 00:00:00.000</t>
  </si>
  <si>
    <t>ARNALDO OLIVEIRA DA COSTA (FISIO/ HIDRO - 2024)</t>
  </si>
  <si>
    <t>16494440100</t>
  </si>
  <si>
    <t>1959-12-10 00:00:00.000</t>
  </si>
  <si>
    <t>9 9301-4386</t>
  </si>
  <si>
    <t>9 9807 - 9531</t>
  </si>
  <si>
    <t>2024-06-07 11:56:48.000</t>
  </si>
  <si>
    <t xml:space="preserve">PAULO YOSHIYULI YAMASHITA (FISIO:NEURO) - 2020 -  CANCELADO </t>
  </si>
  <si>
    <t>33784426115</t>
  </si>
  <si>
    <t>AVENIDA MASCARENHAS DE MORAES - DE 1002/1003 AO FIM</t>
  </si>
  <si>
    <t>9 9974-5559</t>
  </si>
  <si>
    <t>9 99997-4940</t>
  </si>
  <si>
    <t>VINICIUS GABRIEL SIQUEIRA DOS SANTOS (PSICO - 2020) (CANC. PSICO 04/23</t>
  </si>
  <si>
    <t>09025406106</t>
  </si>
  <si>
    <t>2004-07-20 00:00:00.000</t>
  </si>
  <si>
    <t xml:space="preserve">DAYANE SUELEN DA CONCEIÇÃO SIQUEIRA </t>
  </si>
  <si>
    <t>KATIA BARBOSA LIMA CÁCERES - NUTRI2025</t>
  </si>
  <si>
    <t>33140709854</t>
  </si>
  <si>
    <t>1983-12-08 00:00:00.000</t>
  </si>
  <si>
    <t>9 9195-9250</t>
  </si>
  <si>
    <t>3312-3315</t>
  </si>
  <si>
    <t>2025-03-25 10:36:29.000</t>
  </si>
  <si>
    <t>IZABEL LARREA ROCHA (FISO NEURO -2020) CANCELADO</t>
  </si>
  <si>
    <t xml:space="preserve">DANIEL DAMIAN ROCHA </t>
  </si>
  <si>
    <t>LUCAS DANIEL RODRIGUES PEREIRA (PSICO - 2020)</t>
  </si>
  <si>
    <t>05911021102</t>
  </si>
  <si>
    <t>2012-05-19 00:00:00.000</t>
  </si>
  <si>
    <t>9 9138-4398</t>
  </si>
  <si>
    <t>9 9352-0438</t>
  </si>
  <si>
    <t>2020-03-05 00:00:00.000</t>
  </si>
  <si>
    <t>CLAUDIO EDUARDO LOPES DA SILVA (FISIO: HIDRO - 2020)</t>
  </si>
  <si>
    <t>27199762100</t>
  </si>
  <si>
    <t>1962-06-01 00:00:00.000</t>
  </si>
  <si>
    <t>9 9941-1431</t>
  </si>
  <si>
    <t>9 9161-0375</t>
  </si>
  <si>
    <t xml:space="preserve">HELENA WELLLER DA SILVA </t>
  </si>
  <si>
    <t>WILSON VAZ ( FISIO:ORTO)  - 2020</t>
  </si>
  <si>
    <t>26240203149</t>
  </si>
  <si>
    <t>1962-03-02 00:00:00.000</t>
  </si>
  <si>
    <t>9 9611-9332</t>
  </si>
  <si>
    <t>9 9126-2628</t>
  </si>
  <si>
    <t xml:space="preserve">CAROLINE MARTINS DA SILVA (FISIO:ORTO)  -- 2020 - CANCELADO </t>
  </si>
  <si>
    <t>03258150117</t>
  </si>
  <si>
    <t>1995-09-17 00:00:00.000</t>
  </si>
  <si>
    <t xml:space="preserve"> 9 9244-0013</t>
  </si>
  <si>
    <t>9 9212-0072</t>
  </si>
  <si>
    <t>LISSANDRA MAIA DE OLIVEIRA (NUTRI: ESPORTIVA - 2020)</t>
  </si>
  <si>
    <t>05459272181</t>
  </si>
  <si>
    <t>1994-03-10 00:00:00.000</t>
  </si>
  <si>
    <t>9 9663-7818</t>
  </si>
  <si>
    <t>MIRELLA KOSLOSKI (PSICO - 2020)</t>
  </si>
  <si>
    <t>04228629164</t>
  </si>
  <si>
    <t>1999-01-14 00:00:00.000</t>
  </si>
  <si>
    <t>9 9221-6411</t>
  </si>
  <si>
    <t>3331-1377</t>
  </si>
  <si>
    <t>ALEXANDRE URBANO DE ALMEIDA (FISIO: ORTO - 2020)</t>
  </si>
  <si>
    <t>02840441136</t>
  </si>
  <si>
    <t>9 8473-8465</t>
  </si>
  <si>
    <t>3029-7248</t>
  </si>
  <si>
    <t>LUCINDA DUARTE DA COSTA (CANC. PSICO 2020)</t>
  </si>
  <si>
    <t>55445454134</t>
  </si>
  <si>
    <t>1964-11-13 00:00:00.000</t>
  </si>
  <si>
    <t xml:space="preserve">DANIELE GOMES DA SILVA QUEIROZ (FISIO-2020) - CANCELADO </t>
  </si>
  <si>
    <t>07696821113</t>
  </si>
  <si>
    <t>1998-09-23 00:00:00.000</t>
  </si>
  <si>
    <t>GABRIEL MARTINS GARRIGO (PSICO - 2020) (CANC. P/ PSICO ATÉ 05/24)</t>
  </si>
  <si>
    <t>09044173103</t>
  </si>
  <si>
    <t>2004-05-16 00:00:00.000</t>
  </si>
  <si>
    <t>9 9116-4560</t>
  </si>
  <si>
    <t>9 9127-0245</t>
  </si>
  <si>
    <t>2020-03-06 00:00:00.000</t>
  </si>
  <si>
    <t>DANIELE RAMIRES SANDIM (NUTRI - 2020)</t>
  </si>
  <si>
    <t>73975834153</t>
  </si>
  <si>
    <t>1985-07-17 00:00:00.000</t>
  </si>
  <si>
    <t>9 9888-2517</t>
  </si>
  <si>
    <t>9 9217-0826</t>
  </si>
  <si>
    <t xml:space="preserve">NELSON GOMES SANDIM JUNIOR </t>
  </si>
  <si>
    <t>VALDOMIRO MOTI DE ALMEIDA NETO (PSICO, NUTRI - 2020)(CANC. PSIC 05/23)</t>
  </si>
  <si>
    <t>02747787184</t>
  </si>
  <si>
    <t>DANIELE RAMIRES SANDIM</t>
  </si>
  <si>
    <t>PRISCILA AKILA FERREIRA PAZ ( PSICO) - 2020</t>
  </si>
  <si>
    <t>06392663126</t>
  </si>
  <si>
    <t>1998-08-28 00:00:00.000</t>
  </si>
  <si>
    <t>9 99692-1382</t>
  </si>
  <si>
    <t>9 99946-0622</t>
  </si>
  <si>
    <t xml:space="preserve">HELANO SAMUEL DA SILVA SOUZA </t>
  </si>
  <si>
    <t>10492910189</t>
  </si>
  <si>
    <t xml:space="preserve">RUA GROELANDIA </t>
  </si>
  <si>
    <t>ALDO DA SILVA MATTOS (PSICO)  - 2020</t>
  </si>
  <si>
    <t>60092610153</t>
  </si>
  <si>
    <t>1971-01-22 00:00:00.000</t>
  </si>
  <si>
    <t>9 99282-4398</t>
  </si>
  <si>
    <t>9 9253-2846</t>
  </si>
  <si>
    <t>DAYCKSON MAGALHÃES GUTIERRES (PSICO - 2020)</t>
  </si>
  <si>
    <t>09599616154</t>
  </si>
  <si>
    <t>2002-09-11 00:00:00.000</t>
  </si>
  <si>
    <t>9 9189-0191</t>
  </si>
  <si>
    <t>9 9112-1289</t>
  </si>
  <si>
    <t xml:space="preserve">ELAINE IEDA GUTIERREZ MAGALHÃES </t>
  </si>
  <si>
    <t>2020-03-09 00:00:00.000</t>
  </si>
  <si>
    <t>ELIAS ARAÚJO CAMPOÇANO DA SILVA (PSICO - 2020)</t>
  </si>
  <si>
    <t>02837937169</t>
  </si>
  <si>
    <t>2001-07-30 00:00:00.000</t>
  </si>
  <si>
    <t>99969-3856</t>
  </si>
  <si>
    <t xml:space="preserve">MARINICE MELLO BECKER ( FISIO:ORTO) - 2020 </t>
  </si>
  <si>
    <t>33840555191</t>
  </si>
  <si>
    <t>1961-05-31 00:00:00.000</t>
  </si>
  <si>
    <t>9 9608-1754</t>
  </si>
  <si>
    <t>9 9112-7945</t>
  </si>
  <si>
    <t>MARIA EKADY ALVES DE MELLO</t>
  </si>
  <si>
    <t>VALMOR DE ALMEIDA MELLO</t>
  </si>
  <si>
    <t>BRENDA MORAIS AJALA (PSICO - 2020) (CANC P/PSICO ATÉ 2023)</t>
  </si>
  <si>
    <t>08378391302</t>
  </si>
  <si>
    <t>2004-04-09 00:00:00.000</t>
  </si>
  <si>
    <t>RESIDEM EM UMA FAZENDA (NÃO TEM CEP)</t>
  </si>
  <si>
    <t>9 9262-1176</t>
  </si>
  <si>
    <t>9 9994-2940</t>
  </si>
  <si>
    <t>PAULO HENRIQUE TEIXEIRA BUENO (CANC. PSICO) - 2020</t>
  </si>
  <si>
    <t>10647268108</t>
  </si>
  <si>
    <t>2012-04-19 00:00:00.000</t>
  </si>
  <si>
    <t>9 9996-1969</t>
  </si>
  <si>
    <t>9 9682-1743</t>
  </si>
  <si>
    <t>ELIANE BORGES DA SILVA (BIOMED) 2022 CANCELADO NUTRI 2020 ENFERM 2023</t>
  </si>
  <si>
    <t>00119084163</t>
  </si>
  <si>
    <t>1982-08-02 00:00:00.000</t>
  </si>
  <si>
    <t>2020-03-10 00:00:00.000</t>
  </si>
  <si>
    <t>VITOR FERREIRA FEITOSA (PSICO - 2020)</t>
  </si>
  <si>
    <t>03810418161</t>
  </si>
  <si>
    <t>1999-01-31 00:00:00.000</t>
  </si>
  <si>
    <t>9 9960-0710</t>
  </si>
  <si>
    <t xml:space="preserve">ELISANGELA ANDRADE FERREIRA </t>
  </si>
  <si>
    <t>MAYANA HELENA FERNANDE DE ASSIS (PSICO - 2020)</t>
  </si>
  <si>
    <t>37388841814</t>
  </si>
  <si>
    <t>1990-08-03 00:00:00.000</t>
  </si>
  <si>
    <t>9 9983-1433</t>
  </si>
  <si>
    <t>AUGUSTINA PIMENTEL ORTEGA ( FISIO:ORTO)  -- 2020</t>
  </si>
  <si>
    <t>74641581134</t>
  </si>
  <si>
    <t>1982-08-28 00:00:00.000</t>
  </si>
  <si>
    <t>9 9638-1450</t>
  </si>
  <si>
    <t>9 9823-5185</t>
  </si>
  <si>
    <t>HIGINHIO PIMENTEL LOPEZ</t>
  </si>
  <si>
    <t>ENZO HENRIQUE SOTERIO VERA (PSICO - 2020) (CANC. P/ PSICO ATÉ 11/24)</t>
  </si>
  <si>
    <t>10600504123</t>
  </si>
  <si>
    <t>2007-09-09 00:00:00.000</t>
  </si>
  <si>
    <t>9 9821-2411</t>
  </si>
  <si>
    <t>9 9139-8707</t>
  </si>
  <si>
    <t>ENDRYWS GABRIEL SOTERIO VERA (PSICO ) 2021(CANC. P/ PSICO ATE 10/24)</t>
  </si>
  <si>
    <t>10600498131</t>
  </si>
  <si>
    <t>2009-12-30 00:00:00.000</t>
  </si>
  <si>
    <t>NILSON RODRIGUES DA SILVA ( FISIO:NEURO)  -  2020</t>
  </si>
  <si>
    <t>17494230149</t>
  </si>
  <si>
    <t>1957-01-20 00:00:00.000</t>
  </si>
  <si>
    <t xml:space="preserve"> 9 9231-9660</t>
  </si>
  <si>
    <t>9 9995-5138</t>
  </si>
  <si>
    <t>THIAGO HOSBACK PEREIRA MACHADO  ( FISIO: ORTO) - 2021</t>
  </si>
  <si>
    <t>07814041180</t>
  </si>
  <si>
    <t>2002-02-04 00:00:00.000</t>
  </si>
  <si>
    <t>9 9209-4714</t>
  </si>
  <si>
    <t xml:space="preserve">LUACIANE RIBEIRO AMARILIA (NUTRI - 2020) CANCELADO </t>
  </si>
  <si>
    <t>06169140160</t>
  </si>
  <si>
    <t>2000-10-10 00:00:00.000</t>
  </si>
  <si>
    <t>9 9213-1636</t>
  </si>
  <si>
    <t>9 9925-1401</t>
  </si>
  <si>
    <t xml:space="preserve">DARCY SALGUEIRO FILHO (NUTRI - 2020) CANCELADO </t>
  </si>
  <si>
    <t>17898412168</t>
  </si>
  <si>
    <t>1959-11-27 00:00:00.000</t>
  </si>
  <si>
    <t>9 9636-1314</t>
  </si>
  <si>
    <t>VALDETE FRANCISCA DA SILVA ( FISIO:HIDRO) -- 2020</t>
  </si>
  <si>
    <t>18901834820</t>
  </si>
  <si>
    <t>1976-02-01 00:00:00.000</t>
  </si>
  <si>
    <t>9 9131-5210</t>
  </si>
  <si>
    <t>9 9250-9319</t>
  </si>
  <si>
    <t>DIVANETH DO ESPIRITO SANTO (NUTRI,PSICO, FISIO: HIDRO),2022</t>
  </si>
  <si>
    <t>85044610178</t>
  </si>
  <si>
    <t>1958-02-07 00:00:00.000</t>
  </si>
  <si>
    <t>9 9228-9195</t>
  </si>
  <si>
    <t>9 9102-2640</t>
  </si>
  <si>
    <t xml:space="preserve">DOROLINA DA COSTA DO ESPÍRITO SANTO  </t>
  </si>
  <si>
    <t>JESSICA OLIVEIRA CACHO (FISIO-2020)</t>
  </si>
  <si>
    <t>02594228192</t>
  </si>
  <si>
    <t>PARQUE RESIDENCIAL IRACY COELHO NETTO</t>
  </si>
  <si>
    <t xml:space="preserve">MARIOSTELA DE SOUIZA OLIVEIRA </t>
  </si>
  <si>
    <t>EVA LUCIA TESTE (BIOMEDICINA - 2020)</t>
  </si>
  <si>
    <t>9 9137-7997</t>
  </si>
  <si>
    <t>2024-05-17 08:29:57.000</t>
  </si>
  <si>
    <t>ANA ROSA TRAJANO DE FRANCA (FISIO: NEURO - 2020)</t>
  </si>
  <si>
    <t>80731716191</t>
  </si>
  <si>
    <t>1976-05-05 00:00:00.000</t>
  </si>
  <si>
    <t>9 8119-1975</t>
  </si>
  <si>
    <t>3366-3260</t>
  </si>
  <si>
    <t>2020-03-11 00:00:00.000</t>
  </si>
  <si>
    <t>KELVYN TIAGO CARNEIRO DA SILVA ( SERVIÇO SOCIAL)</t>
  </si>
  <si>
    <t>10551971177</t>
  </si>
  <si>
    <t>2012-07-13 00:00:00.000</t>
  </si>
  <si>
    <t xml:space="preserve"> 9 91492-7363</t>
  </si>
  <si>
    <t>JOÃO TENUTA CAVALCANTI (PSICO - 2020)(CANC. P/ PSICO ATE 09/24)</t>
  </si>
  <si>
    <t>10645455130</t>
  </si>
  <si>
    <t>2014-01-04 00:00:00.000</t>
  </si>
  <si>
    <t>9 9903-1674</t>
  </si>
  <si>
    <t>3022-2217</t>
  </si>
  <si>
    <t>ANTONY SEBASTIÃO GIALDI (PSICO - 2020) CANCELADO P/ PSICO ATÉ 08/25</t>
  </si>
  <si>
    <t>08751814145</t>
  </si>
  <si>
    <t>2015-12-10 00:00:00.000</t>
  </si>
  <si>
    <t>9 9683-3983</t>
  </si>
  <si>
    <t>9 9802-9878</t>
  </si>
  <si>
    <t>ELAINE FRANCISCA DOS SANTOS (PSICO - 2020)</t>
  </si>
  <si>
    <t>92726283187</t>
  </si>
  <si>
    <t>1980-12-04 00:00:00.000</t>
  </si>
  <si>
    <t>9 8404-4437</t>
  </si>
  <si>
    <t>9 9658-5447</t>
  </si>
  <si>
    <t>PEDRO GABRIEL DE ANDRADE (PSICO - 2020)(CANC P/PSICO ATÉ 2023)</t>
  </si>
  <si>
    <t>02222125197</t>
  </si>
  <si>
    <t>2003-11-02 00:00:00.000</t>
  </si>
  <si>
    <t xml:space="preserve">ELAINE FRANCISCA DOS SANTOS DE ANDRADE </t>
  </si>
  <si>
    <t>CATARINA AMELIA DE SOUZA CORDEIROS (PSICO - 2020)(CANC P/PSICO ATÉ 23)</t>
  </si>
  <si>
    <t>97597830106</t>
  </si>
  <si>
    <t>1979-05-02 00:00:00.000</t>
  </si>
  <si>
    <t>9 9300-1194</t>
  </si>
  <si>
    <t>9 9143-6645</t>
  </si>
  <si>
    <t>ADAUTA CRUZ GOMES (FISIO: ORTO - 2020)</t>
  </si>
  <si>
    <t>84663170404</t>
  </si>
  <si>
    <t>1950-02-08 00:00:00.000</t>
  </si>
  <si>
    <t>9 9626-9062</t>
  </si>
  <si>
    <t xml:space="preserve">MANOEL DA CRUZ </t>
  </si>
  <si>
    <t xml:space="preserve">TIFFANY RIBEIRO GIMENEZ (PSICO) </t>
  </si>
  <si>
    <t>00527773166</t>
  </si>
  <si>
    <t>1999-09-20 00:00:00.000</t>
  </si>
  <si>
    <t xml:space="preserve">EDUARDO LUIZ ISMAEL GIMENEZ </t>
  </si>
  <si>
    <t>LARA ROSA CENTURION (PSICO-2020) (CANC. P/ PSICO ATÉ 08/24)</t>
  </si>
  <si>
    <t>2010-07-22 00:00:00.000</t>
  </si>
  <si>
    <t xml:space="preserve">EVELYN DE ASSIS ROSA </t>
  </si>
  <si>
    <t>ELLEN CECÍLIA CARDOSO MACIEL (PSICO-2020)</t>
  </si>
  <si>
    <t>48046499803</t>
  </si>
  <si>
    <t>2001-11-03 00:00:00.000</t>
  </si>
  <si>
    <t xml:space="preserve">HOSANA DE SOUSA MACIEL </t>
  </si>
  <si>
    <t>MARIA SOPHIA COIMBRA DE ANDRADE SOUZA(PSICO - 2022)(CANC.PSI ATÉ05/24)</t>
  </si>
  <si>
    <t>2012-12-06 00:00:00.000</t>
  </si>
  <si>
    <t>9 9106-1094</t>
  </si>
  <si>
    <t>2020-03-12 00:00:00.000</t>
  </si>
  <si>
    <t>LUIS GUSTAVO COIMBRA DE ANDRADE SOUZA(PSICO-2020) CANC. P/ PSICO ATE 0</t>
  </si>
  <si>
    <t>05772617117</t>
  </si>
  <si>
    <t>2008-03-14 00:00:00.000</t>
  </si>
  <si>
    <t>DANIELLY MARQUES DE SOUZA (PSICO) - 2020</t>
  </si>
  <si>
    <t>09690877135</t>
  </si>
  <si>
    <t>2007-08-01 00:00:00.000</t>
  </si>
  <si>
    <t xml:space="preserve"> 9 9227-6672</t>
  </si>
  <si>
    <t>9 9163-1783</t>
  </si>
  <si>
    <t xml:space="preserve">RAQUEL MARQUES BEZERRA </t>
  </si>
  <si>
    <t xml:space="preserve">DANIEL DE SOUZA RAMOS </t>
  </si>
  <si>
    <t>JOÃO VICTOR COELHO CANHETE (PSICO - 2020) (CANC. P/ PSICO ATÉ 12/23)</t>
  </si>
  <si>
    <t>09175302179</t>
  </si>
  <si>
    <t>2012-02-06 00:00:00.000</t>
  </si>
  <si>
    <t>IVETE COELHO CANHETE</t>
  </si>
  <si>
    <t>ROSILÉA DE JESUS MORAIS BEZERRA (NUTRI) 2023</t>
  </si>
  <si>
    <t>21252045840</t>
  </si>
  <si>
    <t>1975-04-26 00:00:00.000</t>
  </si>
  <si>
    <t>9 9171-8106</t>
  </si>
  <si>
    <t>9 9110-0521</t>
  </si>
  <si>
    <t xml:space="preserve">DHENNYF LAILA BEZERRA DA SILVA (NUTRI - 2020) CANCELADO </t>
  </si>
  <si>
    <t>02790545308</t>
  </si>
  <si>
    <t>1998-09-01 00:00:00.000</t>
  </si>
  <si>
    <t>9 9353-3789</t>
  </si>
  <si>
    <t xml:space="preserve">VILMA DOS SANTOS MACHADO(FISIO ORTO,PSICO2021) CANCELADA </t>
  </si>
  <si>
    <t>18375722839</t>
  </si>
  <si>
    <t>1959-11-06 00:00:00.000</t>
  </si>
  <si>
    <t>RUA HOLANDA PERES LIMA, QUADRA 09</t>
  </si>
  <si>
    <t>9 9151-9380</t>
  </si>
  <si>
    <t xml:space="preserve">Celuta Reis dos Santos </t>
  </si>
  <si>
    <t>JOÃO MIGUEL AIVYN DIAS DA SILVA (CANC. PSICO - 2020)</t>
  </si>
  <si>
    <t>09490463108</t>
  </si>
  <si>
    <t>2014-03-27 00:00:00.000</t>
  </si>
  <si>
    <t>9 8445-1720</t>
  </si>
  <si>
    <t>9 9847-3852</t>
  </si>
  <si>
    <t>NILVA GERALDO PINTO(PSICO/ fisiopóscovid )2021(CANC.P/ PSICO ATÉ 11/23</t>
  </si>
  <si>
    <t>76972844134</t>
  </si>
  <si>
    <t>1958-03-10 00:00:00.000</t>
  </si>
  <si>
    <t>9 9214-2280</t>
  </si>
  <si>
    <t>9 9247-0232</t>
  </si>
  <si>
    <t xml:space="preserve">ADELINA GERALDO DE FRANÇA </t>
  </si>
  <si>
    <t xml:space="preserve">RENAN MORAES ROMASKO (FISIO-2020) </t>
  </si>
  <si>
    <t>10654436177</t>
  </si>
  <si>
    <t>2002-07-05 00:00:00.000</t>
  </si>
  <si>
    <t xml:space="preserve">MAURICELIA MORAES </t>
  </si>
  <si>
    <t>PEDRO LUCAS BATISTA NUNES DA SILVA (BIO) 2025</t>
  </si>
  <si>
    <t>03374257100</t>
  </si>
  <si>
    <t>1994-04-28 00:00:00.000</t>
  </si>
  <si>
    <t>9 9914-9458</t>
  </si>
  <si>
    <t>2025-03-28 09:30:52.000</t>
  </si>
  <si>
    <t>GUILHERME ANDRADE DOS SANTOS (PSICO - 2020)</t>
  </si>
  <si>
    <t>2014-03-13 00:00:00.000</t>
  </si>
  <si>
    <t>9 9112-7667</t>
  </si>
  <si>
    <t>9 9221-4751</t>
  </si>
  <si>
    <t>2020-03-13 00:00:00.000</t>
  </si>
  <si>
    <t>LIZ FERNANDA ROMAN PAREDES (NUTRI: ESPORTIVA - 2020)</t>
  </si>
  <si>
    <t>04274341143</t>
  </si>
  <si>
    <t>2000-01-28 00:00:00.000</t>
  </si>
  <si>
    <t>RUA DOUTOR PAULO DE MELLO</t>
  </si>
  <si>
    <t>9 9943-6323</t>
  </si>
  <si>
    <t>9 9998-3156</t>
  </si>
  <si>
    <t xml:space="preserve">SARA TEREZA PEREIRA FONSECA ( NUTRI ESP) 2023 CANC </t>
  </si>
  <si>
    <t>05270017164</t>
  </si>
  <si>
    <t>1996-03-14 00:00:00.000</t>
  </si>
  <si>
    <t>9 9347-0505</t>
  </si>
  <si>
    <t>9 9343-7997</t>
  </si>
  <si>
    <t>ELIZANDAD APARECIDA DOS SANTOS FONSECA</t>
  </si>
  <si>
    <t>VERA ALICE SOUZA PEREIRA ( NUTRI-CLINICA)  -2020</t>
  </si>
  <si>
    <t>00252200128</t>
  </si>
  <si>
    <t>1965-11-14 00:00:00.000</t>
  </si>
  <si>
    <t>RUA DONA MARIA ISABEL</t>
  </si>
  <si>
    <t>9 9132-4948</t>
  </si>
  <si>
    <t>9 9242-2414</t>
  </si>
  <si>
    <t>ANDRESSA DE BRITO OZUNA (PSICO - 2020)</t>
  </si>
  <si>
    <t>05152460181</t>
  </si>
  <si>
    <t>1994-04-11 00:00:00.000</t>
  </si>
  <si>
    <t>9 9281-0803</t>
  </si>
  <si>
    <t>9 9292-2640</t>
  </si>
  <si>
    <t>EMILLY NEVES NOGUEIRA (PSICO ) 2022  PSICO 2023 CANC ATE 01/26</t>
  </si>
  <si>
    <t>10951558145</t>
  </si>
  <si>
    <t>2015-09-02 00:00:00.000</t>
  </si>
  <si>
    <t>9 9244-0852</t>
  </si>
  <si>
    <t>9 9258-7858</t>
  </si>
  <si>
    <t>2024-02-29 15:31:30.000</t>
  </si>
  <si>
    <t>MARIA GABRIELLY NEVES NOGUEIRA (PSICO) 2022</t>
  </si>
  <si>
    <t>09655926184</t>
  </si>
  <si>
    <t>2012-09-15 00:00:00.000</t>
  </si>
  <si>
    <t>MILENY DOS SANTOS FREIRE (PSICO- 2020) (CANC. P/ PSICO ATÉ 08/23)</t>
  </si>
  <si>
    <t>09980480114</t>
  </si>
  <si>
    <t>2009-01-21 00:00:00.000</t>
  </si>
  <si>
    <t>RUA ELDIO BARBOSA DA SILVA QD 13 LT 13</t>
  </si>
  <si>
    <t>9 9621-3016</t>
  </si>
  <si>
    <t>9 9105-2656</t>
  </si>
  <si>
    <t>ALVINA RODRIGUES DOS SANTOS DE CASTILHO (FISIO-2020)</t>
  </si>
  <si>
    <t>29313713861</t>
  </si>
  <si>
    <t>1963-08-26 00:00:00.000</t>
  </si>
  <si>
    <t>9 9892-2626</t>
  </si>
  <si>
    <t>9 9960-1067</t>
  </si>
  <si>
    <t>MATHEUS SANTOR PORTELA DE SIQUEIRA ( FISIO:ORTO) - 2020 CANCELADO</t>
  </si>
  <si>
    <t>06053224146</t>
  </si>
  <si>
    <t>1997-04-27 00:00:00.000</t>
  </si>
  <si>
    <t>9 9124-2445</t>
  </si>
  <si>
    <t>9 3042-9481</t>
  </si>
  <si>
    <t xml:space="preserve">CELIA MARIA DOS SANTOS </t>
  </si>
  <si>
    <t xml:space="preserve">ALVARO PORTELA DE SIQUIERA </t>
  </si>
  <si>
    <t>2020-03-16 00:00:00.000</t>
  </si>
  <si>
    <t>PEDRO HENRIQUE ODRIGUES DOS SANTOS ( CANC. PSICO) - 2020</t>
  </si>
  <si>
    <t>08881797151</t>
  </si>
  <si>
    <t>2010-05-25 00:00:00.000</t>
  </si>
  <si>
    <t xml:space="preserve"> 9 9119-6803</t>
  </si>
  <si>
    <t xml:space="preserve"> 99949-6013</t>
  </si>
  <si>
    <t>JANIÉLY SOUZA PIRES FERNADES ( PSICO)  - 2020</t>
  </si>
  <si>
    <t>05694355105</t>
  </si>
  <si>
    <t>2004-02-16 00:00:00.000</t>
  </si>
  <si>
    <t>ANTONIA ALVES DE LIMA ( FISIO:ORTO) -- 2020</t>
  </si>
  <si>
    <t>08013306291</t>
  </si>
  <si>
    <t>1949-10-24 00:00:00.000</t>
  </si>
  <si>
    <t>9 9934-6612</t>
  </si>
  <si>
    <t>9 9960-4954</t>
  </si>
  <si>
    <t xml:space="preserve">ELZA ALVES DE LIMA </t>
  </si>
  <si>
    <t>2020-03-17 00:00:00.000</t>
  </si>
  <si>
    <t>THAYNA VITORIA RIBEIRO GOMES (PSICO - 2020) (CANC.PSICO ATÉ 09/23)</t>
  </si>
  <si>
    <t>09617754169</t>
  </si>
  <si>
    <t>2010-07-19 00:00:00.000</t>
  </si>
  <si>
    <t>9 9128-7698</t>
  </si>
  <si>
    <t>9 9230-2208</t>
  </si>
  <si>
    <t>MARIA APARECIDA DAS NEVES ( FISIO:ORTO) -2020</t>
  </si>
  <si>
    <t>63926237953</t>
  </si>
  <si>
    <t>1958-04-19 00:00:00.000</t>
  </si>
  <si>
    <t>9 9257-0696</t>
  </si>
  <si>
    <t>93355-7889</t>
  </si>
  <si>
    <t>VICENTE MIGUEL SOBRINHO</t>
  </si>
  <si>
    <t>MARIA EMILIA VIEIRA E SILVA (FISIO:ORTO) - 2020</t>
  </si>
  <si>
    <t>44677944172</t>
  </si>
  <si>
    <t>1947-11-30 00:00:00.000</t>
  </si>
  <si>
    <t>9 99613-5062</t>
  </si>
  <si>
    <t>9 9982-9067</t>
  </si>
  <si>
    <t>2020-03-18 00:00:00.000</t>
  </si>
  <si>
    <t xml:space="preserve">JONILSON BELINO VIEIRA (FISIO: ORTO - 2020) - CANCELADO </t>
  </si>
  <si>
    <t>83879960178</t>
  </si>
  <si>
    <t>1975-11-05 00:00:00.000</t>
  </si>
  <si>
    <t>9 9110-4130</t>
  </si>
  <si>
    <t>3365-815</t>
  </si>
  <si>
    <t>LOURDES BELINO</t>
  </si>
  <si>
    <t xml:space="preserve">JOEL NUNES VIEIRA </t>
  </si>
  <si>
    <t>FABIO FISCHER DA SILVA</t>
  </si>
  <si>
    <t>00546601146</t>
  </si>
  <si>
    <t>1984-12-13 00:00:00.000</t>
  </si>
  <si>
    <t>9 9297-9259</t>
  </si>
  <si>
    <t>2020-08-27 00:00:00.000</t>
  </si>
  <si>
    <t>FRANCIELE DE LIMA MARIANO (CANC. PSICO.)</t>
  </si>
  <si>
    <t>33735186874</t>
  </si>
  <si>
    <t>1986-01-17 00:00:00.000</t>
  </si>
  <si>
    <t>ILIANA GARCIA DOS SANTOS (CANC. P/ PSICO ATE 07/24)</t>
  </si>
  <si>
    <t>00513434100</t>
  </si>
  <si>
    <t>1985-05-03 00:00:00.000</t>
  </si>
  <si>
    <t>ANGELA TEREZA GARCIA DOS SANTOS</t>
  </si>
  <si>
    <t>2020-08-31 00:00:00.000</t>
  </si>
  <si>
    <t>ANDREA HELENA GASPAR</t>
  </si>
  <si>
    <t>60965983153</t>
  </si>
  <si>
    <t>1974-04-30 00:00:00.000</t>
  </si>
  <si>
    <t>HELENA GASPAR</t>
  </si>
  <si>
    <t>2020-09-02 00:00:00.000</t>
  </si>
  <si>
    <t>10719263905</t>
  </si>
  <si>
    <t>1999-06-03 00:00:00.000</t>
  </si>
  <si>
    <t>ELIANE DIAS DA SILVA</t>
  </si>
  <si>
    <t>05922419633</t>
  </si>
  <si>
    <t>1983-06-30 00:00:00.000</t>
  </si>
  <si>
    <t>98180-6188</t>
  </si>
  <si>
    <t>01051076110</t>
  </si>
  <si>
    <t>1995-12-08 00:00:00.000</t>
  </si>
  <si>
    <t>RUA DA DIVISÃO - CASA 1109</t>
  </si>
  <si>
    <t>2020-09-03 00:00:00.000</t>
  </si>
  <si>
    <t>63786788120</t>
  </si>
  <si>
    <t>2020-09-08 00:00:00.000</t>
  </si>
  <si>
    <t>ELIZABETH GOULART (CANC.P/ PSICO ATÉ 03/24)</t>
  </si>
  <si>
    <t>32147139149</t>
  </si>
  <si>
    <t>1962-05-01 00:00:00.000</t>
  </si>
  <si>
    <t>ALINE BARBOSA CHEUNG RODRIGUES (CANC. P PSICO ATE 03/25)</t>
  </si>
  <si>
    <t>60131063120</t>
  </si>
  <si>
    <t>1975-10-08 00:00:00.000</t>
  </si>
  <si>
    <t>60756691168</t>
  </si>
  <si>
    <t>1975-06-10 00:00:00.000</t>
  </si>
  <si>
    <t>06551106153</t>
  </si>
  <si>
    <t>1949-12-14 00:00:00.000</t>
  </si>
  <si>
    <t>MARIA FELISMINA DA CONCEIÇÃO</t>
  </si>
  <si>
    <t>AMBROSIO DANIEL DA SILVA</t>
  </si>
  <si>
    <t>00941087140</t>
  </si>
  <si>
    <t>1986-05-29 00:00:00.000</t>
  </si>
  <si>
    <t>MAGALI GIORDANO DIAS (CANC. P/ PSICO ATE 09/24)</t>
  </si>
  <si>
    <t>20020856172</t>
  </si>
  <si>
    <t>1960-07-18 00:00:00.000</t>
  </si>
  <si>
    <t>RUA MIGUEL SEBA</t>
  </si>
  <si>
    <t>49516922104</t>
  </si>
  <si>
    <t>1970-09-03 00:00:00.000</t>
  </si>
  <si>
    <t>ELIRENE CANAVARRO DOS SANTOS</t>
  </si>
  <si>
    <t>DANIELI STEFANY NAGELO CUNHA</t>
  </si>
  <si>
    <t>05606893142</t>
  </si>
  <si>
    <t>99155-0968</t>
  </si>
  <si>
    <t>MARIA DE LOURDES DA SILVA JARA (CANC. P/ PSICO ATÉ 03/24)</t>
  </si>
  <si>
    <t>13962850163</t>
  </si>
  <si>
    <t>1950-06-11 00:00:00.000</t>
  </si>
  <si>
    <t>MARIA ISABEL DA SILVA</t>
  </si>
  <si>
    <t>MANOEL JACINTO DA SILVA</t>
  </si>
  <si>
    <t>05161860197</t>
  </si>
  <si>
    <t>1952-04-15 00:00:00.000</t>
  </si>
  <si>
    <t>RUA CALARGE - DE 201/202 AO FIM</t>
  </si>
  <si>
    <t>FELIPA ORUE</t>
  </si>
  <si>
    <t>ANTITIO ARGUELO</t>
  </si>
  <si>
    <t>07609763179</t>
  </si>
  <si>
    <t>2001-06-26 00:00:00.000</t>
  </si>
  <si>
    <t>99231-7045</t>
  </si>
  <si>
    <t>05681565106</t>
  </si>
  <si>
    <t>1997-07-29 00:00:00.000</t>
  </si>
  <si>
    <t>NELSON GONÇALVES</t>
  </si>
  <si>
    <t>2020-09-09 00:00:00.000</t>
  </si>
  <si>
    <t>25078208100</t>
  </si>
  <si>
    <t>1972-01-06 00:00:00.000</t>
  </si>
  <si>
    <t>PROJETADA D, CASA 01</t>
  </si>
  <si>
    <t>01207493864</t>
  </si>
  <si>
    <t>1958-03-03 00:00:00.000</t>
  </si>
  <si>
    <t>ALTAIR ABADIA MONTEIRO DE MELO (PSICO)(CANC ATÉ 2023)</t>
  </si>
  <si>
    <t>36841838149</t>
  </si>
  <si>
    <t>1965-11-23 00:00:00.000</t>
  </si>
  <si>
    <t>07529023187</t>
  </si>
  <si>
    <t>1940-03-05 00:00:00.000</t>
  </si>
  <si>
    <t>AMELIA DOURADA DE ASSIS</t>
  </si>
  <si>
    <t>CAMILA NASCIMENTO DICHOFF (CANC. P/ PSICO ATE 07/24)</t>
  </si>
  <si>
    <t>01459989163</t>
  </si>
  <si>
    <t>1995-04-21 00:00:00.000</t>
  </si>
  <si>
    <t>99912-1504</t>
  </si>
  <si>
    <t>58270230197</t>
  </si>
  <si>
    <t>1974-06-15 00:00:00.000</t>
  </si>
  <si>
    <t>99657- 0144</t>
  </si>
  <si>
    <t>99900-1285</t>
  </si>
  <si>
    <t>02768051195</t>
  </si>
  <si>
    <t>1990-04-12 00:00:00.000</t>
  </si>
  <si>
    <t>2020-09-10 00:00:00.000</t>
  </si>
  <si>
    <t>08470310127</t>
  </si>
  <si>
    <t>2001-07-22 00:00:00.000</t>
  </si>
  <si>
    <t>ELMO CALDEIRA DE OLIVEIRA</t>
  </si>
  <si>
    <t>88312259104</t>
  </si>
  <si>
    <t>1979-12-12 00:00:00.000</t>
  </si>
  <si>
    <t>99117-6172</t>
  </si>
  <si>
    <t>MARIANA OLIMPIO DE ALMEIDA (NUTRI ESP) 2023</t>
  </si>
  <si>
    <t>05711544179</t>
  </si>
  <si>
    <t>2001-12-01 00:00:00.000</t>
  </si>
  <si>
    <t>99264-4691</t>
  </si>
  <si>
    <t>2020-09-11 00:00:00.000</t>
  </si>
  <si>
    <t>DANIELA ARZA SCHNEIDER</t>
  </si>
  <si>
    <t>06259664141</t>
  </si>
  <si>
    <t>RUA SÃO PAULO - DE 0302/303 A 1449/1450</t>
  </si>
  <si>
    <t>99203-2281</t>
  </si>
  <si>
    <t>06867410138</t>
  </si>
  <si>
    <t>1998-09-22 00:00:00.000</t>
  </si>
  <si>
    <t>99930-9500</t>
  </si>
  <si>
    <t>ANGELA MARIA CORREA REIS</t>
  </si>
  <si>
    <t>00526793147</t>
  </si>
  <si>
    <t>1990-09-03 00:00:00.000</t>
  </si>
  <si>
    <t>99663-1336</t>
  </si>
  <si>
    <t>33722730104</t>
  </si>
  <si>
    <t>1965-05-04 00:00:00.000</t>
  </si>
  <si>
    <t>99848-4520</t>
  </si>
  <si>
    <t>51170710182</t>
  </si>
  <si>
    <t>1972-03-06 00:00:00.000</t>
  </si>
  <si>
    <t>99909-6590</t>
  </si>
  <si>
    <t>MATHEUS  THIAGO JORGE ( FISIO NEURO - 2020)CANCELAMENTO</t>
  </si>
  <si>
    <t>10455411174</t>
  </si>
  <si>
    <t>2019-10-26 00:00:00.000</t>
  </si>
  <si>
    <t>34/52</t>
  </si>
  <si>
    <t>9 9322-7225</t>
  </si>
  <si>
    <t xml:space="preserve"> 9 9927-4205</t>
  </si>
  <si>
    <t>ELIZAMA LARUANA JORGE MARTINS</t>
  </si>
  <si>
    <t>2020-09-14 00:00:00.000</t>
  </si>
  <si>
    <t xml:space="preserve">ANTONIEL MUNIZ BARRETO ( FISIO NEURO - 2020) </t>
  </si>
  <si>
    <t>07393032104</t>
  </si>
  <si>
    <t>1949-07-04 00:00:00.000</t>
  </si>
  <si>
    <t>9 8112-1710</t>
  </si>
  <si>
    <t>9 9106-1262</t>
  </si>
  <si>
    <t xml:space="preserve">PETRONILHA  ELOI DE MELO </t>
  </si>
  <si>
    <t>ELIAS MUNIZ BARRETO</t>
  </si>
  <si>
    <t>2020-09-16 00:00:00.000</t>
  </si>
  <si>
    <t>JEAN OLIVEIRA ROCHA ( FISIO ORTO) 2022 CANCELADO</t>
  </si>
  <si>
    <t>78942780172</t>
  </si>
  <si>
    <t>1974-03-05 00:00:00.000</t>
  </si>
  <si>
    <t>9 9199 - 8779</t>
  </si>
  <si>
    <t>9 9263-4076</t>
  </si>
  <si>
    <t xml:space="preserve">JOSE VIEIRA DE ARAUJO ( FISIO NEURO 2020) </t>
  </si>
  <si>
    <t>14248107104</t>
  </si>
  <si>
    <t>1955-04-25 00:00:00.000</t>
  </si>
  <si>
    <t xml:space="preserve">9 9926-2491 </t>
  </si>
  <si>
    <t xml:space="preserve"> 99844-9583</t>
  </si>
  <si>
    <t>01630228109</t>
  </si>
  <si>
    <t>1985-09-27 00:00:00.000</t>
  </si>
  <si>
    <t>2020-09-17 00:00:00.000</t>
  </si>
  <si>
    <t>06437395133</t>
  </si>
  <si>
    <t>98407-2180</t>
  </si>
  <si>
    <t>ANTONIO JOSE SABENCA MORAES ( FISIO - ORTO ) 2020</t>
  </si>
  <si>
    <t>01812909101</t>
  </si>
  <si>
    <t>1986-03-28 00:00:00.000</t>
  </si>
  <si>
    <t>9 8117-1356</t>
  </si>
  <si>
    <t>9 8153-3922</t>
  </si>
  <si>
    <t>2020-09-18 00:00:00.000</t>
  </si>
  <si>
    <t>82224838115</t>
  </si>
  <si>
    <t>1977-07-28 00:00:00.000</t>
  </si>
  <si>
    <t>KELLY CRISTINA ROJAS COSTA (CANC. P/ PSICO ATÉ 05/24)</t>
  </si>
  <si>
    <t>84350490191</t>
  </si>
  <si>
    <t>1978-02-23 00:00:00.000</t>
  </si>
  <si>
    <t>RUA SPIPE CALARGE - DE 1553/1554 AO FIM</t>
  </si>
  <si>
    <t>MIGUELINA ROJAS BURIGATO COSTA</t>
  </si>
  <si>
    <t>80742009149</t>
  </si>
  <si>
    <t>1958-06-01 00:00:00.000</t>
  </si>
  <si>
    <t>99117-4598</t>
  </si>
  <si>
    <t>06538956157</t>
  </si>
  <si>
    <t>1998-02-11 00:00:00.000</t>
  </si>
  <si>
    <t>04633618148</t>
  </si>
  <si>
    <t>1996-07-14 00:00:00.000</t>
  </si>
  <si>
    <t>VILA MANOEL DA COSTA LIMA</t>
  </si>
  <si>
    <t>99251-6023</t>
  </si>
  <si>
    <t>IGMAR FLORES (PSICO) (CANC ATÉ 2023)</t>
  </si>
  <si>
    <t>02334588164</t>
  </si>
  <si>
    <t>1987-04-27 00:00:00.000</t>
  </si>
  <si>
    <t>99112-6200</t>
  </si>
  <si>
    <t>06865387147</t>
  </si>
  <si>
    <t>1998-12-10 00:00:00.000</t>
  </si>
  <si>
    <t>PEDRO AURELIO RODRIGUES</t>
  </si>
  <si>
    <t>2020-09-21 00:00:00.000</t>
  </si>
  <si>
    <t>05691378104</t>
  </si>
  <si>
    <t>1995-06-16 00:00:00.000</t>
  </si>
  <si>
    <t>LUCIANA RODRIGUES ( FISIO_POS-COVID19)  2020 -  CANCELADO</t>
  </si>
  <si>
    <t>27346188187</t>
  </si>
  <si>
    <t>1963-08-05 00:00:00.000</t>
  </si>
  <si>
    <t>9 9272-3431</t>
  </si>
  <si>
    <t>9 8426-4740</t>
  </si>
  <si>
    <t xml:space="preserve">ELIZIARIO RODRIGUES </t>
  </si>
  <si>
    <t>ALINE DE SOUZA MANCIO ARAKAKI (PSICO) 2021</t>
  </si>
  <si>
    <t>05050404177</t>
  </si>
  <si>
    <t>1995-07-24 00:00:00.000</t>
  </si>
  <si>
    <t>9 9344-5370</t>
  </si>
  <si>
    <t>9 9263-2137</t>
  </si>
  <si>
    <t>ELENIR VANDES DE SOUZA</t>
  </si>
  <si>
    <t>RAQUEL MELESCHCO ARGUELHO CANCELADO PSICO</t>
  </si>
  <si>
    <t>03985793182</t>
  </si>
  <si>
    <t>1991-08-11 00:00:00.000</t>
  </si>
  <si>
    <t>KATIA MELESCHCO ARGUELHO</t>
  </si>
  <si>
    <t>MARCOS SOARES ARGUELHO</t>
  </si>
  <si>
    <t xml:space="preserve">ZENAIDE APARECIDA OLIVEIRA ( FISIO ORTO -2020) </t>
  </si>
  <si>
    <t>48915815149</t>
  </si>
  <si>
    <t>1971-03-18 00:00:00.000</t>
  </si>
  <si>
    <t>9 8481-2506</t>
  </si>
  <si>
    <t>9 8481-7926</t>
  </si>
  <si>
    <t>MAIKON TORRES MENDES (CANC. P/ PSICO ATÉ 04/23)</t>
  </si>
  <si>
    <t>05398357140</t>
  </si>
  <si>
    <t>1997-08-15 00:00:00.000</t>
  </si>
  <si>
    <t>98208-1723</t>
  </si>
  <si>
    <t>CALEBE COIMBRA CASTILHO ( FIISO NEURO 2020)</t>
  </si>
  <si>
    <t>2014-02-13 00:00:00.000</t>
  </si>
  <si>
    <t>9 9603-3043</t>
  </si>
  <si>
    <t>9 9672-5525</t>
  </si>
  <si>
    <t>MARIA DA CONCEIÇÃO MANCOELHO RAMOS ( FISIO PÓS COVID-19)  cancelado</t>
  </si>
  <si>
    <t>1932-12-08 00:00:00.000</t>
  </si>
  <si>
    <t>9 8453-2121</t>
  </si>
  <si>
    <t>3029-5166</t>
  </si>
  <si>
    <t>PAUA MANCOELHA</t>
  </si>
  <si>
    <t>2020-09-22 00:00:00.000</t>
  </si>
  <si>
    <t xml:space="preserve">AGUSTINA PIMENTEL (NUTRI 2020) CANCELADA </t>
  </si>
  <si>
    <t>HIGINIO PIMENTEL LOPEZ</t>
  </si>
  <si>
    <t>60837616115</t>
  </si>
  <si>
    <t>1963-07-08 00:00:00.000</t>
  </si>
  <si>
    <t>2020-09-23 00:00:00.000</t>
  </si>
  <si>
    <t>87835983168</t>
  </si>
  <si>
    <t>1967-04-15 00:00:00.000</t>
  </si>
  <si>
    <t>NELI MARIA BARBOSA ( FISIOP ORTO) 2020-  CANCELADO</t>
  </si>
  <si>
    <t>77918240197</t>
  </si>
  <si>
    <t>1976-09-13 00:00:00.000</t>
  </si>
  <si>
    <t>9 8472-0490</t>
  </si>
  <si>
    <t>9273-1819</t>
  </si>
  <si>
    <t xml:space="preserve">STEPHANIE DE AMORIM MEDEIROS - BIOMED 2021/ PSICO 2023A CANC P/ PSICO </t>
  </si>
  <si>
    <t>02297451130</t>
  </si>
  <si>
    <t>1999-07-10 00:00:00.000</t>
  </si>
  <si>
    <t>9 8205-0178</t>
  </si>
  <si>
    <t>3312-3697</t>
  </si>
  <si>
    <t>2024-03-20 14:19:21.000</t>
  </si>
  <si>
    <t>ODETE DA SILVA MORAIS ( FISIO ORTO 2021) - cancelada</t>
  </si>
  <si>
    <t>44485514153</t>
  </si>
  <si>
    <t>1967-11-26 00:00:00.000</t>
  </si>
  <si>
    <t>9 8100-1331</t>
  </si>
  <si>
    <t>9 9100-0651</t>
  </si>
  <si>
    <t>JONATAS STRITAR ALAMAN (CANC. P/ PSICO ATE 07/24)</t>
  </si>
  <si>
    <t>07322235126</t>
  </si>
  <si>
    <t>1999-12-23 00:00:00.000</t>
  </si>
  <si>
    <t>BIANCA MOTA DA SILVA ( FISIO ORTO 2020)</t>
  </si>
  <si>
    <t>04240834180</t>
  </si>
  <si>
    <t>1998-03-16 00:00:00.000</t>
  </si>
  <si>
    <t>9 9156-6006</t>
  </si>
  <si>
    <t>87471906804</t>
  </si>
  <si>
    <t>1955-05-18 00:00:00.000</t>
  </si>
  <si>
    <t>99604-7526</t>
  </si>
  <si>
    <t>SEUMA LUIZA CARVALHO ( FISIO POS COVID-19)  CANCELADO</t>
  </si>
  <si>
    <t>55469337120</t>
  </si>
  <si>
    <t>1966-06-27 00:00:00.000</t>
  </si>
  <si>
    <t>9 9288-8269</t>
  </si>
  <si>
    <t>3382-5344</t>
  </si>
  <si>
    <t>2020-09-24 00:00:00.000</t>
  </si>
  <si>
    <t>ANTONIO SINÉSIO TEIXEIRA ( FISIO ORTO 2020)  ALTA</t>
  </si>
  <si>
    <t>27344541149</t>
  </si>
  <si>
    <t>1962-05-21 00:00:00.000</t>
  </si>
  <si>
    <t>3365-9464</t>
  </si>
  <si>
    <t>9 9133-5533</t>
  </si>
  <si>
    <t>TEREZINHA  FERNANDES DADOME</t>
  </si>
  <si>
    <t>50115901191</t>
  </si>
  <si>
    <t>1970-05-10 00:00:00.000</t>
  </si>
  <si>
    <t>NATALIA FEITOSA LIMA (CANC. P/ PSICO ATE 07/24)</t>
  </si>
  <si>
    <t>03448230162</t>
  </si>
  <si>
    <t>1992-03-30 00:00:00.000</t>
  </si>
  <si>
    <t>RUA RIO DA PRATA - DE 381/382 AO FIM</t>
  </si>
  <si>
    <t>99174-2887</t>
  </si>
  <si>
    <t>NELMA DAS GRAÇAS CARVALHO MATHEUS - FISIO ORTO/PSICO 2023A</t>
  </si>
  <si>
    <t>23837730182</t>
  </si>
  <si>
    <t>1960-05-25 00:00:00.000</t>
  </si>
  <si>
    <t>9 9233-9074</t>
  </si>
  <si>
    <t xml:space="preserve">9 9637-9844 </t>
  </si>
  <si>
    <t>BENEDITA MARIA CARVALHO  DE OLIVEIRA</t>
  </si>
  <si>
    <t>FENELON MATHEUS DE OLIVEIRA</t>
  </si>
  <si>
    <t>06648528150</t>
  </si>
  <si>
    <t>2000-04-27 00:00:00.000</t>
  </si>
  <si>
    <t>CONJUNTO HABITACIONAL ESTRELA DALVA III</t>
  </si>
  <si>
    <t>99811-3356</t>
  </si>
  <si>
    <t>40420736115</t>
  </si>
  <si>
    <t>1967-01-12 00:00:00.000</t>
  </si>
  <si>
    <t>2020-09-25 00:00:00.000</t>
  </si>
  <si>
    <t>PAULO RICARDO FERREIRA DA SILVA ( FISIO ORTO 2020) CANCELADO</t>
  </si>
  <si>
    <t>04303623156</t>
  </si>
  <si>
    <t>1996-08-04 00:00:00.000</t>
  </si>
  <si>
    <t>9 9122-1739</t>
  </si>
  <si>
    <t>9 9158-6450</t>
  </si>
  <si>
    <t xml:space="preserve">ANA CAROLINA MARQUES DE SOUZA (FISIO ORTO 2020) </t>
  </si>
  <si>
    <t>05016415137</t>
  </si>
  <si>
    <t>1994-10-26 00:00:00.000</t>
  </si>
  <si>
    <t>9 8425-9379</t>
  </si>
  <si>
    <t>JOYCE ALCÂNTARA DE SOUZA  -  PSICO 2023  -   CANC  PSI</t>
  </si>
  <si>
    <t>07743081176</t>
  </si>
  <si>
    <t>1996-05-09 00:00:00.000</t>
  </si>
  <si>
    <t>9 9215-6593</t>
  </si>
  <si>
    <t>9 9288-4391</t>
  </si>
  <si>
    <t>2020-09-28 00:00:00.000</t>
  </si>
  <si>
    <t>07096672133</t>
  </si>
  <si>
    <t>1999-03-04 00:00:00.000</t>
  </si>
  <si>
    <t>TAINA DA SILVA FLEMING DE ALMEIDA CANCELADO P/ PSICO ATÉ 10/25</t>
  </si>
  <si>
    <t>13652350766</t>
  </si>
  <si>
    <t>1995-04-25 00:00:00.000</t>
  </si>
  <si>
    <t>SUELU TELMA DA SILVA</t>
  </si>
  <si>
    <t>ELSON FLEMING DE ALMEIDA</t>
  </si>
  <si>
    <t>MARI GLEI FERREIRA DA LUZ (CANC. P/ PSICO ATÉ 12/23)</t>
  </si>
  <si>
    <t>84749830100</t>
  </si>
  <si>
    <t>1973-02-21 00:00:00.000</t>
  </si>
  <si>
    <t>RUA MARECHAL RONDON - ATÉ 0999 - LADO ÍMPAR</t>
  </si>
  <si>
    <t>2020-09-29 00:00:00.000</t>
  </si>
  <si>
    <t>48989290104</t>
  </si>
  <si>
    <t>1965-09-22 00:00:00.000</t>
  </si>
  <si>
    <t>NOVA LIMA - COND. SILVESTRE III</t>
  </si>
  <si>
    <t xml:space="preserve">JONATAN OLIVEIRA ESPINDOLA (BIOMED 2021) </t>
  </si>
  <si>
    <t>00334890179</t>
  </si>
  <si>
    <t>1991-12-03 00:00:00.000</t>
  </si>
  <si>
    <t>9 8117-9962</t>
  </si>
  <si>
    <t>3312-3302</t>
  </si>
  <si>
    <t>RAQUEL TINOCO BASTOS  (CANC. P/ PSICO ATE 09/24)</t>
  </si>
  <si>
    <t>85619035115</t>
  </si>
  <si>
    <t>1976-03-12 00:00:00.000</t>
  </si>
  <si>
    <t>99235-3490</t>
  </si>
  <si>
    <t>ALINE GOMES DA SILVA (CANC. P/ PSICO ATE 05/25)</t>
  </si>
  <si>
    <t>06089668192</t>
  </si>
  <si>
    <t>1996-02-07 00:00:00.000</t>
  </si>
  <si>
    <t>JARDIM SEMINÁRIO - CASA 03</t>
  </si>
  <si>
    <t>NARA RÚBIA DA SILVA SANTOS (CANC. P/ PSICO ATÉ 11/23)</t>
  </si>
  <si>
    <t>26833815810</t>
  </si>
  <si>
    <t>99171-9192</t>
  </si>
  <si>
    <t>63994631149</t>
  </si>
  <si>
    <t>1975-09-29 00:00:00.000</t>
  </si>
  <si>
    <t>99924-0765</t>
  </si>
  <si>
    <t>MAIKO DOUGLAS RODRIGUES NASCIMENTO (CANC. PSICO.)</t>
  </si>
  <si>
    <t>03988179108</t>
  </si>
  <si>
    <t>1991-06-24 00:00:00.000</t>
  </si>
  <si>
    <t>RUA WALDEMIRO DE OLIVEIRA LIMA, QUADRA 04, LOTE 29</t>
  </si>
  <si>
    <t>99260-7303</t>
  </si>
  <si>
    <t>RAQUEL BEATRIZ BENITES ( FISIO NEURO 2020 ) CANCELADO</t>
  </si>
  <si>
    <t>2008-12-02 00:00:00.000</t>
  </si>
  <si>
    <t>9 9288-4591</t>
  </si>
  <si>
    <t>9 8475-3121</t>
  </si>
  <si>
    <t>CINTHIA RAQUEL SOARESDOS SANTOS BENEVIDES</t>
  </si>
  <si>
    <t>FABIANA DE OLIVEIRA PEREIRA (CANC. P/ PSICO ATE 07/24)</t>
  </si>
  <si>
    <t>01335746102</t>
  </si>
  <si>
    <t>1984-01-20 00:00:00.000</t>
  </si>
  <si>
    <t>99117-9747</t>
  </si>
  <si>
    <t>03136358112</t>
  </si>
  <si>
    <t>1999-03-02 00:00:00.000</t>
  </si>
  <si>
    <t>DANIELA ROCHA DOS SANTOS</t>
  </si>
  <si>
    <t>ANA NERY MEZA ( PSICO 2021) (CANC. P/ PSICO ATÉ 09/23) - FISIO 2023 b</t>
  </si>
  <si>
    <t>28516354172</t>
  </si>
  <si>
    <t>1961-07-05 00:00:00.000</t>
  </si>
  <si>
    <t>9 9135-4866</t>
  </si>
  <si>
    <t>9 9205-5736</t>
  </si>
  <si>
    <t>JOANA PASTORA  MEZA</t>
  </si>
  <si>
    <t>MARCIO JOSE CONÇALVES (CANC. P/ PSICO ATE 07/24)</t>
  </si>
  <si>
    <t>00254529160</t>
  </si>
  <si>
    <t>1978-02-06 00:00:00.000</t>
  </si>
  <si>
    <t>99108-1603</t>
  </si>
  <si>
    <t xml:space="preserve">RODOLFO FERNANDES ROCHA ( FISIO ORTO 2020 ) </t>
  </si>
  <si>
    <t>48968030197</t>
  </si>
  <si>
    <t>1969-09-03 00:00:00.000</t>
  </si>
  <si>
    <t>9 9292-6528</t>
  </si>
  <si>
    <t>9 9292-9778</t>
  </si>
  <si>
    <t>60821027115</t>
  </si>
  <si>
    <t>1971-12-11 00:00:00.000</t>
  </si>
  <si>
    <t>MARILEIDE FERREIRA (CANC. P/ PSICO ATÉ 10/24)</t>
  </si>
  <si>
    <t>51944286187</t>
  </si>
  <si>
    <t>1969-10-26 00:00:00.000</t>
  </si>
  <si>
    <t>99224-7098</t>
  </si>
  <si>
    <t xml:space="preserve">CARLOS FELIPE DE Lara  ( NUTRI ESPORTIVA /PSICO) 2021 </t>
  </si>
  <si>
    <t>02948888107</t>
  </si>
  <si>
    <t>1990-05-03 00:00:00.000</t>
  </si>
  <si>
    <t>9 9989-7823</t>
  </si>
  <si>
    <t>9 9203-2046</t>
  </si>
  <si>
    <t xml:space="preserve">RAQUEL APARECIDA NEVES DE LARA </t>
  </si>
  <si>
    <t>2020-09-30 00:00:00.000</t>
  </si>
  <si>
    <t>EWERTON FERREIRA COELHO  ( NUTRI 2020 )</t>
  </si>
  <si>
    <t>01880171198</t>
  </si>
  <si>
    <t>1976-08-07 00:00:00.000</t>
  </si>
  <si>
    <t>9 9231-8669</t>
  </si>
  <si>
    <t xml:space="preserve">IRIO COELHO </t>
  </si>
  <si>
    <t>SEVERINA MARIA BATISTA ( FISIO PÓS COVID 19) 2020- CANCELADO</t>
  </si>
  <si>
    <t>48057835400</t>
  </si>
  <si>
    <t>9 99209-1038</t>
  </si>
  <si>
    <t>3363-7825</t>
  </si>
  <si>
    <t xml:space="preserve">MARINALVA CAMPOCANO SILVA ( NUTRI 2020) CANCELADO </t>
  </si>
  <si>
    <t xml:space="preserve">JOSE CARLOS DA SILVA ( NUTRI ) 2021  </t>
  </si>
  <si>
    <t>38995727187</t>
  </si>
  <si>
    <t>1965-03-22 00:00:00.000</t>
  </si>
  <si>
    <t>RUA ELIAS CHACHA</t>
  </si>
  <si>
    <t>9 9283-3384</t>
  </si>
  <si>
    <t>ANNEBELLE ARCOIRES LEBLANC DE OLIVEIRA</t>
  </si>
  <si>
    <t>02215352175</t>
  </si>
  <si>
    <t>1992-09-15 00:00:00.000</t>
  </si>
  <si>
    <t>04671446138</t>
  </si>
  <si>
    <t>1992-01-24 00:00:00.000</t>
  </si>
  <si>
    <t>9602-8824</t>
  </si>
  <si>
    <t>JOAO ADRIANO MACHADO ARAUJO ( FISIO ORTO  2020)</t>
  </si>
  <si>
    <t>48966746187</t>
  </si>
  <si>
    <t>1971-06-20 00:00:00.000</t>
  </si>
  <si>
    <t>9 9209-0227</t>
  </si>
  <si>
    <t>9 9218-4290</t>
  </si>
  <si>
    <t>2020-10-01 00:00:00.000</t>
  </si>
  <si>
    <t xml:space="preserve">WILSON DA SILVA ( FISIO PÓS COVID ) 2020 CANCELADO </t>
  </si>
  <si>
    <t>50124099149</t>
  </si>
  <si>
    <t>9 9201-8618</t>
  </si>
  <si>
    <t>9 9248-5437</t>
  </si>
  <si>
    <t>2020-10-02 00:00:00.000</t>
  </si>
  <si>
    <t xml:space="preserve">TEO ALVES DE FIGUEIREDO ( FISIO ORTO 2020) </t>
  </si>
  <si>
    <t>72851023187</t>
  </si>
  <si>
    <t>1995-09-27 00:00:00.000</t>
  </si>
  <si>
    <t xml:space="preserve">AVENIDA PREF HERACLITO JOSE  DINIZ FIGUEIREDO </t>
  </si>
  <si>
    <t>9 9983-0811</t>
  </si>
  <si>
    <t>9 9917-4648</t>
  </si>
  <si>
    <t>THAYS RODRIGUES DA COSTA (PSICO/ FISIO) 2021CANC FISIO(CANC.P/ PSICO)</t>
  </si>
  <si>
    <t>04874093108</t>
  </si>
  <si>
    <t>2020-10-05 00:00:00.000</t>
  </si>
  <si>
    <t>EDNA VIEIRA DA SILVA (FISIO ORTO/ PSICO/ NUTRI 2021) CANC. FISIO/PSIC</t>
  </si>
  <si>
    <t>56303513115</t>
  </si>
  <si>
    <t>1973-09-20 00:00:00.000</t>
  </si>
  <si>
    <t>ANA PAULA SANDIM PEREIRA ( NUTRIÇÃO CLINICA 2020)</t>
  </si>
  <si>
    <t>91297621115</t>
  </si>
  <si>
    <t>1981-10-30 00:00:00.000</t>
  </si>
  <si>
    <t>ISABELA ROCHA GREGÓRIO ( FISIO  ORTO 2020)</t>
  </si>
  <si>
    <t>04120767132</t>
  </si>
  <si>
    <t>9 9988-4629</t>
  </si>
  <si>
    <t xml:space="preserve">RONALDO GABRIEL GREGÓRIO </t>
  </si>
  <si>
    <t>2020-10-06 00:00:00.000</t>
  </si>
  <si>
    <t>ELIZANGELA FEITOSA (CANC. P/ PSICO ATÉ 11/24)</t>
  </si>
  <si>
    <t>94985030104</t>
  </si>
  <si>
    <t>1981-06-17 00:00:00.000</t>
  </si>
  <si>
    <t>98120-9415</t>
  </si>
  <si>
    <t>KEILA SILVA MEDINA (CANC. P/ PSICO ATE 04/25)</t>
  </si>
  <si>
    <t>94959471115</t>
  </si>
  <si>
    <t>1981-09-14 00:00:00.000</t>
  </si>
  <si>
    <t>2020-10-13 00:00:00.000</t>
  </si>
  <si>
    <t>RAFAEL OLIVEIRA GONÇALVES</t>
  </si>
  <si>
    <t>02512498166</t>
  </si>
  <si>
    <t>1989-03-01 00:00:00.000</t>
  </si>
  <si>
    <t>RUA MARILDA AVELINO REZENDE PEREZ</t>
  </si>
  <si>
    <t>2020-10-14 00:00:00.000</t>
  </si>
  <si>
    <t>ELAINE MISLEYNE DE SOUZA BARRETO</t>
  </si>
  <si>
    <t>00290757185</t>
  </si>
  <si>
    <t>1984-03-15 00:00:00.000</t>
  </si>
  <si>
    <t>FRANCISCO ELIVALDO DE SOUZA</t>
  </si>
  <si>
    <t>2020-10-15 00:00:00.000</t>
  </si>
  <si>
    <t>SILVIA ALMEIDA DE MELLO</t>
  </si>
  <si>
    <t>69359962104</t>
  </si>
  <si>
    <t>1977-09-05 00:00:00.000</t>
  </si>
  <si>
    <t>RUA JAMIL BASMAGE, CASA 01</t>
  </si>
  <si>
    <t>EZILESE DE ALMEIDA MELLO</t>
  </si>
  <si>
    <t>NELSON LUIZ MELLO</t>
  </si>
  <si>
    <t xml:space="preserve">MAURO JORGE LOPES AQUINO ( FISIO POS COVID-19) 2020  CANCELADO </t>
  </si>
  <si>
    <t>1971-01-29 00:00:00.000</t>
  </si>
  <si>
    <t>9 9985-9034</t>
  </si>
  <si>
    <t>9 9205-8120</t>
  </si>
  <si>
    <t>LUCIA KEIKO MATSUBARA  FISIO ORTO 2023A ENCAMINHAMENTO FISIO VENCIDO</t>
  </si>
  <si>
    <t>17754224100</t>
  </si>
  <si>
    <t>1954-08-24 00:00:00.000</t>
  </si>
  <si>
    <t>2024-02-26 10:11:18.000</t>
  </si>
  <si>
    <t>TELMA LUCIA DA SILVA ( FISIO NEURO 2020)</t>
  </si>
  <si>
    <t>66144256172</t>
  </si>
  <si>
    <t>1966-04-17 00:00:00.000</t>
  </si>
  <si>
    <t>9 9176-3811</t>
  </si>
  <si>
    <t>9 9237-9240</t>
  </si>
  <si>
    <t>VALDECIR FERREIRA CARDOSO ( FISIO ORTO 2020)</t>
  </si>
  <si>
    <t>64890155953</t>
  </si>
  <si>
    <t>1967-09-16 00:00:00.000</t>
  </si>
  <si>
    <t>9 8469-5777</t>
  </si>
  <si>
    <t>9 8452-9498</t>
  </si>
  <si>
    <t>BALANDINA UMBELINA DE JESUS</t>
  </si>
  <si>
    <t>NOELI RAMOS DO PRADO</t>
  </si>
  <si>
    <t>29746757865</t>
  </si>
  <si>
    <t>1963-06-15 00:00:00.000</t>
  </si>
  <si>
    <t>ELI FERREIRA RAMOS</t>
  </si>
  <si>
    <t>2020-10-16 00:00:00.000</t>
  </si>
  <si>
    <t>ANA MARIA BARATA DE MORAES ( FISIO PÓS COVID-19 2020)-  CANCELADO</t>
  </si>
  <si>
    <t>17143160172</t>
  </si>
  <si>
    <t>1951-05-31 00:00:00.000</t>
  </si>
  <si>
    <t>9 8405-2305</t>
  </si>
  <si>
    <t>2020-10-19 00:00:00.000</t>
  </si>
  <si>
    <t>30765432889</t>
  </si>
  <si>
    <t>1977-08-29 00:00:00.000</t>
  </si>
  <si>
    <t>JARDIM DA NAÇOES - PARATI</t>
  </si>
  <si>
    <t>SANDRA REGINA ALVES DE SOUZA MOREIRA (CANC. PSIC. ATE05/2023)</t>
  </si>
  <si>
    <t>94036527134</t>
  </si>
  <si>
    <t>1980-10-31 00:00:00.000</t>
  </si>
  <si>
    <t>03138907148</t>
  </si>
  <si>
    <t>1989-06-12 00:00:00.000</t>
  </si>
  <si>
    <t>EVANGELISTA TAVARES</t>
  </si>
  <si>
    <t>DANIELLY MARTINS DA SILVA ( NUTRIÇÃO 2020)</t>
  </si>
  <si>
    <t>07312519113</t>
  </si>
  <si>
    <t>1999-11-08 00:00:00.000</t>
  </si>
  <si>
    <t>9 9220-1445</t>
  </si>
  <si>
    <t>3022-0525</t>
  </si>
  <si>
    <t>YGOR MARTINS DA SILVA(FISIO)  2024  - CANCELADO</t>
  </si>
  <si>
    <t>09748161161</t>
  </si>
  <si>
    <t>2006-02-22 00:00:00.000</t>
  </si>
  <si>
    <t>9 9222-4771</t>
  </si>
  <si>
    <t>9 9109 - 8555</t>
  </si>
  <si>
    <t>2024-11-04 20:38:22.000</t>
  </si>
  <si>
    <t>NIZETE MARTINS DOS SANTOS ( NUTRI 2020)</t>
  </si>
  <si>
    <t>50179470191</t>
  </si>
  <si>
    <t>1967-02-27 00:00:00.000</t>
  </si>
  <si>
    <t>DENIS RODRIGUES DA SILVA (NUTRI 2020)</t>
  </si>
  <si>
    <t>04223294105</t>
  </si>
  <si>
    <t>1993-10-24 00:00:00.000</t>
  </si>
  <si>
    <t xml:space="preserve"> 9 8128-3683</t>
  </si>
  <si>
    <t>9 8134-5307</t>
  </si>
  <si>
    <t>MARIA PAULA CARDOSO ORTEGA ( FISIO ORTO 2020)- CANCELADO</t>
  </si>
  <si>
    <t>2008-12-04 00:00:00.000</t>
  </si>
  <si>
    <t>MARIA MEDEIROS DE ARAUJO ( FISIO ORTO 2021) -  CANCELADO</t>
  </si>
  <si>
    <t>03523561116</t>
  </si>
  <si>
    <t>9 9224-1812</t>
  </si>
  <si>
    <t>3354-1035</t>
  </si>
  <si>
    <t>2020-10-20 00:00:00.000</t>
  </si>
  <si>
    <t>09831607406</t>
  </si>
  <si>
    <t>1997-02-16 00:00:00.000</t>
  </si>
  <si>
    <t>99273-7529</t>
  </si>
  <si>
    <t>CRISTHIANE LAHIS DE OLIVEIRA MARTINS(CANC. PSICO 12/22)(CANC. P/ PSIC)</t>
  </si>
  <si>
    <t>04287610113</t>
  </si>
  <si>
    <t>1998-06-03 00:00:00.000</t>
  </si>
  <si>
    <t>JOCELY DE OLIVEIRA ALVES</t>
  </si>
  <si>
    <t>2020-10-21 00:00:00.000</t>
  </si>
  <si>
    <t>07619049134</t>
  </si>
  <si>
    <t>1953-08-02 00:00:00.000</t>
  </si>
  <si>
    <t xml:space="preserve">AMYR PAIN ( FISIO PÓS COVID-19 2020) CANCELADO </t>
  </si>
  <si>
    <t>27674711900</t>
  </si>
  <si>
    <t>1932-05-29 00:00:00.000</t>
  </si>
  <si>
    <t>9 9680-6246</t>
  </si>
  <si>
    <t>ADELAYDE DE FARIA PAIM</t>
  </si>
  <si>
    <t>APARECIDA SILVA MEDINA (CANC. P/ PSICO ATÉ 11/23)</t>
  </si>
  <si>
    <t>01525184105</t>
  </si>
  <si>
    <t>1957-05-25 00:00:00.000</t>
  </si>
  <si>
    <t>99224-2081</t>
  </si>
  <si>
    <t>00462897125</t>
  </si>
  <si>
    <t>1985-01-07 00:00:00.000</t>
  </si>
  <si>
    <t>2020-10-22 00:00:00.000</t>
  </si>
  <si>
    <t>TANIA MARIA COELHO ( FISIO PÓS COVID 2020) CANCELADO</t>
  </si>
  <si>
    <t>83481737149</t>
  </si>
  <si>
    <t>1975-05-12 00:00:00.000</t>
  </si>
  <si>
    <t>9 9283-6696</t>
  </si>
  <si>
    <t>9 9179-1295</t>
  </si>
  <si>
    <t>LUCIA RAMOS COELHO</t>
  </si>
  <si>
    <t>HUGO COELHO</t>
  </si>
  <si>
    <t>2020-10-23 00:00:00.000</t>
  </si>
  <si>
    <t>CARLOS ROBERTO ABDAO (FISIO PÓS COVID-19 2020)- CANCELADO</t>
  </si>
  <si>
    <t>23415371115</t>
  </si>
  <si>
    <t>1961-04-18 00:00:00.000</t>
  </si>
  <si>
    <t xml:space="preserve"> 9 9281-4421</t>
  </si>
  <si>
    <t>03440735133</t>
  </si>
  <si>
    <t>1991-05-27 00:00:00.000</t>
  </si>
  <si>
    <t>VINICIUS QUENZO SHIDO TERRA (CANC. P/ PSIC. ATÉ 05/2023)</t>
  </si>
  <si>
    <t>05932481129</t>
  </si>
  <si>
    <t>1997-03-16 00:00:00.000</t>
  </si>
  <si>
    <t>9606-5975</t>
  </si>
  <si>
    <t>04699355102</t>
  </si>
  <si>
    <t>1997-02-06 00:00:00.000</t>
  </si>
  <si>
    <t>2020-10-26 00:00:00.000</t>
  </si>
  <si>
    <t>03479622119</t>
  </si>
  <si>
    <t>2002-10-16 00:00:00.000</t>
  </si>
  <si>
    <t>SOFIA TAKEUCHI PRESTES (CANC. P/ PSICO ATÉ 08/24)</t>
  </si>
  <si>
    <t>06152118107</t>
  </si>
  <si>
    <t>2001-02-21 00:00:00.000</t>
  </si>
  <si>
    <t>99693-6415</t>
  </si>
  <si>
    <t>95867660125</t>
  </si>
  <si>
    <t>1982-12-26 00:00:00.000</t>
  </si>
  <si>
    <t>MARIA ANGELICA RODRIGUES ARAUJO</t>
  </si>
  <si>
    <t>2020-10-27 00:00:00.000</t>
  </si>
  <si>
    <t>TATIANA MACHADO DA SILVA (PSICO) 2021(CANC. P/ PSICO ATÉ 10/23)</t>
  </si>
  <si>
    <t>02244882101</t>
  </si>
  <si>
    <t>1986-07-09 00:00:00.000</t>
  </si>
  <si>
    <t xml:space="preserve"> 9 9208-3409</t>
  </si>
  <si>
    <t>CARLOS ZABERTO IZIDORO  DA SILVA</t>
  </si>
  <si>
    <t>ISMAEL ANTONIO PONTES (FISIO 2020)</t>
  </si>
  <si>
    <t>10999821466</t>
  </si>
  <si>
    <t>1994-07-31 00:00:00.000</t>
  </si>
  <si>
    <t>9 9119-1815</t>
  </si>
  <si>
    <t>02269981189</t>
  </si>
  <si>
    <t>1987-06-18 00:00:00.000</t>
  </si>
  <si>
    <t>GLACIELA MENDES</t>
  </si>
  <si>
    <t>GECIRALDA LEITE ( FISIO ORTO ) 2021 cancelada</t>
  </si>
  <si>
    <t>15882232805</t>
  </si>
  <si>
    <t>1975-07-31 00:00:00.000</t>
  </si>
  <si>
    <t>9 9929-7157</t>
  </si>
  <si>
    <t>9 9979-5557</t>
  </si>
  <si>
    <t>JOAO BATISTA MOREIRA DOURADO ( FISIO ORTO 2020)- CANCELADO</t>
  </si>
  <si>
    <t>82595968815</t>
  </si>
  <si>
    <t>1955-06-05 00:00:00.000</t>
  </si>
  <si>
    <t>9 9116-1912</t>
  </si>
  <si>
    <t>3029-4734</t>
  </si>
  <si>
    <t>CRYSTOPHER JOHNNY BOGADO DOS SANTOS (FISIO ORTO 2020)- CANCELADO</t>
  </si>
  <si>
    <t>2011-01-27 00:00:00.000</t>
  </si>
  <si>
    <t>9 9840-9224</t>
  </si>
  <si>
    <t>06629811119</t>
  </si>
  <si>
    <t>1997-06-27 00:00:00.000</t>
  </si>
  <si>
    <t>99139-4829</t>
  </si>
  <si>
    <t>PAULA DANILLA ALVES DE CASTRO ( FISIO ORTO / NUTRI CLINICA) 2020</t>
  </si>
  <si>
    <t>89011317149</t>
  </si>
  <si>
    <t>1981-08-15 00:00:00.000</t>
  </si>
  <si>
    <t>9 9312-4157</t>
  </si>
  <si>
    <t>3312-3356</t>
  </si>
  <si>
    <t>2020-10-28 00:00:00.000</t>
  </si>
  <si>
    <t>LUCAS FERREIRA ORTIZ ( FISIO ORTO) 2020- CANCELADO</t>
  </si>
  <si>
    <t>9 9249-2216</t>
  </si>
  <si>
    <t>9 9609-0696</t>
  </si>
  <si>
    <t>NELSON DE SOUZA ORTIZ</t>
  </si>
  <si>
    <t>07305618101</t>
  </si>
  <si>
    <t>1999-07-30 00:00:00.000</t>
  </si>
  <si>
    <t>ABDIL SANTOS MORAIS ( FISIO ORTO) 2020- CANCELADO</t>
  </si>
  <si>
    <t>22083529200</t>
  </si>
  <si>
    <t>1964-07-29 00:00:00.000</t>
  </si>
  <si>
    <t>9 9925-0495</t>
  </si>
  <si>
    <t>9 9228-3298</t>
  </si>
  <si>
    <t>DANIELLY MARIA SOUZA LUCAS (NUTRI 2020)</t>
  </si>
  <si>
    <t>06504045135</t>
  </si>
  <si>
    <t>LUIZ CARLOS DA SILVA (PSICO)(CANC ATÉ 2023)</t>
  </si>
  <si>
    <t>69476179953</t>
  </si>
  <si>
    <t>1971-10-10 00:00:00.000</t>
  </si>
  <si>
    <t xml:space="preserve">VILMA VIEIRA BARROS ( NUTRI) CANCELADO </t>
  </si>
  <si>
    <t>33778213172</t>
  </si>
  <si>
    <t>1964-01-21 00:00:00.000</t>
  </si>
  <si>
    <t>9 9269-3375</t>
  </si>
  <si>
    <t>9 8147-1842</t>
  </si>
  <si>
    <t>MAIARA RICALDE MACHADO AVANCI (CANC. P/ PSICO ATÉ 11/23)</t>
  </si>
  <si>
    <t>05720495100</t>
  </si>
  <si>
    <t>1995-12-29 00:00:00.000</t>
  </si>
  <si>
    <t>99304-9562</t>
  </si>
  <si>
    <t>2020-10-29 00:00:00.000</t>
  </si>
  <si>
    <t>MARIA AMADA DOS SANTOS (CANC. P/ PSICO ATÉ 09/23)</t>
  </si>
  <si>
    <t>03550261128</t>
  </si>
  <si>
    <t>99182-5929</t>
  </si>
  <si>
    <t>2020-10-30 00:00:00.000</t>
  </si>
  <si>
    <t>07823744171</t>
  </si>
  <si>
    <t>2000-10-30 00:00:00.000</t>
  </si>
  <si>
    <t>2020-11-03 00:00:00.000</t>
  </si>
  <si>
    <t xml:space="preserve">ALINE DAIANE SANTOS MIGUEL (NUTRI 2020) CANCELADO </t>
  </si>
  <si>
    <t>15893362675</t>
  </si>
  <si>
    <t>1999-08-01 00:00:00.000</t>
  </si>
  <si>
    <t>9 8475-0298</t>
  </si>
  <si>
    <t>9 8859-7458</t>
  </si>
  <si>
    <t>MARCO ANTONIO MIGUEL</t>
  </si>
  <si>
    <t>ANA PAULA ROCHA DE OLIVEIRA ( NUTRI ESPORTIVA 2020)</t>
  </si>
  <si>
    <t>01909467170</t>
  </si>
  <si>
    <t>1987-04-04 00:00:00.000</t>
  </si>
  <si>
    <t>3387-4659</t>
  </si>
  <si>
    <t>9 9858-0380</t>
  </si>
  <si>
    <t>ELIMAR GEMEROSO DE OLIVEIRA</t>
  </si>
  <si>
    <t>2020-11-04 00:00:00.000</t>
  </si>
  <si>
    <t xml:space="preserve">LUZENIR PIMENTA SILVESTRE( FISIO NEURO,PSICO 2023)(CANC.P/ PSICO ATE </t>
  </si>
  <si>
    <t>69357358153</t>
  </si>
  <si>
    <t>1974-09-20 00:00:00.000</t>
  </si>
  <si>
    <t>3373-2767</t>
  </si>
  <si>
    <t>MANOEL SILVESTRE</t>
  </si>
  <si>
    <t>CARLENE LELIS DE SOUZA SANTOS ( FISIO ORTO 2020) - CANCELADO</t>
  </si>
  <si>
    <t>23692685149</t>
  </si>
  <si>
    <t>1959-06-09 00:00:00.000</t>
  </si>
  <si>
    <t>3352-0186</t>
  </si>
  <si>
    <t>9 9653-8995</t>
  </si>
  <si>
    <t xml:space="preserve">NOEMI LELIS DE SOUZA </t>
  </si>
  <si>
    <t xml:space="preserve">CARLOS VENANCIO  DE SOUZA </t>
  </si>
  <si>
    <t>OVIDIO PLEUTIM (FISIO 2020) CANCELADO</t>
  </si>
  <si>
    <t>20390459100</t>
  </si>
  <si>
    <t>1960-06-04 00:00:00.000</t>
  </si>
  <si>
    <t>9 9219-4013</t>
  </si>
  <si>
    <t>9 9207-0380</t>
  </si>
  <si>
    <t>MARTINS ROBERTO D. DOS SANTOS ( FISIO PÓS COVID 19) 2020 - CANCELADO</t>
  </si>
  <si>
    <t>80595553168</t>
  </si>
  <si>
    <t>1975-11-26 00:00:00.000</t>
  </si>
  <si>
    <t>16/29</t>
  </si>
  <si>
    <t>9 9298-8696</t>
  </si>
  <si>
    <t xml:space="preserve">MARIA ELI DOS SANTOS </t>
  </si>
  <si>
    <t>JULIA MARIA MELLO BECKER ( NUTRI ESP 2020)</t>
  </si>
  <si>
    <t>04040993195</t>
  </si>
  <si>
    <t>1996-08-06 00:00:00.000</t>
  </si>
  <si>
    <t>9 9105-2285</t>
  </si>
  <si>
    <t>MARINICE MELLO BECKER</t>
  </si>
  <si>
    <t>MARCOS FERREIRA SANDIM ( FISIO ORTO 2020)</t>
  </si>
  <si>
    <t>54234700134</t>
  </si>
  <si>
    <t>1973-08-17 00:00:00.000</t>
  </si>
  <si>
    <t>9 9674-1510</t>
  </si>
  <si>
    <t>9 9892-7336</t>
  </si>
  <si>
    <t xml:space="preserve">GUILHERME APARECIDO DE OLIVEIRA CARDOS (PSICO)2022 CANC. P/ PSICO ATE </t>
  </si>
  <si>
    <t>07772771150</t>
  </si>
  <si>
    <t>2001-12-29 00:00:00.000</t>
  </si>
  <si>
    <t>9 9848-0482</t>
  </si>
  <si>
    <t>ELYR MARTINS SENA (CANC. P/ PSICO ATÉ 09/24)</t>
  </si>
  <si>
    <t>00507249160</t>
  </si>
  <si>
    <t>2020-11-05 00:00:00.000</t>
  </si>
  <si>
    <t>GUILHERME MARTINS (CANC. P/ PSICO ATÉ 08/23)</t>
  </si>
  <si>
    <t>06692491142</t>
  </si>
  <si>
    <t>1999-09-27 00:00:00.000</t>
  </si>
  <si>
    <t>00245734180</t>
  </si>
  <si>
    <t>1979-08-20 00:00:00.000</t>
  </si>
  <si>
    <t>99331-6590</t>
  </si>
  <si>
    <t>2020-11-06 00:00:00.000</t>
  </si>
  <si>
    <t>ANTONIO MARCOS MODESTO ( FISIO PÓS COVID) 2020- CANCELADO</t>
  </si>
  <si>
    <t>92598358872</t>
  </si>
  <si>
    <t>9 9905-7091</t>
  </si>
  <si>
    <t>3272-1913</t>
  </si>
  <si>
    <t xml:space="preserve">ELZA MARIA DA SILVA MODESTO </t>
  </si>
  <si>
    <t>2020-11-09 00:00:00.000</t>
  </si>
  <si>
    <t>HELTON DE BARROS SILVA</t>
  </si>
  <si>
    <t>30939431831</t>
  </si>
  <si>
    <t>1983-10-17 00:00:00.000</t>
  </si>
  <si>
    <t>LUIZA FERNANDES GOMES XAVIER ( FISIO NEURO ) 2021</t>
  </si>
  <si>
    <t>11141040190</t>
  </si>
  <si>
    <t>2021-04-21 00:00:00.000</t>
  </si>
  <si>
    <t>9 9681-9978</t>
  </si>
  <si>
    <t>9 9186-0878</t>
  </si>
  <si>
    <t xml:space="preserve">NILCE DE SÁ CABRAL MELO ( NUTRI CLINICA) 2020 CANCELADO </t>
  </si>
  <si>
    <t>1972-10-26 00:00:00.000</t>
  </si>
  <si>
    <t>9 9267-4436</t>
  </si>
  <si>
    <t>ANGELITA DE SÁ CABRAL</t>
  </si>
  <si>
    <t xml:space="preserve">JAQUELINE DE SÁ CABRAL MELO ( NUTRI CLINICA ) 2020 CANCELADO </t>
  </si>
  <si>
    <t>9 9101-3837</t>
  </si>
  <si>
    <t>NILCE DE SÁ CABRAL MELO</t>
  </si>
  <si>
    <t>JOÃO PAULO DE MELO</t>
  </si>
  <si>
    <t>EDUARDO FELIPE FERREIRA DA SILVA DOS SANTOS</t>
  </si>
  <si>
    <t>05502294188</t>
  </si>
  <si>
    <t>1995-09-04 00:00:00.000</t>
  </si>
  <si>
    <t>2020-11-10 00:00:00.000</t>
  </si>
  <si>
    <t>NILSON RODRIGUES DA SILVA ( FISIO NEURO/ HIDRO / PSICO) 2025</t>
  </si>
  <si>
    <t>9 9168-1633</t>
  </si>
  <si>
    <t>2025-03-18 10:34:38.000</t>
  </si>
  <si>
    <t>LUCIANA DE AZEVEDO ( FISIO ORTO ) 2021 CANCELADO</t>
  </si>
  <si>
    <t>18089628850</t>
  </si>
  <si>
    <t>1975-06-06 00:00:00.000</t>
  </si>
  <si>
    <t>RUA EVELINA SELINGARDI</t>
  </si>
  <si>
    <t>9 9906-8647</t>
  </si>
  <si>
    <t>9 9188-8008</t>
  </si>
  <si>
    <t>01562213148</t>
  </si>
  <si>
    <t>1984-04-08 00:00:00.000</t>
  </si>
  <si>
    <t>99860-4246</t>
  </si>
  <si>
    <t>VANESSA ORNELAS CAMARGO DE LIMA (CANC. PSICO. ATÉ 05/2023)</t>
  </si>
  <si>
    <t>00288166175</t>
  </si>
  <si>
    <t>1982-08-10 00:00:00.000</t>
  </si>
  <si>
    <t>CLEIDE ORNELAS CAMARGO</t>
  </si>
  <si>
    <t>IVO ORNELAS CAMARGO</t>
  </si>
  <si>
    <t>2020-11-11 00:00:00.000</t>
  </si>
  <si>
    <t>61521388172</t>
  </si>
  <si>
    <t>1976-10-06 00:00:00.000</t>
  </si>
  <si>
    <t>33771170168</t>
  </si>
  <si>
    <t xml:space="preserve">JHONNY FELIPE SALLES DE OLIVEIRA(FISIO NEURO/PSICO)2022-CANC. PSICO </t>
  </si>
  <si>
    <t>07788256129</t>
  </si>
  <si>
    <t>2013-05-27 00:00:00.000</t>
  </si>
  <si>
    <t>9 9333-3133</t>
  </si>
  <si>
    <t>BRUNIELLY SELLES POLETTO</t>
  </si>
  <si>
    <t>JHONATAN FELIPE DA SILVA DE OLIVEIRA</t>
  </si>
  <si>
    <t>2024-10-21 18:05:55.000</t>
  </si>
  <si>
    <t>ROSA YONEMI YAMASHITA OSHIRO (FISIO ORTO ) 2020</t>
  </si>
  <si>
    <t>17377277149</t>
  </si>
  <si>
    <t>1952-11-08 00:00:00.000</t>
  </si>
  <si>
    <t xml:space="preserve"> 9 9699-2810</t>
  </si>
  <si>
    <t>9 8133-5183</t>
  </si>
  <si>
    <t>WELLINGTON BATISTA ( FISIO ORTO/ PSICO) 2022 (CANC. P PSICO ATÉ 10/23)</t>
  </si>
  <si>
    <t>36983993420</t>
  </si>
  <si>
    <t>1964-02-14 00:00:00.000</t>
  </si>
  <si>
    <t>9 8187-1703</t>
  </si>
  <si>
    <t>9 9219-0194</t>
  </si>
  <si>
    <t>ADELMO PIRES MARTINS ( FISIO ORTO) 2020  CANCELADO</t>
  </si>
  <si>
    <t>06006266105</t>
  </si>
  <si>
    <t>1997-01-19 00:00:00.000</t>
  </si>
  <si>
    <t>9 9330-8451</t>
  </si>
  <si>
    <t>9 9106-3863</t>
  </si>
  <si>
    <t xml:space="preserve">ROSELY FERREIRA PIRES </t>
  </si>
  <si>
    <t>ADELMO ALVES MARTINS</t>
  </si>
  <si>
    <t>THAIS ALESSANDRA DE FREITAS (CANCELADO PSIC. 05/2023)</t>
  </si>
  <si>
    <t>71635106168</t>
  </si>
  <si>
    <t>1980-04-04 00:00:00.000</t>
  </si>
  <si>
    <t>99980-6800</t>
  </si>
  <si>
    <t>2020-11-12 00:00:00.000</t>
  </si>
  <si>
    <t>GABRIEL PIVA REIGOLO VIEIRA (PSICO) 2021 (CANC.P/ PSICO ATÉ 04/24)</t>
  </si>
  <si>
    <t>06792001180</t>
  </si>
  <si>
    <t>2000-01-15 00:00:00.000</t>
  </si>
  <si>
    <t>99352-4681</t>
  </si>
  <si>
    <t>ADRIANA PIVA REDIGOLO (NUTRI CLINICA/ PSICO) 2021 (CANC. PSICO 12/23)</t>
  </si>
  <si>
    <t>14019398801</t>
  </si>
  <si>
    <t>9 9125-4691</t>
  </si>
  <si>
    <t>CELSO LUIZ REDIGOLO</t>
  </si>
  <si>
    <t>Vanessa Ornelas Camargo</t>
  </si>
  <si>
    <t xml:space="preserve"> de Lima</t>
  </si>
  <si>
    <t>99141-7877</t>
  </si>
  <si>
    <t>LETICIA CAMPELO MOREIRA</t>
  </si>
  <si>
    <t>03788208180</t>
  </si>
  <si>
    <t>1994-10-21 00:00:00.000</t>
  </si>
  <si>
    <t>ONISIA DE ASSIS CAMPELO</t>
  </si>
  <si>
    <t>2020-11-13 00:00:00.000</t>
  </si>
  <si>
    <t>ILDEVAN FERREIRA GONÇALVES ( FISIO ORTO ) 2020</t>
  </si>
  <si>
    <t>54218349134</t>
  </si>
  <si>
    <t>1971-08-19 00:00:00.000</t>
  </si>
  <si>
    <t>9 9243-0949</t>
  </si>
  <si>
    <t>LAUDENOR MELO GONÇALVES</t>
  </si>
  <si>
    <t>2020-11-16 00:00:00.000</t>
  </si>
  <si>
    <t>ANA DIAS DA SILVA ( FISIO ORTO/ psico ) 2021(CANC. P/ PSICO ATE 09/24)</t>
  </si>
  <si>
    <t>79069126168</t>
  </si>
  <si>
    <t>1969-07-05 00:00:00.000</t>
  </si>
  <si>
    <t>9 9856-9465</t>
  </si>
  <si>
    <t>RAITINERE DA SILVA BARBOSA - CANC. PSICO</t>
  </si>
  <si>
    <t>03478502195</t>
  </si>
  <si>
    <t>1986-06-15 00:00:00.000</t>
  </si>
  <si>
    <t>LUIZ ALBERTO FERNANDES (PSICO 2021)</t>
  </si>
  <si>
    <t>71571442120</t>
  </si>
  <si>
    <t>1983-02-17 00:00:00.000</t>
  </si>
  <si>
    <t>9 9215-6176</t>
  </si>
  <si>
    <t>3363-8842</t>
  </si>
  <si>
    <t xml:space="preserve">ELIZA CREUZA LOPES VILAGRA (FISIO NEURO ) 2021 - cancelado </t>
  </si>
  <si>
    <t>09650743154</t>
  </si>
  <si>
    <t>2018-10-29 00:00:00.000</t>
  </si>
  <si>
    <t>RUA MARACAJU - ATÉ 825 - LADO ÍMPAR</t>
  </si>
  <si>
    <t>9 9184-1665-</t>
  </si>
  <si>
    <t>9 9274-7248</t>
  </si>
  <si>
    <t>JONATAS AUGUSTO DE OLIVEIRA LIMA SILVA(NUTRI CLINICA/PSICO)2021(CANC P</t>
  </si>
  <si>
    <t>10002277158</t>
  </si>
  <si>
    <t>2009-02-15 00:00:00.000</t>
  </si>
  <si>
    <t>9 9884-8417</t>
  </si>
  <si>
    <t>GERALDO FERREIRA DA SILVA ( NUTRI ) 2020</t>
  </si>
  <si>
    <t>32267584115</t>
  </si>
  <si>
    <t>1964-05-31 00:00:00.000</t>
  </si>
  <si>
    <t>9 9275-1929</t>
  </si>
  <si>
    <t>9 9884-8419</t>
  </si>
  <si>
    <t>MANOEL SABINO DA SILVA</t>
  </si>
  <si>
    <t>LINDAURA DE OLIVEIRA LIMA(NUTR I/ PSICO )2021(CANC. P/ PSICO ATE 07/24</t>
  </si>
  <si>
    <t>59239913149</t>
  </si>
  <si>
    <t>1972-03-04 00:00:00.000</t>
  </si>
  <si>
    <t>JOAO HENRIQUE DE LIMA JUNIOR ( FISIO NEURO ) 2020</t>
  </si>
  <si>
    <t>04248019140</t>
  </si>
  <si>
    <t>1992-07-14 00:00:00.000</t>
  </si>
  <si>
    <t>9 9276-1595</t>
  </si>
  <si>
    <t>9 9235-8384</t>
  </si>
  <si>
    <t>DORIS SHUI (CANC. P/ PSICO ATE 07/24)</t>
  </si>
  <si>
    <t>00474512118</t>
  </si>
  <si>
    <t>2020-11-17 00:00:00.000</t>
  </si>
  <si>
    <t>CLAUDIA DE SOUZA ESCOBAR (CANC. P/ PSICO ATE 07/24)</t>
  </si>
  <si>
    <t>80820689149</t>
  </si>
  <si>
    <t>1979-12-11 00:00:00.000</t>
  </si>
  <si>
    <t>99140-2796</t>
  </si>
  <si>
    <t>05709499129</t>
  </si>
  <si>
    <t>2001-01-27 00:00:00.000</t>
  </si>
  <si>
    <t>99127-5391</t>
  </si>
  <si>
    <t xml:space="preserve">ADRIANA FARIA DE OLIVEIRA (FISIO ORTO ) 2020- CANCELADO </t>
  </si>
  <si>
    <t>00404581137</t>
  </si>
  <si>
    <t>1981-01-19 00:00:00.000</t>
  </si>
  <si>
    <t>9 9106-8462</t>
  </si>
  <si>
    <t>9 9246-4788</t>
  </si>
  <si>
    <t>NILTON DELGADO DE OLIVEIRA</t>
  </si>
  <si>
    <t xml:space="preserve">MURILO GABRIEL GODOY ( NUTRI CLINICA) 2020 - CANCELADO </t>
  </si>
  <si>
    <t>07271043144</t>
  </si>
  <si>
    <t>1999-02-10 00:00:00.000</t>
  </si>
  <si>
    <t>9 9211-5527</t>
  </si>
  <si>
    <t>3312-3564</t>
  </si>
  <si>
    <t>2020-11-18 00:00:00.000</t>
  </si>
  <si>
    <t>ERICA CAROLINA TEIXERA DOS SANTOS (CANC. P/ PSICO ATE 07/24)</t>
  </si>
  <si>
    <t>03929928175</t>
  </si>
  <si>
    <t>1998-09-07 00:00:00.000</t>
  </si>
  <si>
    <t>99849-0736</t>
  </si>
  <si>
    <t xml:space="preserve">PEDRO YOSHIO KUMIMOTO SEQUEIRA ( NUTRI ESP) 2020 CANCELADO </t>
  </si>
  <si>
    <t>06303154182</t>
  </si>
  <si>
    <t>2009-03-01 00:00:00.000</t>
  </si>
  <si>
    <t>9 9125-3382</t>
  </si>
  <si>
    <t>9 9982-1777</t>
  </si>
  <si>
    <t xml:space="preserve">LEANDRO TORTOSA SEQUEIRA </t>
  </si>
  <si>
    <t xml:space="preserve">SAMIRA CAMPOS DOS SANTOS ( NUTRI ESP) 2020 CANCELADO </t>
  </si>
  <si>
    <t>02227087196</t>
  </si>
  <si>
    <t>9 9233-8850</t>
  </si>
  <si>
    <t>9 9154-1121</t>
  </si>
  <si>
    <t>2020-11-26 00:00:00.000</t>
  </si>
  <si>
    <t>GILVANICE CAMPOS COSTA (NUTRI ESP) 2020</t>
  </si>
  <si>
    <t>01279739150</t>
  </si>
  <si>
    <t>1986-05-11 00:00:00.000</t>
  </si>
  <si>
    <t>9 9136-3080</t>
  </si>
  <si>
    <t>9 9230-3196</t>
  </si>
  <si>
    <t xml:space="preserve">MANOEL ROQUE DA COSTA </t>
  </si>
  <si>
    <t xml:space="preserve">MARLUCE FERREIRA CAMPOS ( NUTRI ESP) 2020 CANCELADO </t>
  </si>
  <si>
    <t>60120410125</t>
  </si>
  <si>
    <t>1973-05-30 00:00:00.000</t>
  </si>
  <si>
    <t>RUA MANOEL ABRAÃO LEMOS</t>
  </si>
  <si>
    <t>9 99154-1221</t>
  </si>
  <si>
    <t>9 9664-3578</t>
  </si>
  <si>
    <t>DAMIANA FREIRE DE PONTES ( NUTRI ESP ) 2020</t>
  </si>
  <si>
    <t>03802023102</t>
  </si>
  <si>
    <t>1987-01-17 00:00:00.000</t>
  </si>
  <si>
    <t>RUA MANOEL JOSÉ LOPES</t>
  </si>
  <si>
    <t>9 9964-3578</t>
  </si>
  <si>
    <t xml:space="preserve">HELNA FREIRE DE PONTES </t>
  </si>
  <si>
    <t>JOSÉ TEIXEIRA DA SILVA ( NUTRI CLÍNICA, FISIO PÓS COVID 2021)</t>
  </si>
  <si>
    <t>29421411153</t>
  </si>
  <si>
    <t>1959-10-30 00:00:00.000</t>
  </si>
  <si>
    <t>9 9233-7629</t>
  </si>
  <si>
    <t>9 9269-4976</t>
  </si>
  <si>
    <t>JULIA T DELMONTES DA SILVA</t>
  </si>
  <si>
    <t>MICHELLE KARINA DE ARRUDA RIBEIRO ( NUTRI CLINICA) 2020</t>
  </si>
  <si>
    <t>73020842115</t>
  </si>
  <si>
    <t>1986-09-12 00:00:00.000</t>
  </si>
  <si>
    <t>9 8138-2648</t>
  </si>
  <si>
    <t>KAROANE DA SILVA SOUZA (CANC. P/ PSICO ATÉ 04/24)</t>
  </si>
  <si>
    <t>07410185198</t>
  </si>
  <si>
    <t>2000-08-11 00:00:00.000</t>
  </si>
  <si>
    <t>99344-1418</t>
  </si>
  <si>
    <t>06339874177</t>
  </si>
  <si>
    <t>1998-09-20 00:00:00.000</t>
  </si>
  <si>
    <t>98424-1479</t>
  </si>
  <si>
    <t>2020-11-30 00:00:00.000</t>
  </si>
  <si>
    <t>WELLINGTON DE JESUS DIAS (CANC. P/ PSICO ATÉ 11/23)</t>
  </si>
  <si>
    <t>00097921122</t>
  </si>
  <si>
    <t>1987-11-01 00:00:00.000</t>
  </si>
  <si>
    <t>ELIZABET FERREIRA DE JESUS DIAS</t>
  </si>
  <si>
    <t>2020-12-01 00:00:00.000</t>
  </si>
  <si>
    <t>JOAO GABRIEL DE ALBUQUERQUE GUIMARAES (CANC. P/ PSIC ATÉ 05/23)</t>
  </si>
  <si>
    <t>03324650127</t>
  </si>
  <si>
    <t>1990-08-22 00:00:00.000</t>
  </si>
  <si>
    <t>98158-3584</t>
  </si>
  <si>
    <t>2020-12-08 00:00:00.000</t>
  </si>
  <si>
    <t>ARCENIO IBHAMES  ( FISIO ORTO ) 2020 CANCELADO POR FALTA</t>
  </si>
  <si>
    <t>06203973149</t>
  </si>
  <si>
    <t>1948-12-14 00:00:00.000</t>
  </si>
  <si>
    <t>9 9932-3649</t>
  </si>
  <si>
    <t>2021-02-02 00:00:00.000</t>
  </si>
  <si>
    <t>JOSIMAR DE LIMA SANTOS (FISIO ORTO)</t>
  </si>
  <si>
    <t>1968-08-15 00:00:00.000</t>
  </si>
  <si>
    <t>9 9138-7536</t>
  </si>
  <si>
    <t>9 8165-3189</t>
  </si>
  <si>
    <t>2021-02-03 00:00:00.000</t>
  </si>
  <si>
    <t xml:space="preserve">LUCIANO APARECIDO MASSANEIRO(FISIO-NEUR,PSICO2021) CANC. P/ PSICO ATE </t>
  </si>
  <si>
    <t>95510176172</t>
  </si>
  <si>
    <t>1981-04-15 00:00:00.000</t>
  </si>
  <si>
    <t>9 9196-6545</t>
  </si>
  <si>
    <t>AIRES DOS SANTOS RIBEIRO (FISIO PÓS COVID 2021)- CANCELADO</t>
  </si>
  <si>
    <t>50076396134</t>
  </si>
  <si>
    <t>1971-02-01 00:00:00.000</t>
  </si>
  <si>
    <t>9 9151-1805</t>
  </si>
  <si>
    <t>9 9187-0680</t>
  </si>
  <si>
    <t xml:space="preserve">ISAEL DOS SANTOS RIBEIRO </t>
  </si>
  <si>
    <t>2021-02-04 00:00:00.000</t>
  </si>
  <si>
    <t>ROSELI DE SOUZA MAIA (FISIO NEURO 2021)</t>
  </si>
  <si>
    <t>94132208168</t>
  </si>
  <si>
    <t>1969-03-09 00:00:00.000</t>
  </si>
  <si>
    <t>EVANGELO VAVAS</t>
  </si>
  <si>
    <t>9 9248-1989</t>
  </si>
  <si>
    <t>9 9242-4375</t>
  </si>
  <si>
    <t>RENATO SANTO CAMARGO (FISIO ORTO 2021)- CANCELADO</t>
  </si>
  <si>
    <t>39129748100</t>
  </si>
  <si>
    <t>1965-09-25 00:00:00.000</t>
  </si>
  <si>
    <t>9 9160-9315</t>
  </si>
  <si>
    <t>9 9102-9804</t>
  </si>
  <si>
    <t xml:space="preserve">HELENA KALISKEVSTZ CAMARGO </t>
  </si>
  <si>
    <t xml:space="preserve">GELIO SOARES CAMARGO </t>
  </si>
  <si>
    <t>2021-02-09 00:00:00.000</t>
  </si>
  <si>
    <t>CARINE DE SOUSA BRONZONI (FISIO ORTO 2021)- CANCELADO</t>
  </si>
  <si>
    <t>01921359102</t>
  </si>
  <si>
    <t xml:space="preserve"> 9 8457-5094</t>
  </si>
  <si>
    <t>9 8457-5903</t>
  </si>
  <si>
    <t>2021-02-10 00:00:00.000</t>
  </si>
  <si>
    <t>FULGENCIO RIBEIRO DOS SANTOS ( FISIO ORTO ) 2021- CANCELADO</t>
  </si>
  <si>
    <t>1946-05-13 00:00:00.000</t>
  </si>
  <si>
    <t>3391-1396</t>
  </si>
  <si>
    <t>MARLI GONÇALVES SILVA (FISIO ORTO 2021)</t>
  </si>
  <si>
    <t>40459802100</t>
  </si>
  <si>
    <t>1965-04-10 00:00:00.000</t>
  </si>
  <si>
    <t>9 9991-7944</t>
  </si>
  <si>
    <t>9 9191-8035</t>
  </si>
  <si>
    <t>2021-02-11 00:00:00.000</t>
  </si>
  <si>
    <t>ANA CLEIDE VILASIO AGUERO (FISIO ORTO 2021) ALTA</t>
  </si>
  <si>
    <t>60110066120</t>
  </si>
  <si>
    <t>1969-10-27 00:00:00.000</t>
  </si>
  <si>
    <t>9 9176-4099</t>
  </si>
  <si>
    <t>9 9292-2677</t>
  </si>
  <si>
    <t>2021-02-18 00:00:00.000</t>
  </si>
  <si>
    <t>BRUNO LUAN MARQUES NETO ( FISIO ORTO) 2021</t>
  </si>
  <si>
    <t>03095758189</t>
  </si>
  <si>
    <t>1990-02-24 00:00:00.000</t>
  </si>
  <si>
    <t>9 9691-9209</t>
  </si>
  <si>
    <t>9 9278-3334</t>
  </si>
  <si>
    <t>HELIO BORGES NETO</t>
  </si>
  <si>
    <t>GLAUBER GONCALVES FERREIRA (FISIO ORTO) 2021</t>
  </si>
  <si>
    <t>98560441115</t>
  </si>
  <si>
    <t>1982-03-17 00:00:00.000</t>
  </si>
  <si>
    <t>9 9202-2866</t>
  </si>
  <si>
    <t>CICERO DA SILVA ( FISIO ORTO) 2025 - ALTA</t>
  </si>
  <si>
    <t>78152925187</t>
  </si>
  <si>
    <t>1976-08-01 00:00:00.000</t>
  </si>
  <si>
    <t>9 9273 - 0109</t>
  </si>
  <si>
    <t>9 9936 - 5450</t>
  </si>
  <si>
    <t xml:space="preserve">ELDENIR APARECIDA DOLCE </t>
  </si>
  <si>
    <t>2025-03-28 12:36:52.000</t>
  </si>
  <si>
    <t>MARIA CELIA REIS FRANCISCO DOS SANTOS(PSICO2021)(CANC.P/PSICO ATE08/24</t>
  </si>
  <si>
    <t>13917323168</t>
  </si>
  <si>
    <t>1956-10-06 00:00:00.000</t>
  </si>
  <si>
    <t>9 9351-3267</t>
  </si>
  <si>
    <t>9 9284-2121</t>
  </si>
  <si>
    <t xml:space="preserve">CELITA REIS DOS SANTOS </t>
  </si>
  <si>
    <t>2021-02-19 00:00:00.000</t>
  </si>
  <si>
    <t>APARECIDA MARA DE ARRUDA (FISIO ORTO 2021)</t>
  </si>
  <si>
    <t>55936946487</t>
  </si>
  <si>
    <t>1968-07-11 00:00:00.000</t>
  </si>
  <si>
    <t>9 9225-6403</t>
  </si>
  <si>
    <t>3312-3701</t>
  </si>
  <si>
    <t>VITORINA MAIA ARRUA (FISIO ORTO) 2021</t>
  </si>
  <si>
    <t>17682460172</t>
  </si>
  <si>
    <t>1948-03-29 00:00:00.000</t>
  </si>
  <si>
    <t>9 9334-7678</t>
  </si>
  <si>
    <t>9 9136-0067</t>
  </si>
  <si>
    <t>AURELIA ARRUA</t>
  </si>
  <si>
    <t>MATHEUS FERRAZ DE ARAUJO MARTINS (FISIO ORTO 2021)- CANCELADO</t>
  </si>
  <si>
    <t>03263382179</t>
  </si>
  <si>
    <t>2004-12-07 00:00:00.000</t>
  </si>
  <si>
    <t>9 8405-1627</t>
  </si>
  <si>
    <t xml:space="preserve">GABRIEL DOS SANTOS FREITAS (FISIO NEURO 2021) CANCELADO </t>
  </si>
  <si>
    <t>2020-06-02 00:00:00.000</t>
  </si>
  <si>
    <t>9 9828-1999</t>
  </si>
  <si>
    <t>9 9200-5707</t>
  </si>
  <si>
    <t>2021-02-22 00:00:00.000</t>
  </si>
  <si>
    <t>OKINAWAH DOLCINME (NUTRI) 2021</t>
  </si>
  <si>
    <t>71446211142</t>
  </si>
  <si>
    <t>1996-10-24 00:00:00.000</t>
  </si>
  <si>
    <t>9 8466-6689</t>
  </si>
  <si>
    <t>GUILHERME BARBOSA FIRMINO ( FISIO ORTO, NUTRI CLÍNICA) 2021</t>
  </si>
  <si>
    <t>08570682107</t>
  </si>
  <si>
    <t>2007-01-15 00:00:00.000</t>
  </si>
  <si>
    <t>9 9277-3664</t>
  </si>
  <si>
    <t>9 9173-1808</t>
  </si>
  <si>
    <t>ISADORA KOPPES VALERIANO (FISIO ORTO 2021) CANCELADA</t>
  </si>
  <si>
    <t>05688810106</t>
  </si>
  <si>
    <t>1997-07-09 00:00:00.000</t>
  </si>
  <si>
    <t>9 9299-8297</t>
  </si>
  <si>
    <t>DARIO JOSE TEIXEIRA ( FISIO ORTO) 2021</t>
  </si>
  <si>
    <t>05065509824</t>
  </si>
  <si>
    <t>1963-01-19 00:00:00.000</t>
  </si>
  <si>
    <t>9 9276-6535</t>
  </si>
  <si>
    <t>9 9312-3322</t>
  </si>
  <si>
    <t>LEANDRO CARTIDES DOS SANTOS GUERRA ( PSICO) 2021 (CANC.PSIC ATÉ 08/23)</t>
  </si>
  <si>
    <t>04914145103</t>
  </si>
  <si>
    <t>1994-05-26 00:00:00.000</t>
  </si>
  <si>
    <t>9 8444-3637</t>
  </si>
  <si>
    <t>JUCINEIDE CARTIDES DOS SANTOS ( PSICO) 2021 (CANC. P/ PSICO ATÉ 09/23)</t>
  </si>
  <si>
    <t>51847779115</t>
  </si>
  <si>
    <t>1969-10-05 00:00:00.000</t>
  </si>
  <si>
    <t>ADEZIA TEODORA DAS NEVES ( FISIO ORTO) 2021</t>
  </si>
  <si>
    <t>01475543140</t>
  </si>
  <si>
    <t>1951-01-25 00:00:00.000</t>
  </si>
  <si>
    <t>9 9112-9793</t>
  </si>
  <si>
    <t>9 9217-4515</t>
  </si>
  <si>
    <t>2021-02-23 00:00:00.000</t>
  </si>
  <si>
    <t>ADEMIR  CORREA DA SILVA(FISIO NEURO) 2022 CANCEL</t>
  </si>
  <si>
    <t>25717820100</t>
  </si>
  <si>
    <t>1958-06-29 00:00:00.000</t>
  </si>
  <si>
    <t>9 8416-1652</t>
  </si>
  <si>
    <t>9 9219-7182</t>
  </si>
  <si>
    <t>ALTA CORREA DA SILVA</t>
  </si>
  <si>
    <t xml:space="preserve"> YURI MALAQUIAS DE LIMA (PSICO 2021)</t>
  </si>
  <si>
    <t>52391267800</t>
  </si>
  <si>
    <t>2014-10-10 00:00:00.000</t>
  </si>
  <si>
    <t xml:space="preserve">RUA GEN ANGELO FRULEGUIDA CUNHA </t>
  </si>
  <si>
    <t>9 9694-6499</t>
  </si>
  <si>
    <t>9 4984-6499</t>
  </si>
  <si>
    <t>ISAQUE DOMINGOS DE OLIVEIRA (PSICO 2021) (CANC. P/ PSICO ATÉ 08/23)</t>
  </si>
  <si>
    <t>06594382160</t>
  </si>
  <si>
    <t>1997-01-29 00:00:00.000</t>
  </si>
  <si>
    <t>9 9699-3831</t>
  </si>
  <si>
    <t>LETICIA RICARTE DE SOUZA (PSICO 2021) (CANC. P/ PSICO ATÉ 03/24)</t>
  </si>
  <si>
    <t>11055226109</t>
  </si>
  <si>
    <t>2009-10-03 00:00:00.000</t>
  </si>
  <si>
    <t>RUA ELIZA AUGUSTA DA SILVA</t>
  </si>
  <si>
    <t>9 9174-3333</t>
  </si>
  <si>
    <t>9 9310-5219</t>
  </si>
  <si>
    <t>NICOLLE CARDOSO ROCHA ( FISIO NEURO)2021 ALTA</t>
  </si>
  <si>
    <t>97385166253</t>
  </si>
  <si>
    <t>2020-05-05 00:00:00.000</t>
  </si>
  <si>
    <t>9 9203-2677</t>
  </si>
  <si>
    <t>9 9289-3727</t>
  </si>
  <si>
    <t>FRANCISCO DE CARVALHO (FISIO NEURO/ CARDIO ) 2024</t>
  </si>
  <si>
    <t>58327924168</t>
  </si>
  <si>
    <t>1969-01-08 00:00:00.000</t>
  </si>
  <si>
    <t>RUA ELENIR AMARAL</t>
  </si>
  <si>
    <t>9 9955 - 8478</t>
  </si>
  <si>
    <t>9 9614 - 8162</t>
  </si>
  <si>
    <t xml:space="preserve">MANOEL DE CARVALHO </t>
  </si>
  <si>
    <t>2024-04-17 09:12:34.000</t>
  </si>
  <si>
    <t xml:space="preserve">MITIO ARA NETO (FISIO ORTO 2021) CANCELADO </t>
  </si>
  <si>
    <t>70335537146</t>
  </si>
  <si>
    <t>1994-07-25 00:00:00.000</t>
  </si>
  <si>
    <t>9 9216-8206</t>
  </si>
  <si>
    <t>9 9126-7655</t>
  </si>
  <si>
    <t>2021-02-24 00:00:00.000</t>
  </si>
  <si>
    <t>JOANA DEIZE MAGALHÃES SOUTO(HIDRO/PSICO 2022)(CANC. P/ PSICO ATÉ 08/24</t>
  </si>
  <si>
    <t>50129856134</t>
  </si>
  <si>
    <t>1968-09-07 00:00:00.000</t>
  </si>
  <si>
    <t>9 9205 -9339</t>
  </si>
  <si>
    <t>9 9203 - 4692</t>
  </si>
  <si>
    <t>JESSICA MARA SALLES (FISIO ORTO, PSICO 2021)-  CANCELADO</t>
  </si>
  <si>
    <t>04469693111</t>
  </si>
  <si>
    <t>1992-11-18 00:00:00.000</t>
  </si>
  <si>
    <t>99835-6984</t>
  </si>
  <si>
    <t>9 9236-2323</t>
  </si>
  <si>
    <t>REGILENE FATIMA DE OLIVEIRA ( FISIO ORTO) 2021</t>
  </si>
  <si>
    <t>58311580120</t>
  </si>
  <si>
    <t>1972-02-06 00:00:00.000</t>
  </si>
  <si>
    <t>9 9983-6268</t>
  </si>
  <si>
    <t>2021-02-25 00:00:00.000</t>
  </si>
  <si>
    <t>LARYSSA DE OLIVEIRA CAETANO (PSICO 2021) (CANC. P/ PSICO ATE 07/24)</t>
  </si>
  <si>
    <t>02040111166</t>
  </si>
  <si>
    <t>1987-03-12 00:00:00.000</t>
  </si>
  <si>
    <t>RUA QUINZE DE NOVEMBRO - DE 0873/874 A 1930/1931</t>
  </si>
  <si>
    <t>99268-9762</t>
  </si>
  <si>
    <t xml:space="preserve">MANOEL MESSIAS DOS SANTOS CAETANO </t>
  </si>
  <si>
    <t>THIAGO PEREIRA MUNIN (FISIO ORTO 2021) - CANCELADO</t>
  </si>
  <si>
    <t>07330837148</t>
  </si>
  <si>
    <t>2003-07-04 00:00:00.000</t>
  </si>
  <si>
    <t>9 9971-1867</t>
  </si>
  <si>
    <t>9 9107-1631</t>
  </si>
  <si>
    <t>MATEUS FRANCA  CASTRO OLIVEIRA (FISIO ORTO 2021) CANCELADO</t>
  </si>
  <si>
    <t>04748644133</t>
  </si>
  <si>
    <t>1996-05-01 00:00:00.000</t>
  </si>
  <si>
    <t xml:space="preserve">RUA BOTELHO DE GUIMARÃES </t>
  </si>
  <si>
    <t xml:space="preserve">JD LOS ANGELES </t>
  </si>
  <si>
    <t>9 9101-5040</t>
  </si>
  <si>
    <t>9 9349-0790</t>
  </si>
  <si>
    <t>ANDREIA APARECIDA BATISTA DA ROCHA (NUTRI ESPORTIVA, BIOMED) 2021</t>
  </si>
  <si>
    <t>78879230182</t>
  </si>
  <si>
    <t>1974-03-29 00:00:00.000</t>
  </si>
  <si>
    <t>RUA PEDRO CELESTINO - DE 2057/2058 A 3399/3400</t>
  </si>
  <si>
    <t>9 9321-8288</t>
  </si>
  <si>
    <t>3312-3347</t>
  </si>
  <si>
    <t>2021-02-26 00:00:00.000</t>
  </si>
  <si>
    <t>JOÃO FERREIRA (FISIO ORTO 2021) CANCELADO</t>
  </si>
  <si>
    <t>79679498115</t>
  </si>
  <si>
    <t>1976-11-22 00:00:00.000</t>
  </si>
  <si>
    <t>9 9630-0460</t>
  </si>
  <si>
    <t>9 9228-5355</t>
  </si>
  <si>
    <t xml:space="preserve">ANILTON CARDOSO DA SILVA (FISIO NEURO, PSICO 2021) CANC P/ PSICO </t>
  </si>
  <si>
    <t>56158467120</t>
  </si>
  <si>
    <t>1974-10-17 00:00:00.000</t>
  </si>
  <si>
    <t>9 9242-1924</t>
  </si>
  <si>
    <t>9 9625-6855</t>
  </si>
  <si>
    <t>2024-04-05 14:39:31.000</t>
  </si>
  <si>
    <t>JULIO CESAR DE ARAUJO (FISIO NEURO) 2021</t>
  </si>
  <si>
    <t>76882349134</t>
  </si>
  <si>
    <t>1975-09-09 00:00:00.000</t>
  </si>
  <si>
    <t>9 9237-5253</t>
  </si>
  <si>
    <t>9 9953-1886</t>
  </si>
  <si>
    <t>2021-03-02 00:00:00.000</t>
  </si>
  <si>
    <t>REGIANE BERGAMO GOMES DA SILVA (FISIO(CANC) BIOMED) - ALTA</t>
  </si>
  <si>
    <t>14123814875</t>
  </si>
  <si>
    <t>1971-01-17 00:00:00.000</t>
  </si>
  <si>
    <t>99882-0404</t>
  </si>
  <si>
    <t>CRISTINA PAULA NASTE SHIRADO (FISIO ORTO 2021)</t>
  </si>
  <si>
    <t>02743423838</t>
  </si>
  <si>
    <t>1960-08-23 00:00:00.000</t>
  </si>
  <si>
    <t>9 8110-1897</t>
  </si>
  <si>
    <t xml:space="preserve">WILLIAMS TELES DOS SANTOS (FISIO ORTO 2021) - CANCELADO </t>
  </si>
  <si>
    <t>86003670509</t>
  </si>
  <si>
    <t>1993-09-29 00:00:00.000</t>
  </si>
  <si>
    <t>9 9675-5436</t>
  </si>
  <si>
    <t>9 9248-4077</t>
  </si>
  <si>
    <t xml:space="preserve">VALMERICE TELES DOS SANTOS </t>
  </si>
  <si>
    <t>MARIA CICERA PEREIRA(FISIO ORTO) 2021- CANCELADO</t>
  </si>
  <si>
    <t>01178897176</t>
  </si>
  <si>
    <t>1954-11-18 00:00:00.000</t>
  </si>
  <si>
    <t>99248-5303</t>
  </si>
  <si>
    <t>CLEUZA CARVALHO SILVA MARTINS ( FISIO ORTO/NUTRI) 2021 CANCELADO</t>
  </si>
  <si>
    <t>13307184881</t>
  </si>
  <si>
    <t>1957-12-02 00:00:00.000</t>
  </si>
  <si>
    <t>9 9926-8154</t>
  </si>
  <si>
    <t>9 9823-7678</t>
  </si>
  <si>
    <t>MARIA ALBANIZA DA SILVA (FISIO RESP 2021)</t>
  </si>
  <si>
    <t>42212960115</t>
  </si>
  <si>
    <t>1954-11-22 00:00:00.000</t>
  </si>
  <si>
    <t>9 9139-7105</t>
  </si>
  <si>
    <t>9 9284-8787</t>
  </si>
  <si>
    <t>2021-03-03 00:00:00.000</t>
  </si>
  <si>
    <t>APARECIDO BATISTA DOS SANTOS (FISIO ORTO 2021) CANCELADO</t>
  </si>
  <si>
    <t>07987226149</t>
  </si>
  <si>
    <t>1949-11-10 00:00:00.000</t>
  </si>
  <si>
    <t>9 9182-7887</t>
  </si>
  <si>
    <t>RODRIGO CESAR DE VECCHI (FISIO ORTO 2021) ALTA</t>
  </si>
  <si>
    <t>31464560870</t>
  </si>
  <si>
    <t>1983-03-11 00:00:00.000</t>
  </si>
  <si>
    <t>9 8140-5501</t>
  </si>
  <si>
    <t>9 9249-5284</t>
  </si>
  <si>
    <t xml:space="preserve">MARIA PUSSO DE VECCHI </t>
  </si>
  <si>
    <t>MOACIR DE VECCHI</t>
  </si>
  <si>
    <t>MARIANA FERREIRA URBIETA (NUTRI ESPORTIVA  2021)</t>
  </si>
  <si>
    <t>06655244129</t>
  </si>
  <si>
    <t>1999-04-25 00:00:00.000</t>
  </si>
  <si>
    <t>9 9216-5122</t>
  </si>
  <si>
    <t>9 9159-6611</t>
  </si>
  <si>
    <t>2021-03-04 00:00:00.000</t>
  </si>
  <si>
    <t>CARMO DA SILVA (FISIO ORTO 2021)</t>
  </si>
  <si>
    <t>01082673188</t>
  </si>
  <si>
    <t>1979-07-17 00:00:00.000</t>
  </si>
  <si>
    <t>3201-0265</t>
  </si>
  <si>
    <t>9 9312-4534</t>
  </si>
  <si>
    <t>LUZINETE MARIA DA SILVA (PSICO 2021) (CANC. PSICO ATÉ 05/2023)</t>
  </si>
  <si>
    <t>70712387900</t>
  </si>
  <si>
    <t>1969-09-17 00:00:00.000</t>
  </si>
  <si>
    <t>9 9176-2056</t>
  </si>
  <si>
    <t>3355-2850</t>
  </si>
  <si>
    <t>JOEL DIAS GOMES (FISIO ORTO 2021)</t>
  </si>
  <si>
    <t>81336675187</t>
  </si>
  <si>
    <t>1977-08-05 00:00:00.000</t>
  </si>
  <si>
    <t>9 8192-9446</t>
  </si>
  <si>
    <t>9 9244-1729</t>
  </si>
  <si>
    <t xml:space="preserve">DEUZELINA DIAS GOMES </t>
  </si>
  <si>
    <t xml:space="preserve">LIBERALINO BELCHIOR GOMES </t>
  </si>
  <si>
    <t>MARIA FERNANDA DA SILVA SALES (PSICO 2021)</t>
  </si>
  <si>
    <t>05719703110</t>
  </si>
  <si>
    <t>2007-09-05 00:00:00.000</t>
  </si>
  <si>
    <t>9 9113-0429</t>
  </si>
  <si>
    <t>9 9903-3762</t>
  </si>
  <si>
    <t xml:space="preserve">HELENA VIEIRA DA SILVA </t>
  </si>
  <si>
    <t>EVELYN GAUNA ALVES (PSICO ) 2021(CANC. P/ PSICO ATÉ 07/24)</t>
  </si>
  <si>
    <t>07918337123</t>
  </si>
  <si>
    <t>2016-07-05 00:00:00.000</t>
  </si>
  <si>
    <t>9 9950-9942</t>
  </si>
  <si>
    <t>9 9224-1071</t>
  </si>
  <si>
    <t>KLEISE FERREIRA DE JESUS SANCHES (FISIO NEURO 2021)</t>
  </si>
  <si>
    <t>58271830163</t>
  </si>
  <si>
    <t>1974-10-27 00:00:00.000</t>
  </si>
  <si>
    <t>9 9106-0528</t>
  </si>
  <si>
    <t>2021-03-05 00:00:00.000</t>
  </si>
  <si>
    <t>DANIEL AUGUSTO DIAS ARAUJO (FISIO ORTO) 2022 CANCELADO</t>
  </si>
  <si>
    <t>03817824173</t>
  </si>
  <si>
    <t>9 9326-0303</t>
  </si>
  <si>
    <t>ANGELICA LOURENCO DE MOURA (FISIO RESP) 2021-  CANCELADO</t>
  </si>
  <si>
    <t>05878396866</t>
  </si>
  <si>
    <t>1956-09-28 00:00:00.000</t>
  </si>
  <si>
    <t>9 9202-4728</t>
  </si>
  <si>
    <t>9 99230-1853</t>
  </si>
  <si>
    <t>DANYELLY VALDEZ DE ARAUJO (PSICO ) 2021(CANC. P/ PSICO ATE 07/24)</t>
  </si>
  <si>
    <t>04797216107</t>
  </si>
  <si>
    <t>2000-07-27 00:00:00.000</t>
  </si>
  <si>
    <t>9 9122-1085</t>
  </si>
  <si>
    <t>9 9317-4646</t>
  </si>
  <si>
    <t>LAUDELINA VALDEZ</t>
  </si>
  <si>
    <t>REGILDA SHINZATO SHIROMA (NUTRI CLÍNICA, PSICO 2021)</t>
  </si>
  <si>
    <t>50208071172</t>
  </si>
  <si>
    <t>1968-09-23 00:00:00.000</t>
  </si>
  <si>
    <t>9 9843-6949</t>
  </si>
  <si>
    <t>2021-03-08 00:00:00.000</t>
  </si>
  <si>
    <t>ANA PAULA FERNANDES PINHEIRO(FISIO ORTO) 2021- CANCELADO</t>
  </si>
  <si>
    <t>1976-02-24 00:00:00.000</t>
  </si>
  <si>
    <t>9 9183-6433</t>
  </si>
  <si>
    <t>9 9248-4050</t>
  </si>
  <si>
    <t xml:space="preserve">LARYSSA AYUMI SHINZATO SHIROMA (NUTRI CLÍNICA 2021 / PSICO 2024) </t>
  </si>
  <si>
    <t>03827599156</t>
  </si>
  <si>
    <t>2005-07-06 00:00:00.000</t>
  </si>
  <si>
    <t>9 8103 - 4380</t>
  </si>
  <si>
    <t>9 9144 - 4841</t>
  </si>
  <si>
    <t>2025-03-17 10:23:37.000</t>
  </si>
  <si>
    <t>TEREZINHA SOARES DEE AMORIM (FISIO ORTO) 2021 CANCELADA</t>
  </si>
  <si>
    <t>66245192153</t>
  </si>
  <si>
    <t>1941-09-10 00:00:00.000</t>
  </si>
  <si>
    <t>SANTA IZABEL</t>
  </si>
  <si>
    <t>9 9280-3478</t>
  </si>
  <si>
    <t>FERNANDA MARIA TAVEIRA MARTINS MARX (FISIO ORTO 2021)</t>
  </si>
  <si>
    <t>69019410130</t>
  </si>
  <si>
    <t>1935-12-28 00:00:00.000</t>
  </si>
  <si>
    <t>AVENIDA NOROESTE - ATÉ 3274 - LADO PAR</t>
  </si>
  <si>
    <t>9 9335-2191</t>
  </si>
  <si>
    <t>9 9226-2512</t>
  </si>
  <si>
    <t xml:space="preserve">MANUEL JOSE MARTINS </t>
  </si>
  <si>
    <t>SILVIO ADRIANO ANANIAS (NUTRI CLÍNICA 2021)</t>
  </si>
  <si>
    <t>65237870104</t>
  </si>
  <si>
    <t>1975-10-19 00:00:00.000</t>
  </si>
  <si>
    <t>9 9220-2893</t>
  </si>
  <si>
    <t>3391-7570</t>
  </si>
  <si>
    <t>FLAVIO ADRIANO SILVA ORTIZ (NUTRI ESPORT/PSC)2021(CANC.P/PSICOATÉ08/24</t>
  </si>
  <si>
    <t>99823128120</t>
  </si>
  <si>
    <t>1983-04-17 00:00:00.000</t>
  </si>
  <si>
    <t>9 8134-8804</t>
  </si>
  <si>
    <t xml:space="preserve">9 9242-6389 </t>
  </si>
  <si>
    <t>CLEUNICE ESTOLOFE SIMONATO(PSICO) 2021 (CANC P/ PSICO ATE 11/24)</t>
  </si>
  <si>
    <t>66285941149</t>
  </si>
  <si>
    <t>1970-06-18 00:00:00.000</t>
  </si>
  <si>
    <t>9  9228-4416</t>
  </si>
  <si>
    <t>9 9228-4416</t>
  </si>
  <si>
    <t>HELCIO SIMONATO</t>
  </si>
  <si>
    <t>FELIPE GUANEZ RIOS ( PSICO) 2021 (CANC. P/ PSICO ATÉ 01/24)</t>
  </si>
  <si>
    <t>05567047118</t>
  </si>
  <si>
    <t>2010-03-10 00:00:00.000</t>
  </si>
  <si>
    <t>9 9155-9771</t>
  </si>
  <si>
    <t>9 9110-9055</t>
  </si>
  <si>
    <t>MATEU DE SA ZOBOLI ( PSICO) 2021</t>
  </si>
  <si>
    <t>10464246105</t>
  </si>
  <si>
    <t>2005-09-20 00:00:00.000</t>
  </si>
  <si>
    <t>9 9900-1522</t>
  </si>
  <si>
    <t>Rafaela de Sa Vasconcelos</t>
  </si>
  <si>
    <t>SONIA REGINA DA SILVA BARTZIKI ( FISIO ORTO) 2021 CANCELADO FISIO</t>
  </si>
  <si>
    <t>55442935115</t>
  </si>
  <si>
    <t>1972-06-14 00:00:00.000</t>
  </si>
  <si>
    <t>9 9338-5977</t>
  </si>
  <si>
    <t>JOCELINA BATISTA DA SILVA</t>
  </si>
  <si>
    <t>ISABELA MARIA ALVES DE CASTRO ( PSICO) 2021 (CANC. P/ PSICO ATE 07/24)</t>
  </si>
  <si>
    <t>04148051190</t>
  </si>
  <si>
    <t>1992-08-18 00:00:00.000</t>
  </si>
  <si>
    <t>13/16</t>
  </si>
  <si>
    <t>9 9222-6511</t>
  </si>
  <si>
    <t>9 9302-6404</t>
  </si>
  <si>
    <t>REGINA CELIA COELHO ALMEIDA MARTINEZ ( PSICO) 2021(CANC ATÉ 2023)</t>
  </si>
  <si>
    <t>51870967100</t>
  </si>
  <si>
    <t>1969-04-22 00:00:00.000</t>
  </si>
  <si>
    <t>9 9192-7370</t>
  </si>
  <si>
    <t>CACILDA COELHO ALMEIDA</t>
  </si>
  <si>
    <t>2021-03-09 00:00:00.000</t>
  </si>
  <si>
    <t xml:space="preserve">ANDREIA BENEDITA DE AMORIM (FISIO ORTO) 2021 CANCELADO </t>
  </si>
  <si>
    <t>88805204153</t>
  </si>
  <si>
    <t>1979-07-05 00:00:00.000</t>
  </si>
  <si>
    <t>9 9850-3447</t>
  </si>
  <si>
    <t>3383-3723</t>
  </si>
  <si>
    <t xml:space="preserve">JEANE PAULA SATANNA RIBEIRO (FISIO ORTO 2022)  2023CANCELADO </t>
  </si>
  <si>
    <t>29342651100</t>
  </si>
  <si>
    <t>1963-06-21 00:00:00.000</t>
  </si>
  <si>
    <t>9 8104-0564</t>
  </si>
  <si>
    <t>9 9127-8797</t>
  </si>
  <si>
    <t xml:space="preserve">DORZIA RACHEL DE SANTANNA RIBEIRO </t>
  </si>
  <si>
    <t>SUZALAYNE ALVES DE OLIVEIRA (FISIO ORTO 2021)</t>
  </si>
  <si>
    <t>03111396126</t>
  </si>
  <si>
    <t>1987-09-19 00:00:00.000</t>
  </si>
  <si>
    <t xml:space="preserve">AVENIDA TAMER GELAITE </t>
  </si>
  <si>
    <t>9 9943-3940</t>
  </si>
  <si>
    <t>3312-3747</t>
  </si>
  <si>
    <t>ROGERIO DA SILVA (PSICO 2021) (CANC. P/ PSICO ATE 07/24)</t>
  </si>
  <si>
    <t>96673427191</t>
  </si>
  <si>
    <t>1976-12-08 00:00:00.000</t>
  </si>
  <si>
    <t>9 9255-4789</t>
  </si>
  <si>
    <t>9 9237-7516</t>
  </si>
  <si>
    <t xml:space="preserve">MARIO FUSAJI YAMASHITA (FISIO ORTO) 2022- cancelado </t>
  </si>
  <si>
    <t>13962132104</t>
  </si>
  <si>
    <t>1954-05-28 00:00:00.000</t>
  </si>
  <si>
    <t>9 9660-2011</t>
  </si>
  <si>
    <t>3356-4433</t>
  </si>
  <si>
    <t>JOYCE LAURA CHERES SALAZAR (PSICO 2021) (CANC. P/ PSICO ATE 07/24)</t>
  </si>
  <si>
    <t>94754918134</t>
  </si>
  <si>
    <t>1978-03-15 00:00:00.000</t>
  </si>
  <si>
    <t>9 9105-6425</t>
  </si>
  <si>
    <t>99146-0123</t>
  </si>
  <si>
    <t xml:space="preserve">BELMIRO SALAZAR </t>
  </si>
  <si>
    <t>ANTHONY MIGUEL PEREIRA FULOP (PSICO 2021)</t>
  </si>
  <si>
    <t>2016-06-19 00:00:00.000</t>
  </si>
  <si>
    <t>9 8185-6790</t>
  </si>
  <si>
    <t>3346-1762</t>
  </si>
  <si>
    <t>701 2020 1800 215</t>
  </si>
  <si>
    <t>JOÃO MARCELO COSTA BASTOS (PSICO 2021) (CANC. P/ PSICO ATÉ 04/24)</t>
  </si>
  <si>
    <t>2018-03-09 00:00:00.000</t>
  </si>
  <si>
    <t>3354-6635</t>
  </si>
  <si>
    <t>9 9919-4741</t>
  </si>
  <si>
    <t>Angela Maria Costa de Jesus</t>
  </si>
  <si>
    <t>ANDRE LUIZ COSTA BASTOS (PSICO 2021) (CANC. P/ PSICO ATÉ 05/24)</t>
  </si>
  <si>
    <t>GUSTAVO PEREIRA DE ARRUDA (PSICO 2021) CANC. P/ PSICO ATE 03/25</t>
  </si>
  <si>
    <t>2008-04-24 00:00:00.000</t>
  </si>
  <si>
    <t>9 9230-2073</t>
  </si>
  <si>
    <t>3346-0852</t>
  </si>
  <si>
    <t>2021-03-10 00:00:00.000</t>
  </si>
  <si>
    <t>CELINA DOS SANTOS ADÃO (FISIO NEURO ) 2025</t>
  </si>
  <si>
    <t>19976194153</t>
  </si>
  <si>
    <t>1959-08-22 00:00:00.000</t>
  </si>
  <si>
    <t>2025-02-14 07:34:51.000</t>
  </si>
  <si>
    <t>RAQUEL DE PAULA DE OLIVEIRA (PSICO 2021)</t>
  </si>
  <si>
    <t>05498778198</t>
  </si>
  <si>
    <t>2002-06-25 00:00:00.000</t>
  </si>
  <si>
    <t>9 9143-4922</t>
  </si>
  <si>
    <t xml:space="preserve">KARLA DANIELLE HERMOSILHA DE PAULA DE OLIVEIRA </t>
  </si>
  <si>
    <t>TIAGO BISPO DA SILVA (FISIO ORTO 2021)</t>
  </si>
  <si>
    <t>99672430159</t>
  </si>
  <si>
    <t>1983-08-03 00:00:00.000</t>
  </si>
  <si>
    <t>9 9154-0837</t>
  </si>
  <si>
    <t>9 9229-5956</t>
  </si>
  <si>
    <t>CARLOS EDUARDO TORRES ASSUNÇÃO (FISIO ORTO 2021) CANCELADO</t>
  </si>
  <si>
    <t>05293132199</t>
  </si>
  <si>
    <t>1993-10-29 00:00:00.000</t>
  </si>
  <si>
    <t>9 9268-9060</t>
  </si>
  <si>
    <t>9202-4779</t>
  </si>
  <si>
    <t>IVONE DA SILVA JACOB (FISIO neuro ) 2021</t>
  </si>
  <si>
    <t>17216214153</t>
  </si>
  <si>
    <t>1958-04-20 00:00:00.000</t>
  </si>
  <si>
    <t>9 9818-9413</t>
  </si>
  <si>
    <t>9 9692-9364</t>
  </si>
  <si>
    <t xml:space="preserve">MARLENE DOS SANTOS (FISIO ORTO 2021) CANCELADO </t>
  </si>
  <si>
    <t>97711802153</t>
  </si>
  <si>
    <t>1973-07-12 00:00:00.000</t>
  </si>
  <si>
    <t>9 9347-0695</t>
  </si>
  <si>
    <t>9 9133-8570</t>
  </si>
  <si>
    <t>2021-03-11 00:00:00.000</t>
  </si>
  <si>
    <t>MARCELO BARBOSA DE LIMA (PSICO 2021) (CANC. P/ PSICO ATE 07/24)</t>
  </si>
  <si>
    <t>94286973115</t>
  </si>
  <si>
    <t>1982-04-09 00:00:00.000</t>
  </si>
  <si>
    <t>9 9337-5000</t>
  </si>
  <si>
    <t>ANA APARECIDA PEREIRA ESCOBAR BRASILINO ( PSICO) 2021</t>
  </si>
  <si>
    <t>22034420187</t>
  </si>
  <si>
    <t>1958-11-17 00:00:00.000</t>
  </si>
  <si>
    <t>9 9195-8306</t>
  </si>
  <si>
    <t>9 9201-7711</t>
  </si>
  <si>
    <t>CLEVERSON DA SILVA ATAGIBA (FISIO ORTO 2021) CANCELADO</t>
  </si>
  <si>
    <t>02452255106</t>
  </si>
  <si>
    <t>1990-01-21 00:00:00.000</t>
  </si>
  <si>
    <t>9 9347-2114</t>
  </si>
  <si>
    <t>9 9130-6642</t>
  </si>
  <si>
    <t xml:space="preserve">NEIDE ALVES FRANCISCO (FISIO PÓS COVID 2021) CANCELADO </t>
  </si>
  <si>
    <t>1970-09-22 00:00:00.000</t>
  </si>
  <si>
    <t>9 9165-5676</t>
  </si>
  <si>
    <t>2021-03-12 00:00:00.000</t>
  </si>
  <si>
    <t>IAN LIMA DE SOUSA (PSICO, NUTRI 2021)  (CANC. P/ PSICO ATÉ 08/23)</t>
  </si>
  <si>
    <t>06529825142</t>
  </si>
  <si>
    <t>1997-01-20 00:00:00.000</t>
  </si>
  <si>
    <t>9250-6993</t>
  </si>
  <si>
    <t>9 9882-7838</t>
  </si>
  <si>
    <t>NICOLE GARCIA SILVA ( PSICO 2021) CANC P/ PSICO ATÉ 11/25</t>
  </si>
  <si>
    <t>08146869157</t>
  </si>
  <si>
    <t>2014-02-09 00:00:00.000</t>
  </si>
  <si>
    <t>99154 - 6636</t>
  </si>
  <si>
    <t>99220 - 3967</t>
  </si>
  <si>
    <t>ROSANA GARCIA CESAR DA SILVA (FISIO POS COVID-19/NUTRI) 2021</t>
  </si>
  <si>
    <t>36718602191</t>
  </si>
  <si>
    <t>1966-05-04 00:00:00.000</t>
  </si>
  <si>
    <t>9 9215-7918</t>
  </si>
  <si>
    <t>9 9300-6479</t>
  </si>
  <si>
    <t>RAFAEL DOS SANTOS (NUTRI ESPORTIVA 2021)</t>
  </si>
  <si>
    <t>92959270100</t>
  </si>
  <si>
    <t>99341-2581</t>
  </si>
  <si>
    <t>2021-03-15 00:00:00.000</t>
  </si>
  <si>
    <t>ADRIELLY SOUZA MACHADO (ENFERMAGEM VENTOSA) 2024</t>
  </si>
  <si>
    <t>05563918106</t>
  </si>
  <si>
    <t>1997-07-08 00:00:00.000</t>
  </si>
  <si>
    <t xml:space="preserve">RUA JOSE RODRIGUES DE MELO </t>
  </si>
  <si>
    <t>9 8216-7888</t>
  </si>
  <si>
    <t>2024-07-03 14:15:53.000</t>
  </si>
  <si>
    <t>THAIS GOETZ (NUTRI CANC BIOMED, PSICO 2021) (CANC. P/ PSICO ATÉ 11/24)</t>
  </si>
  <si>
    <t>05554091121</t>
  </si>
  <si>
    <t>2003-01-14 00:00:00.000</t>
  </si>
  <si>
    <t>9 9304-7636</t>
  </si>
  <si>
    <t>9 9304-6447</t>
  </si>
  <si>
    <t>DIEGO MORRONE BARBOSA (FISIO ORTO 2021) cancelado</t>
  </si>
  <si>
    <t>06587190170</t>
  </si>
  <si>
    <t>1995-06-30 00:00:00.000</t>
  </si>
  <si>
    <t>9 9122-9162</t>
  </si>
  <si>
    <t>9 9101-4934</t>
  </si>
  <si>
    <t>LAIS CAROLINE FERREIRA ROBES (ENF)2022 (CANC. P/ PSICO ATE 07/24)</t>
  </si>
  <si>
    <t>07347922127</t>
  </si>
  <si>
    <t>2002-02-06 00:00:00.000</t>
  </si>
  <si>
    <t>EDILSON FERREIRA LIMA (FISIO RESP PÓS COVID 2021)- CANCELADO</t>
  </si>
  <si>
    <t>44484569191</t>
  </si>
  <si>
    <t>1964-05-15 00:00:00.000</t>
  </si>
  <si>
    <t>9 9127-2096</t>
  </si>
  <si>
    <t>9 9917-4416</t>
  </si>
  <si>
    <t>JAIR ROMERO DA CRUZ (FISIO NEURO 2021)</t>
  </si>
  <si>
    <t>00784533130</t>
  </si>
  <si>
    <t>1975-04-30 00:00:00.000</t>
  </si>
  <si>
    <t>9 9342-2600</t>
  </si>
  <si>
    <t>9 9292-0416</t>
  </si>
  <si>
    <t>CAROLINE DO AMARAL EVANGELISTA NUTRI/ENFER 2025-  PSICO CANC 2027</t>
  </si>
  <si>
    <t>72938730187</t>
  </si>
  <si>
    <t>1986-10-10 00:00:00.000</t>
  </si>
  <si>
    <t>9 8159 - 8187</t>
  </si>
  <si>
    <t>9 9172 - 1394</t>
  </si>
  <si>
    <t>ALDO ARCHANIO EVANGELISTA</t>
  </si>
  <si>
    <t>2025-03-21 08:21:24.000</t>
  </si>
  <si>
    <t>ICLAIR MONTALVÃO DIAS CHAVES (FISIO ORTO 2021) - CANCELADO</t>
  </si>
  <si>
    <t>24105201115</t>
  </si>
  <si>
    <t>9 9238-7204</t>
  </si>
  <si>
    <t>9 8150-1981</t>
  </si>
  <si>
    <t>2021-03-16 00:00:00.000</t>
  </si>
  <si>
    <t>SOILA REGINA DOS SANTOS(FISIO ORTO,NUTRI 2021)(CAN. P/ PSICO ATE07/24)</t>
  </si>
  <si>
    <t>61508136149</t>
  </si>
  <si>
    <t>1974-01-22 00:00:00.000</t>
  </si>
  <si>
    <t>9 9279-9060</t>
  </si>
  <si>
    <t>9 9183-1284</t>
  </si>
  <si>
    <t>DIOGENES DOS SANTOS AZUAGA ( NUTRI 2021) (CANC. P/ PSICO ATE 07/24)</t>
  </si>
  <si>
    <t>04818425192</t>
  </si>
  <si>
    <t>2006-10-23 00:00:00.000</t>
  </si>
  <si>
    <t>MHARJORY DOS SANTOS AZUAGA (PSICO 2021) (CANC. P/ PSICO ATE 07/24)</t>
  </si>
  <si>
    <t>2003-12-07 00:00:00.000</t>
  </si>
  <si>
    <t>DANIEL TORRES (FISIO ORTO 2021) cancelado</t>
  </si>
  <si>
    <t>10288414187</t>
  </si>
  <si>
    <t>1949-07-10 00:00:00.000</t>
  </si>
  <si>
    <t>9 9275-9403</t>
  </si>
  <si>
    <t>9 9220-2532</t>
  </si>
  <si>
    <t>DANIEL PEREIRA FIALHO DE ALMEIDA (PSICO)2022(CANC. P/ PSICO ATÉ 05/24)</t>
  </si>
  <si>
    <t>06048486170</t>
  </si>
  <si>
    <t>2012-08-26 00:00:00.000</t>
  </si>
  <si>
    <t>9 9335-7563</t>
  </si>
  <si>
    <t>9 9245-0038</t>
  </si>
  <si>
    <t>ROSENIR CONEGONES PEREIRA (CANC. PSICO 2021)</t>
  </si>
  <si>
    <t>63882825120</t>
  </si>
  <si>
    <t>1973-01-12 00:00:00.000</t>
  </si>
  <si>
    <t>VANGLE LUIZA BELLINI DE ALMEIDA (FISIO ORTO 2021)</t>
  </si>
  <si>
    <t>12339424844</t>
  </si>
  <si>
    <t>1962-03-19 00:00:00.000</t>
  </si>
  <si>
    <t>9 8162-8627</t>
  </si>
  <si>
    <t>9 9190-2527</t>
  </si>
  <si>
    <t xml:space="preserve">MARIA RITA DE LIMA BELLINI </t>
  </si>
  <si>
    <t xml:space="preserve">WALDOMIRO BELLINI </t>
  </si>
  <si>
    <t>2021-03-17 00:00:00.000</t>
  </si>
  <si>
    <t>MARIA EDUARDA VALADARES PENZE (PSICO 2021) (CANC. P/ PSICO ATE 11/24)</t>
  </si>
  <si>
    <t>08271943154</t>
  </si>
  <si>
    <t>2014-10-17 00:00:00.000</t>
  </si>
  <si>
    <t>9 9693-9956</t>
  </si>
  <si>
    <t xml:space="preserve">MIRIAN ELENICE VALADARES MARQUES </t>
  </si>
  <si>
    <t>CASSANDRA PAIVA DE ASSIS RAMOS (PSICO, NUTRI 2021)</t>
  </si>
  <si>
    <t>06157460393</t>
  </si>
  <si>
    <t>1995-06-03 00:00:00.000</t>
  </si>
  <si>
    <t>9 9977-2906</t>
  </si>
  <si>
    <t>9 9965-8656</t>
  </si>
  <si>
    <t>2021-03-18 00:00:00.000</t>
  </si>
  <si>
    <t>DAVI MOREIRA GOMES DE ANDRADE SILVA (FISIO ORTO 2021) CANCELADO</t>
  </si>
  <si>
    <t>10604602111</t>
  </si>
  <si>
    <t>2015-12-09 00:00:00.000</t>
  </si>
  <si>
    <t>9 9174-2130</t>
  </si>
  <si>
    <t>PEDRO HENRIQUE DE SOUZA GOULARTE(PSICO 2021)(CANC. P/ PSICO ATÉ 04/24)</t>
  </si>
  <si>
    <t>2017-03-04 00:00:00.000</t>
  </si>
  <si>
    <t>9 9869-1390</t>
  </si>
  <si>
    <t>706 2080 9743  5863</t>
  </si>
  <si>
    <t>THAFINNY PRATES DE OLIVEIRA (PSICOLOGIA)</t>
  </si>
  <si>
    <t>08634439151</t>
  </si>
  <si>
    <t>2011-04-28 00:00:00.000</t>
  </si>
  <si>
    <t>RUA PORTO UNIÃO</t>
  </si>
  <si>
    <t>9 9297-1691</t>
  </si>
  <si>
    <t>DAVI JOSEF BIBERG KRAJEWSKI (PSICO 2021) (CANC. P/ PSICO ATÉ 09/23)</t>
  </si>
  <si>
    <t>2012-12-14 00:00:00.000</t>
  </si>
  <si>
    <t>9 9247-4545</t>
  </si>
  <si>
    <t>9 9293-0342</t>
  </si>
  <si>
    <t>KELVIN  VILSON DOS REIS CANTEIRO(FISIO NEURO)CANCELADO FISIO</t>
  </si>
  <si>
    <t>02399932170</t>
  </si>
  <si>
    <t>2004-03-16 00:00:00.000</t>
  </si>
  <si>
    <t>9 9813-1570</t>
  </si>
  <si>
    <t>2021-03-19 00:00:00.000</t>
  </si>
  <si>
    <t xml:space="preserve">IZOLINA RAMOS (FISIO:ORTO) 2021 CANCELADA </t>
  </si>
  <si>
    <t>15608484134</t>
  </si>
  <si>
    <t>1955-12-17 00:00:00.000</t>
  </si>
  <si>
    <t>9 9229-0601</t>
  </si>
  <si>
    <t>9 9205-9535</t>
  </si>
  <si>
    <t>JORCELINA RAMOS</t>
  </si>
  <si>
    <t>GISELE SANTOS DE AGUIAR GUIMARAES (NUTRI) 2021</t>
  </si>
  <si>
    <t>03285050136</t>
  </si>
  <si>
    <t>1990-08-02 00:00:00.000</t>
  </si>
  <si>
    <t>9 9151-3527</t>
  </si>
  <si>
    <t>9 9163-3619</t>
  </si>
  <si>
    <t xml:space="preserve">NILDE SANTOS  DE AGUIAR </t>
  </si>
  <si>
    <t xml:space="preserve"> ELIAS NOGUEIRA DE AGUIAR</t>
  </si>
  <si>
    <t>ARTHUR AGUIAR MIRANDA GUIMARÃES (NUTRI 2021)</t>
  </si>
  <si>
    <t>06987098107</t>
  </si>
  <si>
    <t>GISELE SANTOS DE AGUIAR GUIMARÃES</t>
  </si>
  <si>
    <t>MARCELO DE AMORIM SOUZA (NUTRI 2021)</t>
  </si>
  <si>
    <t>94522278187</t>
  </si>
  <si>
    <t>1981-12-19 00:00:00.000</t>
  </si>
  <si>
    <t>9 8208-7770</t>
  </si>
  <si>
    <t xml:space="preserve">SUELY AMORIM DE SOUZA </t>
  </si>
  <si>
    <t>CANDIDA MENDES (FISIO ORTO 2021) CANCELADO FISIO</t>
  </si>
  <si>
    <t>59577843115</t>
  </si>
  <si>
    <t>1944-05-15 00:00:00.000</t>
  </si>
  <si>
    <t>9 8114-4502</t>
  </si>
  <si>
    <t>9 9235-3398</t>
  </si>
  <si>
    <t>709 2022 0713 8336</t>
  </si>
  <si>
    <t>2021-04-05 00:00:00.000</t>
  </si>
  <si>
    <t>FELIPE ALISON MARTINEZ DOS SANTOS(PSICO 2021)(CANC. P/ PSICO ATE06/24)</t>
  </si>
  <si>
    <t>02994553198</t>
  </si>
  <si>
    <t>9 9155-9420</t>
  </si>
  <si>
    <t>9 9230-4433</t>
  </si>
  <si>
    <t xml:space="preserve">MARCELA MARTINEZ FELICIANO DOS SANTOS </t>
  </si>
  <si>
    <t>2021-04-06 00:00:00.000</t>
  </si>
  <si>
    <t>HELIO PEREIRA DE SOUZA (FISIO PÓS COVID)2021- CANCELADO</t>
  </si>
  <si>
    <t>70065447182</t>
  </si>
  <si>
    <t>9 9925-4380</t>
  </si>
  <si>
    <t>9 9696-5564</t>
  </si>
  <si>
    <t xml:space="preserve">MILLER ALVES DE ARRUDA (FISIO NEURO / PSICO 2021) CANC P/ PSICO </t>
  </si>
  <si>
    <t>1986-06-27 00:00:00.000</t>
  </si>
  <si>
    <t xml:space="preserve"> 9346-6856</t>
  </si>
  <si>
    <t>3211-1113</t>
  </si>
  <si>
    <t>2024-04-04 15:31:09.000</t>
  </si>
  <si>
    <t>JOILSON DA SILVA SANTOS (FISIO ORTO) 2021 CANCELADO</t>
  </si>
  <si>
    <t>01950680177</t>
  </si>
  <si>
    <t>1987-05-06 00:00:00.000</t>
  </si>
  <si>
    <t>9 9188-4425</t>
  </si>
  <si>
    <t>9 9147-8108</t>
  </si>
  <si>
    <t>JAQUELINE FERREIRA DA SILVA (PSICO 2021)</t>
  </si>
  <si>
    <t>05013146100</t>
  </si>
  <si>
    <t>1994-01-30 00:00:00.000</t>
  </si>
  <si>
    <t xml:space="preserve">RUA MANOEL RODRIGUES FERREIRA </t>
  </si>
  <si>
    <t>9 9879-9672</t>
  </si>
  <si>
    <t>CECILIA XIMENES TORRES (FISIO NEURO) 2025</t>
  </si>
  <si>
    <t>09784886103</t>
  </si>
  <si>
    <t>2018-12-30 00:00:00.000</t>
  </si>
  <si>
    <t>9 9331-5438</t>
  </si>
  <si>
    <t>9 9297-6306</t>
  </si>
  <si>
    <t>2025-03-13 10:42:20.000</t>
  </si>
  <si>
    <t>ANDRE LUIZ LAZARO DE SOUZA (PSICO 2021) (CANC. P/ PSIC 08/23)</t>
  </si>
  <si>
    <t>04284231162</t>
  </si>
  <si>
    <t>1992-07-20 00:00:00.000</t>
  </si>
  <si>
    <t>9 9892-9883</t>
  </si>
  <si>
    <t xml:space="preserve">MAURO MARCELO NOGUEIRA (FISIO ORTO) 2021 -  CANCELADO </t>
  </si>
  <si>
    <t>81064144187</t>
  </si>
  <si>
    <t>1974-12-19 00:00:00.000</t>
  </si>
  <si>
    <t>9 9176-9974</t>
  </si>
  <si>
    <t>9 9944-7279</t>
  </si>
  <si>
    <t>2021-04-07 00:00:00.000</t>
  </si>
  <si>
    <t>EMERSON SANTIANI (FISIO PÓS COVID) 2021 CANCELADO</t>
  </si>
  <si>
    <t>52840816172</t>
  </si>
  <si>
    <t>1973-02-15 00:00:00.000</t>
  </si>
  <si>
    <t>9 9929-3288</t>
  </si>
  <si>
    <t>3356-5182</t>
  </si>
  <si>
    <t>MARIA VICTORIA VICTORIO ANDERSON (PSICO) 2021(CANC ATÉ 2023)</t>
  </si>
  <si>
    <t>05660978185</t>
  </si>
  <si>
    <t>2003-08-15 00:00:00.000</t>
  </si>
  <si>
    <t>9 9879-1234</t>
  </si>
  <si>
    <t>9 8482-6091</t>
  </si>
  <si>
    <t>ELENICE APARECIDA PORTIOLI ARAGÃO(PSICO 2021)(CANC. P/ PSICO ATÉ 11/23</t>
  </si>
  <si>
    <t>01765661803</t>
  </si>
  <si>
    <t>1961-05-02 00:00:00.000</t>
  </si>
  <si>
    <t>9 9606-3129</t>
  </si>
  <si>
    <t>ELORECY ALVARES PORTIOLI</t>
  </si>
  <si>
    <t>2021-04-08 00:00:00.000</t>
  </si>
  <si>
    <t>EMANUELLE VELOSO BATISTOT (FISIO NEURO 2021)</t>
  </si>
  <si>
    <t>07273946141</t>
  </si>
  <si>
    <t>2015-03-21 00:00:00.000</t>
  </si>
  <si>
    <t>9 9968-4957</t>
  </si>
  <si>
    <t xml:space="preserve">THAIS APARECIDA DA SILVA VELOSO </t>
  </si>
  <si>
    <t>CRISTIANE LEAL DE ANDRADE (NUTRI 2021)</t>
  </si>
  <si>
    <t>05358762701</t>
  </si>
  <si>
    <t>1982-06-15 00:00:00.000</t>
  </si>
  <si>
    <t>9 9140-1488</t>
  </si>
  <si>
    <t>3201-9820</t>
  </si>
  <si>
    <t xml:space="preserve">ELZA SANTANA LEAL </t>
  </si>
  <si>
    <t>ANA JULIA LEAL DE ANDRADE (NUTRI 2021)</t>
  </si>
  <si>
    <t>15994591670</t>
  </si>
  <si>
    <t>3301-9820</t>
  </si>
  <si>
    <t>ANDERSON SANTOS DA SILVA (PSICO 2021)</t>
  </si>
  <si>
    <t>04359817142</t>
  </si>
  <si>
    <t>1995-12-19 00:00:00.000</t>
  </si>
  <si>
    <t>9 9157-0753</t>
  </si>
  <si>
    <t>9 9283-4473</t>
  </si>
  <si>
    <t>ANA JULIA RODRIGUES DA COSTA (PSICO 2021) (CANC. P/ PSICO ATÉ 11/24)</t>
  </si>
  <si>
    <t>04874132103</t>
  </si>
  <si>
    <t>2008-05-26 00:00:00.000</t>
  </si>
  <si>
    <t>Rua: Serra da Alegria-  bloco 6- apartamento: 33</t>
  </si>
  <si>
    <t>Isabel Garden</t>
  </si>
  <si>
    <t>9 9957-2482</t>
  </si>
  <si>
    <t>9 9686-9054</t>
  </si>
  <si>
    <t>2021-04-12 00:00:00.000</t>
  </si>
  <si>
    <t>DIEGO SILVA DE OLIVEIRA (FISIO) 2023B</t>
  </si>
  <si>
    <t>00986932124</t>
  </si>
  <si>
    <t>1995-03-04 00:00:00.000</t>
  </si>
  <si>
    <t>9 9349-0847</t>
  </si>
  <si>
    <t>TEREZINHA ANTONIA NASCIMENTO (FISIO PÓS COVID) 2021</t>
  </si>
  <si>
    <t>97136263115</t>
  </si>
  <si>
    <t>1939-12-10 00:00:00.000</t>
  </si>
  <si>
    <t>9 9231-1117</t>
  </si>
  <si>
    <t>33669-0747</t>
  </si>
  <si>
    <t>CLEBER DIONISIO DOS SANTOS (FISIO HIDROTERAPIA) 2022 CANCELADO</t>
  </si>
  <si>
    <t>01040031110</t>
  </si>
  <si>
    <t>9 9100-1018</t>
  </si>
  <si>
    <t>9 9300-4675</t>
  </si>
  <si>
    <t>JUCELINO DIONISIO DOS SANTOS</t>
  </si>
  <si>
    <t>MARIA EDUARDA JARCEM DOS SANTOS (PSICO) 2023- CANC. PSICO ATÉ 08/26</t>
  </si>
  <si>
    <t>08657066114</t>
  </si>
  <si>
    <t>2004-06-03 00:00:00.000</t>
  </si>
  <si>
    <t>99655-3089</t>
  </si>
  <si>
    <t xml:space="preserve">MISAEL SANTOS DOS SANTOS </t>
  </si>
  <si>
    <t>2024-08-21 22:53:52.000</t>
  </si>
  <si>
    <t>BEATRIZ FERREIRA DA SILVA(PSICO) 2021(CANC. P/ PSICO ATÉ 11/24)</t>
  </si>
  <si>
    <t>06535967158</t>
  </si>
  <si>
    <t>1999-04-28 00:00:00.000</t>
  </si>
  <si>
    <t>9 9643-6396</t>
  </si>
  <si>
    <t>9 9617-9660</t>
  </si>
  <si>
    <t>TAMIRES GABRIELA DE SOUSA MORAIS (FISO PÓS COVID) 2021- CANCELADO</t>
  </si>
  <si>
    <t>41972415859</t>
  </si>
  <si>
    <t>1993-05-16 00:00:00.000</t>
  </si>
  <si>
    <t>9 9141-1571</t>
  </si>
  <si>
    <t>RENATA MARIA LIMA DOS SANTOS (FISIO ORTO 2021)-  CANCELADA</t>
  </si>
  <si>
    <t>06448781188</t>
  </si>
  <si>
    <t>1999-08-06 00:00:00.000</t>
  </si>
  <si>
    <t>9 9127-2669</t>
  </si>
  <si>
    <t>9 9266-2269</t>
  </si>
  <si>
    <t>SANDRA MARIA CARVALHO DE JESUS (FISIO ORTO 2021)CANCELADO FISIO</t>
  </si>
  <si>
    <t>48947881104</t>
  </si>
  <si>
    <t>9 9325-7424</t>
  </si>
  <si>
    <t>9 9156-4064</t>
  </si>
  <si>
    <t xml:space="preserve">DELFINO JOSÉ DE CARVALHO </t>
  </si>
  <si>
    <t>KELLY MATOS DA SILVA (PSICO 2021) (CANC. P/ PSICO ATÉ 11/23)</t>
  </si>
  <si>
    <t>93267282187</t>
  </si>
  <si>
    <t>1979-01-25 00:00:00.000</t>
  </si>
  <si>
    <t>RUA BARÃO DO RIO BRANCO - ATÉ 662/0663</t>
  </si>
  <si>
    <t>9 9174-4805</t>
  </si>
  <si>
    <t xml:space="preserve">FRANCISCO PORTO DA SILVA </t>
  </si>
  <si>
    <t>OUVIDIO FRANCISCO MARTINS MARX (FISIO ORTO) 2021</t>
  </si>
  <si>
    <t>89848527168</t>
  </si>
  <si>
    <t>1979-10-18 00:00:00.000</t>
  </si>
  <si>
    <t>9 9215-1354</t>
  </si>
  <si>
    <t>2021-04-13 00:00:00.000</t>
  </si>
  <si>
    <t>DJOSNEY CASTRO DA SILVA (FISIO PÓS COVID) 2021- CANCELADO</t>
  </si>
  <si>
    <t>02070288188</t>
  </si>
  <si>
    <t>1987-02-09 00:00:00.000</t>
  </si>
  <si>
    <t>9 9944-9117</t>
  </si>
  <si>
    <t>9 9132-3759</t>
  </si>
  <si>
    <t>CARMEM LUCIA FERREIRA DONINHO (FISIO RESP 2021)</t>
  </si>
  <si>
    <t>44520034191</t>
  </si>
  <si>
    <t>1950-06-24 00:00:00.000</t>
  </si>
  <si>
    <t>9 9676-1562</t>
  </si>
  <si>
    <t>9 9226-8723</t>
  </si>
  <si>
    <t>REGINA NUNES PIMENTA (FISIO NEURO / PSICO ) 2022(CANC. P/PSICO ATÉ 24)</t>
  </si>
  <si>
    <t>27457516115</t>
  </si>
  <si>
    <t>1961-04-12 00:00:00.000</t>
  </si>
  <si>
    <t>9 9218-1900</t>
  </si>
  <si>
    <t>3341-5694</t>
  </si>
  <si>
    <t>YASMIN CAMBARA MARAFON (PSICO 2021)</t>
  </si>
  <si>
    <t>08739513106</t>
  </si>
  <si>
    <t>2003-06-19 00:00:00.000</t>
  </si>
  <si>
    <t>9 9308-9980</t>
  </si>
  <si>
    <t>9 9168-1345</t>
  </si>
  <si>
    <t>THAMARA CAMBARA MARAFON (PSICO 2021) (CANC. PSICO 08/23)</t>
  </si>
  <si>
    <t>06200903166</t>
  </si>
  <si>
    <t>1998-03-31 00:00:00.000</t>
  </si>
  <si>
    <t>MARILZA BENITES NASCIMENTO (FISIO PÓS COVID) 2021</t>
  </si>
  <si>
    <t>56926847134</t>
  </si>
  <si>
    <t>1967-08-10 00:00:00.000</t>
  </si>
  <si>
    <t>RUA  ARY MATTOSO</t>
  </si>
  <si>
    <t>9 9695-4925</t>
  </si>
  <si>
    <t>9 9961-0070</t>
  </si>
  <si>
    <t>MARIA GIOVANNA VIEIRA CARVALHO (PSICO) 2024</t>
  </si>
  <si>
    <t>09512393174</t>
  </si>
  <si>
    <t>2009-04-15 00:00:00.000</t>
  </si>
  <si>
    <t>9 9600-1768</t>
  </si>
  <si>
    <t>9909-7554</t>
  </si>
  <si>
    <t>2024-04-11 12:25:15.000</t>
  </si>
  <si>
    <t>EDINEIA DOS SANTOS CALADO (PSICO ) 2022 (CANC. P/ PSICO ATÉ 08/24)</t>
  </si>
  <si>
    <t>89209460197</t>
  </si>
  <si>
    <t>1978-08-09 00:00:00.000</t>
  </si>
  <si>
    <t>9 9817-1350</t>
  </si>
  <si>
    <t>9 9945-1983</t>
  </si>
  <si>
    <t>2021-04-14 00:00:00.000</t>
  </si>
  <si>
    <t>ANA RAQUEL NUNES FERNANDES (NUTRI ESPORTIVA 2021)</t>
  </si>
  <si>
    <t>05918149198</t>
  </si>
  <si>
    <t>2001-05-03 00:00:00.000</t>
  </si>
  <si>
    <t>9 9199-2205</t>
  </si>
  <si>
    <t>9 9134-4024</t>
  </si>
  <si>
    <t>2021-04-15 00:00:00.000</t>
  </si>
  <si>
    <t xml:space="preserve">RAYSSA GOMES DOS SANTOS GONÇALVES (FISIO ORTO 2021) CANCELADO </t>
  </si>
  <si>
    <t>70320151158</t>
  </si>
  <si>
    <t>2000-03-14 00:00:00.000</t>
  </si>
  <si>
    <t>9 9965-8922</t>
  </si>
  <si>
    <t>9 9816-6446</t>
  </si>
  <si>
    <t>ANTONIO PAULINO DIAS - FISIO 2024 - CANCELADO</t>
  </si>
  <si>
    <t>51729822991</t>
  </si>
  <si>
    <t>1963-06-14 00:00:00.000</t>
  </si>
  <si>
    <t>RUA ROSA VERMELHA</t>
  </si>
  <si>
    <t>9 98484 - 5076</t>
  </si>
  <si>
    <t>9 9165 - 4308</t>
  </si>
  <si>
    <t xml:space="preserve">NELI PAULINO DIAS </t>
  </si>
  <si>
    <t>2024-11-01 16:35:22.000</t>
  </si>
  <si>
    <t>JOANA REIS DOS SANTOS (FISIO ORTO/ CANC. PSICO) 2021</t>
  </si>
  <si>
    <t>39613585168</t>
  </si>
  <si>
    <t>1964-06-24 00:00:00.000</t>
  </si>
  <si>
    <t>9 8185-7692</t>
  </si>
  <si>
    <t>9 9233-6822</t>
  </si>
  <si>
    <t xml:space="preserve">CELUTA REIS DOS SANTOS </t>
  </si>
  <si>
    <t>2021-04-16 00:00:00.000</t>
  </si>
  <si>
    <t>PAULO ROBERTO SOARES DA SILVA (FISIO ORTO )2021</t>
  </si>
  <si>
    <t>61423246187</t>
  </si>
  <si>
    <t>1974-04-22 00:00:00.000</t>
  </si>
  <si>
    <t>9 9220-1576</t>
  </si>
  <si>
    <t>SONIA ALVES PORTUGAL BRANDAO (NUTRI CLINICA)  2020</t>
  </si>
  <si>
    <t>51125838191</t>
  </si>
  <si>
    <t>9 8144-8110</t>
  </si>
  <si>
    <t>9 9273-2801</t>
  </si>
  <si>
    <t>CICERO SANTANA BRANDAO(NUTRI CLINICA)  2021</t>
  </si>
  <si>
    <t>42091403172</t>
  </si>
  <si>
    <t>1970-12-09 00:00:00.000</t>
  </si>
  <si>
    <t xml:space="preserve">JOVELINA SANTANA BRANDAO </t>
  </si>
  <si>
    <t>PAULO CEZAR DE SOUZA DANTAS (FISIO) 2021CANCELADO FISIO</t>
  </si>
  <si>
    <t>44520581168</t>
  </si>
  <si>
    <t>1967-11-07 00:00:00.000</t>
  </si>
  <si>
    <t>25/14</t>
  </si>
  <si>
    <t>9 9254-4664</t>
  </si>
  <si>
    <t>9 9251-4780</t>
  </si>
  <si>
    <t>700 0097  8326 4200</t>
  </si>
  <si>
    <t>2021-04-19 00:00:00.000</t>
  </si>
  <si>
    <t>JOYCE CAROLINE FERREIRA DA SILVA (PSICO 2021) (CANC. P/ PSICO ATE 05/)</t>
  </si>
  <si>
    <t>09484514162</t>
  </si>
  <si>
    <t>2005-08-21 00:00:00.000</t>
  </si>
  <si>
    <t>9 8411-6525</t>
  </si>
  <si>
    <t>9 8403-2318</t>
  </si>
  <si>
    <t xml:space="preserve">ROSELI FERREIRA DE OLIVEIRA </t>
  </si>
  <si>
    <t>ANA MARIA PIVA (FISIO PÓS COVID/NEURO) 2021</t>
  </si>
  <si>
    <t>09594159804</t>
  </si>
  <si>
    <t>1946-01-06 00:00:00.000</t>
  </si>
  <si>
    <t>ALCIDES RAFAEL PIVA</t>
  </si>
  <si>
    <t>SAMA SUENY ODORÍCIO DE LIMA (FISIO ORTO 2021) CANCELADO</t>
  </si>
  <si>
    <t>07869981133</t>
  </si>
  <si>
    <t>2003-10-25 00:00:00.000</t>
  </si>
  <si>
    <t>9 9302-1616</t>
  </si>
  <si>
    <t>9 9297-1958</t>
  </si>
  <si>
    <t xml:space="preserve">SUELY RODRIGUES ODORÍCIO LIMA </t>
  </si>
  <si>
    <t>MICHELE DA SILVA REIS (FISIO ORTO 2021)</t>
  </si>
  <si>
    <t>69543437149</t>
  </si>
  <si>
    <t>1978-12-03 00:00:00.000</t>
  </si>
  <si>
    <t>9 8185-7202</t>
  </si>
  <si>
    <t>9 8150-5082</t>
  </si>
  <si>
    <t>ENZO PAGLIOSA DE SOUZA (PISCO 2021) CANC. P/ PSICO ATE 03/25</t>
  </si>
  <si>
    <t>10374931178</t>
  </si>
  <si>
    <t>2014-01-31 00:00:00.000</t>
  </si>
  <si>
    <t>9 9869-1631</t>
  </si>
  <si>
    <t>9 9120-8021</t>
  </si>
  <si>
    <t>OLGA DE ANDRADE DE OLIVEIRA (FISIO / PÓS COVID 2021) CANCELADO</t>
  </si>
  <si>
    <t>01412133106</t>
  </si>
  <si>
    <t>1954-07-01 00:00:00.000</t>
  </si>
  <si>
    <t>9 8187-5131</t>
  </si>
  <si>
    <t>9 9201-2645</t>
  </si>
  <si>
    <t>700 2024 8725 9224</t>
  </si>
  <si>
    <t>2021-04-20 00:00:00.000</t>
  </si>
  <si>
    <t>JOÃO PEDRO FARIAS PIMENTEL (CANC. PSICO 2021)</t>
  </si>
  <si>
    <t>05074289190</t>
  </si>
  <si>
    <t>1999-04-13 00:00:00.000</t>
  </si>
  <si>
    <t>9 9262-5665</t>
  </si>
  <si>
    <t xml:space="preserve">DILENE DA SILVA FARIAS PIMENTEL </t>
  </si>
  <si>
    <t xml:space="preserve">JOESE PIMENTEL </t>
  </si>
  <si>
    <t>SARAH DA SILVA (PSICO 2022) CANC P/ PSICO ATÉ 03/26</t>
  </si>
  <si>
    <t>05454388106</t>
  </si>
  <si>
    <t>1994-12-03 00:00:00.000</t>
  </si>
  <si>
    <t>9 9252-5387</t>
  </si>
  <si>
    <t>2024-03-04 14:51:52.000</t>
  </si>
  <si>
    <t xml:space="preserve">SONIA MARIA KOEHLER (FISIO ORTO 2021) CANCELADO </t>
  </si>
  <si>
    <t>85244341804</t>
  </si>
  <si>
    <t>1955-04-12 00:00:00.000</t>
  </si>
  <si>
    <t>9 9278-2314</t>
  </si>
  <si>
    <t>9 9221-9965</t>
  </si>
  <si>
    <t>HESTER MAYNE DA SILVA (PSICO) 2022 (CANC. P/PSICO ATE 05/24)</t>
  </si>
  <si>
    <t>2006-06-09 00:00:00.000</t>
  </si>
  <si>
    <t>9 9329-2770</t>
  </si>
  <si>
    <t>9 9281-7318</t>
  </si>
  <si>
    <t>JOSE NEILSON LOPES DOS SANTOS (FISIO PÓS COVID)- CANCELADO</t>
  </si>
  <si>
    <t>54191394134</t>
  </si>
  <si>
    <t>1971-06-18 00:00:00.000</t>
  </si>
  <si>
    <t>9 9311-4119</t>
  </si>
  <si>
    <t>9 9182-4344</t>
  </si>
  <si>
    <t>2021-04-22 00:00:00.000</t>
  </si>
  <si>
    <t xml:space="preserve">BRUNO ASSUNÇÃO MIRANDA (FISIO ORTO 2021) CANCELADO </t>
  </si>
  <si>
    <t>03453497171</t>
  </si>
  <si>
    <t>1990-08-15 00:00:00.000</t>
  </si>
  <si>
    <t>9 9301-8343</t>
  </si>
  <si>
    <t>9 8445-3662</t>
  </si>
  <si>
    <t xml:space="preserve">IZABEL CARDOBA MIRANDA </t>
  </si>
  <si>
    <t>ESTER ALMEIDA BODSTEIN (PSICO 2021) (CANC. P/ PSICO ATÉ 08/24)</t>
  </si>
  <si>
    <t>06879307159</t>
  </si>
  <si>
    <t>9 8448-2957</t>
  </si>
  <si>
    <t>9 8134-1542</t>
  </si>
  <si>
    <t>RAFAELA DE SÁ VASCONCELOS (PSICO) 2021 (CANC. P/ PSICO ATÉ 09/23)</t>
  </si>
  <si>
    <t>69475288104</t>
  </si>
  <si>
    <t>1976-12-19 00:00:00.000</t>
  </si>
  <si>
    <t>MARIA DA GLÓRIA  CICERO DE SÁ VASCONCELOS</t>
  </si>
  <si>
    <t>LUIZ ANTONIO POCH DE VASCONCELOS</t>
  </si>
  <si>
    <t>2021-04-23 00:00:00.000</t>
  </si>
  <si>
    <t xml:space="preserve">ANDERSON ZITEI DE OLIVEIRA(FISIO ORTO) 2021 CANCELADO </t>
  </si>
  <si>
    <t>84384808100</t>
  </si>
  <si>
    <t>1979-06-13 00:00:00.000</t>
  </si>
  <si>
    <t>9 9964-3271</t>
  </si>
  <si>
    <t>VERA LUCIA DA SILVA (FISIO ORTOPSICO) 2022  (CANC. PSICO 08/23)</t>
  </si>
  <si>
    <t>81074255020</t>
  </si>
  <si>
    <t>1979-01-30 00:00:00.000</t>
  </si>
  <si>
    <t>9 8170-3911</t>
  </si>
  <si>
    <t>98140-2048</t>
  </si>
  <si>
    <t>ANA LUIZA DE CAMARGO DA SILVA (FISIO ORTO) 2022 CANCELADO</t>
  </si>
  <si>
    <t>08018682119</t>
  </si>
  <si>
    <t>2016-09-24 00:00:00.000</t>
  </si>
  <si>
    <t>9 9348-7041</t>
  </si>
  <si>
    <t>SANDRA APARECIDA FERREIRA ANDRADE (PSICO CANC ATÉ 2027</t>
  </si>
  <si>
    <t>17388058168</t>
  </si>
  <si>
    <t>1958-08-08 00:00:00.000</t>
  </si>
  <si>
    <t>9 9159-0380</t>
  </si>
  <si>
    <t>9 9984-0020</t>
  </si>
  <si>
    <t>2025-04-01 10:11:42.000</t>
  </si>
  <si>
    <t>ALICE RAMOS ORTIZ (CANCELADO PSICOLOGIA)</t>
  </si>
  <si>
    <t>10100299164</t>
  </si>
  <si>
    <t>2007-03-04 00:00:00.000</t>
  </si>
  <si>
    <t>9 9155-0165</t>
  </si>
  <si>
    <t>9 9258-5754</t>
  </si>
  <si>
    <t xml:space="preserve">ELAINE PINHO RAMOS </t>
  </si>
  <si>
    <t>JULYENE DORNELES BICCA ARAUJO (NUTRI ESP23)(CANC PSI 08/23) FISIO ALTA</t>
  </si>
  <si>
    <t>04834620123</t>
  </si>
  <si>
    <t>1998-01-27 00:00:00.000</t>
  </si>
  <si>
    <t>9 9207-5633</t>
  </si>
  <si>
    <t>9 9953-1205</t>
  </si>
  <si>
    <t xml:space="preserve">GILDA SALETE DORNELES BICCA </t>
  </si>
  <si>
    <t xml:space="preserve">ISMAEL ROCHA ARAUJO </t>
  </si>
  <si>
    <t>2021-04-26 00:00:00.000</t>
  </si>
  <si>
    <t>PAULO HENRIQUE TERUYA MARQUES (NUTRI ESPORTIVA 2021)</t>
  </si>
  <si>
    <t>03334646130</t>
  </si>
  <si>
    <t>1996-01-25 00:00:00.000</t>
  </si>
  <si>
    <t>9 9965-2108</t>
  </si>
  <si>
    <t>3213-5116</t>
  </si>
  <si>
    <t>ELISEU DOS SANTOS (FISIO PÓS COVID 2021)- CANCELADO</t>
  </si>
  <si>
    <t>03460756888</t>
  </si>
  <si>
    <t>1962-07-31 00:00:00.000</t>
  </si>
  <si>
    <t>9 9676-3736</t>
  </si>
  <si>
    <t>9 9632-2683</t>
  </si>
  <si>
    <t>TATIELY CACERES JARDIN (NUTRI 2021)</t>
  </si>
  <si>
    <t>02028710101</t>
  </si>
  <si>
    <t>1987-10-07 00:00:00.000</t>
  </si>
  <si>
    <t>9 9283-0256</t>
  </si>
  <si>
    <t>MARIA NELY CACERES JARDIN</t>
  </si>
  <si>
    <t>GIULIANO ALBUQUERQUE LOPES (FISIO PÓS COVID) 2021</t>
  </si>
  <si>
    <t>01461548195</t>
  </si>
  <si>
    <t>1985-04-19 00:00:00.000</t>
  </si>
  <si>
    <t>9 9241-7333</t>
  </si>
  <si>
    <t>ELEUDENIR CARRILHO ARANTES (NUTRIÇÃO CLINICA/ psico) 2021</t>
  </si>
  <si>
    <t>00132361132</t>
  </si>
  <si>
    <t>1979-02-12 00:00:00.000</t>
  </si>
  <si>
    <t>9 8182-9258</t>
  </si>
  <si>
    <t>9 9600-0101</t>
  </si>
  <si>
    <t>ELZA BARBOSA ARANTES</t>
  </si>
  <si>
    <t>SILVANA RODRIGUES RIBEIRO DE ABREU (PSICO 2021) (CANC. P/ PSICO 08/24)</t>
  </si>
  <si>
    <t>00776888137</t>
  </si>
  <si>
    <t>1970-02-11 00:00:00.000</t>
  </si>
  <si>
    <t>RUA DOUTOR DOLOR FERREIRA DE ANDRADE - DE 1302/1303 AO FIM</t>
  </si>
  <si>
    <t>9 9904-4510</t>
  </si>
  <si>
    <t>3043-3567</t>
  </si>
  <si>
    <t>MARIA APARECIDA BERNADINO DA SILVA(PSICO) 2021(CANC. P/PSICO ATÉ 04/24</t>
  </si>
  <si>
    <t>10974736430</t>
  </si>
  <si>
    <t>1995-05-30 00:00:00.000</t>
  </si>
  <si>
    <t>9 8442-9350</t>
  </si>
  <si>
    <t>9 8441-2244</t>
  </si>
  <si>
    <t>MARIUZA DE ASSUNÇÃO NUNES (FISIO PÓS COVID 2021)</t>
  </si>
  <si>
    <t>40848221168</t>
  </si>
  <si>
    <t>1957-08-23 00:00:00.000</t>
  </si>
  <si>
    <t>9 8466-3335</t>
  </si>
  <si>
    <t>9 9342-3357</t>
  </si>
  <si>
    <t>2021-04-27 00:00:00.000</t>
  </si>
  <si>
    <t>MARCOS MEDEIROS (FISIO PÓS COVID 2021)- CANCELADO</t>
  </si>
  <si>
    <t>56307560100</t>
  </si>
  <si>
    <t>1974-02-26 00:00:00.000</t>
  </si>
  <si>
    <t>RUA RITA VIEIRA DE ANDRADE - ATÉ 617/618</t>
  </si>
  <si>
    <t>9 9186-9190</t>
  </si>
  <si>
    <t>9 9123-4550</t>
  </si>
  <si>
    <t>VALDIR JOSE BOTELHO (FISIO POS COVID 2021)- CANCELADO</t>
  </si>
  <si>
    <t>10653643187</t>
  </si>
  <si>
    <t>1955-01-05 00:00:00.000</t>
  </si>
  <si>
    <t>RUA DOUTOR EULER DE AZEVEDO - ATÉ 1129/1130</t>
  </si>
  <si>
    <t>9 9606-0727</t>
  </si>
  <si>
    <t xml:space="preserve">JULINDA MAGALHÃES BOTELHO </t>
  </si>
  <si>
    <t xml:space="preserve">BENVINDO JOSE BOTELHO </t>
  </si>
  <si>
    <t>AGDA CONSTANCIA DA SILVA (FISIO PÓS COVID 2021) CANCELADO</t>
  </si>
  <si>
    <t>28670388120</t>
  </si>
  <si>
    <t>1963-02-05 00:00:00.000</t>
  </si>
  <si>
    <t>9 9249-5642</t>
  </si>
  <si>
    <t>9 9222-1359</t>
  </si>
  <si>
    <t xml:space="preserve">ARIEL JOÃO DA SILVA </t>
  </si>
  <si>
    <t xml:space="preserve">LAIZA DOS SANTOS OLIVEIRA - PSICO/FISIO 2023A CANCELADO P/ PSICO ATÉ </t>
  </si>
  <si>
    <t>03853734146</t>
  </si>
  <si>
    <t>1997-02-03 00:00:00.000</t>
  </si>
  <si>
    <t>9 9941-8301</t>
  </si>
  <si>
    <t>9 9855-8642</t>
  </si>
  <si>
    <t>VITÓRIA ALDERETE ANANIAS (PSICO 2021)</t>
  </si>
  <si>
    <t>2001-03-07 00:00:00.000</t>
  </si>
  <si>
    <t>9 9244-3564</t>
  </si>
  <si>
    <t>9 9621-1837</t>
  </si>
  <si>
    <t>SAMUEL ALVES COSTA LIMA(FISIO NEURO 2022)CANC. E PSICO 2024-CANC. PSIC</t>
  </si>
  <si>
    <t>10100685129</t>
  </si>
  <si>
    <t>9 9991-7991</t>
  </si>
  <si>
    <t>9 9998-7004</t>
  </si>
  <si>
    <t>2024-09-04 20:29:22.000</t>
  </si>
  <si>
    <t xml:space="preserve"> LEONARDO NUNES DE OLIVEIRA DA ROCHA(PSICO)2021(CANC. PSICO ATÉ 11/24)</t>
  </si>
  <si>
    <t>04287688147</t>
  </si>
  <si>
    <t>2007-10-04 00:00:00.000</t>
  </si>
  <si>
    <t>9 9242-8877</t>
  </si>
  <si>
    <t>3383-3440</t>
  </si>
  <si>
    <t>2021-04-28 00:00:00.000</t>
  </si>
  <si>
    <t>YASMIN MORENO PICORELLI GOMES (PSICO, FISIO PÓS COVID 2021) (CANC PSI)</t>
  </si>
  <si>
    <t>42532694866</t>
  </si>
  <si>
    <t>1995-07-10 00:00:00.000</t>
  </si>
  <si>
    <t>9 8446-8445</t>
  </si>
  <si>
    <t>9 8479-6974</t>
  </si>
  <si>
    <t xml:space="preserve">CRISTIANE MORENO PICORELLI DA SILVA </t>
  </si>
  <si>
    <t xml:space="preserve">GILVAN BELARMINO PICORELLI DA SILVA </t>
  </si>
  <si>
    <t>JUVENILSON PEREIRA LOPES (FISIO COVID( CANCELADO), NUTRI CLÍNICA) 2021</t>
  </si>
  <si>
    <t>60868376191</t>
  </si>
  <si>
    <t>1973-04-20 00:00:00.000</t>
  </si>
  <si>
    <t>9 9215-7751</t>
  </si>
  <si>
    <t>3301-8710</t>
  </si>
  <si>
    <t>MARCELINO PINHEIRO LOPES</t>
  </si>
  <si>
    <t>JOSÉ CARLOS SANTANA LIMA (FISIO PÓS COVID 2021)- CANCELADO</t>
  </si>
  <si>
    <t>68823630134</t>
  </si>
  <si>
    <t>1977-07-25 00:00:00.000</t>
  </si>
  <si>
    <t>9 9102-8351</t>
  </si>
  <si>
    <t>9 9102-8354</t>
  </si>
  <si>
    <t>KARINA DE JESUS PEREIRA DE CARVALHO (PSICO, NUTRI 2021)(CANC. PSICO)</t>
  </si>
  <si>
    <t>83511350115</t>
  </si>
  <si>
    <t>1980-05-26 00:00:00.000</t>
  </si>
  <si>
    <t>9 9143-6800</t>
  </si>
  <si>
    <t>9 9252-4334</t>
  </si>
  <si>
    <t>707 8056 9774  3819</t>
  </si>
  <si>
    <t>JOÃO VICTOR PEREIRA MARÇAL (PSICO, NUTRI 2021) (CANC. PSICO ATÉ 06/23)</t>
  </si>
  <si>
    <t>03401094165</t>
  </si>
  <si>
    <t>2002-04-20 00:00:00.000</t>
  </si>
  <si>
    <t>VALTER OTACÍLIO BARBOSA (FISIO orto 2021)</t>
  </si>
  <si>
    <t>56273789134</t>
  </si>
  <si>
    <t>9 9177-3011</t>
  </si>
  <si>
    <t>9 9156-9835</t>
  </si>
  <si>
    <t>CLARA LEITE MEDEIROS (NUTRI 2021)</t>
  </si>
  <si>
    <t>2016-12-30 00:00:00.000</t>
  </si>
  <si>
    <t xml:space="preserve">CEL ANTONINO </t>
  </si>
  <si>
    <t>9 9897-1159</t>
  </si>
  <si>
    <t>9 9213-5815</t>
  </si>
  <si>
    <t>JOYCE SOUZA LEITE (NUTRI 2021) CANCELADO</t>
  </si>
  <si>
    <t>96230436191</t>
  </si>
  <si>
    <t>1982-10-20 00:00:00.000</t>
  </si>
  <si>
    <t>MARCELO LEITE</t>
  </si>
  <si>
    <t>ADRIANO PEREZ DE SOUZA (FISIO ORTO 2021)</t>
  </si>
  <si>
    <t>52847870130</t>
  </si>
  <si>
    <t>1972-04-21 00:00:00.000</t>
  </si>
  <si>
    <t>9 9221-3942</t>
  </si>
  <si>
    <t>9 9643-7474</t>
  </si>
  <si>
    <t xml:space="preserve">DELGAIR PEREZ DE SOUZA </t>
  </si>
  <si>
    <t>ANTONIO DOTA DE FREITAS (FISIO NEURO ) 2022</t>
  </si>
  <si>
    <t>98115-9276</t>
  </si>
  <si>
    <t>98114-6918</t>
  </si>
  <si>
    <t>MIRIA MORAES DA SILVA FRANCO (NUTRI 2021)</t>
  </si>
  <si>
    <t>96948523153</t>
  </si>
  <si>
    <t>1981-08-04 00:00:00.000</t>
  </si>
  <si>
    <t>9 9233-6305</t>
  </si>
  <si>
    <t>2021-04-29 00:00:00.000</t>
  </si>
  <si>
    <t>WILSON FERREIRA CHAVES (FISIO PÓS COVID) 2021 cancelado</t>
  </si>
  <si>
    <t>63900858187</t>
  </si>
  <si>
    <t>1976-12-09 00:00:00.000</t>
  </si>
  <si>
    <t>9 9298-1088</t>
  </si>
  <si>
    <t>9 9238-7957</t>
  </si>
  <si>
    <t>LAUDELINA FERRERIA CHAVES</t>
  </si>
  <si>
    <t>VANESSA PEREIRA DE SOUZA (FISIO PÓS COVID / PSICO 2021)- CANCELDO</t>
  </si>
  <si>
    <t>81358369100</t>
  </si>
  <si>
    <t>1976-11-19 00:00:00.000</t>
  </si>
  <si>
    <t>9 9226-4825</t>
  </si>
  <si>
    <t>JANSLEY RODRIGUES DE SOUZA (FISIO ORTO 2021)</t>
  </si>
  <si>
    <t>04521686192</t>
  </si>
  <si>
    <t>1990-08-16 00:00:00.000</t>
  </si>
  <si>
    <t>9 9668-6039</t>
  </si>
  <si>
    <t>9 9862-2113</t>
  </si>
  <si>
    <t>HIGOR ALCAMENDIA ROSA (FISIO PÓS COVID 2021) -  ALTA</t>
  </si>
  <si>
    <t>69341400104</t>
  </si>
  <si>
    <t>9 9283-5678</t>
  </si>
  <si>
    <t>9 9836-2432</t>
  </si>
  <si>
    <t>CICERA RODRIGUES SANDIM RAMOS (NUTRI CLINICA/ BIOMED) 2021</t>
  </si>
  <si>
    <t>35656328104</t>
  </si>
  <si>
    <t>1966-01-23 00:00:00.000</t>
  </si>
  <si>
    <t>9 9621--1761</t>
  </si>
  <si>
    <t>9 8415-6313</t>
  </si>
  <si>
    <t>2021-04-30 00:00:00.000</t>
  </si>
  <si>
    <t>THAMYRES FERREIRA VARGASPADILHA WOLF(NUTRI ESP)2021</t>
  </si>
  <si>
    <t>03205035186</t>
  </si>
  <si>
    <t>1991-01-21 00:00:00.000</t>
  </si>
  <si>
    <t>9 9156-7711</t>
  </si>
  <si>
    <t>3312-3615</t>
  </si>
  <si>
    <t xml:space="preserve">WENDERSON FERREIRA GODOY (PSICO ) 2021 </t>
  </si>
  <si>
    <t>01459583108</t>
  </si>
  <si>
    <t>2006-08-07 00:00:00.000</t>
  </si>
  <si>
    <t>9 9225-5988</t>
  </si>
  <si>
    <t>9 9268-1738</t>
  </si>
  <si>
    <t>CAMILA DE LIRIO BONIFACIO CAVALHEIRO(NUTRI ESP PSICO)2021(CANC. P/ PSI</t>
  </si>
  <si>
    <t>00625598180</t>
  </si>
  <si>
    <t>1981-10-05 00:00:00.000</t>
  </si>
  <si>
    <t>9 9114-1487</t>
  </si>
  <si>
    <t>3312-3768</t>
  </si>
  <si>
    <t>TEREZINHA  DE LIRIO CHAGAS BONIFACIO</t>
  </si>
  <si>
    <t>SILVIA DA CRUZ - NUTRI CLINICA</t>
  </si>
  <si>
    <t>00033148120</t>
  </si>
  <si>
    <t xml:space="preserve">R FUAD GELAITE </t>
  </si>
  <si>
    <t>9 8129-6927</t>
  </si>
  <si>
    <t>3312-3723</t>
  </si>
  <si>
    <t>HELENA DE FATIMA DA CRUZ</t>
  </si>
  <si>
    <t>2025-03-11 14:43:31.000</t>
  </si>
  <si>
    <t>AMANDA BAIRROS DOS SANTOS-NUTRI /PSICO 2023 CANC-FISIO ALTA19/07/24</t>
  </si>
  <si>
    <t>08072559125</t>
  </si>
  <si>
    <t>2002-02-14 00:00:00.000</t>
  </si>
  <si>
    <t>9 9308-9953</t>
  </si>
  <si>
    <t>3312-3605</t>
  </si>
  <si>
    <t>2024-10-22 16:17:26.000</t>
  </si>
  <si>
    <t>FRANCIELLY GOMES DOS SANTOS (NUTRI ESP ) 2021</t>
  </si>
  <si>
    <t>98809105168</t>
  </si>
  <si>
    <t>1991-12-12 00:00:00.000</t>
  </si>
  <si>
    <t>0/04</t>
  </si>
  <si>
    <t>9 9280-8972</t>
  </si>
  <si>
    <t>DARLAN DE OLIVEIRA GRACIOSA (NUTRI ESP) 2022</t>
  </si>
  <si>
    <t>03042175146</t>
  </si>
  <si>
    <t>1992-02-03 00:00:00.000</t>
  </si>
  <si>
    <t>9 9963-8195</t>
  </si>
  <si>
    <t xml:space="preserve">ROSANGEL LOPES DE OLIVEIRA </t>
  </si>
  <si>
    <t>SILVIO ALVES DOS SANTOS (PSICO/FISIO NEURO 2021)</t>
  </si>
  <si>
    <t>46578919104</t>
  </si>
  <si>
    <t>1967-12-29 00:00:00.000</t>
  </si>
  <si>
    <t>9 8171-2116</t>
  </si>
  <si>
    <t>9 9159-9396</t>
  </si>
  <si>
    <t>705 0040  9675 5651</t>
  </si>
  <si>
    <t xml:space="preserve">BRUNO FARIAS  DOS SANTOS </t>
  </si>
  <si>
    <t>ZENIR RODRIGUES DA COSTA (FISIO ORTO) 2021 CANCELADA</t>
  </si>
  <si>
    <t>32161107100</t>
  </si>
  <si>
    <t>1959-11-29 00:00:00.000</t>
  </si>
  <si>
    <t>9 9143-1151</t>
  </si>
  <si>
    <t>9 9218-0368</t>
  </si>
  <si>
    <t>ADRIANA CRISTINA LEAO ROZA (FISIO ORTO) 2021 CANCELADO</t>
  </si>
  <si>
    <t>RUA DOLORES DURAN - DE 82/83 AO FIM</t>
  </si>
  <si>
    <t>9 9312-0734</t>
  </si>
  <si>
    <t>9 9124-1226</t>
  </si>
  <si>
    <t>PAULO HENRIQUE BRITO (FISIO NEURO) 2021</t>
  </si>
  <si>
    <t>04503191136</t>
  </si>
  <si>
    <t>1992-06-20 00:00:00.000</t>
  </si>
  <si>
    <t>9 9174-0944</t>
  </si>
  <si>
    <t>9 9348-9663</t>
  </si>
  <si>
    <t xml:space="preserve">ROSANGELA CRISTALDO RODRIGUES </t>
  </si>
  <si>
    <t>ALEX LEAO VARGAS VIEIRA (CANC. PSICO) 2021</t>
  </si>
  <si>
    <t>44531702115</t>
  </si>
  <si>
    <t>1969-05-24 00:00:00.000</t>
  </si>
  <si>
    <t>9 9915-3574</t>
  </si>
  <si>
    <t>SUELY LEAO VIERA</t>
  </si>
  <si>
    <t>ALTAIR RODRIGUES VARGAS VIEIRA</t>
  </si>
  <si>
    <t>PAMELA DA SILVA ALVES (PSICO) 2021</t>
  </si>
  <si>
    <t>04429124124</t>
  </si>
  <si>
    <t>1991-11-25 00:00:00.000</t>
  </si>
  <si>
    <t>9 9189-9767</t>
  </si>
  <si>
    <t>9 9291-4757</t>
  </si>
  <si>
    <t>WALDELICI FERREIRA DA SILVA</t>
  </si>
  <si>
    <t>LUCIMAR GALDINO DE SOUZA (FISIO NEURO 2021)</t>
  </si>
  <si>
    <t>69673705615</t>
  </si>
  <si>
    <t>1970-08-16 00:00:00.000</t>
  </si>
  <si>
    <t>9 9322-4969</t>
  </si>
  <si>
    <t>9 9281-5599</t>
  </si>
  <si>
    <t>MANOELINA ALCIDINA DE SOUZA</t>
  </si>
  <si>
    <t>2021-05-03 00:00:00.000</t>
  </si>
  <si>
    <t>DELCIDES AIRES A SILVA (FISIO PÓS COVID 2021)- CANCELADO</t>
  </si>
  <si>
    <t>17672163191</t>
  </si>
  <si>
    <t>1944-06-07 00:00:00.000</t>
  </si>
  <si>
    <t>9 8180-8423</t>
  </si>
  <si>
    <t>9 8482-2817</t>
  </si>
  <si>
    <t>JOSE APARECIDO VIEIRA LOPES (FISIO PÓS COVID 2021) CANCELADO</t>
  </si>
  <si>
    <t>76537951968</t>
  </si>
  <si>
    <t>1970-06-11 00:00:00.000</t>
  </si>
  <si>
    <t>9 9101-5762</t>
  </si>
  <si>
    <t>MIGUEL VIEIRA LOPES</t>
  </si>
  <si>
    <t>JOSE LORIVAL NAVA JUNIOR (PSICO 2021)</t>
  </si>
  <si>
    <t>72872292187</t>
  </si>
  <si>
    <t>1999-06-17 00:00:00.000</t>
  </si>
  <si>
    <t>9 9172-4764</t>
  </si>
  <si>
    <t>9 8173-8802</t>
  </si>
  <si>
    <t xml:space="preserve">KELLY BEATRIZ BARBOSA DE OLIVEIRA </t>
  </si>
  <si>
    <t>OTAVIO MIGUEL SUNSHIN DE SOUZA (ORTO ) 2021</t>
  </si>
  <si>
    <t>06486322101</t>
  </si>
  <si>
    <t>2013-03-25 00:00:00.000</t>
  </si>
  <si>
    <t>RUA CEARÁ - DE 0506 A 2200 - LADO PAR</t>
  </si>
  <si>
    <t>9 9127-1274</t>
  </si>
  <si>
    <t>9 3301-1494</t>
  </si>
  <si>
    <t>WELLINGTON LUIS SUNSIN</t>
  </si>
  <si>
    <t>JAIME ANTERO DA CRUZ (FISIO ORTO)</t>
  </si>
  <si>
    <t>33821550104</t>
  </si>
  <si>
    <t>1965-04-12 00:00:00.000</t>
  </si>
  <si>
    <t>2021-05-04 00:00:00.000</t>
  </si>
  <si>
    <t>NEYVA CONCEICAO DE LUCAS JUNIOR (NUTRI ESPORTIVA 2021)</t>
  </si>
  <si>
    <t>03350201199</t>
  </si>
  <si>
    <t>1995-09-29 00:00:00.000</t>
  </si>
  <si>
    <t>9 9198-2323</t>
  </si>
  <si>
    <t>GABRIEL DE CARVALHO TEIXEIRA (NUTRI ESPORTIVA 2021)</t>
  </si>
  <si>
    <t>03365363130</t>
  </si>
  <si>
    <t>1993-07-29 00:00:00.000</t>
  </si>
  <si>
    <t>9 8465-1590</t>
  </si>
  <si>
    <t xml:space="preserve">ABELARDO LOPES TEIXEIRA </t>
  </si>
  <si>
    <t xml:space="preserve">PEDRO GUSTAVO SOARES RODRIGUES (PSICO 2021) CANCELADO </t>
  </si>
  <si>
    <t>10962355100</t>
  </si>
  <si>
    <t>2015-05-26 00:00:00.000</t>
  </si>
  <si>
    <t>9 9351-7034</t>
  </si>
  <si>
    <t>9 9262-3561</t>
  </si>
  <si>
    <t xml:space="preserve">ROSANE MARA PESSOA TAVEIRA  - FISIO ORTO 2023 - ALTA </t>
  </si>
  <si>
    <t>23769742168</t>
  </si>
  <si>
    <t>1960-10-31 00:00:00.000</t>
  </si>
  <si>
    <t>9 9603-6394</t>
  </si>
  <si>
    <t>9 9957-7214</t>
  </si>
  <si>
    <t>KAMILLY VICTORIA JARDIM MATTOS ANDRADE (NUTRI CLINICA )  2021</t>
  </si>
  <si>
    <t>09281055120</t>
  </si>
  <si>
    <t>2010-01-25 00:00:00.000</t>
  </si>
  <si>
    <t>TATIELY CACERES JARDIM</t>
  </si>
  <si>
    <t>RENAN JERONIMO LOPES (NUTRI ESPORTIVA 2021)</t>
  </si>
  <si>
    <t>04389737120</t>
  </si>
  <si>
    <t>1993-02-09 00:00:00.000</t>
  </si>
  <si>
    <t>9 8104-0432</t>
  </si>
  <si>
    <t>PAULO JESUS NOGUEIRA DE ABREU (FISO PÓS COVID) 2021</t>
  </si>
  <si>
    <t>50568892615</t>
  </si>
  <si>
    <t>1964-12-25 00:00:00.000</t>
  </si>
  <si>
    <t>9 9222-3755</t>
  </si>
  <si>
    <t>9 8128-9858</t>
  </si>
  <si>
    <t>2021-05-05 00:00:00.000</t>
  </si>
  <si>
    <t xml:space="preserve"> KIMBERLY ALINY SANDIM RAMOS (NUTRI ESP) 2021</t>
  </si>
  <si>
    <t>01422698165</t>
  </si>
  <si>
    <t>2002-03-22 00:00:00.000</t>
  </si>
  <si>
    <t>9 9621-1761</t>
  </si>
  <si>
    <t>ROSELI SILVA DOS SANTOS (FISIO PÓS COVID)--- CANCELADO</t>
  </si>
  <si>
    <t>63675315134</t>
  </si>
  <si>
    <t>1975-05-27 00:00:00.000</t>
  </si>
  <si>
    <t>9 9841-4139</t>
  </si>
  <si>
    <t>JOSE ROBERTO NUNES PEREIRA (FISIO PÓS COVID) 2021</t>
  </si>
  <si>
    <t>37271083120</t>
  </si>
  <si>
    <t>1968-11-08 00:00:00.000</t>
  </si>
  <si>
    <t>9 9912-6386</t>
  </si>
  <si>
    <t>CARLOS APARECIDO DA SILVA (CANC PSICO) 2021</t>
  </si>
  <si>
    <t>31974433811</t>
  </si>
  <si>
    <t>RUA OSWALDO GOELD</t>
  </si>
  <si>
    <t>9 8115-7367</t>
  </si>
  <si>
    <t>ODELIRIO DA SILVA</t>
  </si>
  <si>
    <t>JOSE TRAJANO (FISIO PÓS COVID / PSICO) 2021- CANC POS COVID (CANC.PSI)</t>
  </si>
  <si>
    <t>07361467172</t>
  </si>
  <si>
    <t>1946-09-27 00:00:00.000</t>
  </si>
  <si>
    <t>9 9117-7204</t>
  </si>
  <si>
    <t>ROSELANDIA FERREIRA TRAJANO (PSICO) 2021</t>
  </si>
  <si>
    <t>58312056149</t>
  </si>
  <si>
    <t>1970-09-02 00:00:00.000</t>
  </si>
  <si>
    <t>RENILDA FERREIRA TRAJANO (CANC. PSICO) 2021</t>
  </si>
  <si>
    <t>60959258191</t>
  </si>
  <si>
    <t>1972-10-20 00:00:00.000</t>
  </si>
  <si>
    <t>9 9646-3569</t>
  </si>
  <si>
    <t xml:space="preserve">DARCKSON PINTO SAMUEL (NUTRI CLINICA / PSICO)2021CANCELADO P/ PSICO </t>
  </si>
  <si>
    <t>06267640175</t>
  </si>
  <si>
    <t>2012-11-13 00:00:00.000</t>
  </si>
  <si>
    <t>9 9930-7723</t>
  </si>
  <si>
    <t>DANICE CANALE PINTO SAMUEL</t>
  </si>
  <si>
    <t>JACKSON SAMUEL</t>
  </si>
  <si>
    <t xml:space="preserve">CENIR DE ARRUDA ADAO (FISIO ORTO) 2022 C ANCELADA </t>
  </si>
  <si>
    <t>40470636149</t>
  </si>
  <si>
    <t>9 9224-7884</t>
  </si>
  <si>
    <t>9 9221-4017</t>
  </si>
  <si>
    <t>2021-05-06 00:00:00.000</t>
  </si>
  <si>
    <t>CINTHIA DIAZ DE SOUZA (PSICO 2021)</t>
  </si>
  <si>
    <t>08769645108</t>
  </si>
  <si>
    <t>2002-04-14 00:00:00.000</t>
  </si>
  <si>
    <t>9 9293-1449</t>
  </si>
  <si>
    <t>9 9128-3338</t>
  </si>
  <si>
    <t>MARIA DO CARMO NABUCO (NUTRI CLÍNICA, PSICO 2021)</t>
  </si>
  <si>
    <t>79778534187</t>
  </si>
  <si>
    <t>9 8481-9667</t>
  </si>
  <si>
    <t>9 9115-0751</t>
  </si>
  <si>
    <t>MARLY CACERES JARDIM (PSICO 2021) (CANC. P/ PSICO ATÉ 09/23)</t>
  </si>
  <si>
    <t>56161913100</t>
  </si>
  <si>
    <t>9 9201-6238</t>
  </si>
  <si>
    <t>9 9129-4434</t>
  </si>
  <si>
    <t>TEREZA DOMINGOS DA SILVA JARDIM (NUTRI 2021)</t>
  </si>
  <si>
    <t>56260938187</t>
  </si>
  <si>
    <t>1972-09-11 00:00:00.000</t>
  </si>
  <si>
    <t>9 9248-9601</t>
  </si>
  <si>
    <t>99201-6238</t>
  </si>
  <si>
    <t xml:space="preserve">HELENA DOMINGOS DA SILVA </t>
  </si>
  <si>
    <t>BRYAN MONTEIRO RIBAS DE FREITAS (PSICO) 2021(CANC. P/ PSIC 08/23)</t>
  </si>
  <si>
    <t>2016-08-16 00:00:00.000</t>
  </si>
  <si>
    <t xml:space="preserve"> 9 93122-5308</t>
  </si>
  <si>
    <t>9 9257-6881</t>
  </si>
  <si>
    <t>LAUDELINA VALDEZ (FISIO ORTO, PSICO) 2022</t>
  </si>
  <si>
    <t>51853825115</t>
  </si>
  <si>
    <t>1970-08-28 00:00:00.000</t>
  </si>
  <si>
    <t>2021-05-07 00:00:00.000</t>
  </si>
  <si>
    <t>HEITOR QUEIROZ DE MEDEIROS (FISIO ORTO) 2021 CANCELADO FISIO</t>
  </si>
  <si>
    <t>06602142100</t>
  </si>
  <si>
    <t>1953-09-19 00:00:00.000</t>
  </si>
  <si>
    <t>9 9333-1552</t>
  </si>
  <si>
    <t>9 9200-2247</t>
  </si>
  <si>
    <t>DJANIRA RIBEIRO ORTEGA(FISIO ORTO/PSICO)2021(CANC. P/ PSICO ATÉ 04/24)</t>
  </si>
  <si>
    <t>61494534134</t>
  </si>
  <si>
    <t>1971-03-17 00:00:00.000</t>
  </si>
  <si>
    <t>9 9641-4525</t>
  </si>
  <si>
    <t>9 9943-7865</t>
  </si>
  <si>
    <t>ARTELINA RIBEIRO ORTEGA</t>
  </si>
  <si>
    <t>SAMUEL ORTEGA</t>
  </si>
  <si>
    <t>VALERIA CRISTINA BRAGA LIMA ( PSICO) 2021(CANC. P/ PSICO ATE 08/24)</t>
  </si>
  <si>
    <t>55878156172</t>
  </si>
  <si>
    <t>1974-02-06 00:00:00.000</t>
  </si>
  <si>
    <t>9 8101- 5920</t>
  </si>
  <si>
    <t>3366 - 1667</t>
  </si>
  <si>
    <t>2021-05-10 00:00:00.000</t>
  </si>
  <si>
    <t>LUAN FELIPE MOREIRA OLIVEIRA (PSICO 2021) (CANC. P/ PSICO ATE 08/24)</t>
  </si>
  <si>
    <t>2017-11-23 00:00:00.000</t>
  </si>
  <si>
    <t>9 9230-7713</t>
  </si>
  <si>
    <t>9 9334-5151</t>
  </si>
  <si>
    <t xml:space="preserve">MARIELLI MOREIRA DE LIMA OLIVEIRA </t>
  </si>
  <si>
    <t>ANDRE LUIZ DOS ANJOS SALLES (FISIO PÓS COVID 2021)</t>
  </si>
  <si>
    <t>04040966112</t>
  </si>
  <si>
    <t>1993-04-08 00:00:00.000</t>
  </si>
  <si>
    <t>9 9984-0041</t>
  </si>
  <si>
    <t>9 9695-3700</t>
  </si>
  <si>
    <t>CRISTIANE MORENO PICORELLI DA SILVA (FISIO  ORTO) 2021 CANCELADO</t>
  </si>
  <si>
    <t>24603289820</t>
  </si>
  <si>
    <t>1973-05-16 00:00:00.000</t>
  </si>
  <si>
    <t>ZELIA MORENO</t>
  </si>
  <si>
    <t>CLEBERSON PEINADO PAZ (FISIO NEURO 2021)CANCELADO FISIO</t>
  </si>
  <si>
    <t>03206631165</t>
  </si>
  <si>
    <t>1992-08-10 00:00:00.000</t>
  </si>
  <si>
    <t>9 9136-7651</t>
  </si>
  <si>
    <t xml:space="preserve">ANGELA MARIA PEINADO PAZ </t>
  </si>
  <si>
    <t>JOSIANE PINTO FARIAS (FISIO POS COVID) 2021</t>
  </si>
  <si>
    <t>87803798187</t>
  </si>
  <si>
    <t>1977-12-09 00:00:00.000</t>
  </si>
  <si>
    <t xml:space="preserve">JARDIM AEROPORTO </t>
  </si>
  <si>
    <t>9 9249-8874</t>
  </si>
  <si>
    <t>9 9165-2972</t>
  </si>
  <si>
    <t>WALDIR FERNANDES DE OLIVEIRA (FISIO NEURO /ORTO)2024 CANCELADO</t>
  </si>
  <si>
    <t>62477293834</t>
  </si>
  <si>
    <t>1959-09-16 00:00:00.000</t>
  </si>
  <si>
    <t>9 9615-1401</t>
  </si>
  <si>
    <t xml:space="preserve">NELSON DE OLIVEIRA </t>
  </si>
  <si>
    <t>2025-03-14 09:52:17.000</t>
  </si>
  <si>
    <t>MARIO MARCIO GONÇALVES DA SILVA(FISIO POS COVID) 2021</t>
  </si>
  <si>
    <t>58320881153</t>
  </si>
  <si>
    <t>1971-12-16 00:00:00.000</t>
  </si>
  <si>
    <t>LEONICE RODRIGUES SOARES NIZA (PSICO 2021) (CANC. P/ PSICO ATE 07/24)</t>
  </si>
  <si>
    <t>05886316809</t>
  </si>
  <si>
    <t>1962-01-17 00:00:00.000</t>
  </si>
  <si>
    <t>9 9310-4941</t>
  </si>
  <si>
    <t>9 9187-3384</t>
  </si>
  <si>
    <t>ANA PAULA VIEIRA DE SOUZA (FISIO ORTO 2021)</t>
  </si>
  <si>
    <t>02093797151</t>
  </si>
  <si>
    <t>1988-01-10 00:00:00.000</t>
  </si>
  <si>
    <t>RUA GUENKA KOSUKE - DE 203/204 AO FIM</t>
  </si>
  <si>
    <t>9 9137-1795</t>
  </si>
  <si>
    <t>3026-2013</t>
  </si>
  <si>
    <t>LAURA RUBIA BORGES TENORIO NOLETO (FISIO ORTO) 2021- CANCELADA</t>
  </si>
  <si>
    <t>69720533153</t>
  </si>
  <si>
    <t>1978-05-27 00:00:00.000</t>
  </si>
  <si>
    <t>9 9827-3860</t>
  </si>
  <si>
    <t>898 0005 2025 6346</t>
  </si>
  <si>
    <t xml:space="preserve">ELESBAO AQUINO NOLETO </t>
  </si>
  <si>
    <t xml:space="preserve">JOÃO FRANCISCO DA SILVA (FISIO NEURO / PSICO 2023 ) CANC P/ PSICO </t>
  </si>
  <si>
    <t>17816220197</t>
  </si>
  <si>
    <t>1952-12-13 00:00:00.000</t>
  </si>
  <si>
    <t>9 9286-3817</t>
  </si>
  <si>
    <t>9 9676 - 0557</t>
  </si>
  <si>
    <t>2024-03-07 13:58:27.000</t>
  </si>
  <si>
    <t>FRANCISCO DOS SANTOS CAVALCANTTE (NUTRI ESPORTIVA 2021)</t>
  </si>
  <si>
    <t>05638010181</t>
  </si>
  <si>
    <t>2003-06-14 00:00:00.000</t>
  </si>
  <si>
    <t>9 9108-7738</t>
  </si>
  <si>
    <t>2021-05-11 00:00:00.000</t>
  </si>
  <si>
    <t>CAMILA APARECIDA DA SILVA MOREIRA (PÓS COVID, PSICO 2021)</t>
  </si>
  <si>
    <t>04355700135</t>
  </si>
  <si>
    <t>1991-10-08 00:00:00.000</t>
  </si>
  <si>
    <t>9 9199-3153</t>
  </si>
  <si>
    <t>9 9244-0692</t>
  </si>
  <si>
    <t>SANDRA SUELY MIGUEL VERSOZA DA SILVA (PÓS COVID 2021)</t>
  </si>
  <si>
    <t>17681464115</t>
  </si>
  <si>
    <t>1960-08-12 00:00:00.000</t>
  </si>
  <si>
    <t>9 9296-0219</t>
  </si>
  <si>
    <t>9 9222-9430</t>
  </si>
  <si>
    <t xml:space="preserve">ANTONIA MIGUEL VERSOZA </t>
  </si>
  <si>
    <t xml:space="preserve">NILVA ROSA DA COSTA (FISIO NUTRI NEURO 2022) </t>
  </si>
  <si>
    <t>32242450182</t>
  </si>
  <si>
    <t>1960-05-05 00:00:00.000</t>
  </si>
  <si>
    <t>9 9199-8913</t>
  </si>
  <si>
    <t xml:space="preserve">GUMERCINDO  SILVÉRIO DA COSTA </t>
  </si>
  <si>
    <t>MIRIAM VALADARES MARQUES (PSICO) 2021 (CANC. P/ PSICO ATE 07/24)</t>
  </si>
  <si>
    <t>94376727172</t>
  </si>
  <si>
    <t>1982-06-25 00:00:00.000</t>
  </si>
  <si>
    <t>9 9279-5272</t>
  </si>
  <si>
    <t xml:space="preserve">LUIS FERNANDO PINHEIRO FERREIRA FILHO(PSICO)2021(CANC.P/PSICO ATE 07/ </t>
  </si>
  <si>
    <t>05567740190</t>
  </si>
  <si>
    <t>2000-10-23 00:00:00.000</t>
  </si>
  <si>
    <t>9 9171-0057</t>
  </si>
  <si>
    <t>RITA AMELIA DA SILVA (FISIO ORTO) 2024- CANCELAMENTO FISIO</t>
  </si>
  <si>
    <t>37386069120</t>
  </si>
  <si>
    <t>9 9188-9168</t>
  </si>
  <si>
    <t>9 8413-6481</t>
  </si>
  <si>
    <t xml:space="preserve">AMELIA RAMOS DA SILVA </t>
  </si>
  <si>
    <t>2024-05-08 10:15:47.000</t>
  </si>
  <si>
    <t>MARCELO FILIPE MIOR FELTRIM (FISIO PÓS COVID ) 2021- CANCELADO</t>
  </si>
  <si>
    <t>00399091157</t>
  </si>
  <si>
    <t>1985-08-02 00:00:00.000</t>
  </si>
  <si>
    <t>9 9841-9700</t>
  </si>
  <si>
    <t>9 9656-4773</t>
  </si>
  <si>
    <t>IDE MIOR FELTRIM</t>
  </si>
  <si>
    <t xml:space="preserve">EUGENIO FELTRIM </t>
  </si>
  <si>
    <t>MAURO MARQUES GOMES (FISIO ORTO )  2022</t>
  </si>
  <si>
    <t>16393015187</t>
  </si>
  <si>
    <t>1951-05-06 00:00:00.000</t>
  </si>
  <si>
    <t>3365-7713</t>
  </si>
  <si>
    <t>9 9906-3093</t>
  </si>
  <si>
    <t>708 4017  9547 0662</t>
  </si>
  <si>
    <t>2021-05-12 00:00:00.000</t>
  </si>
  <si>
    <t>DAIANE DELAVALENTINA OLIVEIRA (NUTRI ESPORTIVA/ BIOMED 2021)</t>
  </si>
  <si>
    <t>05297949181</t>
  </si>
  <si>
    <t>1993-12-27 00:00:00.000</t>
  </si>
  <si>
    <t>9 9859-7995</t>
  </si>
  <si>
    <t>3312-3702</t>
  </si>
  <si>
    <t xml:space="preserve">SAMUEL JOSE DE OLIVEIRA </t>
  </si>
  <si>
    <t>LUCIMAR SEVERO DA SILVA (NUTRI CLÍNICA 2021)</t>
  </si>
  <si>
    <t>00037544136</t>
  </si>
  <si>
    <t>1981-03-24 00:00:00.000</t>
  </si>
  <si>
    <t>9 9282-8840</t>
  </si>
  <si>
    <t>9 9111-3690</t>
  </si>
  <si>
    <t>ERICKA THAIS VARGAS ALVES (FISIO ORTO ) 2021</t>
  </si>
  <si>
    <t>08841727160</t>
  </si>
  <si>
    <t>2004-01-18 00:00:00.000</t>
  </si>
  <si>
    <t>9 99230-5143</t>
  </si>
  <si>
    <t>9 9295-0657</t>
  </si>
  <si>
    <t>ANA KEINE CHALEGA PENHA (NUTRI CLÍNICA 2021)</t>
  </si>
  <si>
    <t>01325522139</t>
  </si>
  <si>
    <t>1985-08-26 00:00:00.000</t>
  </si>
  <si>
    <t>RUA YOLANDA PEREZ DE LIMA  QD 13 LT 04</t>
  </si>
  <si>
    <t>9 9209-3971</t>
  </si>
  <si>
    <t>9 8152-1388</t>
  </si>
  <si>
    <t>ELIANE FRANCISCA DA SILVA (FISIO ORTO) 2021CANCELADO FISIO</t>
  </si>
  <si>
    <t>02548871126</t>
  </si>
  <si>
    <t>1989-02-13 00:00:00.000</t>
  </si>
  <si>
    <t>9 9254-1364</t>
  </si>
  <si>
    <t>ISADORA CARVALHO LOPES ( PSICO 2021)</t>
  </si>
  <si>
    <t>2013-02-22 00:00:00.000</t>
  </si>
  <si>
    <t>9 9244-9272</t>
  </si>
  <si>
    <t xml:space="preserve">CELMA FERREIRA DE CARVALHO LEITE </t>
  </si>
  <si>
    <t>2024-09-26 15:56:59.000</t>
  </si>
  <si>
    <t>CELMA FERREIRA DE CARVALHO LEITE (PSICO 2021)</t>
  </si>
  <si>
    <t>02281521192</t>
  </si>
  <si>
    <t>1990-01-29 00:00:00.000</t>
  </si>
  <si>
    <t>9 924-9272</t>
  </si>
  <si>
    <t>INGRID DANIELA REIS VELOZO (NUTRI ESP ) 2021</t>
  </si>
  <si>
    <t>06856672195</t>
  </si>
  <si>
    <t>9 98120-2395</t>
  </si>
  <si>
    <t>3355-2151</t>
  </si>
  <si>
    <t>GISELE REIS ORQUE VELOZO</t>
  </si>
  <si>
    <t>ANDRE LUIZ VELOZO UMAR</t>
  </si>
  <si>
    <t>2021-05-13 00:00:00.000</t>
  </si>
  <si>
    <t>MANUELY ALBANEZE AMENDOLA (BIOMED 2021)</t>
  </si>
  <si>
    <t>07758381103</t>
  </si>
  <si>
    <t>2000-12-18 00:00:00.000</t>
  </si>
  <si>
    <t>9 9269-2084</t>
  </si>
  <si>
    <t xml:space="preserve">PAULA HELENA NASCIMENTO ALBANEZE AMENDOLA </t>
  </si>
  <si>
    <t xml:space="preserve">ANDRÉ MARCEL AMENDOLA </t>
  </si>
  <si>
    <t>DANIELI FERNANDA BUCCINI (BIOMED 2021)</t>
  </si>
  <si>
    <t>92836607149</t>
  </si>
  <si>
    <t>1981-08-24 00:00:00.000</t>
  </si>
  <si>
    <t>9 9252-5802</t>
  </si>
  <si>
    <t xml:space="preserve">MARY TEREZA RODRIGUES BUCCINI </t>
  </si>
  <si>
    <t xml:space="preserve">FLORISVALDO BUCCINI </t>
  </si>
  <si>
    <t xml:space="preserve">OSMAR LIRA DA SILVA (FISIO PÓS COVID 2021) CANCELADO </t>
  </si>
  <si>
    <t>46562753104</t>
  </si>
  <si>
    <t>1965-02-01 00:00:00.000</t>
  </si>
  <si>
    <t>9 9334-0786</t>
  </si>
  <si>
    <t xml:space="preserve">HELENA DE LIRA DA SILVA </t>
  </si>
  <si>
    <t>ANA JULIA DA SILVA AGUIRRE (FISIO ORTO 2021) CANCELADO</t>
  </si>
  <si>
    <t>08648285194</t>
  </si>
  <si>
    <t>2013-09-09 00:00:00.000</t>
  </si>
  <si>
    <t>9 9176-6771</t>
  </si>
  <si>
    <t>3026-8151</t>
  </si>
  <si>
    <t>KELLY TATIANE AGUIRRE PAREDES</t>
  </si>
  <si>
    <t>MARIA APARECIDA DE ANDRADE (NUTRI CLÍNICA 2021)</t>
  </si>
  <si>
    <t>63963531134</t>
  </si>
  <si>
    <t>1970-08-13 00:00:00.000</t>
  </si>
  <si>
    <t>RUA ELDORADO</t>
  </si>
  <si>
    <t>9 9323-0121</t>
  </si>
  <si>
    <t>9 9345-2356</t>
  </si>
  <si>
    <t>RENATO RODRIGUES DOS SANTOS (NUTRI ESPORTIVA 2021)</t>
  </si>
  <si>
    <t xml:space="preserve">MANOEL INACIO DOS SANTOS </t>
  </si>
  <si>
    <t>GLEICIANE SANDIM PEREIRA (NUTRI CLÍNICA 2021)</t>
  </si>
  <si>
    <t>07055442141</t>
  </si>
  <si>
    <t>1997-12-21 00:00:00.000</t>
  </si>
  <si>
    <t>9 9196-5593</t>
  </si>
  <si>
    <t xml:space="preserve">IGOR RODRIGUES MARTINS (FISIO ORTO) 2021CANCELADO </t>
  </si>
  <si>
    <t>71537942123</t>
  </si>
  <si>
    <t>1996-12-17 00:00:00.000</t>
  </si>
  <si>
    <t>9 9353-7294</t>
  </si>
  <si>
    <t xml:space="preserve">ELIZABETH RODRIGUES </t>
  </si>
  <si>
    <t>DANILO GOMES ALAGUES (PSICO) 2021(CANC. P/ PSIC 08/23)</t>
  </si>
  <si>
    <t>06012491190</t>
  </si>
  <si>
    <t>1996-05-20 00:00:00.000</t>
  </si>
  <si>
    <t>9 9118-0882</t>
  </si>
  <si>
    <t>9 9249-9632</t>
  </si>
  <si>
    <t xml:space="preserve">ROSA AMELIA PEREIRA GOMES FARINHA </t>
  </si>
  <si>
    <t>ENZO ANDRADE AVALO (PSICO) 2021 - CANCELADO (CANC.PSICO ATÉ 03/24)</t>
  </si>
  <si>
    <t>2013-02-14 00:00:00.000</t>
  </si>
  <si>
    <t xml:space="preserve"> 9 9256-9757</t>
  </si>
  <si>
    <t>9 9243-2970</t>
  </si>
  <si>
    <t>MICHELE MENEZES ANDRADE</t>
  </si>
  <si>
    <t>LETICIA MARIS RODRIGUES DA SILVA GOMES (BIOMED 2021)</t>
  </si>
  <si>
    <t>06472454183</t>
  </si>
  <si>
    <t>1999-10-22 00:00:00.000</t>
  </si>
  <si>
    <t>ROBERTA KELLY DE SOUZA KANASHIRO (PSICO) 2021</t>
  </si>
  <si>
    <t>88924548115</t>
  </si>
  <si>
    <t>1979-04-19 00:00:00.000</t>
  </si>
  <si>
    <t>2024-08-01 12:47:56.000</t>
  </si>
  <si>
    <t>SILVIO DA CRUZ (FISIO ORTO) CANCELADO</t>
  </si>
  <si>
    <t>94952922804</t>
  </si>
  <si>
    <t>1955-10-19 00:00:00.000</t>
  </si>
  <si>
    <t>9 9161-6955</t>
  </si>
  <si>
    <t>9335-1875</t>
  </si>
  <si>
    <t>2021-05-14 00:00:00.000</t>
  </si>
  <si>
    <t>CAMILA CORREA FELIX DA SILVA -BIOMED 2021 NUTRI 23B</t>
  </si>
  <si>
    <t>03948407126</t>
  </si>
  <si>
    <t>1995-04-05 00:00:00.000</t>
  </si>
  <si>
    <t>3312-3832</t>
  </si>
  <si>
    <t xml:space="preserve">FATIMA APARECIDA CORREA FELIZ DA SILVA </t>
  </si>
  <si>
    <t>PRISCILA DE ARAUJO MOREL (BIOMED 2021)</t>
  </si>
  <si>
    <t>01136717170</t>
  </si>
  <si>
    <t>1983-01-09 00:00:00.000</t>
  </si>
  <si>
    <t>3312-3370</t>
  </si>
  <si>
    <t xml:space="preserve">ELZA AUREA DE ARAUJO MOREL </t>
  </si>
  <si>
    <t xml:space="preserve">BALBINO MOREL </t>
  </si>
  <si>
    <t>JUCELINO NUNES DE MENEZES (PSICO 2021) CANCELADO P/ PSICO ATÉ 08/25</t>
  </si>
  <si>
    <t>42182751149</t>
  </si>
  <si>
    <t>9 9649-6765</t>
  </si>
  <si>
    <t xml:space="preserve">JOÃO  NUNES DE MENEZES </t>
  </si>
  <si>
    <t>DIOGO OLAGAS DA ROCHA (PSICO 2021) (CANC. P/ PSIC ATÉ 08/23)</t>
  </si>
  <si>
    <t>09490102199</t>
  </si>
  <si>
    <t>2010-03-17 00:00:00.000</t>
  </si>
  <si>
    <t>9 9254-9039</t>
  </si>
  <si>
    <t>9 9223-1923</t>
  </si>
  <si>
    <t>2021-05-17 00:00:00.000</t>
  </si>
  <si>
    <t>VITORIA DOS SANTOS DA SILVA (PSICO) 2021</t>
  </si>
  <si>
    <t>2004-12-02 00:00:00.000</t>
  </si>
  <si>
    <t>RUA DUARTE COELHO</t>
  </si>
  <si>
    <t>9 9854-1181</t>
  </si>
  <si>
    <t>9 9979-1055</t>
  </si>
  <si>
    <t>CARLOS ABRANTES RODRIGUES (FISIO PÓS COVID 2021)- CANCELADO</t>
  </si>
  <si>
    <t>45928258100</t>
  </si>
  <si>
    <t>1971-11-16 00:00:00.000</t>
  </si>
  <si>
    <t>RUA LEÃO ZARDO - ATÉ 561/562</t>
  </si>
  <si>
    <t>9 9102-2850</t>
  </si>
  <si>
    <t>9 9158-9434</t>
  </si>
  <si>
    <t>MARIA AVELINA LEME CANTÃO (FISIO ORTO ) 2021</t>
  </si>
  <si>
    <t>48975702120</t>
  </si>
  <si>
    <t>1957-10-22 00:00:00.000</t>
  </si>
  <si>
    <t>9 9252-7172</t>
  </si>
  <si>
    <t>9 9274-5902</t>
  </si>
  <si>
    <t>MARIA AVELINA LEME CANTÃO (FISIO ORTO) 2021</t>
  </si>
  <si>
    <t>JULIA OLIVEIRA NUNES (BIOMED 2021)</t>
  </si>
  <si>
    <t>03672546119</t>
  </si>
  <si>
    <t>1992-07-17 00:00:00.000</t>
  </si>
  <si>
    <t>9 9250-4839</t>
  </si>
  <si>
    <t xml:space="preserve">RAQUEL OLIVEIRA NUNES </t>
  </si>
  <si>
    <t>PAOLA CRISTINA SCHRODER SOARES (PSICO CANCEL 2027)</t>
  </si>
  <si>
    <t>10032202156</t>
  </si>
  <si>
    <t>2001-08-07 00:00:00.000</t>
  </si>
  <si>
    <t>9 9164-6648</t>
  </si>
  <si>
    <t xml:space="preserve">ANELIZA SCHORODER SOARES </t>
  </si>
  <si>
    <t xml:space="preserve">ELIAS COSTA SOARES </t>
  </si>
  <si>
    <t>2025-03-26 10:52:15.000</t>
  </si>
  <si>
    <t>LUCIANA SOARES MENDES (NUTRI E PSICO) 2022 CANC P/ PSICO ATÉ 11/25</t>
  </si>
  <si>
    <t>02782396170</t>
  </si>
  <si>
    <t>1979-06-12 00:00:00.000</t>
  </si>
  <si>
    <t>9 9218-0569</t>
  </si>
  <si>
    <t>9 9281-4710</t>
  </si>
  <si>
    <t>RAFAELA SENA MATOS (PSICO 2021)(CANC. ATÉ 2023)</t>
  </si>
  <si>
    <t>2007-11-10 00:00:00.000</t>
  </si>
  <si>
    <t>9 9178-9227</t>
  </si>
  <si>
    <t>9 9185-1378</t>
  </si>
  <si>
    <t>2021-05-18 00:00:00.000</t>
  </si>
  <si>
    <t>BIANCA YAMASHITA GUNDIM DA COSTA (NUTRI CLÍNICA 2021)</t>
  </si>
  <si>
    <t>06535654109</t>
  </si>
  <si>
    <t>2001-07-25 00:00:00.000</t>
  </si>
  <si>
    <t>AVENIDA PRESIDENTE VARGAS - ATÉ 969/0970</t>
  </si>
  <si>
    <t>9 9983-8428</t>
  </si>
  <si>
    <t>RUAN KEWIN RIBEIRO NOGUEIRA (PSICO) 2021(CANC ATÉ 2023)</t>
  </si>
  <si>
    <t>10618130101</t>
  </si>
  <si>
    <t>2009-04-29 00:00:00.000</t>
  </si>
  <si>
    <t>RUA CUSTÓDIO DE MELO</t>
  </si>
  <si>
    <t>99202-8253</t>
  </si>
  <si>
    <t>9 8214-8568</t>
  </si>
  <si>
    <t>JAIR RAMAO DOS SANTOS (FISIO ORTO) 2021 CANCELADO</t>
  </si>
  <si>
    <t>04327595144</t>
  </si>
  <si>
    <t>1990-10-27 00:00:00.000</t>
  </si>
  <si>
    <t>9 9266-8812</t>
  </si>
  <si>
    <t>9 9206-9225</t>
  </si>
  <si>
    <t>2021-05-19 00:00:00.000</t>
  </si>
  <si>
    <t>PATRICIA ARIANE DA COSTA SILVESTRE (BIOMED, NUTRI CLÍNICA 2021)</t>
  </si>
  <si>
    <t>98671332187</t>
  </si>
  <si>
    <t>1983-04-14 00:00:00.000</t>
  </si>
  <si>
    <t>RUA JORGE PEDRO BEDOGLIM - ATÉ 799/800</t>
  </si>
  <si>
    <t>9 9208-8106</t>
  </si>
  <si>
    <t>9 9228-1381</t>
  </si>
  <si>
    <t>KAUAN CLAUBER DE SOUZA (PSICO) 2021</t>
  </si>
  <si>
    <t>97237485172</t>
  </si>
  <si>
    <t>1982-12-08 00:00:00.000</t>
  </si>
  <si>
    <t>9 8100-2049</t>
  </si>
  <si>
    <t>9 9223-0412</t>
  </si>
  <si>
    <t>CELSO TEODORO DE SOUZA</t>
  </si>
  <si>
    <t>ROGER BRAGA DE MELLO (NUTRI ESP) 2021</t>
  </si>
  <si>
    <t>02871049157</t>
  </si>
  <si>
    <t>1991-05-28 00:00:00.000</t>
  </si>
  <si>
    <t>9 9337-0321</t>
  </si>
  <si>
    <t>9 9290-1030</t>
  </si>
  <si>
    <t>OCTAVIO TEIXEIRA DE MELLO JUNIOR</t>
  </si>
  <si>
    <t>DANIEL ANDRE  REIS VELOZO (BIOMED) 2021</t>
  </si>
  <si>
    <t>06856693192</t>
  </si>
  <si>
    <t>2007-06-14 00:00:00.000</t>
  </si>
  <si>
    <t>9 8120-2395</t>
  </si>
  <si>
    <t xml:space="preserve">GISELE REIS ORUÊ VELOZO </t>
  </si>
  <si>
    <t>ALEXANDER PIAS SILVA (PÓS COVID 2021) CANCELADO</t>
  </si>
  <si>
    <t>02054154156</t>
  </si>
  <si>
    <t>1985-09-06 00:00:00.000</t>
  </si>
  <si>
    <t>9 9616-8867</t>
  </si>
  <si>
    <t>9 9615-8215</t>
  </si>
  <si>
    <t>APARECIDA ROZA DE FREITAS (BIOMED, NUTRI ESPORTIVA 2021)</t>
  </si>
  <si>
    <t>52817890159</t>
  </si>
  <si>
    <t>1971-04-24 00:00:00.000</t>
  </si>
  <si>
    <t>EMANUEL LUGO DOS SANTOS ROCHA (PSICO) 2021(CANC ATÉ 2023)</t>
  </si>
  <si>
    <t>08313712180</t>
  </si>
  <si>
    <t>2017-02-19 00:00:00.000</t>
  </si>
  <si>
    <t>RUA DR JOAO  JOMAR</t>
  </si>
  <si>
    <t>9 9169-1075</t>
  </si>
  <si>
    <t>9 9965-9792</t>
  </si>
  <si>
    <t>JEAN MARCEL DE ABREU ROCHA</t>
  </si>
  <si>
    <t>LUIZ MIGUEL DOS SANTOS ROCHA (PSICO/ NUTRI CLINICA)22 CANC. PSI 08/26</t>
  </si>
  <si>
    <t>07210910166</t>
  </si>
  <si>
    <t>2013-12-03 00:00:00.000</t>
  </si>
  <si>
    <t>2024-08-21 22:44:36.000</t>
  </si>
  <si>
    <t>JOSÊ CUNHA FERREIRA (BIOMED 2021)</t>
  </si>
  <si>
    <t>01103242180</t>
  </si>
  <si>
    <t xml:space="preserve">MARIA CELIA DA SILVA CUNHA </t>
  </si>
  <si>
    <t>2021-05-20 00:00:00.000</t>
  </si>
  <si>
    <t>MARIA MARGARIDA DE CARVALHO CORREA ( FISIO ) 2024 - ALTA</t>
  </si>
  <si>
    <t>22030751120</t>
  </si>
  <si>
    <t>1957-07-27 00:00:00.000</t>
  </si>
  <si>
    <t>9 9304-5428</t>
  </si>
  <si>
    <t>9 9191-4317</t>
  </si>
  <si>
    <t xml:space="preserve">ALTAMIRO QUINTINO DE CARVALHO </t>
  </si>
  <si>
    <t>2025-03-28 12:40:11.000</t>
  </si>
  <si>
    <t>HELCIO RAMOS DOS SANTOS (FISIO PÓS COVID ) 2021 CANCELADO</t>
  </si>
  <si>
    <t>01050565100</t>
  </si>
  <si>
    <t>1978-09-06 00:00:00.000</t>
  </si>
  <si>
    <t>9 9123-6612</t>
  </si>
  <si>
    <t>9 9221-7224</t>
  </si>
  <si>
    <t xml:space="preserve">ELEURERO PEREIRA DOS SANTOS </t>
  </si>
  <si>
    <t>SAMIRA APARECIDA PEREIRA DA SILVA (FISIO POS COVID) 2021</t>
  </si>
  <si>
    <t>1965-04-28 00:00:00.000</t>
  </si>
  <si>
    <t>GABRIEL DOS REIS NASCIMENTO (PSICO) 2021</t>
  </si>
  <si>
    <t>06555458160</t>
  </si>
  <si>
    <t>1998-07-23 00:00:00.000</t>
  </si>
  <si>
    <t>9 9261-4239</t>
  </si>
  <si>
    <t>9 9244-5791</t>
  </si>
  <si>
    <t>2021-05-21 00:00:00.000</t>
  </si>
  <si>
    <t>ANTONIO  CESAR PIRES MELO (PSCIO) 2021</t>
  </si>
  <si>
    <t>00384912141</t>
  </si>
  <si>
    <t>2001-04-06 00:00:00.000</t>
  </si>
  <si>
    <t>9 9345-2577</t>
  </si>
  <si>
    <t>9 9116-8684</t>
  </si>
  <si>
    <t>JULIO MIGUEL DOS SANTOS OLIVEIRA (PSICO) 2021</t>
  </si>
  <si>
    <t>09904724180</t>
  </si>
  <si>
    <t>2014-07-15 00:00:00.000</t>
  </si>
  <si>
    <t>RUA ISRAELÂNDIA</t>
  </si>
  <si>
    <t>9 9108-9671</t>
  </si>
  <si>
    <t>9 9154-8698</t>
  </si>
  <si>
    <t xml:space="preserve">ANA MARIA DOS SANTOS  </t>
  </si>
  <si>
    <t>ANA MARIA DOS SANTOS (PSICO) 2021 (CANC. P/ PSICO ATE 08/24)</t>
  </si>
  <si>
    <t>61510246134</t>
  </si>
  <si>
    <t>1975-02-04 00:00:00.000</t>
  </si>
  <si>
    <t xml:space="preserve">MIGUEL DOS SANTOS </t>
  </si>
  <si>
    <t>SOLANGE MARIA FRANÇA (BIOMED) 2021</t>
  </si>
  <si>
    <t>40854213104</t>
  </si>
  <si>
    <t>1969-03-05 00:00:00.000</t>
  </si>
  <si>
    <t>47/07</t>
  </si>
  <si>
    <t>9 9198-0884</t>
  </si>
  <si>
    <t>ROSANGELA FIGUEIREDO (FISIO PÓS COVID 2021)</t>
  </si>
  <si>
    <t>25775332172</t>
  </si>
  <si>
    <t>1962-02-16 00:00:00.000</t>
  </si>
  <si>
    <t>9229-9925</t>
  </si>
  <si>
    <t>9 9261-1482</t>
  </si>
  <si>
    <t xml:space="preserve">ELZA FIGUEIREDO </t>
  </si>
  <si>
    <t>2021-05-24 00:00:00.000</t>
  </si>
  <si>
    <t xml:space="preserve">MARIA ERLENE LIMA DE AMORIM (FISIO ORTO 2021) CANCELADO </t>
  </si>
  <si>
    <t>00610789309</t>
  </si>
  <si>
    <t>1982-09-23 00:00:00.000</t>
  </si>
  <si>
    <t>9 9211-2830</t>
  </si>
  <si>
    <t>9 9629-4274</t>
  </si>
  <si>
    <t>MARIA AUXILIADORA DE SOUZA(FISIO PÓS COVID,NUTRI,PSICO 2021)(CANC PSI)</t>
  </si>
  <si>
    <t>24961431842</t>
  </si>
  <si>
    <t>1972-06-18 00:00:00.000</t>
  </si>
  <si>
    <t>Residecial Nelson Trad</t>
  </si>
  <si>
    <t>9 9250-2626</t>
  </si>
  <si>
    <t>BRUNA RACHEL RAMIRES ORTIZ (PSICO 2021)</t>
  </si>
  <si>
    <t>01923028170</t>
  </si>
  <si>
    <t>2004-02-08 00:00:00.000</t>
  </si>
  <si>
    <t>9 8484-7350</t>
  </si>
  <si>
    <t>9 9329-7196</t>
  </si>
  <si>
    <t xml:space="preserve">LILIAN RACHEL ORTIGOZA RAMIRES </t>
  </si>
  <si>
    <t xml:space="preserve">CELSO GONÇALVES ORTIZ </t>
  </si>
  <si>
    <t>JOSEFA APARECIDA TAVEIRA (FISIO POS COVID) 2021- CANCELADA</t>
  </si>
  <si>
    <t>58248439100</t>
  </si>
  <si>
    <t>1962-10-17 00:00:00.000</t>
  </si>
  <si>
    <t>9 9933-9006</t>
  </si>
  <si>
    <t>9 8464-9584</t>
  </si>
  <si>
    <t xml:space="preserve">FLORIVAL MIGUEL TAVEIRA </t>
  </si>
  <si>
    <t>PEDRO GABRIEL BARBUIO VANDE (PSICO) 2022(CANC. P/ PSICO ATÉ 09/24 )</t>
  </si>
  <si>
    <t>11221501135</t>
  </si>
  <si>
    <t>2014-10-16 00:00:00.000</t>
  </si>
  <si>
    <t>9 9126-2399</t>
  </si>
  <si>
    <t>9 9142-4242</t>
  </si>
  <si>
    <t>AMANDA GABRIELE DE ALMEIDA BARBUINO</t>
  </si>
  <si>
    <t xml:space="preserve">APARECIDO RAMAO LEMES MENDES (FISIO/HIDRO) 2021- CANCELADO </t>
  </si>
  <si>
    <t>40339785187</t>
  </si>
  <si>
    <t>1967-02-09 00:00:00.000</t>
  </si>
  <si>
    <t>9 9127-7131</t>
  </si>
  <si>
    <t>9 9150-7663</t>
  </si>
  <si>
    <t>GUSTAVO OLIVEIRA BORGES (FISIO ORTO 2021)</t>
  </si>
  <si>
    <t>06626215140</t>
  </si>
  <si>
    <t>2013-09-02 00:00:00.000</t>
  </si>
  <si>
    <t>9 9253-8037</t>
  </si>
  <si>
    <t>9 9143-7536</t>
  </si>
  <si>
    <t xml:space="preserve">ELIZANDRA MAIDANA DE OLIVEIRA </t>
  </si>
  <si>
    <t>JULIANA THOMAZ DIAS (SAÚDE DA MULHER, 2021)- CANCELADA</t>
  </si>
  <si>
    <t>04867595128</t>
  </si>
  <si>
    <t>1999-12-17 00:00:00.000</t>
  </si>
  <si>
    <t>9 9269-4747</t>
  </si>
  <si>
    <t xml:space="preserve">9 9178-8131 </t>
  </si>
  <si>
    <t>DANIELLE CRISTIANE THOMAZ</t>
  </si>
  <si>
    <t>2021-05-25 00:00:00.000</t>
  </si>
  <si>
    <t>PAMELA SOPHIA DA SILVA(FISIO NEURO, NUTRI CLINICA) 2021</t>
  </si>
  <si>
    <t>9 9349-2593</t>
  </si>
  <si>
    <t>9 9240-9283</t>
  </si>
  <si>
    <t>700  0064 6065 5906</t>
  </si>
  <si>
    <t>MARLENE DE SOUZA STOPASSOLI (FISIO ORTO ) 2021</t>
  </si>
  <si>
    <t>25894765900</t>
  </si>
  <si>
    <t>1952-03-19 00:00:00.000</t>
  </si>
  <si>
    <t>9 9981-5419</t>
  </si>
  <si>
    <t xml:space="preserve">BENEDITA HELENA DE SOUZA (FISIO ORTO) 2021CANCELADO FISIO </t>
  </si>
  <si>
    <t>17475198987</t>
  </si>
  <si>
    <t>1948-05-13 00:00:00.000</t>
  </si>
  <si>
    <t>JEAN FRANCISCO DA SILVA (PSICO 2023) (CANC; P/ PSICO ATE 03/25)</t>
  </si>
  <si>
    <t>08082913193</t>
  </si>
  <si>
    <t>2009-05-12 00:00:00.000</t>
  </si>
  <si>
    <t>9 9331-8080</t>
  </si>
  <si>
    <t>CAROLINE SILVA MATOS (NUTRI ESPORTIVA 2021)</t>
  </si>
  <si>
    <t>06632648126</t>
  </si>
  <si>
    <t>Rua: Teobaldo Kasser</t>
  </si>
  <si>
    <t>9 9262-9405</t>
  </si>
  <si>
    <t>ICARO LUCAS AQUINO VIANA (FISIO ORTO) 2021</t>
  </si>
  <si>
    <t>2019-11-24 00:00:00.000</t>
  </si>
  <si>
    <t>9 9149-7606</t>
  </si>
  <si>
    <t>9 9115-4207</t>
  </si>
  <si>
    <t>ELIZABETH DA COSTA FELICIANO (PSICO 2021) (CANC. P/ PSICO ATÉ 04/24)</t>
  </si>
  <si>
    <t>05715159164</t>
  </si>
  <si>
    <t>2007-07-10 00:00:00.000</t>
  </si>
  <si>
    <t>9 9353-2935</t>
  </si>
  <si>
    <t>9 8415-7565</t>
  </si>
  <si>
    <t xml:space="preserve">ELIAS FELICIANO DA COSTA </t>
  </si>
  <si>
    <t>2021-05-26 00:00:00.000</t>
  </si>
  <si>
    <t>MARCOS GABRIEL FURTADO REIS (NUTRI ESPORTIVA 2021)</t>
  </si>
  <si>
    <t>03622652160</t>
  </si>
  <si>
    <t>1990-03-02 00:00:00.000</t>
  </si>
  <si>
    <t>9 9287-8709</t>
  </si>
  <si>
    <t>DAVI DE SOUZA ARAUJO (PSICO, HIDRO 2021) (CANC. P/ PSICO ATÉ 03/24)</t>
  </si>
  <si>
    <t>2017-01-04 00:00:00.000</t>
  </si>
  <si>
    <t>9 9941-1946</t>
  </si>
  <si>
    <t>CASSIA APARECIDA POMPEU MULLER (FISIO ORTO) 2021 - cancelado</t>
  </si>
  <si>
    <t>56273835187</t>
  </si>
  <si>
    <t>1969-10-21 00:00:00.000</t>
  </si>
  <si>
    <t>9 9233-5339</t>
  </si>
  <si>
    <t>RODRIGO VIANNA SPELLER (PSICO 2021)(CANC. P/ PSICO. ATE 11/23)</t>
  </si>
  <si>
    <t>24697702620</t>
  </si>
  <si>
    <t>1961-01-05 00:00:00.000</t>
  </si>
  <si>
    <t>9 9866-0000</t>
  </si>
  <si>
    <t xml:space="preserve">?EIDA VIANNA SPELLER </t>
  </si>
  <si>
    <t xml:space="preserve">?OSPER GUILLAUME SPELLER </t>
  </si>
  <si>
    <t>FABIO CESAR PEREIRA (BIOMED 2021)</t>
  </si>
  <si>
    <t>99883481187</t>
  </si>
  <si>
    <t>1984-11-20 00:00:00.000</t>
  </si>
  <si>
    <t>98448-5998</t>
  </si>
  <si>
    <t xml:space="preserve">CARMELICIA FERREIRA PEREIRA </t>
  </si>
  <si>
    <t>2021-05-27 00:00:00.000</t>
  </si>
  <si>
    <t>LEONARDO SALDANHA HIGA (PSICO) 2021</t>
  </si>
  <si>
    <t>03786281190</t>
  </si>
  <si>
    <t>1995-07-04 00:00:00.000</t>
  </si>
  <si>
    <t>9 9171-1035</t>
  </si>
  <si>
    <t>9 8150-1218</t>
  </si>
  <si>
    <t>NADIA SALDANHA HIGA (PSICO) 2021(CANC. P/ PSICO ATÉ 03/24)</t>
  </si>
  <si>
    <t>73160318168</t>
  </si>
  <si>
    <t>1987-08-21 00:00:00.000</t>
  </si>
  <si>
    <t>9 8191-9269</t>
  </si>
  <si>
    <t>SUELY FERREIRA LEMES (FISIO ORTO) 2021 CANCELADO</t>
  </si>
  <si>
    <t>16427220144</t>
  </si>
  <si>
    <t>1958-03-19 00:00:00.000</t>
  </si>
  <si>
    <t>9 9286-8642</t>
  </si>
  <si>
    <t>NELSON SALUTIANO SAMPAIO (PSICO) 2021 (CANC. P/ PSICO ATE 03/25)</t>
  </si>
  <si>
    <t>54358647120</t>
  </si>
  <si>
    <t>1970-11-06 00:00:00.000</t>
  </si>
  <si>
    <t>9 9981-0229</t>
  </si>
  <si>
    <t>9 9603-2063</t>
  </si>
  <si>
    <t>SOPHIE RIBEIRO SAMPAIO (PSICO 2021) (CANC. P/ PSICO ATE 03/25)</t>
  </si>
  <si>
    <t>10600742148</t>
  </si>
  <si>
    <t>2011-01-17 00:00:00.000</t>
  </si>
  <si>
    <t xml:space="preserve">NELSON SALUSTIANO SAMPAIO </t>
  </si>
  <si>
    <t>MONICA ALENCAR DILDA (PSICO) 2021</t>
  </si>
  <si>
    <t>2000-10-21 00:00:00.000</t>
  </si>
  <si>
    <t>9 9600-4221</t>
  </si>
  <si>
    <t>9 9584-9066</t>
  </si>
  <si>
    <t>2021-05-28 00:00:00.000</t>
  </si>
  <si>
    <t>ANA CAROLINA ALVARENGA BARBOENO (PSICO) 2021</t>
  </si>
  <si>
    <t>05941826117</t>
  </si>
  <si>
    <t>1996-07-11 00:00:00.000</t>
  </si>
  <si>
    <t>9 9267-0976</t>
  </si>
  <si>
    <t>ANTHONY GABRIEL CARVALHO MARTINS (FISIO ORTO) 2021</t>
  </si>
  <si>
    <t>09901683106</t>
  </si>
  <si>
    <t>9 9172-3673</t>
  </si>
  <si>
    <t>9 9237-7760</t>
  </si>
  <si>
    <t>MICHELE DE CARVALHO BENITEZ</t>
  </si>
  <si>
    <t>ALINE KDIJE SANDIM (NUTRI CLÍNICA, BIOMED 2021) CANCELADO</t>
  </si>
  <si>
    <t>91297001168</t>
  </si>
  <si>
    <t>1980-09-16 00:00:00.000</t>
  </si>
  <si>
    <t>9 9950-6859</t>
  </si>
  <si>
    <t xml:space="preserve">MARCELINA ALMEIDA SANDIM </t>
  </si>
  <si>
    <t>RODNEY GONÇALVES MEDINA (FISIO PÓS COVID 2021) CANCELADO</t>
  </si>
  <si>
    <t>02634693109</t>
  </si>
  <si>
    <t>1987-07-11 00:00:00.000</t>
  </si>
  <si>
    <t>9 9286-4772</t>
  </si>
  <si>
    <t>9 9276-8449</t>
  </si>
  <si>
    <t>2021-05-31 00:00:00.000</t>
  </si>
  <si>
    <t>BELIT YANDINARA ROMEIRO LESCANO (FISIO NEURO 2021) (CANC. PSICO 04/23)</t>
  </si>
  <si>
    <t>03494762171</t>
  </si>
  <si>
    <t>9 9283-9702</t>
  </si>
  <si>
    <t>3312-3827</t>
  </si>
  <si>
    <t xml:space="preserve">SOLANGE APARECIDA ROMEIRO DE  LEZCANO </t>
  </si>
  <si>
    <t>ANDRESSA RIBEIRO DA SILVA (FISIO ORTO) 2021 ALTA</t>
  </si>
  <si>
    <t>58356800153</t>
  </si>
  <si>
    <t>1976-02-23 00:00:00.000</t>
  </si>
  <si>
    <t>9 9292-6917</t>
  </si>
  <si>
    <t>9 9211-1811</t>
  </si>
  <si>
    <t>2021-06-01 00:00:00.000</t>
  </si>
  <si>
    <t>MARIA IVONILDE DE SOUZA(FISIO PÓS COVID /PSICO 2021)(CANC.P/PSICO09/24</t>
  </si>
  <si>
    <t>51869586115</t>
  </si>
  <si>
    <t>1958-03-18 00:00:00.000</t>
  </si>
  <si>
    <t>9 9281-3202</t>
  </si>
  <si>
    <t>ANA CRISTINA BENITES NUNES (FISIO PÓS COVID, PSICO 2021)- CANCELADO</t>
  </si>
  <si>
    <t>65316436172</t>
  </si>
  <si>
    <t>1972-07-24 00:00:00.000</t>
  </si>
  <si>
    <t>9 9116-0224</t>
  </si>
  <si>
    <t>9 9213-4234</t>
  </si>
  <si>
    <t>LUANA FEITOSA NUNES (G.O) 2021 - CANCELADA</t>
  </si>
  <si>
    <t>05603622180</t>
  </si>
  <si>
    <t>1995-08-02 00:00:00.000</t>
  </si>
  <si>
    <t>9 9127-1651</t>
  </si>
  <si>
    <t>MARIA DE FATIMA LEITE GOES - PSICO 2023 CANCELADO P/ PSICO ATÉ 08/25</t>
  </si>
  <si>
    <t>27355659120</t>
  </si>
  <si>
    <t>1962-02-18 00:00:00.000</t>
  </si>
  <si>
    <t>9 9871-1825</t>
  </si>
  <si>
    <t>9 9930-8407</t>
  </si>
  <si>
    <t>AUREA FERREIRA DA COSTA MESSIAS (PSICO 2021)(CANC. P/ PSICO ATÉ 03/24)</t>
  </si>
  <si>
    <t>31290450153</t>
  </si>
  <si>
    <t>1961-07-25 00:00:00.000</t>
  </si>
  <si>
    <t>9 9166-4334</t>
  </si>
  <si>
    <t>3351-0934</t>
  </si>
  <si>
    <t>JOSE ROBERTO PEREIRA DA SILVA (FISIO ORTO 2021)</t>
  </si>
  <si>
    <t>93870582987</t>
  </si>
  <si>
    <t>1974-05-16 00:00:00.000</t>
  </si>
  <si>
    <t>9 9603-9821</t>
  </si>
  <si>
    <t>9 9627-4201</t>
  </si>
  <si>
    <t>THIAGO RODRIGUES DO NASCIMENTO (FISIO ORTO 2021)</t>
  </si>
  <si>
    <t>04353261126</t>
  </si>
  <si>
    <t>1994-07-17 00:00:00.000</t>
  </si>
  <si>
    <t>RUA BENJAMIN CORREA DA COSTA QD 07 LT S/N</t>
  </si>
  <si>
    <t>9 9158-6593</t>
  </si>
  <si>
    <t>2021-06-02 00:00:00.000</t>
  </si>
  <si>
    <t>ROSENILDA RIBEIRO GOMES (PSICO 2021)</t>
  </si>
  <si>
    <t>95735461168</t>
  </si>
  <si>
    <t>1977-05-02 00:00:00.000</t>
  </si>
  <si>
    <t>9 9302-2954</t>
  </si>
  <si>
    <t>FRANCISLEI DE LIMA (FISIO PÓS COVID 2021)</t>
  </si>
  <si>
    <t>01328548139</t>
  </si>
  <si>
    <t>1983-05-20 00:00:00.000</t>
  </si>
  <si>
    <t>9 9664-3118</t>
  </si>
  <si>
    <t>ROSELI FERRERIA DE OLIVEIRA (CANC. P/ PSICO ATÉ 05/24)</t>
  </si>
  <si>
    <t>84089296153</t>
  </si>
  <si>
    <t>1976-03-11 00:00:00.000</t>
  </si>
  <si>
    <t>9 8404-5291</t>
  </si>
  <si>
    <t xml:space="preserve">NELCINA FERREIRA DE OLVEIRA </t>
  </si>
  <si>
    <t>2021-06-04 00:00:00.000</t>
  </si>
  <si>
    <t>PEDRO LUCAS SIMÃO ROCHA (FISIO ORTO ) 2021 ALTA</t>
  </si>
  <si>
    <t>07598245177</t>
  </si>
  <si>
    <t>2000-06-13 00:00:00.000</t>
  </si>
  <si>
    <t>9 9252-2854</t>
  </si>
  <si>
    <t>SOELI BATHEL DA MOTA (BIOMEDICINA) 2021</t>
  </si>
  <si>
    <t>50163841187</t>
  </si>
  <si>
    <t>FLAUDISA ROSA BATHEL</t>
  </si>
  <si>
    <t>JULIANO BATHEL</t>
  </si>
  <si>
    <t>JOAO CARLOS DE SOUZA OLIVEIRA (FISIO ORTO ) 2021</t>
  </si>
  <si>
    <t>1992-05-12 00:00:00.000</t>
  </si>
  <si>
    <t>9 9350-5212</t>
  </si>
  <si>
    <t>9 9688-2863</t>
  </si>
  <si>
    <t>ADINELSON DO NASCIMENTO CARNEIRO (PSICO) 2021</t>
  </si>
  <si>
    <t>05124120142</t>
  </si>
  <si>
    <t>2007-01-16 00:00:00.000</t>
  </si>
  <si>
    <t>RUA ABRÃO JÚLIO RAHE - ATÉ 1010/1011</t>
  </si>
  <si>
    <t>9 9616-6171</t>
  </si>
  <si>
    <t>3384-5854</t>
  </si>
  <si>
    <t>DIRCEU MAURICIO VAN LONKHUIJZEN (FISIO) 2021</t>
  </si>
  <si>
    <t>17518703831</t>
  </si>
  <si>
    <t>1973-08-27 00:00:00.000</t>
  </si>
  <si>
    <t>9 9237-1976</t>
  </si>
  <si>
    <t>3326-9788</t>
  </si>
  <si>
    <t>RAQUEL VAN LONKHUIJZEN</t>
  </si>
  <si>
    <t>ÉRICA DA SILVA SANTOS (PSICO 2021)</t>
  </si>
  <si>
    <t>00367381150</t>
  </si>
  <si>
    <t>1988-03-06 00:00:00.000</t>
  </si>
  <si>
    <t>9 9131-6781</t>
  </si>
  <si>
    <t>9 9984-8141</t>
  </si>
  <si>
    <t>2021-06-07 00:00:00.000</t>
  </si>
  <si>
    <t>PAULO EDUARDO JACOB DE ANDRADE (FISIO NEURO/ PSICO) 2021</t>
  </si>
  <si>
    <t>03232648169</t>
  </si>
  <si>
    <t>2000-09-02 00:00:00.000</t>
  </si>
  <si>
    <t>9 9203-9379</t>
  </si>
  <si>
    <t>9 9261-6601</t>
  </si>
  <si>
    <t>ALTINA MARIA  GRISPSTIMO JACOB</t>
  </si>
  <si>
    <t>LUIZ ALBERTO GOMES (FISIO PÓS COVID 2021) - CANCELADO</t>
  </si>
  <si>
    <t>29484243134</t>
  </si>
  <si>
    <t>1962-12-21 00:00:00.000</t>
  </si>
  <si>
    <t>9 9236-4492</t>
  </si>
  <si>
    <t xml:space="preserve">CÉLIA FLEITAS  GOMES </t>
  </si>
  <si>
    <t>ROSEMARY DE OLIVEIRA BENITES(FISIO/ORTO/PSC)2022CANCELADO (CANC P/ PS)</t>
  </si>
  <si>
    <t>40842584153</t>
  </si>
  <si>
    <t>1970-01-05 00:00:00.000</t>
  </si>
  <si>
    <t>9 9345-9579</t>
  </si>
  <si>
    <t>GUILHERME  SILVA CARDOSO (FISIO PÓS COVID) 2021 CANCELADO</t>
  </si>
  <si>
    <t>04949518186</t>
  </si>
  <si>
    <t>2002-11-06 00:00:00.000</t>
  </si>
  <si>
    <t>9 9126-8117</t>
  </si>
  <si>
    <t>9 9131-8113</t>
  </si>
  <si>
    <t>TELMA ALMADA SOARES (FISIO PÓS COVID 2021)</t>
  </si>
  <si>
    <t>36530980172</t>
  </si>
  <si>
    <t>1946-03-19 00:00:00.000</t>
  </si>
  <si>
    <t>9 9129-5919</t>
  </si>
  <si>
    <t>9 9239-8064</t>
  </si>
  <si>
    <t xml:space="preserve">DERCIRIA  ALVES ALMADA </t>
  </si>
  <si>
    <t>VALDIM DA MATA CARVALHO (FISIO RESP) 2021</t>
  </si>
  <si>
    <t>11027185134</t>
  </si>
  <si>
    <t>1952-03-25 00:00:00.000</t>
  </si>
  <si>
    <t>9 9217-3201</t>
  </si>
  <si>
    <t>3365-2153</t>
  </si>
  <si>
    <t>ZELICA RODRIGUES DE CARVALHO</t>
  </si>
  <si>
    <t>LUAN FLÁVIO DE LARA (NUTRI 2021)</t>
  </si>
  <si>
    <t>1993-05-27 00:00:00.000</t>
  </si>
  <si>
    <t>9 9160-6108</t>
  </si>
  <si>
    <t>DIOGO SANDIM MINHOLI (PSICO,NUTRI2021)(CANC P/ PSICO ATE 11/24)</t>
  </si>
  <si>
    <t>2012-11-10 00:00:00.000</t>
  </si>
  <si>
    <t>9 9263-1120</t>
  </si>
  <si>
    <t>3366-0852</t>
  </si>
  <si>
    <t xml:space="preserve">ANGELICA TEREZINHA RAMIRES MINHOLI </t>
  </si>
  <si>
    <t>ANGELICA TEREZINHA RAMIRES MINHOLI(PSICO, NUTRI 2021)(CANC. P/ PSICO)</t>
  </si>
  <si>
    <t>70863199100</t>
  </si>
  <si>
    <t>1982-07-09 00:00:00.000</t>
  </si>
  <si>
    <t>CELIA FATIMA RAMIRES MINHOLI</t>
  </si>
  <si>
    <t>ARLENE ALEXANDRE OLIVEIRA SALES (FISIO ORTO) 2022 CANCELADO</t>
  </si>
  <si>
    <t>03588178627</t>
  </si>
  <si>
    <t>1979-01-13 00:00:00.000</t>
  </si>
  <si>
    <t>9 9620-8068</t>
  </si>
  <si>
    <t>2021-06-08 00:00:00.000</t>
  </si>
  <si>
    <t>MARIA SOCORRO BARBOSA - FISO ORTO 2023</t>
  </si>
  <si>
    <t>35657782100</t>
  </si>
  <si>
    <t>1963-11-17 00:00:00.000</t>
  </si>
  <si>
    <t>RUA SÃO MATHEUS  CASA 3</t>
  </si>
  <si>
    <t>9 9150-3319</t>
  </si>
  <si>
    <t>9 9251-0551</t>
  </si>
  <si>
    <t>LEONARDO NERY DOS SANTOS (PSICO) 2021</t>
  </si>
  <si>
    <t>08672427106</t>
  </si>
  <si>
    <t>2001-10-03 00:00:00.000</t>
  </si>
  <si>
    <t>9 8135-9483</t>
  </si>
  <si>
    <t>9 8134-3050</t>
  </si>
  <si>
    <t xml:space="preserve">FELIPE NERY DE OLIVEIRA NETO </t>
  </si>
  <si>
    <t>ALICE PINHEIRO DE LIMA (FISIO RESP) 2021CANCELADO</t>
  </si>
  <si>
    <t>08117627183</t>
  </si>
  <si>
    <t>2016-11-30 00:00:00.000</t>
  </si>
  <si>
    <t>9 9637-0368</t>
  </si>
  <si>
    <t>LUSINEIDE FERREIRA MARTINS (BIOMED 2021)</t>
  </si>
  <si>
    <t>58361529187</t>
  </si>
  <si>
    <t>1976-01-24 00:00:00.000</t>
  </si>
  <si>
    <t>9 9100-1369</t>
  </si>
  <si>
    <t>9 9245-0197</t>
  </si>
  <si>
    <t>RAQUEL MOURA VAN LONKHUIJZEM (FISIO 2021) CANCELADO</t>
  </si>
  <si>
    <t>05964540155</t>
  </si>
  <si>
    <t>2012-06-15 00:00:00.000</t>
  </si>
  <si>
    <t>Heloisa Helena Silva de Moura</t>
  </si>
  <si>
    <t>2021-06-09 00:00:00.000</t>
  </si>
  <si>
    <t>GUILHERME SILVA CARDOSO (FISIO PÓS COVID) - 2021</t>
  </si>
  <si>
    <t>MIRACI BASTOS SILVA (PSICO) - 2021</t>
  </si>
  <si>
    <t>02376381851</t>
  </si>
  <si>
    <t>1950-11-21 00:00:00.000</t>
  </si>
  <si>
    <t>9 9228-2102</t>
  </si>
  <si>
    <t>9 9154-2910</t>
  </si>
  <si>
    <t>CELIA ROSA DE SOUZA (FISIO PÓS COVID) - 2021 CANCELADO</t>
  </si>
  <si>
    <t>33841497187</t>
  </si>
  <si>
    <t>1965-08-21 00:00:00.000</t>
  </si>
  <si>
    <t>9 9235-7085</t>
  </si>
  <si>
    <t>9 9205-1660</t>
  </si>
  <si>
    <t>SINARA PINTO DE ARAUJO (PSICO)- 2021</t>
  </si>
  <si>
    <t>56304102100</t>
  </si>
  <si>
    <t>1972-06-02 00:00:00.000</t>
  </si>
  <si>
    <t>9 9343-7927</t>
  </si>
  <si>
    <t>9 9138-2105</t>
  </si>
  <si>
    <t>ISAC GARCIA RIBEIRO BIGNARDI (FISIO ORTO) 2021</t>
  </si>
  <si>
    <t>06392343130</t>
  </si>
  <si>
    <t>1999-03-14 00:00:00.000</t>
  </si>
  <si>
    <t>9 9106-7728</t>
  </si>
  <si>
    <t>9 9260-7778</t>
  </si>
  <si>
    <t>TELMA GARCIA RIBEIRO BIGNARDI</t>
  </si>
  <si>
    <t>OLIVIA CAMPAGNER CARLOTTO (FISIO PÓS COVID) 2021 - (CANC. P PSICO ATE)</t>
  </si>
  <si>
    <t>16399234115</t>
  </si>
  <si>
    <t>1928-05-27 00:00:00.000</t>
  </si>
  <si>
    <t>9 9643-1378</t>
  </si>
  <si>
    <t>ANGELA PALUDERR CAMPAGNER</t>
  </si>
  <si>
    <t>NATALIA CRISTINA DA SILVA DE ALMEIDA ARGUELHO (PSICO) - 2021</t>
  </si>
  <si>
    <t>04298109119</t>
  </si>
  <si>
    <t>1992-09-11 00:00:00.000</t>
  </si>
  <si>
    <t xml:space="preserve">RUA HELIO MARTINS COELHO  Q05 LT 2 </t>
  </si>
  <si>
    <t>9 9166-7545</t>
  </si>
  <si>
    <t>9 9251-0612</t>
  </si>
  <si>
    <t xml:space="preserve">ETELVINA NOUEIRA DA SILVA </t>
  </si>
  <si>
    <t>EDSON DOS SANTOS (PSICO) 2021(CANC. P/ PSICO ATÉ 03/24)</t>
  </si>
  <si>
    <t>64011763187</t>
  </si>
  <si>
    <t>9 9208-6912</t>
  </si>
  <si>
    <t>9 9116-9035</t>
  </si>
  <si>
    <t>2021-06-10 00:00:00.000</t>
  </si>
  <si>
    <t>LUCCAS PEREIRA PIRES (NUTRI, BIOMED, PSICO)2021(CANC. P/ PSICO 04/24)</t>
  </si>
  <si>
    <t>05005136193</t>
  </si>
  <si>
    <t>1993-03-02 00:00:00.000</t>
  </si>
  <si>
    <t>9 9264-0740</t>
  </si>
  <si>
    <t>ELIZABETH ANGELO ARANTES (FISIO ORTO) 2025</t>
  </si>
  <si>
    <t>75832879104</t>
  </si>
  <si>
    <t>1957-09-07 00:00:00.000</t>
  </si>
  <si>
    <t>9 9220-1171</t>
  </si>
  <si>
    <t>9 9253-5597</t>
  </si>
  <si>
    <t>JOSE ALGELO CARRILHO</t>
  </si>
  <si>
    <t>2025-03-21 12:00:15.000</t>
  </si>
  <si>
    <t>GEORGES BARBOSA FERRAZ (PSICO/BIOMED) - 2021(CANC. P/ PSICO ATÉ 03/24)</t>
  </si>
  <si>
    <t>03185739116</t>
  </si>
  <si>
    <t>1998-11-25 00:00:00.000</t>
  </si>
  <si>
    <t>9 9617-4177</t>
  </si>
  <si>
    <t xml:space="preserve">DUCIMEIRE PERALTA BARBOSA </t>
  </si>
  <si>
    <t>ILKEINNY SILVA BORGES DE ALMEIDA (PSICO) - 2021</t>
  </si>
  <si>
    <t>05237207189</t>
  </si>
  <si>
    <t>1996-03-23 00:00:00.000</t>
  </si>
  <si>
    <t>9 8177-5514</t>
  </si>
  <si>
    <t>9 9111-9107</t>
  </si>
  <si>
    <t xml:space="preserve">CREODELICE JOSEFA DA SILVA </t>
  </si>
  <si>
    <t>2021-06-14 00:00:00.000</t>
  </si>
  <si>
    <t>DANIELY CANGNI CARVALHO (PSICO) - 2021</t>
  </si>
  <si>
    <t>06521802135</t>
  </si>
  <si>
    <t>2000-05-05 00:00:00.000</t>
  </si>
  <si>
    <t>9 9624-8762</t>
  </si>
  <si>
    <t xml:space="preserve">WAGNER LUIZ DE SOUZA (FISIO  PÓS COVID 2021) CANCELADO </t>
  </si>
  <si>
    <t>40893790168</t>
  </si>
  <si>
    <t>99850-1771</t>
  </si>
  <si>
    <t>9 9913-9793</t>
  </si>
  <si>
    <t xml:space="preserve">FELICIANA SANTANA DA COSTA </t>
  </si>
  <si>
    <t xml:space="preserve">ANGELITO BISPO DE SOUZA </t>
  </si>
  <si>
    <t>ALCIRIO DUARTE FARIAS (FISIO PÓS COVID) - 2021 - CANCELADO</t>
  </si>
  <si>
    <t>32105215149</t>
  </si>
  <si>
    <t>1960-06-09 00:00:00.000</t>
  </si>
  <si>
    <t>9 9715-9574</t>
  </si>
  <si>
    <t>9 9275-8475</t>
  </si>
  <si>
    <t>PEDRO CEZAR CAVALCANTE MELO (PSICO)2021 ((CANC. PARA PSICO ATE 02/25)</t>
  </si>
  <si>
    <t>05205135174</t>
  </si>
  <si>
    <t>1998-10-07 00:00:00.000</t>
  </si>
  <si>
    <t>9 9323-6793</t>
  </si>
  <si>
    <t xml:space="preserve">GRACIANY DE ALMEIDA CAVALCANTE MELO </t>
  </si>
  <si>
    <t xml:space="preserve">CEZAR PINHEIRO MELO </t>
  </si>
  <si>
    <t>GIOVANA MONTE VERDE AUGUSTO (FISIO ORTO) 2021 CANCELADO FISIO</t>
  </si>
  <si>
    <t>05305953111</t>
  </si>
  <si>
    <t>1996-12-27 00:00:00.000</t>
  </si>
  <si>
    <t>9 9851-4691</t>
  </si>
  <si>
    <t>9 9925-0166</t>
  </si>
  <si>
    <t>-</t>
  </si>
  <si>
    <t>ELENIR VANDES DE SOUZA DE FREITAS (PSICO) 2021 (CANC. PSICO ATÉ 09/23)</t>
  </si>
  <si>
    <t>61456047191</t>
  </si>
  <si>
    <t>1975-04-12 00:00:00.000</t>
  </si>
  <si>
    <t>9 9221-6825</t>
  </si>
  <si>
    <t>NATHAN GABRIEL MANCIO ARAKAKI (PSICO) 2021</t>
  </si>
  <si>
    <t>2016-06-01 00:00:00.000</t>
  </si>
  <si>
    <t>HERNANI JOSE LINS MENDES (FISIO ORTO) 2021 CANCELADO</t>
  </si>
  <si>
    <t>88088030153</t>
  </si>
  <si>
    <t>RUA ABRÃO JÚLIO RAHE - DE 1012/1013 A 2114/2115</t>
  </si>
  <si>
    <t>9 9661-9900</t>
  </si>
  <si>
    <t>9 8118-8840</t>
  </si>
  <si>
    <t xml:space="preserve">NORMA SUELY LINS MENDES </t>
  </si>
  <si>
    <t>2021-06-15 00:00:00.000</t>
  </si>
  <si>
    <t>OSVALDA SANTA CRUZ (FISIO POS COVID/nutri/ psico ) 2021 - Cancelada</t>
  </si>
  <si>
    <t>63866544120</t>
  </si>
  <si>
    <t>1974-08-04 00:00:00.000</t>
  </si>
  <si>
    <t>9 9301-5896</t>
  </si>
  <si>
    <t>REGINA JOSE DE OLIVEIRA (FISIO PÓS COVID) 2021</t>
  </si>
  <si>
    <t>81684410100</t>
  </si>
  <si>
    <t>1968-04-29 00:00:00.000</t>
  </si>
  <si>
    <t>9 9840-4983</t>
  </si>
  <si>
    <t>9 9137-7750</t>
  </si>
  <si>
    <t xml:space="preserve">IZABEL RODRIGUES ROMANO </t>
  </si>
  <si>
    <t>MARCIA DA SILVA FRANCO (PSICO) 2021(CANC. P/ PSICO ATE 08/24)</t>
  </si>
  <si>
    <t>47536969104</t>
  </si>
  <si>
    <t>1968-12-19 00:00:00.000</t>
  </si>
  <si>
    <t>9 9287-5344</t>
  </si>
  <si>
    <t>9 9235-0413</t>
  </si>
  <si>
    <t>DIZINHA ROSA DOS SANTOS (FISIO PÓ COVID) 2021</t>
  </si>
  <si>
    <t>50198530110</t>
  </si>
  <si>
    <t>1966-09-21 00:00:00.000</t>
  </si>
  <si>
    <t>RUA ELVIS PRESLEY</t>
  </si>
  <si>
    <t>9 9203-0824</t>
  </si>
  <si>
    <t>9 9831-3768</t>
  </si>
  <si>
    <t>2021-06-16 00:00:00.000</t>
  </si>
  <si>
    <t>ALEX SANTOS SILVA (FISIO PÓS COVID) 2021- CANCELADO</t>
  </si>
  <si>
    <t>1989-10-30 00:00:00.000</t>
  </si>
  <si>
    <t>9 8190-6234</t>
  </si>
  <si>
    <t>ANNY BEATRIZ MOURA FERNANDES (FISIO ORTO) 2021</t>
  </si>
  <si>
    <t>09883405189</t>
  </si>
  <si>
    <t>2014-01-03 00:00:00.000</t>
  </si>
  <si>
    <t>Residencial José Teruel Filho</t>
  </si>
  <si>
    <t>9 9169-5071</t>
  </si>
  <si>
    <t>9 9347-8647</t>
  </si>
  <si>
    <t>JOAO VAZ(PSICO) 2021CANCELADO P/ PSICO ATÉ 08/25</t>
  </si>
  <si>
    <t>25563521168</t>
  </si>
  <si>
    <t>1961-12-13 00:00:00.000</t>
  </si>
  <si>
    <t>9 9257-0302</t>
  </si>
  <si>
    <t>2021-06-18 00:00:00.000</t>
  </si>
  <si>
    <t>APARECIDO BENEDITO DA SILVA (FISIO NEURO/ PÓS COVID) 2021</t>
  </si>
  <si>
    <t>17503000104</t>
  </si>
  <si>
    <t>1949-11-06 00:00:00.000</t>
  </si>
  <si>
    <t>9 9930-4461</t>
  </si>
  <si>
    <t>9 9298-8836</t>
  </si>
  <si>
    <t>LUCIANA MIRANDA DE ALMEIDA (PSICO, NUTRI ESPORTIVA)2021(CANC PSI 09/23</t>
  </si>
  <si>
    <t>07711230192</t>
  </si>
  <si>
    <t>2001-08-04 00:00:00.000</t>
  </si>
  <si>
    <t>9 9179-3902</t>
  </si>
  <si>
    <t>9 9692-1921</t>
  </si>
  <si>
    <t xml:space="preserve">REINALDO MARTINS DE SOUZA (FISIO PÓS COVID) 2021 CANCELADO </t>
  </si>
  <si>
    <t>39059154134</t>
  </si>
  <si>
    <t>1967-01-06 00:00:00.000</t>
  </si>
  <si>
    <t>9 9288-9388</t>
  </si>
  <si>
    <t xml:space="preserve">HERONDINA ANGELA MARTINS DE SOUZA </t>
  </si>
  <si>
    <t>LAUDELINA FERREIRA CHAVES (PSICO) 2021</t>
  </si>
  <si>
    <t>32202628134</t>
  </si>
  <si>
    <t>1958-09-17 00:00:00.000</t>
  </si>
  <si>
    <t xml:space="preserve">9 9255-9787 </t>
  </si>
  <si>
    <t>MIGUEL XAVIER MANGELOT (PSICO) 2021</t>
  </si>
  <si>
    <t>2017-04-16 00:00:00.000</t>
  </si>
  <si>
    <t>9 9332-4054</t>
  </si>
  <si>
    <t>9 9625-3691</t>
  </si>
  <si>
    <t xml:space="preserve">GISELE XAVIER ORTEGA </t>
  </si>
  <si>
    <t xml:space="preserve">MARCELO ALVES MANGELOT </t>
  </si>
  <si>
    <t>LILIAN ROCHA RODRIGUES PORTO (NUTRI CLINICA) 2021</t>
  </si>
  <si>
    <t>96667753104</t>
  </si>
  <si>
    <t>1981-11-01 00:00:00.000</t>
  </si>
  <si>
    <t>9 8443-1908</t>
  </si>
  <si>
    <t xml:space="preserve">SONIA MARIA ROCHA PORTO </t>
  </si>
  <si>
    <t xml:space="preserve">NILSON  SEBASTIÃO RODRIGUES PORTO </t>
  </si>
  <si>
    <t>GUILHERME FERREIRA SEVERINO (FISIO ORTO) 2021 CANCELADO</t>
  </si>
  <si>
    <t>07378567183</t>
  </si>
  <si>
    <t>2003-10-31 00:00:00.000</t>
  </si>
  <si>
    <t>9 9148-6258</t>
  </si>
  <si>
    <t>ALEX MENDES SILVA (NUTRI CLÍNICA) 2021</t>
  </si>
  <si>
    <t>03502645116</t>
  </si>
  <si>
    <t>1991-03-11 00:00:00.000</t>
  </si>
  <si>
    <t>9 9278-7361</t>
  </si>
  <si>
    <t>9 9156-2983</t>
  </si>
  <si>
    <t xml:space="preserve">CELIA MENDES </t>
  </si>
  <si>
    <t xml:space="preserve">VALDEMIR UMBELINO DA SILVA </t>
  </si>
  <si>
    <t>HELLEN KETLIN MONTEIRO SEGANTIM (NUTRI CLINICA) 2021</t>
  </si>
  <si>
    <t>06320354127</t>
  </si>
  <si>
    <t>1997-01-31 00:00:00.000</t>
  </si>
  <si>
    <t>9 8444-0226</t>
  </si>
  <si>
    <t>ROSILENE DE SOUZA NOGUEIRA (PSICO) 2021</t>
  </si>
  <si>
    <t>32203306149</t>
  </si>
  <si>
    <t>1966-03-15 00:00:00.000</t>
  </si>
  <si>
    <t>RUA GENERAL ÂNGELO FRULEGUI DA CUNHA</t>
  </si>
  <si>
    <t>9 9916-0640</t>
  </si>
  <si>
    <t>IRONETH DE SOUZA FLORES (FISIO PÓS COVID) 2021- ALTA</t>
  </si>
  <si>
    <t>03082664121</t>
  </si>
  <si>
    <t>1989-11-03 00:00:00.000</t>
  </si>
  <si>
    <t>RUA ANTÔNIO MARIA COELHO - DE 0862 A 2840 - LADO PAR</t>
  </si>
  <si>
    <t>9 9667-4082</t>
  </si>
  <si>
    <t>DAVI DOS REIS DA SILVA DELFINO (PSICO) 2021</t>
  </si>
  <si>
    <t>09862619120</t>
  </si>
  <si>
    <t>9 9308-5154</t>
  </si>
  <si>
    <t>9 9157-7027</t>
  </si>
  <si>
    <t>DENISE DOS REIS DA SILVA (PSICO) 2021(CANC. P/ PSICO ATÉ 11/24)</t>
  </si>
  <si>
    <t>01848837178</t>
  </si>
  <si>
    <t>RODRIGO ALEXANDRE REINALDO ALVES (PSICO) 2021 (CANC. PSICO ATÉ 09/23)</t>
  </si>
  <si>
    <t>04787001213</t>
  </si>
  <si>
    <t>2013-01-17 00:00:00.000</t>
  </si>
  <si>
    <t>9 9122-1359</t>
  </si>
  <si>
    <t>9 9218-2763</t>
  </si>
  <si>
    <t>MARIA FRANCISCA POMPEU MARTINS (PSICO) 2021(CANC. P/ PSICO ATÉ 11/24)</t>
  </si>
  <si>
    <t>89069021153</t>
  </si>
  <si>
    <t>1950-10-05 00:00:00.000</t>
  </si>
  <si>
    <t>9 8166-7000</t>
  </si>
  <si>
    <t xml:space="preserve">ANABEL CRISTINA FERNADES SANTANA (PSICO) 2021 </t>
  </si>
  <si>
    <t>05347820195</t>
  </si>
  <si>
    <t>9 9166-1761</t>
  </si>
  <si>
    <t>9 9162-9619</t>
  </si>
  <si>
    <t>2021-06-21 00:00:00.000</t>
  </si>
  <si>
    <t>THIAGO CHALEGA COSTA DE CARVALHO (PSICO)2021 CANC. P/ PSICO ATE 04/25</t>
  </si>
  <si>
    <t>08837525141</t>
  </si>
  <si>
    <t>2007-03-29 00:00:00.000</t>
  </si>
  <si>
    <t>GIRLENE SCALFONI (FISIO ORTO)  2021 CANCELADO FISIO</t>
  </si>
  <si>
    <t>94866910534</t>
  </si>
  <si>
    <t>1978-02-08 00:00:00.000</t>
  </si>
  <si>
    <t>9 9633-2415</t>
  </si>
  <si>
    <t>3366-1388</t>
  </si>
  <si>
    <t>MIGUEL SCALFONI</t>
  </si>
  <si>
    <t>GIULIANA QUEIROZ DA SILVA (PSICO) 2021</t>
  </si>
  <si>
    <t>03288008130</t>
  </si>
  <si>
    <t>1993-10-13 00:00:00.000</t>
  </si>
  <si>
    <t>9 9110-4306</t>
  </si>
  <si>
    <t>9 9216-7565</t>
  </si>
  <si>
    <t>2021-06-22 00:00:00.000</t>
  </si>
  <si>
    <t>DENILSON DE OLIVEIRA GUILHERME (NUTRI ESPORTIVA) 2021</t>
  </si>
  <si>
    <t>03815661617</t>
  </si>
  <si>
    <t>1979-06-01 00:00:00.000</t>
  </si>
  <si>
    <t>9 9690-7890</t>
  </si>
  <si>
    <t>2021-06-23 00:00:00.000</t>
  </si>
  <si>
    <t>IVETE COELHO CANHETE ( PSICO 2021) (CANC. P/ PSICO ATÉ 10/23)</t>
  </si>
  <si>
    <t>58248706168</t>
  </si>
  <si>
    <t>1972-01-05 00:00:00.000</t>
  </si>
  <si>
    <t>9 9254 - 0099</t>
  </si>
  <si>
    <t>YOLANDA COELHO</t>
  </si>
  <si>
    <t>LUCIANO GASPAR (NUTRI ESP) 2021</t>
  </si>
  <si>
    <t>71648909191</t>
  </si>
  <si>
    <t>1977-08-22 00:00:00.000</t>
  </si>
  <si>
    <t>79085-04</t>
  </si>
  <si>
    <t>9 9654-6728</t>
  </si>
  <si>
    <t>9 9218-6728</t>
  </si>
  <si>
    <t>ADELIA VIEIRA</t>
  </si>
  <si>
    <t>ANDRESSA DA SILVA DOS SANTOS(PSICO) 2021(CANC. P/ PSICO ATÉ 08/22)</t>
  </si>
  <si>
    <t>05468613182</t>
  </si>
  <si>
    <t>1995-10-15 00:00:00.000</t>
  </si>
  <si>
    <t>9 8409-6348</t>
  </si>
  <si>
    <t>9 9934-8526</t>
  </si>
  <si>
    <t>RODRIGO DA ROCHA MONTEIRO (PSICO) 2021 (CANC. P/ PSICO ATÉ 08/23)</t>
  </si>
  <si>
    <t>95840036153</t>
  </si>
  <si>
    <t>1981-11-11 00:00:00.000</t>
  </si>
  <si>
    <t>RUA MAISA COUINHO ANACHE  Q 16 LT 11 CASA 02</t>
  </si>
  <si>
    <t>9 8412-5314</t>
  </si>
  <si>
    <t>9 8809-2458</t>
  </si>
  <si>
    <t>2021-06-24 00:00:00.000</t>
  </si>
  <si>
    <t>VANESSA PEREIRA LOPES (FISIO ORTO) 2021 CANCELADO FISIO</t>
  </si>
  <si>
    <t>95977163134</t>
  </si>
  <si>
    <t>1980-08-10 00:00:00.000</t>
  </si>
  <si>
    <t>9 9283-8720</t>
  </si>
  <si>
    <t>9 9206-2160</t>
  </si>
  <si>
    <t>TATIANE RODRIGUES DA SILVA (NUTRI) 2021</t>
  </si>
  <si>
    <t>11600648738</t>
  </si>
  <si>
    <t>1988-08-24 00:00:00.000</t>
  </si>
  <si>
    <t>9 9878-8976</t>
  </si>
  <si>
    <t>9 9953-1507</t>
  </si>
  <si>
    <t>RUAN CARLOS DE ANDRADE SILVA (NUTRI) 2021</t>
  </si>
  <si>
    <t>12083129792</t>
  </si>
  <si>
    <t>1989-03-24 00:00:00.000</t>
  </si>
  <si>
    <t>FERNANDO PEREREIRA NANTES (FISIO PÓS COVID ) 2021</t>
  </si>
  <si>
    <t>18153550187</t>
  </si>
  <si>
    <t>1958-09-18 00:00:00.000</t>
  </si>
  <si>
    <t>9 9128-7335</t>
  </si>
  <si>
    <t>2021-06-25 00:00:00.000</t>
  </si>
  <si>
    <t>RODRIGO GARCIA DA SILVA (PSICO) 2021 CANCELADO P/ PSICO ATÉ 08/25</t>
  </si>
  <si>
    <t>01138767182</t>
  </si>
  <si>
    <t>1984-01-05 00:00:00.000</t>
  </si>
  <si>
    <t>9 9959-4009</t>
  </si>
  <si>
    <t>9 9982-8068</t>
  </si>
  <si>
    <t xml:space="preserve">SUELY EVANGELISTA DA SILVA </t>
  </si>
  <si>
    <t xml:space="preserve">JORDELINO GARCIA DA SILVA </t>
  </si>
  <si>
    <t>SARA LUIZA DA PIAZ (NUTRI) 2021</t>
  </si>
  <si>
    <t>09572611950</t>
  </si>
  <si>
    <t>RUA JÚLIO DITTIMAR - ATÉ 395/396</t>
  </si>
  <si>
    <t>9 9227-8417</t>
  </si>
  <si>
    <t>9 8135-4124</t>
  </si>
  <si>
    <t>ROSANA RODRIGUES DA SILVA COSTA (PSICO E FISIO) 2023 - ALTA CANC PSICO</t>
  </si>
  <si>
    <t>82613877120</t>
  </si>
  <si>
    <t>1976-09-24 00:00:00.000</t>
  </si>
  <si>
    <t>99952-6344</t>
  </si>
  <si>
    <t>2024-05-20 13:42:25.000</t>
  </si>
  <si>
    <t>SIMONE CRISTINA ZALAMENA (PSICO) 2021 CANCELADO P/ PSICO ATÉ 08/25</t>
  </si>
  <si>
    <t>02302319184</t>
  </si>
  <si>
    <t>1987-03-02 00:00:00.000</t>
  </si>
  <si>
    <t>9 9895-9899</t>
  </si>
  <si>
    <t>Teodomiro Maciel Cezar</t>
  </si>
  <si>
    <t>ALÉLES REGINA DIAS DE SOUZA (FISIO ORTO) 2021 ALTA</t>
  </si>
  <si>
    <t>27361179134</t>
  </si>
  <si>
    <t>1957-11-18 00:00:00.000</t>
  </si>
  <si>
    <t>9 9330-1943</t>
  </si>
  <si>
    <t>9 9222-1067</t>
  </si>
  <si>
    <t>2021-06-28 00:00:00.000</t>
  </si>
  <si>
    <t>ALICE GONÇALVES GODOY (PSICO) 2021</t>
  </si>
  <si>
    <t>01433038137</t>
  </si>
  <si>
    <t>1984-09-04 00:00:00.000</t>
  </si>
  <si>
    <t>RUA PARAÍSO - DE 122/123 AO FIM</t>
  </si>
  <si>
    <t>9 9153-2227</t>
  </si>
  <si>
    <t>9 9297-7207</t>
  </si>
  <si>
    <t>2021-06-29 00:00:00.000</t>
  </si>
  <si>
    <t>SARAH GODOY OLIVEIRA (PSICO) 2021(CANC. P/ PSICO ATÉ 03/24)</t>
  </si>
  <si>
    <t>09703326102</t>
  </si>
  <si>
    <t>2008-10-26 00:00:00.000</t>
  </si>
  <si>
    <t>VIVYAN REBEKA GODOY OLIVEIRA (PSICO) 2021 (CANC. P/ PSICO ATÉ 09/23)</t>
  </si>
  <si>
    <t>09703338119</t>
  </si>
  <si>
    <t>2006-09-07 00:00:00.000</t>
  </si>
  <si>
    <t>GABRIELA POQUIVIQUI DE SÁ (PSICO) 2021</t>
  </si>
  <si>
    <t>08365036193</t>
  </si>
  <si>
    <t>2007-06-27 00:00:00.000</t>
  </si>
  <si>
    <t>9 9254-1741</t>
  </si>
  <si>
    <t>9 9626-6123</t>
  </si>
  <si>
    <t>EDUARDO FRANCISCO DE ALMEIDA SILVA (FISIO ORTO) 2021 CANCELADO FISIO</t>
  </si>
  <si>
    <t>00944055141</t>
  </si>
  <si>
    <t>1982-07-29 00:00:00.000</t>
  </si>
  <si>
    <t>9 9242-9541</t>
  </si>
  <si>
    <t>9 8421-5537</t>
  </si>
  <si>
    <t>2021-06-30 00:00:00.000</t>
  </si>
  <si>
    <t>JOSE EDIMILSON SCHINELO (FISIO PÓS COVID) 2021 - CANCELADO</t>
  </si>
  <si>
    <t>05569860835</t>
  </si>
  <si>
    <t>1967-10-25 00:00:00.000</t>
  </si>
  <si>
    <t>9 9600-2710</t>
  </si>
  <si>
    <t>9 9961-1506</t>
  </si>
  <si>
    <t>ALMELINA RIBEIRO SCHINELO</t>
  </si>
  <si>
    <t>WALTER SCHINELO</t>
  </si>
  <si>
    <t>EZEQUIEL LEMES MIRANDA (FISIO ORTO) 2021 CANCELADO FISIO</t>
  </si>
  <si>
    <t>09537025101</t>
  </si>
  <si>
    <t>2011-03-21 00:00:00.000</t>
  </si>
  <si>
    <t>RUA MARIA VIRGÍNIA PIMENTEL</t>
  </si>
  <si>
    <t>9 9863-8747</t>
  </si>
  <si>
    <t>9 9256-6908</t>
  </si>
  <si>
    <t xml:space="preserve">TELMO MIRANDA PASSOS </t>
  </si>
  <si>
    <t>JULIA LEANDRA DUTRA BARBOSA (PSICO) 2021(CANC. P/ PSICO ATÉ 03/24)</t>
  </si>
  <si>
    <t>2011-08-05 00:00:00.000</t>
  </si>
  <si>
    <t>RUA: MANICORÉ</t>
  </si>
  <si>
    <t>LEANDRO BARBOSA BUCELI</t>
  </si>
  <si>
    <t>2021-07-01 00:00:00.000</t>
  </si>
  <si>
    <t>ELIZANGELA  PINTO CAMARGO (FISIO NEURO) 2021CANCELADO FISIO</t>
  </si>
  <si>
    <t>91640059172</t>
  </si>
  <si>
    <t>1980-06-13 00:00:00.000</t>
  </si>
  <si>
    <t>9 9167-9244</t>
  </si>
  <si>
    <t>9 9181-1036</t>
  </si>
  <si>
    <t>2021-07-02 00:00:00.000</t>
  </si>
  <si>
    <t>MARIO SERGIO DE SOUZA ROLON (FISIO PÓS COVID) 2021</t>
  </si>
  <si>
    <t>01038948100</t>
  </si>
  <si>
    <t>1981-09-22 00:00:00.000</t>
  </si>
  <si>
    <t>9 9222-4774</t>
  </si>
  <si>
    <t>9 9232-7798</t>
  </si>
  <si>
    <t xml:space="preserve">CELIO ALMADA ROLON </t>
  </si>
  <si>
    <t>MARIA JOSÉ XAVIER DA SILVA NOBREGA(PSICO)2021(CANC.P/ PSICO ATÉ 04/24)</t>
  </si>
  <si>
    <t>44583729120</t>
  </si>
  <si>
    <t>9 9116-6268</t>
  </si>
  <si>
    <t>9 9237-7126</t>
  </si>
  <si>
    <t>MARILZA DIAS PEREIRA (FISIO ORTO) 2021CANCELADO FISIO</t>
  </si>
  <si>
    <t>59561955172</t>
  </si>
  <si>
    <t>1967-07-22 00:00:00.000</t>
  </si>
  <si>
    <t>9 9154-5259</t>
  </si>
  <si>
    <t>9 9214-2047</t>
  </si>
  <si>
    <t>2021-07-06 00:00:00.000</t>
  </si>
  <si>
    <t xml:space="preserve">ISABELLY SOUZA MEIRELES (PSICO)2021(CANC P/ PSICO ATE 09/24) </t>
  </si>
  <si>
    <t>15116520633</t>
  </si>
  <si>
    <t>9 9348-9927</t>
  </si>
  <si>
    <t>9 9607-1033</t>
  </si>
  <si>
    <t xml:space="preserve">RAQUEL CASSANDRA SANTOS SOUZA </t>
  </si>
  <si>
    <t>FERNANDA VILLAS BOAS (PSICO / CANCEL 2027)</t>
  </si>
  <si>
    <t>09818720938</t>
  </si>
  <si>
    <t>1995-05-16 00:00:00.000</t>
  </si>
  <si>
    <t>9 9328 - 7378</t>
  </si>
  <si>
    <t xml:space="preserve">NELICE CORREIRA LIMA VILLAS BOAS </t>
  </si>
  <si>
    <t>2025-04-24 11:38:33.000</t>
  </si>
  <si>
    <t>INGRID ISABELLE REHBEIN (FISIO ORTO) 2021</t>
  </si>
  <si>
    <t>02262194106</t>
  </si>
  <si>
    <t>1995-12-01 00:00:00.000</t>
  </si>
  <si>
    <t>9 9240-1616</t>
  </si>
  <si>
    <t>9 9266-9203</t>
  </si>
  <si>
    <t>ELAINE ANTUNES REBEHEIN</t>
  </si>
  <si>
    <t>2021-07-07 00:00:00.000</t>
  </si>
  <si>
    <t>MARCIA BENITES (AURICULOTERAPIA, PSICO) 2021CANC ATÉ 2023) NUTRI CANC</t>
  </si>
  <si>
    <t>55433480100</t>
  </si>
  <si>
    <t>1972-03-31 00:00:00.000</t>
  </si>
  <si>
    <t>9 9239-8921</t>
  </si>
  <si>
    <t>9 9233-3303</t>
  </si>
  <si>
    <t>2021-07-08 00:00:00.000</t>
  </si>
  <si>
    <t>KÊMILA JORGE FERREIRA (FISIO PÓS COVID) 2021</t>
  </si>
  <si>
    <t>95814329149</t>
  </si>
  <si>
    <t>1981-03-19 00:00:00.000</t>
  </si>
  <si>
    <t>9 9308-4746</t>
  </si>
  <si>
    <t>9 9295-3170</t>
  </si>
  <si>
    <t>SANDRA MARA LEITE FERREIRA (PSICO) 2021 (CANC. P/ PSICO ATÉ 10/23)</t>
  </si>
  <si>
    <t>29318971168</t>
  </si>
  <si>
    <t>1953-07-10 00:00:00.000</t>
  </si>
  <si>
    <t>9 8474-6825</t>
  </si>
  <si>
    <t>3324-1660</t>
  </si>
  <si>
    <t>BRUNO FINES ROCHA (PSICO) 2021(CANC. P/ PSICO ATÉ 05/24)</t>
  </si>
  <si>
    <t>05447670128</t>
  </si>
  <si>
    <t>1996-11-29 00:00:00.000</t>
  </si>
  <si>
    <t>9 9123-1617</t>
  </si>
  <si>
    <t>9 9167-6042</t>
  </si>
  <si>
    <t xml:space="preserve">JORGELINA FINES RODRIGUES </t>
  </si>
  <si>
    <t>2021-07-09 00:00:00.000</t>
  </si>
  <si>
    <t>JULIA BEATRIZ MOURA BROUNEL (PSICO) 2021 (CANC. P/ PSICO ATÉ 09/23)</t>
  </si>
  <si>
    <t>2015-01-07 00:00:00.000</t>
  </si>
  <si>
    <t>RUA BRÍGIDA DE MELO</t>
  </si>
  <si>
    <t>9 9168-6252</t>
  </si>
  <si>
    <t>9 9240-5516</t>
  </si>
  <si>
    <t xml:space="preserve">CAMILA BATISTA BRONUNEL </t>
  </si>
  <si>
    <t xml:space="preserve">HARRISON  WYLBER MOURA GOMES </t>
  </si>
  <si>
    <t>ANA JULIA SANTOS VILAS BÔAS (PSICO) 2021(CANC. PARA PSICO ATE 03/23)</t>
  </si>
  <si>
    <t>12708886924</t>
  </si>
  <si>
    <t>2010-07-14 00:00:00.000</t>
  </si>
  <si>
    <t>9 9307-9022</t>
  </si>
  <si>
    <t xml:space="preserve">9 9252-4269 </t>
  </si>
  <si>
    <t>2021-07-12 00:00:00.000</t>
  </si>
  <si>
    <t>MARIA JOSÉ DA FONSECA BATISTA ( FISIO ORTO) 2021 CANCELADO FISIO</t>
  </si>
  <si>
    <t>63992116115</t>
  </si>
  <si>
    <t>1957-01-23 00:00:00.000</t>
  </si>
  <si>
    <t>9 9103 - 2520</t>
  </si>
  <si>
    <t>9 9188 - 1696</t>
  </si>
  <si>
    <t>2021-07-13 00:00:00.000</t>
  </si>
  <si>
    <t>FABIANO SALDIAS FILHO ( FISO ORTO) 2021 CANCELADO FISIO</t>
  </si>
  <si>
    <t>25682822153</t>
  </si>
  <si>
    <t>1957-01-10 00:00:00.000</t>
  </si>
  <si>
    <t>9 8214 - 8957</t>
  </si>
  <si>
    <t>9 8462 - 3891</t>
  </si>
  <si>
    <t>FELIPE GABRIEL ALVES LOPES CANDIA ( FISIO ORTO) 2021</t>
  </si>
  <si>
    <t>08718699189</t>
  </si>
  <si>
    <t>9 9178 - 8473</t>
  </si>
  <si>
    <t>9 9907 - 1876</t>
  </si>
  <si>
    <t>LEIK APARECIDA CENTURIÃO LEITE (FISIO ORTO) 2021</t>
  </si>
  <si>
    <t>00772132119</t>
  </si>
  <si>
    <t>1984-01-16 00:00:00.000</t>
  </si>
  <si>
    <t>9 9288-6585</t>
  </si>
  <si>
    <t>9 9133-8237</t>
  </si>
  <si>
    <t>LENIR CENTURIÃO DA COSTA (FISIO ORTO) 2023</t>
  </si>
  <si>
    <t>20031009115</t>
  </si>
  <si>
    <t>1955-08-26 00:00:00.000</t>
  </si>
  <si>
    <t>SABINA LUIZA DE SOUZA (FISIO ORTO) 2022 CANCELADO</t>
  </si>
  <si>
    <t>81276001134</t>
  </si>
  <si>
    <t>1941-12-02 00:00:00.000</t>
  </si>
  <si>
    <t>9 9274-6784</t>
  </si>
  <si>
    <t>9 9218-2168</t>
  </si>
  <si>
    <t>MARIA JOSE DA FONSECA BATISTA (FISIO ORTO) 2021</t>
  </si>
  <si>
    <t>63992116113</t>
  </si>
  <si>
    <t>9 9103-2920</t>
  </si>
  <si>
    <t>9 9188-1696</t>
  </si>
  <si>
    <t>ARCEMIRA TEODORO PINHEIRO (FISIO ORTO) 2021 CANCELADO FISIO</t>
  </si>
  <si>
    <t>46636552115</t>
  </si>
  <si>
    <t>1966-05-13 00:00:00.000</t>
  </si>
  <si>
    <t>9 9205-2499</t>
  </si>
  <si>
    <t>9 9277-3283</t>
  </si>
  <si>
    <t>MARIA LUCIA DE SOUZA QUEIROZ (FISIO PÓS COVID/ORTO) 2021 CANCELADO</t>
  </si>
  <si>
    <t>66204607120</t>
  </si>
  <si>
    <t>1972-09-18 00:00:00.000</t>
  </si>
  <si>
    <t>9 9273-1293</t>
  </si>
  <si>
    <t>9 9121-4107</t>
  </si>
  <si>
    <t>ELINA MARIA DA CONCEIÇÃO</t>
  </si>
  <si>
    <t>2021-07-14 00:00:00.000</t>
  </si>
  <si>
    <t>RENILDA DA CONCEIÇÃO SÁ (FISIO NEURO) 2021</t>
  </si>
  <si>
    <t>01390595129</t>
  </si>
  <si>
    <t>1985-06-18 00:00:00.000</t>
  </si>
  <si>
    <t>9 9288-4299</t>
  </si>
  <si>
    <t>9 9116-2574</t>
  </si>
  <si>
    <t>ANDREIA CRISTINA OAO (FISIO ORTO) 2021 CANCELADO FISIO</t>
  </si>
  <si>
    <t>61507075120</t>
  </si>
  <si>
    <t>1976-04-25 00:00:00.000</t>
  </si>
  <si>
    <t>9 9280-7053</t>
  </si>
  <si>
    <t>9 9255-0050</t>
  </si>
  <si>
    <t>RYAN HOICHMAN OLIVA (PSICO) 2021 (CANC. P/ PSICO ATÉ 09/23)</t>
  </si>
  <si>
    <t>06846032177</t>
  </si>
  <si>
    <t>9 9160-8896</t>
  </si>
  <si>
    <t>9 9201-1173</t>
  </si>
  <si>
    <t>AMANDA DOS SANTOS LEMES (FISIO ORTO) 2021 CANCELADA FISIO</t>
  </si>
  <si>
    <t>01882016106</t>
  </si>
  <si>
    <t>1987-01-13 00:00:00.000</t>
  </si>
  <si>
    <t>9 9282-6955</t>
  </si>
  <si>
    <t>9 9222-1884</t>
  </si>
  <si>
    <t>2021-07-15 00:00:00.000</t>
  </si>
  <si>
    <t>PATRICIA DA COSTA HOICHMAN (PSICO)2021</t>
  </si>
  <si>
    <t>01964636108</t>
  </si>
  <si>
    <t>1986-10-27 00:00:00.000</t>
  </si>
  <si>
    <t>2021-07-16 00:00:00.000</t>
  </si>
  <si>
    <t>PANDORA BEATRIZ DOMINGUES SILVA (PSICO) 2021 (CANC ATÉ 2023)</t>
  </si>
  <si>
    <t>2015-10-23 00:00:00.000</t>
  </si>
  <si>
    <t>9 9322-5759</t>
  </si>
  <si>
    <t>2021-07-19 00:00:00.000</t>
  </si>
  <si>
    <t>WENDYL LEONARDO DOS REIS (PSICO ) 2021(CANC. P/ PSICO ATÉ 06/24)</t>
  </si>
  <si>
    <t>09621788102</t>
  </si>
  <si>
    <t>2010-08-24 00:00:00.000</t>
  </si>
  <si>
    <t>98213-0367</t>
  </si>
  <si>
    <t>9 9648-5457</t>
  </si>
  <si>
    <t xml:space="preserve">MICHELE DOS REIS </t>
  </si>
  <si>
    <t>2021-07-20 00:00:00.000</t>
  </si>
  <si>
    <t>CARMENI PESSOA FERRAZ DE SOUZA (PSICO) 2021</t>
  </si>
  <si>
    <t>44586990163</t>
  </si>
  <si>
    <t>1967-02-18 00:00:00.000</t>
  </si>
  <si>
    <t>SÃO GABRIEL DO OESTE</t>
  </si>
  <si>
    <t xml:space="preserve"> 9 9984-6576</t>
  </si>
  <si>
    <t>67 9 9906-9413</t>
  </si>
  <si>
    <t>ANDREA DE SOUZA BORGES(PSICO) 2021 CANCELADO P/ PSICO ATÉ 08/25</t>
  </si>
  <si>
    <t>33747865291</t>
  </si>
  <si>
    <t>1973-02-01 00:00:00.000</t>
  </si>
  <si>
    <t>PRISCILA MARQUES REGIS (FISIO ORTO) 2021 CANCELADO FISIO</t>
  </si>
  <si>
    <t>04530697118</t>
  </si>
  <si>
    <t>1993-02-23 00:00:00.000</t>
  </si>
  <si>
    <t>9 9880-9228</t>
  </si>
  <si>
    <t>9 9946-4967</t>
  </si>
  <si>
    <t xml:space="preserve">DELCIO MURILHO REGIS </t>
  </si>
  <si>
    <t>ELY VIEIRA DOS ANJOS (PSICO / FISIO ORTO)2021 CANC FISIO (CANC. PSICO)</t>
  </si>
  <si>
    <t>42105455115</t>
  </si>
  <si>
    <t>1959-08-05 00:00:00.000</t>
  </si>
  <si>
    <t>RUA ZULMIRA BORBA,  CASA 206 CONDOMINIO SILVESTRE 3</t>
  </si>
  <si>
    <t>2021-07-21 00:00:00.000</t>
  </si>
  <si>
    <t>MARCIA REGINA DA SILVA (PSICO) 2021</t>
  </si>
  <si>
    <t>61452556172</t>
  </si>
  <si>
    <t>1971-11-27 00:00:00.000</t>
  </si>
  <si>
    <t>9 9931-4524</t>
  </si>
  <si>
    <t>CAMILA VEBER DE SOUZA (FISIO ORTO) 2021CANCELADO FISIO</t>
  </si>
  <si>
    <t>05225885144</t>
  </si>
  <si>
    <t>1995-09-19 00:00:00.000</t>
  </si>
  <si>
    <t>9 9212-1843</t>
  </si>
  <si>
    <t>9 9633-5152</t>
  </si>
  <si>
    <t>2021-07-22 00:00:00.000</t>
  </si>
  <si>
    <t>MAURO ALEXANDRE CHASSANEIS NUNES (FISIO neuro/ORTO) 2022 CANCELADO</t>
  </si>
  <si>
    <t>61404250182</t>
  </si>
  <si>
    <t>1975-08-25 00:00:00.000</t>
  </si>
  <si>
    <t>9 9346-2208</t>
  </si>
  <si>
    <t>9 9166-2246</t>
  </si>
  <si>
    <t>LAURINDO FELIPE NUNES</t>
  </si>
  <si>
    <t>2021-07-23 00:00:00.000</t>
  </si>
  <si>
    <t xml:space="preserve">JOSÉ FERREIRA LEAL (FISIO NEURO) 2021 -  cancelado </t>
  </si>
  <si>
    <t>1927-07-16 00:00:00.000</t>
  </si>
  <si>
    <t>9 9214-5022</t>
  </si>
  <si>
    <t xml:space="preserve">MANOEL FERREIRA LEAL </t>
  </si>
  <si>
    <t>DAVI DO NASCIMENTO AYALA DE ALMEIDA (FISIO ORTO PSICO)2021(CANC PSI)</t>
  </si>
  <si>
    <t>06616069109</t>
  </si>
  <si>
    <t>2011-10-25 00:00:00.000</t>
  </si>
  <si>
    <t>9 9242-5418</t>
  </si>
  <si>
    <t>9 9262-6276</t>
  </si>
  <si>
    <t>2021-07-26 00:00:00.000</t>
  </si>
  <si>
    <t>ANA JULIA TEIXEIRA (PSICO) 2021 (CANC. P/ PSICO ATÉ 09/23)</t>
  </si>
  <si>
    <t>04276255139</t>
  </si>
  <si>
    <t>2006-04-03 00:00:00.000</t>
  </si>
  <si>
    <t>9 9265-2995</t>
  </si>
  <si>
    <t>99272-7801</t>
  </si>
  <si>
    <t>MILENA DA COSTA ORTIZ NOGUEIRA (FISIO ORTO) 2021 CANCELADO FISIO</t>
  </si>
  <si>
    <t>02548423131</t>
  </si>
  <si>
    <t>1978-07-30 00:00:00.000</t>
  </si>
  <si>
    <t>9 8461-9591</t>
  </si>
  <si>
    <t>9 9237-8086</t>
  </si>
  <si>
    <t>2021-07-27 00:00:00.000</t>
  </si>
  <si>
    <t>ANDRESSA FERNANDA DE JESUS CARDOSO FERREIRA(PSICO) 2021 CANC. P/ PSIC</t>
  </si>
  <si>
    <t>08080601127</t>
  </si>
  <si>
    <t>2006-11-21 00:00:00.000</t>
  </si>
  <si>
    <t>9 9296-9627</t>
  </si>
  <si>
    <t>3354-4004</t>
  </si>
  <si>
    <t>NELCI CARDOSO PEREIRA</t>
  </si>
  <si>
    <t>MARIA LEILA ORTIZ (FISIO PÓS COVID) 2021 -  CANCELADO</t>
  </si>
  <si>
    <t>00206782152</t>
  </si>
  <si>
    <t>1969-08-09 00:00:00.000</t>
  </si>
  <si>
    <t>99107-4520</t>
  </si>
  <si>
    <t>9 9302-3966</t>
  </si>
  <si>
    <t xml:space="preserve">NAIR CARMEN SOUZA DE ARRUDA (FISIO ORTO) 2024 </t>
  </si>
  <si>
    <t>29832349168</t>
  </si>
  <si>
    <t>1949-12-17 00:00:00.000</t>
  </si>
  <si>
    <t>9 9107-4520</t>
  </si>
  <si>
    <t>2024-10-28 09:18:36.000</t>
  </si>
  <si>
    <t>CREUZA MARTINS RÉGIS (FISIO RESP) 2021</t>
  </si>
  <si>
    <t>1944-10-18 00:00:00.000</t>
  </si>
  <si>
    <t>9 9614-9378</t>
  </si>
  <si>
    <t>9 9981-1264</t>
  </si>
  <si>
    <t>2021-07-28 00:00:00.000</t>
  </si>
  <si>
    <t>PAULO RODRIGO JACINTO DA SILVA(PSICO)2021 (CANC. P/ PSICO ATÉ 09/23)</t>
  </si>
  <si>
    <t>27421668829</t>
  </si>
  <si>
    <t>1980-06-27 00:00:00.000</t>
  </si>
  <si>
    <t>9 9262-6460</t>
  </si>
  <si>
    <t>9 9278-6884</t>
  </si>
  <si>
    <t>2021-07-29 00:00:00.000</t>
  </si>
  <si>
    <t>JOSÉ FEITOZA DE SOUZA ( SERVIÇO SOCIAL ) 2021</t>
  </si>
  <si>
    <t>36757853191</t>
  </si>
  <si>
    <t>1942-11-10 00:00:00.000</t>
  </si>
  <si>
    <t>9 9132 - 4948</t>
  </si>
  <si>
    <t xml:space="preserve">SINABELINO GREGÓRIO DE SOUZA </t>
  </si>
  <si>
    <t>NELI ALVES DA SILVA BACARGE (PSICO,NUTRI, ENFERMAGEM) 2022</t>
  </si>
  <si>
    <t>00971845190</t>
  </si>
  <si>
    <t>1985-12-27 00:00:00.000</t>
  </si>
  <si>
    <t>9 9638-8266</t>
  </si>
  <si>
    <t>9 9926-6789</t>
  </si>
  <si>
    <t>FABIO AUGUSTO BACARGE BARBOSA (PSICO) 2021(CANC. P/ PSICO ATE 08/24)</t>
  </si>
  <si>
    <t>09571376132</t>
  </si>
  <si>
    <t xml:space="preserve">NELI JOSÉ DE MELO BARBOSA </t>
  </si>
  <si>
    <t>FLAVIA ALESSANDRA BACAGARGE BARBOSA (PSICO)2021(CANC.P/PSICOATÉ 05/24)</t>
  </si>
  <si>
    <t>09571363154</t>
  </si>
  <si>
    <t>2010-02-19 00:00:00.000</t>
  </si>
  <si>
    <t xml:space="preserve">NELI ALVES SILVA BACARGE </t>
  </si>
  <si>
    <t xml:space="preserve">JORGE BARBOSA DE MELO </t>
  </si>
  <si>
    <t>VALDEMAR SANCHES GARCIA (FISIO NEURO) 2021</t>
  </si>
  <si>
    <t>18177441191</t>
  </si>
  <si>
    <t>1959-05-14 00:00:00.000</t>
  </si>
  <si>
    <t>9 9255-0249</t>
  </si>
  <si>
    <t>9 9112-7907</t>
  </si>
  <si>
    <t>HEVERTON ARCE PEREZ (FISIO ORTO) 2021 CANCELADO FISIO</t>
  </si>
  <si>
    <t>07171708969</t>
  </si>
  <si>
    <t>1988-09-11 00:00:00.000</t>
  </si>
  <si>
    <t>9 9196-6174</t>
  </si>
  <si>
    <t>9 9951-1472</t>
  </si>
  <si>
    <t>2021-07-30 00:00:00.000</t>
  </si>
  <si>
    <t>EDER BRONEL DA COSTA (FISIO NEURO) 2021 CANCELADO FISIO</t>
  </si>
  <si>
    <t>59586311104</t>
  </si>
  <si>
    <t>1973-07-03 00:00:00.000</t>
  </si>
  <si>
    <t>9 9208-7554</t>
  </si>
  <si>
    <t>3357-2201</t>
  </si>
  <si>
    <t xml:space="preserve">VALQUIRIA BRONEL DA COSTA </t>
  </si>
  <si>
    <t xml:space="preserve">MANOEL DA COSTA </t>
  </si>
  <si>
    <t>DEOLINDA IZAURA DA ROSA (FISIO ORTO) 2021CANCELADO FISIO</t>
  </si>
  <si>
    <t>20402414187</t>
  </si>
  <si>
    <t>1939-03-06 00:00:00.000</t>
  </si>
  <si>
    <t>9 9216-6800</t>
  </si>
  <si>
    <t>YURI GABRIEL ROA DE SOUZA (FISIO NEURO) 2025</t>
  </si>
  <si>
    <t>06933616118</t>
  </si>
  <si>
    <t>2014-02-06 00:00:00.000</t>
  </si>
  <si>
    <t>9 9668-9657</t>
  </si>
  <si>
    <t>9 9186-2826</t>
  </si>
  <si>
    <t>ESTELA ROA AGUEIRO</t>
  </si>
  <si>
    <t>2025-02-27 09:45:48.000</t>
  </si>
  <si>
    <t>GERSON DIAS FURTADO (FISIO PÓS COVID) 2021</t>
  </si>
  <si>
    <t>82477710125</t>
  </si>
  <si>
    <t>1969-06-30 00:00:00.000</t>
  </si>
  <si>
    <t>9 9105-7205</t>
  </si>
  <si>
    <t>9 9151-3076</t>
  </si>
  <si>
    <t xml:space="preserve">LAUDELINA FRANCISCA FURTADO </t>
  </si>
  <si>
    <t xml:space="preserve">MANOEL DIAS DE LIMA </t>
  </si>
  <si>
    <t>2021-08-02 00:00:00.000</t>
  </si>
  <si>
    <t xml:space="preserve">WILSON GONCALEZ MIRANDA (FISIO ORTO) 2021 - CANCELADO </t>
  </si>
  <si>
    <t>25054554149</t>
  </si>
  <si>
    <t>1958-07-28 00:00:00.000</t>
  </si>
  <si>
    <t>9 9228-8155</t>
  </si>
  <si>
    <t>9 9188-1848</t>
  </si>
  <si>
    <t xml:space="preserve">MARIA HELENA MIRANDA </t>
  </si>
  <si>
    <t>PEDRO HENRIQUE BARBOSA ARAUJO (PSICO) 2021 (CANC. P/ PSICO ATÉ 09/23)</t>
  </si>
  <si>
    <t>13459148900</t>
  </si>
  <si>
    <t>2012-02-23 00:00:00.000</t>
  </si>
  <si>
    <t>9 9636-4888</t>
  </si>
  <si>
    <t>3481-1241</t>
  </si>
  <si>
    <t>FRANCISMARY BARBOSA DINIZ (PSICO) 2021</t>
  </si>
  <si>
    <t>98795074104</t>
  </si>
  <si>
    <t>1983-02-19 00:00:00.000</t>
  </si>
  <si>
    <t>ORDALIA MENDONÇA (FISIO-ORTO 21)</t>
  </si>
  <si>
    <t>13976060100</t>
  </si>
  <si>
    <t>1949-12-22 00:00:00.000</t>
  </si>
  <si>
    <t>RUA: JAGUARÃO</t>
  </si>
  <si>
    <t>99143 -4790</t>
  </si>
  <si>
    <t>3352- 0184</t>
  </si>
  <si>
    <t>IOMAR FERREIRA DA SILVA JUNIOR (FISIO ORTO) 2021</t>
  </si>
  <si>
    <t>05761857103</t>
  </si>
  <si>
    <t>2009-05-04 00:00:00.000</t>
  </si>
  <si>
    <t>RODOVIA BR-080 - CONFINAMENTO</t>
  </si>
  <si>
    <t>9 9222-5547</t>
  </si>
  <si>
    <t>9 9624-5757</t>
  </si>
  <si>
    <t>JOÃO ADALBERTO DE FARIAS (FISIO PÓS COVID/AURICULO) 2021CANCELADO</t>
  </si>
  <si>
    <t>44486332172</t>
  </si>
  <si>
    <t>1967-11-29 00:00:00.000</t>
  </si>
  <si>
    <t>9 8114-8843</t>
  </si>
  <si>
    <t>9 9209-2021</t>
  </si>
  <si>
    <t>ALBA ERMINDA SOTO CAIMAPO GONZALEZ (FISIO ORTO) 2021CANCELADO</t>
  </si>
  <si>
    <t>61494950197</t>
  </si>
  <si>
    <t>1955-07-09 00:00:00.000</t>
  </si>
  <si>
    <t>9 9220-9248</t>
  </si>
  <si>
    <t>9 9222-7869</t>
  </si>
  <si>
    <t>ANSELMO SOTO CERNA</t>
  </si>
  <si>
    <t>SUZANA APARECIDA CUNEGUNDES FERNANDES(FISIO/PSICO CANC. 10/24)</t>
  </si>
  <si>
    <t>99079615153</t>
  </si>
  <si>
    <t>1982-10-06 00:00:00.000</t>
  </si>
  <si>
    <t>9 9171-1272</t>
  </si>
  <si>
    <t>9 9271-2143</t>
  </si>
  <si>
    <t xml:space="preserve">MARIA MELENA VILAS BOAS CUNEGUNDES </t>
  </si>
  <si>
    <t>2021-08-03 00:00:00.000</t>
  </si>
  <si>
    <t xml:space="preserve">ROSELI GONÇALVES JUNKER (FISIO PÓS COVID(cancelado), BIOMED) 2021 </t>
  </si>
  <si>
    <t>77197348153</t>
  </si>
  <si>
    <t>1975-11-21 00:00:00.000</t>
  </si>
  <si>
    <t>9 8177-6966</t>
  </si>
  <si>
    <t>3312-3326</t>
  </si>
  <si>
    <t xml:space="preserve">ABEL BRETANHA JUNKER </t>
  </si>
  <si>
    <t>ABEL BRETANHA JUNKER (FISIO PÓS COVID) 2021- CANCELADO</t>
  </si>
  <si>
    <t>37328255820</t>
  </si>
  <si>
    <t>1948-03-10 00:00:00.000</t>
  </si>
  <si>
    <t xml:space="preserve">BENTA GONÇALES JUNKER (FISIO PÓS COVID) 2021 - CANCELADO </t>
  </si>
  <si>
    <t>57283915168</t>
  </si>
  <si>
    <t>CARLOS MIGUEL DA SILVA PEREIRA LEAL (PSICO/NUTRI) 2021(CANC.PSICO)</t>
  </si>
  <si>
    <t>2016-11-24 00:00:00.000</t>
  </si>
  <si>
    <t>9 9125-8349</t>
  </si>
  <si>
    <t>LILIAN RAMONA RAMIRES DE OLIVEIRA (FISIO PÓS COVID) 2021</t>
  </si>
  <si>
    <t>63753588172</t>
  </si>
  <si>
    <t>1973-12-02 00:00:00.000</t>
  </si>
  <si>
    <t>9 9678-0051</t>
  </si>
  <si>
    <t>9 9236-5441</t>
  </si>
  <si>
    <t>VERA LUCIA DA ROSA PEREIRA (FISIO ORTO) 2021</t>
  </si>
  <si>
    <t>94911606649</t>
  </si>
  <si>
    <t>1959-11-16 00:00:00.000</t>
  </si>
  <si>
    <t>9 9611-7780</t>
  </si>
  <si>
    <t>9 9651-2720</t>
  </si>
  <si>
    <t>2021-08-04 00:00:00.000</t>
  </si>
  <si>
    <t xml:space="preserve">HUGO DA FONSECA CANDIA (FISIO PÓS COVID/NEURO) 2021 </t>
  </si>
  <si>
    <t>09908363719</t>
  </si>
  <si>
    <t>1983-02-15 00:00:00.000</t>
  </si>
  <si>
    <t>9 9264-1330</t>
  </si>
  <si>
    <t>9 9219-3887</t>
  </si>
  <si>
    <t xml:space="preserve">MARCELO RAMAO CANDIA DE OLIVEIRA </t>
  </si>
  <si>
    <t>MARIA GIOVANNA LINS SILVA (PSICO) 2021 (CANC. PARA PSICO ATE 10/24)</t>
  </si>
  <si>
    <t>86183087149</t>
  </si>
  <si>
    <t>2008-02-01 00:00:00.000</t>
  </si>
  <si>
    <t>9 9255-8087</t>
  </si>
  <si>
    <t>9 9324-4963</t>
  </si>
  <si>
    <t>SERGIO BRAZ DE CARVALHO (FISIO PÓS COVID) 2021</t>
  </si>
  <si>
    <t>52803589168</t>
  </si>
  <si>
    <t>1965-03-12 00:00:00.000</t>
  </si>
  <si>
    <t>9 9234-2420</t>
  </si>
  <si>
    <t>FELIPE GABRIEL DOS SANTOS CLEMENTE (PSICO) 2021 (CANC. P/ PSICO 09/24)</t>
  </si>
  <si>
    <t>04851907109</t>
  </si>
  <si>
    <t>2005-12-20 00:00:00.000</t>
  </si>
  <si>
    <t>9 9296-4370</t>
  </si>
  <si>
    <t>9 9204-8636</t>
  </si>
  <si>
    <t>JEAN IVES OCAMPOS MACEDO (FRISIO PÓS COVID) 2021</t>
  </si>
  <si>
    <t>57258570187</t>
  </si>
  <si>
    <t>1973-01-18 00:00:00.000</t>
  </si>
  <si>
    <t>9 9241-1358</t>
  </si>
  <si>
    <t>9 9263-4395</t>
  </si>
  <si>
    <t>2021-08-05 00:00:00.000</t>
  </si>
  <si>
    <t>FERLANDIA NEVES DE SOUZA (PSICO) 2021 (CANC. P/ PSICO ATÉ 03/24)</t>
  </si>
  <si>
    <t>02249013543</t>
  </si>
  <si>
    <t>1985-10-10 00:00:00.000</t>
  </si>
  <si>
    <t>9 9232-3654</t>
  </si>
  <si>
    <t xml:space="preserve">MIGUEL NEVES DE SOUZA </t>
  </si>
  <si>
    <t>2021-08-06 00:00:00.000</t>
  </si>
  <si>
    <t>LUCIMEIRE SOARES ROCHA (FISIORESP/ORTO/NUTRI) 2021CANC FISIO/CANC PSIC</t>
  </si>
  <si>
    <t>60841079153</t>
  </si>
  <si>
    <t>1973-05-20 00:00:00.000</t>
  </si>
  <si>
    <t>9 9117-8979</t>
  </si>
  <si>
    <t>2021-08-09 00:00:00.000</t>
  </si>
  <si>
    <t>ADRIANO TEODORO SANTANA MEDEIROS(PSICO) 2021(CANC. P/ PSICO ATE 08/24)</t>
  </si>
  <si>
    <t>23837870197</t>
  </si>
  <si>
    <t>9 8419-0203</t>
  </si>
  <si>
    <t>ANA PATRICIA RICCI (FISIO ORTO) 2021</t>
  </si>
  <si>
    <t>73064009915</t>
  </si>
  <si>
    <t>1970-07-26 00:00:00.000</t>
  </si>
  <si>
    <t>RUA RUI BARBOSA - DE 1552 A 2000 - LADO PAR</t>
  </si>
  <si>
    <t>9 8429-0459</t>
  </si>
  <si>
    <t>9 9103-8277</t>
  </si>
  <si>
    <t xml:space="preserve">MARLI PEREIRA RICCI </t>
  </si>
  <si>
    <t xml:space="preserve">ORLANDO RICCI </t>
  </si>
  <si>
    <t>ZENILDE ALMEIDA FERREIRA DE CARVALHO (PSICO) 2021</t>
  </si>
  <si>
    <t>97002623168</t>
  </si>
  <si>
    <t>1981-10-14 00:00:00.000</t>
  </si>
  <si>
    <t>9 9955-3114</t>
  </si>
  <si>
    <t>9 9602-8614</t>
  </si>
  <si>
    <t xml:space="preserve">JOELSON FERREIRA DE CASTRO </t>
  </si>
  <si>
    <t xml:space="preserve">DANIELLE DA SILVA VIEIRA(FISIO/PSICO/NUTRI )2022(CANC.P/ PSICO 06/24) </t>
  </si>
  <si>
    <t>01054833117</t>
  </si>
  <si>
    <t>9 9257-3644</t>
  </si>
  <si>
    <t>9 9298-0323</t>
  </si>
  <si>
    <t xml:space="preserve">MARIA HELENA MARTINS DA SILVA VIEIRA </t>
  </si>
  <si>
    <t>NATAN ELIAS VIEIRA SANTANA (PSICO) 2021</t>
  </si>
  <si>
    <t>08118300129</t>
  </si>
  <si>
    <t>2013-09-20 00:00:00.000</t>
  </si>
  <si>
    <t xml:space="preserve">DANIELLE DA SILVA VIEIRA </t>
  </si>
  <si>
    <t xml:space="preserve">MARCELO SANTANA VAZ </t>
  </si>
  <si>
    <t>MARLY ALVES DE SOUZA LEITE (FISIO ORTO) 2021 CANCELADO FISIO</t>
  </si>
  <si>
    <t>44583478100</t>
  </si>
  <si>
    <t>9 9678-0933</t>
  </si>
  <si>
    <t>9 9689-7938</t>
  </si>
  <si>
    <t>2021-08-10 00:00:00.000</t>
  </si>
  <si>
    <t>MARIA TEREZA ROSA AVELINO (FISIO ORTO) 2021CANCELADO FISIO</t>
  </si>
  <si>
    <t>68755686249</t>
  </si>
  <si>
    <t>1968-12-10 00:00:00.000</t>
  </si>
  <si>
    <t>9 9146-3364</t>
  </si>
  <si>
    <t>9 9254-9585</t>
  </si>
  <si>
    <t>ADAO PEDRO ALMEIDA (FISIO RESP) 2021</t>
  </si>
  <si>
    <t>38642174900</t>
  </si>
  <si>
    <t>1958-04-28 00:00:00.000</t>
  </si>
  <si>
    <t>9 9229-1654</t>
  </si>
  <si>
    <t>9 9278-8358</t>
  </si>
  <si>
    <t>ELEANDRO PEREIRA (FISIO ORTO/PSC) 2021 (CANC. P/ PSICO ATÉ 11/23)</t>
  </si>
  <si>
    <t>88318001168</t>
  </si>
  <si>
    <t>1977-04-03 00:00:00.000</t>
  </si>
  <si>
    <t>9 9169-8226</t>
  </si>
  <si>
    <t>9 9101-3479</t>
  </si>
  <si>
    <t>MARIA DE LOURDES NEVES CORREA CABRERA FISIO NEURO/NUTRI 2023 CANC.</t>
  </si>
  <si>
    <t>39037509134</t>
  </si>
  <si>
    <t>1953-01-26 00:00:00.000</t>
  </si>
  <si>
    <t>9 9220-2804</t>
  </si>
  <si>
    <t>9 8137-4481</t>
  </si>
  <si>
    <t>KARINA VAREIRO MACIEL CAMPOS ALENCAR (FISIO POS-COVID) 2021</t>
  </si>
  <si>
    <t>02571503154</t>
  </si>
  <si>
    <t>MARINA VAREIRO MACIEL</t>
  </si>
  <si>
    <t>EDUARDA SERPA VILHAGRA (PSICO, NUTRI) 2021 (CANC. P/ PSICO ATÉ 03/24)</t>
  </si>
  <si>
    <t>10378254111</t>
  </si>
  <si>
    <t>9 9157-1746</t>
  </si>
  <si>
    <t>9 9109-7986</t>
  </si>
  <si>
    <t>LOURDES PIMENTA BRASIL (FISIO POS COVID) 2021</t>
  </si>
  <si>
    <t>1942-06-03 00:00:00.000</t>
  </si>
  <si>
    <t>9 9217-4532</t>
  </si>
  <si>
    <t>9 9205-2018</t>
  </si>
  <si>
    <t>CAROLINA BRASIL ROSSETO (FISIO POS COVID/ PSICO) 2021</t>
  </si>
  <si>
    <t>05250928110</t>
  </si>
  <si>
    <t>1993-09-30 00:00:00.000</t>
  </si>
  <si>
    <t>9 9286-0475</t>
  </si>
  <si>
    <t>LUCAS DUTRA CHAPARRO (FISIO POS COVID) 2021 CANCELADO</t>
  </si>
  <si>
    <t>1977-06-21 00:00:00.000</t>
  </si>
  <si>
    <t>9 9671-8351</t>
  </si>
  <si>
    <t>9 9251-1734</t>
  </si>
  <si>
    <t>LEICY EVELYN LIMA OLIVEIRA (PSICO) 2021</t>
  </si>
  <si>
    <t>03301897193</t>
  </si>
  <si>
    <t>1988-06-30 00:00:00.000</t>
  </si>
  <si>
    <t>9 9112-4903</t>
  </si>
  <si>
    <t>PAULA TIELLY CHIMENEZ CAZAL DE MELLO (FISIO ORTO) 2021 CANCELADO FISIO</t>
  </si>
  <si>
    <t>00466363150</t>
  </si>
  <si>
    <t>1984-07-03 00:00:00.000</t>
  </si>
  <si>
    <t>9 9272-5604</t>
  </si>
  <si>
    <t>9 9852-3298</t>
  </si>
  <si>
    <t>JOSE ADAO DA SILVA (FISIO PISC ORTO) 2021 CANCELADO FISIO</t>
  </si>
  <si>
    <t>13982184134</t>
  </si>
  <si>
    <t>1953-05-20 00:00:00.000</t>
  </si>
  <si>
    <t xml:space="preserve">RUA IVONE CODORNIZ DELAMARE </t>
  </si>
  <si>
    <t>9 9257-4128</t>
  </si>
  <si>
    <t>9 9827-3709</t>
  </si>
  <si>
    <t>AUGUSTO CRISTALDO DE ANDRADE MACHADO (PSICO) 2021</t>
  </si>
  <si>
    <t>2014-08-30 00:00:00.000</t>
  </si>
  <si>
    <t>RUA LEONEL ROCHA</t>
  </si>
  <si>
    <t>9 9144-1474</t>
  </si>
  <si>
    <t>9 9327-5415</t>
  </si>
  <si>
    <t>ROSIMAR LIMA OLIVEIRA ( PSICO) 2021(CANC. P/ PSICO ATÉ 03/24)</t>
  </si>
  <si>
    <t>52931455172</t>
  </si>
  <si>
    <t>1970-12-25 00:00:00.000</t>
  </si>
  <si>
    <t>9 9272 - 5606</t>
  </si>
  <si>
    <t>2021-08-11 00:00:00.000</t>
  </si>
  <si>
    <t>PATRICIA CUNHA SOUZA (FISIO,ORTO) 2021CANCELADO FISIO</t>
  </si>
  <si>
    <t>55470173100</t>
  </si>
  <si>
    <t>1972-05-17 00:00:00.000</t>
  </si>
  <si>
    <t>ANAIDES  SOARES VARGAS (FISIO / HIDRO ) 2025</t>
  </si>
  <si>
    <t>10721070159</t>
  </si>
  <si>
    <t>1952-09-10 00:00:00.000</t>
  </si>
  <si>
    <t>9 8444-2458</t>
  </si>
  <si>
    <t xml:space="preserve">ALCIBIO DA SILVA VARGAS </t>
  </si>
  <si>
    <t>2025-04-30 12:03:28.000</t>
  </si>
  <si>
    <t>CARLOS HENRIQUE VARGAS PAES (NUTRI ESPORTIVA)2021</t>
  </si>
  <si>
    <t>05575294170</t>
  </si>
  <si>
    <t>1995-05-19 00:00:00.000</t>
  </si>
  <si>
    <t>99112-6047</t>
  </si>
  <si>
    <t>JAIME JAIMES HINOSTROZA (PSICO)2021 (CANC. P/ PSICO ATÉ 08/23)</t>
  </si>
  <si>
    <t>74300938172</t>
  </si>
  <si>
    <t>1962-05-25 00:00:00.000</t>
  </si>
  <si>
    <t>99230-1008</t>
  </si>
  <si>
    <t>CELESTINA HINOSTROZA EUSCATEGUI</t>
  </si>
  <si>
    <t>MARTA DE SOUZA WIZENFAD FERREIRA ( FISIO PÓS COVID) 2021 -  cancelado</t>
  </si>
  <si>
    <t>01235092119</t>
  </si>
  <si>
    <t>1983-07-15 00:00:00.000</t>
  </si>
  <si>
    <t>ISABEL MARTINS SOUZA</t>
  </si>
  <si>
    <t>ODILON AMARILHA VERA (FISIO NEURO)2021- CANCELADO FALECIMENTO.</t>
  </si>
  <si>
    <t>09952942168</t>
  </si>
  <si>
    <t>1941-01-01 00:00:00.000</t>
  </si>
  <si>
    <t>ANGELO AMARILHA</t>
  </si>
  <si>
    <t>RODRIGO DA SILVA OLIVEIRA ( FISIO PÓS COVID/ NUTRIÇÃO)2021</t>
  </si>
  <si>
    <t>83641556104</t>
  </si>
  <si>
    <t>1978-02-16 00:00:00.000</t>
  </si>
  <si>
    <t>9 8114 - 2816</t>
  </si>
  <si>
    <t>9 8155-1690</t>
  </si>
  <si>
    <t>CORDÉLIA MATIAS ( FISIO NEURO)2021 CANCELADO</t>
  </si>
  <si>
    <t>83776737115</t>
  </si>
  <si>
    <t>1940-06-23 00:00:00.000</t>
  </si>
  <si>
    <t>9 9611-1081</t>
  </si>
  <si>
    <t xml:space="preserve">Elizea Leoncia </t>
  </si>
  <si>
    <t>KAMILA VICTAL ALVES (PSICO) (CANC. P/ PSICO ATÉ 04/25)</t>
  </si>
  <si>
    <t>98181-6912</t>
  </si>
  <si>
    <t>99162-67770</t>
  </si>
  <si>
    <t>MARCOS FELIPE RIBEIRO FERREIRA DE BRITO (FISIO NEURO PSC) 2021</t>
  </si>
  <si>
    <t>09815331167</t>
  </si>
  <si>
    <t>2014-05-03 00:00:00.000</t>
  </si>
  <si>
    <t>2021-08-12 00:00:00.000</t>
  </si>
  <si>
    <t>HOSANA EMANUELY ANSSENELO DE PAULA(PSICO)2021(CANC. PSICO ATÉ 11/23)</t>
  </si>
  <si>
    <t>11648715958</t>
  </si>
  <si>
    <t xml:space="preserve">LUIZA ANSSANELO </t>
  </si>
  <si>
    <t>LILIAN CORREA BACHA (FISIO ORTO NUTRI) 2021</t>
  </si>
  <si>
    <t>00953641104</t>
  </si>
  <si>
    <t>1984-05-03 00:00:00.000</t>
  </si>
  <si>
    <t>CARLOS EDUARDO RICARDO MENDONÇA  (PSICO) 2021</t>
  </si>
  <si>
    <t>06738247133</t>
  </si>
  <si>
    <t>2011-12-02 00:00:00.000</t>
  </si>
  <si>
    <t>99681-8289</t>
  </si>
  <si>
    <t>2024-08-13 19:39:17.000</t>
  </si>
  <si>
    <t>WILMA VIEIRA LIMA (FISIO ORTO)2021 CANCELADO</t>
  </si>
  <si>
    <t>65326504120</t>
  </si>
  <si>
    <t>1968-06-05 00:00:00.000</t>
  </si>
  <si>
    <t>993641-4693</t>
  </si>
  <si>
    <t>9 9191-3112</t>
  </si>
  <si>
    <t>2021-08-13 00:00:00.000</t>
  </si>
  <si>
    <t>RONALDO VIEIRA PEREIRA (PSC)2021 (CANC. P/ PSICO ATÉ 03/24)</t>
  </si>
  <si>
    <t>25931421890</t>
  </si>
  <si>
    <t>1978-06-16 00:00:00.000</t>
  </si>
  <si>
    <t>BRENDA KAREN BARBOSA FURTADO (NUTRI ESPORTIVA) 2022</t>
  </si>
  <si>
    <t>08412147197</t>
  </si>
  <si>
    <t>2001-04-08 00:00:00.000</t>
  </si>
  <si>
    <t>RUA ARLINDO SAMPAIO JORGE - DE 573/574 AO FIM</t>
  </si>
  <si>
    <t>EMERSON MAIDANO  FURTADO</t>
  </si>
  <si>
    <t xml:space="preserve">PAULO SERGIO DE SOUZA RAMOS (NUTRI ESPORTIVA) 2022 CANCELADO </t>
  </si>
  <si>
    <t>06276867101</t>
  </si>
  <si>
    <t>1998-01-21 00:00:00.000</t>
  </si>
  <si>
    <t>99101-5530</t>
  </si>
  <si>
    <t>9 9119 - 1200</t>
  </si>
  <si>
    <t>SARAH DAYANE BEZERRA DE OLIVEIRA (NUTRI)2021</t>
  </si>
  <si>
    <t>04755088151</t>
  </si>
  <si>
    <t>2000-04-07 00:00:00.000</t>
  </si>
  <si>
    <t>9 9133 - 7170</t>
  </si>
  <si>
    <t>GABRIEL DE OLIVEIRA RODRIGUES (PISIC)2021(CANC. P/ PSICO ATÉ 03/24)</t>
  </si>
  <si>
    <t>07367743198</t>
  </si>
  <si>
    <t>2000-06-30 00:00:00.000</t>
  </si>
  <si>
    <t>99968-7597</t>
  </si>
  <si>
    <t>99188-6967</t>
  </si>
  <si>
    <t>JOCIANE DE OLIVEIRA (FISIO)2021</t>
  </si>
  <si>
    <t>00809289199</t>
  </si>
  <si>
    <t>1980-09-08 00:00:00.000</t>
  </si>
  <si>
    <t>WALTER DE MORAIS TARGAS (FISIO ORTO)</t>
  </si>
  <si>
    <t>46639888149</t>
  </si>
  <si>
    <t>1961-01-08 00:00:00.000</t>
  </si>
  <si>
    <t>LUCINA BAEZ SILVA (FISIO ORTO) 2021</t>
  </si>
  <si>
    <t>25063790100</t>
  </si>
  <si>
    <t>1961-09-05 00:00:00.000</t>
  </si>
  <si>
    <t>9 9204-5668</t>
  </si>
  <si>
    <t>9 9127-2243</t>
  </si>
  <si>
    <t>2021-08-16 00:00:00.000</t>
  </si>
  <si>
    <t>GENI SILVA DOS SANTOS ( FISIO NEURO )2021</t>
  </si>
  <si>
    <t>17690641172</t>
  </si>
  <si>
    <t>1934-06-05 00:00:00.000</t>
  </si>
  <si>
    <t>MARILDES BARBOSA (PSICO / FISIO  2021( CANCELADO P/PSIC. ATÉ 10/2023)</t>
  </si>
  <si>
    <t>12774509866</t>
  </si>
  <si>
    <t>1970-03-26 00:00:00.000</t>
  </si>
  <si>
    <t>9 9293-7355</t>
  </si>
  <si>
    <t>LUIZ GUILHERME FARIAS (PSICO) 2021 CANCELADO P/ PSICO ATÉ 08/25</t>
  </si>
  <si>
    <t>02630063011</t>
  </si>
  <si>
    <t>1994-04-06 00:00:00.000</t>
  </si>
  <si>
    <t>9 8106-2466</t>
  </si>
  <si>
    <t>MARIZETE AKEMI NUMATA D AVILA (CANC. P/ PSICO ATÉ 04/24)</t>
  </si>
  <si>
    <t>63960966172</t>
  </si>
  <si>
    <t>1973-12-26 00:00:00.000</t>
  </si>
  <si>
    <t xml:space="preserve">RUA BENITO MELCHIADES DE OLIVEIRA </t>
  </si>
  <si>
    <t>99897-8824</t>
  </si>
  <si>
    <t>LUIZA AKEMI NUMATA D"AVILA (PSICO) 2021(CANC. P/ PSICO ATÉ 11/24)</t>
  </si>
  <si>
    <t>08558882100</t>
  </si>
  <si>
    <t>2006-04-21 00:00:00.000</t>
  </si>
  <si>
    <t xml:space="preserve"> RUA BENITO MELCHIADES DE OLIVEIRA </t>
  </si>
  <si>
    <t xml:space="preserve">MARIZETE MARCELO NUMATA D AVILA </t>
  </si>
  <si>
    <t>ALOYSIO MARCELO MARIANI AVILA</t>
  </si>
  <si>
    <t>JOÃO LUIS DOS SANTOS BENITES LEMES ( PSICO) 2021(CANC.PSICO ATÉ 10/23)</t>
  </si>
  <si>
    <t>2015-03-07 00:00:00.000</t>
  </si>
  <si>
    <t>99337-6101</t>
  </si>
  <si>
    <t>GLEICE KELLY DOS SANTOS</t>
  </si>
  <si>
    <t>ELISSON LUIZ BENITES LEMES</t>
  </si>
  <si>
    <t>MARIANA ANTONELLA DOS SANTOS FERRARI (PSICO)2021(CANC.PSICO ATÉ 03/24)</t>
  </si>
  <si>
    <t>2012-06-13 00:00:00.000</t>
  </si>
  <si>
    <t>99226-7205</t>
  </si>
  <si>
    <t xml:space="preserve">GLEIKELLY DOS SANTOS </t>
  </si>
  <si>
    <t>AUXILIADORA BRITES DO PRADO (FISIO ORTO) 2021 CANCELADO</t>
  </si>
  <si>
    <t>25680137100</t>
  </si>
  <si>
    <t>1945-08-08 00:00:00.000</t>
  </si>
  <si>
    <t>9 9146-6813</t>
  </si>
  <si>
    <t>9 9119-2871</t>
  </si>
  <si>
    <t>RAILSON FREITAS DOS SANTOS (FISIO ORTO) 2021CANCELADO</t>
  </si>
  <si>
    <t>00866045112</t>
  </si>
  <si>
    <t>1983-04-30 00:00:00.000</t>
  </si>
  <si>
    <t>9 9267-9060</t>
  </si>
  <si>
    <t>9 9269-5656</t>
  </si>
  <si>
    <t>2021-08-17 00:00:00.000</t>
  </si>
  <si>
    <t>ESTEVAO COSTA DE CARVALHO  ( NUTRI ) 2025</t>
  </si>
  <si>
    <t>9 8101-0472</t>
  </si>
  <si>
    <t>2025-03-07 12:50:44.000</t>
  </si>
  <si>
    <t>ROSA MARIA ALVES DA COSTA (FISIO ORTO ) 2021 CANCELADO</t>
  </si>
  <si>
    <t>55866646153</t>
  </si>
  <si>
    <t>1968-04-25 00:00:00.000</t>
  </si>
  <si>
    <t>9 9290-1001</t>
  </si>
  <si>
    <t>9 9335-3548</t>
  </si>
  <si>
    <t>ZARA AMANI REZENDE GUIMARAES SAUEIA (FISIO POS COVID)2021</t>
  </si>
  <si>
    <t>07421122176</t>
  </si>
  <si>
    <t>2003-06-24 00:00:00.000</t>
  </si>
  <si>
    <t>VITORIA REGINA VIEIRA (PSICO / FISIO ORTO) 2021 (CANC PSICO ATÉ 10/23)</t>
  </si>
  <si>
    <t>07340402101</t>
  </si>
  <si>
    <t>1999-11-23 00:00:00.000</t>
  </si>
  <si>
    <t>9 8135-9312</t>
  </si>
  <si>
    <t>9 9677-7466</t>
  </si>
  <si>
    <t>ELIAS ALVES CAMARGO (FISIO ORTO) 2021 CANCELADO</t>
  </si>
  <si>
    <t>08470619144</t>
  </si>
  <si>
    <t>2003-04-22 00:00:00.000</t>
  </si>
  <si>
    <t>9 9715-4712</t>
  </si>
  <si>
    <t>MARIA ANA DA SILVA BLAN (FISIO/nutri)  2021</t>
  </si>
  <si>
    <t>84566086100</t>
  </si>
  <si>
    <t>1979-06-27 00:00:00.000</t>
  </si>
  <si>
    <t>KALLEO GONÇALVES CORONEL (PSIC)2021</t>
  </si>
  <si>
    <t>07502773193</t>
  </si>
  <si>
    <t>2014-08-08 00:00:00.000</t>
  </si>
  <si>
    <t>FABIO JUNIOR CORONEL LEITE</t>
  </si>
  <si>
    <t>ALICE DE ALMEIDA ALMEIDA VARGAS (PSIC)2021(CANC. ATÉ 2023)</t>
  </si>
  <si>
    <t>06639627221</t>
  </si>
  <si>
    <t>2012-05-18 00:00:00.000</t>
  </si>
  <si>
    <t xml:space="preserve">GISLAINE MARTINS DE ALMEIDA (PSIC)2021 </t>
  </si>
  <si>
    <t>00173724299</t>
  </si>
  <si>
    <t>1989-04-09 00:00:00.000</t>
  </si>
  <si>
    <t>99298-5265</t>
  </si>
  <si>
    <t>98449-3317</t>
  </si>
  <si>
    <t>LAURA NITA GABRIEL</t>
  </si>
  <si>
    <t xml:space="preserve">ARNALDO GABRIEL </t>
  </si>
  <si>
    <t>ELIAS SALGUEIRO (FISIO NEURO, NUTRI) 2023  CANC</t>
  </si>
  <si>
    <t>10898417104</t>
  </si>
  <si>
    <t>1945-03-14 00:00:00.000</t>
  </si>
  <si>
    <t>ANGELINA DE FÁTIMA SESPER NOGUEIRA (NUTRI)2021</t>
  </si>
  <si>
    <t>1998-07-02 00:00:00.000</t>
  </si>
  <si>
    <t>RUA 14 DE JULHO, CONDOMINIO VALE DO SOL - BLC C6, AP1</t>
  </si>
  <si>
    <t>99832-3603</t>
  </si>
  <si>
    <t>MIGUELINA AGUIAR JUSTINIANO PINTO(FISIO ORTO) 2021CANCELADO FISIO</t>
  </si>
  <si>
    <t>74147595120</t>
  </si>
  <si>
    <t>1973-05-08 00:00:00.000</t>
  </si>
  <si>
    <t>9 9911-1426</t>
  </si>
  <si>
    <t>9 9658-5198</t>
  </si>
  <si>
    <t>2021-08-18 00:00:00.000</t>
  </si>
  <si>
    <t>IGOR MARGONAR MARTINS (2022- BIOMED )</t>
  </si>
  <si>
    <t>00720369150</t>
  </si>
  <si>
    <t>2001-06-02 00:00:00.000</t>
  </si>
  <si>
    <t xml:space="preserve">FERNANDA ELENA MARGONAR </t>
  </si>
  <si>
    <t>2021-08-19 00:00:00.000</t>
  </si>
  <si>
    <t>PAULO DOS SANTOS ARAUJO (PSIC)2021 (CANC. P/ PSICO ATÉ 03/24)</t>
  </si>
  <si>
    <t>01111412146</t>
  </si>
  <si>
    <t>1983-11-17 00:00:00.000</t>
  </si>
  <si>
    <t>FRANCISCO EZEQUIEL DE ARAUJO</t>
  </si>
  <si>
    <t>JANISE MARIA BORGES TENORIO(FISIO POS-COVID/HIDRO/PSC)2022 CANCELADO</t>
  </si>
  <si>
    <t>36757160153</t>
  </si>
  <si>
    <t>1965-08-10 00:00:00.000</t>
  </si>
  <si>
    <t>9 9223-9655</t>
  </si>
  <si>
    <t>9 9201-2005</t>
  </si>
  <si>
    <t>MARCOS PAULO OLIVEIRA BORDIM (POS COVID/ nutri/ psico 2021)</t>
  </si>
  <si>
    <t>04134238161</t>
  </si>
  <si>
    <t>1994-07-02 00:00:00.000</t>
  </si>
  <si>
    <t>MILTON  BORDIM SANDIM</t>
  </si>
  <si>
    <t>MARISA MOURAO D. PASSOS DANTAS (FISIO ORTO/NUTRI/ENF) 2022CANC.FISIO</t>
  </si>
  <si>
    <t>13984039115</t>
  </si>
  <si>
    <t>1957-09-09 00:00:00.000</t>
  </si>
  <si>
    <t>9 9662-2191</t>
  </si>
  <si>
    <t>EDUARDO AUGUSTO GONÇALVES LIVONI(PSICO2021)CANC. P PSICO ATE 02/25</t>
  </si>
  <si>
    <t>02292405180</t>
  </si>
  <si>
    <t>DORALICE LOPES BATISTA (FISIO GO) 2021 CANCELADO</t>
  </si>
  <si>
    <t>31219721115</t>
  </si>
  <si>
    <t>1962-03-14 00:00:00.000</t>
  </si>
  <si>
    <t xml:space="preserve">R DA. JANAINA CHACHA DE MELO </t>
  </si>
  <si>
    <t>99 8407-3327</t>
  </si>
  <si>
    <t>9 9282-7934</t>
  </si>
  <si>
    <t>ESTELITA BERNARDES LOPES</t>
  </si>
  <si>
    <t>BEATRIZ QUINTINO DE CARVALHO (NUTRI) 2022</t>
  </si>
  <si>
    <t>02982020181</t>
  </si>
  <si>
    <t>1989-11-29 00:00:00.000</t>
  </si>
  <si>
    <t>9 9128-4245</t>
  </si>
  <si>
    <t>ADMIRSON VILELA DE CARVALHO</t>
  </si>
  <si>
    <t>MOACIR EUGENIO REGES (FISIO ORTO E PÓS COVID) 2021 CANCELADO FISIO</t>
  </si>
  <si>
    <t>04548167153</t>
  </si>
  <si>
    <t>1944-06-27 00:00:00.000</t>
  </si>
  <si>
    <t>LEONILDA ANGELICA DOS PASSOS</t>
  </si>
  <si>
    <t>PAULO MARIA BISPO (PSICO) 2021 CANCELAMENTO</t>
  </si>
  <si>
    <t>33731276100</t>
  </si>
  <si>
    <t>1965-08-01 00:00:00.000</t>
  </si>
  <si>
    <t>9 9269-6425</t>
  </si>
  <si>
    <t>9 8945-4749</t>
  </si>
  <si>
    <t>BRENDA MELISSA CENTURIÃO VIEIRA (NUTRI CLINICA) 2022 CANC</t>
  </si>
  <si>
    <t>07253705130</t>
  </si>
  <si>
    <t>1997-07-30 00:00:00.000</t>
  </si>
  <si>
    <t>9 9239-2977</t>
  </si>
  <si>
    <t>9 9162-8222</t>
  </si>
  <si>
    <t>2021-08-20 00:00:00.000</t>
  </si>
  <si>
    <t>APARECIDA VANZELLA (FISIO NEURO ) 2022 CANCELADO FISIO</t>
  </si>
  <si>
    <t>01050972848</t>
  </si>
  <si>
    <t>1960-02-10 00:00:00.000</t>
  </si>
  <si>
    <t>3253-1507</t>
  </si>
  <si>
    <t>9 9194-0128</t>
  </si>
  <si>
    <t>MARIA JOSE VANZELLA</t>
  </si>
  <si>
    <t>GERALDO VANZELLA</t>
  </si>
  <si>
    <t>CARLOS ALBERTO CORDEIRO (PSIC) 2021 (CANC. P PSICO ATE 08/24)</t>
  </si>
  <si>
    <t>28637135153</t>
  </si>
  <si>
    <t>1962-09-06 00:00:00.000</t>
  </si>
  <si>
    <t>RUA DAS PAINEIRAS - DE 761/762 AO FIM</t>
  </si>
  <si>
    <t xml:space="preserve">MARIANA ALEXANDRE SILVA (FISIO ORTO) 2023 ALTA </t>
  </si>
  <si>
    <t>06931344102</t>
  </si>
  <si>
    <t>2000-10-13 00:00:00.000</t>
  </si>
  <si>
    <t>LORIS MALUF BASMAGE- CASA:03</t>
  </si>
  <si>
    <t>99621-4356</t>
  </si>
  <si>
    <t>2021-08-23 00:00:00.000</t>
  </si>
  <si>
    <t xml:space="preserve">LORRAYNE SALLES DE OLIVEIRA (FISIO GO) 2022 CANCELADO </t>
  </si>
  <si>
    <t>05281749161</t>
  </si>
  <si>
    <t>1994-02-17 00:00:00.000</t>
  </si>
  <si>
    <t>99903-2983</t>
  </si>
  <si>
    <t>99999-9839</t>
  </si>
  <si>
    <t>JOÃO VICTOR BARBOSA  CRUZ (NUTRI CLINICA e FISIO-ORTO)2021</t>
  </si>
  <si>
    <t>06401338270</t>
  </si>
  <si>
    <t>2011-06-28 00:00:00.000</t>
  </si>
  <si>
    <t>9 98451-2919</t>
  </si>
  <si>
    <t>JUSCELINO DA SILVA CRUZ</t>
  </si>
  <si>
    <t>ALEX SANDRO GONÇALVES DIAS (NUTRI ESPORT)2021</t>
  </si>
  <si>
    <t>02967467111</t>
  </si>
  <si>
    <t>1997-05-24 00:00:00.000</t>
  </si>
  <si>
    <t>9 9222-8558</t>
  </si>
  <si>
    <t>JORGE LUIS GONÇALVES PEREIRA (NUTRI ESPORTIVA)2021</t>
  </si>
  <si>
    <t>04264694108</t>
  </si>
  <si>
    <t>2004-05-30 00:00:00.000</t>
  </si>
  <si>
    <t>9 9212-0034</t>
  </si>
  <si>
    <t>NATHAN SMANIOTTO AZEVEDO (PSICO) (CANC. P/ PSICO ATÉ 03/24)</t>
  </si>
  <si>
    <t>09958704110</t>
  </si>
  <si>
    <t>2015-07-20 00:00:00.000</t>
  </si>
  <si>
    <t>RUA GOIÁS - DE 1661/1662 AO FIM</t>
  </si>
  <si>
    <t>99267-5453</t>
  </si>
  <si>
    <t xml:space="preserve">VALÉRIA APARECIDA DOS ANJOS SOUZA - FISIO 2023 </t>
  </si>
  <si>
    <t>01925013138</t>
  </si>
  <si>
    <t>1990-11-01 00:00:00.000</t>
  </si>
  <si>
    <t xml:space="preserve">NEREU MALHEIROS DE QUEIROZ (FISIO) CANCELADO FISIO </t>
  </si>
  <si>
    <t>77918665104</t>
  </si>
  <si>
    <t>1972-06-26 00:00:00.000</t>
  </si>
  <si>
    <t>RUA JOAQUIM PEREIRA GABRIEL</t>
  </si>
  <si>
    <t>99185-5314</t>
  </si>
  <si>
    <t>99608-2384</t>
  </si>
  <si>
    <t>MARIA IZABEL M. DE QUEIROZ</t>
  </si>
  <si>
    <t>CLEYTON SANTOS OLIVEIRA (FISIO)</t>
  </si>
  <si>
    <t>09487932100</t>
  </si>
  <si>
    <t>2001-06-09 00:00:00.000</t>
  </si>
  <si>
    <t>99266-5891</t>
  </si>
  <si>
    <t>99281-9805</t>
  </si>
  <si>
    <t>EDILAINE MAXIMO CARVALHO (PSIC) 2021(CANC. P/ PSICO ATÉ 09/23)</t>
  </si>
  <si>
    <t>01771923130</t>
  </si>
  <si>
    <t>1987-08-26 00:00:00.000</t>
  </si>
  <si>
    <t>99202-1295</t>
  </si>
  <si>
    <t>2021-08-24 00:00:00.000</t>
  </si>
  <si>
    <t>DORALINA DELFINO LARIOS(FISIO PÓS COVID) 2021 -  cancelado</t>
  </si>
  <si>
    <t>36645133120</t>
  </si>
  <si>
    <t>1942-01-21 00:00:00.000</t>
  </si>
  <si>
    <t>99931-7208</t>
  </si>
  <si>
    <t xml:space="preserve">JOAO DELFINO FERREIRA </t>
  </si>
  <si>
    <t xml:space="preserve">MARILZA BENEDITA DOS SANTOS (FISIO ORTO)2021CANCELADA </t>
  </si>
  <si>
    <t>29368090106</t>
  </si>
  <si>
    <t>1960-04-04 00:00:00.000</t>
  </si>
  <si>
    <t>9 9604-4381</t>
  </si>
  <si>
    <t>AURELINO DOS SANTOS</t>
  </si>
  <si>
    <t>MIGUEL SOUZA GONÇALVES (PSC)2021</t>
  </si>
  <si>
    <t>08368921198</t>
  </si>
  <si>
    <t>2017-03-27 00:00:00.000</t>
  </si>
  <si>
    <t>MARCELA HELENA SOUZA SILVA GONÇALVES</t>
  </si>
  <si>
    <t>2021-08-25 00:00:00.000</t>
  </si>
  <si>
    <t>CARLA DAYANE FERNANDES (NUTRI/FISIO) 2021</t>
  </si>
  <si>
    <t>00152948201</t>
  </si>
  <si>
    <t>1987-04-22 00:00:00.000</t>
  </si>
  <si>
    <t>9 9870-6828</t>
  </si>
  <si>
    <t>CAMILA DOMINGUES DE ANDRADE ( PSC)2021(CANC P/ PSICO ATE 11/24)</t>
  </si>
  <si>
    <t>08673939127</t>
  </si>
  <si>
    <t>2006-02-06 00:00:00.000</t>
  </si>
  <si>
    <t>9 9269-3631</t>
  </si>
  <si>
    <t>9 9211-9669</t>
  </si>
  <si>
    <t>JULLYANA VILALBA DO CARMO (PSC)2021 (CANC. P/ PSICO ATÉ 06/24)</t>
  </si>
  <si>
    <t>10990435148</t>
  </si>
  <si>
    <t>2006-05-21 00:00:00.000</t>
  </si>
  <si>
    <t>9 9128-4738</t>
  </si>
  <si>
    <t>9 9634-2823</t>
  </si>
  <si>
    <t>THIAGO SILVA DE LIRA (PSC, NUTRI)2022 (CANC. P/ PSICO ATÉ 05/24)</t>
  </si>
  <si>
    <t>04039150155</t>
  </si>
  <si>
    <t>1992-07-12 00:00:00.000</t>
  </si>
  <si>
    <t>99170-6776</t>
  </si>
  <si>
    <t>RUBIELA ALECHANDRE LUCIO PSC 2021 (CANC. P/ PSICO ATÉ 11/23)</t>
  </si>
  <si>
    <t>02982103800</t>
  </si>
  <si>
    <t>2008-04-05 00:00:00.000</t>
  </si>
  <si>
    <t>99608-7023</t>
  </si>
  <si>
    <t>SORAIA DE SOUZA LIMA BRANDÃO (PSICO) 2021(CANC ATÉ 2023)</t>
  </si>
  <si>
    <t>09686653813</t>
  </si>
  <si>
    <t>1964-07-20 00:00:00.000</t>
  </si>
  <si>
    <t xml:space="preserve"> 9 9398-9540</t>
  </si>
  <si>
    <t>9 9272-5606</t>
  </si>
  <si>
    <t>ORLANDO DOS SANTOS (FISIO ORTO) 2021 CANCELADO</t>
  </si>
  <si>
    <t>22182071849</t>
  </si>
  <si>
    <t>1935-05-01 00:00:00.000</t>
  </si>
  <si>
    <t>9 9989-3339</t>
  </si>
  <si>
    <t>3361-5102</t>
  </si>
  <si>
    <t xml:space="preserve">MANOEL DOS SANTOS </t>
  </si>
  <si>
    <t>GILBERTO MARTINS DE AZEVEDO (FISIO PÓS COVID,PSICO)2021(CANC. PSI10/23</t>
  </si>
  <si>
    <t>33838488172</t>
  </si>
  <si>
    <t>1965-06-01 00:00:00.000</t>
  </si>
  <si>
    <t>99113-5358</t>
  </si>
  <si>
    <t>2021-08-30 00:00:00.000</t>
  </si>
  <si>
    <t>JORGELINA BAEZ (FISIO ORTO )2021 CANCELADO FISIO</t>
  </si>
  <si>
    <t>61405043172</t>
  </si>
  <si>
    <t>1955-11-28 00:00:00.000</t>
  </si>
  <si>
    <t>99135-8980</t>
  </si>
  <si>
    <t>9910-2781</t>
  </si>
  <si>
    <t>WILSON TOCINORI OSHIRO (FISIO PÓS COVID / NEURO ) 2021</t>
  </si>
  <si>
    <t>10652477100</t>
  </si>
  <si>
    <t>RUA DOUTOR ARTHUR JORGE - DE 1316/1317 AO FIM</t>
  </si>
  <si>
    <t>9 9248-5648</t>
  </si>
  <si>
    <t>9 9266-1937</t>
  </si>
  <si>
    <t>KAUÃ GABRIEL PUSTI DE BARROS (PSICO/ NUTRI )2021(CANC.PSICO ATÉ 04/24)</t>
  </si>
  <si>
    <t>10685511197</t>
  </si>
  <si>
    <t>MARIANE PUSTI DE SOUZA (PSICO) 2021(CANC. P/ PSICO ATÉ 05/24)</t>
  </si>
  <si>
    <t>87975360082</t>
  </si>
  <si>
    <t>2013-04-08 00:00:00.000</t>
  </si>
  <si>
    <t>REGIANE PATRICIA COSMO GOMES MARTINS - FISIO ORTO/PSICO/HIDRO2023 CANC</t>
  </si>
  <si>
    <t>27104229809</t>
  </si>
  <si>
    <t>1978-04-06 00:00:00.000</t>
  </si>
  <si>
    <t>9 9189-6416</t>
  </si>
  <si>
    <t>ASAFE GONÇALVES BIBERG (PSICO) (CANC. P/ PSICO ATÉ 02/24)</t>
  </si>
  <si>
    <t>09604173111</t>
  </si>
  <si>
    <t>2010-01-04 00:00:00.000</t>
  </si>
  <si>
    <t>99224-5612</t>
  </si>
  <si>
    <t>99328-2828</t>
  </si>
  <si>
    <t>ANDRÉIA  DE ALMEIDA GONÇALVES BIBERG (PSICO)(CANC. P/ PSICO ATÉ 03/24)</t>
  </si>
  <si>
    <t>01073033104</t>
  </si>
  <si>
    <t>1980-09-26 00:00:00.000</t>
  </si>
  <si>
    <t>DELCIO GONÇALVES SEGOVEA</t>
  </si>
  <si>
    <t>ANTONIO MARCOS BIBERG (PSICO) (CANC. P/ PSICO ATÉ 11/23)</t>
  </si>
  <si>
    <t>83461922153</t>
  </si>
  <si>
    <t>1977-11-20 00:00:00.000</t>
  </si>
  <si>
    <t>ALINE DAYANNE GONÇALVES BIBERG (PSICO) (CANC. P/ PSICO ATÉ 03/24)</t>
  </si>
  <si>
    <t>07840771181</t>
  </si>
  <si>
    <t>2001-01-30 00:00:00.000</t>
  </si>
  <si>
    <t>99133-0404</t>
  </si>
  <si>
    <t>THAYNARA MAYUMI DA CONCEIÇÃO AOKI (PSICO) (CANC. P/ PSICO ATÉ 04/24)</t>
  </si>
  <si>
    <t>04388312177</t>
  </si>
  <si>
    <t>1998-09-27 00:00:00.000</t>
  </si>
  <si>
    <t>99270-6338</t>
  </si>
  <si>
    <t>99295-6596</t>
  </si>
  <si>
    <t>ADRIANA DA CONCEIÇÃO AOKI (PSICO) (CANC. P/ PSICO ATÉ 11/24)</t>
  </si>
  <si>
    <t>81262027187</t>
  </si>
  <si>
    <t>1977-05-26 00:00:00.000</t>
  </si>
  <si>
    <t>99270-6838</t>
  </si>
  <si>
    <t>EMILY CRISTHINE WOLLE KESSLER (PSICO) (CANC. P/ PSICO ATÉ 03/24)</t>
  </si>
  <si>
    <t>06814560194</t>
  </si>
  <si>
    <t>99138-3819</t>
  </si>
  <si>
    <t>99641-8817</t>
  </si>
  <si>
    <t>ETELVINA WOLLE KESSLER</t>
  </si>
  <si>
    <t xml:space="preserve">ETELVINA MONTEIRO WOLLE (PSICO) CANC P/ PSICO ATÉ 05/26 </t>
  </si>
  <si>
    <t>01978744951</t>
  </si>
  <si>
    <t>1979-05-22 00:00:00.000</t>
  </si>
  <si>
    <t>2024-05-21 13:57:19.000</t>
  </si>
  <si>
    <t>MARCIA ELIANA NOGUEIRA BARBOSA KAISER MACHADO (BIOMED) 2021</t>
  </si>
  <si>
    <t>04342618826</t>
  </si>
  <si>
    <t>1961-11-28 00:00:00.000</t>
  </si>
  <si>
    <t>9 9908-2338</t>
  </si>
  <si>
    <t>2021-08-31 00:00:00.000</t>
  </si>
  <si>
    <t>ERACI NISCHESPOIS CORRÊA (PSICO)2021(CANC. P/ PSICO ATE 08/24)</t>
  </si>
  <si>
    <t>34006133049</t>
  </si>
  <si>
    <t>1961-06-30 00:00:00.000</t>
  </si>
  <si>
    <t>IRACI ALVES DANTAS (FISIO ORTO) 2021</t>
  </si>
  <si>
    <t>46624619104</t>
  </si>
  <si>
    <t>1963-08-27 00:00:00.000</t>
  </si>
  <si>
    <t>999160-4235</t>
  </si>
  <si>
    <t>DAYARA VEDOJA DA CONCEIÇÃO (FISIO ORTO) 2021CANCELADO FISIO</t>
  </si>
  <si>
    <t>06580388188</t>
  </si>
  <si>
    <t>2001-01-16 00:00:00.000</t>
  </si>
  <si>
    <t>9 9321-4817</t>
  </si>
  <si>
    <t>9 9202-8894</t>
  </si>
  <si>
    <t>ERENITA DO ROSARIO FERREIRA (FISIO RESP) 2021 - cancelada</t>
  </si>
  <si>
    <t>36532894168</t>
  </si>
  <si>
    <t>1954-12-21 00:00:00.000</t>
  </si>
  <si>
    <t>9 9226-5040</t>
  </si>
  <si>
    <t>99209-1038</t>
  </si>
  <si>
    <t>JOSINA APARECIDA DE SOUZA PRADO (FISIO POSCOVID/ NUTRI) 2021 cancelado</t>
  </si>
  <si>
    <t>48988669134</t>
  </si>
  <si>
    <t>1970-03-29 00:00:00.000</t>
  </si>
  <si>
    <t>9 9115-4793</t>
  </si>
  <si>
    <t>9 9295-0356</t>
  </si>
  <si>
    <t>SOELENE VASQUES DE SOUZA</t>
  </si>
  <si>
    <t>NILSON LEME DA COSTA (FISIO ORTO) 2021CANCELADO FISIO</t>
  </si>
  <si>
    <t>35137134104</t>
  </si>
  <si>
    <t>1966-08-21 00:00:00.000</t>
  </si>
  <si>
    <t>9 9639-7330</t>
  </si>
  <si>
    <t xml:space="preserve">NELSON LEME  DA COSTA </t>
  </si>
  <si>
    <t>THAYS EVELLYN SANCHES DE SIQUEIRA (FISIO ORTO) 2021 CANCELADO</t>
  </si>
  <si>
    <t>03392539163</t>
  </si>
  <si>
    <t>1991-11-29 00:00:00.000</t>
  </si>
  <si>
    <t>9 9251-2565</t>
  </si>
  <si>
    <t>JACKELINE ANTUNES MALAVAZI ( PSC)2021(CANC. P/ PSICO ATÉ 05/24)</t>
  </si>
  <si>
    <t>90142063134</t>
  </si>
  <si>
    <t>1981-09-28 00:00:00.000</t>
  </si>
  <si>
    <t>RUA ANTÔNIO MENA GONÇALVES - ATÉ 309/310</t>
  </si>
  <si>
    <t>9 9911-2809</t>
  </si>
  <si>
    <t>2525-9776 RECA</t>
  </si>
  <si>
    <t>GRACYELLI DAMASCENO DA SILVA (PSIQUIATRIA / PSICO) 2021</t>
  </si>
  <si>
    <t>05661740140</t>
  </si>
  <si>
    <t>9 9127-8676</t>
  </si>
  <si>
    <t>9 8412-9890</t>
  </si>
  <si>
    <t>CELIO CORREIA DA COSTA (FISIO)2021</t>
  </si>
  <si>
    <t>49064622949</t>
  </si>
  <si>
    <t>1965-03-05 00:00:00.000</t>
  </si>
  <si>
    <t>99121-2742</t>
  </si>
  <si>
    <t>9 9205-4908</t>
  </si>
  <si>
    <t xml:space="preserve">ELETA BARBOSA CORREIA DA COSTA </t>
  </si>
  <si>
    <t xml:space="preserve">PEDRO  PAULO DA COSTA </t>
  </si>
  <si>
    <t>BRUNA RENATA VARELA TOINAKI (FISIO ORTO) 2021 CANCELADO FISIO</t>
  </si>
  <si>
    <t>04070818103</t>
  </si>
  <si>
    <t>9 9266-2064</t>
  </si>
  <si>
    <t>9 9107-9965</t>
  </si>
  <si>
    <t>MIRCLEY VARELLA TOINAKI</t>
  </si>
  <si>
    <t>BRUNO GOMES DANTAS (PSC) 2021 (CANC. P/ PSICO ATÉ 08/26)</t>
  </si>
  <si>
    <t>02771813564</t>
  </si>
  <si>
    <t>1986-02-15 00:00:00.000</t>
  </si>
  <si>
    <t>99290-6047</t>
  </si>
  <si>
    <t>99350-6232</t>
  </si>
  <si>
    <t>2024-08-21 22:50:03.000</t>
  </si>
  <si>
    <t>RAPHAEL CHIMENEZ DE MELLO (PSC)2021(CANC. P/ PSICO ATÉ 10/23)</t>
  </si>
  <si>
    <t>08737995189</t>
  </si>
  <si>
    <t>2007-08-20 00:00:00.000</t>
  </si>
  <si>
    <t>PAULA TIELLY CHIMENEZ CAZAL DE MELLOO</t>
  </si>
  <si>
    <t>SEBASTIÃO DE MELLO PAULO</t>
  </si>
  <si>
    <t>ANDRESSA TOGNON DE OLIVEIRA  (NUTRIÇÃO - BIO) 2025</t>
  </si>
  <si>
    <t>02482648181</t>
  </si>
  <si>
    <t>1988-08-11 00:00:00.000</t>
  </si>
  <si>
    <t>9 9102 - 4325</t>
  </si>
  <si>
    <t>2025-03-27 09:03:36.000</t>
  </si>
  <si>
    <t>ADEMAR SALLES DOS PASSOS (FISIO ORTO) 2021</t>
  </si>
  <si>
    <t>05806514102</t>
  </si>
  <si>
    <t>1996-02-12 00:00:00.000</t>
  </si>
  <si>
    <t>9 9830-3683</t>
  </si>
  <si>
    <t>9 9927-2481</t>
  </si>
  <si>
    <t>MIGUEL HENRIQUE VARRES TEIXEIRA (PSICO)</t>
  </si>
  <si>
    <t>09691687135</t>
  </si>
  <si>
    <t>2016-01-06 00:00:00.000</t>
  </si>
  <si>
    <t>99220-9523</t>
  </si>
  <si>
    <t>99288-4532</t>
  </si>
  <si>
    <t>MIGUEL FERNANDES ALVES TEIXEIRA</t>
  </si>
  <si>
    <t>ANTONIA MENDES GOMES (PSICO) (CANC. P/ PSICO ATÉ 11/23)</t>
  </si>
  <si>
    <t>89968700134</t>
  </si>
  <si>
    <t>RUA ANGELIM CERRADO</t>
  </si>
  <si>
    <t>99306-4140</t>
  </si>
  <si>
    <t>ELIODORO AGOSTINHO GOMES</t>
  </si>
  <si>
    <t>ANDREIA SILVA DE SERPA SÁ(NUTRI / PSICO)2021(CANC. P/ PSICO ATÉ 08/24)</t>
  </si>
  <si>
    <t>92641423120</t>
  </si>
  <si>
    <t>1981-09-21 00:00:00.000</t>
  </si>
  <si>
    <t>99157-1746</t>
  </si>
  <si>
    <t>99109-7986</t>
  </si>
  <si>
    <t>ANTONIO  DE MENEZES SILVA (FISIO)</t>
  </si>
  <si>
    <t>36515795149</t>
  </si>
  <si>
    <t>1964-10-05 00:00:00.000</t>
  </si>
  <si>
    <t>99211-3533</t>
  </si>
  <si>
    <t>99105-0163</t>
  </si>
  <si>
    <t>IRACY FRANCISCA MAIDANA (FISIO ORTO/ NUTRI)2022 ALTA</t>
  </si>
  <si>
    <t>54336260168</t>
  </si>
  <si>
    <t>1942-01-13 00:00:00.000</t>
  </si>
  <si>
    <t>99220-0353</t>
  </si>
  <si>
    <t>DELMIRA  JOSEFA DA CONCEIÇÃO</t>
  </si>
  <si>
    <t>MARCO ANTONIO DA SILVA PEREIRA (FISIO) Cancelado</t>
  </si>
  <si>
    <t>24975931168</t>
  </si>
  <si>
    <t>1960-11-27 00:00:00.000</t>
  </si>
  <si>
    <t>98157-0710</t>
  </si>
  <si>
    <t>99238-3842</t>
  </si>
  <si>
    <t>ELAINE HERCULANO FERREIRA RUNKEL (BIOMED) 2021</t>
  </si>
  <si>
    <t>55914349168</t>
  </si>
  <si>
    <t>1974-06-29 00:00:00.000</t>
  </si>
  <si>
    <t>9 9276 - 5373</t>
  </si>
  <si>
    <t>2021-09-01 00:00:00.000</t>
  </si>
  <si>
    <t>JHULIANY THIFANY DA SILVA RODRIGUES (PSICO) 2021(CANC ATÉ 2023)</t>
  </si>
  <si>
    <t>05571333197</t>
  </si>
  <si>
    <t>1999-02-15 00:00:00.000</t>
  </si>
  <si>
    <t>9 9258-3505</t>
  </si>
  <si>
    <t>9 9229-8285</t>
  </si>
  <si>
    <t>EVANDRO LOPES DO NASCIMENTO (FISIO PÓS COVID) 2021(CANC. PSICO 11/23)</t>
  </si>
  <si>
    <t>29023539877</t>
  </si>
  <si>
    <t>1968-05-30 00:00:00.000</t>
  </si>
  <si>
    <t>FELICIDADE DE OLIVEIRA LOPES</t>
  </si>
  <si>
    <t>THEO  ROBERTO BENITT MOSCIARO (PSIC/NUTRIÇÃO)</t>
  </si>
  <si>
    <t>10546370160</t>
  </si>
  <si>
    <t>2020-01-11 00:00:00.000</t>
  </si>
  <si>
    <t>99244-7514</t>
  </si>
  <si>
    <t>99169-0833</t>
  </si>
  <si>
    <t>LUIZA FERNANDES GOMES XAVIER (FISIO)2021</t>
  </si>
  <si>
    <t>9 9141-8762 VÓ</t>
  </si>
  <si>
    <t xml:space="preserve">9 9681-9978 </t>
  </si>
  <si>
    <t xml:space="preserve">RAFAELA FERNANDES GOMES </t>
  </si>
  <si>
    <t>DANIEL SIMÕES XAVIER</t>
  </si>
  <si>
    <t>2021-09-02 00:00:00.000</t>
  </si>
  <si>
    <t>NADIA SEVERINO DA SILVA (PSC)2021 (CANC. P/ PSICO ATÉ 10/23)</t>
  </si>
  <si>
    <t>00967007186</t>
  </si>
  <si>
    <t>1972-10-30 00:00:00.000</t>
  </si>
  <si>
    <t>9 9139-5542</t>
  </si>
  <si>
    <t>9 8189 - 1116</t>
  </si>
  <si>
    <t>2021-09-03 00:00:00.000</t>
  </si>
  <si>
    <t>ROSILDE RODRIGUES FERREIRA (FISIO) 2021</t>
  </si>
  <si>
    <t>69556172149</t>
  </si>
  <si>
    <t>1964-07-16 00:00:00.000</t>
  </si>
  <si>
    <t>99125-0890</t>
  </si>
  <si>
    <t>99126-0580</t>
  </si>
  <si>
    <t>PATRICIA COCHEV MENEZES SOARES (PSC)2021(CANC. P/ PSICO ATÉ 05/24)</t>
  </si>
  <si>
    <t>02060244102</t>
  </si>
  <si>
    <t>1987-08-04 00:00:00.000</t>
  </si>
  <si>
    <t>9 9267-3405</t>
  </si>
  <si>
    <t>SERGIO  COELHO LIMA (FISIO ORTO) 2021 CANCELADO FISIO</t>
  </si>
  <si>
    <t>18622810682</t>
  </si>
  <si>
    <t>1950-10-08 00:00:00.000</t>
  </si>
  <si>
    <t>RUA CAFELÂNDIA</t>
  </si>
  <si>
    <t>99982-5053</t>
  </si>
  <si>
    <t>99818-4949</t>
  </si>
  <si>
    <t xml:space="preserve">TEREZA WAITZEL LIMA </t>
  </si>
  <si>
    <t xml:space="preserve">EDER COELHO LIMA </t>
  </si>
  <si>
    <t>2021-09-08 00:00:00.000</t>
  </si>
  <si>
    <t>GABRIELA FRANSCISCO ALONSO (SAUDE MENTAL) CANCELADO P/ PSICO ATÉ 08/25</t>
  </si>
  <si>
    <t>04152268131</t>
  </si>
  <si>
    <t>1992-10-11 00:00:00.000</t>
  </si>
  <si>
    <t xml:space="preserve">RUA ZILCA PIMENTEL PAIVA </t>
  </si>
  <si>
    <t xml:space="preserve"> 9 9997-1911</t>
  </si>
  <si>
    <t>9 9886-6471</t>
  </si>
  <si>
    <t>SUELENE FRANCISCO</t>
  </si>
  <si>
    <t>JESILAINE CRISTINA CAVALHEIRO LOPES DANTAS (BEMGESTAR / NUTRI)2021</t>
  </si>
  <si>
    <t>96665483134</t>
  </si>
  <si>
    <t>1983-05-12 00:00:00.000</t>
  </si>
  <si>
    <t>9 9290-6047</t>
  </si>
  <si>
    <t xml:space="preserve"> 9 9350-6232</t>
  </si>
  <si>
    <t>2021-09-09 00:00:00.000</t>
  </si>
  <si>
    <t>ALINE CRISTALDO SANTIAGO (PSC)2021</t>
  </si>
  <si>
    <t>05174502162</t>
  </si>
  <si>
    <t>AVENIDA PRESIDENTE VARGAS - DE 0971/972 A 2550/2551</t>
  </si>
  <si>
    <t>9 9338-1782</t>
  </si>
  <si>
    <t>9 9304-1582</t>
  </si>
  <si>
    <t xml:space="preserve">RAFAELA CRISTALDO SANTIAGO </t>
  </si>
  <si>
    <t>MARTIN MATTIA MORETTO (FISIO/ORTO)2021 CANCELADO</t>
  </si>
  <si>
    <t>11188937197</t>
  </si>
  <si>
    <t>8403-1367</t>
  </si>
  <si>
    <t>99344-7225</t>
  </si>
  <si>
    <t>MAIARA CRISTINA  MATTIA MORETTO</t>
  </si>
  <si>
    <t>JOSE APARECIDO LANDIM ((FISIO/PSC)2021 - CANCELADO</t>
  </si>
  <si>
    <t>15767329168</t>
  </si>
  <si>
    <t>1950-10-29 00:00:00.000</t>
  </si>
  <si>
    <t>99264-5449</t>
  </si>
  <si>
    <t>9 9253-6241</t>
  </si>
  <si>
    <t>DAYANE BALIERO DA SILVA GOMES (CANC. P/ PSICO ATÉ 10/23)</t>
  </si>
  <si>
    <t>05533695125</t>
  </si>
  <si>
    <t>1996-04-09 00:00:00.000</t>
  </si>
  <si>
    <t>98175-1299</t>
  </si>
  <si>
    <t>98108-7721</t>
  </si>
  <si>
    <t>DAIANA ALVES DE SOUZA (FISIO/ORTO)2021- Cancelado</t>
  </si>
  <si>
    <t>05188769182</t>
  </si>
  <si>
    <t>1993-06-03 00:00:00.000</t>
  </si>
  <si>
    <t>99822-0306</t>
  </si>
  <si>
    <t>99675-8910</t>
  </si>
  <si>
    <t>LEANDRO RODRIGUES (FISIO/ORTO) 2021 CANCELADO FISIO</t>
  </si>
  <si>
    <t>04866821108</t>
  </si>
  <si>
    <t>1994-03-29 00:00:00.000</t>
  </si>
  <si>
    <t>98447-2209</t>
  </si>
  <si>
    <t>99959-6179</t>
  </si>
  <si>
    <t>MATHEUS SANTANA MACIEL (FISIO ORTO) 2021</t>
  </si>
  <si>
    <t>05659827101</t>
  </si>
  <si>
    <t>RUA MIRANDELA</t>
  </si>
  <si>
    <t>9 9221-2845</t>
  </si>
  <si>
    <t>9 9238-8300</t>
  </si>
  <si>
    <t>ROSANGELA SANTANA MACIEL</t>
  </si>
  <si>
    <t>AFONSO AVELAR MACIEL</t>
  </si>
  <si>
    <t>2021-09-10 00:00:00.000</t>
  </si>
  <si>
    <t>SEBASTINA MARIA PAULA RIBEIRO (PSICO )2021(CANC ATÉ 2023)</t>
  </si>
  <si>
    <t>60063718120</t>
  </si>
  <si>
    <t>1954-08-17 00:00:00.000</t>
  </si>
  <si>
    <t>9 9264-2584</t>
  </si>
  <si>
    <t>9 9146-3218</t>
  </si>
  <si>
    <t xml:space="preserve"> MARLI RODRIGUES DOS SANTOS (FISIO POS COVID) 2021</t>
  </si>
  <si>
    <t>54560942153</t>
  </si>
  <si>
    <t>1970-06-26 00:00:00.000</t>
  </si>
  <si>
    <t>9 8454-4996</t>
  </si>
  <si>
    <t>9 9164-1382</t>
  </si>
  <si>
    <t>GRAZIELLY  NOVAIS PEREIRA VIEIRA ( PSC) 2021(CANC. P/ PSICO ATÉ 11/23)</t>
  </si>
  <si>
    <t>05222596184</t>
  </si>
  <si>
    <t>99160-1167</t>
  </si>
  <si>
    <t>2021-09-13 00:00:00.000</t>
  </si>
  <si>
    <t>CIBELLY FERNANDES DA SILVA (BIOMED)2021</t>
  </si>
  <si>
    <t>00183604164</t>
  </si>
  <si>
    <t>1984-05-02 00:00:00.000</t>
  </si>
  <si>
    <t>9 9888-2193</t>
  </si>
  <si>
    <t>9 9650-2445</t>
  </si>
  <si>
    <t>ZENAIDE NOVAIS PEREIRA (PSICO) 2021 (CANC. P/ PSICO ATÉ 03/24)</t>
  </si>
  <si>
    <t>52914275153</t>
  </si>
  <si>
    <t>1963-11-07 00:00:00.000</t>
  </si>
  <si>
    <t>GIOVANA GALIANO RODRIGUES(PSICO) 2022</t>
  </si>
  <si>
    <t>07840310109</t>
  </si>
  <si>
    <t>9 9896-2893</t>
  </si>
  <si>
    <t>702 2021 9054 4210</t>
  </si>
  <si>
    <t xml:space="preserve">JOELMA GALIANO RODRIGUES </t>
  </si>
  <si>
    <t>GISELE CARREIRA RIBEIRO(FISIO/ORTO/PÓS COVID/ PSICO/NUTRI)2022(CANC. P</t>
  </si>
  <si>
    <t>30708938809</t>
  </si>
  <si>
    <t>1980-03-27 00:00:00.000</t>
  </si>
  <si>
    <t>9 9825-6447</t>
  </si>
  <si>
    <t>9 9261-0386</t>
  </si>
  <si>
    <t>ROSALINA BELLASCUSA RIBEIRO</t>
  </si>
  <si>
    <t>CRISTIANE KATIUICA FERNANDES DA SILVA (PSICO) 2021(CANC ATÉ 2023)</t>
  </si>
  <si>
    <t>86137972100</t>
  </si>
  <si>
    <t>1979-01-16 00:00:00.000</t>
  </si>
  <si>
    <t>98445-9249</t>
  </si>
  <si>
    <t>99273-6784</t>
  </si>
  <si>
    <t xml:space="preserve">MELCHIOR FERNANDES DA SILVA </t>
  </si>
  <si>
    <t>MARCELA EDUARDA OLIVEIRA RODRIGUES DE SOUSA PSICO 2023</t>
  </si>
  <si>
    <t>62348387310</t>
  </si>
  <si>
    <t>1999-12-21 00:00:00.000</t>
  </si>
  <si>
    <t>9 9142-5995</t>
  </si>
  <si>
    <t>ADRIANE P. DOS SANTOS DE OLIVEIRA(FISIO/ORTO/HIDRO/PSC)2021(CAN.PSICO)</t>
  </si>
  <si>
    <t>88025535134</t>
  </si>
  <si>
    <t>1974-08-10 00:00:00.000</t>
  </si>
  <si>
    <t>9 9862-1467</t>
  </si>
  <si>
    <t>9 9981-2042</t>
  </si>
  <si>
    <t>DANIELE ARAUJO DA SILVA (Fisio)2021</t>
  </si>
  <si>
    <t>99735407191</t>
  </si>
  <si>
    <t>1983-02-10 00:00:00.000</t>
  </si>
  <si>
    <t>RUA ARLINDO LIMA - ATÉ 232/233</t>
  </si>
  <si>
    <t>9 9351-1829</t>
  </si>
  <si>
    <t>9 9273-5709</t>
  </si>
  <si>
    <t>MARIA LUCIA GARCIA CUNHA (PSC)2021</t>
  </si>
  <si>
    <t>19967390182</t>
  </si>
  <si>
    <t>1958-05-30 00:00:00.000</t>
  </si>
  <si>
    <t>RUA DAS GARÇAS - DE 1027/1028 A 2076/2077</t>
  </si>
  <si>
    <t>9 9334-6671</t>
  </si>
  <si>
    <t>LUCIO FLAVIO RIBEIRO SILVA (FISIO)2021 CANCELADO FISIO</t>
  </si>
  <si>
    <t>00454409133</t>
  </si>
  <si>
    <t>1984-01-29 00:00:00.000</t>
  </si>
  <si>
    <t>9 9106-8022</t>
  </si>
  <si>
    <t>9 9230-9736</t>
  </si>
  <si>
    <t>PEDRO  LUIZ DA SILVA</t>
  </si>
  <si>
    <t>45483404831</t>
  </si>
  <si>
    <t>2001-06-13 00:00:00.000</t>
  </si>
  <si>
    <t>8141-2038</t>
  </si>
  <si>
    <t>9 8114-0592</t>
  </si>
  <si>
    <t xml:space="preserve">ROSANGELA PEREIRA FERREIRA DE MORAES </t>
  </si>
  <si>
    <t>KEMI DE MORAES NAKATI (FISIO/NUTRI)2021</t>
  </si>
  <si>
    <t>06590429162</t>
  </si>
  <si>
    <t>2002-11-14 00:00:00.000</t>
  </si>
  <si>
    <t>9 8169-0904</t>
  </si>
  <si>
    <t>9243-0867</t>
  </si>
  <si>
    <t xml:space="preserve">LIDIANA MONTEZANO GARCIA (FISIO GO) 2021CANCELADA </t>
  </si>
  <si>
    <t>58283960130</t>
  </si>
  <si>
    <t>9 911-5454</t>
  </si>
  <si>
    <t>9 9267-9089</t>
  </si>
  <si>
    <t>GABRIEL GARCIA ARANDA</t>
  </si>
  <si>
    <t>2021-09-14 00:00:00.000</t>
  </si>
  <si>
    <t>ANA CRISTINA DE AMORIM (PSICO) 2021(CANC. P/ PSICO ATÉ 03/24)</t>
  </si>
  <si>
    <t>58014152115</t>
  </si>
  <si>
    <t>1967-07-26 00:00:00.000</t>
  </si>
  <si>
    <t>99818-3055</t>
  </si>
  <si>
    <t>EMILY VITORIA AMORIM (PSICO) 2021(CANC. P/ PSICO ATÉ 03/24)</t>
  </si>
  <si>
    <t>06523503135</t>
  </si>
  <si>
    <t>2006-02-17 00:00:00.000</t>
  </si>
  <si>
    <t>ANA CRISTINA  DE AMORIM</t>
  </si>
  <si>
    <t>MARCELO PEDRO AMORIM</t>
  </si>
  <si>
    <t>CRISTIANE OVANDO MORENO (FISIO/ORTO) 2021 CANCELADO FISIO</t>
  </si>
  <si>
    <t>48980730187</t>
  </si>
  <si>
    <t>1970-01-17 00:00:00.000</t>
  </si>
  <si>
    <t>99232-3768</t>
  </si>
  <si>
    <t>99201-4831</t>
  </si>
  <si>
    <t>RHAYSSA PERUZZO DE SOUZA (PSICO) 2021(CANC ATÉ 2023)</t>
  </si>
  <si>
    <t>03647428108</t>
  </si>
  <si>
    <t>2006-01-10 00:00:00.000</t>
  </si>
  <si>
    <t>99927-8799</t>
  </si>
  <si>
    <t>3324-7430</t>
  </si>
  <si>
    <t>NEUZA INACIO DA SILVA (FISIO GO) 2021 CANCELADO</t>
  </si>
  <si>
    <t>54334454100</t>
  </si>
  <si>
    <t>9 9623-4449</t>
  </si>
  <si>
    <t>2021-09-15 00:00:00.000</t>
  </si>
  <si>
    <t>LETICIA GUTIERRES LEITE (PSICO) 2021(CANC. P/ PSICO ATÉ 11/23)</t>
  </si>
  <si>
    <t>09560695177</t>
  </si>
  <si>
    <t>2006-03-09 00:00:00.000</t>
  </si>
  <si>
    <t>9 9293-4410</t>
  </si>
  <si>
    <t>9 9102-7298</t>
  </si>
  <si>
    <t>SILVANE GOMES MATOS ( FISIO/ORTO/NUTRI)2021</t>
  </si>
  <si>
    <t>00339388145</t>
  </si>
  <si>
    <t>1978-10-18 00:00:00.000</t>
  </si>
  <si>
    <t>9 9139-5234</t>
  </si>
  <si>
    <t>9 8432-0204</t>
  </si>
  <si>
    <t>ALAN DO CARMO DA CRUZ(FISIO ORTO) 2021 -  CANCELADO</t>
  </si>
  <si>
    <t>03631097140</t>
  </si>
  <si>
    <t>1992-01-20 00:00:00.000</t>
  </si>
  <si>
    <t>9 9143-1427</t>
  </si>
  <si>
    <t>9 9130-0817</t>
  </si>
  <si>
    <t>ILDA DE SOUZA SANTOS (FISIO ORTO) 2021</t>
  </si>
  <si>
    <t>63753367168</t>
  </si>
  <si>
    <t>1967-12-22 00:00:00.000</t>
  </si>
  <si>
    <t>9 9205-9327</t>
  </si>
  <si>
    <t>PEDRO LEONARDO CRUZ NASCIMENTO (PSICO) 2021(CANC. P/ PSICO ATÉ 08/24)</t>
  </si>
  <si>
    <t>08421305190</t>
  </si>
  <si>
    <t>2017-04-19 00:00:00.000</t>
  </si>
  <si>
    <t>9 9187-4697</t>
  </si>
  <si>
    <t>9 9267-9355</t>
  </si>
  <si>
    <t>LUCAS GIMENEZ FERNANDES (FISIO/ PSICO) 2022 CANCELADO</t>
  </si>
  <si>
    <t>07558218152</t>
  </si>
  <si>
    <t>2015-05-27 00:00:00.000</t>
  </si>
  <si>
    <t>9 9603-4580</t>
  </si>
  <si>
    <t xml:space="preserve">ELIANE FERNANDES DA SILVA </t>
  </si>
  <si>
    <t>ENIVAN DUARTE MACHADO (FISIO/ORTO) 2021 -  CANCELADO</t>
  </si>
  <si>
    <t>28617371153</t>
  </si>
  <si>
    <t>1958-04-06 00:00:00.000</t>
  </si>
  <si>
    <t>99158-6432</t>
  </si>
  <si>
    <t>99209-7708</t>
  </si>
  <si>
    <t>CINTHYA ANDREA E SILVA (FISIO) 2021 CANCELADO-FISIO</t>
  </si>
  <si>
    <t>55498523149</t>
  </si>
  <si>
    <t>1970-11-19 00:00:00.000</t>
  </si>
  <si>
    <t>99101-7406</t>
  </si>
  <si>
    <t>99101-7452</t>
  </si>
  <si>
    <t xml:space="preserve">NEUSA FELIX DA SILVA </t>
  </si>
  <si>
    <t>EVELYN CARLOS BENITES (NUTRIÇÃO)2021</t>
  </si>
  <si>
    <t>09246801130</t>
  </si>
  <si>
    <t>2004-10-08 00:00:00.000</t>
  </si>
  <si>
    <t>9 9262-6213</t>
  </si>
  <si>
    <t>9 9140-7124</t>
  </si>
  <si>
    <t xml:space="preserve">ELDA CARLOS BENITES </t>
  </si>
  <si>
    <t>2021-09-16 00:00:00.000</t>
  </si>
  <si>
    <t>JULIANA ZANONI CHEFER ( PSC)2021(CANC. P/ PSICO ATÉ 03/24)</t>
  </si>
  <si>
    <t>72356898115</t>
  </si>
  <si>
    <t>1983-07-30 00:00:00.000</t>
  </si>
  <si>
    <t>9 9297-2483</t>
  </si>
  <si>
    <t>GABRIEL WILSON DOS REIS ENFERMAGEM VENTOSA 2024</t>
  </si>
  <si>
    <t>05743393109</t>
  </si>
  <si>
    <t>1997-12-01 00:00:00.000</t>
  </si>
  <si>
    <t>9 8482-2236</t>
  </si>
  <si>
    <t>2024-07-03 14:47:58.000</t>
  </si>
  <si>
    <t>EMERSON APARECIDO SOUZA SILVA (NUTRIÇÃO)</t>
  </si>
  <si>
    <t>31756610843</t>
  </si>
  <si>
    <t>1992-05-29 00:00:00.000</t>
  </si>
  <si>
    <t>RUA SETE DE SETEMBRO - ATÉ 920/0921</t>
  </si>
  <si>
    <t>9 9946-2905</t>
  </si>
  <si>
    <t>AARON ENRICO YAMAFUKO (PSC)2021 CANCELADO P/ PSICO ATÉ 08/25</t>
  </si>
  <si>
    <t>20459058886</t>
  </si>
  <si>
    <t>1979-02-04 00:00:00.000</t>
  </si>
  <si>
    <t>9 9123-3917</t>
  </si>
  <si>
    <t>GUSTAVO ARGUELHO BARROS (PSC) 2022 (CANC. P/ PSICO ATÉ 09/24)</t>
  </si>
  <si>
    <t>04216493211</t>
  </si>
  <si>
    <t>9 9835-7555</t>
  </si>
  <si>
    <t>9 9829-7504</t>
  </si>
  <si>
    <t xml:space="preserve">GEYZHA SILVEIRA ARGUELHO BARROS </t>
  </si>
  <si>
    <t xml:space="preserve">ELENICE MARIA VENERUCHI (FISIO) 2021 CANCELADO FISIO </t>
  </si>
  <si>
    <t>65353617134</t>
  </si>
  <si>
    <t>98141-8841</t>
  </si>
  <si>
    <t>98176-7668</t>
  </si>
  <si>
    <t xml:space="preserve">ERMELINDA POLAQUINI VENERUCHI </t>
  </si>
  <si>
    <t>MARIA IZABEL DE CARVALHO SOCORRO (NUTRI/FIBRO/HIDRO) 2021</t>
  </si>
  <si>
    <t>44476191134</t>
  </si>
  <si>
    <t>1961-01-25 00:00:00.000</t>
  </si>
  <si>
    <t>99201-2093</t>
  </si>
  <si>
    <t>99277-7466</t>
  </si>
  <si>
    <t>FELICIANO MAURICIO DE SOCORRO</t>
  </si>
  <si>
    <t>JOÃO PEDRO GIMENEZ FERREIRA(PSICO/NUTRI)2021(CANC. P/ PSICO ATÉ 10/24)</t>
  </si>
  <si>
    <t>10494291176</t>
  </si>
  <si>
    <t>2011-12-05 00:00:00.000</t>
  </si>
  <si>
    <t>99352-5761</t>
  </si>
  <si>
    <t>99659-1431</t>
  </si>
  <si>
    <t>JULIANA SILVA LUCIO LEMES (PSICO) 2021 CANC. P/ PSICO ATE 03/25</t>
  </si>
  <si>
    <t>21495302873</t>
  </si>
  <si>
    <t>99208-1911</t>
  </si>
  <si>
    <t>3314-8302</t>
  </si>
  <si>
    <t>EMILLENE RITA AMORIM CORREA (PSICO) 2021 (CANC. P/ PSICO ATÉ 08/24)</t>
  </si>
  <si>
    <t>07177101144</t>
  </si>
  <si>
    <t>2000-05-19 00:00:00.000</t>
  </si>
  <si>
    <t>99874-1645</t>
  </si>
  <si>
    <t>99890-5701</t>
  </si>
  <si>
    <t>DORANDINA MELLO ALARCON (FISIO/POS COVID) 2021</t>
  </si>
  <si>
    <t>12808741120</t>
  </si>
  <si>
    <t>1943-11-05 00:00:00.000</t>
  </si>
  <si>
    <t>RUA JOÃO MIZAEL MAMORÉ</t>
  </si>
  <si>
    <t>99688-8272</t>
  </si>
  <si>
    <t>99262-6535</t>
  </si>
  <si>
    <t>WALDOMIRO MELLO</t>
  </si>
  <si>
    <t>ALEXANDRE VIEIRA (PSICO) 2021(CANC. P/ PSICO ATÉ 03/24)</t>
  </si>
  <si>
    <t>03959158130</t>
  </si>
  <si>
    <t>1988-12-02 00:00:00.000</t>
  </si>
  <si>
    <t>98104-7065</t>
  </si>
  <si>
    <t>99148-7551</t>
  </si>
  <si>
    <t>VIVIANE ACHUCARRO ÁVALO (NUTRIÇÃO)2021</t>
  </si>
  <si>
    <t>01990227120</t>
  </si>
  <si>
    <t>1986-08-08 00:00:00.000</t>
  </si>
  <si>
    <t>9 9288- 6255</t>
  </si>
  <si>
    <t>9 9254-5467</t>
  </si>
  <si>
    <t>2021-09-17 00:00:00.000</t>
  </si>
  <si>
    <t xml:space="preserve">ADRIELE CRISTINA FERRAZ ROCHA  (NUTRIÇÃO)2021 </t>
  </si>
  <si>
    <t>01475557108</t>
  </si>
  <si>
    <t>9 9259-5399</t>
  </si>
  <si>
    <t xml:space="preserve">ALEXANDRE LELIS ARANTES (NUTRI ESP) 2022 CANCELADO </t>
  </si>
  <si>
    <t>03734098181</t>
  </si>
  <si>
    <t>1992-12-06 00:00:00.000</t>
  </si>
  <si>
    <t>9 9301-9753</t>
  </si>
  <si>
    <t>NELCINDA LELIS GONÇALVES</t>
  </si>
  <si>
    <t>JOSIANY DE OLIVEIRA LIMA (PSICO) 2021 (CANC. P/ PSICO ATÉ 05/24)</t>
  </si>
  <si>
    <t>06345392138</t>
  </si>
  <si>
    <t>1995-03-23 00:00:00.000</t>
  </si>
  <si>
    <t>9 9166-4234</t>
  </si>
  <si>
    <t>9 9156-5213</t>
  </si>
  <si>
    <t>ALLICE DA SILVA DOS SANTOS (PSICO) 2021 CANCELADO P/ PSICO ATÉ 08/25</t>
  </si>
  <si>
    <t>06785691184</t>
  </si>
  <si>
    <t>2012-02-28 00:00:00.000</t>
  </si>
  <si>
    <t>JARDIM SANTA FELICIDADE</t>
  </si>
  <si>
    <t>9 9175-2313</t>
  </si>
  <si>
    <t>9 9128-3774</t>
  </si>
  <si>
    <t xml:space="preserve">FABIO EDUARDO DA SILVA </t>
  </si>
  <si>
    <t>EMANUEL HENRIQUE SOARES DINIZ (PSICO) 2021 (CANC. P/ PSICO ATÉ 03/24)</t>
  </si>
  <si>
    <t>07026826166</t>
  </si>
  <si>
    <t>2004-08-14 00:00:00.000</t>
  </si>
  <si>
    <t>99810-5885</t>
  </si>
  <si>
    <t>99264-5102</t>
  </si>
  <si>
    <t>NELIA JOAO DO CARMO MARTINS (FISIO/ORTO) 2021 CANCELADO FISIO</t>
  </si>
  <si>
    <t>01029581142</t>
  </si>
  <si>
    <t>1975-04-06 00:00:00.000</t>
  </si>
  <si>
    <t>99166-9660</t>
  </si>
  <si>
    <t>99242-8122</t>
  </si>
  <si>
    <t>SUELLEN HEIDERICH VIEIRA (FISIO PÓS COVID) 2021- cancelado</t>
  </si>
  <si>
    <t>05197280174</t>
  </si>
  <si>
    <t>1996-12-04 00:00:00.000</t>
  </si>
  <si>
    <t>9 9104-6701</t>
  </si>
  <si>
    <t>9 9289-3829</t>
  </si>
  <si>
    <t>2021-09-20 00:00:00.000</t>
  </si>
  <si>
    <t>EDUARDO LAZZARO BIANCHET (FISIO ORTO) 2021</t>
  </si>
  <si>
    <t>04524496181</t>
  </si>
  <si>
    <t>2002-01-22 00:00:00.000</t>
  </si>
  <si>
    <t>9 9223-3455</t>
  </si>
  <si>
    <t>9 92290-6065</t>
  </si>
  <si>
    <t>MARIA JULIA CARVALHO BISPO(PSICO)2021 CANC. P/ PSICO ATE 08/25</t>
  </si>
  <si>
    <t>10802766102</t>
  </si>
  <si>
    <t>2014-05-29 00:00:00.000</t>
  </si>
  <si>
    <t>98172-5839</t>
  </si>
  <si>
    <t>99675-9721</t>
  </si>
  <si>
    <t>LUIS FELIPE ROSA TROMBETTA (PSICO) 2021</t>
  </si>
  <si>
    <t>04424688143</t>
  </si>
  <si>
    <t>1997-09-15 00:00:00.000</t>
  </si>
  <si>
    <t>9 9609-9797</t>
  </si>
  <si>
    <t>9 8153-3950</t>
  </si>
  <si>
    <t>KATIA NOGUEIRA DE ALMEIDA CAMPANHA (BIOMED) 2021</t>
  </si>
  <si>
    <t>88877086149</t>
  </si>
  <si>
    <t>1979-06-09 00:00:00.000</t>
  </si>
  <si>
    <t>99105-0527</t>
  </si>
  <si>
    <t>3025-5861</t>
  </si>
  <si>
    <t>WALTEIR DA SILVA PINHEIRO (NUTRI) 2021</t>
  </si>
  <si>
    <t>00664661130</t>
  </si>
  <si>
    <t>1982-07-08 00:00:00.000</t>
  </si>
  <si>
    <t>99288-6522</t>
  </si>
  <si>
    <t>ELIETE FERREIRA DA SILVA</t>
  </si>
  <si>
    <t>CRISTIANO XIMENES DE ARAUJO (BIOMED) 2021</t>
  </si>
  <si>
    <t>05133014104</t>
  </si>
  <si>
    <t>1996-08-26 00:00:00.000</t>
  </si>
  <si>
    <t>98107-0147</t>
  </si>
  <si>
    <t>98119-4111</t>
  </si>
  <si>
    <t>MAX PEREIRA DA SILVA (PSICO) 2021 (CANC. P/ PSICO ATÉ 11/23)</t>
  </si>
  <si>
    <t>02769302159</t>
  </si>
  <si>
    <t>1992-09-25 00:00:00.000</t>
  </si>
  <si>
    <t>99195-9197</t>
  </si>
  <si>
    <t>99893-2058</t>
  </si>
  <si>
    <t>VITOR ALEXANDRE AMARAL (FISIO) 2021CANCELADO FISIO</t>
  </si>
  <si>
    <t>39207485818</t>
  </si>
  <si>
    <t>1989-09-26 00:00:00.000</t>
  </si>
  <si>
    <t xml:space="preserve">AVENIDATAMER GELELÁITE </t>
  </si>
  <si>
    <t>98800-4406</t>
  </si>
  <si>
    <t>99943-3940</t>
  </si>
  <si>
    <t>MARIA ISABEL FERNANDES AMARAL</t>
  </si>
  <si>
    <t>2021-09-21 00:00:00.000</t>
  </si>
  <si>
    <t>MARINALVA PEREIRA (FISIO/PÓS COVID) 2021</t>
  </si>
  <si>
    <t>00377119113</t>
  </si>
  <si>
    <t>1976-07-22 00:00:00.000</t>
  </si>
  <si>
    <t>99177-7574</t>
  </si>
  <si>
    <t>99892-6316</t>
  </si>
  <si>
    <t>AVANIR CARDOSO ARAUJO (NUTRI/PSICO) 2021(CANC. P/ PSICO ATÉ 03/24)</t>
  </si>
  <si>
    <t>44478470197</t>
  </si>
  <si>
    <t>1968-05-02 00:00:00.000</t>
  </si>
  <si>
    <t>99656-9392</t>
  </si>
  <si>
    <t>98141-2635</t>
  </si>
  <si>
    <t>VALDELICE CARDOSO ARAUJO</t>
  </si>
  <si>
    <t>GABRIEL FREITAS SEVERINO (FISIO) 2021CANCELADO FISIO</t>
  </si>
  <si>
    <t>07611987178</t>
  </si>
  <si>
    <t>2000-05-15 00:00:00.000</t>
  </si>
  <si>
    <t xml:space="preserve"> 9 8405 - 5518</t>
  </si>
  <si>
    <t>9 9260 - 5521</t>
  </si>
  <si>
    <t>ORACIDES BECKER (NUTRI) 2021</t>
  </si>
  <si>
    <t>05896846983</t>
  </si>
  <si>
    <t>1986-04-05 00:00:00.000</t>
  </si>
  <si>
    <t>RUA ESTUDANTE ELIAS BORGMANN</t>
  </si>
  <si>
    <t>99604-5248</t>
  </si>
  <si>
    <t>GENIL FATIMA DA COSTA ORTIZ (FISIO) 2021 CANCELADO FISIO</t>
  </si>
  <si>
    <t>37897381153</t>
  </si>
  <si>
    <t>1959-11-28 00:00:00.000</t>
  </si>
  <si>
    <t>99250-9300</t>
  </si>
  <si>
    <t>VITORIA FERREIRA DE SOUZA (PSICO) 2021(CANC. P/ PSICO ATE 10/23)</t>
  </si>
  <si>
    <t>09679757196</t>
  </si>
  <si>
    <t>99312-2737</t>
  </si>
  <si>
    <t>99210-2136</t>
  </si>
  <si>
    <t>WELLINGTON GEISUEL MENEZES TOBIAS (FISIO PÓS COVID)2021</t>
  </si>
  <si>
    <t>05380841112</t>
  </si>
  <si>
    <t>1997-10-10 00:00:00.000</t>
  </si>
  <si>
    <t>99285-0177</t>
  </si>
  <si>
    <t>JOEL MENEZES FERREIRA</t>
  </si>
  <si>
    <t>MARIA ELIZENA IULE BRUM (PSICO)2021 (CANC. P/ PSICO ATÉ 03/24)</t>
  </si>
  <si>
    <t>2000-12-21 00:00:00.000</t>
  </si>
  <si>
    <t>99856-3642</t>
  </si>
  <si>
    <t>99926-5266</t>
  </si>
  <si>
    <t>2021-09-22 00:00:00.000</t>
  </si>
  <si>
    <t>ILMA FERREIRA BARBOSA (FISIO ORTO) 2021 CANCELADO</t>
  </si>
  <si>
    <t>87182068168</t>
  </si>
  <si>
    <t>1966-09-29 00:00:00.000</t>
  </si>
  <si>
    <t>99659-2432</t>
  </si>
  <si>
    <t>99837-3652</t>
  </si>
  <si>
    <t>SANDRA MARIA IBARRA DA SILVA (FISIO) 2021</t>
  </si>
  <si>
    <t>52825507172</t>
  </si>
  <si>
    <t>1970-07-29 00:00:00.000</t>
  </si>
  <si>
    <t>99277-1911</t>
  </si>
  <si>
    <t>99174-1443</t>
  </si>
  <si>
    <t>VANDERLEY BATISTA GOMES JUNIOR (FISIO/PÓS COVID)2021</t>
  </si>
  <si>
    <t>84704039153</t>
  </si>
  <si>
    <t>1980-07-03 00:00:00.000</t>
  </si>
  <si>
    <t>99957-5529</t>
  </si>
  <si>
    <t>3365-4116</t>
  </si>
  <si>
    <t>IRANI GONÇALVES DE FRANÇA (FISIO RESP) 2023 - CANCELADO</t>
  </si>
  <si>
    <t>25685708149</t>
  </si>
  <si>
    <t>1955-11-07 00:00:00.000</t>
  </si>
  <si>
    <t>98170-6140</t>
  </si>
  <si>
    <t>99206-2661</t>
  </si>
  <si>
    <t>FELISBERTO GONÇALVES DA CRUZ</t>
  </si>
  <si>
    <t>JOAO HENRIQUE DE MIRANDA SA (PSICO) FALECIDO 2021</t>
  </si>
  <si>
    <t>76310213172</t>
  </si>
  <si>
    <t>1970-06-30 00:00:00.000</t>
  </si>
  <si>
    <t>99604-7744</t>
  </si>
  <si>
    <t>3027-7578</t>
  </si>
  <si>
    <t>RAMÃO APARECIDO ORTIZ PERALTA (FISIO POS COVID)2021</t>
  </si>
  <si>
    <t>69429480120</t>
  </si>
  <si>
    <t>1978-03-05 00:00:00.000</t>
  </si>
  <si>
    <t xml:space="preserve">RUA RICARDO ALEXANDRE GOBERTTI  </t>
  </si>
  <si>
    <t>99261-0535</t>
  </si>
  <si>
    <t>RAMÃO DINIZ PERALTA</t>
  </si>
  <si>
    <t>CAMILA EMANUELLE COUTO CORDEIRO (FISIO/POS COVID) 2021</t>
  </si>
  <si>
    <t>05427447164</t>
  </si>
  <si>
    <t>1991-07-29 00:00:00.000</t>
  </si>
  <si>
    <t>99257-4147</t>
  </si>
  <si>
    <t>JOANNY SUELLEN VARGAS DOS SANTOS (BIOMED) 2021</t>
  </si>
  <si>
    <t>02031536184</t>
  </si>
  <si>
    <t>99213-8151</t>
  </si>
  <si>
    <t>2021-09-23 00:00:00.000</t>
  </si>
  <si>
    <t>ANA PAULA FERREIRA LEAL (BIOMED) 2021</t>
  </si>
  <si>
    <t>01612911129</t>
  </si>
  <si>
    <t>1985-11-09 00:00:00.000</t>
  </si>
  <si>
    <t>98135-4124</t>
  </si>
  <si>
    <t>MARY ELAINE FERREIRA LEAL</t>
  </si>
  <si>
    <t>RAFAELA ARRUDA SCHLEICH (PSICO) 2021</t>
  </si>
  <si>
    <t>10480593167</t>
  </si>
  <si>
    <t>99263-5494</t>
  </si>
  <si>
    <t>992852-4770</t>
  </si>
  <si>
    <t xml:space="preserve">RAFAEL SCHLEICH </t>
  </si>
  <si>
    <t>NILSON OLIVEIRA CAVALHEIRO (FISIO) 2021 CANCELADO até março de 2025</t>
  </si>
  <si>
    <t>54405351104</t>
  </si>
  <si>
    <t>1971-08-14 00:00:00.000</t>
  </si>
  <si>
    <t>99225-2014</t>
  </si>
  <si>
    <t>99255-6574</t>
  </si>
  <si>
    <t xml:space="preserve">GENEZIA RIQUELME DE OLIVEIRA </t>
  </si>
  <si>
    <t>2024-02-27 11:40:25.000</t>
  </si>
  <si>
    <t>JOAO LUCAS MODOLO (PSICO) 2021</t>
  </si>
  <si>
    <t>06578920170</t>
  </si>
  <si>
    <t>2013-08-23 00:00:00.000</t>
  </si>
  <si>
    <t>SUELY AMARAL DE CARVALHO (FISIO) 2021 CANCELADA</t>
  </si>
  <si>
    <t>85057860178</t>
  </si>
  <si>
    <t>1951-08-18 00:00:00.000</t>
  </si>
  <si>
    <t>99904-8145</t>
  </si>
  <si>
    <t>99640-7543</t>
  </si>
  <si>
    <t>ELIDIA BARBOSA DO AMARAL</t>
  </si>
  <si>
    <t>JAIR GINADMEGO DA SILVA (FISIO) 2021 -  CANCELADO</t>
  </si>
  <si>
    <t>58281665149</t>
  </si>
  <si>
    <t>1971-01-03 00:00:00.000</t>
  </si>
  <si>
    <t>99213-4563</t>
  </si>
  <si>
    <t>PIETRO NIVALDO AGUIAR MOREIRA  (PSC)2021</t>
  </si>
  <si>
    <t>08030845103</t>
  </si>
  <si>
    <t>2016-10-02 00:00:00.000</t>
  </si>
  <si>
    <t>98448-7017</t>
  </si>
  <si>
    <t>99155-3387</t>
  </si>
  <si>
    <t xml:space="preserve">YSABELLA AGUIAR DELMONDES </t>
  </si>
  <si>
    <t>2024-08-09 10:44:48.000</t>
  </si>
  <si>
    <t>SANDRA MARIA LEITE DA  SILVA(FISIO/NUTRI/PSC)(CANC.P/ PSICO ATÉ 03/24)</t>
  </si>
  <si>
    <t>30594286115</t>
  </si>
  <si>
    <t>9 9243-0881</t>
  </si>
  <si>
    <t>99243-4949</t>
  </si>
  <si>
    <t>2021-09-27 00:00:00.000</t>
  </si>
  <si>
    <t>JOEL CAMPOS DOS REIS ( PÓS COVID) 2021</t>
  </si>
  <si>
    <t>15592383134</t>
  </si>
  <si>
    <t>1947-08-07 00:00:00.000</t>
  </si>
  <si>
    <t>98114-4800 ESP</t>
  </si>
  <si>
    <t>INGRID  ALMEIDA MOTA (BIOMED/ NUTRI/ PSICO 2022)</t>
  </si>
  <si>
    <t>06559502147</t>
  </si>
  <si>
    <t>9 8475-9518</t>
  </si>
  <si>
    <t>9 9874-2626</t>
  </si>
  <si>
    <t>ODAIL ANTONIO DE ALMEIDA (PÓS COVID)2021</t>
  </si>
  <si>
    <t>10263608115</t>
  </si>
  <si>
    <t>1954-10-12 00:00:00.000</t>
  </si>
  <si>
    <t>9 9288-2580</t>
  </si>
  <si>
    <t>3356-2492</t>
  </si>
  <si>
    <t>VALDA CARDO DE SA  (NUTRI/(PSC - CANC. ATÉ 2024) 2021</t>
  </si>
  <si>
    <t>13985949115</t>
  </si>
  <si>
    <t>9 8141-2635</t>
  </si>
  <si>
    <t xml:space="preserve"> 9 9656-9392</t>
  </si>
  <si>
    <t>KAUAN DA SILVA PEDROSO (PSICO) 2021(CANC ATÉ 2023)</t>
  </si>
  <si>
    <t>71663956138</t>
  </si>
  <si>
    <t>2006-12-20 00:00:00.000</t>
  </si>
  <si>
    <t>99950-3765</t>
  </si>
  <si>
    <t>99942-2220</t>
  </si>
  <si>
    <t>ANTONIA MELO DE SOUZA DA SILVA (FISIO/ORTO)2021</t>
  </si>
  <si>
    <t>25995269810</t>
  </si>
  <si>
    <t>1971-01-09 00:00:00.000</t>
  </si>
  <si>
    <t>99127-0420</t>
  </si>
  <si>
    <t>3361-0724</t>
  </si>
  <si>
    <t>CEZARINA LOURENÇO DE MELO</t>
  </si>
  <si>
    <t>MARIA CAROLINA GIMENEZ PEREIRA ( PSICO) 2021(CANC. P/ PSICO ATÉ 04/24)</t>
  </si>
  <si>
    <t>1995-06-06 00:00:00.000</t>
  </si>
  <si>
    <t>9 9352 - 5761</t>
  </si>
  <si>
    <t>9 9659 - 1431</t>
  </si>
  <si>
    <t>2021-09-28 00:00:00.000</t>
  </si>
  <si>
    <t>VANDERLI PEREIRA DA SILVA (FISIO/ORTO) 2021</t>
  </si>
  <si>
    <t>00199116105</t>
  </si>
  <si>
    <t>1981-06-25 00:00:00.000</t>
  </si>
  <si>
    <t>98148-2721</t>
  </si>
  <si>
    <t>98125-4688</t>
  </si>
  <si>
    <t>NILTON PIRES DOS SANTOS (PSC) 2021 (CANC. P/ PSICO ATÉ 11/24)</t>
  </si>
  <si>
    <t>01098369106</t>
  </si>
  <si>
    <t>1985-06-23 00:00:00.000</t>
  </si>
  <si>
    <t xml:space="preserve">MARDEL PLATA </t>
  </si>
  <si>
    <t>9 9108-4995</t>
  </si>
  <si>
    <t>9 9202-0036</t>
  </si>
  <si>
    <t>NELSNON PIRES DOS SANTOS</t>
  </si>
  <si>
    <t>2021-09-30 00:00:00.000</t>
  </si>
  <si>
    <t>ALICE LOPES DE OLIVEIRA (FISIO/HIDRO) 2021</t>
  </si>
  <si>
    <t>25793179100</t>
  </si>
  <si>
    <t>1933-06-02 00:00:00.000</t>
  </si>
  <si>
    <t>99952-0174</t>
  </si>
  <si>
    <t>99984-0593</t>
  </si>
  <si>
    <t>ANA BELA DE JESUS</t>
  </si>
  <si>
    <t>JOSÉ ALMIRO FLORES PENHA (PSICO) 2021 CANC P/ PSICO ATE 05/25</t>
  </si>
  <si>
    <t>17498155168</t>
  </si>
  <si>
    <t>1950-05-24 00:00:00.000</t>
  </si>
  <si>
    <t>99281-2897</t>
  </si>
  <si>
    <t>99231-1326</t>
  </si>
  <si>
    <t>DANIELLY MOLINA DA COSTA (FISIO) 2025</t>
  </si>
  <si>
    <t>09557495146</t>
  </si>
  <si>
    <t>2008-04-06 00:00:00.000</t>
  </si>
  <si>
    <t xml:space="preserve"> 9 9298 - 5344</t>
  </si>
  <si>
    <t>2025-02-04 13:05:42.000</t>
  </si>
  <si>
    <t>VINICIUS GOMES ALVES MOREIRA (PSICO) 2021(CANC. ATÉ 2023)</t>
  </si>
  <si>
    <t>05488574158</t>
  </si>
  <si>
    <t>99890-7499</t>
  </si>
  <si>
    <t>99102-6217</t>
  </si>
  <si>
    <t>ADELMO ALVES PEREIRA</t>
  </si>
  <si>
    <t>IVANDERSON DA SILVA CABRAL (FISIO ORTO/ HIDRO) 2023 CANCELADO</t>
  </si>
  <si>
    <t>92439888168</t>
  </si>
  <si>
    <t>1980-03-12 00:00:00.000</t>
  </si>
  <si>
    <t>99256-6866</t>
  </si>
  <si>
    <t>99151-9457</t>
  </si>
  <si>
    <t>ALVARO AMARAL ALBRES (FISIO) 2021</t>
  </si>
  <si>
    <t>06495151101</t>
  </si>
  <si>
    <t>2001-08-17 00:00:00.000</t>
  </si>
  <si>
    <t>99225-3670</t>
  </si>
  <si>
    <t>99324-2813</t>
  </si>
  <si>
    <t>QUEILA MARTINS NAKASHIMA (FISIO/POS COVID) 2021</t>
  </si>
  <si>
    <t>10299861856</t>
  </si>
  <si>
    <t>1965-12-09 00:00:00.000</t>
  </si>
  <si>
    <t>98147-3432</t>
  </si>
  <si>
    <t>99221-0541</t>
  </si>
  <si>
    <t>ANTONYELL LUIS FERNANDES GOMES (PSICO) 2021(CANC. P/ PSICO ATÉ 06/24)</t>
  </si>
  <si>
    <t>08520415199</t>
  </si>
  <si>
    <t>2017-06-24 00:00:00.000</t>
  </si>
  <si>
    <t>RUA EPITACIO SANTA LUCCI DE CASTRO</t>
  </si>
  <si>
    <t>99868-3996</t>
  </si>
  <si>
    <t>99141-1174</t>
  </si>
  <si>
    <t>SERGIO GUILHERME (NUTRI/PSICO)2021</t>
  </si>
  <si>
    <t>22805966600</t>
  </si>
  <si>
    <t>1952-09-18 00:00:00.000</t>
  </si>
  <si>
    <t>99690-7890</t>
  </si>
  <si>
    <t>DOUGLAS TAVARES DA SILVA (FISIO) 2021</t>
  </si>
  <si>
    <t>51765713153</t>
  </si>
  <si>
    <t>1971-09-04 00:00:00.000</t>
  </si>
  <si>
    <t>RUA LAGOA VERMELHA</t>
  </si>
  <si>
    <t>99294-1401</t>
  </si>
  <si>
    <t>99132-7675</t>
  </si>
  <si>
    <t>LUCAS DA COSTA NUNES PEREIRA (PSICO) 2021</t>
  </si>
  <si>
    <t>08151155124</t>
  </si>
  <si>
    <t>2002-07-06 00:00:00.000</t>
  </si>
  <si>
    <t>98208-1269</t>
  </si>
  <si>
    <t>99343-7165</t>
  </si>
  <si>
    <t xml:space="preserve">JOÃO EMIDIO OLIMPIO DE ALMEIDA ( FISIO/ORTO) </t>
  </si>
  <si>
    <t>17455146191</t>
  </si>
  <si>
    <t>1953-11-29 00:00:00.000</t>
  </si>
  <si>
    <t>9 9927-1434</t>
  </si>
  <si>
    <t>2021-10-01 00:00:00.000</t>
  </si>
  <si>
    <t>GUSTAVO TORRES DE LIMA (BIOMED) 2021</t>
  </si>
  <si>
    <t>70158407156</t>
  </si>
  <si>
    <t>1997-02-20 00:00:00.000</t>
  </si>
  <si>
    <t>99934-1798</t>
  </si>
  <si>
    <t>3211-7636</t>
  </si>
  <si>
    <t>GILMAR HERNANDES MORRO (NUTRI) 2021</t>
  </si>
  <si>
    <t>25720238816</t>
  </si>
  <si>
    <t>1978-03-08 00:00:00.000</t>
  </si>
  <si>
    <t>98112-4172</t>
  </si>
  <si>
    <t>98454-1578</t>
  </si>
  <si>
    <t>MARCOS PEREIRA DA ROCHA (FISIO/ORTO) 2021</t>
  </si>
  <si>
    <t>03225505137</t>
  </si>
  <si>
    <t>1987-12-07 00:00:00.000</t>
  </si>
  <si>
    <t>99196-3569</t>
  </si>
  <si>
    <t>99196-3891</t>
  </si>
  <si>
    <t>JAIRO MENDES (PSICO) 2021 CANC. P/ PSICO ATE 03/25</t>
  </si>
  <si>
    <t>75955369104</t>
  </si>
  <si>
    <t>1974-01-08 00:00:00.000</t>
  </si>
  <si>
    <t>RUA DO ELEFANTE</t>
  </si>
  <si>
    <t>98417-2694</t>
  </si>
  <si>
    <t>3355-3612</t>
  </si>
  <si>
    <t>LUCIANA FUKUHARA BARBOSA (BIOMED) 2021 NUTRI 2023A CANCELADO</t>
  </si>
  <si>
    <t>88750957104</t>
  </si>
  <si>
    <t>1981-11-04 00:00:00.000</t>
  </si>
  <si>
    <t>98204-0388</t>
  </si>
  <si>
    <t>2024-09-10 10:10:07.000</t>
  </si>
  <si>
    <t>FRANCIELLE VALENTE SOARES DE LIMA (BIOMED) 2021</t>
  </si>
  <si>
    <t>05107280145</t>
  </si>
  <si>
    <t>1993-05-12 00:00:00.000</t>
  </si>
  <si>
    <t>99654-5162</t>
  </si>
  <si>
    <t>NATHALIA HELENA VIANA DE ALMEIDA -NUTRI 2023- CANC P/ NUTRIÇÃO</t>
  </si>
  <si>
    <t>02505608105</t>
  </si>
  <si>
    <t>1988-08-15 00:00:00.000</t>
  </si>
  <si>
    <t>99236-7121</t>
  </si>
  <si>
    <t>MARIA HELENA VIANA BARBOSA</t>
  </si>
  <si>
    <t>2024-06-04 13:43:06.000</t>
  </si>
  <si>
    <t>JULIO MARCIO RIBEIRO (FISIO) 2021</t>
  </si>
  <si>
    <t>54295106100</t>
  </si>
  <si>
    <t>JARDIM PAULO COELHO MACHADO</t>
  </si>
  <si>
    <t>99184-8550</t>
  </si>
  <si>
    <t>99245-4513</t>
  </si>
  <si>
    <t>ELZA RIBEIRO DE ASSIS</t>
  </si>
  <si>
    <t>GRAZIANY DE SOUZA ROSA (PSICO) 2021</t>
  </si>
  <si>
    <t>08588331152</t>
  </si>
  <si>
    <t>2012-10-03 00:00:00.000</t>
  </si>
  <si>
    <t>99807-1452</t>
  </si>
  <si>
    <t>99651-6647</t>
  </si>
  <si>
    <t>MAX SANDRO DE ANDRADE BRITO (PSICO) 2021(CANC. P/ PSICO ATE 11/24)</t>
  </si>
  <si>
    <t>70833893149</t>
  </si>
  <si>
    <t>1981-07-27 00:00:00.000</t>
  </si>
  <si>
    <t>99211-8064</t>
  </si>
  <si>
    <t>ESTHERNARA RODRIGUES PEDROSO SILVA (NUTRI CLINICA) 2021</t>
  </si>
  <si>
    <t>05760689185</t>
  </si>
  <si>
    <t>1998-03-19 00:00:00.000</t>
  </si>
  <si>
    <t>9 9118-4552</t>
  </si>
  <si>
    <t>9 9935-0420</t>
  </si>
  <si>
    <t>700 2024 7240 6420</t>
  </si>
  <si>
    <t>2021-10-04 00:00:00.000</t>
  </si>
  <si>
    <t>LUCAS LUIS GIL ZAGO (NUTRI) 2021 CANCELADO</t>
  </si>
  <si>
    <t>06566239189</t>
  </si>
  <si>
    <t>2000-02-03 00:00:00.000</t>
  </si>
  <si>
    <t>9 9171-3939</t>
  </si>
  <si>
    <t>9 9232-3873</t>
  </si>
  <si>
    <t>ANDREY MIGUEL SOBRINHO SANTOS (PSICO) 2021</t>
  </si>
  <si>
    <t>10963587196</t>
  </si>
  <si>
    <t>2020-06-19 00:00:00.000</t>
  </si>
  <si>
    <t>9 9961-9088</t>
  </si>
  <si>
    <t>9 9206-8559</t>
  </si>
  <si>
    <t>MIKAEL DOUGLAS SOBRINHO</t>
  </si>
  <si>
    <t>KASSIA MIYUKI SATO YONAMINE (FISIO ORTO) 2021</t>
  </si>
  <si>
    <t>01122470169</t>
  </si>
  <si>
    <t>1985-03-12 00:00:00.000</t>
  </si>
  <si>
    <t>RUA CINDERELA</t>
  </si>
  <si>
    <t>9 8131-4973</t>
  </si>
  <si>
    <t>NELZA KIMIE SATO YONAMINE</t>
  </si>
  <si>
    <t>2021-10-05 00:00:00.000</t>
  </si>
  <si>
    <t>NATHALIA CAVICHIOLLI DE OLIVEIRA - BIO 2021 FISIO GO 2023 - CANCELADO</t>
  </si>
  <si>
    <t>03966120160</t>
  </si>
  <si>
    <t>1990-03-10 00:00:00.000</t>
  </si>
  <si>
    <t>9 9187-8264</t>
  </si>
  <si>
    <t>3312-0002</t>
  </si>
  <si>
    <t>ANTONIEL DE OLIVEIRA</t>
  </si>
  <si>
    <t>MAISA DINIZ (FISIO) 2021</t>
  </si>
  <si>
    <t>44557973191</t>
  </si>
  <si>
    <t>1965-09-17 00:00:00.000</t>
  </si>
  <si>
    <t>99219-9927</t>
  </si>
  <si>
    <t>SILVIO PEREIRA GOMES (FISIO RESP) 2021</t>
  </si>
  <si>
    <t>16463012858</t>
  </si>
  <si>
    <t>1973-11-22 00:00:00.000</t>
  </si>
  <si>
    <t>99237-8768</t>
  </si>
  <si>
    <t>99825-7651</t>
  </si>
  <si>
    <t>CRISTINA RODRIGUES DOS SANTOS (FISIO/ORTO)2021</t>
  </si>
  <si>
    <t>78523133100</t>
  </si>
  <si>
    <t>1975-08-19 00:00:00.000</t>
  </si>
  <si>
    <t>ANDRESSA HAGIKI NAKAO (FISIO/ORTO) 2021</t>
  </si>
  <si>
    <t>71454301180</t>
  </si>
  <si>
    <t>2005-07-11 00:00:00.000</t>
  </si>
  <si>
    <t>99608-3621</t>
  </si>
  <si>
    <t>3026-6804</t>
  </si>
  <si>
    <t>SUELEN PRICILA DE ALMEIDA OLIVEIRA (PSICO) 2021</t>
  </si>
  <si>
    <t>05763513185</t>
  </si>
  <si>
    <t>1994-08-19 00:00:00.000</t>
  </si>
  <si>
    <t>99714-1640</t>
  </si>
  <si>
    <t>99132-3516</t>
  </si>
  <si>
    <t>SUELY DE ALMEIDA DOS SANTOS</t>
  </si>
  <si>
    <t>SEBASTIAO DAMASCENA DE PAULA (FISIO POS COVID/ORTO) 2021</t>
  </si>
  <si>
    <t>68924470159</t>
  </si>
  <si>
    <t>1975-02-28 00:00:00.000</t>
  </si>
  <si>
    <t>99253-9495</t>
  </si>
  <si>
    <t>99196-4721</t>
  </si>
  <si>
    <t>GUSTAVO SULE VIANA (FISIO) 2021</t>
  </si>
  <si>
    <t>09474526133</t>
  </si>
  <si>
    <t>99849-4798</t>
  </si>
  <si>
    <t>98467-5424</t>
  </si>
  <si>
    <t>2021-10-06 00:00:00.000</t>
  </si>
  <si>
    <t>RODOLFO FIGUEREIDO (FISIO/POS COVID) 2021</t>
  </si>
  <si>
    <t>27303357149</t>
  </si>
  <si>
    <t>1963-04-17 00:00:00.000</t>
  </si>
  <si>
    <t>99117-8979</t>
  </si>
  <si>
    <t>99290-8490</t>
  </si>
  <si>
    <t>FATIMA ROCHA FIGUEIREDO (PSICO) 2021(CANC ATÉ 2023)</t>
  </si>
  <si>
    <t>07376209190</t>
  </si>
  <si>
    <t>MARIA BEATRIZ ROCHA FIGUEIREDO (PSICO) 2021(CANC ATÉ 2024)</t>
  </si>
  <si>
    <t>07376204121</t>
  </si>
  <si>
    <t>2001-08-10 00:00:00.000</t>
  </si>
  <si>
    <t>MARJORIE DENISE DE ANDRADE E SILVA(PSICO)2021(CANC.P/ PSICO ATÉ 05/24)</t>
  </si>
  <si>
    <t>01732477175</t>
  </si>
  <si>
    <t>1987-11-24 00:00:00.000</t>
  </si>
  <si>
    <t>99686-0641</t>
  </si>
  <si>
    <t>99331-7065</t>
  </si>
  <si>
    <t>2021-10-07 00:00:00.000</t>
  </si>
  <si>
    <t>NILZA GONÇALVES DA SILVA (FISIO/ORTO) 2021</t>
  </si>
  <si>
    <t>54320054172</t>
  </si>
  <si>
    <t>1969-11-06 00:00:00.000</t>
  </si>
  <si>
    <t>98129-4377</t>
  </si>
  <si>
    <t>98413-9756</t>
  </si>
  <si>
    <t>LUIZ ALBERTO GOMES (FISIO/PÓS COVID) 2021</t>
  </si>
  <si>
    <t>99234-8579</t>
  </si>
  <si>
    <t>99236-4492</t>
  </si>
  <si>
    <t>2021-10-13 00:00:00.000</t>
  </si>
  <si>
    <t>ELIAS GABRIEL DE FARIAS (NUTRI) 2021 (CANC. P/ PSICO ATÉ 03/24)</t>
  </si>
  <si>
    <t>03210776105</t>
  </si>
  <si>
    <t>2005-11-25 00:00:00.000</t>
  </si>
  <si>
    <t>99211-2014</t>
  </si>
  <si>
    <t>ISABELA APARECIDA DE FARIAS TALAVEIRA</t>
  </si>
  <si>
    <t>LIDIA FRASSON ORTOLAN (FISIO/POS COVID) 2021</t>
  </si>
  <si>
    <t>85601942153</t>
  </si>
  <si>
    <t>1942-08-21 00:00:00.000</t>
  </si>
  <si>
    <t xml:space="preserve">AVENIDA PRES. ERNESTO GEISEL </t>
  </si>
  <si>
    <t>99955-5766</t>
  </si>
  <si>
    <t>ZULMA MONZON QUEIROZ (FISIO/POS COVID) 2021</t>
  </si>
  <si>
    <t>10652167187</t>
  </si>
  <si>
    <t>1939-06-06 00:00:00.000</t>
  </si>
  <si>
    <t>99261-8832</t>
  </si>
  <si>
    <t>99128-4862</t>
  </si>
  <si>
    <t>IZABEL MONZON</t>
  </si>
  <si>
    <t>THIAGO MADEIRA DE SOUZA (FISIO/ORTO) 2021</t>
  </si>
  <si>
    <t>01398389102</t>
  </si>
  <si>
    <t>1986-04-13 00:00:00.000</t>
  </si>
  <si>
    <t>98481-8756</t>
  </si>
  <si>
    <t>98149-7730</t>
  </si>
  <si>
    <t>JOAQUIM CARLOS ZAROU TORTOIELLI (PSIQUIATRIA) 2021</t>
  </si>
  <si>
    <t>AVENIDA NELLY MARTINS</t>
  </si>
  <si>
    <t>9 9956-6372</t>
  </si>
  <si>
    <t>RAFAEL ROBSON GOMES DO ROSARIO LEITE (PSIQUIATRIA) 2021</t>
  </si>
  <si>
    <t>1986-02-08 00:00:00.000</t>
  </si>
  <si>
    <t>JOSE ROBERTO DE SOUZA (FISIO NEURO) 2021</t>
  </si>
  <si>
    <t>60800976134</t>
  </si>
  <si>
    <t>1951-06-09 00:00:00.000</t>
  </si>
  <si>
    <t>9 9116-6861</t>
  </si>
  <si>
    <t>9 9836-2489</t>
  </si>
  <si>
    <t>2021-10-15 00:00:00.000</t>
  </si>
  <si>
    <t xml:space="preserve">MARCIA CRISTINA RODRIGUES ALVES(fisio orto) 2021 - cancelado </t>
  </si>
  <si>
    <t>94898308104</t>
  </si>
  <si>
    <t>9 9908--7947</t>
  </si>
  <si>
    <t>9 8131-4958</t>
  </si>
  <si>
    <t>GABRIELLY RODRIGUES DOS SANTOS(PSICO)2021 (CANC. P/ PSICO ATE 08/24)</t>
  </si>
  <si>
    <t>10226859100</t>
  </si>
  <si>
    <t>2013-12-21 00:00:00.000</t>
  </si>
  <si>
    <t xml:space="preserve">IVETE RODRIGUES NIKETOW  (FISIO / PSICO CANC até 2027 </t>
  </si>
  <si>
    <t>9 8468-6397</t>
  </si>
  <si>
    <t>ABEL KIKETOMN</t>
  </si>
  <si>
    <t>2025-03-13 09:52:27.000</t>
  </si>
  <si>
    <t>MARINALVA DIAS DA SILVA ( FISIO HIDRO) 2022</t>
  </si>
  <si>
    <t>20001738100</t>
  </si>
  <si>
    <t>98482-0144</t>
  </si>
  <si>
    <t xml:space="preserve">GENI DIAS DA SILVA  </t>
  </si>
  <si>
    <t>ALIPIO SELES DA SILVA</t>
  </si>
  <si>
    <t>JOSÉ VITOTINO DOS SANTOS ( FISIO/ORTO) 2021</t>
  </si>
  <si>
    <t>1946-05-04 00:00:00.000</t>
  </si>
  <si>
    <t>99223-7394</t>
  </si>
  <si>
    <t>DANIEL TORRES (NUTRI/FISIO) 2022</t>
  </si>
  <si>
    <t>99275-9403</t>
  </si>
  <si>
    <t>99220-2532</t>
  </si>
  <si>
    <t>2021-10-18 00:00:00.000</t>
  </si>
  <si>
    <t>RENATA QUEIROZ LOPES (NUTRI) 2021</t>
  </si>
  <si>
    <t>04747207139</t>
  </si>
  <si>
    <t>1997-07-23 00:00:00.000</t>
  </si>
  <si>
    <t>99248-4653</t>
  </si>
  <si>
    <t>LUAN OLIVEIRA DA SILVA (FISIO) 2021</t>
  </si>
  <si>
    <t>05652658142</t>
  </si>
  <si>
    <t>1996-01-29 00:00:00.000</t>
  </si>
  <si>
    <t>99347-2203</t>
  </si>
  <si>
    <t>99262-9405</t>
  </si>
  <si>
    <t>MARIA DE LOURDES DA SILVA FREITAS (FISIO) 2021</t>
  </si>
  <si>
    <t>24168068153</t>
  </si>
  <si>
    <t>1960-11-24 00:00:00.000</t>
  </si>
  <si>
    <t>TRAVESSA RAFAEL GIORDANO</t>
  </si>
  <si>
    <t>99120-9910</t>
  </si>
  <si>
    <t>99330-5553</t>
  </si>
  <si>
    <t>SUSANA ELISA MORENO (BIOMED) 2021</t>
  </si>
  <si>
    <t>12030245844</t>
  </si>
  <si>
    <t>1968-04-05 00:00:00.000</t>
  </si>
  <si>
    <t>99249-4412</t>
  </si>
  <si>
    <t>2021-10-19 00:00:00.000</t>
  </si>
  <si>
    <t>FABIANA MARTA DE SOUZA AJALA DELMONDES (BIOMED/NUTRI) 2022</t>
  </si>
  <si>
    <t>01832250156</t>
  </si>
  <si>
    <t>1986-04-25 00:00:00.000</t>
  </si>
  <si>
    <t>9 9221-6253</t>
  </si>
  <si>
    <t>2025-02-03 07:51:12.000</t>
  </si>
  <si>
    <t>DAYSE MARIA LANI DE ABREU (FISIO/ORTO) 2021</t>
  </si>
  <si>
    <t>33825955168</t>
  </si>
  <si>
    <t>1951-04-21 00:00:00.000</t>
  </si>
  <si>
    <t>99207-7047</t>
  </si>
  <si>
    <t>98444-2451</t>
  </si>
  <si>
    <t>LEVINIA MELOTTI LANI</t>
  </si>
  <si>
    <t>VIVIANE NUNES IGLESIAS AJALA (NUTRI)2021</t>
  </si>
  <si>
    <t>97830046115</t>
  </si>
  <si>
    <t>1981-05-21 00:00:00.000</t>
  </si>
  <si>
    <t>99228-7905</t>
  </si>
  <si>
    <t>ELZA NUNES IGLESIAS</t>
  </si>
  <si>
    <t>PÂMELA PAIVA ALVES (NUTRIÇÃO CLÍNICA)2021</t>
  </si>
  <si>
    <t>06652232189</t>
  </si>
  <si>
    <t>1999-01-05 00:00:00.000</t>
  </si>
  <si>
    <t>9 9233-1778</t>
  </si>
  <si>
    <t>99212-1881</t>
  </si>
  <si>
    <t>2021-10-21 00:00:00.000</t>
  </si>
  <si>
    <t>ELIZABTEH RIVAROLA ESTIGARRIBIA (FISIO NEURO) 2021</t>
  </si>
  <si>
    <t>27180670120</t>
  </si>
  <si>
    <t>1959-05-10 00:00:00.000</t>
  </si>
  <si>
    <t>9 9230-9815</t>
  </si>
  <si>
    <t>JUVELINA APARECIDA SILVA MARTINS (FISIO ORTO) 2021</t>
  </si>
  <si>
    <t>00255359195</t>
  </si>
  <si>
    <t>1980-11-25 00:00:00.000</t>
  </si>
  <si>
    <t>RUA JOSEFINA MINGARELLI</t>
  </si>
  <si>
    <t>9 9115-9807</t>
  </si>
  <si>
    <t xml:space="preserve">BRUNA NAKAMURA (NUTRI ESP) 2022 / 2022B BEM GESTAR - ENF </t>
  </si>
  <si>
    <t>73094943187</t>
  </si>
  <si>
    <t>1993-07-18 00:00:00.000</t>
  </si>
  <si>
    <t>9 8147-3406</t>
  </si>
  <si>
    <t>9 9301-9753 ES</t>
  </si>
  <si>
    <t>FREDE CARRERA (FISIO ORTO) 2022</t>
  </si>
  <si>
    <t>48975427153</t>
  </si>
  <si>
    <t>1969-09-04 00:00:00.000</t>
  </si>
  <si>
    <t>9 9640-9130</t>
  </si>
  <si>
    <t>2021-10-22 00:00:00.000</t>
  </si>
  <si>
    <t>SILVANA APARECIDA DIAS VIEIRA (FISIO ORTO) 2021</t>
  </si>
  <si>
    <t>54410479172</t>
  </si>
  <si>
    <t>1971-02-14 00:00:00.000</t>
  </si>
  <si>
    <t>9 9175-8619</t>
  </si>
  <si>
    <t>9 9166-8640</t>
  </si>
  <si>
    <t>MICHELLE DAYANE MOURA (AURICULO/biomed) 2022</t>
  </si>
  <si>
    <t>95520830100</t>
  </si>
  <si>
    <t>1991-06-23 00:00:00.000</t>
  </si>
  <si>
    <t>3312-3661</t>
  </si>
  <si>
    <t>IVAMI ANISIA VIEIRA (FISIO RESP/ORTO) 2021 - ALTA</t>
  </si>
  <si>
    <t>20113161115</t>
  </si>
  <si>
    <t>1950-12-30 00:00:00.000</t>
  </si>
  <si>
    <t>RUA LICO BARCELOS</t>
  </si>
  <si>
    <t>99881-1636</t>
  </si>
  <si>
    <t>99954-8259</t>
  </si>
  <si>
    <t>CELESTINO XISTO VIEIRA</t>
  </si>
  <si>
    <t>LEANDRO GUSMAN GALEANO ARMOA (FISIO/ORTO) 2021</t>
  </si>
  <si>
    <t>70810576163</t>
  </si>
  <si>
    <t>1991-09-13 00:00:00.000</t>
  </si>
  <si>
    <t>99169-4841</t>
  </si>
  <si>
    <t>99184-8272</t>
  </si>
  <si>
    <t>NILDE SANTOS DE AGUIAR ( BIOMED) 2021</t>
  </si>
  <si>
    <t>48918229100</t>
  </si>
  <si>
    <t>1969-06-24 00:00:00.000</t>
  </si>
  <si>
    <t>9 9287 - 8682</t>
  </si>
  <si>
    <t>9 9151 - 3527</t>
  </si>
  <si>
    <t>2021-10-25 00:00:00.000</t>
  </si>
  <si>
    <t>WANDERLEY CICERO DE SOUZA ( AURICULOTERAPIA)2021</t>
  </si>
  <si>
    <t>44517718115</t>
  </si>
  <si>
    <t>1967-07-14 00:00:00.000</t>
  </si>
  <si>
    <t>RUA ONDINA STEIN ROLIM  Q 4 LT 16</t>
  </si>
  <si>
    <t>ADÃO PEREIRA DOS SANTOS (FISIO ORTO/NEURO)</t>
  </si>
  <si>
    <t>10560211104</t>
  </si>
  <si>
    <t>1949-01-17 00:00:00.000</t>
  </si>
  <si>
    <t>98129-6326</t>
  </si>
  <si>
    <t>99862-1467</t>
  </si>
  <si>
    <t>EDITE OSHIRO (FISIO PÓS COVID) 2021</t>
  </si>
  <si>
    <t>25049003172</t>
  </si>
  <si>
    <t>1961-12-18 00:00:00.000</t>
  </si>
  <si>
    <t>99115-3539</t>
  </si>
  <si>
    <t>99135-1206</t>
  </si>
  <si>
    <t>GABRIEL SABIONI CAVALHERI (NUTRI) 2021</t>
  </si>
  <si>
    <t>05489634103</t>
  </si>
  <si>
    <t>99225-5992</t>
  </si>
  <si>
    <t>99216-9986</t>
  </si>
  <si>
    <t>PRISCILA SABIONI CAVALHERI</t>
  </si>
  <si>
    <t>HELAINE RAFAELA GONÇALVES ESPINDOLA (NUTRI / BIOMEDICINA) 2025</t>
  </si>
  <si>
    <t>92849865168</t>
  </si>
  <si>
    <t>1981-04-04 00:00:00.000</t>
  </si>
  <si>
    <t>99251-8388</t>
  </si>
  <si>
    <t xml:space="preserve">MARIA HELENA GONÇALVES ESPINDOLA </t>
  </si>
  <si>
    <t>2025-03-13 09:15:36.000</t>
  </si>
  <si>
    <t>NILMA FERREIRA LIMA ( FISIO ) 2025</t>
  </si>
  <si>
    <t>59552417104</t>
  </si>
  <si>
    <t>1972-02-26 00:00:00.000</t>
  </si>
  <si>
    <t xml:space="preserve"> 9 9231-8669</t>
  </si>
  <si>
    <t>2025-03-31 10:03:02.000</t>
  </si>
  <si>
    <t>KELY VIEIRA DA SILVA (FISIO) 2021</t>
  </si>
  <si>
    <t>04782045158</t>
  </si>
  <si>
    <t>1990-10-16 00:00:00.000</t>
  </si>
  <si>
    <t>99247-7591</t>
  </si>
  <si>
    <t>99163-6731</t>
  </si>
  <si>
    <t>2021-10-26 00:00:00.000</t>
  </si>
  <si>
    <t>GILMAR FERREIRA MARQUES (FISIO) 2021</t>
  </si>
  <si>
    <t>25505726100</t>
  </si>
  <si>
    <t>1963-02-12 00:00:00.000</t>
  </si>
  <si>
    <t>99240-6110</t>
  </si>
  <si>
    <t>99242-4368</t>
  </si>
  <si>
    <t>SOPHIA SGUISSARDI MACEDO ENFERMAGEM VENTOSA 2024</t>
  </si>
  <si>
    <t>42859244808</t>
  </si>
  <si>
    <t>99945-5255</t>
  </si>
  <si>
    <t>99832-4686</t>
  </si>
  <si>
    <t>ARNALDO TIRELLI DE MACEDO</t>
  </si>
  <si>
    <t>2024-07-04 13:46:55.000</t>
  </si>
  <si>
    <t>NOAH DE AGUIAR PINHO (AURICULOTERAPIA)2021</t>
  </si>
  <si>
    <t>03968849116</t>
  </si>
  <si>
    <t>1994-12-14 00:00:00.000</t>
  </si>
  <si>
    <t xml:space="preserve">BILLI JEAN LEITE SILVEIRA (PSICOLOGIA/BIOMED)2022 (CANC. P/ PSICO ATE </t>
  </si>
  <si>
    <t>89425944172</t>
  </si>
  <si>
    <t>1980-01-06 00:00:00.000</t>
  </si>
  <si>
    <t>99277-3168</t>
  </si>
  <si>
    <t xml:space="preserve">ANGELA MARIA LEITE SILVEIRA </t>
  </si>
  <si>
    <t>VINICIUS EDUARDO LOPES CALONGA (AURICULOTERAPIA) 2021</t>
  </si>
  <si>
    <t>01888534133</t>
  </si>
  <si>
    <t>2000-06-04 00:00:00.000</t>
  </si>
  <si>
    <t xml:space="preserve">RUA ANDRELINA NUNES </t>
  </si>
  <si>
    <t>9 9855-0260</t>
  </si>
  <si>
    <t>2021-10-27 00:00:00.000</t>
  </si>
  <si>
    <t>GLAUCIENE MARTINS RODRIGUE (AURICULOTERAPIA) 2021</t>
  </si>
  <si>
    <t>02341141188</t>
  </si>
  <si>
    <t>JOSYENNE ASSIS RODRIGUES (FISIO G.O) 2021 CANCELADA</t>
  </si>
  <si>
    <t>04940374157</t>
  </si>
  <si>
    <t>1994-05-15 00:00:00.000</t>
  </si>
  <si>
    <t>9 9220-4409</t>
  </si>
  <si>
    <t>9 9692-1152</t>
  </si>
  <si>
    <t xml:space="preserve">JOEL RODRIGUES </t>
  </si>
  <si>
    <t>ENI DE OLIVEIRA (NUTRIÇÃO)2021</t>
  </si>
  <si>
    <t>31311857168</t>
  </si>
  <si>
    <t>1958-09-08 00:00:00.000</t>
  </si>
  <si>
    <t>9 8195-5320</t>
  </si>
  <si>
    <t>2021-11-03 00:00:00.000</t>
  </si>
  <si>
    <t xml:space="preserve">SUIANE MARIA ARRUDA VASQUES DE BARROS (NUTRIÇÃO) 2021 </t>
  </si>
  <si>
    <t>06963244154</t>
  </si>
  <si>
    <t>2003-05-03 00:00:00.000</t>
  </si>
  <si>
    <t>99180-2309</t>
  </si>
  <si>
    <t>AMANDA FERREIRA RODRIGUES (NUTRI) 2021</t>
  </si>
  <si>
    <t>09571020117</t>
  </si>
  <si>
    <t>2004-10-04 00:00:00.000</t>
  </si>
  <si>
    <t>98203-7003</t>
  </si>
  <si>
    <t>98406-6214</t>
  </si>
  <si>
    <t>ISADORA FERREIRA PRADO ( NUTRI) 2021</t>
  </si>
  <si>
    <t>12326571665</t>
  </si>
  <si>
    <t>2001-06-05 00:00:00.000</t>
  </si>
  <si>
    <t>99109-6465</t>
  </si>
  <si>
    <t>JERUSA DE CARVALHO CORREA - FISIO ORTO 2023 - CANCELADO ATE 02/2025</t>
  </si>
  <si>
    <t>54220920153</t>
  </si>
  <si>
    <t>1959-06-23 00:00:00.000</t>
  </si>
  <si>
    <t>9 9697-0867</t>
  </si>
  <si>
    <t>9 9116-8803</t>
  </si>
  <si>
    <t>2021-11-08 00:00:00.000</t>
  </si>
  <si>
    <t>VALÉRIA LIMA DOS SANTOS ( NUTRI) 2021</t>
  </si>
  <si>
    <t>06503451180</t>
  </si>
  <si>
    <t>1999-10-09 00:00:00.000</t>
  </si>
  <si>
    <t>9 9258-2135</t>
  </si>
  <si>
    <t>99249-1058</t>
  </si>
  <si>
    <t>2021-11-09 00:00:00.000</t>
  </si>
  <si>
    <t>RAVENNA AMY PIZANI DE SOUZA (PSICO) 2022 (CANC. P/ PSICO ATÉ 05/24)</t>
  </si>
  <si>
    <t>11261643135</t>
  </si>
  <si>
    <t>2013-06-02 00:00:00.000</t>
  </si>
  <si>
    <t>99305-1493</t>
  </si>
  <si>
    <t>2021-11-16 00:00:00.000</t>
  </si>
  <si>
    <t>ROMILDA NETO PIZANI (PSICO)2021 CANC P/ PSICO ATÉ 04/26</t>
  </si>
  <si>
    <t>66270995191</t>
  </si>
  <si>
    <t>1977-05-16 00:00:00.000</t>
  </si>
  <si>
    <t>2024-04-08 13:59:24.000</t>
  </si>
  <si>
    <t>RAIMUNDO ADERITO PEREIRA (PSICO) 2021CANCELADO P/ PSICO ATÉ 08/25</t>
  </si>
  <si>
    <t>04883233200</t>
  </si>
  <si>
    <t>1945-12-14 00:00:00.000</t>
  </si>
  <si>
    <t>9 9168-3690</t>
  </si>
  <si>
    <t>2021-11-17 00:00:00.000</t>
  </si>
  <si>
    <t>VITORIA BELMONTE GOMES NERIS (ENFERMAGEM- VENTOSA) 2024</t>
  </si>
  <si>
    <t>06249543155</t>
  </si>
  <si>
    <t>1999-08-04 00:00:00.000</t>
  </si>
  <si>
    <t>9 9261-9230</t>
  </si>
  <si>
    <t xml:space="preserve">VITÓRIA BELMONTE GOMES NERIS </t>
  </si>
  <si>
    <t>2024-07-04 13:56:41.000</t>
  </si>
  <si>
    <t xml:space="preserve">ADRIANA APARECIDA DA SILVA PEREIRA (PSICO) 2021 </t>
  </si>
  <si>
    <t>92636322191</t>
  </si>
  <si>
    <t>1937-10-27 00:00:00.000</t>
  </si>
  <si>
    <t>9 9960-9669</t>
  </si>
  <si>
    <t>SUELY AP DA SILVA PEREIRA</t>
  </si>
  <si>
    <t>2021-11-26 00:00:00.000</t>
  </si>
  <si>
    <t>YHASMIN GABRIELLY PEREIRA DA SILVA (NUTRI CLINICA\02021</t>
  </si>
  <si>
    <t>07331623125</t>
  </si>
  <si>
    <t>1999-05-18 00:00:00.000</t>
  </si>
  <si>
    <t>9 9203-0628</t>
  </si>
  <si>
    <t>9 9126-0609</t>
  </si>
  <si>
    <t>CLAUDIONOR AURELILO DA SILVA</t>
  </si>
  <si>
    <t>2021-12-08 00:00:00.000</t>
  </si>
  <si>
    <t>MARIA LUIZA DE LIMA RIBEIRO MARQUES ( FISIO)2021 CANCELADO</t>
  </si>
  <si>
    <t>02480132110</t>
  </si>
  <si>
    <t>1988-06-29 00:00:00.000</t>
  </si>
  <si>
    <t>99206-5817</t>
  </si>
  <si>
    <t>MURILO DA SILVA BASTOS (FISIO ORTO)2021 CANCELADO</t>
  </si>
  <si>
    <t>04944982186</t>
  </si>
  <si>
    <t>1995-05-18 00:00:00.000</t>
  </si>
  <si>
    <t>9 9192-6902</t>
  </si>
  <si>
    <t>9 9928-9664</t>
  </si>
  <si>
    <t>LUANA SILVA SOARES ( BIOMEDICINA2021)</t>
  </si>
  <si>
    <t>02084949106</t>
  </si>
  <si>
    <t>1987-08-22 00:00:00.000</t>
  </si>
  <si>
    <t xml:space="preserve">ROSELENE VIEIRA DA SILVA SOARES </t>
  </si>
  <si>
    <t>2021-12-14 00:00:00.000</t>
  </si>
  <si>
    <t>LIVIA VEIGA LUCHI (BIOMED)2021</t>
  </si>
  <si>
    <t>07091431170</t>
  </si>
  <si>
    <t xml:space="preserve">RUA FUAD GELAITE </t>
  </si>
  <si>
    <t>HELDER LUCHI</t>
  </si>
  <si>
    <t>CRISTIANE DE OLIVEIRA FILHO CARVALHO -PISCO2022 (CANC. P/ PSICO 03/24)</t>
  </si>
  <si>
    <t>02753709173</t>
  </si>
  <si>
    <t>1984-01-18 00:00:00.000</t>
  </si>
  <si>
    <t>9 99210-0027</t>
  </si>
  <si>
    <t xml:space="preserve">MANOEL DE DOS SANTOS FILHO </t>
  </si>
  <si>
    <t>2022-02-14 00:00:00.000</t>
  </si>
  <si>
    <t xml:space="preserve">PABLO OSMAR CABALLERO MOROCHINI ( FISIO - PISC)2022 CANC. P/ PSICO </t>
  </si>
  <si>
    <t>05378876109</t>
  </si>
  <si>
    <t>1980-11-06 00:00:00.000</t>
  </si>
  <si>
    <t>9 9988-2031</t>
  </si>
  <si>
    <t>9 9965-9044</t>
  </si>
  <si>
    <t>2022-02-15 00:00:00.000</t>
  </si>
  <si>
    <t>ELZA PRADO NASCIMENTO (FISIO - 2022)</t>
  </si>
  <si>
    <t>73389692134</t>
  </si>
  <si>
    <t>99986-4028</t>
  </si>
  <si>
    <t>JANAINA DE ARRUDA DE BRITO  ( PSICO) 2022 cancelado</t>
  </si>
  <si>
    <t>03875702174</t>
  </si>
  <si>
    <t>1992-11-09 00:00:00.000</t>
  </si>
  <si>
    <t>9 9110-4421</t>
  </si>
  <si>
    <t>RANULFO  DUARTE FILHO  (FISIO ) 2022</t>
  </si>
  <si>
    <t>51909138134</t>
  </si>
  <si>
    <t>1969-01-20 00:00:00.000</t>
  </si>
  <si>
    <t>9 9800-1881</t>
  </si>
  <si>
    <t>9 9309-1560</t>
  </si>
  <si>
    <t>MARIA DO SOCORRO TOSO CABRITA (FISIO)2022</t>
  </si>
  <si>
    <t>43654266134</t>
  </si>
  <si>
    <t>1968-09-18 00:00:00.000</t>
  </si>
  <si>
    <t>9 99260-7445</t>
  </si>
  <si>
    <t>2022-02-16 00:00:00.000</t>
  </si>
  <si>
    <t>JOAO NETO DA SILVA (NEURO) 2022</t>
  </si>
  <si>
    <t>11378963105</t>
  </si>
  <si>
    <t>9 9222-4409</t>
  </si>
  <si>
    <t>9 9247-2682</t>
  </si>
  <si>
    <t>LUCAS GABRIEL RAMOS FONSECA</t>
  </si>
  <si>
    <t>PAOLA DA SILVA LIMA ( PSICO) 2022 (CANC. P/ PSICO ATÉ 05/24)</t>
  </si>
  <si>
    <t>09976085109</t>
  </si>
  <si>
    <t>2008-11-05 00:00:00.000</t>
  </si>
  <si>
    <t>9 9269-7485</t>
  </si>
  <si>
    <t>9 9286-2892</t>
  </si>
  <si>
    <t>LUIS FERNANDO FERREIRA CARDOZO (FISIO ) 2022 CANCELADO</t>
  </si>
  <si>
    <t>03294370113</t>
  </si>
  <si>
    <t>1988-11-19 00:00:00.000</t>
  </si>
  <si>
    <t>9 9250-3273</t>
  </si>
  <si>
    <t>9 9890-6328</t>
  </si>
  <si>
    <t>MARIA EDUARDA SOARES DE SOUZA (FISIO ORTO) 2022</t>
  </si>
  <si>
    <t>09556015175</t>
  </si>
  <si>
    <t>2003-10-26 00:00:00.000</t>
  </si>
  <si>
    <t>9 8181-3893</t>
  </si>
  <si>
    <t>9 9227-1836</t>
  </si>
  <si>
    <t>AERCIO GOMES SANDIM (FISIO) 2022 CANCELADO</t>
  </si>
  <si>
    <t>10937358134</t>
  </si>
  <si>
    <t>1954-09-25 00:00:00.000</t>
  </si>
  <si>
    <t>9 8413-7872</t>
  </si>
  <si>
    <t>9 9136-3786</t>
  </si>
  <si>
    <t xml:space="preserve">ELIZENA TE TEODORO SANDIM </t>
  </si>
  <si>
    <t>CLACIR JOSÉ BERNARDI (FISIO)2022 CANCELADO</t>
  </si>
  <si>
    <t>33714576053</t>
  </si>
  <si>
    <t>1961-09-07 00:00:00.000</t>
  </si>
  <si>
    <t>9 9258- 0267</t>
  </si>
  <si>
    <t>NATANAEL GOMES  DE SOUZA ( PSICO / 2022) ( FISIO ) 2025</t>
  </si>
  <si>
    <t>66233593115</t>
  </si>
  <si>
    <t>1977-03-03 00:00:00.000</t>
  </si>
  <si>
    <t>9 8141-7393</t>
  </si>
  <si>
    <t>9 9274-1468</t>
  </si>
  <si>
    <t xml:space="preserve">CELIA FREITAS DE SOUZA </t>
  </si>
  <si>
    <t>2025-05-05 08:16:26.000</t>
  </si>
  <si>
    <t>GILSON MANOEL SOBRINHO (FISIO ORTO) 2022</t>
  </si>
  <si>
    <t>00472551884</t>
  </si>
  <si>
    <t>1955-12-05 00:00:00.000</t>
  </si>
  <si>
    <t>99306-1600</t>
  </si>
  <si>
    <t>99161-9989</t>
  </si>
  <si>
    <t>TIBURCIO MANOEL SOBRINHO</t>
  </si>
  <si>
    <t>IRENE MAXIMO CARVALHO (FISIO) 2022 CANCELADO</t>
  </si>
  <si>
    <t>38441292191</t>
  </si>
  <si>
    <t>1966-03-13 00:00:00.000</t>
  </si>
  <si>
    <t>RUA ELMIRA FERREIRA DE LIMA</t>
  </si>
  <si>
    <t>9 9202-1295</t>
  </si>
  <si>
    <t>2022-02-17 00:00:00.000</t>
  </si>
  <si>
    <t xml:space="preserve">LUZIA GERCINA PEREIRA  - FISIO - 2023  </t>
  </si>
  <si>
    <t>01839867175</t>
  </si>
  <si>
    <t>1970-12-03 00:00:00.000</t>
  </si>
  <si>
    <t>9 8446-4775</t>
  </si>
  <si>
    <t xml:space="preserve"> 9 8413-3295</t>
  </si>
  <si>
    <t>FABIO  ROMEIRO SALVIANO ( NUTRIÇÃO)2022</t>
  </si>
  <si>
    <t>77995406134</t>
  </si>
  <si>
    <t>1975-08-26 00:00:00.000</t>
  </si>
  <si>
    <t>9 8454-0013</t>
  </si>
  <si>
    <t xml:space="preserve">ERIFRANK PEDROSA NOGUEIRA 2022 CANCELADO </t>
  </si>
  <si>
    <t>84696320197</t>
  </si>
  <si>
    <t>1973-08-22 00:00:00.000</t>
  </si>
  <si>
    <t>9 9121-4554</t>
  </si>
  <si>
    <t>9 9157-7180</t>
  </si>
  <si>
    <t>LAURA CHIAPETTI ARANDA (NUTRI) 2022</t>
  </si>
  <si>
    <t>07213694138</t>
  </si>
  <si>
    <t>2000-10-02 00:00:00.000</t>
  </si>
  <si>
    <t>9 9251-0495</t>
  </si>
  <si>
    <t>9 9324-9889</t>
  </si>
  <si>
    <t>MARIA LEITE DA CONCEICAO (FISIO ORTO) 2022 CANCELADO</t>
  </si>
  <si>
    <t>25638394168</t>
  </si>
  <si>
    <t>1931-06-03 00:00:00.000</t>
  </si>
  <si>
    <t>9 9283-5160</t>
  </si>
  <si>
    <t>3025-4784</t>
  </si>
  <si>
    <t>CLAUDIA MARCIA CAVALERO ( NEURO / PSICO)2022(CANC. P/ PSICO ATÉ 04/24)</t>
  </si>
  <si>
    <t>50134230159</t>
  </si>
  <si>
    <t>1969-05-26 00:00:00.000</t>
  </si>
  <si>
    <t xml:space="preserve"> 9 9145-2117</t>
  </si>
  <si>
    <t>9 9805-2269</t>
  </si>
  <si>
    <t xml:space="preserve">AUSENTE  </t>
  </si>
  <si>
    <t>MARCIA ADRIANA DA SILVA - FISIO(ALTA)/ENFERMAGEM  2023NUTRI CANC</t>
  </si>
  <si>
    <t>65235150104</t>
  </si>
  <si>
    <t>1975-06-03 00:00:00.000</t>
  </si>
  <si>
    <t>9 9267-3044</t>
  </si>
  <si>
    <t>PEDRO MANOEL DA SILVA</t>
  </si>
  <si>
    <t>2022-02-18 00:00:00.000</t>
  </si>
  <si>
    <t>JHONATAN FARIAS RODRIGUES (FISIO) 2022</t>
  </si>
  <si>
    <t>01515935230</t>
  </si>
  <si>
    <t>1996-02-27 00:00:00.000</t>
  </si>
  <si>
    <t>9 9122-5376</t>
  </si>
  <si>
    <t>NATALIA LEA DE ARRUDA (FISIO ORTO) 2022 CANCELADO</t>
  </si>
  <si>
    <t>00254323111</t>
  </si>
  <si>
    <t>1941-12-23 00:00:00.000</t>
  </si>
  <si>
    <t>9259-4310</t>
  </si>
  <si>
    <t>SILVANA PERIN ( FISIO) 2022 CANCELADO</t>
  </si>
  <si>
    <t>78107938968</t>
  </si>
  <si>
    <t>9 9953-5242</t>
  </si>
  <si>
    <t>3366-188</t>
  </si>
  <si>
    <t xml:space="preserve"> ESMERALDA FRANCISCA MAIDANA ( PSICO)2022</t>
  </si>
  <si>
    <t>61402818149</t>
  </si>
  <si>
    <t>2022-02-21 00:00:00.000</t>
  </si>
  <si>
    <t>EMILIA CAVALHEIRO HAMDAN BACHA( BIOMED)2022</t>
  </si>
  <si>
    <t>50055682120</t>
  </si>
  <si>
    <t>9 9329-1441</t>
  </si>
  <si>
    <t>3312-3309</t>
  </si>
  <si>
    <t>VALQUIRIA VEIGA TESSARI (BIOMED)2022</t>
  </si>
  <si>
    <t>36606014115</t>
  </si>
  <si>
    <t>1966-06-02 00:00:00.000</t>
  </si>
  <si>
    <t>RUA ESTRELA DO NORTE</t>
  </si>
  <si>
    <t>MARCOS ANTONIO DA SILVA (FISIO) 2022</t>
  </si>
  <si>
    <t>77337891172</t>
  </si>
  <si>
    <t>1976-08-02 00:00:00.000</t>
  </si>
  <si>
    <t>9 9872-2468</t>
  </si>
  <si>
    <t xml:space="preserve">HELSON DA SILVA </t>
  </si>
  <si>
    <t>ADRIANO MILITÃO DA SILVA (NUTRI)2022</t>
  </si>
  <si>
    <t>00940235145</t>
  </si>
  <si>
    <t>9 9209-2114</t>
  </si>
  <si>
    <t>9 9339-8210</t>
  </si>
  <si>
    <t>NILTON DIAS DE SOUZA (FISIO) 2022 CANCELADO</t>
  </si>
  <si>
    <t>66235111134</t>
  </si>
  <si>
    <t>1972-11-12 00:00:00.000</t>
  </si>
  <si>
    <t>9 9254-7587</t>
  </si>
  <si>
    <t>ISABELLY ALVES TEIXEIRA ( PSICO) 2022(CANC. P/ PSICO ATE 05/24)</t>
  </si>
  <si>
    <t>08821375145</t>
  </si>
  <si>
    <t>2008-03-15 00:00:00.000</t>
  </si>
  <si>
    <t xml:space="preserve"> DANTIELE CRISTIANE ALVES DA SILVA </t>
  </si>
  <si>
    <t xml:space="preserve">EDVALDO MELO TEIXEIRA </t>
  </si>
  <si>
    <t>2022-02-22 00:00:00.000</t>
  </si>
  <si>
    <t>DENILZA RITA AGUERO DA SILVA  2024(CANC PSICO 04/24) ALTA FIS 19/07/24</t>
  </si>
  <si>
    <t>40852709153</t>
  </si>
  <si>
    <t>1972-05-21 00:00:00.000</t>
  </si>
  <si>
    <t xml:space="preserve"> 9 9658-0228</t>
  </si>
  <si>
    <t>9 9997-9118</t>
  </si>
  <si>
    <t xml:space="preserve">DELFINA  AGUERO DA SILVA </t>
  </si>
  <si>
    <t>2024-10-22 16:09:43.000</t>
  </si>
  <si>
    <t>ALEXANDER DIVINO NOGUEIRA (FISIO / PSICO)2022- cancelado CANCELADO FIS</t>
  </si>
  <si>
    <t>91112680187</t>
  </si>
  <si>
    <t>1978-03-25 00:00:00.000</t>
  </si>
  <si>
    <t>9 8210-4982</t>
  </si>
  <si>
    <t>9 9193-2720</t>
  </si>
  <si>
    <t>BARBARA VITÓRIA CARPENEDO GARCIA MAGALHÃES( PSICO)2022(CANCPSI)</t>
  </si>
  <si>
    <t>04035134139</t>
  </si>
  <si>
    <t>9 9271-2159</t>
  </si>
  <si>
    <t>MARIA HELENA BENTO MAGALHÃES (FISIO)2022 CANCELADA</t>
  </si>
  <si>
    <t>01515585824</t>
  </si>
  <si>
    <t>1952-10-31 00:00:00.000</t>
  </si>
  <si>
    <t>9 8127-9715</t>
  </si>
  <si>
    <t>9 9224-4907</t>
  </si>
  <si>
    <t>2022-02-23 00:00:00.000</t>
  </si>
  <si>
    <t>NAIR DE OLIVEIRA (NUTRI)  2022</t>
  </si>
  <si>
    <t>93727780100</t>
  </si>
  <si>
    <t>1979-04-12 00:00:00.000</t>
  </si>
  <si>
    <t>9 9241-6615</t>
  </si>
  <si>
    <t>9 9178-0834</t>
  </si>
  <si>
    <t>RAMONA DE OLIVEIRA VELOSO</t>
  </si>
  <si>
    <t>SIZIMO VELOSO</t>
  </si>
  <si>
    <t>STEPHANY RAFAELLI DOLCI AJALA (NUTRI)2022</t>
  </si>
  <si>
    <t>05087299121</t>
  </si>
  <si>
    <t>2001-03-26 00:00:00.000</t>
  </si>
  <si>
    <t>3312-3822</t>
  </si>
  <si>
    <t>RAPHAEL LEANDRO AJALA</t>
  </si>
  <si>
    <t>2022-02-24 00:00:00.000</t>
  </si>
  <si>
    <t>EDA RODRIGUES BARBOSA DOS SANTOS (FISIO POS COVID) 2022</t>
  </si>
  <si>
    <t>40359670172</t>
  </si>
  <si>
    <t>1965-07-23 00:00:00.000</t>
  </si>
  <si>
    <t xml:space="preserve">RUA PEDRO CELESTINO </t>
  </si>
  <si>
    <t>9 9918-5173</t>
  </si>
  <si>
    <t>9 9948-5741</t>
  </si>
  <si>
    <t>HELOISA SANFOLIN (BIOMED) 2022 CANCELADO</t>
  </si>
  <si>
    <t>60967129168</t>
  </si>
  <si>
    <t>1973-09-25 00:00:00.000</t>
  </si>
  <si>
    <t>9 9985-1020</t>
  </si>
  <si>
    <t>9 8152-1401</t>
  </si>
  <si>
    <t>LUCINDA DA SILVA LIRA (FISIO)2022</t>
  </si>
  <si>
    <t>44541872153</t>
  </si>
  <si>
    <t>1967-07-28 00:00:00.000</t>
  </si>
  <si>
    <t>9 9265-5667</t>
  </si>
  <si>
    <t>JOÃO PAULO DE SOUZA TABOSA ( FISIO/HIDRO) 2022 CANCELADO</t>
  </si>
  <si>
    <t>03440765121</t>
  </si>
  <si>
    <t>1991-12-15 00:00:00.000</t>
  </si>
  <si>
    <t>RUA FELIPE PINHEIRO</t>
  </si>
  <si>
    <t>9 8114-4196</t>
  </si>
  <si>
    <t>9 9233-4204</t>
  </si>
  <si>
    <t>JOÃO  CEZARIO TABOSA</t>
  </si>
  <si>
    <t>VALDENICE SOARES DOS SANTOS (FISIO)2022 - cancelado</t>
  </si>
  <si>
    <t>42203988134</t>
  </si>
  <si>
    <t>1965-02-05 00:00:00.000</t>
  </si>
  <si>
    <t>9 9224-6701</t>
  </si>
  <si>
    <t>9 8447-7769</t>
  </si>
  <si>
    <t>2022-02-25 00:00:00.000</t>
  </si>
  <si>
    <t>GILDETE APARECIDA FERREIRA SERPA (FISIO)ALTA 19/07/24 /NUTRI 2023 CANC</t>
  </si>
  <si>
    <t>81035217104</t>
  </si>
  <si>
    <t>1965-09-16 00:00:00.000</t>
  </si>
  <si>
    <t>2024-10-22 16:13:00.000</t>
  </si>
  <si>
    <t>SELMA ADRIANA SOARES DOS REIS (PSICO)2022</t>
  </si>
  <si>
    <t>60094389187</t>
  </si>
  <si>
    <t>1972-07-22 00:00:00.000</t>
  </si>
  <si>
    <t>98190-4919</t>
  </si>
  <si>
    <t>99304-1788</t>
  </si>
  <si>
    <t>2024-06-12 16:07:05.000</t>
  </si>
  <si>
    <t>EDINHO BARBOSA SURIANO (FISIO ORTO) 2022 CANCELADO</t>
  </si>
  <si>
    <t>92786561191</t>
  </si>
  <si>
    <t>1977-10-13 00:00:00.000</t>
  </si>
  <si>
    <t>99836-9485</t>
  </si>
  <si>
    <t>99175-2450</t>
  </si>
  <si>
    <t>THALISSA FERREIRA DOS SANTOS (FISIO ORTO) 2022</t>
  </si>
  <si>
    <t>08051929136</t>
  </si>
  <si>
    <t>99277-4787</t>
  </si>
  <si>
    <t>99255-9787</t>
  </si>
  <si>
    <t>APARECIDA DOS SANTOS DIAS (FISIO ORTO) 2022 CANCELADO</t>
  </si>
  <si>
    <t>99239-9009</t>
  </si>
  <si>
    <t>99225-6403</t>
  </si>
  <si>
    <t>MEL FRANCO LIMA (PSICO)2022 CANC. PARA PSICO ATE 03/25</t>
  </si>
  <si>
    <t>04418943137</t>
  </si>
  <si>
    <t>2002-03-01 00:00:00.000</t>
  </si>
  <si>
    <t>9 9333-9319</t>
  </si>
  <si>
    <t>2022-03-03 00:00:00.000</t>
  </si>
  <si>
    <t>AGNALDO FRETES (FISIO ORTO) 2022 CANCELADO</t>
  </si>
  <si>
    <t>78283868187</t>
  </si>
  <si>
    <t>9 9231-5253</t>
  </si>
  <si>
    <t>9 9278-5586</t>
  </si>
  <si>
    <t>AYRES BORGES SAAD - NUTRI 2025</t>
  </si>
  <si>
    <t>25730207115</t>
  </si>
  <si>
    <t>1961-12-29 00:00:00.000</t>
  </si>
  <si>
    <t>9 8404-0069</t>
  </si>
  <si>
    <t>ELOA BORGES SAAD</t>
  </si>
  <si>
    <t>2025-04-08 13:47:13.000</t>
  </si>
  <si>
    <t>CLARINDA ACOSTA ( FISIO) ORTO 2022 CANCELADO</t>
  </si>
  <si>
    <t>17515874104</t>
  </si>
  <si>
    <t>1960-06-29 00:00:00.000</t>
  </si>
  <si>
    <t>9 9243-1553</t>
  </si>
  <si>
    <t xml:space="preserve">9 9 8424-9428 </t>
  </si>
  <si>
    <t>HIAGO ABDIAS SOUZA DE CARVALHO ( FISIO ORTO / PSICO)2022 CANCELADO</t>
  </si>
  <si>
    <t>07130502177</t>
  </si>
  <si>
    <t>9 9172-3616</t>
  </si>
  <si>
    <t xml:space="preserve"> 9 9247-5245</t>
  </si>
  <si>
    <t>MONICA FELIX DE SOUZA</t>
  </si>
  <si>
    <t>THAYSA GABRIELLY MOTA COLMAN ( PSICO CANC 2027)</t>
  </si>
  <si>
    <t>07444552193</t>
  </si>
  <si>
    <t>2001-12-18 00:00:00.000</t>
  </si>
  <si>
    <t>2025-04-24 11:40:07.000</t>
  </si>
  <si>
    <t>GRACIELA SCHUPP LESCANO (FISIO ORTO) 2022 CANCELADO</t>
  </si>
  <si>
    <t>46488510134</t>
  </si>
  <si>
    <t>1954-01-31 00:00:00.000</t>
  </si>
  <si>
    <t>HELENA GRILL SCHUPP</t>
  </si>
  <si>
    <t xml:space="preserve">CLEUZA SANDIM DE MORAIS ( FISIO) 2022 ALTA </t>
  </si>
  <si>
    <t>46562931134</t>
  </si>
  <si>
    <t>1957-05-16 00:00:00.000</t>
  </si>
  <si>
    <t>2022-03-04 00:00:00.000</t>
  </si>
  <si>
    <t>DANIELA NASCIMENTO DA SILVA (PSICO ) 2022 (CANC. P/ PSICO ATÉ 09/24)</t>
  </si>
  <si>
    <t>01854638190</t>
  </si>
  <si>
    <t>1987-02-27 00:00:00.000</t>
  </si>
  <si>
    <t>9 99124-4045</t>
  </si>
  <si>
    <t>9 9337-2030</t>
  </si>
  <si>
    <t>IRENE BERNARDO MOLINA (FISIO NEURO) 2022</t>
  </si>
  <si>
    <t>70131325191</t>
  </si>
  <si>
    <t>1952-10-08 00:00:00.000</t>
  </si>
  <si>
    <t>9 9961-3976</t>
  </si>
  <si>
    <t>9 8416-1428</t>
  </si>
  <si>
    <t>ALICE SERAFIM DA SILVA (PSICO) 2022 CANCELADO P/ PSICO ATÉ 08/25</t>
  </si>
  <si>
    <t>2012-10-07 00:00:00.000</t>
  </si>
  <si>
    <t>9 9286-1221</t>
  </si>
  <si>
    <t>9 3326-7452</t>
  </si>
  <si>
    <t>2022-03-07 00:00:00.000</t>
  </si>
  <si>
    <t xml:space="preserve">VICTÓRIA FAGUNDES OZÓRIO(FISIO/PSICO)2022CANCELADO (CANC. P/ PSICO AT </t>
  </si>
  <si>
    <t>02748893158</t>
  </si>
  <si>
    <t>2003-01-28 00:00:00.000</t>
  </si>
  <si>
    <t>RUA DOUTOR EULER DE AZEVEDO - DE 3542/3543 A 4423/4424</t>
  </si>
  <si>
    <t xml:space="preserve"> 9 9263-6021</t>
  </si>
  <si>
    <t>9 9610-3775</t>
  </si>
  <si>
    <t>MARIA DE FATIMA NOGUEIRA DE SOUZA (FISIO ALTA /NUTRI)2022  CANCELADO</t>
  </si>
  <si>
    <t>54326753153</t>
  </si>
  <si>
    <t>1960-05-30 00:00:00.000</t>
  </si>
  <si>
    <t>99287-5641</t>
  </si>
  <si>
    <t>ZENILDA DA SILVA PINHO(FISIO/ PSICO/ nutri)2022CANC FISIO(CANC.P/PSIC)</t>
  </si>
  <si>
    <t>02681379199</t>
  </si>
  <si>
    <t>1945-12-13 00:00:00.000</t>
  </si>
  <si>
    <t>9 9293-0551</t>
  </si>
  <si>
    <t>9 9252-9379</t>
  </si>
  <si>
    <t xml:space="preserve">MAOEL FLOR DA SILVA </t>
  </si>
  <si>
    <t>ADEMIR JOSE DA SILVA (FISIO) 2024 - CANCELADO</t>
  </si>
  <si>
    <t>79463150153</t>
  </si>
  <si>
    <t>1976-06-18 00:00:00.000</t>
  </si>
  <si>
    <t>9 9241-3678</t>
  </si>
  <si>
    <t>2024-11-04 20:40:05.000</t>
  </si>
  <si>
    <t>REGINA MARIA DA CONCEIÇÃO ( FISIO / NUTRI / PSICO )2022 CANC. P/ PSICO</t>
  </si>
  <si>
    <t>00211511137</t>
  </si>
  <si>
    <t>1964-05-25 00:00:00.000</t>
  </si>
  <si>
    <t>9 9647 - 6470</t>
  </si>
  <si>
    <t>9 9242 - 4521</t>
  </si>
  <si>
    <t>ROSIMAR MACENA DUTRA (PSICO)2022 CANC. P/ PSICO ATE 03/25</t>
  </si>
  <si>
    <t>01376190141</t>
  </si>
  <si>
    <t>1985-10-31 00:00:00.000</t>
  </si>
  <si>
    <t>99916-2277</t>
  </si>
  <si>
    <t>99207-9955</t>
  </si>
  <si>
    <t>GIOVANA DUTRA AZAMBUJA (PSICO)2022 CANC. P/ PSICO ATE 03/25</t>
  </si>
  <si>
    <t>05271813150</t>
  </si>
  <si>
    <t>KETLYN RAIELI DUTRA DE OLIVEIRA (PSICO) 2022 (CANC. P/ PSICOATÉ 05/24)</t>
  </si>
  <si>
    <t>05241658157</t>
  </si>
  <si>
    <t>2000-02-01 00:00:00.000</t>
  </si>
  <si>
    <t>99221-6467</t>
  </si>
  <si>
    <t>99207-7033</t>
  </si>
  <si>
    <t>GLAUCIA GRIPA ALVES ( PSICO)2022 CANC. P/ PSICO ATE 03/25</t>
  </si>
  <si>
    <t>37492356862</t>
  </si>
  <si>
    <t>1983-07-24 00:00:00.000</t>
  </si>
  <si>
    <t>9 9136-5125</t>
  </si>
  <si>
    <t>9 9220-1933</t>
  </si>
  <si>
    <t>2022-03-08 00:00:00.000</t>
  </si>
  <si>
    <t>OSMAR ORTIZ DA SILVA ( FISIO)2022 CANCELADO</t>
  </si>
  <si>
    <t>88141942115</t>
  </si>
  <si>
    <t>1972-03-24 00:00:00.000</t>
  </si>
  <si>
    <t>99287-9322</t>
  </si>
  <si>
    <t>99296-3725</t>
  </si>
  <si>
    <t>CHRISTOFER PABLO PAZ FLORIANO (FISIO ORTO) 2022 CANECLADO</t>
  </si>
  <si>
    <t>08971547111</t>
  </si>
  <si>
    <t>2015-01-09 00:00:00.000</t>
  </si>
  <si>
    <t xml:space="preserve">R ANTONIO  VIEIRA DE ALMEIDA </t>
  </si>
  <si>
    <t>9 9210-9794</t>
  </si>
  <si>
    <t>LETICIANE KELYN PAZ BELMONTE FLORIANO</t>
  </si>
  <si>
    <t>EMANUELLY SILVA CANHETT (FISIO NEURO) 2022</t>
  </si>
  <si>
    <t>11317018109</t>
  </si>
  <si>
    <t>2021-09-26 00:00:00.000</t>
  </si>
  <si>
    <t>9 9950-2197</t>
  </si>
  <si>
    <t>9  9813-6298</t>
  </si>
  <si>
    <t>ARTHUR RODRIGUES RIBEIRO ( PSICO) 2025</t>
  </si>
  <si>
    <t>08405448128</t>
  </si>
  <si>
    <t>2017-04-15 00:00:00.000</t>
  </si>
  <si>
    <t>ELZA DOS SANTOS RODRIGUES</t>
  </si>
  <si>
    <t>2025-03-27 10:07:31.000</t>
  </si>
  <si>
    <t>MARISTELA VILALBA (PSICO)2025</t>
  </si>
  <si>
    <t>33851026187</t>
  </si>
  <si>
    <t>1961-10-12 00:00:00.000</t>
  </si>
  <si>
    <t>9 9264-4300</t>
  </si>
  <si>
    <t>2025-03-20 08:00:26.000</t>
  </si>
  <si>
    <t>THAYNARA DE OLIVEIRA ARRUDA ( FISIO)2022 CANCELADO</t>
  </si>
  <si>
    <t>06527898118</t>
  </si>
  <si>
    <t>1998-12-23 00:00:00.000</t>
  </si>
  <si>
    <t>9 9127-7701</t>
  </si>
  <si>
    <t>9 9220-6692</t>
  </si>
  <si>
    <t>MATHEUS DE SOUZA PIRES HONORIO DE GODOY ( FISIO, HIDRO)2022 CANCELADO</t>
  </si>
  <si>
    <t>06854459176</t>
  </si>
  <si>
    <t>2013-02-06 00:00:00.000</t>
  </si>
  <si>
    <t>RUA DA DIVISÃO - DE 1915/1916 AO FIM</t>
  </si>
  <si>
    <t>67 9 8122-7882</t>
  </si>
  <si>
    <t>9 8122-7652</t>
  </si>
  <si>
    <t>2022-03-09 00:00:00.000</t>
  </si>
  <si>
    <t>DINALÚCIA DIAS ROSA ( BIOMED, PSCO,NUTRI) 2022</t>
  </si>
  <si>
    <t>23794224191</t>
  </si>
  <si>
    <t>1959-11-22 00:00:00.000</t>
  </si>
  <si>
    <t>9 9254-7584</t>
  </si>
  <si>
    <t>2022-03-10 00:00:00.000</t>
  </si>
  <si>
    <t>ELIANE DE PAULA SANTOS (FISIO ORTO) 2022 CANCELADO</t>
  </si>
  <si>
    <t>69285861172</t>
  </si>
  <si>
    <t>1978-06-08 00:00:00.000</t>
  </si>
  <si>
    <t>9 9 9239-4981</t>
  </si>
  <si>
    <t>FRANCISCO VICENTE SERPA ( FISIO ORTO ) 2022 DESISTÊNCIA</t>
  </si>
  <si>
    <t>10385908172</t>
  </si>
  <si>
    <t>1954-07-22 00:00:00.000</t>
  </si>
  <si>
    <t>ALVARO MOURA  QD 18 L09</t>
  </si>
  <si>
    <t xml:space="preserve"> 9 9715 - 1938</t>
  </si>
  <si>
    <t>9 8105 - 5187</t>
  </si>
  <si>
    <t>CAMILA MATOS FERNANDES ( PSICO ) 2022 CANC P/ PSICO ATÉ 05/26</t>
  </si>
  <si>
    <t>02302320190</t>
  </si>
  <si>
    <t>1990-12-19 00:00:00.000</t>
  </si>
  <si>
    <t xml:space="preserve"> 9 9215 - 5215</t>
  </si>
  <si>
    <t xml:space="preserve"> 9 9262 - 8651</t>
  </si>
  <si>
    <t>2024-05-06 14:26:12.000</t>
  </si>
  <si>
    <t xml:space="preserve">ANGELINA AMELIA SERPA ( FISIO ORTO ) 2022 CANCELADA </t>
  </si>
  <si>
    <t>93117337172</t>
  </si>
  <si>
    <t>1956-02-02 00:00:00.000</t>
  </si>
  <si>
    <t>9 9715 - 1938</t>
  </si>
  <si>
    <t>AMELIA RAMOS DA SILVA</t>
  </si>
  <si>
    <t>GEÂNDRO FERREIRA DA SILVA ( PSICO CANC ATÉ 2027</t>
  </si>
  <si>
    <t>2014-06-18 00:00:00.000</t>
  </si>
  <si>
    <t>ANGELA FERREIRA DA SILVA</t>
  </si>
  <si>
    <t>JOEL LUCIO DA SILVA</t>
  </si>
  <si>
    <t>2025-04-28 12:15:49.000</t>
  </si>
  <si>
    <t>AMANDA MAGALHÃES DA COSTA ( NUTRI)  2022</t>
  </si>
  <si>
    <t>05923004127</t>
  </si>
  <si>
    <t>1995-10-01 00:00:00.000</t>
  </si>
  <si>
    <t>RUA TREZE DE MAIO - DE 1423 A 1937 - LADO ÍMPAR</t>
  </si>
  <si>
    <t>9 8457- 2332</t>
  </si>
  <si>
    <t>98422-4565</t>
  </si>
  <si>
    <t>DJESSICA SILVA LEAL (PSICO/NUTRI) 2021(CANC. P/ PSICO ATE 04/24)</t>
  </si>
  <si>
    <t>00292636113</t>
  </si>
  <si>
    <t>1982-12-22 00:00:00.000</t>
  </si>
  <si>
    <t xml:space="preserve">MARISTELA MARECO SILVA </t>
  </si>
  <si>
    <t>NELIO FERREIRA GARCIA LEAL</t>
  </si>
  <si>
    <t>FABIANA APARECIDA PRETO CASSAO-HIDRO/FISIO/NUTRI/NEURO 2024</t>
  </si>
  <si>
    <t>76915468153</t>
  </si>
  <si>
    <t>1970-07-23 00:00:00.000</t>
  </si>
  <si>
    <t>3361-5906</t>
  </si>
  <si>
    <t>9 9136 - 7822</t>
  </si>
  <si>
    <t>2024-04-08 09:23:01.000</t>
  </si>
  <si>
    <t>ANTONIA MIRANDA (FISIO NEURO) 2022 / PARA 2025</t>
  </si>
  <si>
    <t>37379640178</t>
  </si>
  <si>
    <t>1954-06-18 00:00:00.000</t>
  </si>
  <si>
    <t>9 9228-1458</t>
  </si>
  <si>
    <t>9 9278-0048</t>
  </si>
  <si>
    <t>ERMELINDO MRANDA</t>
  </si>
  <si>
    <t>2024-11-01 10:10:54.000</t>
  </si>
  <si>
    <t>AFONSO HENRIQUE TEIXEIRA GODOI (PSICOLOGIA)2022(CANC P/ PSICO ATE 11/2</t>
  </si>
  <si>
    <t>07488223136</t>
  </si>
  <si>
    <t>2003-02-11 00:00:00.000</t>
  </si>
  <si>
    <t>9 9300-3927</t>
  </si>
  <si>
    <t xml:space="preserve"> 98422-4274</t>
  </si>
  <si>
    <t>ISRAEL LEITE GODOI</t>
  </si>
  <si>
    <t>LEONARDO DA SILVA OMIDO ( NUTRI ) 2022</t>
  </si>
  <si>
    <t>05928367112</t>
  </si>
  <si>
    <t>1998-05-12 00:00:00.000</t>
  </si>
  <si>
    <t>9 98422-4565</t>
  </si>
  <si>
    <t>9 8457-2332</t>
  </si>
  <si>
    <t>YAN COLLANTE RICARTES (PSICO)2022 CANC P/ PSICO ATÉ 05/26</t>
  </si>
  <si>
    <t>08982718192</t>
  </si>
  <si>
    <t>2018-01-13 00:00:00.000</t>
  </si>
  <si>
    <t>AVENIDA MATO GROSSO - DE 0688 A 1744 - LADO PAR</t>
  </si>
  <si>
    <t>99971-0456</t>
  </si>
  <si>
    <t>99946-3399</t>
  </si>
  <si>
    <t>2024-05-08 14:16:23.000</t>
  </si>
  <si>
    <t>ANTONIA CARVALHO MOREIRA (FISIO NEURO) 2022 CANCEL</t>
  </si>
  <si>
    <t>61510920153</t>
  </si>
  <si>
    <t>1944-11-25 00:00:00.000</t>
  </si>
  <si>
    <t>99247-4630</t>
  </si>
  <si>
    <t>2022-03-11 00:00:00.000</t>
  </si>
  <si>
    <t xml:space="preserve">ADALBERTO LEITE MELLO (FISIO ORTO) 2022- alta </t>
  </si>
  <si>
    <t>10489665187</t>
  </si>
  <si>
    <t>1942-06-22 00:00:00.000</t>
  </si>
  <si>
    <t>THEODOMIRO LEITE MELLO</t>
  </si>
  <si>
    <t xml:space="preserve">ENZO GABRIEL ALVES DE ALMEIDA BEZERRA (PSICO) 2022 CANC P/ PSICO </t>
  </si>
  <si>
    <t>10032253141</t>
  </si>
  <si>
    <t>99153-1823</t>
  </si>
  <si>
    <t>3380-9857</t>
  </si>
  <si>
    <t>DAVY PAULO ALVES DE ALMEIDA BEZERRA (PSICO) 2023</t>
  </si>
  <si>
    <t>07952825160</t>
  </si>
  <si>
    <t>2016-08-01 00:00:00.000</t>
  </si>
  <si>
    <t>99303-5274</t>
  </si>
  <si>
    <t>98177-5189</t>
  </si>
  <si>
    <t>IVANILDE ANTONIA DA SILVA (HIDRO) 2022</t>
  </si>
  <si>
    <t>36758698149</t>
  </si>
  <si>
    <t>1952-11-13 00:00:00.000</t>
  </si>
  <si>
    <t>99110-5224</t>
  </si>
  <si>
    <t>99223-4033</t>
  </si>
  <si>
    <t xml:space="preserve">MARCELINA ANTONIA DA SILVA </t>
  </si>
  <si>
    <t>ISADORA IFRAN DA CONCEIÇÃO (PSICO) 2022 CANC P/ PSICO ATÉ 12/25</t>
  </si>
  <si>
    <t>09777043198</t>
  </si>
  <si>
    <t>2010-08-10 00:00:00.000</t>
  </si>
  <si>
    <t>99291-8235</t>
  </si>
  <si>
    <t>LUIZ FELIPE RIBEIRO RAMIRES (FISIO) 2022</t>
  </si>
  <si>
    <t>10166110132</t>
  </si>
  <si>
    <t>99200-5685</t>
  </si>
  <si>
    <t>TATIANA APARECIDA PEREIRA GONÇALVES (FISIO ORTO ALTA/ PSCO/NUTRI2022 C</t>
  </si>
  <si>
    <t>00244166145</t>
  </si>
  <si>
    <t>1984-06-29 00:00:00.000</t>
  </si>
  <si>
    <t>99849-8113</t>
  </si>
  <si>
    <t>9 9664 - 6832</t>
  </si>
  <si>
    <t>MANOEL ANTONIO PEREIRA</t>
  </si>
  <si>
    <t>SANDRA DE ARAUJO MOURA (PSICO)2022  CANC. P/ PSICO ATE 04/25</t>
  </si>
  <si>
    <t>04383314198</t>
  </si>
  <si>
    <t>1994-02-01 00:00:00.000</t>
  </si>
  <si>
    <t>99324-7501</t>
  </si>
  <si>
    <t xml:space="preserve">LOURIVAL  VIEIRA DE MOURA </t>
  </si>
  <si>
    <t>MARIZA PEREIRA DE SOUZA MATOZO ( PSICOLOGIA)2022(CANC. PSICO ATÉ04/24)</t>
  </si>
  <si>
    <t>42136504134</t>
  </si>
  <si>
    <t>1967-02-01 00:00:00.000</t>
  </si>
  <si>
    <t>9 9121-0167</t>
  </si>
  <si>
    <t>9 9298-4368</t>
  </si>
  <si>
    <t>2022-03-14 00:00:00.000</t>
  </si>
  <si>
    <t>MARIA HERMINIA BENITES E BOGARIM ( FISIO/ PSICO) 2022 (CANCELADO)</t>
  </si>
  <si>
    <t>48173916187</t>
  </si>
  <si>
    <t>1969-03-14 00:00:00.000</t>
  </si>
  <si>
    <t>9 99166-0502</t>
  </si>
  <si>
    <t xml:space="preserve"> 9 9300-4507</t>
  </si>
  <si>
    <t>ATAIDES ALVES ESPINDOLA (FISIO) 2022 CANCELADO</t>
  </si>
  <si>
    <t>13990977172</t>
  </si>
  <si>
    <t>1942-02-15 00:00:00.000</t>
  </si>
  <si>
    <t>9 9613-8121</t>
  </si>
  <si>
    <t>9 9974-3677</t>
  </si>
  <si>
    <t>MAXIMILIANO SILVA RIOS ( FISIO) 2022 CANCELADO</t>
  </si>
  <si>
    <t>55443613120</t>
  </si>
  <si>
    <t>1972-12-21 00:00:00.000</t>
  </si>
  <si>
    <t>3346-9550</t>
  </si>
  <si>
    <t>LUDOVICO MIGLIOLO (FISIO ORTO) 2022 CANCELADO</t>
  </si>
  <si>
    <t>04312172463</t>
  </si>
  <si>
    <t>1981-10-21 00:00:00.000</t>
  </si>
  <si>
    <t>98111-0495</t>
  </si>
  <si>
    <t>ELISABETE LUZIA FIORAVANTI</t>
  </si>
  <si>
    <t>NILSON FERREIRA MORAIS (FISIO) 2022 CANCELADO</t>
  </si>
  <si>
    <t>07970722172</t>
  </si>
  <si>
    <t>1949-02-25 00:00:00.000</t>
  </si>
  <si>
    <t>9.9931-5276</t>
  </si>
  <si>
    <t>ZELINA DE SOUZA (FISIO)2022 CANCELADO</t>
  </si>
  <si>
    <t>01418987123</t>
  </si>
  <si>
    <t>1956-08-13 00:00:00.000</t>
  </si>
  <si>
    <t>Rua Luz Del Fuego, Loteamento</t>
  </si>
  <si>
    <t xml:space="preserve"> 99160-1197</t>
  </si>
  <si>
    <t>2022-03-15 00:00:00.000</t>
  </si>
  <si>
    <t>GUILHERME ANDRADE MELO ( PSICO)2022 (CANC. P/ PSICO ATÉ 05/24)</t>
  </si>
  <si>
    <t>09173004162</t>
  </si>
  <si>
    <t>2015-04-13 00:00:00.000</t>
  </si>
  <si>
    <t>9 9609-2969</t>
  </si>
  <si>
    <t>HELTON SILVA MELO</t>
  </si>
  <si>
    <t>LEAN CARLOS DE SOUZA SILVA (FISIO ORTO, NUTRI) 2022 CANCELADO</t>
  </si>
  <si>
    <t>03095164203</t>
  </si>
  <si>
    <t>1996-08-21 00:00:00.000</t>
  </si>
  <si>
    <t>9 8408-5867</t>
  </si>
  <si>
    <t xml:space="preserve">ELIEZER FERREIRA DA SILVA </t>
  </si>
  <si>
    <t>05290811133</t>
  </si>
  <si>
    <t>1996-09-18 00:00:00.000</t>
  </si>
  <si>
    <t>ISAC ALDEMIR LUCIO DOS SANTOS (PSICOLOGIA)2022</t>
  </si>
  <si>
    <t>9 9208-1911</t>
  </si>
  <si>
    <t>2022-03-16 00:00:00.000</t>
  </si>
  <si>
    <t>MARIA MOURA RODRIGUES DE BARROS (FISIO ORTO) 2022 CANCELADA</t>
  </si>
  <si>
    <t>38558580120</t>
  </si>
  <si>
    <t>1964-11-01 00:00:00.000</t>
  </si>
  <si>
    <t>14/20</t>
  </si>
  <si>
    <t>9 9262-4432</t>
  </si>
  <si>
    <t>9 9286-1194</t>
  </si>
  <si>
    <t>PAULO CESAR DA SILVA MOREL (FISIO ORTO) 2022 CANCELADO</t>
  </si>
  <si>
    <t>00855950129</t>
  </si>
  <si>
    <t>RUA ELVIRA RIBEIRO  DE SOUZA ARAUJO</t>
  </si>
  <si>
    <t>9 9306-4477</t>
  </si>
  <si>
    <t>NATALIA DA SILVA MOREL</t>
  </si>
  <si>
    <t>JOÃO MOREL</t>
  </si>
  <si>
    <t>EMILLY LAURA VIEIRA DOS SANTOS (PSICO / NUTRI ) 2022 CANC NUTRI</t>
  </si>
  <si>
    <t>04497847110</t>
  </si>
  <si>
    <t>1999-02-21 00:00:00.000</t>
  </si>
  <si>
    <t>9 9846-2123</t>
  </si>
  <si>
    <t xml:space="preserve">LUCAS GERMANO NASCIMENTO DE PAULA ( PSICO ) 2024 cancel 2026  </t>
  </si>
  <si>
    <t>13659370622</t>
  </si>
  <si>
    <t>9 844 - 43178</t>
  </si>
  <si>
    <t>2024-08-21 13:46:35.000</t>
  </si>
  <si>
    <t>MARIA EDUARDA DURÃES DE SOUZA (PSICO)2022 (CANC. P/ PSICO ATE 09/24)</t>
  </si>
  <si>
    <t>08782356122</t>
  </si>
  <si>
    <t>99275-1921</t>
  </si>
  <si>
    <t>99276-2043</t>
  </si>
  <si>
    <t>2022-03-17 00:00:00.000</t>
  </si>
  <si>
    <t>BRAYAN BENITES RAMALHO (FISIO) 2022</t>
  </si>
  <si>
    <t>10143215140</t>
  </si>
  <si>
    <t>2014-05-27 00:00:00.000</t>
  </si>
  <si>
    <t>99676-2595</t>
  </si>
  <si>
    <t>GABRIEL DA SILVA TEODORO (PSICO) 2022 (CANC. ATÉ 2024)</t>
  </si>
  <si>
    <t>07484558176</t>
  </si>
  <si>
    <t>2006-06-01 00:00:00.000</t>
  </si>
  <si>
    <t>99200-5507</t>
  </si>
  <si>
    <t>99251-8191</t>
  </si>
  <si>
    <t>ELIAS DOS SANTOS TEODORO</t>
  </si>
  <si>
    <t xml:space="preserve">GISELI CRISTINA VICTOR DA SILVA -- FISIO ORTO 2023 ALTA </t>
  </si>
  <si>
    <t>60944730191</t>
  </si>
  <si>
    <t>99201-4024</t>
  </si>
  <si>
    <t>98406-0397</t>
  </si>
  <si>
    <t>ELCIO DA SILVA</t>
  </si>
  <si>
    <t>BRAYAN DOMINIC IBARROLA DE OLIVEIRA(PSICO)2022(CANC.P/PSICO ATE 08/24)</t>
  </si>
  <si>
    <t>2018-03-26 00:00:00.000</t>
  </si>
  <si>
    <t>98186-1592</t>
  </si>
  <si>
    <t>99218-7907</t>
  </si>
  <si>
    <t>ELTON JHON DE OLIVEIRA</t>
  </si>
  <si>
    <t xml:space="preserve">LEANDRO LANTIERI CORREA DE BARROS (FISIO HIDRO) 2022- CANC </t>
  </si>
  <si>
    <t>02164064127</t>
  </si>
  <si>
    <t>1986-02-26 00:00:00.000</t>
  </si>
  <si>
    <t>RUA DOUTOR ARTHUR JORGE - DE 0419/420 A 1314/1315</t>
  </si>
  <si>
    <t>99642-6046</t>
  </si>
  <si>
    <t>98117-7769</t>
  </si>
  <si>
    <t>2022-03-18 00:00:00.000</t>
  </si>
  <si>
    <t>JOICE GRAZIELLY NANTES LOUREIRO (FISIO ORTO) 2022 CANCELADO</t>
  </si>
  <si>
    <t>70049249126</t>
  </si>
  <si>
    <t>1988-03-05 00:00:00.000</t>
  </si>
  <si>
    <t>99652-3097</t>
  </si>
  <si>
    <t>BIANCA RIBEIRO ANDRADE (BIOMED,NUTRI,PSICO)2022  (CANC. P/ PSICO ATE 0</t>
  </si>
  <si>
    <t>45698930821</t>
  </si>
  <si>
    <t>1996-03-28 00:00:00.000</t>
  </si>
  <si>
    <t>99163-6006</t>
  </si>
  <si>
    <t>MÁRCIO CELESTINO ANDRADE</t>
  </si>
  <si>
    <t>PATRICIA PRETO CASSÃO - FISIO RESP/ 2024 - CANCELADO</t>
  </si>
  <si>
    <t>44582692168</t>
  </si>
  <si>
    <t>1964-07-30 00:00:00.000</t>
  </si>
  <si>
    <t>AMAURY MACEDO  CASSAO</t>
  </si>
  <si>
    <t>2024-11-01 17:16:38.000</t>
  </si>
  <si>
    <t>LAURA HELENA MARTINEZ OLIVEIRA (BIOMED) 2022</t>
  </si>
  <si>
    <t>85927422187</t>
  </si>
  <si>
    <t>1980-09-24 00:00:00.000</t>
  </si>
  <si>
    <t>9 9250 - 6534</t>
  </si>
  <si>
    <t>AURELIA RAMONA MARTINEZ</t>
  </si>
  <si>
    <t>2022-03-21 00:00:00.000</t>
  </si>
  <si>
    <t>SOLANGE  DE MORAIS FERNANDES (PSICO\02022</t>
  </si>
  <si>
    <t>99156997191</t>
  </si>
  <si>
    <t>1972-07-07 00:00:00.000</t>
  </si>
  <si>
    <t>99845-0925</t>
  </si>
  <si>
    <t>RUBEN OSCAR MENNA ( PSICO)2022 CANCELADO P/ PSICO ATÉ 08/25</t>
  </si>
  <si>
    <t>71657267130</t>
  </si>
  <si>
    <t>1953-07-26 00:00:00.000</t>
  </si>
  <si>
    <t>THAUÃ ADRIEL RODRIGUES DE SOUZA (FISIO ORTO) 2022 CANCELADO FISIO</t>
  </si>
  <si>
    <t>04264527120</t>
  </si>
  <si>
    <t>2005-11-16 00:00:00.000</t>
  </si>
  <si>
    <t>9 9334-2640</t>
  </si>
  <si>
    <t>3211-2400TRABA</t>
  </si>
  <si>
    <t xml:space="preserve">ROSANGELA RODRIGUES DA CUNHA </t>
  </si>
  <si>
    <t>TATIELLI MORAES DE SOUZA ( FISIO ORTO)2022 -  CANCELADO</t>
  </si>
  <si>
    <t>06232427106</t>
  </si>
  <si>
    <t>9 9253-6651</t>
  </si>
  <si>
    <t>9 9152-0744</t>
  </si>
  <si>
    <t>2022-03-22 00:00:00.000</t>
  </si>
  <si>
    <t>PAULA ALESSANDRA DA SILVA ( FISIO ) 2024 - CANCELADO</t>
  </si>
  <si>
    <t>58283617168</t>
  </si>
  <si>
    <t>1973-02-04 00:00:00.000</t>
  </si>
  <si>
    <t>9 9985-5519</t>
  </si>
  <si>
    <t xml:space="preserve">ANGELA APARECIDA DA SILVA </t>
  </si>
  <si>
    <t>2024-10-29 22:22:25.000</t>
  </si>
  <si>
    <t>ISABELA GUARDACHIONI CATALANO (PSICO)2022(CANC. P/ PSICO ATE 06/24)</t>
  </si>
  <si>
    <t>01725798131</t>
  </si>
  <si>
    <t>2002-11-12 00:00:00.000</t>
  </si>
  <si>
    <t>99810-2829</t>
  </si>
  <si>
    <t>9 9627-6575</t>
  </si>
  <si>
    <t>ANTONIO JOSÉ DA SILVA (FISIO ORTO) 2022 CANCELADO</t>
  </si>
  <si>
    <t>55905480125</t>
  </si>
  <si>
    <t>1971-11-22 00:00:00.000</t>
  </si>
  <si>
    <t xml:space="preserve"> 98411-5980</t>
  </si>
  <si>
    <t>9 9223-4335ANA</t>
  </si>
  <si>
    <t xml:space="preserve">VICTORIA BATISTA DOS SANTOS -  PSICO/NUTRI CANC 2023A </t>
  </si>
  <si>
    <t>04843277126</t>
  </si>
  <si>
    <t>2009-10-24 00:00:00.000</t>
  </si>
  <si>
    <t>RUA TEOBALDO KAFER   Q16L56</t>
  </si>
  <si>
    <t xml:space="preserve"> 9 9950-6630</t>
  </si>
  <si>
    <t xml:space="preserve">MARCELO APARECIDO DOS SANTOS </t>
  </si>
  <si>
    <t>2022-03-23 00:00:00.000</t>
  </si>
  <si>
    <t>ROSANGELA PITALUGA LIMA (PSICO) 2022 (CANC. P/ PSICO ATÉ 05/24)</t>
  </si>
  <si>
    <t>81398174149</t>
  </si>
  <si>
    <t>1977-09-21 00:00:00.000</t>
  </si>
  <si>
    <t xml:space="preserve"> 9 9170-5252</t>
  </si>
  <si>
    <t>9 9256-5572</t>
  </si>
  <si>
    <t>VALDEVINO CELESTINO LIMA</t>
  </si>
  <si>
    <t>GIOVANNA RODRIGUES CAVALHEIRO (PSICO)2022 (CANC. P/ PSICO ATÉ 05/24)</t>
  </si>
  <si>
    <t>2016-04-04 00:00:00.000</t>
  </si>
  <si>
    <t xml:space="preserve"> 9 9171-3483</t>
  </si>
  <si>
    <t>9 98415-5286</t>
  </si>
  <si>
    <t>OLIMPIO  LEME CAVALHEIRO NETO ( PSICO)2022 (CANC ATÉ 2024)</t>
  </si>
  <si>
    <t>63952068187</t>
  </si>
  <si>
    <t>9 8415-5286</t>
  </si>
  <si>
    <t>MOISES BARBOSA BRITO (FISIO)2022 CANCELADO</t>
  </si>
  <si>
    <t>56298781153</t>
  </si>
  <si>
    <t>1971-11-09 00:00:00.000</t>
  </si>
  <si>
    <t>9 9961-9314</t>
  </si>
  <si>
    <t>ROSALINA RIBEIRO RODRIGUES ALVES - FISIO ORTO 2023  (ALTA - FEV2024)</t>
  </si>
  <si>
    <t>59554045115</t>
  </si>
  <si>
    <t>9 9856-7301</t>
  </si>
  <si>
    <t>9 9216-3870</t>
  </si>
  <si>
    <t>2022-03-24 00:00:00.000</t>
  </si>
  <si>
    <t>JOEL ARANDA ( PSICO)2022 (CANC. ATÉ 2024)</t>
  </si>
  <si>
    <t>17546672104</t>
  </si>
  <si>
    <t>1949-12-12 00:00:00.000</t>
  </si>
  <si>
    <t>9 8447-5548</t>
  </si>
  <si>
    <t>9 9195-1390</t>
  </si>
  <si>
    <t>JOELI MATIAS DOS SANTOS (FISIO ORTO) 2022 CANCELADO</t>
  </si>
  <si>
    <t>61376337134</t>
  </si>
  <si>
    <t>1969-09-27 00:00:00.000</t>
  </si>
  <si>
    <t>99654-2326</t>
  </si>
  <si>
    <t>99255-7995</t>
  </si>
  <si>
    <t>DINA RODRIGUES DE SOUZA OLIVEIRA (FISIO ORTO) 2022 CANCELADO</t>
  </si>
  <si>
    <t>32147643149</t>
  </si>
  <si>
    <t>1942-06-24 00:00:00.000</t>
  </si>
  <si>
    <t>9 9280-2957</t>
  </si>
  <si>
    <t>9 8160-6582</t>
  </si>
  <si>
    <t>2022-03-25 00:00:00.000</t>
  </si>
  <si>
    <t>MATHEUS OLIVEIRA SANTOS (PSICO)2022 (CANC. P/ PSICO ATÉ 05/24)</t>
  </si>
  <si>
    <t>09951974155</t>
  </si>
  <si>
    <t>2015-03-08 00:00:00.000</t>
  </si>
  <si>
    <t>9 9894-4857</t>
  </si>
  <si>
    <t>MARIA DE LOURDES BARBOSA MOREIRA ( FISIO) 2022 CANCELADO</t>
  </si>
  <si>
    <t>1958-07-01 00:00:00.000</t>
  </si>
  <si>
    <t>9 9332-2020</t>
  </si>
  <si>
    <t>SEVERINO BARBOSA CAMELO</t>
  </si>
  <si>
    <t>GILBERTO SOUZA PEIXOTO (FISIO) 2022 CANCELADO</t>
  </si>
  <si>
    <t>86831453104</t>
  </si>
  <si>
    <t>1976-01-01 00:00:00.000</t>
  </si>
  <si>
    <t>99124-4828</t>
  </si>
  <si>
    <t>99613-7267</t>
  </si>
  <si>
    <t>SERGIO AUGUSTO RIEHL (FISIO) 2022 ALTA</t>
  </si>
  <si>
    <t>03469980853</t>
  </si>
  <si>
    <t>1943-05-03 00:00:00.000</t>
  </si>
  <si>
    <t>98115-8595</t>
  </si>
  <si>
    <t>98182-2222</t>
  </si>
  <si>
    <t>ANA BEATRIZ SILVA DOS SANTOS (PSICO)2022 CANC P/ PSICO ATE 06/25</t>
  </si>
  <si>
    <t>35498070829</t>
  </si>
  <si>
    <t>9 9165-6061</t>
  </si>
  <si>
    <t>MANOEL MESSIAS DOS SANTOS</t>
  </si>
  <si>
    <t>2022-03-28 00:00:00.000</t>
  </si>
  <si>
    <t>ADRIANA D. O. AUGUSTO FERRAZ ( PSICO)2022(CANC. P/ PSICO ATE 09/24)</t>
  </si>
  <si>
    <t>75807858204</t>
  </si>
  <si>
    <t>1981-05-29 00:00:00.000</t>
  </si>
  <si>
    <t>9 9197-1151</t>
  </si>
  <si>
    <t xml:space="preserve"> 99113-8485</t>
  </si>
  <si>
    <t>MARCIA DE SOUZA CHAVES ( FISIO oRTO)2022</t>
  </si>
  <si>
    <t>1976-03-29 00:00:00.000</t>
  </si>
  <si>
    <t>GIOVANY SOARES FARIA ( PSICO, NUTRIÇÃO) 2022(CANC. P/ PSICO ATÉ 09/24)</t>
  </si>
  <si>
    <t>02020136180</t>
  </si>
  <si>
    <t>9 9954-1506</t>
  </si>
  <si>
    <t>LUCIANA ADRIANA DIAS (  FISIO) CANCELADA</t>
  </si>
  <si>
    <t>66268087100</t>
  </si>
  <si>
    <t>1976-10-02 00:00:00.000</t>
  </si>
  <si>
    <t>99897-7622</t>
  </si>
  <si>
    <t>MARCIA DE SOUZA CHAVES ( FISIO ORTO) 2022  CANCELADO FISIO</t>
  </si>
  <si>
    <t>45696349234</t>
  </si>
  <si>
    <t>9 9999-7861</t>
  </si>
  <si>
    <t xml:space="preserve">ELENA GUIMARÃES CHAVES </t>
  </si>
  <si>
    <t>CIDIO  DE SOUZA CHAVES</t>
  </si>
  <si>
    <t>PAULO CESAR DA SILVA TAVEIRA  (FISIO) 2022</t>
  </si>
  <si>
    <t>03825532178</t>
  </si>
  <si>
    <t>1991-09-08 00:00:00.000</t>
  </si>
  <si>
    <t>99277-5661</t>
  </si>
  <si>
    <t>TATIANA DA COSTA MORENOGAMA LOPES ( BIOMED)2022</t>
  </si>
  <si>
    <t>92513360168</t>
  </si>
  <si>
    <t>1981-05-24 00:00:00.000</t>
  </si>
  <si>
    <t>99278-4430</t>
  </si>
  <si>
    <t>ROSENEY CACERES JARDIN ( NURIÇÃO CLINICA)2022</t>
  </si>
  <si>
    <t>50116100125</t>
  </si>
  <si>
    <t xml:space="preserve">JOSE JARDIN FILHO  </t>
  </si>
  <si>
    <t>PATRICIA APARECIDA DE MELO PENHA ( PSICO,NUTRI E FISIO) 2024-CANC/FIS</t>
  </si>
  <si>
    <t>79870252168</t>
  </si>
  <si>
    <t>1977-03-13 00:00:00.000</t>
  </si>
  <si>
    <t>RUTE DE MELO PENHA</t>
  </si>
  <si>
    <t>2024-11-04 20:47:47.000</t>
  </si>
  <si>
    <t>MARIA DE LOURDES ROSA CARBONE (BIOMED) 2022</t>
  </si>
  <si>
    <t>23695234172</t>
  </si>
  <si>
    <t>1957-05-21 00:00:00.000</t>
  </si>
  <si>
    <t>99262-2878</t>
  </si>
  <si>
    <t>DOUGLAS FRANCO VIEIRA ( FISIO ORTO) 2022 CANCELADO</t>
  </si>
  <si>
    <t>01729587178</t>
  </si>
  <si>
    <t>9 9347-3100</t>
  </si>
  <si>
    <t>2022-03-29 00:00:00.000</t>
  </si>
  <si>
    <t>RAISA BARROS DOS SANTOS (PSICO) 2022</t>
  </si>
  <si>
    <t>05231580171</t>
  </si>
  <si>
    <t xml:space="preserve"> 9 9197-2616</t>
  </si>
  <si>
    <t>9 9942-1134</t>
  </si>
  <si>
    <t>JERLANIA SANTOS SANTANA ( PSICO)2022 (CANC. P/ PSICO ATE 03/25)</t>
  </si>
  <si>
    <t>31965230806</t>
  </si>
  <si>
    <t>1983-12-27 00:00:00.000</t>
  </si>
  <si>
    <t>9651-78947</t>
  </si>
  <si>
    <t>98415-9043</t>
  </si>
  <si>
    <t>OLIVER BARROS RAMIRES (PSICO ) 2022 CANC P/ PSICO ATÉ 05/26</t>
  </si>
  <si>
    <t>08228771126</t>
  </si>
  <si>
    <t>2017-01-20 00:00:00.000</t>
  </si>
  <si>
    <t>2024-05-08 14:25:24.000</t>
  </si>
  <si>
    <t>EMANUELLY OLIVEIRA DOS SANTOS  ( PSICO)2022 (CANC. P/ PSICO ATE 05/25)</t>
  </si>
  <si>
    <t>07074641103</t>
  </si>
  <si>
    <t xml:space="preserve">RUA JURACI ELIZEU DA SILVA </t>
  </si>
  <si>
    <t>9 9159-3798</t>
  </si>
  <si>
    <t>9 99244-5441</t>
  </si>
  <si>
    <t xml:space="preserve">WELLITA ORIDIO DE OLIVEIRA </t>
  </si>
  <si>
    <t>DANIELA SANTANA BARALDI  (FISIO ORTO) 2022 CANCELADA</t>
  </si>
  <si>
    <t>06807002181</t>
  </si>
  <si>
    <t>1999-01-18 00:00:00.000</t>
  </si>
  <si>
    <t>9 9636-8408</t>
  </si>
  <si>
    <t>9 9964-1357</t>
  </si>
  <si>
    <t xml:space="preserve">RAQUEL SANTANA DE SOUZA BARALDI </t>
  </si>
  <si>
    <t>MAYCON RODRIGUES CRUS  ( PSICO)2022 CANC P/ PSICO ATÉ 11/25</t>
  </si>
  <si>
    <t>01655764136</t>
  </si>
  <si>
    <t>1987-07-20 00:00:00.000</t>
  </si>
  <si>
    <t>9 9234-2676</t>
  </si>
  <si>
    <t xml:space="preserve">9 9661-1027 - </t>
  </si>
  <si>
    <t>BÁRBARA SANTOS RODRIGUES MACHADO (PSICO) 2022</t>
  </si>
  <si>
    <t>10767188179</t>
  </si>
  <si>
    <t>2015-01-26 00:00:00.000</t>
  </si>
  <si>
    <t>99955-1648</t>
  </si>
  <si>
    <t>CALEBE BARBOSA CHEUNG RODRIGUES (PSICO) 2022 CANC P/ PSICO ATÉ 03/26</t>
  </si>
  <si>
    <t>09719315180</t>
  </si>
  <si>
    <t>2009-05-19 00:00:00.000</t>
  </si>
  <si>
    <t>99291-2030</t>
  </si>
  <si>
    <t>99122-0427</t>
  </si>
  <si>
    <t>2024-03-13 14:16:27.000</t>
  </si>
  <si>
    <t>IRIMEIRE MENDES DO NASCIMENTO (FISIO) 2022 CANCEL</t>
  </si>
  <si>
    <t>00816416214</t>
  </si>
  <si>
    <t>1989-09-29 00:00:00.000</t>
  </si>
  <si>
    <t>99303-7200</t>
  </si>
  <si>
    <t>99151-0440</t>
  </si>
  <si>
    <t>CLEONICE DO NASCIMENTO DE MELO</t>
  </si>
  <si>
    <t>EROS GABRIEL COSTA DE AZEVEDO (FISIO) 2022 CANCEL</t>
  </si>
  <si>
    <t>09689102117</t>
  </si>
  <si>
    <t>2013-06-01 00:00:00.000</t>
  </si>
  <si>
    <t>RUA ÂNGELO SERENZA</t>
  </si>
  <si>
    <t>99170-2829</t>
  </si>
  <si>
    <t>99995-9562</t>
  </si>
  <si>
    <t xml:space="preserve">ELEONTINA COSTA AZEVEDO </t>
  </si>
  <si>
    <t>ISMAEL MONTEIRO AZEVEDO</t>
  </si>
  <si>
    <t>TIAGO EVANGELISTA DOS SANTOS ( PSICO)2022(CANC ATÉ 2024)</t>
  </si>
  <si>
    <t>97255858104</t>
  </si>
  <si>
    <t>1980-09-29 00:00:00.000</t>
  </si>
  <si>
    <t>9 9215-0243</t>
  </si>
  <si>
    <t>99254-3366</t>
  </si>
  <si>
    <t>2022-03-30 00:00:00.000</t>
  </si>
  <si>
    <t>ANNY VITÓRIA CABRAL DO NASCIMENTO SANTOS (FISIO NEURO) 2022- CANCELADO</t>
  </si>
  <si>
    <t>05570498141</t>
  </si>
  <si>
    <t>9 9175-3028</t>
  </si>
  <si>
    <t>9 9256-8967</t>
  </si>
  <si>
    <t>2024-10-18 15:41:53.000</t>
  </si>
  <si>
    <t>STÉFANY DA SILVA FIALHO BORGES (FISIO ORTO) 2022</t>
  </si>
  <si>
    <t>06531895160</t>
  </si>
  <si>
    <t>1998-11-16 00:00:00.000</t>
  </si>
  <si>
    <t>9 9677-2049</t>
  </si>
  <si>
    <t>9 9858-8104</t>
  </si>
  <si>
    <t>706 5033  5008 2393</t>
  </si>
  <si>
    <t>FELIPE MELLO DOS SANTOS (PSICO) 2022 (CANC. P/ PSICO ATÉ 06/24)</t>
  </si>
  <si>
    <t>09463947175</t>
  </si>
  <si>
    <t>2015-12-19 00:00:00.000</t>
  </si>
  <si>
    <t>99109-2296</t>
  </si>
  <si>
    <t>JOANA DARK CORREA DE MELLO</t>
  </si>
  <si>
    <t>2022-03-31 00:00:00.000</t>
  </si>
  <si>
    <t>2022-04-01 00:00:00.000</t>
  </si>
  <si>
    <t>FERNANDA CECÍLIA DA SILVA FERREIRA (PSICO)2022(CANC.P/PSICO ATE 08/24)</t>
  </si>
  <si>
    <t>10385815166</t>
  </si>
  <si>
    <t>2006-08-18 00:00:00.000</t>
  </si>
  <si>
    <t>99915-6361</t>
  </si>
  <si>
    <t>99817-4130</t>
  </si>
  <si>
    <t>CAROLAYNE DA SILVA ALVES (PSICO) 2022(CANCELAMENTO)</t>
  </si>
  <si>
    <t>10255808186</t>
  </si>
  <si>
    <t>99138-0921</t>
  </si>
  <si>
    <t>99225-5551</t>
  </si>
  <si>
    <t>EDNA MARIA DE JESUS (PSICO) 2022 (CANC. P/ PSICO ATE 03/25)</t>
  </si>
  <si>
    <t>87218631134</t>
  </si>
  <si>
    <t>1961-07-06 00:00:00.000</t>
  </si>
  <si>
    <t>99121-1872</t>
  </si>
  <si>
    <t>99151-1746</t>
  </si>
  <si>
    <t>MARILENE PORRAL CALVINO (FISIO ORTO) 2022 CANCELADO</t>
  </si>
  <si>
    <t>55737145115</t>
  </si>
  <si>
    <t>1972-07-10 00:00:00.000</t>
  </si>
  <si>
    <t>9 9628-4165</t>
  </si>
  <si>
    <t>9 8174-0838</t>
  </si>
  <si>
    <t>2022-04-04 00:00:00.000</t>
  </si>
  <si>
    <t>ADAYR DE SOUZA TAVEIRA (Fisio Orto)2022 - CANCELADO</t>
  </si>
  <si>
    <t>74007254168</t>
  </si>
  <si>
    <t>1937-08-09 00:00:00.000</t>
  </si>
  <si>
    <t>99645-0971</t>
  </si>
  <si>
    <t>99906-6590</t>
  </si>
  <si>
    <t>Manoel Ignácio de SouZa</t>
  </si>
  <si>
    <t>LEONARDO RAMOS ALVES AURELIANO (PSIC)2022</t>
  </si>
  <si>
    <t>2009-06-14 00:00:00.000</t>
  </si>
  <si>
    <t>9 9890-5126</t>
  </si>
  <si>
    <t>9 8413-1536</t>
  </si>
  <si>
    <t>2022-04-05 00:00:00.000</t>
  </si>
  <si>
    <t>MARIA VICTÓRIA MARTINS DA SILVA (PSICO) 2022(CANC.P/ PSICO ATE 09/24)</t>
  </si>
  <si>
    <t>10892377151</t>
  </si>
  <si>
    <t>2010-11-09 00:00:00.000</t>
  </si>
  <si>
    <t>9 9147 - 7005</t>
  </si>
  <si>
    <t>9 9120 - 4960</t>
  </si>
  <si>
    <t>DRIELLE MARIA DOS SANTOS</t>
  </si>
  <si>
    <t>IVANILDA SILVEIRA DE AMORIM  ( FISIO ORTO)2022 CANELADO</t>
  </si>
  <si>
    <t>63827867134</t>
  </si>
  <si>
    <t>1972-12-22 00:00:00.000</t>
  </si>
  <si>
    <t>99148-8354</t>
  </si>
  <si>
    <t>99112-0582</t>
  </si>
  <si>
    <t>DIANA GHARIB JOERKE(PSICO)2022-NUTRIÇÃO2022 CANC. P/ PSICO ATE 03/25</t>
  </si>
  <si>
    <t>01362000108</t>
  </si>
  <si>
    <t>1986-04-04 00:00:00.000</t>
  </si>
  <si>
    <t>9 9266-5358</t>
  </si>
  <si>
    <t>3312-3364</t>
  </si>
  <si>
    <t>ISABELLY DOMINGUES DA SILVA (PSICO 2023) ENFERMAGEM VENT 2024</t>
  </si>
  <si>
    <t>07993737109</t>
  </si>
  <si>
    <t>2002-11-03 00:00:00.000</t>
  </si>
  <si>
    <t>9 9290-7713</t>
  </si>
  <si>
    <t>9 9278-5977</t>
  </si>
  <si>
    <t xml:space="preserve">ISABEL DOMINGUES TEIXEIRA DA SILVA </t>
  </si>
  <si>
    <t>2024-07-04 11:58:14.000</t>
  </si>
  <si>
    <t xml:space="preserve">CAMILA RODRIGUES ALVES (NUTRI ESP) 2022 CANCELADO </t>
  </si>
  <si>
    <t>11388601907</t>
  </si>
  <si>
    <t>2001-03-16 00:00:00.000</t>
  </si>
  <si>
    <t>9 9991-3346</t>
  </si>
  <si>
    <t>KELVIN ALMEIDA BARBOSA (FISIO ORTO) 2022 ALTA</t>
  </si>
  <si>
    <t>39285124801</t>
  </si>
  <si>
    <t>2002-05-24 00:00:00.000</t>
  </si>
  <si>
    <t>9 8208-5713</t>
  </si>
  <si>
    <t>9 8220-5438</t>
  </si>
  <si>
    <t>ESTER NANTES SANTOS (PSIC)NUTRI2022 CANC P/ PSICO ATÉ 11/25</t>
  </si>
  <si>
    <t>07471926180</t>
  </si>
  <si>
    <t>2002-02-07 00:00:00.000</t>
  </si>
  <si>
    <t>99872-0177</t>
  </si>
  <si>
    <t>2022-04-06 00:00:00.000</t>
  </si>
  <si>
    <t>MARIA EDUARDA FEITOSA PEREIRA - FISIO/PSICO CANC 2027/HIDRO 2025</t>
  </si>
  <si>
    <t>09090538127</t>
  </si>
  <si>
    <t>2006-11-24 00:00:00.000</t>
  </si>
  <si>
    <t>2025-05-05 10:50:11.000</t>
  </si>
  <si>
    <t>CLÓVIS DONDONI DE SOUZA FREITAS (PSICO)2022(CANC.P/ PSICO ATE 09/24)</t>
  </si>
  <si>
    <t>03897215144</t>
  </si>
  <si>
    <t>1987-02-02 00:00:00.000</t>
  </si>
  <si>
    <t>99134-0699</t>
  </si>
  <si>
    <t>99178-6451</t>
  </si>
  <si>
    <t>JORGE FERREIRA DE OLIVEIRA (FISIO POS COVID/ORTO) 2022 CANCELADO</t>
  </si>
  <si>
    <t>10888519168</t>
  </si>
  <si>
    <t>1957-06-03 00:00:00.000</t>
  </si>
  <si>
    <t>99329-8306</t>
  </si>
  <si>
    <t>99273-6926</t>
  </si>
  <si>
    <t xml:space="preserve">AMELIA FERREIRA DE OLIVEIRA </t>
  </si>
  <si>
    <t>TIMOTEO CORREA PEREIRA (FISIO ORTO) 2022</t>
  </si>
  <si>
    <t>10388052104</t>
  </si>
  <si>
    <t>1948-08-22 00:00:00.000</t>
  </si>
  <si>
    <t>RUA HELENA TRICCA</t>
  </si>
  <si>
    <t>99252-1823</t>
  </si>
  <si>
    <t>3361-5512</t>
  </si>
  <si>
    <t>ALEX PEREZ DE OLIVEIRA (FISIO) 2022 CANCELADO FISIO</t>
  </si>
  <si>
    <t>00538823186</t>
  </si>
  <si>
    <t>1982-01-14 00:00:00.000</t>
  </si>
  <si>
    <t>99301-7410</t>
  </si>
  <si>
    <t>DEBORA ALINE GOMES BARROS (PSICO)2023 CANCELADO P/ PSICO ATÉ 10/25</t>
  </si>
  <si>
    <t>37382153878</t>
  </si>
  <si>
    <t>1989-11-02 00:00:00.000</t>
  </si>
  <si>
    <t>99635-1708</t>
  </si>
  <si>
    <t>99870-8484</t>
  </si>
  <si>
    <t xml:space="preserve">ISABELLY CAMILA BRAGA (PSICO /NUTRI) 2023 CANC P/ PSICO ATÉ 11/25 </t>
  </si>
  <si>
    <t>06814545128</t>
  </si>
  <si>
    <t>2000-09-09 00:00:00.000</t>
  </si>
  <si>
    <t>99119-2401</t>
  </si>
  <si>
    <t>98444-8338</t>
  </si>
  <si>
    <t xml:space="preserve">ANDRE LUIZ VILLALBA PETRUCIO (PSICO)2022 CANC. P/ PSICO ATE 09/25 </t>
  </si>
  <si>
    <t>06641471195</t>
  </si>
  <si>
    <t>1999-11-15 00:00:00.000</t>
  </si>
  <si>
    <t>99219-1020</t>
  </si>
  <si>
    <t>98444-8339</t>
  </si>
  <si>
    <t xml:space="preserve">ESTELA MIGUELINA VILLALBA </t>
  </si>
  <si>
    <t>LEONARDO ROCHA DE ARAUJO (NUTRI) 2022</t>
  </si>
  <si>
    <t>05268718142</t>
  </si>
  <si>
    <t>2002-09-16 00:00:00.000</t>
  </si>
  <si>
    <t>99304-7636</t>
  </si>
  <si>
    <t>99304-6447</t>
  </si>
  <si>
    <t>ADILSON MACIEL DE ARAUJO</t>
  </si>
  <si>
    <t xml:space="preserve">SIRLENE DA SILVA (FISIO SAUDE DA MULHER) 2022 CANCELADO </t>
  </si>
  <si>
    <t>00397133189</t>
  </si>
  <si>
    <t>1980-05-13 00:00:00.000</t>
  </si>
  <si>
    <t>99279-1518</t>
  </si>
  <si>
    <t xml:space="preserve">NILVA PEREIRA  ( ENFERMAGEM ) 2025 </t>
  </si>
  <si>
    <t>01456724177</t>
  </si>
  <si>
    <t>1967-09-12 00:00:00.000</t>
  </si>
  <si>
    <t>99185-4242</t>
  </si>
  <si>
    <t>99200-6941</t>
  </si>
  <si>
    <t>2025-03-12 11:33:42.000</t>
  </si>
  <si>
    <t>EDNA SILVA DOS SANTOS (NUTRI) 2022</t>
  </si>
  <si>
    <t>1976-08-16 00:00:00.000</t>
  </si>
  <si>
    <t>99963-3395</t>
  </si>
  <si>
    <t xml:space="preserve">SULSA  GOMES DA SILVA </t>
  </si>
  <si>
    <t>KELSON SOARES PINHEIRO (PSICO) 2022 (CANC. P/ PSICO ATE 03/25)</t>
  </si>
  <si>
    <t>02494096901</t>
  </si>
  <si>
    <t>1977-10-02 00:00:00.000</t>
  </si>
  <si>
    <t>99819-3761</t>
  </si>
  <si>
    <t>99332-6041</t>
  </si>
  <si>
    <t>LUCIANA CARVALHO FELIPE (NUTRI) 2022</t>
  </si>
  <si>
    <t>01264269102</t>
  </si>
  <si>
    <t>1979-12-27 00:00:00.000</t>
  </si>
  <si>
    <t>99210-9763</t>
  </si>
  <si>
    <t>CLEUNICE CARVALHO FELIPE</t>
  </si>
  <si>
    <t>JOAO CUSTODIO FELIPE</t>
  </si>
  <si>
    <t>2022-04-07 00:00:00.000</t>
  </si>
  <si>
    <t xml:space="preserve">JOÃO CARLOS SANDES DE FREITAS (FISIO NEURO/NUTRI/ PSICO) 2022 CANC P/ </t>
  </si>
  <si>
    <t>08188706132</t>
  </si>
  <si>
    <t>2011-02-04 00:00:00.000</t>
  </si>
  <si>
    <t xml:space="preserve">VILA MANOEL TAVEIRA </t>
  </si>
  <si>
    <t>99814-9428</t>
  </si>
  <si>
    <t>98171-6142</t>
  </si>
  <si>
    <t>2024-04-05 14:41:05.000</t>
  </si>
  <si>
    <t>ANA MÁRCIA DA SILVA CUNHA (PSICO) 2022 (CANC. P/ PSICO ATÉ 11/24)</t>
  </si>
  <si>
    <t>01865362166</t>
  </si>
  <si>
    <t>2003-07-21 00:00:00.000</t>
  </si>
  <si>
    <t>9 9221-0707</t>
  </si>
  <si>
    <t>3373-4755</t>
  </si>
  <si>
    <t xml:space="preserve">ENTHONY BENTO LIMA SANTOS (FISIO ORTO) 2022 CANCELADO </t>
  </si>
  <si>
    <t>06928810181</t>
  </si>
  <si>
    <t>2005-02-05 00:00:00.000</t>
  </si>
  <si>
    <t>99929-1075</t>
  </si>
  <si>
    <t>99881-3829</t>
  </si>
  <si>
    <t>VIVIANE DA SILVA (PSICOLOGIA)2022 CANC P/ PSICO ATÉ 12/25</t>
  </si>
  <si>
    <t>00163072167</t>
  </si>
  <si>
    <t>1983-03-14 00:00:00.000</t>
  </si>
  <si>
    <t>9 9256-3282</t>
  </si>
  <si>
    <t>3365-2733</t>
  </si>
  <si>
    <t>2022-04-08 00:00:00.000</t>
  </si>
  <si>
    <t xml:space="preserve">ARI VALDIR DOS SANTOS ( FISIO ORTO) 2022 - cancelado </t>
  </si>
  <si>
    <t>50138596115</t>
  </si>
  <si>
    <t>1951-12-23 00:00:00.000</t>
  </si>
  <si>
    <t>9 8180 - 8578</t>
  </si>
  <si>
    <t xml:space="preserve"> 9 9104 - 1570</t>
  </si>
  <si>
    <t>2022-04-11 00:00:00.000</t>
  </si>
  <si>
    <t xml:space="preserve">TANIA AP. DE SOUZA B. TAVEIRA (FISIO/NUTRI CANC) 2022 CANC FISIO </t>
  </si>
  <si>
    <t>80143032100</t>
  </si>
  <si>
    <t>1975-03-10 00:00:00.000</t>
  </si>
  <si>
    <t>98412-5154</t>
  </si>
  <si>
    <t>99715-6758</t>
  </si>
  <si>
    <t>ILEANA SOARES BARBOSA (PSICO)2022 CANC 2026</t>
  </si>
  <si>
    <t>2012-10-22 00:00:00.000</t>
  </si>
  <si>
    <t>99218-0569</t>
  </si>
  <si>
    <t>99281-4710</t>
  </si>
  <si>
    <t>VAGNER EUZEBIO BARBOSA</t>
  </si>
  <si>
    <t>2024-08-13 09:21:11.000</t>
  </si>
  <si>
    <t>ALLANA PYETRA RODRIGUES CARVALHEIRO (NUTRI CLINICA) 2022</t>
  </si>
  <si>
    <t>08458948117</t>
  </si>
  <si>
    <t>2000-02-24 00:00:00.000</t>
  </si>
  <si>
    <t>99104-6888</t>
  </si>
  <si>
    <t xml:space="preserve">JULIA FERNANDA ROCHA FERREIRA (FISIO ORTO)2022 CANCELADA </t>
  </si>
  <si>
    <t>05110381194</t>
  </si>
  <si>
    <t>99672-9932</t>
  </si>
  <si>
    <t>99845-4089</t>
  </si>
  <si>
    <t>2022-04-12 00:00:00.000</t>
  </si>
  <si>
    <t>PÂMERA OLIVEIRA CASTRILLON (PISC)2022 CANCELADO P/ PSICO ATÉ 08/25</t>
  </si>
  <si>
    <t>02743722150</t>
  </si>
  <si>
    <t>1988-04-14 00:00:00.000</t>
  </si>
  <si>
    <t>9 8161-3533</t>
  </si>
  <si>
    <t>SOPHIA BRAGA ZAMPRONI LIMA(PSICO) 2022</t>
  </si>
  <si>
    <t>2016-12-23 00:00:00.000</t>
  </si>
  <si>
    <t>9 9293 - 5782</t>
  </si>
  <si>
    <t>2024-08-08 15:33:12.000</t>
  </si>
  <si>
    <t>ANDREI BARROS CORREA (FISIO ORTO) 2022 CANCELADO</t>
  </si>
  <si>
    <t>51873230168</t>
  </si>
  <si>
    <t>1974-03-23 00:00:00.000</t>
  </si>
  <si>
    <t>9 9174-5174</t>
  </si>
  <si>
    <t>9 9984-8723</t>
  </si>
  <si>
    <t>MANCIA RITA PERALTA BARROS</t>
  </si>
  <si>
    <t>2022-04-18 00:00:00.000</t>
  </si>
  <si>
    <t>ANEZIO BATISTA MAGALHÃES (FISIO ORTO) 2022- CANCELADO</t>
  </si>
  <si>
    <t>13419820844</t>
  </si>
  <si>
    <t>1948-03-31 00:00:00.000</t>
  </si>
  <si>
    <t xml:space="preserve"> 9 9224-4907</t>
  </si>
  <si>
    <t>3365-3250</t>
  </si>
  <si>
    <t>MARIA LUCIA MEDINA ESPINDOLA ( 2022)</t>
  </si>
  <si>
    <t>00537917110</t>
  </si>
  <si>
    <t>1984-05-07 00:00:00.000</t>
  </si>
  <si>
    <t>99336-7194</t>
  </si>
  <si>
    <t>ARTHUR FLAVIO ESPINDOLA CARVALHO (PSICO CANCEL ATE 2027</t>
  </si>
  <si>
    <t>2015-09-28 00:00:00.000</t>
  </si>
  <si>
    <t>2025-03-13 10:07:18.000</t>
  </si>
  <si>
    <t>TEREZA GONÇALVES DA SILVA BARCELOS ( FISIO RESP E ORTO) 2022 CANCELADO</t>
  </si>
  <si>
    <t>31295606100</t>
  </si>
  <si>
    <t>1961-04-21 00:00:00.000</t>
  </si>
  <si>
    <t>98132-6589</t>
  </si>
  <si>
    <t>LOUISE RAMALHO DOS SANTOS (PSIC)2023 CANC. P/ PSICO ATE 04/25</t>
  </si>
  <si>
    <t>07498917181</t>
  </si>
  <si>
    <t>2007-04-30 00:00:00.000</t>
  </si>
  <si>
    <t>9 9296-2342</t>
  </si>
  <si>
    <t>99207-6896</t>
  </si>
  <si>
    <t>2022-04-19 00:00:00.000</t>
  </si>
  <si>
    <t>FLORENCIA GRACIA BRITES (FISIO ORTO) 2023 ENCAMINHAMENTO FISIO VENCIDO</t>
  </si>
  <si>
    <t>78331536134</t>
  </si>
  <si>
    <t>1941-04-24 00:00:00.000</t>
  </si>
  <si>
    <t>9 9674-7413</t>
  </si>
  <si>
    <t>9 9137-4343</t>
  </si>
  <si>
    <t>2024-02-26 10:41:26.000</t>
  </si>
  <si>
    <t>JOSÉ BARROS DA SILVA JÚNIOR (PSIC)2022 CANC. P/ PSICO ATE 03/25</t>
  </si>
  <si>
    <t>02855655161</t>
  </si>
  <si>
    <t>2003-03-25 00:00:00.000</t>
  </si>
  <si>
    <t>RUA AMAZONAS - DE 0302/303 A 1438/1439</t>
  </si>
  <si>
    <t>99922-6334</t>
  </si>
  <si>
    <t>VANESSA BUENO RICARDO (FISIO POS COVID) 2022 CANCELADO</t>
  </si>
  <si>
    <t>04735836152</t>
  </si>
  <si>
    <t>2001-08-08 00:00:00.000</t>
  </si>
  <si>
    <t>9 9697-2884</t>
  </si>
  <si>
    <t>LAURA FARIA RONDON DA SILVA JARD (FISIO NEURO) 2022</t>
  </si>
  <si>
    <t>69721513172</t>
  </si>
  <si>
    <t>9 8116-1854</t>
  </si>
  <si>
    <t>9 8222-2837</t>
  </si>
  <si>
    <t>ELADIA FARIA RONDON DA SILVA</t>
  </si>
  <si>
    <t>MARIA DE FATIMA SIMENIKIN (FISIO ORTO) 2022</t>
  </si>
  <si>
    <t>03746503817</t>
  </si>
  <si>
    <t>1961-06-24 00:00:00.000</t>
  </si>
  <si>
    <t>9 9221-3873</t>
  </si>
  <si>
    <t>DANIEL SIMENIKIN</t>
  </si>
  <si>
    <t>MARLI TRINDADE GONÇALVES (FISIO ORTO) 2022 CANCELADO</t>
  </si>
  <si>
    <t>01911352164</t>
  </si>
  <si>
    <t>1975-08-10 00:00:00.000</t>
  </si>
  <si>
    <t>9 9201-3989</t>
  </si>
  <si>
    <t>9 9130-7752</t>
  </si>
  <si>
    <t xml:space="preserve">MARIA  APARECIDA TRINDADE GONCALVES </t>
  </si>
  <si>
    <t>MIGUEL LUCIANO DOS SANTOS (PSICO) 2022 CANCELADO P/ PSICO ATÉ 09/25</t>
  </si>
  <si>
    <t>2013-11-28 00:00:00.000</t>
  </si>
  <si>
    <t>99239-5609</t>
  </si>
  <si>
    <t>99259-6455</t>
  </si>
  <si>
    <t>ELIEBER BATISTA DOS SANTOS</t>
  </si>
  <si>
    <t>MARLI TRINDADE GONÇALVES (FISIO ORTO) 2022</t>
  </si>
  <si>
    <t>1975-08-11 00:00:00.000</t>
  </si>
  <si>
    <t>99201-3989</t>
  </si>
  <si>
    <t>99130-7752</t>
  </si>
  <si>
    <t>LUIZ EDUARDO DOS SANTOS LOPEZ ( PSICO) 2022</t>
  </si>
  <si>
    <t>07487041166</t>
  </si>
  <si>
    <t>2014-10-25 00:00:00.000</t>
  </si>
  <si>
    <t>99288-8111</t>
  </si>
  <si>
    <t>9 9225 - 9944</t>
  </si>
  <si>
    <t>LUCELMA RICARDO DE SOUZA (PSICO) 2022 (CANC. P/ PSICO ATÉ 05/24)</t>
  </si>
  <si>
    <t>00199143188</t>
  </si>
  <si>
    <t>1982-06-23 00:00:00.000</t>
  </si>
  <si>
    <t>9 9223-7414</t>
  </si>
  <si>
    <t>9 9921-5800</t>
  </si>
  <si>
    <t>2022-04-20 00:00:00.000</t>
  </si>
  <si>
    <t>MARIA VITÓRIA DE OLIVEIRA RUIZ  (PSIC) 2022</t>
  </si>
  <si>
    <t>10358555183</t>
  </si>
  <si>
    <t>2012-05-27 00:00:00.000</t>
  </si>
  <si>
    <t>9 9338-0340</t>
  </si>
  <si>
    <t>9237-1203</t>
  </si>
  <si>
    <t>WILLIAN LARA DA SILVA (FISIO ORTO) 2022 CANCELADO</t>
  </si>
  <si>
    <t>00071572155</t>
  </si>
  <si>
    <t>1984-04-18 00:00:00.000</t>
  </si>
  <si>
    <t>9 9179-0453</t>
  </si>
  <si>
    <t xml:space="preserve">NATAL FERNANDO DOS SANTOS (FISIO)2022 ALTA </t>
  </si>
  <si>
    <t>14581350808</t>
  </si>
  <si>
    <t>1972-12-25 00:00:00.000</t>
  </si>
  <si>
    <t>9 9999-2156</t>
  </si>
  <si>
    <t>9671-7469</t>
  </si>
  <si>
    <t>BRUNO MONTEIRO  DOS SANTOS (PSIC)2022 (CANC ATÉ 2024)</t>
  </si>
  <si>
    <t>06712354196</t>
  </si>
  <si>
    <t>2010-04-12 00:00:00.000</t>
  </si>
  <si>
    <t>9 8173-2116</t>
  </si>
  <si>
    <t>99217-3503</t>
  </si>
  <si>
    <t xml:space="preserve">ROSÂNGELA MONTEIRO DA SILVA SANTOS </t>
  </si>
  <si>
    <t>ALINE MACARIO PADILHA (PSICO) 2022 CANC. P/ PSICO ATE 03/25</t>
  </si>
  <si>
    <t>03905981190</t>
  </si>
  <si>
    <t>1990-03-20 00:00:00.000</t>
  </si>
  <si>
    <t>99167-7337</t>
  </si>
  <si>
    <t>GABRIEL INACIO SEGURA DE PAULA(PSICO/nutri esp)2022(CANC.P/ PSICO ATE)</t>
  </si>
  <si>
    <t>03135561135</t>
  </si>
  <si>
    <t>2000-04-15 00:00:00.000</t>
  </si>
  <si>
    <t>9 9692-6084</t>
  </si>
  <si>
    <t>9 9196-0401</t>
  </si>
  <si>
    <t>HELENA SORRENTI (FISIO POS COVID) 2022 CANCELADO</t>
  </si>
  <si>
    <t>00148921116</t>
  </si>
  <si>
    <t>98424-9428</t>
  </si>
  <si>
    <t>99243-1553</t>
  </si>
  <si>
    <t>VICTOR EMANUEL SORRENTI</t>
  </si>
  <si>
    <t>LUIZ GUILHERME DE JESUS (PSICO) 2022 (CANC. P/ PSICO ATÉ 08/24)</t>
  </si>
  <si>
    <t>07879912100</t>
  </si>
  <si>
    <t>2002-05-01 00:00:00.000</t>
  </si>
  <si>
    <t>RUA ZILCA PIMENTEL PAIVA</t>
  </si>
  <si>
    <t>98459-7779</t>
  </si>
  <si>
    <t>99203-9893</t>
  </si>
  <si>
    <t>ELVIRA ANTONIA DA SILVA</t>
  </si>
  <si>
    <t>ELVIS PEREIRA DOS SANTOS (PSICO) 2022(CANC. P/ PSICO ATE 11/24)</t>
  </si>
  <si>
    <t>03025767111</t>
  </si>
  <si>
    <t>1991-04-04 00:00:00.000</t>
  </si>
  <si>
    <t>98413-4550</t>
  </si>
  <si>
    <t>99266-7620</t>
  </si>
  <si>
    <t>ELVIRO PEREIRA DOS SANTOS</t>
  </si>
  <si>
    <t xml:space="preserve">ALEXANDRO CANDIDO NOGUEIRA(FISIO ORTO/PSICO) 2022 CANC P/ PSICO  </t>
  </si>
  <si>
    <t>00634293141</t>
  </si>
  <si>
    <t>1984-12-01 00:00:00.000</t>
  </si>
  <si>
    <t>99627-7539</t>
  </si>
  <si>
    <t>99889-4951</t>
  </si>
  <si>
    <t>2024-03-07 14:05:14.000</t>
  </si>
  <si>
    <t>MARIA JOSE DA SILVA REIS BERETA (FISIO ORTO) 2022</t>
  </si>
  <si>
    <t>77917880800</t>
  </si>
  <si>
    <t>1949-06-30 00:00:00.000</t>
  </si>
  <si>
    <t>99201-1576</t>
  </si>
  <si>
    <t>98108-4667</t>
  </si>
  <si>
    <t>MANOEL FERREIRA REIS</t>
  </si>
  <si>
    <t>ANAMIR  PIMENTEL OJEDA (FISIO ORTO) 2022</t>
  </si>
  <si>
    <t>17748798168</t>
  </si>
  <si>
    <t>1956-12-12 00:00:00.000</t>
  </si>
  <si>
    <t>99903-1281</t>
  </si>
  <si>
    <t>99805-7567</t>
  </si>
  <si>
    <t xml:space="preserve">PETRONILIA PIMENTEL OJEDA </t>
  </si>
  <si>
    <t>VALDEMIR CARDOSO LANCONI (FISIO ORTO) 2022 CANCELADO</t>
  </si>
  <si>
    <t>51182840159</t>
  </si>
  <si>
    <t>1970-07-25 00:00:00.000</t>
  </si>
  <si>
    <t>RUA DAS BALSAS                       CASA 01</t>
  </si>
  <si>
    <t>9 9691 - 3638</t>
  </si>
  <si>
    <t>9 9673 - 3579</t>
  </si>
  <si>
    <t>2022-04-22 00:00:00.000</t>
  </si>
  <si>
    <t>SIRLENE MARIA LIMA CHAVES (FISIO) 2022</t>
  </si>
  <si>
    <t>25717618115</t>
  </si>
  <si>
    <t>1961-10-20 00:00:00.000</t>
  </si>
  <si>
    <t>99285-6845</t>
  </si>
  <si>
    <t>99257-2087</t>
  </si>
  <si>
    <t>LUIZ ANDRADE DE OLIVEIRA (FISIO ORTO ) 2022 CANCELADO</t>
  </si>
  <si>
    <t>37381083191</t>
  </si>
  <si>
    <t>9 9294 - 9618</t>
  </si>
  <si>
    <t>9 9302 - 3136</t>
  </si>
  <si>
    <t>2022-04-25 00:00:00.000</t>
  </si>
  <si>
    <t>FRANCISCO DAS CHAGAS DO NASCIMENTO ( FISIO ORTO ) 2022 CANCELADO</t>
  </si>
  <si>
    <t>24797049200</t>
  </si>
  <si>
    <t>1956-06-17 00:00:00.000</t>
  </si>
  <si>
    <t>9 9132 - 8415</t>
  </si>
  <si>
    <t>HENRIQUE MANOEL DO NASCIMENTO</t>
  </si>
  <si>
    <t>JOAO BATISTA DA COSTA (FISIO ORTO) 2022 CANCELADO</t>
  </si>
  <si>
    <t>54217954115</t>
  </si>
  <si>
    <t>9 8413-3715</t>
  </si>
  <si>
    <t>9 9112-3613</t>
  </si>
  <si>
    <t>ALTINO FELICIANO DA COSTA</t>
  </si>
  <si>
    <t xml:space="preserve">NEUZA APARECIDA DE OLIVEIRA BARCELLOS (FISIO ORTO) 2022  CANCELADO </t>
  </si>
  <si>
    <t>36551031153</t>
  </si>
  <si>
    <t>1964-08-06 00:00:00.000</t>
  </si>
  <si>
    <t>99222-7029</t>
  </si>
  <si>
    <t>99240-8814</t>
  </si>
  <si>
    <t>ANA LUIZA DE OLIVEIRA BARCELLOS</t>
  </si>
  <si>
    <t>ANTENOR BERNARDO BARCELLOS</t>
  </si>
  <si>
    <t>MATEUS DA SILVA MONTEIRO NOGUCHI (NUTRI ESP) 2022</t>
  </si>
  <si>
    <t>02990786120</t>
  </si>
  <si>
    <t>1999-06-06 00:00:00.000</t>
  </si>
  <si>
    <t>RUA PRESIDENTE CASTELO BRANCO</t>
  </si>
  <si>
    <t>99818-8721</t>
  </si>
  <si>
    <t>99111-1006</t>
  </si>
  <si>
    <t>MARIA ELOISA FRANÇA DE ASSIS (NUTRI ) 2022</t>
  </si>
  <si>
    <t>09125730150</t>
  </si>
  <si>
    <t>2008-06-18 00:00:00.000</t>
  </si>
  <si>
    <t>99918-8089</t>
  </si>
  <si>
    <t xml:space="preserve">LENIR CUNHA REINALDI (FISIO ORTO) 2022 CANCELADA </t>
  </si>
  <si>
    <t>37905082172</t>
  </si>
  <si>
    <t>1954-03-01 00:00:00.000</t>
  </si>
  <si>
    <t>9 9933-5093</t>
  </si>
  <si>
    <t>9 9829-4634</t>
  </si>
  <si>
    <t>2022-04-26 00:00:00.000</t>
  </si>
  <si>
    <t>MILENA WOFF FERREIRA - BIOMEDICINA / NUTRIÇÃO 2023</t>
  </si>
  <si>
    <t>27346491874</t>
  </si>
  <si>
    <t>1978-08-27 00:00:00.000</t>
  </si>
  <si>
    <t>98170-8806</t>
  </si>
  <si>
    <t xml:space="preserve">MARIA AMELIA W. FERREIRA </t>
  </si>
  <si>
    <t xml:space="preserve">ANTONIO MARCOS W. FERREIRA </t>
  </si>
  <si>
    <t>ANTONIO DIVINO JULIO (FISIO ORTO) 2022 CANCELADO</t>
  </si>
  <si>
    <t>59575999134</t>
  </si>
  <si>
    <t>1972-02-18 00:00:00.000</t>
  </si>
  <si>
    <t>9 9943-8786</t>
  </si>
  <si>
    <t>99811-6526</t>
  </si>
  <si>
    <t>MANOEL ANTONIO JULIO</t>
  </si>
  <si>
    <t>EMILY KATHLEEN PRADO DE LIMA (PSICO) 2022 CANCELADO P/ PSICO ATÉ 11/25</t>
  </si>
  <si>
    <t>05477570180</t>
  </si>
  <si>
    <t>1996-02-03 00:00:00.000</t>
  </si>
  <si>
    <t>RAUL BALBINO DA SILVA (PSICO) 2022 CANC. P/ PSICO ATE 03/25</t>
  </si>
  <si>
    <t>06041569100</t>
  </si>
  <si>
    <t>1998-02-20 00:00:00.000</t>
  </si>
  <si>
    <t>99684-3205</t>
  </si>
  <si>
    <t>99934-2692</t>
  </si>
  <si>
    <t>ELIZABETH BALBINO DOS SANTOS</t>
  </si>
  <si>
    <t>MIRIAN CHRISTINA CARDOSO KAVANO (PSICO) 2022(CANC. P/ PSICO ATÉ 09/24)</t>
  </si>
  <si>
    <t>92345530120</t>
  </si>
  <si>
    <t>9 9215-2464</t>
  </si>
  <si>
    <t>MARILEIDE CARDOSO  KAVANO</t>
  </si>
  <si>
    <t>2022-04-27 00:00:00.000</t>
  </si>
  <si>
    <t>EDUARDO GONÇALVES DOS SANTOS (PSICO) 2022</t>
  </si>
  <si>
    <t>06418722167</t>
  </si>
  <si>
    <t>9 9293-4191</t>
  </si>
  <si>
    <t xml:space="preserve">ELISVANDO BONIM DOS SANTOS </t>
  </si>
  <si>
    <t>RACHEL MARGOTTI DOS SANTOS (FISIO ORTO) 2022 CANCELADO</t>
  </si>
  <si>
    <t>26699818015</t>
  </si>
  <si>
    <t>1958-12-16 00:00:00.000</t>
  </si>
  <si>
    <t>9 9285-1930</t>
  </si>
  <si>
    <t>CELIA ZELI DOS PASSOS MARGOTTI</t>
  </si>
  <si>
    <t>ALVARO PEREIRA LIMA (FISIO RESP) 2022 CANCELADO</t>
  </si>
  <si>
    <t>31185002120</t>
  </si>
  <si>
    <t>1954-10-15 00:00:00.000</t>
  </si>
  <si>
    <t>9 9263-9756</t>
  </si>
  <si>
    <t>NATALIA DE BRITO  SESE (PSICO) 2022 CANCELADO P/ PSICO ATÉ 08/25</t>
  </si>
  <si>
    <t>04695044129</t>
  </si>
  <si>
    <t>9 9855-2889</t>
  </si>
  <si>
    <t>9 9283-9072</t>
  </si>
  <si>
    <t xml:space="preserve">ILMA ANGELINA DE BRITO </t>
  </si>
  <si>
    <t>NATASHA EMANUELLY DE BRITO ANDRADE (PSICO) 2022 CANC P/ PSICO</t>
  </si>
  <si>
    <t>2012-08-15 00:00:00.000</t>
  </si>
  <si>
    <t>2024-03-19 14:47:50.000</t>
  </si>
  <si>
    <t>PAULO FERNANDO HUERTA DA SILVA(PSICO)2022 CANC. P/ PSICO ATE 03/25</t>
  </si>
  <si>
    <t>03532955156</t>
  </si>
  <si>
    <t>1992-04-03 00:00:00.000</t>
  </si>
  <si>
    <t>99228-1209</t>
  </si>
  <si>
    <t>99200-0544</t>
  </si>
  <si>
    <t>TEREZA BATISTA DA SILVA (FISIO ORTO) 2022 CANCELADO</t>
  </si>
  <si>
    <t>33117918949</t>
  </si>
  <si>
    <t>1948-01-08 00:00:00.000</t>
  </si>
  <si>
    <t>99267-4992</t>
  </si>
  <si>
    <t>99152-0784</t>
  </si>
  <si>
    <t>PAULO HILDEGARD GOMES SANCHES (PSICO / FISIO NEURO ) 2022 ALTA</t>
  </si>
  <si>
    <t>10656390158</t>
  </si>
  <si>
    <t>2013-07-29 00:00:00.000</t>
  </si>
  <si>
    <t>ELIAS RAMAO SANCHES JUNIOR</t>
  </si>
  <si>
    <t>ISAAC EMANUEL GOMES SANCHES (PSICO) 2022 CANC P/ PSICO ATÉ 03/26</t>
  </si>
  <si>
    <t>07797272158</t>
  </si>
  <si>
    <t>2016-04-19 00:00:00.000</t>
  </si>
  <si>
    <t>ELIAS RAMÃO SANCHES JUNIOR OLMEDO</t>
  </si>
  <si>
    <t>2024-03-18 15:21:27.000</t>
  </si>
  <si>
    <t>MARIUZA VILALVA AGUILERA (PSICO) 2022 CANC P/ PSICO ATÉ 11/25</t>
  </si>
  <si>
    <t>93334273172</t>
  </si>
  <si>
    <t>1975-06-29 00:00:00.000</t>
  </si>
  <si>
    <t>99894-2945</t>
  </si>
  <si>
    <t>99839-5684</t>
  </si>
  <si>
    <t>SIRLENE MARQUES SILVEIRA MAGALHÃES ( FISIO ORTO) 2022</t>
  </si>
  <si>
    <t>86804839153</t>
  </si>
  <si>
    <t>1969-09-08 00:00:00.000</t>
  </si>
  <si>
    <t>9 9697-0996</t>
  </si>
  <si>
    <t>9 9846 - 7358</t>
  </si>
  <si>
    <t>JUSCELINO MARQUES MOITINHO</t>
  </si>
  <si>
    <t>YGOR OJEDA NUNES (PSICO) 2022 CANC. P/ PSICO ATE 03/25</t>
  </si>
  <si>
    <t>08758655182</t>
  </si>
  <si>
    <t>2003-06-17 00:00:00.000</t>
  </si>
  <si>
    <t>99879-4785</t>
  </si>
  <si>
    <t>NELIDA OJEDA</t>
  </si>
  <si>
    <t>MARCELO AGUILERA DE CAMPOS (PSICO) 2022 CANC P/ PSICO ATÉ 03/26</t>
  </si>
  <si>
    <t>05065223181</t>
  </si>
  <si>
    <t>2005-10-14 00:00:00.000</t>
  </si>
  <si>
    <t>2024-03-15 13:25:13.000</t>
  </si>
  <si>
    <t>EDEVALDO DA SILVA SERPA (PSICO)2022 (CANC. P/ PSICO ATE 03/25)</t>
  </si>
  <si>
    <t>02709734192</t>
  </si>
  <si>
    <t>1982-09-11 00:00:00.000</t>
  </si>
  <si>
    <t xml:space="preserve">R ELIDIO BARBOSA DA SILVA </t>
  </si>
  <si>
    <t>9 9211-2912</t>
  </si>
  <si>
    <t>9 8105-5187</t>
  </si>
  <si>
    <t xml:space="preserve">ANGELÇINA AMELIA SERPA </t>
  </si>
  <si>
    <t>2022-04-28 00:00:00.000</t>
  </si>
  <si>
    <t>VINICIUS FERNANDES DA SILVA (NUTRI/ENF/PSIC)2022(CANC. P/ PSICO ATE )</t>
  </si>
  <si>
    <t>07614858131</t>
  </si>
  <si>
    <t>2000-12-02 00:00:00.000</t>
  </si>
  <si>
    <t>9 9213-1402</t>
  </si>
  <si>
    <t xml:space="preserve"> 3204-1598</t>
  </si>
  <si>
    <t>PEDRO HENRIQUE POGGIO QUARESMA NUNES VIDAL (NUTRI PROJETO) 2022</t>
  </si>
  <si>
    <t>72787740120</t>
  </si>
  <si>
    <t>1992-05-18 00:00:00.000</t>
  </si>
  <si>
    <t>9 9295-9991</t>
  </si>
  <si>
    <t xml:space="preserve">LUIZ MENDES DA SILVA ( FISIO ORTO) 2024 CANCELADO </t>
  </si>
  <si>
    <t>75866544172</t>
  </si>
  <si>
    <t>1961-11-24 00:00:00.000</t>
  </si>
  <si>
    <t>9 9136 - 8876</t>
  </si>
  <si>
    <t>9 9322 - 5483</t>
  </si>
  <si>
    <t>2025-03-14 09:03:22.000</t>
  </si>
  <si>
    <t>KAROLINA TIEMI RERSUYA SANTOS FISIO/NUTRI/BIOMED 2023 CANCELADO</t>
  </si>
  <si>
    <t>05164316170</t>
  </si>
  <si>
    <t>2002-11-11 00:00:00.000</t>
  </si>
  <si>
    <t>9 9338-7070</t>
  </si>
  <si>
    <t xml:space="preserve"> 9 9644-9546</t>
  </si>
  <si>
    <t>ANADELIA LIMA TETSUYA SANTOS</t>
  </si>
  <si>
    <t>2024-03-08 10:44:38.000</t>
  </si>
  <si>
    <t>YVANNI DE OLIVEIRA LUDGERO GARCETE (PSICO)2022-CANC P/ PSICO ATE 06/25</t>
  </si>
  <si>
    <t>05633057112</t>
  </si>
  <si>
    <t>1995-07-08 00:00:00.000</t>
  </si>
  <si>
    <t>99345-9541</t>
  </si>
  <si>
    <t>99332-0734</t>
  </si>
  <si>
    <t>2024-07-24 09:18:49.000</t>
  </si>
  <si>
    <t>ENZO GABRIEL LUDGERO MENEZES (PSICO) 2022 CANCELADO</t>
  </si>
  <si>
    <t>2018-01-02 00:00:00.000</t>
  </si>
  <si>
    <t>MATILDE MARIA SILVEIRA ROQUE (FISIO) 2022 CANCELADO</t>
  </si>
  <si>
    <t>70849852200</t>
  </si>
  <si>
    <t>99306-3655</t>
  </si>
  <si>
    <t>99121-3751</t>
  </si>
  <si>
    <t>GISELA COROMOTO ROQUE MORILLO</t>
  </si>
  <si>
    <t>ELEAZAR SILVEIRA HERNANDEZ</t>
  </si>
  <si>
    <t>ANTONIO BASILIO FERNANDES(PSICO)2022 CANC. P/ PSICO ATE 03/25</t>
  </si>
  <si>
    <t>15759008153</t>
  </si>
  <si>
    <t>99233-3320</t>
  </si>
  <si>
    <t>99174-8547</t>
  </si>
  <si>
    <t>ANA CLARA FERNANDES DE OLIVEIRA (PSICO) 2022 (CANC. P/ PSICO ATÉ 09/24</t>
  </si>
  <si>
    <t>11271169169</t>
  </si>
  <si>
    <t>2007-12-30 00:00:00.000</t>
  </si>
  <si>
    <t>RUA BEN-HUR</t>
  </si>
  <si>
    <t>99892-3365</t>
  </si>
  <si>
    <t>LANDON CHARLES GODOI TORRES (PSICO) 2022(CANC. P/ PSICO ATE   08/24)</t>
  </si>
  <si>
    <t>06423088101</t>
  </si>
  <si>
    <t>2010-10-19 00:00:00.000</t>
  </si>
  <si>
    <t>9 9162-4779</t>
  </si>
  <si>
    <t>9 9107-2004</t>
  </si>
  <si>
    <t>2022-04-29 00:00:00.000</t>
  </si>
  <si>
    <t>BRENDON NICOLAS GODOI TORRES (PSICO) 2022 CANCELADO P/ PSICO ATÉ 08/25</t>
  </si>
  <si>
    <t>06423077177</t>
  </si>
  <si>
    <t>2012-11-21 00:00:00.000</t>
  </si>
  <si>
    <t>CARLOS LOPES (FISIO ORTO) 2022 CANCELADO</t>
  </si>
  <si>
    <t>9 9950-5295</t>
  </si>
  <si>
    <t>9 9634-5014</t>
  </si>
  <si>
    <t>PEDRO VILMAR VIEIRA RODRIGUES ( FISIO RESP) 2022 CANCELADO</t>
  </si>
  <si>
    <t>19969538187</t>
  </si>
  <si>
    <t xml:space="preserve"> 9 9118 - 7079</t>
  </si>
  <si>
    <t>9 9699 - 5682</t>
  </si>
  <si>
    <t>BERENICE DE BRITO BARBOSA (FISIO ORTO) 2022 CANCELADO</t>
  </si>
  <si>
    <t>01782545174</t>
  </si>
  <si>
    <t>99635-2691</t>
  </si>
  <si>
    <t>9 9645-2691</t>
  </si>
  <si>
    <t>MARIA GRACIELA GAYOSO AGUIRRE (PSICO)2022 CANC. P/ PSICO ATE 03/25</t>
  </si>
  <si>
    <t>71642769193</t>
  </si>
  <si>
    <t>1976-02-21 00:00:00.000</t>
  </si>
  <si>
    <t>9 9343-9695</t>
  </si>
  <si>
    <t>9948-7005</t>
  </si>
  <si>
    <t>MANUEL CATALINO GAYOSO SILVA</t>
  </si>
  <si>
    <t>2022-05-02 00:00:00.000</t>
  </si>
  <si>
    <t>JANIRA LEANDRO RODRIGUES (FISIO PÓS COVID) 2022 CANCELADO</t>
  </si>
  <si>
    <t>07267537421</t>
  </si>
  <si>
    <t>1974-06-22 00:00:00.000</t>
  </si>
  <si>
    <t>9 9206-5823</t>
  </si>
  <si>
    <t>9 9323-0437</t>
  </si>
  <si>
    <t>SARA MARIANO DE OLIVEIRA SOUZA (PSICO) 2022 CANCELADO P/ PSICO ATÉ 09</t>
  </si>
  <si>
    <t>08127526193</t>
  </si>
  <si>
    <t>2006-11-01 00:00:00.000</t>
  </si>
  <si>
    <t>99240-1924</t>
  </si>
  <si>
    <t>99228-8677</t>
  </si>
  <si>
    <t>REGINALDO FAUSTINO DE OLIVEIRA (FISIO NEURO) 2022 - CANCELADO</t>
  </si>
  <si>
    <t>44597410163</t>
  </si>
  <si>
    <t>1960-12-29 00:00:00.000</t>
  </si>
  <si>
    <t>99132-8708</t>
  </si>
  <si>
    <t>99261-8302</t>
  </si>
  <si>
    <t>MANOEL JESUS DE OLIVEIRA</t>
  </si>
  <si>
    <t>LAÉRCIO CÓRDOBA - FISIO NEURO 2023</t>
  </si>
  <si>
    <t>10889256187</t>
  </si>
  <si>
    <t>1955-10-04 00:00:00.000</t>
  </si>
  <si>
    <t>99180-5553</t>
  </si>
  <si>
    <t>99118-6644</t>
  </si>
  <si>
    <t xml:space="preserve">ELMERINDO CORDOBA </t>
  </si>
  <si>
    <t>MARIA  FERNANDA SODRE AMARANTE (PSICO) 2022C</t>
  </si>
  <si>
    <t>11267349182</t>
  </si>
  <si>
    <t>2006-12-23 00:00:00.000</t>
  </si>
  <si>
    <t>9 8200-1247</t>
  </si>
  <si>
    <t>2022-05-03 00:00:00.000</t>
  </si>
  <si>
    <t>WESLEI GONÇALVES BEZERRA (FISIO ORTO) 2022 CANCELADO</t>
  </si>
  <si>
    <t>02170431195</t>
  </si>
  <si>
    <t>1995-02-23 00:00:00.000</t>
  </si>
  <si>
    <t>9 9920-2302</t>
  </si>
  <si>
    <t>3025-5332</t>
  </si>
  <si>
    <t>CESAR AUGUSTO ARGUELHO ROQUE (PSICO) 2022</t>
  </si>
  <si>
    <t>05651315160</t>
  </si>
  <si>
    <t>1995-02-01 00:00:00.000</t>
  </si>
  <si>
    <t>9 9211-2480</t>
  </si>
  <si>
    <t>9 9196 - 9011</t>
  </si>
  <si>
    <t>maria neide arguelho</t>
  </si>
  <si>
    <t>JOAO PEDRO NANTES BARBOSA (NUTRI / PSICO )2022CANCELADO CANC P/ PSI</t>
  </si>
  <si>
    <t>10605429197</t>
  </si>
  <si>
    <t>2014-08-04 00:00:00.000</t>
  </si>
  <si>
    <t>9 9230-0212</t>
  </si>
  <si>
    <t xml:space="preserve">ISABELA ALVES NANTES ZACARIAS </t>
  </si>
  <si>
    <t>GABRIEL AZUADA BARBOSA</t>
  </si>
  <si>
    <t>2024-04-17 16:27:46.000</t>
  </si>
  <si>
    <t>THAIS QUINTINO FERREIRA MARTINS (BIOMED E NUTRI ESP CANC) 2022</t>
  </si>
  <si>
    <t>03444108117</t>
  </si>
  <si>
    <t>1981-11-14 00:00:00.000</t>
  </si>
  <si>
    <t>99249-7442</t>
  </si>
  <si>
    <t>3312-3837</t>
  </si>
  <si>
    <t>LUCAS DOS REIS ORNELAS (PSICO) 2022</t>
  </si>
  <si>
    <t>10816007136</t>
  </si>
  <si>
    <t>2016-05-18 00:00:00.000</t>
  </si>
  <si>
    <t>99239-5936</t>
  </si>
  <si>
    <t>99286-2730</t>
  </si>
  <si>
    <t xml:space="preserve">PAULA FERNANDA VASCONCELLOS </t>
  </si>
  <si>
    <t>RODNEY DA SILVA ORNELAS</t>
  </si>
  <si>
    <t>JHENIFER KAROLINE DE JESUS GOMES (PSICO) 2022 CANC P/ PSICO ATÉ 04/26</t>
  </si>
  <si>
    <t>05849170154</t>
  </si>
  <si>
    <t>9 9127-2887</t>
  </si>
  <si>
    <t>9 9238-2015</t>
  </si>
  <si>
    <t>CIBELE DE JESUS</t>
  </si>
  <si>
    <t>2024-04-02 15:25:57.000</t>
  </si>
  <si>
    <t>FATIMA MARTINS (PSICO) 2022</t>
  </si>
  <si>
    <t>58312943153</t>
  </si>
  <si>
    <t>1970-06-05 00:00:00.000</t>
  </si>
  <si>
    <t>9 9251-6253</t>
  </si>
  <si>
    <t>9 9242-13477</t>
  </si>
  <si>
    <t>2022-05-04 00:00:00.000</t>
  </si>
  <si>
    <t>KARINA AGUILERA MARTINS (PSICO) 2022 (CANC. P/ PSICO ATE 08/24)</t>
  </si>
  <si>
    <t>73346454134</t>
  </si>
  <si>
    <t>1996-11-19 00:00:00.000</t>
  </si>
  <si>
    <t>99255-9283</t>
  </si>
  <si>
    <t>ANNA JULYA SODRE AMARANTE (PSICO) 2022</t>
  </si>
  <si>
    <t>10532612175</t>
  </si>
  <si>
    <t>98200-1247</t>
  </si>
  <si>
    <t>EUCLYDES GONÇALVES DE MATTOS (FISIO NEURO E PSICO) 2025</t>
  </si>
  <si>
    <t>05082307134</t>
  </si>
  <si>
    <t>1936-05-03 00:00:00.000</t>
  </si>
  <si>
    <t>9 9205 - 0400</t>
  </si>
  <si>
    <t>9 9182-4791</t>
  </si>
  <si>
    <t>2025-02-20 09:18:34.000</t>
  </si>
  <si>
    <t>MARLUCI APARECIDA DOS SANTOS (FISIO ORTO/ NUTRIÇÃO) 2022 CANCELADO</t>
  </si>
  <si>
    <t>55883648134</t>
  </si>
  <si>
    <t>1971-01-01 00:00:00.000</t>
  </si>
  <si>
    <t>9 9250-7029</t>
  </si>
  <si>
    <t>2022-05-05 00:00:00.000</t>
  </si>
  <si>
    <t>KELLY ARANTES DA SILVA (FISIO) 2022- CANCELADO</t>
  </si>
  <si>
    <t>01264038135</t>
  </si>
  <si>
    <t>1985-12-12 00:00:00.000</t>
  </si>
  <si>
    <t>RUA DO LIVRAMENTO - DE 572/573 AO FIM</t>
  </si>
  <si>
    <t>9 9233-7052</t>
  </si>
  <si>
    <t>9 9244-1588</t>
  </si>
  <si>
    <t>PRISCILLA LUIZ DE SOUZA ALONSO (PSICO) 2022 (CANC. P/ PSICO ATE 08/24)</t>
  </si>
  <si>
    <t>00454113102</t>
  </si>
  <si>
    <t>1985-03-28 00:00:00.000</t>
  </si>
  <si>
    <t>9 9140-2706</t>
  </si>
  <si>
    <t>9 9259-4237</t>
  </si>
  <si>
    <t>VALDECINA LUIZ DE SOUZA  ALONSO</t>
  </si>
  <si>
    <t>ELAINE RIBEIRO DOS SANTOS (PSICO) 2022</t>
  </si>
  <si>
    <t>92787517153</t>
  </si>
  <si>
    <t>1978-07-05 00:00:00.000</t>
  </si>
  <si>
    <t>CLEONICE DANTAS RAMALHO (PSICO) 2022 CANC P/ PSICO ATÉ 03/26</t>
  </si>
  <si>
    <t>88820211149</t>
  </si>
  <si>
    <t>1971-07-01 00:00:00.000</t>
  </si>
  <si>
    <t>9 9339-1564</t>
  </si>
  <si>
    <t>9 9208-1163</t>
  </si>
  <si>
    <t>2024-03-20 14:34:22.000</t>
  </si>
  <si>
    <t>GABRIELLA FERREIRA SHIMIZU (PSICO) 2022(CANC. P/ PSICO ATÉ 06/24)</t>
  </si>
  <si>
    <t>06871619160</t>
  </si>
  <si>
    <t>1998-01-31 00:00:00.000</t>
  </si>
  <si>
    <t>9 8422-2152</t>
  </si>
  <si>
    <t>9 9290-1143</t>
  </si>
  <si>
    <t>MARCELLE SANTANA SUITI - PSICO 2024B</t>
  </si>
  <si>
    <t>12140885708</t>
  </si>
  <si>
    <t>1987-02-16 00:00:00.000</t>
  </si>
  <si>
    <t xml:space="preserve">MARLENE GOMES SANTANA  </t>
  </si>
  <si>
    <t>2024-08-07 12:22:28.000</t>
  </si>
  <si>
    <t xml:space="preserve">ADRIANA RIBEIRO (FISIO ORTO) 2022 CANCELADA </t>
  </si>
  <si>
    <t>01630247154</t>
  </si>
  <si>
    <t>1978-11-21 00:00:00.000</t>
  </si>
  <si>
    <t>99342-1201</t>
  </si>
  <si>
    <t>99323-7810</t>
  </si>
  <si>
    <t>2022-05-06 00:00:00.000</t>
  </si>
  <si>
    <t>JUSCIRLEI DOS SANTOS REIS (PSICO) 2022 CANC. P/ PSICO ATE 03/25</t>
  </si>
  <si>
    <t>54226422104</t>
  </si>
  <si>
    <t>99874-4185</t>
  </si>
  <si>
    <t>CAMILA SOUZA DE ALMEIDA (BIOMED) 2022</t>
  </si>
  <si>
    <t>00134901177</t>
  </si>
  <si>
    <t>1984-09-23 00:00:00.000</t>
  </si>
  <si>
    <t>2022-05-09 00:00:00.000</t>
  </si>
  <si>
    <t>MATHEUS ANTONIO DE NOVAES DA SILVA (FISIO ORTO) 2022 CANCELADO</t>
  </si>
  <si>
    <t>04859028180</t>
  </si>
  <si>
    <t>2001-10-29 00:00:00.000</t>
  </si>
  <si>
    <t>99636-4250</t>
  </si>
  <si>
    <t xml:space="preserve">MARIA NAZARÉ DA SILVA BLAN (FISIO RESP ) 2022 CANCELADO </t>
  </si>
  <si>
    <t>01802464107</t>
  </si>
  <si>
    <t>1941-02-03 00:00:00.000</t>
  </si>
  <si>
    <t>99646-5406</t>
  </si>
  <si>
    <t>99646-3343</t>
  </si>
  <si>
    <t>MARIA APARECIDA  BALIEIRO LEITE  (FISIO) 2022 CANCELADO</t>
  </si>
  <si>
    <t>00265575176</t>
  </si>
  <si>
    <t>2022-05-10 00:00:00.000</t>
  </si>
  <si>
    <t>MARIA DA SILVA CARDOZO (FISIO ORTO) 2022</t>
  </si>
  <si>
    <t>44798989134</t>
  </si>
  <si>
    <t>1948-12-08 00:00:00.000</t>
  </si>
  <si>
    <t>RUA ELIAS CATAN</t>
  </si>
  <si>
    <t>99325-5851</t>
  </si>
  <si>
    <t>ELTON LENON OLIVEIRA JURITI (FISIO ORTO) 2022 - CANCELADO</t>
  </si>
  <si>
    <t>02930123184</t>
  </si>
  <si>
    <t>1988-06-04 00:00:00.000</t>
  </si>
  <si>
    <t>99309-3225</t>
  </si>
  <si>
    <t>99306-9938</t>
  </si>
  <si>
    <t>NAIR MARTINS MARQUES (FISIO ORTO) 2022 CANCELADO</t>
  </si>
  <si>
    <t>08025460134</t>
  </si>
  <si>
    <t>1952-01-15 00:00:00.000</t>
  </si>
  <si>
    <t>99907-0021</t>
  </si>
  <si>
    <t>99292-0535</t>
  </si>
  <si>
    <t>MELINA KELLER ARAUJO DE OLIVEIRA (FISIO ORTO) 2022 CANCELADO FISIO</t>
  </si>
  <si>
    <t>07533800133</t>
  </si>
  <si>
    <t>2011-10-10 00:00:00.000</t>
  </si>
  <si>
    <t>3361-1917</t>
  </si>
  <si>
    <t xml:space="preserve">KELLER LUIZ DE OLIVEIRA </t>
  </si>
  <si>
    <t>2022-05-11 00:00:00.000</t>
  </si>
  <si>
    <t>JULIO MACHADO DA SILVA (FISIO/ nutri clinica) 2022 CANC FISIO</t>
  </si>
  <si>
    <t>94959072172</t>
  </si>
  <si>
    <t>1977-06-07 00:00:00.000</t>
  </si>
  <si>
    <t>LURDES FERMINIANA SOARES  CANC FISIO 2024  /  CANC ENF 2024A</t>
  </si>
  <si>
    <t>32160682187</t>
  </si>
  <si>
    <t>1949-09-25 00:00:00.000</t>
  </si>
  <si>
    <t>9 9295 -  0287</t>
  </si>
  <si>
    <t>9 8447 - 0810</t>
  </si>
  <si>
    <t>2024-03-27 09:10:38.000</t>
  </si>
  <si>
    <t>RODRIGO JORGE COLOMBONAVARRO( NUTRIEPSICO)2022(CANC. P/ PSICO ATE 09/2</t>
  </si>
  <si>
    <t>93147902153</t>
  </si>
  <si>
    <t>1981-04-24 00:00:00.000</t>
  </si>
  <si>
    <t>99940-0857</t>
  </si>
  <si>
    <t>3907-5306</t>
  </si>
  <si>
    <t>ROLSELENE COLOMBO NAVARRO</t>
  </si>
  <si>
    <t>RENATA CRUZ SANTOS (FISIO ORTO) 2022 (CANC. FISO ORTO)</t>
  </si>
  <si>
    <t>06978887110</t>
  </si>
  <si>
    <t>2001-07-02 00:00:00.000</t>
  </si>
  <si>
    <t>99832-7080</t>
  </si>
  <si>
    <t>99276-0802</t>
  </si>
  <si>
    <t>ROSANGELA MARIA SANTOS</t>
  </si>
  <si>
    <t>ROSANGELA MARIA NUNES (FISIO ORTO) 2022- CANCELADA</t>
  </si>
  <si>
    <t>59981695572</t>
  </si>
  <si>
    <t>1969-05-06 00:00:00.000</t>
  </si>
  <si>
    <t>MARILIA GABRIELA VERA (FISIO ORTO) 2022 CANCELADO</t>
  </si>
  <si>
    <t>02732113158</t>
  </si>
  <si>
    <t>1989-08-28 00:00:00.000</t>
  </si>
  <si>
    <t>9 9341-7791</t>
  </si>
  <si>
    <t>9 9866-24814</t>
  </si>
  <si>
    <t xml:space="preserve">SELANDIA GAUNA VERA </t>
  </si>
  <si>
    <t>2022-05-12 00:00:00.000</t>
  </si>
  <si>
    <t>DULCINÉIA RIBEIRO E SILVA (NUTRIÇÃO CLÍNICA) 2022</t>
  </si>
  <si>
    <t>02406161706</t>
  </si>
  <si>
    <t>9 8116-3669</t>
  </si>
  <si>
    <t>9 8188-1267</t>
  </si>
  <si>
    <t>BRUNA RIGONI LIMA (NUTRI ESPORTIVA) 2022</t>
  </si>
  <si>
    <t>04908819122</t>
  </si>
  <si>
    <t>2000-11-08 00:00:00.000</t>
  </si>
  <si>
    <t>9 9223-0074</t>
  </si>
  <si>
    <t>ALDO DA ROCHA OLIVEIRA E SILVA (NUTRIÇÃO CLINICA) 2022</t>
  </si>
  <si>
    <t>06286011749</t>
  </si>
  <si>
    <t>1937-09-23 00:00:00.000</t>
  </si>
  <si>
    <t>9 9811-3665</t>
  </si>
  <si>
    <t>LUCIMEIRE HONORATO DA CRUZ COLOMAN-PSICO2022(CANC. P/ PSICO ATE 11/25)</t>
  </si>
  <si>
    <t>61543055168</t>
  </si>
  <si>
    <t>1975-06-11 00:00:00.000</t>
  </si>
  <si>
    <t>DANIEL MEDEIROS DOMINGUES (FISIO ORTO, NUTRI CLINICA) 2022 CANCELADO</t>
  </si>
  <si>
    <t>04754010183</t>
  </si>
  <si>
    <t>2008-09-08 00:00:00.000</t>
  </si>
  <si>
    <t>99206-7779</t>
  </si>
  <si>
    <t>RAYANNE JARCEM DE OLIVEIRA KINA (NUTRIÇÃO) 2022</t>
  </si>
  <si>
    <t>04440124194</t>
  </si>
  <si>
    <t>1990-07-14 00:00:00.000</t>
  </si>
  <si>
    <t>RUA HÉLIO PORELLO</t>
  </si>
  <si>
    <t>9 9162-3250</t>
  </si>
  <si>
    <t>9 9282-8688</t>
  </si>
  <si>
    <t>2022-05-13 00:00:00.000</t>
  </si>
  <si>
    <t>AMANDA DE OLIVEIRA SILVA (PSICO) 2022 (CANC. P/ PSICO ATE 09/24)</t>
  </si>
  <si>
    <t>05751435176</t>
  </si>
  <si>
    <t>1995-02-02 00:00:00.000</t>
  </si>
  <si>
    <t>JENNIFER DOS REIS WAKUGAWA DE MENEZES (NUTRI ESPORTIVA) 2022</t>
  </si>
  <si>
    <t>05083768151</t>
  </si>
  <si>
    <t>1994-08-24 00:00:00.000</t>
  </si>
  <si>
    <t>9 8481-7985</t>
  </si>
  <si>
    <t>ELEIR ANGELICA DOS REIS</t>
  </si>
  <si>
    <t>JOAO VICTOR REGENOLD FERREIRA(PISCO)2022(CANC. P/ PSICO ATE 11/24)</t>
  </si>
  <si>
    <t>07031982111</t>
  </si>
  <si>
    <t>2001-06-04 00:00:00.000</t>
  </si>
  <si>
    <t>RUA GIBRALTAR</t>
  </si>
  <si>
    <t>99661-8018</t>
  </si>
  <si>
    <t>3363-0090</t>
  </si>
  <si>
    <t>PEDRO GUSTAVO JOVE DA SILVA  (PSICO) 2022 (CANC. P/ ATE PSICO 09/24)</t>
  </si>
  <si>
    <t>2017-08-08 00:00:00.000</t>
  </si>
  <si>
    <t>99119-3420</t>
  </si>
  <si>
    <t>99109-8845</t>
  </si>
  <si>
    <t xml:space="preserve">RAFAELA JOVE RIBEIRO MADUREIRA </t>
  </si>
  <si>
    <t>MARCIO DOS SANTOS GOMES (FISIO NEURO) 2022 - CANCELADO</t>
  </si>
  <si>
    <t>60071478191</t>
  </si>
  <si>
    <t>1972-05-25 00:00:00.000</t>
  </si>
  <si>
    <t>9 9940-3406</t>
  </si>
  <si>
    <t xml:space="preserve">ADELIAR DOS SANTOS GOMES </t>
  </si>
  <si>
    <t>2022-05-16 00:00:00.000</t>
  </si>
  <si>
    <t>LANNA JEYNE DE JESUS SILVA (PSICO)2022(CAN. P/ PSICO ATE 10/24)</t>
  </si>
  <si>
    <t>2008-03-16 00:00:00.000</t>
  </si>
  <si>
    <t>9 9117-1722</t>
  </si>
  <si>
    <t>9 9267-6079</t>
  </si>
  <si>
    <t>MONIQUE DOS SANTOS CUNEGUNDES (PSICO) 2022 (CANC. P/ PSICO ATÉ 08/24)</t>
  </si>
  <si>
    <t>2003-06-22 00:00:00.000</t>
  </si>
  <si>
    <t>9 8453-7430</t>
  </si>
  <si>
    <t>9 8418-7562</t>
  </si>
  <si>
    <t>GABRIEL LEAL SILVA DOS SANTOS  ( PSICO 2022 / NUTRI ESP ) 2024</t>
  </si>
  <si>
    <t>08607189131</t>
  </si>
  <si>
    <t>2005-12-05 00:00:00.000</t>
  </si>
  <si>
    <t>9 9670-9835</t>
  </si>
  <si>
    <t>9 9948-6425</t>
  </si>
  <si>
    <t>2024-10-22 09:05:34.000</t>
  </si>
  <si>
    <t>MURILLO DUARTE TEIXEIRA  (PSICO)2022 (CANC. P/ PSICO ATE 10/2024)</t>
  </si>
  <si>
    <t>09677886177</t>
  </si>
  <si>
    <t>2013-11-26 00:00:00.000</t>
  </si>
  <si>
    <t>9 9198-1802</t>
  </si>
  <si>
    <t>9 9310-6126</t>
  </si>
  <si>
    <t>2022-05-17 00:00:00.000</t>
  </si>
  <si>
    <t>RODRIGO DE ASSIS VELOZ (FISIO ORTO) 2022 - cancelado</t>
  </si>
  <si>
    <t>02180630166</t>
  </si>
  <si>
    <t>AV TAMER GELELAITE</t>
  </si>
  <si>
    <t>9 9184-3083</t>
  </si>
  <si>
    <t>9 9132-5090</t>
  </si>
  <si>
    <t>LOURIVAL VELOZ</t>
  </si>
  <si>
    <t>JULIA BERNDT TREVISAN (PSICO) 2022 (CANC. P/ PSICO ATE 08/24)</t>
  </si>
  <si>
    <t>03709499194</t>
  </si>
  <si>
    <t>2003-02-23 00:00:00.000</t>
  </si>
  <si>
    <t>9 9967-1830</t>
  </si>
  <si>
    <t>FERNANDA ELIZE BERNDT TREVISAN</t>
  </si>
  <si>
    <t>RAFAEL RICARDO TREVISAN</t>
  </si>
  <si>
    <t>SAMUEL VIRUEZ KILL (FISIO ) 2025</t>
  </si>
  <si>
    <t>04316705105</t>
  </si>
  <si>
    <t>1997-04-02 00:00:00.000</t>
  </si>
  <si>
    <t>9 9139 - 7248</t>
  </si>
  <si>
    <t>9 9146-6211</t>
  </si>
  <si>
    <t>2025-04-30 13:08:15.000</t>
  </si>
  <si>
    <t>LARISSA ORNELAS DE LIMA  (FISIO ORTO) 2022 CANCELADO</t>
  </si>
  <si>
    <t>06527075138</t>
  </si>
  <si>
    <t>99276-4927</t>
  </si>
  <si>
    <t>VANESSA ORNELAS CAMARGO DE LIMA</t>
  </si>
  <si>
    <t>ORESTES NEPOMUCENO DO NASCIMENTO LOFIEGO(PSICO)2022(CANC.PSICO)</t>
  </si>
  <si>
    <t>01542039126</t>
  </si>
  <si>
    <t>2001-05-17 00:00:00.000</t>
  </si>
  <si>
    <t>9 8101-0594</t>
  </si>
  <si>
    <t>2022-05-18 00:00:00.000</t>
  </si>
  <si>
    <t>EVANDRO ALVES CABRAL (FISIO) 2022 CANCELADO</t>
  </si>
  <si>
    <t>05234952185</t>
  </si>
  <si>
    <t>1994-06-26 00:00:00.000</t>
  </si>
  <si>
    <t>99293-7946</t>
  </si>
  <si>
    <t>9 9915-1967</t>
  </si>
  <si>
    <t>ELIZABETH ALEGRE ALVES</t>
  </si>
  <si>
    <t>2022-05-19 00:00:00.000</t>
  </si>
  <si>
    <t>DALVA GOMES DOS REIS - FISIO G.O 2023</t>
  </si>
  <si>
    <t>28153049615</t>
  </si>
  <si>
    <t>1958-08-21 00:00:00.000</t>
  </si>
  <si>
    <t>9 8101-8014</t>
  </si>
  <si>
    <t>ADELAIDE ALVES LEITE</t>
  </si>
  <si>
    <t>MIGUEL DIAS DE FREITAS (FISIO RESP) 2022 CANCELADO</t>
  </si>
  <si>
    <t>10395938104</t>
  </si>
  <si>
    <t>1948-07-27 00:00:00.000</t>
  </si>
  <si>
    <t>9 99146-5405</t>
  </si>
  <si>
    <t>9 99205-1222</t>
  </si>
  <si>
    <t>CANDELÁRIA AUTA DE JESUS</t>
  </si>
  <si>
    <t>MANOEL DIAS DE FREITAS</t>
  </si>
  <si>
    <t>2022-05-20 00:00:00.000</t>
  </si>
  <si>
    <t>HAGATA CASTRILLON DE ARAUJO (PSICO) 2022 CANC. P/ PSICO ATÉ 08/25</t>
  </si>
  <si>
    <t>04948007129</t>
  </si>
  <si>
    <t>9 9161-8362</t>
  </si>
  <si>
    <t xml:space="preserve">SIDNEY PEDRO SOARES (FISIO ORTO) 2022 ALTA </t>
  </si>
  <si>
    <t>23836768100</t>
  </si>
  <si>
    <t>9 9916-7385</t>
  </si>
  <si>
    <t>9 9174-1683</t>
  </si>
  <si>
    <t>ROSEMEIRE SOUZA DOS SANTOS (PSICO) 2022</t>
  </si>
  <si>
    <t>77934318120</t>
  </si>
  <si>
    <t>1963-04-12 00:00:00.000</t>
  </si>
  <si>
    <t>9 9226-3665</t>
  </si>
  <si>
    <t>9 9281-3689</t>
  </si>
  <si>
    <t>CANCELADO: ATENDIDO 2022A CANCELADO</t>
  </si>
  <si>
    <t>01694051170</t>
  </si>
  <si>
    <t>1988-09-22 00:00:00.000</t>
  </si>
  <si>
    <t>9 9234-1264</t>
  </si>
  <si>
    <t>9 9241-4933</t>
  </si>
  <si>
    <t>VALDECI DIAS CARVALHO (FISIO ORTO) 2022 CANCELADO</t>
  </si>
  <si>
    <t>61540269191</t>
  </si>
  <si>
    <t>1972-06-19 00:00:00.000</t>
  </si>
  <si>
    <t>HILDELBRANDO PAIS DE CARVALHO</t>
  </si>
  <si>
    <t>2022-05-23 00:00:00.000</t>
  </si>
  <si>
    <t>RYAN GUILHERME DE SOUZA PINHEIRO (PSICO) 2023 - CANC. PSI ATÉ 08/26</t>
  </si>
  <si>
    <t>10160622140</t>
  </si>
  <si>
    <t>2010-07-12 00:00:00.000</t>
  </si>
  <si>
    <t>9 9194-1694</t>
  </si>
  <si>
    <t>9 9203-0413</t>
  </si>
  <si>
    <t>2024-08-08 20:48:42.000</t>
  </si>
  <si>
    <t>JOSEFA GALEANO LEONEL (FISIO) 2022 CANCELADO</t>
  </si>
  <si>
    <t>1947-03-19 00:00:00.000</t>
  </si>
  <si>
    <t>9 99283-1052</t>
  </si>
  <si>
    <t>9 9654-3811</t>
  </si>
  <si>
    <t>KETHELLYN ROCHA  MARQUES (PSICO) 2022</t>
  </si>
  <si>
    <t>07372328110</t>
  </si>
  <si>
    <t>2001-01-06 00:00:00.000</t>
  </si>
  <si>
    <t>9 9862-7276</t>
  </si>
  <si>
    <t>9 9210-7524</t>
  </si>
  <si>
    <t xml:space="preserve"> ANDREIA  DA SILVA  XAVIER (FISIO) 2022 ALTA </t>
  </si>
  <si>
    <t>02290323110</t>
  </si>
  <si>
    <t>1989-01-08 00:00:00.000</t>
  </si>
  <si>
    <t>9 9258-0060</t>
  </si>
  <si>
    <t>9 8121-7646</t>
  </si>
  <si>
    <t>HILDA FERREIRA DE SOUZA (PSICO) 2022 (CANC. P/ PSICO ATE 08/24)</t>
  </si>
  <si>
    <t>00966453182</t>
  </si>
  <si>
    <t>9 9117-9850</t>
  </si>
  <si>
    <t>9 9132-5697</t>
  </si>
  <si>
    <t xml:space="preserve">ISMERILDA  FERREIRA DE SOUZA </t>
  </si>
  <si>
    <t>ELZA LINO MARIA (PSICO) 2022 (CANC. P/ PSICO ATE 08/24)</t>
  </si>
  <si>
    <t>58248463168</t>
  </si>
  <si>
    <t>1958-07-08 00:00:00.000</t>
  </si>
  <si>
    <t>JOSEFA DELFINO MARIA</t>
  </si>
  <si>
    <t>VALDEMAR FERNANDES ESCOBAR (NUTRI ESPORTIVA) 2022</t>
  </si>
  <si>
    <t>03796298109</t>
  </si>
  <si>
    <t>1992-04-05 00:00:00.000</t>
  </si>
  <si>
    <t>9 9206-0437</t>
  </si>
  <si>
    <t>9 9219-2901</t>
  </si>
  <si>
    <t>ANABEL FERNANDES DOS SANTOS ESCOBAR</t>
  </si>
  <si>
    <t>ILDA ROSA DE CASTRO (NUTRI) 2022</t>
  </si>
  <si>
    <t>69175438100</t>
  </si>
  <si>
    <t>1941-05-08 00:00:00.000</t>
  </si>
  <si>
    <t>9 9696-6270</t>
  </si>
  <si>
    <t>9 8128-0163</t>
  </si>
  <si>
    <t>CIBELLE CHICOSKE DA SILVA (FISIO GO) 2022</t>
  </si>
  <si>
    <t>04938954184</t>
  </si>
  <si>
    <t>1995-10-26 00:00:00.000</t>
  </si>
  <si>
    <t>99250-9100</t>
  </si>
  <si>
    <t xml:space="preserve">CARMEN ROSELY MOREL CHICOSKE </t>
  </si>
  <si>
    <t xml:space="preserve">VLADEMIR BARBOSA DE ALMEIDA (PSICO) 2022 </t>
  </si>
  <si>
    <t>73928410172</t>
  </si>
  <si>
    <t>1984-06-19 00:00:00.000</t>
  </si>
  <si>
    <t>9 9259-7848(i)</t>
  </si>
  <si>
    <t>99964-2510</t>
  </si>
  <si>
    <t xml:space="preserve">EMERSON SEBASTIÃO DE OLIVEIRA (FISIO ORTO CANC. E PSICO)2022 CANC. </t>
  </si>
  <si>
    <t>83542396168</t>
  </si>
  <si>
    <t>1978-10-27 00:00:00.000</t>
  </si>
  <si>
    <t>98438-1343</t>
  </si>
  <si>
    <t>3349-0688</t>
  </si>
  <si>
    <t>GERALDO MANGELA DE OLIVEIRA</t>
  </si>
  <si>
    <t>MARIA APARECIDA DE JESUS(FISIO ORTO ALTA/NUTRI)2024 PSICO 2024</t>
  </si>
  <si>
    <t>54411564149</t>
  </si>
  <si>
    <t>1970-07-14 00:00:00.000</t>
  </si>
  <si>
    <t xml:space="preserve"> 9 9137-9212</t>
  </si>
  <si>
    <t>9 9997-4513</t>
  </si>
  <si>
    <t>2024-03-20 11:05:41.000</t>
  </si>
  <si>
    <t>FERNANDA GALINDO DE OLIVEIRA (PSICO) 2022 (CANC. P/ PSICO ATÉ 09/24)</t>
  </si>
  <si>
    <t>08409839130</t>
  </si>
  <si>
    <t>2004-08-12 00:00:00.000</t>
  </si>
  <si>
    <t>9 9158-2326</t>
  </si>
  <si>
    <t>9 9804-8468</t>
  </si>
  <si>
    <t>2022-05-24 00:00:00.000</t>
  </si>
  <si>
    <t>GUILHERME GALINDO RONDON CRUZ (PSICO) 2022 (CANC. P/ PSICO ATÉ 08/24)</t>
  </si>
  <si>
    <t>08404522170</t>
  </si>
  <si>
    <t>2009-03-03 00:00:00.000</t>
  </si>
  <si>
    <t>MARCELO RONDON CRUZ</t>
  </si>
  <si>
    <t>VINICIUS JULIO SOARES PINHEIRO (PSICO) 2022 CANC P/ PSICO ATÉ 08/26</t>
  </si>
  <si>
    <t>06455616146</t>
  </si>
  <si>
    <t>1998-02-02 00:00:00.000</t>
  </si>
  <si>
    <t>9 9669-4796</t>
  </si>
  <si>
    <t>9 9208-3829</t>
  </si>
  <si>
    <t>KELSON SOARES PINHEIRO</t>
  </si>
  <si>
    <t>2024-08-06 18:20:52.000</t>
  </si>
  <si>
    <t>PATRICIA DE SOUZA BEZERRA (PSICO) 2022 CANCELADO P/ PSICO ATÉ 09/25</t>
  </si>
  <si>
    <t>04667314184</t>
  </si>
  <si>
    <t>1992-09-28 00:00:00.000</t>
  </si>
  <si>
    <t>9 9283-2989</t>
  </si>
  <si>
    <t>9 9216-0878</t>
  </si>
  <si>
    <t>DANIEL PENA BEZERRA</t>
  </si>
  <si>
    <t>CILENE BATISTA DE SOUZA ( FISIO ORTO) 2022 CANCELADO</t>
  </si>
  <si>
    <t>36867756115</t>
  </si>
  <si>
    <t>1941-12-04 00:00:00.000</t>
  </si>
  <si>
    <t>9 8160 - 2981</t>
  </si>
  <si>
    <t>9 8129 - 6678</t>
  </si>
  <si>
    <t xml:space="preserve">FAUSTO FERREIRA MARTINS (FISIO ORTO) 2022 ALTA </t>
  </si>
  <si>
    <t>07053789187</t>
  </si>
  <si>
    <t>1949-04-26 00:00:00.000</t>
  </si>
  <si>
    <t>99122-6006</t>
  </si>
  <si>
    <t>99224-9747</t>
  </si>
  <si>
    <t>BRAZ FERREIRA DE VASCONSELOS</t>
  </si>
  <si>
    <t>WESLEI GALVANI FILHO (PSICO) 2022 (CANC. P/ PSICO ATÉ 12/24)</t>
  </si>
  <si>
    <t>07127193185</t>
  </si>
  <si>
    <t>2009-10-11 00:00:00.000</t>
  </si>
  <si>
    <t>99196-0270</t>
  </si>
  <si>
    <t>99110-7368</t>
  </si>
  <si>
    <t>MATILDE DA LUZ SILVA (FISIO ORTO) 2023 ENCAMINHAMENTO FISIO VENCIDO</t>
  </si>
  <si>
    <t>44521847153</t>
  </si>
  <si>
    <t>1947-03-14 00:00:00.000</t>
  </si>
  <si>
    <t>RUA MICHEL BITTAR</t>
  </si>
  <si>
    <t>9 9223-0525</t>
  </si>
  <si>
    <t>9 9225-8254</t>
  </si>
  <si>
    <t>MARIA CANDIDA MORAES  DA LUZ</t>
  </si>
  <si>
    <t>2024-02-26 10:17:09.000</t>
  </si>
  <si>
    <t>PAULO CIRO DE OLIVEIRA ROCHA (FISIO) 2022 CANCELADO</t>
  </si>
  <si>
    <t>36601896187</t>
  </si>
  <si>
    <t>1965-02-21 00:00:00.000</t>
  </si>
  <si>
    <t>9 9688-0719</t>
  </si>
  <si>
    <t>9 9276-9143</t>
  </si>
  <si>
    <t>2022-05-25 00:00:00.000</t>
  </si>
  <si>
    <t>EDUARDO ROLÃO MONTNIA DA CUNHA(PSICO)2022 (CANC. P/ PSICO ATE 08/24)</t>
  </si>
  <si>
    <t>06454213161</t>
  </si>
  <si>
    <t>2001-05-11 00:00:00.000</t>
  </si>
  <si>
    <t>JARDIM BELA VISTA</t>
  </si>
  <si>
    <t>9 9648-3082</t>
  </si>
  <si>
    <t>9 9290-6827</t>
  </si>
  <si>
    <t>FATIMA APARECIDA DE SIQUEIRA PINTO (BIOMED) 2022</t>
  </si>
  <si>
    <t>27363082120</t>
  </si>
  <si>
    <t>9 9958-1127</t>
  </si>
  <si>
    <t>ESTEFANI ARCE DA SILVA(PSICO)2022 CANC. P/ PSICO ATE 03/25</t>
  </si>
  <si>
    <t>08458641143</t>
  </si>
  <si>
    <t>2007-06-11 00:00:00.000</t>
  </si>
  <si>
    <t>9 9944-2707</t>
  </si>
  <si>
    <t>9 9219-1990</t>
  </si>
  <si>
    <t>ELAINE ARCE VEIGA</t>
  </si>
  <si>
    <t>JULIO PEDRO COELHO DE SOUZA JUNIOR (FISIO ORTO) 2022 ALTA</t>
  </si>
  <si>
    <t>04604435189</t>
  </si>
  <si>
    <t>1993-09-04 00:00:00.000</t>
  </si>
  <si>
    <t>9 9234-5261</t>
  </si>
  <si>
    <t>9 9240-9992</t>
  </si>
  <si>
    <t>JULIO POEDRO COELHO DE SOUZA</t>
  </si>
  <si>
    <t>2022-05-26 00:00:00.000</t>
  </si>
  <si>
    <t>WAGNER LOURENÇO PINHIERO RIBEIRO (PSICO) 2022</t>
  </si>
  <si>
    <t>00321253132</t>
  </si>
  <si>
    <t>1983-05-25 00:00:00.000</t>
  </si>
  <si>
    <t>9 9137-3835</t>
  </si>
  <si>
    <t>9 9332-6041</t>
  </si>
  <si>
    <t>JACIRA ALVES DA SILVA (FISIO ORTO/ NUTRI/PSICO) 2022</t>
  </si>
  <si>
    <t>44518986172</t>
  </si>
  <si>
    <t>1960-01-13 00:00:00.000</t>
  </si>
  <si>
    <t>CEL ANTONINO</t>
  </si>
  <si>
    <t>9 9989-0833</t>
  </si>
  <si>
    <t>9 9910-9037</t>
  </si>
  <si>
    <t>LEIA MACHADO MENDONÇA (PSICO) 2022 (CANC. P/ PSICO ATE 09/24)</t>
  </si>
  <si>
    <t>00221921150</t>
  </si>
  <si>
    <t>1983-01-15 00:00:00.000</t>
  </si>
  <si>
    <t>9 8479-7655</t>
  </si>
  <si>
    <t>ENZO ZANARDO DE ARAUJO (PSICO)2022 CANC. P/ PSICO ATE 03/25</t>
  </si>
  <si>
    <t>10347042147</t>
  </si>
  <si>
    <t>9 8111-1126</t>
  </si>
  <si>
    <t>9 9883-2453</t>
  </si>
  <si>
    <t xml:space="preserve">EDIANE HILARIO MARQUES (FISIO ORTO) HIDRO 2024A </t>
  </si>
  <si>
    <t>54297028115</t>
  </si>
  <si>
    <t>1970-04-12 00:00:00.000</t>
  </si>
  <si>
    <t>9 9341-2735</t>
  </si>
  <si>
    <t>2024-03-27 15:23:43.000</t>
  </si>
  <si>
    <t>GUSTAVO HENRIQUE FILGUEIRA COSTA (PSICO E NUTRI) 2022</t>
  </si>
  <si>
    <t>06814864142</t>
  </si>
  <si>
    <t>2007-10-18 00:00:00.000</t>
  </si>
  <si>
    <t>99122-7866</t>
  </si>
  <si>
    <t>MARLUCIA ALVES VILA NOVA (NUTRI) 2022</t>
  </si>
  <si>
    <t>61284971287</t>
  </si>
  <si>
    <t>99243-3072</t>
  </si>
  <si>
    <t>TEREZA APARECIDA RODRIGUES (PSICO) 2022 (CANC.P/ PSICO ATE 09/24)</t>
  </si>
  <si>
    <t>28735237864</t>
  </si>
  <si>
    <t>1966-03-31 00:00:00.000</t>
  </si>
  <si>
    <t>RUA BELMONTE</t>
  </si>
  <si>
    <t xml:space="preserve"> 9 9801-6771</t>
  </si>
  <si>
    <t>2022-05-27 00:00:00.000</t>
  </si>
  <si>
    <t xml:space="preserve">ANTONY JOE GUILHERME DE SOUZA RODRIGUES(PSICO -CANC 2027) </t>
  </si>
  <si>
    <t>9 9134-5713</t>
  </si>
  <si>
    <t>9 9801-6771</t>
  </si>
  <si>
    <t>2025-02-24 11:36:12.000</t>
  </si>
  <si>
    <t>PATRICIA FERREIRA FERNANDES (PSICO) 2022 (CANC. P/ PSICO ATE 08/24)</t>
  </si>
  <si>
    <t>89848764100</t>
  </si>
  <si>
    <t>1980-06-17 00:00:00.000</t>
  </si>
  <si>
    <t>9 9174-8547</t>
  </si>
  <si>
    <t>ARTHUR MACHADO ABIANTE (NUTRI ESP) 2022</t>
  </si>
  <si>
    <t>03058475110</t>
  </si>
  <si>
    <t>1995-12-21 00:00:00.000</t>
  </si>
  <si>
    <t>9 8173-0287</t>
  </si>
  <si>
    <t>9 8126-8438</t>
  </si>
  <si>
    <t>ROSANGELA PEREIRA MACHADO ABIANTE</t>
  </si>
  <si>
    <t xml:space="preserve">PETROLINO SOARES MAGALHÃES (FISIO  ORTO) 2022 CANCELADO </t>
  </si>
  <si>
    <t>04068440115</t>
  </si>
  <si>
    <t>1949-09-17 00:00:00.000</t>
  </si>
  <si>
    <t>9 9715-0823</t>
  </si>
  <si>
    <t>9 9682-2074</t>
  </si>
  <si>
    <t>MANUELA FERREIRA ARIANO (FISIO) 2022 CANCELADO</t>
  </si>
  <si>
    <t>9 9147-7007</t>
  </si>
  <si>
    <t>9 9144-3980</t>
  </si>
  <si>
    <t>GELSON WILLIAN FERREIRA GONÇALVES</t>
  </si>
  <si>
    <t>MARLENI ANDRADE BARBOSA ARIANO (FISIO ORTO) 2022</t>
  </si>
  <si>
    <t>61421758172</t>
  </si>
  <si>
    <t>1961-02-16 00:00:00.000</t>
  </si>
  <si>
    <t>9 9940-1300</t>
  </si>
  <si>
    <t>MARILZA SOARES DA SILVA - FISIO/PSICO 2023A ALTA/ NUTRI 2024B</t>
  </si>
  <si>
    <t>47503556153</t>
  </si>
  <si>
    <t>1956-05-15 00:00:00.000</t>
  </si>
  <si>
    <t>9 9307-4498</t>
  </si>
  <si>
    <t>9 9311-4789</t>
  </si>
  <si>
    <t xml:space="preserve">AMELIA DIAS </t>
  </si>
  <si>
    <t>2024-08-15 11:40:51.000</t>
  </si>
  <si>
    <t>SILVIA MADELINI FERNANDES (PSICO) 2022 CANCELADO P/ PSICO ATÉ 08/25</t>
  </si>
  <si>
    <t>80896103153</t>
  </si>
  <si>
    <t>1978-10-16 00:00:00.000</t>
  </si>
  <si>
    <t>98455-2712</t>
  </si>
  <si>
    <t>99951-9484</t>
  </si>
  <si>
    <t>LUCINDA CONCEIÇÃO LUCAS RODRIGUES (PSICO) 2022 CANC. PSICO 05/25</t>
  </si>
  <si>
    <t>77653360106</t>
  </si>
  <si>
    <t>1963-08-24 00:00:00.000</t>
  </si>
  <si>
    <t>9 9268-1290</t>
  </si>
  <si>
    <t>2022-05-30 00:00:00.000</t>
  </si>
  <si>
    <t>JAQUELINE DE OLIVEIRA CAMPERO (PSICO/ NUTRI CLINICA) 2022 (CANC. P/ PS</t>
  </si>
  <si>
    <t>95574395134</t>
  </si>
  <si>
    <t>1980-06-18 00:00:00.000</t>
  </si>
  <si>
    <t>1/</t>
  </si>
  <si>
    <t>9 9202-9034</t>
  </si>
  <si>
    <t>3312-3379</t>
  </si>
  <si>
    <t>ANDREIA CARMO DE SOUZA PEREIRA (PSICO) 2022 CANC. P/ PSICO ATE 03/25</t>
  </si>
  <si>
    <t>99024853168</t>
  </si>
  <si>
    <t>1984-09-21 00:00:00.000</t>
  </si>
  <si>
    <t>9 9134-8389</t>
  </si>
  <si>
    <t>9 9627-5560</t>
  </si>
  <si>
    <t>REINILDA FONSECA WEILER - FISIO / HIDRO / NUTRI / ENFERM 2024-CANCELAM</t>
  </si>
  <si>
    <t>44765215172</t>
  </si>
  <si>
    <t>1954-04-20 00:00:00.000</t>
  </si>
  <si>
    <t>9 9288-8319</t>
  </si>
  <si>
    <t>9 9215-2813</t>
  </si>
  <si>
    <t>MARIA FELIX DA COSTA</t>
  </si>
  <si>
    <t>2024-05-08 09:55:02.000</t>
  </si>
  <si>
    <t>ALEXANDRE JUSTINO (PSICO DETRAN) 2022</t>
  </si>
  <si>
    <t>69307768153</t>
  </si>
  <si>
    <t>1980-09-19 00:00:00.000</t>
  </si>
  <si>
    <t>9 9282-0001</t>
  </si>
  <si>
    <t>GISELE RIBEIRO DA SILVA (PSICO DETRAN) 2022</t>
  </si>
  <si>
    <t>02494328110</t>
  </si>
  <si>
    <t>1988-03-02 00:00:00.000</t>
  </si>
  <si>
    <t>9 9166-2909</t>
  </si>
  <si>
    <t>9 9147--4552</t>
  </si>
  <si>
    <t>MARIA DIVINA DA SILVA MOREIRA (PSICO DETRAN) 2022</t>
  </si>
  <si>
    <t>29586950182</t>
  </si>
  <si>
    <t>1962-06-22 00:00:00.000</t>
  </si>
  <si>
    <t>RUA CELSO ROBERTO SETTI</t>
  </si>
  <si>
    <t>9 9231-1844</t>
  </si>
  <si>
    <t>3386-0268</t>
  </si>
  <si>
    <t>MILLA DOS SANTOS PEREIRA (PSICO DETRAN) 2022</t>
  </si>
  <si>
    <t>02022611152</t>
  </si>
  <si>
    <t>1986-11-04 00:00:00.000</t>
  </si>
  <si>
    <t>9 9180-0547</t>
  </si>
  <si>
    <t>9 9199-9100</t>
  </si>
  <si>
    <t>CELINA A GOLÇALVES PEDROSO (PSICO DETRAN) 2022</t>
  </si>
  <si>
    <t>78662605168</t>
  </si>
  <si>
    <t>1976-10-21 00:00:00.000</t>
  </si>
  <si>
    <t>9 9204-1924</t>
  </si>
  <si>
    <t>9 9289-9905</t>
  </si>
  <si>
    <t>DELIO REINALDO PEDROSO</t>
  </si>
  <si>
    <t>ROSINEIDE CARDOSO NUNES (PSICO DETRAN) 2022</t>
  </si>
  <si>
    <t>00586207104</t>
  </si>
  <si>
    <t>9 9124-5937</t>
  </si>
  <si>
    <t>9 9311-6025</t>
  </si>
  <si>
    <t>LUCIANA APARECIDA DE CARVALHO ESQUIVEL (PSICO DETRAN) 2022</t>
  </si>
  <si>
    <t>78276080197</t>
  </si>
  <si>
    <t>1977-05-08 00:00:00.000</t>
  </si>
  <si>
    <t>9 9238-9593</t>
  </si>
  <si>
    <t>IDELFONSO FRANCISCO DE CARVALHO</t>
  </si>
  <si>
    <t>ISIS HIROKO DEAI KUVABARA (PSICO DETRAN) 2022</t>
  </si>
  <si>
    <t>00749947195</t>
  </si>
  <si>
    <t>1984-07-19 00:00:00.000</t>
  </si>
  <si>
    <t>9 9946-1146</t>
  </si>
  <si>
    <t>9 9996-0507</t>
  </si>
  <si>
    <t>MARIA DE LOURDES JOST NUNES (PSICO DETRAN) 2022</t>
  </si>
  <si>
    <t>25668803104</t>
  </si>
  <si>
    <t>1961-07-12 00:00:00.000</t>
  </si>
  <si>
    <t>9 9254-4114</t>
  </si>
  <si>
    <t>LEANDRO DEMETRIUS ILLIPRONTI (FISIO ORTO) 2022- CANCELADO</t>
  </si>
  <si>
    <t>11615756930</t>
  </si>
  <si>
    <t>1997-09-18 00:00:00.000</t>
  </si>
  <si>
    <t>9 9811-3833</t>
  </si>
  <si>
    <t>9 9117-8726</t>
  </si>
  <si>
    <t>2022-05-31 00:00:00.000</t>
  </si>
  <si>
    <t xml:space="preserve">AGUINALDO GONÇALVES DA SILVA (FISIO ORTO)2022 CANCELADO </t>
  </si>
  <si>
    <t>68964587120</t>
  </si>
  <si>
    <t>1976-09-17 00:00:00.000</t>
  </si>
  <si>
    <t>9 9637-6796</t>
  </si>
  <si>
    <t>9 9298-5969</t>
  </si>
  <si>
    <t>NARCIZA FERREIRA DE SOUZA (PSICO DETRAN) 2022</t>
  </si>
  <si>
    <t>17537355134</t>
  </si>
  <si>
    <t>1956-12-06 00:00:00.000</t>
  </si>
  <si>
    <t>RUA MANOEL FLORES DA SILVA</t>
  </si>
  <si>
    <t>9 9116-7087</t>
  </si>
  <si>
    <t>ANA LAURA DE FREITAS (PSICO DETRAN) 2022</t>
  </si>
  <si>
    <t>01462249140</t>
  </si>
  <si>
    <t>1985-02-21 00:00:00.000</t>
  </si>
  <si>
    <t>9 9881-1724</t>
  </si>
  <si>
    <t>GISELE KAMIS CHAPARRO (PSICO DETERAN) 2022</t>
  </si>
  <si>
    <t>49510754153</t>
  </si>
  <si>
    <t>1967-12-15 00:00:00.000</t>
  </si>
  <si>
    <t>9 8417-1894</t>
  </si>
  <si>
    <t xml:space="preserve">ELENA HERRERA KAMIS </t>
  </si>
  <si>
    <t>ANUNCIA SOTO EVANGELISTA (PSICO DETRAN) 2022</t>
  </si>
  <si>
    <t>25722379115</t>
  </si>
  <si>
    <t>1949-03-25 00:00:00.000</t>
  </si>
  <si>
    <t>9 9273-3790</t>
  </si>
  <si>
    <t>MARCELINA SOTO</t>
  </si>
  <si>
    <t>PAULA FERNANDA LEITE DE CARVALHO (PSICO DENTRAN) 2022</t>
  </si>
  <si>
    <t>08309025971</t>
  </si>
  <si>
    <t>1991-12-18 00:00:00.000</t>
  </si>
  <si>
    <t>9 8164-0657</t>
  </si>
  <si>
    <t>SONIA OLIVEIRA DOS SANTOS (PSICO DETRAN) 2022</t>
  </si>
  <si>
    <t>90705599191</t>
  </si>
  <si>
    <t>1981-08-13 00:00:00.000</t>
  </si>
  <si>
    <t>9 9338-9609</t>
  </si>
  <si>
    <t>ISABEL FRANCELINA ALVES GONÇALVES (PSICO DETRAN) 2022</t>
  </si>
  <si>
    <t>77647602187</t>
  </si>
  <si>
    <t>1971-02-10 00:00:00.000</t>
  </si>
  <si>
    <t>9 9911-9730</t>
  </si>
  <si>
    <t>DEUSDETE FRANCELINA ALVES</t>
  </si>
  <si>
    <t>KAUA GUIMARAES SILVA (PSICO) 2022  (CANC. P/ PSICO ATE 12/24)</t>
  </si>
  <si>
    <t>10430331142</t>
  </si>
  <si>
    <t>2011-04-29 00:00:00.000</t>
  </si>
  <si>
    <t>9 8408-4278</t>
  </si>
  <si>
    <t>9 9284-3511</t>
  </si>
  <si>
    <t>NELSON GUIMARAES</t>
  </si>
  <si>
    <t>MARLENE MARCARI LAGO ELIAS (PSICO DETRAN) 2022</t>
  </si>
  <si>
    <t>56258747191</t>
  </si>
  <si>
    <t>1972-07-11 00:00:00.000</t>
  </si>
  <si>
    <t>9 9633-7506</t>
  </si>
  <si>
    <t>CELIA REGINA CAMARGO DE MELO (PSICO DETRAN) 2022</t>
  </si>
  <si>
    <t>40489477100</t>
  </si>
  <si>
    <t>1964-06-08 00:00:00.000</t>
  </si>
  <si>
    <t>9 9245-8406</t>
  </si>
  <si>
    <t xml:space="preserve">OLGA CAMARGO DE MELO </t>
  </si>
  <si>
    <t>JORGE CAETANO DE MELO</t>
  </si>
  <si>
    <t>MARIA DO CARMO SOARES (PSICO DETRAN) 2022</t>
  </si>
  <si>
    <t>24925306120</t>
  </si>
  <si>
    <t>9 9632-1495</t>
  </si>
  <si>
    <t>TANIA MARA FERREIRA TRINDADE (PSICO DETRAN) 2022</t>
  </si>
  <si>
    <t>54338786191</t>
  </si>
  <si>
    <t>9 9283-2699</t>
  </si>
  <si>
    <t>MARCIO NAKAGAWA (FISIO ORTO?) 2022- cancelado</t>
  </si>
  <si>
    <t>22803750872</t>
  </si>
  <si>
    <t>1949-01-13 00:00:00.000</t>
  </si>
  <si>
    <t>9 9288-1828</t>
  </si>
  <si>
    <t>9 9292-5198</t>
  </si>
  <si>
    <t xml:space="preserve">ELENIR FERREIRA DOS SANTOS ( FISIO ORTO) 2022 ALTA </t>
  </si>
  <si>
    <t>84738014153</t>
  </si>
  <si>
    <t>1976-08-17 00:00:00.000</t>
  </si>
  <si>
    <t xml:space="preserve"> 9 9141 - 5480</t>
  </si>
  <si>
    <t xml:space="preserve"> 3365 - 2480</t>
  </si>
  <si>
    <t>CAIO MATIAS OLIVEIRA (PSICO) 2022 (CANC. P/ PSICO ATÉ 09/24)</t>
  </si>
  <si>
    <t>2009-04-03 00:00:00.000</t>
  </si>
  <si>
    <t>REBECA AMARAL DE CARVALHO GAUNA ( FISIO NEURO / HIDRO ) 2025</t>
  </si>
  <si>
    <t>11046404148</t>
  </si>
  <si>
    <t>2021-01-28 00:00:00.000</t>
  </si>
  <si>
    <t>9 9127 - 6288</t>
  </si>
  <si>
    <t xml:space="preserve"> 9 9162 - 6817</t>
  </si>
  <si>
    <t>MARCELO RUIGUEL GAUNA SOARES</t>
  </si>
  <si>
    <t>2025-03-07 12:54:09.000</t>
  </si>
  <si>
    <t>GISLAINE DE OLIVEIRA (PSICO) 2022 (CANC. P/ PSICO ATE 08/24)</t>
  </si>
  <si>
    <t>70099182106</t>
  </si>
  <si>
    <t>1994-02-09 00:00:00.000</t>
  </si>
  <si>
    <t xml:space="preserve">YASMIN CARVALHO GIL (FISIO) 2022 CANCELADA </t>
  </si>
  <si>
    <t>06720303147</t>
  </si>
  <si>
    <t>2006-05-15 00:00:00.000</t>
  </si>
  <si>
    <t>9 9635-8467</t>
  </si>
  <si>
    <t xml:space="preserve">GISELY CARVALHO DE JESUS </t>
  </si>
  <si>
    <t>GABRIEL ORNELAS VIANNA MORAES (PSICO / FISIO ORTO ) 2022 CANCELADO</t>
  </si>
  <si>
    <t>05152982129</t>
  </si>
  <si>
    <t>9 9295-6661</t>
  </si>
  <si>
    <t>9 9859-2953</t>
  </si>
  <si>
    <t>NILZA ORNELLAS VIANNA</t>
  </si>
  <si>
    <t>2022-06-01 00:00:00.000</t>
  </si>
  <si>
    <t>NILZA ORNELLAS VIANNA (PSICO) 2022 CANC. P/ PSICO ATE 04/25</t>
  </si>
  <si>
    <t>82022674120</t>
  </si>
  <si>
    <t xml:space="preserve">ELZA ORNELLAS VIANNA </t>
  </si>
  <si>
    <t xml:space="preserve">MIZAEL FERREIRA VIANNA </t>
  </si>
  <si>
    <t>LIVIA ELENA CUNHA LAURA (NUTRI ESP) 2022 CANCELADO</t>
  </si>
  <si>
    <t>73157627104</t>
  </si>
  <si>
    <t>2000-02-08 00:00:00.000</t>
  </si>
  <si>
    <t>9 9985-9375</t>
  </si>
  <si>
    <t>BRENDHA SANTI DE FREITAS (PSICO)2022 (CANC P/ PSICO ATE 11/24)</t>
  </si>
  <si>
    <t>09491288130</t>
  </si>
  <si>
    <t>2013-09-30 00:00:00.000</t>
  </si>
  <si>
    <t>9 8402-30469</t>
  </si>
  <si>
    <t>9 9144-3765</t>
  </si>
  <si>
    <t>2022-06-02 00:00:00.000</t>
  </si>
  <si>
    <t>THAUHAN FELIPE DA SILVA RIBEIRO(PSICO)2022 CANC. P PSICO ATE 03/25</t>
  </si>
  <si>
    <t>09683185177</t>
  </si>
  <si>
    <t>2009-10-29 00:00:00.000</t>
  </si>
  <si>
    <t>9 9267-6436</t>
  </si>
  <si>
    <t>9 9270-1399</t>
  </si>
  <si>
    <t xml:space="preserve">ELIZA DA SILVA </t>
  </si>
  <si>
    <t>ISAAC DIAS MIRANDA ( FISIO NEURO ) 2022 CANCELADO</t>
  </si>
  <si>
    <t>10786658185</t>
  </si>
  <si>
    <t>2020-06-08 00:00:00.000</t>
  </si>
  <si>
    <t>9 9206 - 8959</t>
  </si>
  <si>
    <t xml:space="preserve"> 9 9961 - 9088</t>
  </si>
  <si>
    <t>ROSELENE COLOMBO NAVARRO SPPEL ( NUTRI FIBRO) 2022</t>
  </si>
  <si>
    <t>72810041172</t>
  </si>
  <si>
    <t>1965-01-11 00:00:00.000</t>
  </si>
  <si>
    <t>9 9270-0533</t>
  </si>
  <si>
    <t>RAQUEL CUSTODIO GONÇALVES DOS SANTOS(PSICO)2022(CANC.PSICO ATÉ 09/24)</t>
  </si>
  <si>
    <t>06717698128</t>
  </si>
  <si>
    <t>2003-08-14 00:00:00.000</t>
  </si>
  <si>
    <t>99350-5392</t>
  </si>
  <si>
    <t>99310-9880</t>
  </si>
  <si>
    <t>ELIAS DOS SANTOS</t>
  </si>
  <si>
    <t>REGINA CUSTODIO GONÇALVES (PSICO) 2022 (CANC. P/ PSICO ATE 08/24)</t>
  </si>
  <si>
    <t>76184196120</t>
  </si>
  <si>
    <t>1972-10-25 00:00:00.000</t>
  </si>
  <si>
    <t>HEDUARDA SOFIA SILVA DOS SANTOS  - FISIO 2024 - CANCELADO</t>
  </si>
  <si>
    <t>07889277105</t>
  </si>
  <si>
    <t>2011-02-09 00:00:00.000</t>
  </si>
  <si>
    <t>9 9180 - 4447</t>
  </si>
  <si>
    <t xml:space="preserve">ELAINE CRISTINA SILVA DOS SANTOS </t>
  </si>
  <si>
    <t>2024-11-04 20:39:30.000</t>
  </si>
  <si>
    <t>TERESINHA EMILIA SOARES DE MORAIS (FISIO ORTO) 2022</t>
  </si>
  <si>
    <t>62010913949</t>
  </si>
  <si>
    <t>1966-10-27 00:00:00.000</t>
  </si>
  <si>
    <t>9 9658-7596</t>
  </si>
  <si>
    <t>2022-06-03 00:00:00.000</t>
  </si>
  <si>
    <t>ELAINE NUNES DOS SANTOS (FISIO ORTO) 2022</t>
  </si>
  <si>
    <t>04220004181</t>
  </si>
  <si>
    <t>1992-03-17 00:00:00.000</t>
  </si>
  <si>
    <t>9 98182-4083</t>
  </si>
  <si>
    <t>99264-7252</t>
  </si>
  <si>
    <t>GLAUCIENE DA SILVA LIMA ( FISIO) 2025 - ALTA</t>
  </si>
  <si>
    <t>66232384172</t>
  </si>
  <si>
    <t>1975-02-15 00:00:00.000</t>
  </si>
  <si>
    <t>9 9950-4592</t>
  </si>
  <si>
    <t>3381-5883</t>
  </si>
  <si>
    <t>2025-05-06 09:43:34.000</t>
  </si>
  <si>
    <t>VITORIA DIONISIO DE QUEIROZ (FISIO ORTO) 2022 CANC</t>
  </si>
  <si>
    <t>09184585102</t>
  </si>
  <si>
    <t>2014-05-06 00:00:00.000</t>
  </si>
  <si>
    <t>9 9271-9229</t>
  </si>
  <si>
    <t>3363-5398</t>
  </si>
  <si>
    <t>MARCELO ALVES DE QUEIROZ</t>
  </si>
  <si>
    <t>2022-06-06 00:00:00.000</t>
  </si>
  <si>
    <t>FLAVIO RENATO MARTINS RICCIO (NUTRI) 2022</t>
  </si>
  <si>
    <t>46564225172</t>
  </si>
  <si>
    <t>9 9809-7077</t>
  </si>
  <si>
    <t>NAZIRA MARTINS RICCIO</t>
  </si>
  <si>
    <t>OSMAR RICCIO</t>
  </si>
  <si>
    <t>DIOGO SHOGUN CASTRO KINA JARCEM (PSICO)2022(CANC. P/ PSICO ATÉ 09/24)</t>
  </si>
  <si>
    <t>00782877150</t>
  </si>
  <si>
    <t>1986-09-14 00:00:00.000</t>
  </si>
  <si>
    <t>JULIA EMANOELLY DE BARROS NAVARRO (FISIO) 2022 CANCELADO</t>
  </si>
  <si>
    <t>9 8433-0463</t>
  </si>
  <si>
    <t>9 9232-7318</t>
  </si>
  <si>
    <t xml:space="preserve">ADRIANA  FRANÇA DE BARROS </t>
  </si>
  <si>
    <t>KELLY SIRIANO (PSICO) 2022 (CANC. P/ PSICO ATÉ 10/24)</t>
  </si>
  <si>
    <t>96414510149</t>
  </si>
  <si>
    <t>1982-08-21 00:00:00.000</t>
  </si>
  <si>
    <t>99263-4862</t>
  </si>
  <si>
    <t xml:space="preserve">JACKELINE FERNANDES DA SILVA (BEM GESTAR) 2022 CANCELADA </t>
  </si>
  <si>
    <t>04787350145</t>
  </si>
  <si>
    <t>1994-06-28 00:00:00.000</t>
  </si>
  <si>
    <t>9 9267-3463</t>
  </si>
  <si>
    <t>9 9136-0223</t>
  </si>
  <si>
    <t>2022-06-07 00:00:00.000</t>
  </si>
  <si>
    <t>JUAN SOUZA DONATO (PSICO) 2023</t>
  </si>
  <si>
    <t>08028546137</t>
  </si>
  <si>
    <t>2016-10-01 00:00:00.000</t>
  </si>
  <si>
    <t xml:space="preserve"> 9215-6593</t>
  </si>
  <si>
    <t>DIOGO ALCANTARA (PSICO )2022 CANC. P/ PSICO ATE 03/25</t>
  </si>
  <si>
    <t>11204114161</t>
  </si>
  <si>
    <t>2015-05-25 00:00:00.000</t>
  </si>
  <si>
    <t xml:space="preserve"> 9 9215-6593</t>
  </si>
  <si>
    <t>GABRIELA BENITES NUNES (PSICO) 2022 CANC P/ PSICO ATÉ 03/26</t>
  </si>
  <si>
    <t>06033042140</t>
  </si>
  <si>
    <t>2005-03-15 00:00:00.000</t>
  </si>
  <si>
    <t>9 9231-7828</t>
  </si>
  <si>
    <t>9 9330-5890</t>
  </si>
  <si>
    <t>2024-03-12 14:19:20.000</t>
  </si>
  <si>
    <t>MARIA EUNICE DE OLIVEIRA BORGES (FISIO) 2022</t>
  </si>
  <si>
    <t>01623319919</t>
  </si>
  <si>
    <t>1958-04-24 00:00:00.000</t>
  </si>
  <si>
    <t>9 8114-3916</t>
  </si>
  <si>
    <t>9 8132-3173</t>
  </si>
  <si>
    <t>DENIZE MATOS DE ABREU CARVALHO(PSICO/NUTRIÇÃO)2022 (CANC. P PSICO ATE)</t>
  </si>
  <si>
    <t>87286238191</t>
  </si>
  <si>
    <t>1975-06-02 00:00:00.000</t>
  </si>
  <si>
    <t xml:space="preserve">CONDOMINIO CECILIA MEIRELES </t>
  </si>
  <si>
    <t>9 9232-9819</t>
  </si>
  <si>
    <t>9 9264-6901</t>
  </si>
  <si>
    <t>PIETRO ENZO DE MORAES (PSICO) 2022 (CANC. P/ PSICO ATÉ 09/24 )</t>
  </si>
  <si>
    <t>07979581180</t>
  </si>
  <si>
    <t>2016-08-21 00:00:00.000</t>
  </si>
  <si>
    <t>9 9273-4176</t>
  </si>
  <si>
    <t>SOFIA DADONE TEIXEIRA GOMES FARES (PSICO) 2022</t>
  </si>
  <si>
    <t>05399600129</t>
  </si>
  <si>
    <t>2010-01-17 00:00:00.000</t>
  </si>
  <si>
    <t>9 9268-1147</t>
  </si>
  <si>
    <t>9 9272-6010</t>
  </si>
  <si>
    <t>JOÃO LUZIMAR BRITO SILVA (NUTRI) 2022</t>
  </si>
  <si>
    <t>16489225115</t>
  </si>
  <si>
    <t>1961-09-30 00:00:00.000</t>
  </si>
  <si>
    <t>9 9258-5139</t>
  </si>
  <si>
    <t>9 8132-6589</t>
  </si>
  <si>
    <t>YASMIN SEBA (PSICO) 2022 (CANC. P/ PSICO ATE 08/24)</t>
  </si>
  <si>
    <t>06935589118</t>
  </si>
  <si>
    <t>9 9963-0333</t>
  </si>
  <si>
    <t>9 8122-0023</t>
  </si>
  <si>
    <t xml:space="preserve">GISELE VERAO RIBEIRO SEBA </t>
  </si>
  <si>
    <t>MIGUEL SEBA NETO</t>
  </si>
  <si>
    <t>CASSIANE MARIA VIANNA CAMPOS PSICO/NUTRI CANC-2023 CANC P/PSICO 12/2</t>
  </si>
  <si>
    <t>05699518100</t>
  </si>
  <si>
    <t>2002-05-29 00:00:00.000</t>
  </si>
  <si>
    <t>9 9805-6707</t>
  </si>
  <si>
    <t>LUCAS MATEUS DIAS RAMOS (NUTRI ESPORTIVA) 2023</t>
  </si>
  <si>
    <t>07114444125</t>
  </si>
  <si>
    <t>9 8445-6697</t>
  </si>
  <si>
    <t>9 9116-1730</t>
  </si>
  <si>
    <t>CARLOS MANUEL DIAS RAMOS</t>
  </si>
  <si>
    <t>SENHORINHA HILARIA RAMIRES (PSICO) 2022</t>
  </si>
  <si>
    <t>55108776187</t>
  </si>
  <si>
    <t>1972-10-11 00:00:00.000</t>
  </si>
  <si>
    <t>98442-6343</t>
  </si>
  <si>
    <t>2024-08-07 17:39:25.000</t>
  </si>
  <si>
    <t>JAQUELAINE ALVES DO PRADO (PSICO) 2022 CANC. P/ PSICO ATE 05/25</t>
  </si>
  <si>
    <t>03685202189</t>
  </si>
  <si>
    <t>2001-02-08 00:00:00.000</t>
  </si>
  <si>
    <t>98432-4969</t>
  </si>
  <si>
    <t>99102-1903</t>
  </si>
  <si>
    <t>VINICIUS WENDERSON BRANDAO KIRCHNER (PSICO) 2022 -CANC. PSICO ATÉ08/26</t>
  </si>
  <si>
    <t>07413156105</t>
  </si>
  <si>
    <t>2013-01-29 00:00:00.000</t>
  </si>
  <si>
    <t>9 9122-7604</t>
  </si>
  <si>
    <t>9 9892-0087</t>
  </si>
  <si>
    <t>2024-08-13 18:12:08.000</t>
  </si>
  <si>
    <t>WALDIAK SILVA RONDON (FISIO) 2022 (CANCELADO)</t>
  </si>
  <si>
    <t>05157061161</t>
  </si>
  <si>
    <t xml:space="preserve">RUA ELIZEU RAMOS DE MENDONÇA </t>
  </si>
  <si>
    <t>9 8126-7680</t>
  </si>
  <si>
    <t>9 9941-5713</t>
  </si>
  <si>
    <t>2022-06-08 00:00:00.000</t>
  </si>
  <si>
    <t>BEATRIZ MARQUES ZANATA(NUTRI ESP)22/PSICO 2022 CANC. P/ PSIC ATE 03/25</t>
  </si>
  <si>
    <t>06345985112</t>
  </si>
  <si>
    <t>9 9861-2053</t>
  </si>
  <si>
    <t>9 9944-4197</t>
  </si>
  <si>
    <t>LUIZ CARLOS MOREIRA SOARES (PSICO) 2022 (CANC. P/ PSICO ATE 09/24)</t>
  </si>
  <si>
    <t>17519926168</t>
  </si>
  <si>
    <t>1959-04-01 00:00:00.000</t>
  </si>
  <si>
    <t>9 8170-8876</t>
  </si>
  <si>
    <t xml:space="preserve">ANTONIO PORTO SOARES </t>
  </si>
  <si>
    <t>2022-06-09 00:00:00.000</t>
  </si>
  <si>
    <t xml:space="preserve">MATHEUS FELIPE GOMES DE JESUS (PSICO) 2022 CANCELADO P/ PSICO ATÉ </t>
  </si>
  <si>
    <t>10131887130</t>
  </si>
  <si>
    <t>/SN</t>
  </si>
  <si>
    <t>9 9228-5178</t>
  </si>
  <si>
    <t>9 9335-9594</t>
  </si>
  <si>
    <t>MARIA ELENA  GOMES FAVA</t>
  </si>
  <si>
    <t>YHUJI ALEX JUNIOR UENO MIYAMOTO (FISIO) 2022 CANCELADO</t>
  </si>
  <si>
    <t>70816970114</t>
  </si>
  <si>
    <t>2000-08-20 00:00:00.000</t>
  </si>
  <si>
    <t>9 9105-1128</t>
  </si>
  <si>
    <t>9 9248-5991</t>
  </si>
  <si>
    <t>MARILUCE ARGUELHO DA SILVA(PISCO)2022(CANC. P/ PSICO ATE 05/25)</t>
  </si>
  <si>
    <t>01887978151</t>
  </si>
  <si>
    <t>1986-09-17 00:00:00.000</t>
  </si>
  <si>
    <t>9 9129-0216</t>
  </si>
  <si>
    <t>9 9109-6035</t>
  </si>
  <si>
    <t>ROSE HELI FERREIRA ARGUELHO</t>
  </si>
  <si>
    <t>SILVIA APARECIDA INACIA DA SILVA (NUTRI) 2023</t>
  </si>
  <si>
    <t>52816010163</t>
  </si>
  <si>
    <t>1968-04-07 00:00:00.000</t>
  </si>
  <si>
    <t>9 9129-2528</t>
  </si>
  <si>
    <t>3321-4255</t>
  </si>
  <si>
    <t>JESSICA INÁCIA DA SILVA (PSICO,NUTRI) 2022 CANC P/ PSICO ATÉ 02/26</t>
  </si>
  <si>
    <t>03443494110</t>
  </si>
  <si>
    <t>1991-06-05 00:00:00.000</t>
  </si>
  <si>
    <t>99229-9532</t>
  </si>
  <si>
    <t>2024-02-28 14:34:22.000</t>
  </si>
  <si>
    <t>MARGARIDA RAMOS (FISIO) 2022</t>
  </si>
  <si>
    <t>58327509187</t>
  </si>
  <si>
    <t>1969-10-20 00:00:00.000</t>
  </si>
  <si>
    <t>9 9207-6082</t>
  </si>
  <si>
    <t>9 9206-7438</t>
  </si>
  <si>
    <t>2022-06-10 00:00:00.000</t>
  </si>
  <si>
    <t>PATRICIA APARECIDA DE ARAUJO HERVES (BIOMED) 2022</t>
  </si>
  <si>
    <t>45312850187</t>
  </si>
  <si>
    <t>1962-07-20 00:00:00.000</t>
  </si>
  <si>
    <t>9 9262-7700</t>
  </si>
  <si>
    <t>9 9234-7496</t>
  </si>
  <si>
    <t>2024-03-25 13:20:33.000</t>
  </si>
  <si>
    <t>VINICIUS KAMIS CHAPARRO (PSICO) 2022 CANC P/ PSICO ATÉ 05/26</t>
  </si>
  <si>
    <t>06728256199</t>
  </si>
  <si>
    <t>1998-04-25 00:00:00.000</t>
  </si>
  <si>
    <t>9 9967-1725</t>
  </si>
  <si>
    <t>9 9245-5659</t>
  </si>
  <si>
    <t>GISELLE KAMIS CHAPARRO</t>
  </si>
  <si>
    <t>2024-05-16 14:11:33.000</t>
  </si>
  <si>
    <t>JAQUILINE VANESSA NEUNHAUS (FISIO) 2022 CANCELADO</t>
  </si>
  <si>
    <t>06484414157</t>
  </si>
  <si>
    <t>1998-05-25 00:00:00.000</t>
  </si>
  <si>
    <t>99235-7575</t>
  </si>
  <si>
    <t>98443-4188</t>
  </si>
  <si>
    <t>MARGUITA FIELDER</t>
  </si>
  <si>
    <t xml:space="preserve">ELOI ERNESTO NEUNHAUS </t>
  </si>
  <si>
    <t>MATEUS MARTINS DE ALMEIDA (PSICO) 2022 (CANC. P/ PSICO ATÉ 12/12)</t>
  </si>
  <si>
    <t>10168237113</t>
  </si>
  <si>
    <t>99801-8393</t>
  </si>
  <si>
    <t>99814-4690</t>
  </si>
  <si>
    <t>BEATRIZ MORAES DA SILVA(PSICO)2022 (CANC. P/ PSICO ATE 05/25)</t>
  </si>
  <si>
    <t>10379060124</t>
  </si>
  <si>
    <t>99176-4013</t>
  </si>
  <si>
    <t>99907-7683</t>
  </si>
  <si>
    <t>DENISE TEIXEIRA RODRIGUES FIGUEIREDO (PSICO) 2022 CANC P/ PSICO ATÉ 12</t>
  </si>
  <si>
    <t>90195086104</t>
  </si>
  <si>
    <t>1978-05-22 00:00:00.000</t>
  </si>
  <si>
    <t>99298-4710</t>
  </si>
  <si>
    <t>99251-7517</t>
  </si>
  <si>
    <t>CIRLENE VIEIRA DOS SANTOS (FISIO) 2022 CANCELADO</t>
  </si>
  <si>
    <t>51870851153</t>
  </si>
  <si>
    <t>1970-11-02 00:00:00.000</t>
  </si>
  <si>
    <t>99211-6394</t>
  </si>
  <si>
    <t>99273-8393</t>
  </si>
  <si>
    <t>MELISSA VIVEIROS DOS SANTOS (PSICO)2022 (CANC. P/ PSICO ATE 11/24)</t>
  </si>
  <si>
    <t>09929502106</t>
  </si>
  <si>
    <t>2005-05-25 00:00:00.000</t>
  </si>
  <si>
    <t>99264-6656</t>
  </si>
  <si>
    <t>99114-4740</t>
  </si>
  <si>
    <t>VALTER PEDRO MOREIRA VENANCIO (FISIO ORTO) 2022</t>
  </si>
  <si>
    <t>03016417812</t>
  </si>
  <si>
    <t>1960-06-28 00:00:00.000</t>
  </si>
  <si>
    <t>99258-5665</t>
  </si>
  <si>
    <t>99244-2021</t>
  </si>
  <si>
    <t>ANNA LUIZA GONÇALVES FARIA SILVA(FISIO-PISCO)2022(CANC.PSICO ATÉ 08/24</t>
  </si>
  <si>
    <t>07735519133</t>
  </si>
  <si>
    <t>2001-05-30 00:00:00.000</t>
  </si>
  <si>
    <t>9 9257-8663</t>
  </si>
  <si>
    <t>2022-06-14 00:00:00.000</t>
  </si>
  <si>
    <t>LAURA SILVA DE ASSIS FILGUEIRA (NUTRI) 2022</t>
  </si>
  <si>
    <t>96064099100</t>
  </si>
  <si>
    <t>1984-02-12 00:00:00.000</t>
  </si>
  <si>
    <t>9 9122-7866</t>
  </si>
  <si>
    <t xml:space="preserve">ANGELA MARIA DE ASSIS FILGUEIRA </t>
  </si>
  <si>
    <t>MARIA AMELIA RAMOS PERALTA (FISIO) 2022 CANCELADO</t>
  </si>
  <si>
    <t>00012979104</t>
  </si>
  <si>
    <t>1984-11-28 00:00:00.000</t>
  </si>
  <si>
    <t>99290-0905</t>
  </si>
  <si>
    <t>99120-0100</t>
  </si>
  <si>
    <t xml:space="preserve">EDENIR RAMOS PERALTA </t>
  </si>
  <si>
    <t>RAMAO PERALTA</t>
  </si>
  <si>
    <t xml:space="preserve">MARIA MADALENA CARRER FETCHER MARQUES - FISIO 2023 ALTA </t>
  </si>
  <si>
    <t>63922266134</t>
  </si>
  <si>
    <t>1953-06-06 00:00:00.000</t>
  </si>
  <si>
    <t>98161-1466</t>
  </si>
  <si>
    <t>3366-0339</t>
  </si>
  <si>
    <t xml:space="preserve">MARILUCE MACHADO (FISIO) 2022 CANCELADO </t>
  </si>
  <si>
    <t>93027524100</t>
  </si>
  <si>
    <t>1975-06-23 00:00:00.000</t>
  </si>
  <si>
    <t>9 9126-3732</t>
  </si>
  <si>
    <t>9 9209-8440</t>
  </si>
  <si>
    <t xml:space="preserve">IZABEL DE OLIVEIRA ROMEIRO </t>
  </si>
  <si>
    <t>2022-06-15 00:00:00.000</t>
  </si>
  <si>
    <t xml:space="preserve">HENRIQUE MENDES MACHADO (PSICO) 2022 CANC P/ PSICO ATÉ 04/26 </t>
  </si>
  <si>
    <t>2017-08-01 00:00:00.000</t>
  </si>
  <si>
    <t>2024-04-08 14:03:42.000</t>
  </si>
  <si>
    <t>MELISSA VIEIRA NABAN LEITE (FISIO) 2022 CANCELADO</t>
  </si>
  <si>
    <t>09754238197</t>
  </si>
  <si>
    <t>2018-12-12 00:00:00.000</t>
  </si>
  <si>
    <t>9 9223-1590</t>
  </si>
  <si>
    <t>9 9178-8988</t>
  </si>
  <si>
    <t>JEANE MARRY DO NASCIMENTO (PSICO) 2022 CANC P/ PSICO ATÉ 05/26</t>
  </si>
  <si>
    <t>90016874153</t>
  </si>
  <si>
    <t>1976-10-29 00:00:00.000</t>
  </si>
  <si>
    <t>9 8452-1151</t>
  </si>
  <si>
    <t>9 9659-3729</t>
  </si>
  <si>
    <t xml:space="preserve">TACILA ELIZABETH DO NASCIMENTO </t>
  </si>
  <si>
    <t>2024-05-22 14:50:28.000</t>
  </si>
  <si>
    <t>LAILA RAMOS HASSAN (BIOMED) 2022</t>
  </si>
  <si>
    <t>34383948120</t>
  </si>
  <si>
    <t>9 9216-8170</t>
  </si>
  <si>
    <t>3907-5661</t>
  </si>
  <si>
    <t>2022-06-17 00:00:00.000</t>
  </si>
  <si>
    <t>EDENILSON FRANCISCO CORONEL (PSICO) 2022 (CANC. P/ PSICO ATÉ 08/24)</t>
  </si>
  <si>
    <t>44488602134</t>
  </si>
  <si>
    <t>1968-01-13 00:00:00.000</t>
  </si>
  <si>
    <t>9 9644-4384</t>
  </si>
  <si>
    <t>MARIA CUSTÓDIA CORONEL</t>
  </si>
  <si>
    <t xml:space="preserve">PAULINO CORONEL </t>
  </si>
  <si>
    <t>GILDISON MANOEL SOBRINHO (FISIO NEURO) 2022  CANCEL</t>
  </si>
  <si>
    <t>79880967887</t>
  </si>
  <si>
    <t>1957-07-12 00:00:00.000</t>
  </si>
  <si>
    <t>99241-5157</t>
  </si>
  <si>
    <t>99223-9470</t>
  </si>
  <si>
    <t>NELY RIBEIRO GOULART (FISIO ORTO) 2022-  CNACELADA</t>
  </si>
  <si>
    <t>63996570163</t>
  </si>
  <si>
    <t>1975-06-09 00:00:00.000</t>
  </si>
  <si>
    <t>9 9248-0894</t>
  </si>
  <si>
    <t>9 9248-2251</t>
  </si>
  <si>
    <t xml:space="preserve"> ELIAS GOULART SILVA</t>
  </si>
  <si>
    <t>2022-06-20 00:00:00.000</t>
  </si>
  <si>
    <t>EVELYN MACHADO DO NASCIMENTO (PSICO) 2022 CANC P/ PSICO ATÉ 2027</t>
  </si>
  <si>
    <t>04534367147</t>
  </si>
  <si>
    <t>1997-05-19 00:00:00.000</t>
  </si>
  <si>
    <t>9 9954-8327</t>
  </si>
  <si>
    <t>9 9944-7996</t>
  </si>
  <si>
    <t>2025-05-09 08:35:42.000</t>
  </si>
  <si>
    <t>ONESIMO RODRIGUES (FISIO NEURO) 2023 CANCELADO</t>
  </si>
  <si>
    <t>40338460187</t>
  </si>
  <si>
    <t>1967-10-15 00:00:00.000</t>
  </si>
  <si>
    <t>9 9106-1326</t>
  </si>
  <si>
    <t>9 9134-9338 on</t>
  </si>
  <si>
    <t>2025-03-14 09:13:53.000</t>
  </si>
  <si>
    <t>BEATRIZ AMARAL MARQUES (FISIO) 2022 CANCELADO</t>
  </si>
  <si>
    <t>05833893178</t>
  </si>
  <si>
    <t>1997-03-21 00:00:00.000</t>
  </si>
  <si>
    <t>9 8404-9380</t>
  </si>
  <si>
    <t>9 9219-7157</t>
  </si>
  <si>
    <t xml:space="preserve">DANIELA AMARAL MARQUES </t>
  </si>
  <si>
    <t xml:space="preserve">LORRAINY MORENO COSTA GONÇALVES(PSICO E NUTRI)2022(CANC. PSICO) </t>
  </si>
  <si>
    <t>06259850107</t>
  </si>
  <si>
    <t>2002-05-25 00:00:00.000</t>
  </si>
  <si>
    <t>99332-4923</t>
  </si>
  <si>
    <t>3362-4923</t>
  </si>
  <si>
    <t>ANA CAROLINA DE OLIVEIRA CHAPARRO (PSICO)2022(CANC. P/ PSICO ATE 09/24</t>
  </si>
  <si>
    <t>09681466195</t>
  </si>
  <si>
    <t>2010-07-06 00:00:00.000</t>
  </si>
  <si>
    <t>99154-8441</t>
  </si>
  <si>
    <t>99622-9778</t>
  </si>
  <si>
    <t>ANA BEATRIZ VANIN DE PAULA (PSICO) 2022 CANCELADO P/ PSICO ATÉ 08/25</t>
  </si>
  <si>
    <t>05351473178</t>
  </si>
  <si>
    <t>2006-02-02 00:00:00.000</t>
  </si>
  <si>
    <t>9 9983-3894</t>
  </si>
  <si>
    <t>2022-06-21 00:00:00.000</t>
  </si>
  <si>
    <t>ANDRE LUIZ DOS SANTOS SOUZA (FISIO ORTO) 2022 CANCELADO</t>
  </si>
  <si>
    <t>00260377180</t>
  </si>
  <si>
    <t>1982-03-21 00:00:00.000</t>
  </si>
  <si>
    <t>TAMER GELELAITE</t>
  </si>
  <si>
    <t>9 9968-5638</t>
  </si>
  <si>
    <t>EDNA GONÇALVS DOS SANTOS (PSICO) 2022 (CANC. P/ PSICO ATÉ 09/24)</t>
  </si>
  <si>
    <t>39102637120</t>
  </si>
  <si>
    <t>1957-08-19 00:00:00.000</t>
  </si>
  <si>
    <t>9 9607-6772</t>
  </si>
  <si>
    <t>9 9947-1430</t>
  </si>
  <si>
    <t>EDUARDO BORDON CATHCART DA SILVA (PSICO) 2025</t>
  </si>
  <si>
    <t>08048905108</t>
  </si>
  <si>
    <t>2016-10-10 00:00:00.000</t>
  </si>
  <si>
    <t>9 9203-2265</t>
  </si>
  <si>
    <t>2025-03-21 08:53:10.000</t>
  </si>
  <si>
    <t>JOSE MASUOKA DA SILVA (FISIO) 2022</t>
  </si>
  <si>
    <t>48969770178</t>
  </si>
  <si>
    <t>9 8155-0057</t>
  </si>
  <si>
    <t>9 8138-1127</t>
  </si>
  <si>
    <t>2022-06-22 00:00:00.000</t>
  </si>
  <si>
    <t>LUCY OVELAR DOS REIS (PSICO) 2022</t>
  </si>
  <si>
    <t>39659542100</t>
  </si>
  <si>
    <t>1965-12-27 00:00:00.000</t>
  </si>
  <si>
    <t>RUA ANA AMÉRICA - ATÉ 329/330</t>
  </si>
  <si>
    <t>9 9322-7066</t>
  </si>
  <si>
    <t>9 9880-8888</t>
  </si>
  <si>
    <t>ELIDA CECILIA OLIVAR DOS REIS</t>
  </si>
  <si>
    <t>NELSON DOS REIS</t>
  </si>
  <si>
    <t>EVELY DIANA DA SILVA (FISO) 2022 CANCELADA</t>
  </si>
  <si>
    <t>02777510121</t>
  </si>
  <si>
    <t>RUA SERRA AZUL - DE 162/163 AO FIM</t>
  </si>
  <si>
    <t>9 9265-8882</t>
  </si>
  <si>
    <t>9 8408-2780</t>
  </si>
  <si>
    <t xml:space="preserve">ELIZABETE MARTINEZ DIANA </t>
  </si>
  <si>
    <t xml:space="preserve">LUIZ CELSO GARRIDO DA SILVA </t>
  </si>
  <si>
    <t xml:space="preserve">ANDERSON RAMOS DOS SANTOS (FISIO,NUTRI) 2022 - CANCELADA </t>
  </si>
  <si>
    <t>73391530120</t>
  </si>
  <si>
    <t>1982-07-21 00:00:00.000</t>
  </si>
  <si>
    <t>9 9207-2463</t>
  </si>
  <si>
    <t>9 8437-1555</t>
  </si>
  <si>
    <t xml:space="preserve">ROSELI RAMOS DOS SANTOS </t>
  </si>
  <si>
    <t>LORENA BEATRIZ DOS SANTOS ROA TORRES  (PSICO) 2022</t>
  </si>
  <si>
    <t>09340167120</t>
  </si>
  <si>
    <t>2018-05-21 00:00:00.000</t>
  </si>
  <si>
    <t>9 9297-7805</t>
  </si>
  <si>
    <t>9 9196-0354</t>
  </si>
  <si>
    <t>2024-08-05 15:14:22.000</t>
  </si>
  <si>
    <t>LIVIA MARIA DOS SANTOS ROA TORRES (PSICO) 2022</t>
  </si>
  <si>
    <t>10166484130</t>
  </si>
  <si>
    <t>2017-01-30 00:00:00.000</t>
  </si>
  <si>
    <t>9 9267-7805</t>
  </si>
  <si>
    <t>2024-09-02 15:08:07.000</t>
  </si>
  <si>
    <t>LUCIMARA ROA ESCOBAR MANGELO (PSICO) 2022</t>
  </si>
  <si>
    <t>56219555104</t>
  </si>
  <si>
    <t>1973-10-11 00:00:00.000</t>
  </si>
  <si>
    <t>GAEL GOMES FONSECA ( PSICO) 2025</t>
  </si>
  <si>
    <t>10379393107</t>
  </si>
  <si>
    <t xml:space="preserve"> 9 9167-3806</t>
  </si>
  <si>
    <t>9 9955-4082</t>
  </si>
  <si>
    <t>JOCELINA GOMES DA SILVA</t>
  </si>
  <si>
    <t>2025-04-25 12:02:34.000</t>
  </si>
  <si>
    <t>ANDREA CAMPOZANO TORRICO(PSICO)2022(cancelado)(CAN. P/PSICO ATE 07/24)</t>
  </si>
  <si>
    <t>94667110163</t>
  </si>
  <si>
    <t>1979-01-18 00:00:00.000</t>
  </si>
  <si>
    <t>RUA PETRÓPOLIS - ATÉ 859/860</t>
  </si>
  <si>
    <t>9 8482-6406</t>
  </si>
  <si>
    <t>2022-06-23 00:00:00.000</t>
  </si>
  <si>
    <t>DANIELE BIER BORGES (BIOMED) 2022</t>
  </si>
  <si>
    <t>05081732990</t>
  </si>
  <si>
    <t>1987-10-26 00:00:00.000</t>
  </si>
  <si>
    <t>9 8135-7949</t>
  </si>
  <si>
    <t>3312-3514</t>
  </si>
  <si>
    <t>2022-06-24 00:00:00.000</t>
  </si>
  <si>
    <t>ARUNA CLARA CORTE (PSICO) 2022</t>
  </si>
  <si>
    <t>09214765154</t>
  </si>
  <si>
    <t>2018-03-29 00:00:00.000</t>
  </si>
  <si>
    <t>99119-2039</t>
  </si>
  <si>
    <t>99294-6329</t>
  </si>
  <si>
    <t>JOAO VICTOR COSTA DE LIMA (PSICO)2022 (CANC. P PSICO ATE 08/24)</t>
  </si>
  <si>
    <t>06713913130</t>
  </si>
  <si>
    <t>1998-12-15 00:00:00.000</t>
  </si>
  <si>
    <t>97400-8443</t>
  </si>
  <si>
    <t>99281-1217</t>
  </si>
  <si>
    <t>JANE DA ENCARNAÇÃO COSTA (PSICO) 2022</t>
  </si>
  <si>
    <t>04553832860</t>
  </si>
  <si>
    <t>1963-02-27 00:00:00.000</t>
  </si>
  <si>
    <t>MARCELA ROCHA TAPETI ORTEGA (FISIO) 2022- CANCELADO</t>
  </si>
  <si>
    <t>10011546140</t>
  </si>
  <si>
    <t>2013-08-09 00:00:00.000</t>
  </si>
  <si>
    <t>99842-2551</t>
  </si>
  <si>
    <t>99950-5625</t>
  </si>
  <si>
    <t>WEVILYN FERNANDA DA SILVA RABELO (PSICO) 2022(CANC. P/ PSICO ATÉ 05/25</t>
  </si>
  <si>
    <t>11601435100</t>
  </si>
  <si>
    <t>2010-11-04 00:00:00.000</t>
  </si>
  <si>
    <t>99234-9126</t>
  </si>
  <si>
    <t>99118-8494</t>
  </si>
  <si>
    <t>ELIEL FLAVIO ESPINOSA RABELO</t>
  </si>
  <si>
    <t xml:space="preserve">ALISSON BARROS ANTUNES DE OLIVEIRA (PSICO) 2022 CANC P/ PSICO </t>
  </si>
  <si>
    <t>05313878107</t>
  </si>
  <si>
    <t>1995-06-19 00:00:00.000</t>
  </si>
  <si>
    <t>9 9698-4090</t>
  </si>
  <si>
    <t>9 9115-5954</t>
  </si>
  <si>
    <t>2024-04-08 13:51:34.000</t>
  </si>
  <si>
    <t xml:space="preserve">MARIA DE JESUS DOS SANTOS (FISIO ORTO) 2022 CANCELADA </t>
  </si>
  <si>
    <t>17816858191</t>
  </si>
  <si>
    <t>1946-10-17 00:00:00.000</t>
  </si>
  <si>
    <t>9 9270-9232</t>
  </si>
  <si>
    <t>ANTONIO  FRANOELINO DOS SANTOS</t>
  </si>
  <si>
    <t>2022-06-27 00:00:00.000</t>
  </si>
  <si>
    <t>IZAMARA FRANCO LEÃO (PSICO) 2022 CANC P/ PSICO ATÉ 04/26</t>
  </si>
  <si>
    <t>03349481183</t>
  </si>
  <si>
    <t>1992-04-04 00:00:00.000</t>
  </si>
  <si>
    <t>ELAINE MARIA FRANCO LEÃO</t>
  </si>
  <si>
    <t>2024-04-15 15:33:50.000</t>
  </si>
  <si>
    <t>EUMIRIA LAURINDO DOS SANTOS GARCIA ( FISIO NEURO )  2025</t>
  </si>
  <si>
    <t>06628233898</t>
  </si>
  <si>
    <t>1965-07-30 00:00:00.000</t>
  </si>
  <si>
    <t>RUA PORTO NOVO</t>
  </si>
  <si>
    <t>9 8112-3155</t>
  </si>
  <si>
    <t>9 9715-5853</t>
  </si>
  <si>
    <t>2025-02-14 07:23:06.000</t>
  </si>
  <si>
    <t>ANA PAULA GOMES DA SILVA (PSICO) 2022 CANC P/ PSICO ATÉ 12/25</t>
  </si>
  <si>
    <t>94755264120</t>
  </si>
  <si>
    <t xml:space="preserve">RUA LAGOA VERMELHA </t>
  </si>
  <si>
    <t>99162-9351</t>
  </si>
  <si>
    <t>2022-06-30 00:00:00.000</t>
  </si>
  <si>
    <t>ELZA TUCUNDUVA LUGNANI (PSICO - HIDRO) 2023 CANC P/ PSICO ATÉ 03/26</t>
  </si>
  <si>
    <t>58318216172</t>
  </si>
  <si>
    <t>1941-05-21 00:00:00.000</t>
  </si>
  <si>
    <t>9 9265-1510</t>
  </si>
  <si>
    <t>2024-03-05 15:25:41.000</t>
  </si>
  <si>
    <t>MIRIAM APARECIDA LUGNANI(PSICO-HIDRO)2022 CANCELADA ATE 03/25</t>
  </si>
  <si>
    <t>50065106172</t>
  </si>
  <si>
    <t>1970-02-02 00:00:00.000</t>
  </si>
  <si>
    <t>9 9341 - 0383</t>
  </si>
  <si>
    <t>ELZA TUCONDUVA LUGNANI</t>
  </si>
  <si>
    <t>JOEL BOSCO LUGNANI</t>
  </si>
  <si>
    <t>THALIA CARLOS FERREIRA (PSICO) 2025</t>
  </si>
  <si>
    <t>05534285192</t>
  </si>
  <si>
    <t>1997-05-29 00:00:00.000</t>
  </si>
  <si>
    <t>9 9107-9169</t>
  </si>
  <si>
    <t>2025-03-19 15:52:22.000</t>
  </si>
  <si>
    <t>OTAVIO ROBERTO MARQUES LIRA (ENF) 2022</t>
  </si>
  <si>
    <t>06168268189</t>
  </si>
  <si>
    <t>2001-08-25 00:00:00.000</t>
  </si>
  <si>
    <t>99231-0216</t>
  </si>
  <si>
    <t>3246-0721</t>
  </si>
  <si>
    <t>2022-07-04 00:00:00.000</t>
  </si>
  <si>
    <t>ANA CAROLINA DE SOUZA CAMPOS PLEUTIM MIRANDA RICKLI (BEM GESTAR) 2022</t>
  </si>
  <si>
    <t>02127139143</t>
  </si>
  <si>
    <t>1987-02-07 00:00:00.000</t>
  </si>
  <si>
    <t>99274-2939</t>
  </si>
  <si>
    <t>BIANCA LAUANA PEREIRA MARTINS CARVALHO (BEM GESTAR) 2022</t>
  </si>
  <si>
    <t>04677948127</t>
  </si>
  <si>
    <t>1995-05-22 00:00:00.000</t>
  </si>
  <si>
    <t>99825-1774</t>
  </si>
  <si>
    <t>JHENIFER OSORIO PAULO (BEM GESTAR ) 2022</t>
  </si>
  <si>
    <t>04818937177</t>
  </si>
  <si>
    <t>1993-11-18 00:00:00.000</t>
  </si>
  <si>
    <t>99259-7020</t>
  </si>
  <si>
    <t>CINTHIA DUARTE NASCIMENTO ( BEM GESTAR ) 2022</t>
  </si>
  <si>
    <t>06264258164</t>
  </si>
  <si>
    <t>1998-03-13 00:00:00.000</t>
  </si>
  <si>
    <t xml:space="preserve">JAQUELINE CARVALÃ VILA NOVA FERNANDES LIMA (BEM GESTAR) 2022  </t>
  </si>
  <si>
    <t>01112101195</t>
  </si>
  <si>
    <t>1984-10-06 00:00:00.000</t>
  </si>
  <si>
    <t>99195-7700</t>
  </si>
  <si>
    <t>NATHALIA DIAS DE OLIVEIRA (BEM GESTAR) 2022</t>
  </si>
  <si>
    <t>06404506106</t>
  </si>
  <si>
    <t>1998-05-15 00:00:00.000</t>
  </si>
  <si>
    <t>RUA DA LIBERDADE - ATÉ 390/391</t>
  </si>
  <si>
    <t>99965-4928</t>
  </si>
  <si>
    <t>BEATRIZ SANTOS DE SOUZA (BEM GESTAR) 2022</t>
  </si>
  <si>
    <t>06034027128</t>
  </si>
  <si>
    <t>1996-12-13 00:00:00.000</t>
  </si>
  <si>
    <t>99114-7807</t>
  </si>
  <si>
    <t>SORAYA RUDIS DE SOUZA PRATES (BEM GESTAR) 2022</t>
  </si>
  <si>
    <t>05639017139</t>
  </si>
  <si>
    <t>1996-04-03 00:00:00.000</t>
  </si>
  <si>
    <t>99111-6523</t>
  </si>
  <si>
    <t>AMANDA DE OLIVEIRA SILVA (BEM GESTAR) 2022</t>
  </si>
  <si>
    <t>BRANDON RANSOLIN RIBEIRO (NUTRI) 2022</t>
  </si>
  <si>
    <t>07490133114</t>
  </si>
  <si>
    <t>2001-10-21 00:00:00.000</t>
  </si>
  <si>
    <t>9 8181-6705</t>
  </si>
  <si>
    <t>3342-7742</t>
  </si>
  <si>
    <t>ELVIS RIBEIRO</t>
  </si>
  <si>
    <t>2022-07-06 00:00:00.000</t>
  </si>
  <si>
    <t xml:space="preserve">JOÃO CARLOS GUTERRES DIAS (FISIO ORTO) 2023 CANC </t>
  </si>
  <si>
    <t>32115148134</t>
  </si>
  <si>
    <t>1965-09-11 00:00:00.000</t>
  </si>
  <si>
    <t>9 9285-2945</t>
  </si>
  <si>
    <t>2022-07-19 00:00:00.000</t>
  </si>
  <si>
    <t>ELIZABETH ANTONIO DE SOUZA (DETRAN) 2022</t>
  </si>
  <si>
    <t>36844560125</t>
  </si>
  <si>
    <t>1955-12-01 00:00:00.000</t>
  </si>
  <si>
    <t>9 9142-1957</t>
  </si>
  <si>
    <t>9 8431-1354</t>
  </si>
  <si>
    <t>ADELAIDE ANTONIO</t>
  </si>
  <si>
    <t>2022-07-20 00:00:00.000</t>
  </si>
  <si>
    <t>MOACIR FERNANDO VIEIRA (FISO) 2022 -  CANCELADO</t>
  </si>
  <si>
    <t>58123415915</t>
  </si>
  <si>
    <t>1969-03-25 00:00:00.000</t>
  </si>
  <si>
    <t>9 9340-3968</t>
  </si>
  <si>
    <t>9 91766-3335</t>
  </si>
  <si>
    <t xml:space="preserve">CELITA GIODANI VIEIRA </t>
  </si>
  <si>
    <t>DAVI OLIVEIRA DA SILVA DA FONSECA ( FISIO) 2022 CANCELADO</t>
  </si>
  <si>
    <t>11312799137</t>
  </si>
  <si>
    <t xml:space="preserve"> 9 9250 - 5349</t>
  </si>
  <si>
    <t>NELSON ALBUQUERQUE MARIANO DA FONSECA</t>
  </si>
  <si>
    <t>2022-07-21 00:00:00.000</t>
  </si>
  <si>
    <t xml:space="preserve">RODRIGO OLIVEIRA DE SOUZA - FISIO 2023 - CANCELADO- CANC FISIO </t>
  </si>
  <si>
    <t>00788000136</t>
  </si>
  <si>
    <t>1987-08-25 00:00:00.000</t>
  </si>
  <si>
    <t>9 9946-5434</t>
  </si>
  <si>
    <t>9 8207-4800</t>
  </si>
  <si>
    <t>WILLIAN NEY PORTELA DE SOUZA</t>
  </si>
  <si>
    <t>2024-03-08 10:43:21.000</t>
  </si>
  <si>
    <t>LUCIANA VENHOFEN MARTINELLI (BIOMED) 2022</t>
  </si>
  <si>
    <t>61422878104</t>
  </si>
  <si>
    <t>1974-12-15 00:00:00.000</t>
  </si>
  <si>
    <t>9 8141-2550</t>
  </si>
  <si>
    <t>ROSA MARIA VENHOFEN MARTINELLI</t>
  </si>
  <si>
    <t>WILSON MARTINELLI</t>
  </si>
  <si>
    <t>2022-08-01 00:00:00.000</t>
  </si>
  <si>
    <t xml:space="preserve">LEANDRO DOS SANTOS STAINE (PSICO E NUTRI ) 2023 CANC </t>
  </si>
  <si>
    <t>1996-12-31 00:00:00.000</t>
  </si>
  <si>
    <t>9 9232-6691</t>
  </si>
  <si>
    <t>9 9836-6188</t>
  </si>
  <si>
    <t>2022-08-02 00:00:00.000</t>
  </si>
  <si>
    <t>GUILHERME AZEVEDO DE SOUZA E SILVA (NUTRI ESP) / PSICO 2024 2022</t>
  </si>
  <si>
    <t>06786088147</t>
  </si>
  <si>
    <t>2001-05-06 00:00:00.000</t>
  </si>
  <si>
    <t>9 9193-1150</t>
  </si>
  <si>
    <t>9 9211-3665</t>
  </si>
  <si>
    <t>2024-08-28 17:24:19.000</t>
  </si>
  <si>
    <t xml:space="preserve">CLEIDE APARECIDA DA SILVA (FISIO RESP) 2022 </t>
  </si>
  <si>
    <t>01189548143</t>
  </si>
  <si>
    <t>1965-10-19 00:00:00.000</t>
  </si>
  <si>
    <t>RUA JOÃO TRIVELLATO</t>
  </si>
  <si>
    <t>99159-5326</t>
  </si>
  <si>
    <t>99245-8937</t>
  </si>
  <si>
    <t>2022-08-04 00:00:00.000</t>
  </si>
  <si>
    <t xml:space="preserve">NELSON TOKUZI NAGAMINI (FISIO POS COVID) 2022 ALTA </t>
  </si>
  <si>
    <t>04283686972</t>
  </si>
  <si>
    <t>1947-12-02 00:00:00.000</t>
  </si>
  <si>
    <t>3042-3645</t>
  </si>
  <si>
    <t>2022-08-05 00:00:00.000</t>
  </si>
  <si>
    <t xml:space="preserve">VITOR HUGO DA SILVA NUNES(FISIO RESPIRATÓRIA ) 2022 CANCELADO </t>
  </si>
  <si>
    <t>09333946160</t>
  </si>
  <si>
    <t>2018-05-20 00:00:00.000</t>
  </si>
  <si>
    <t>9 9245-9817</t>
  </si>
  <si>
    <t>PAMELA CRISTINA VICTOR DA SILVA</t>
  </si>
  <si>
    <t>DANIEL CARDOSO PIRES (ENFERMAGEM)</t>
  </si>
  <si>
    <t>06510451182</t>
  </si>
  <si>
    <t>1997-09-14 00:00:00.000</t>
  </si>
  <si>
    <t>9 9253-4085</t>
  </si>
  <si>
    <t>9 9251-0490</t>
  </si>
  <si>
    <t>2025-03-11 14:41:36.000</t>
  </si>
  <si>
    <t>ANGELA CRISTINA DIAS DO REGO CATONIO (BIOMED) 2022</t>
  </si>
  <si>
    <t>23998911200</t>
  </si>
  <si>
    <t>1966-02-05 00:00:00.000</t>
  </si>
  <si>
    <t>9 9275-7460</t>
  </si>
  <si>
    <t>9 8126-8898</t>
  </si>
  <si>
    <t>2022-08-09 00:00:00.000</t>
  </si>
  <si>
    <t xml:space="preserve">JULIA ROCHA AMARAL (FISIO ORTO) 2022 CANCELADA </t>
  </si>
  <si>
    <t>02766182110</t>
  </si>
  <si>
    <t>1996-12-20 00:00:00.000</t>
  </si>
  <si>
    <t>9 8156-1235</t>
  </si>
  <si>
    <t>9 9190-4428</t>
  </si>
  <si>
    <t>JOAO MIGUEL ADAO (FISIO ORTO) 2022 CANCELADO</t>
  </si>
  <si>
    <t>16438671134</t>
  </si>
  <si>
    <t>1959-04-14 00:00:00.000</t>
  </si>
  <si>
    <t>: rua Coroação de Pompeia,128 CASA 10</t>
  </si>
  <si>
    <t>Estrela do Sul</t>
  </si>
  <si>
    <t>MIGUEL JOSE ADAO</t>
  </si>
  <si>
    <t>BRUNO AMARAL DOS SANTOS - NUTRI ESP 2023A</t>
  </si>
  <si>
    <t>05992383131</t>
  </si>
  <si>
    <t>2003-09-26 00:00:00.000</t>
  </si>
  <si>
    <t>9 9692-2609</t>
  </si>
  <si>
    <t>9 9107-1840</t>
  </si>
  <si>
    <t>2022-08-10 00:00:00.000</t>
  </si>
  <si>
    <t>RAQUIEL SANTOS DE MOURA (NUTRI ESP/BIOMED) 2022</t>
  </si>
  <si>
    <t>08693115146</t>
  </si>
  <si>
    <t>2001-09-20 00:00:00.000</t>
  </si>
  <si>
    <t>9 9188-6396</t>
  </si>
  <si>
    <t>9 9160-3570</t>
  </si>
  <si>
    <t>CLAUDIO MIGUEL DE MOURA</t>
  </si>
  <si>
    <t>ROSELI MARIA DE CASTRO (NUTRI) 2022</t>
  </si>
  <si>
    <t>45688915153</t>
  </si>
  <si>
    <t>1969-09-25 00:00:00.000</t>
  </si>
  <si>
    <t>99696-6270</t>
  </si>
  <si>
    <t>MANOEL BRASIL DE CASTRO</t>
  </si>
  <si>
    <t>VINICIUS PORFIRIO  E SILVA (NUTRI) 2022</t>
  </si>
  <si>
    <t>90969430230</t>
  </si>
  <si>
    <t>99969-7079</t>
  </si>
  <si>
    <t>99839-6319</t>
  </si>
  <si>
    <t xml:space="preserve">LUCIA HELENA PORFIRIO DA SILVA </t>
  </si>
  <si>
    <t xml:space="preserve">MARIA AUXILIADORA DE FREITAS FREIRE (FISIO G.O.) CANCELADA </t>
  </si>
  <si>
    <t>60786205172</t>
  </si>
  <si>
    <t>1961-09-17 00:00:00.000</t>
  </si>
  <si>
    <t>99625-4876</t>
  </si>
  <si>
    <t>99884-2143</t>
  </si>
  <si>
    <t>ANALEIA DE ALMEIDA COSTA (FISIO GO) 2022</t>
  </si>
  <si>
    <t>96389664168</t>
  </si>
  <si>
    <t>1983-07-06 00:00:00.000</t>
  </si>
  <si>
    <t>9 8474-2626</t>
  </si>
  <si>
    <t>2022-08-11 00:00:00.000</t>
  </si>
  <si>
    <t>DAVY MOTTA NASCIMENTO (PSICO) 2022 CANC P/ PSICO ATÉ 05/26</t>
  </si>
  <si>
    <t>2013-12-26 00:00:00.000</t>
  </si>
  <si>
    <t>9 8125 - 8128</t>
  </si>
  <si>
    <t>9 9821 - 1515</t>
  </si>
  <si>
    <t>2024-05-09 16:18:30.000</t>
  </si>
  <si>
    <t>DENISE MOTTA NASCIMENTO (PSICO) 2022 CANC P/ PSICO ATÉ 06/06</t>
  </si>
  <si>
    <t>2024-06-07 12:49:35.000</t>
  </si>
  <si>
    <t>GILSON CRISTALDO DE OLIVEIRA  - FISIO 2022 ALTA</t>
  </si>
  <si>
    <t>69376166191</t>
  </si>
  <si>
    <t>1976-09-19 00:00:00.000</t>
  </si>
  <si>
    <t>2022-08-16 00:00:00.000</t>
  </si>
  <si>
    <t>KAIQUE FORNASIEIRO DE SOUZA - NUTRI 2023B</t>
  </si>
  <si>
    <t>43418417850</t>
  </si>
  <si>
    <t>1995-06-22 00:00:00.000</t>
  </si>
  <si>
    <t>SABRINA GARRIDO ALVES DA SILVA(NUTRIÇÃO) 2022</t>
  </si>
  <si>
    <t>07910960174</t>
  </si>
  <si>
    <t>2015-05-29 00:00:00.000</t>
  </si>
  <si>
    <t>RUA AQUELUZ</t>
  </si>
  <si>
    <t>9 9191-4180</t>
  </si>
  <si>
    <t>9 9284-6308</t>
  </si>
  <si>
    <t xml:space="preserve">ILMA DA SILVA GARRIGO  - NUTRIÇÃO 2023 </t>
  </si>
  <si>
    <t>58309543115</t>
  </si>
  <si>
    <t>1973-06-14 00:00:00.000</t>
  </si>
  <si>
    <t>9 8468-1720</t>
  </si>
  <si>
    <t>9 9161-6073</t>
  </si>
  <si>
    <t>EMYLCE MARIA DO CARMO SALES (NUTRIÇÃO) 2022</t>
  </si>
  <si>
    <t>98429728104</t>
  </si>
  <si>
    <t>1979-09-25 00:00:00.000</t>
  </si>
  <si>
    <t>RUA URUGUAIANA - DE 302/303 AO FIM</t>
  </si>
  <si>
    <t>9 9823-3880</t>
  </si>
  <si>
    <t>CLEONICE LOPES CARNEIRO SALES (NUTRI CLINICA)2022</t>
  </si>
  <si>
    <t>46625674168</t>
  </si>
  <si>
    <t>1968-12-25 00:00:00.000</t>
  </si>
  <si>
    <t>9 9826-2880</t>
  </si>
  <si>
    <t>2022-08-17 00:00:00.000</t>
  </si>
  <si>
    <t>LUIZ HENRIQUE CARNEIRO NOVAES FILHO (PSICO) 2022(CANC. P/ PSICO 10/24)</t>
  </si>
  <si>
    <t>86972774187</t>
  </si>
  <si>
    <t>1981-05-28 00:00:00.000</t>
  </si>
  <si>
    <t xml:space="preserve">RUA PORTO IGUAÇU </t>
  </si>
  <si>
    <t>NIKOLAS BLENNER SANTOS BANDEIRA (PSICO)2022 CANC. P/ PSICO ATE 03/25</t>
  </si>
  <si>
    <t>09813158107</t>
  </si>
  <si>
    <t>2004-07-08 00:00:00.000</t>
  </si>
  <si>
    <t xml:space="preserve"> 9 8417 - 0631</t>
  </si>
  <si>
    <t>9 9287 - 0308</t>
  </si>
  <si>
    <t>2022-08-18 00:00:00.000</t>
  </si>
  <si>
    <t>LEA PATRICIA GOMES DE O. LEON - PSICO/NUTRICANC /FISIO GO 2023 CANC</t>
  </si>
  <si>
    <t>89757998168</t>
  </si>
  <si>
    <t>1977-04-28 00:00:00.000</t>
  </si>
  <si>
    <t>99290-8157</t>
  </si>
  <si>
    <t>ISABELA MARTINS CABRAL (NUTRI) 2022</t>
  </si>
  <si>
    <t>06778588179</t>
  </si>
  <si>
    <t>1997-01-21 00:00:00.000</t>
  </si>
  <si>
    <t>99152-8398</t>
  </si>
  <si>
    <t>99250-9987</t>
  </si>
  <si>
    <t>2022-08-19 00:00:00.000</t>
  </si>
  <si>
    <t>JOABES VIANA ALMEIDA (FISIO ORTO) 2022 CANCELADO</t>
  </si>
  <si>
    <t>61948512360</t>
  </si>
  <si>
    <t>1998-08-23 00:00:00.000</t>
  </si>
  <si>
    <t>99333-9866</t>
  </si>
  <si>
    <t>99185-7332</t>
  </si>
  <si>
    <t>EMIlY ZANUNCIO VENTURA PSICO 2023A CANC P/ PSICO ATÉ 11/25</t>
  </si>
  <si>
    <t>07786597123</t>
  </si>
  <si>
    <t>2004-02-18 00:00:00.000</t>
  </si>
  <si>
    <t>9 9615-0819</t>
  </si>
  <si>
    <t>9 8150-1145</t>
  </si>
  <si>
    <t>2022-08-22 00:00:00.000</t>
  </si>
  <si>
    <t>MARIA CRISTINA RODRIGUES SANDIM ROCHA - FISIO ORTO 2023</t>
  </si>
  <si>
    <t>79100015172</t>
  </si>
  <si>
    <t>1969-06-17 00:00:00.000</t>
  </si>
  <si>
    <t>9 9995-7057</t>
  </si>
  <si>
    <t>9 9335-3032</t>
  </si>
  <si>
    <t>LUZENIR DE ARAUJO ALMEIDA (FISIO ORTO) 2022 CANCELADA</t>
  </si>
  <si>
    <t>32268726134</t>
  </si>
  <si>
    <t>9 9145-4289</t>
  </si>
  <si>
    <t>9 9217-5845</t>
  </si>
  <si>
    <t>FELICIANA LOPES DE ARAUJO</t>
  </si>
  <si>
    <t>MANOEL PEDRO DE ARAUJO</t>
  </si>
  <si>
    <t>YURI LENO DA SILVA ( FISIO NEURO) 2022 CANCELAMENTO</t>
  </si>
  <si>
    <t>05828882120</t>
  </si>
  <si>
    <t>1993-09-09 00:00:00.000</t>
  </si>
  <si>
    <t>9 9231 - 8866</t>
  </si>
  <si>
    <t>9 9292 - 0676</t>
  </si>
  <si>
    <t>2022-08-23 00:00:00.000</t>
  </si>
  <si>
    <t>MARIA NILZA DO NASCIMENTO (FISIO ORTO) 2022 CANCELADO</t>
  </si>
  <si>
    <t>48060771434</t>
  </si>
  <si>
    <t>1964-06-17 00:00:00.000</t>
  </si>
  <si>
    <t>9 9249-7690</t>
  </si>
  <si>
    <t>9 9213-9997</t>
  </si>
  <si>
    <t>2025-03-28 10:54:44.000</t>
  </si>
  <si>
    <t>PAULA FLAVIA SANTOS SILVA - BEM GESTAR E ENFERMAGEM 2022</t>
  </si>
  <si>
    <t>10131152602</t>
  </si>
  <si>
    <t>1991-03-15 00:00:00.000</t>
  </si>
  <si>
    <t xml:space="preserve">ANA MARIA DA SILVA COENE (FISIO ORTO) 2022 </t>
  </si>
  <si>
    <t>00538815167</t>
  </si>
  <si>
    <t>1980-05-14 00:00:00.000</t>
  </si>
  <si>
    <t>9 9168-2104</t>
  </si>
  <si>
    <t>9 9197-4029</t>
  </si>
  <si>
    <t>OSWALDO CESAR TEIXEIRA DE PAIVA (FISIO) 2022 CANCELADO</t>
  </si>
  <si>
    <t>72940506787</t>
  </si>
  <si>
    <t>1963-07-06 00:00:00.000</t>
  </si>
  <si>
    <t>RUA GABRIEL CUBEL</t>
  </si>
  <si>
    <t xml:space="preserve">NATALIA PARLON TEIXEIRA (FISIO ORTO) 2022 CANCELADA </t>
  </si>
  <si>
    <t>04408069175</t>
  </si>
  <si>
    <t>1997-11-08 00:00:00.000</t>
  </si>
  <si>
    <t>9 9119-6470</t>
  </si>
  <si>
    <t>MARCELO DE OLIVEIRA TEIXEIRA</t>
  </si>
  <si>
    <t>2022-08-24 00:00:00.000</t>
  </si>
  <si>
    <t>VALERIA SANTANA MARTINS ( FISIO ORTO) 2022</t>
  </si>
  <si>
    <t>01725525160</t>
  </si>
  <si>
    <t>1986-08-01 00:00:00.000</t>
  </si>
  <si>
    <t>9 9645 - 6185</t>
  </si>
  <si>
    <t>CRISTIANE DA SILVA DUARTE SIMPLICIO (DETRAN 2022)</t>
  </si>
  <si>
    <t>94187525149</t>
  </si>
  <si>
    <t>1981-04-08 00:00:00.000</t>
  </si>
  <si>
    <t>DAIANIN CORREIA DIAS DE SOUZA (PSICO)2022 (CANC. P/ PSICO ATÉ 11/24)</t>
  </si>
  <si>
    <t>02320076166</t>
  </si>
  <si>
    <t>1988-07-01 00:00:00.000</t>
  </si>
  <si>
    <t>9 9129-4433</t>
  </si>
  <si>
    <t>9 9287-2001</t>
  </si>
  <si>
    <t>KALINE BEZERRA DE LIMA TORRES (DETRAN 2022)</t>
  </si>
  <si>
    <t>02115881133</t>
  </si>
  <si>
    <t>1988-03-24 00:00:00.000</t>
  </si>
  <si>
    <t>99118-3938</t>
  </si>
  <si>
    <t>99909-7440</t>
  </si>
  <si>
    <t>2022-08-25 00:00:00.000</t>
  </si>
  <si>
    <t>JUSSARA RODRIGUES SANDIM IWAUCHI (DETRAN 2022)</t>
  </si>
  <si>
    <t>28540530104</t>
  </si>
  <si>
    <t>1961-02-13 00:00:00.000</t>
  </si>
  <si>
    <t>99925-2957</t>
  </si>
  <si>
    <t>99930-7200</t>
  </si>
  <si>
    <t>MARIA BETANIA LIMA DA SILVA (DETRAN 2022)</t>
  </si>
  <si>
    <t>02236331436</t>
  </si>
  <si>
    <t>1977-05-13 00:00:00.000</t>
  </si>
  <si>
    <t>99156-4157</t>
  </si>
  <si>
    <t>99279-7972</t>
  </si>
  <si>
    <t>EDVALDO LOPES CAMPOS - NUTRIÇÃO 2022</t>
  </si>
  <si>
    <t>04893033239</t>
  </si>
  <si>
    <t>DANIELLA DOS SANTOS DE OLIVEIRA (DETRAN 2022)</t>
  </si>
  <si>
    <t>04353265113</t>
  </si>
  <si>
    <t>1991-11-20 00:00:00.000</t>
  </si>
  <si>
    <t>99272-0079</t>
  </si>
  <si>
    <t>99176-3098</t>
  </si>
  <si>
    <t>TAMIRIS JUSTINO PEREIRA (DETRAN 2022)</t>
  </si>
  <si>
    <t>02515321194</t>
  </si>
  <si>
    <t>1988-03-16 00:00:00.000</t>
  </si>
  <si>
    <t>99125-5206</t>
  </si>
  <si>
    <t>99228-0269</t>
  </si>
  <si>
    <t>REGINA MARIA RODRIGUES DOS SANTOS MARQUES (DETRAN 2022)</t>
  </si>
  <si>
    <t>78715610144</t>
  </si>
  <si>
    <t>1974-06-10 00:00:00.000</t>
  </si>
  <si>
    <t>99653-1958</t>
  </si>
  <si>
    <t>99608-6487</t>
  </si>
  <si>
    <t>GABRIELA PEREIRA DE DEUS (DETRAN 2022)</t>
  </si>
  <si>
    <t>04366555190</t>
  </si>
  <si>
    <t>1992-04-13 00:00:00.000</t>
  </si>
  <si>
    <t>98453-9211</t>
  </si>
  <si>
    <t>99618-9861</t>
  </si>
  <si>
    <t>SUZELAINE PEREIRA CAMARGO (DETRAN 2022)</t>
  </si>
  <si>
    <t>05926398193</t>
  </si>
  <si>
    <t>JOSE RODRIGUES DE MELO</t>
  </si>
  <si>
    <t>ELIAS DE OLIVEIRA CAMARGO</t>
  </si>
  <si>
    <t>JAKELINE ROMEIRO RODRIGUES (FISIO) 2022</t>
  </si>
  <si>
    <t>05009538130</t>
  </si>
  <si>
    <t>1995-06-24 00:00:00.000</t>
  </si>
  <si>
    <t>RUA AQUINO MIRANDA COELHO</t>
  </si>
  <si>
    <t>99131-0997</t>
  </si>
  <si>
    <t>99231-5136</t>
  </si>
  <si>
    <t>MARIZA GRANJA PEREIRA VICHETI (DETRAN 2022)</t>
  </si>
  <si>
    <t>25504873894</t>
  </si>
  <si>
    <t>1978-07-03 00:00:00.000</t>
  </si>
  <si>
    <t>99103-2049</t>
  </si>
  <si>
    <t>99607-6677</t>
  </si>
  <si>
    <t>2022-08-29 00:00:00.000</t>
  </si>
  <si>
    <t>JOSEFINA APARECIDA FELIX DA SILVA (DETRAN 2022)</t>
  </si>
  <si>
    <t>87060949100</t>
  </si>
  <si>
    <t>1975-08-04 00:00:00.000</t>
  </si>
  <si>
    <t>99903-4213</t>
  </si>
  <si>
    <t>3355-6092</t>
  </si>
  <si>
    <t xml:space="preserve">JOAO DE DEUS FELIX DA SILVA </t>
  </si>
  <si>
    <t>MARI ISABEL MAFFISONI (DETRAN 2022)</t>
  </si>
  <si>
    <t>37135589904</t>
  </si>
  <si>
    <t>1959-03-04 00:00:00.000</t>
  </si>
  <si>
    <t>AVENIDA MATO GROSSO - DE 4502 AO FIM - LADO PAR</t>
  </si>
  <si>
    <t>98178-7507</t>
  </si>
  <si>
    <t>ENDYARA PEREIRA DOMINGOS (DETRAN 2022)</t>
  </si>
  <si>
    <t>02267224143</t>
  </si>
  <si>
    <t>1991-07-10 00:00:00.000</t>
  </si>
  <si>
    <t>99276-4565</t>
  </si>
  <si>
    <t>9203-7939</t>
  </si>
  <si>
    <t>ANTONIEL DOMINGOS</t>
  </si>
  <si>
    <t>MADONNA GADA MALDONADO (DETRAN 2022)</t>
  </si>
  <si>
    <t>02523023113</t>
  </si>
  <si>
    <t>1987-05-05 00:00:00.000</t>
  </si>
  <si>
    <t>99956-3919</t>
  </si>
  <si>
    <t>MARIA BENEDITA NANTES (DETRAN 2022)</t>
  </si>
  <si>
    <t>55498086172</t>
  </si>
  <si>
    <t>1957-12-26 00:00:00.000</t>
  </si>
  <si>
    <t>99880-5054</t>
  </si>
  <si>
    <t>99200-5288</t>
  </si>
  <si>
    <t>NEIR SOARES (DETRAN 2022)</t>
  </si>
  <si>
    <t>33820317104</t>
  </si>
  <si>
    <t>1964-03-10 00:00:00.000</t>
  </si>
  <si>
    <t>99842-9004</t>
  </si>
  <si>
    <t>99108-0313</t>
  </si>
  <si>
    <t>FERNANDA FERNANDES GIL KADRI (DETRAN 2022)</t>
  </si>
  <si>
    <t>27204081153</t>
  </si>
  <si>
    <t>1963-01-03 00:00:00.000</t>
  </si>
  <si>
    <t>RUA SEBASTIÃO LIMA - DE 102/103 AO FIM</t>
  </si>
  <si>
    <t>98462-0033</t>
  </si>
  <si>
    <t>98155-2516</t>
  </si>
  <si>
    <t>ROSIMEIRE GONÇALEZ MARTINES (DETRAN 2022)</t>
  </si>
  <si>
    <t>51858932149</t>
  </si>
  <si>
    <t>1969-05-23 00:00:00.000</t>
  </si>
  <si>
    <t>99265-1845</t>
  </si>
  <si>
    <t>98151-6403</t>
  </si>
  <si>
    <t>VACELICA GONCALEZ</t>
  </si>
  <si>
    <t>RAQUEL DA SILVA BORGES (DETRAN 2022)</t>
  </si>
  <si>
    <t>05599633357</t>
  </si>
  <si>
    <t>1992-02-17 00:00:00.000</t>
  </si>
  <si>
    <t>RUA DAS GARÇAS - ATÉ 1025/1026</t>
  </si>
  <si>
    <t>99931-4339</t>
  </si>
  <si>
    <t>VILMA DOS SANTOS LIMA (DETRAN 2022)</t>
  </si>
  <si>
    <t>54353440187</t>
  </si>
  <si>
    <t>99218-0140</t>
  </si>
  <si>
    <t>99111-1448</t>
  </si>
  <si>
    <t>CELSO CARVALHO LIMA</t>
  </si>
  <si>
    <t>LUIZA NUNES BARBOSA DE BARROS (NUTRI ESP/2022)CANCELADO</t>
  </si>
  <si>
    <t>06282290112</t>
  </si>
  <si>
    <t>2002-06-11 00:00:00.000</t>
  </si>
  <si>
    <t xml:space="preserve">ROSA HELENA NUNES BARBOSA </t>
  </si>
  <si>
    <t xml:space="preserve">EMILY SALETE MARCON PITALUGA (NUTRI CLINICA) CANCELADO </t>
  </si>
  <si>
    <t>02956706144</t>
  </si>
  <si>
    <t>2004-07-22 00:00:00.000</t>
  </si>
  <si>
    <t>MARIA CLARA DE SOUZA  MOREIRA (PSICO) 2022 CANCELADO P/ PSICO ATÉ 08/2</t>
  </si>
  <si>
    <t>05026328105</t>
  </si>
  <si>
    <t>1992-07-15 00:00:00.000</t>
  </si>
  <si>
    <t>99297-4247</t>
  </si>
  <si>
    <t xml:space="preserve">ZELEIDA AMARILIA DE SOUZA MOREIRA </t>
  </si>
  <si>
    <t>EVA DA SILVA SOUZA (FISIO)2024 PSICO 2024-CANC FISIO-CANC. PSICO 09/26</t>
  </si>
  <si>
    <t>14864073821</t>
  </si>
  <si>
    <t>1963-09-29 00:00:00.000</t>
  </si>
  <si>
    <t>98216-7888</t>
  </si>
  <si>
    <t>2024-09-13 19:24:42.000</t>
  </si>
  <si>
    <t xml:space="preserve">KELLY CRSITINA LOPES ZEFERINO (NUTRI CLINICA/2022) CANCELADO </t>
  </si>
  <si>
    <t>04639410123</t>
  </si>
  <si>
    <t>1993-12-29 00:00:00.000</t>
  </si>
  <si>
    <t>2022-08-30 00:00:00.000</t>
  </si>
  <si>
    <t>NEIVA PEREIRA LOPES ZEFERINO (NUTRI CLINICA/2022)</t>
  </si>
  <si>
    <t>78611237153</t>
  </si>
  <si>
    <t>1969-08-11 00:00:00.000</t>
  </si>
  <si>
    <t>VITALINA MIGUEL CORREA - FISIO RESP 2023A CANC P/ PSICO ATÉ 03/26</t>
  </si>
  <si>
    <t>06445871801</t>
  </si>
  <si>
    <t>1953-09-25 00:00:00.000</t>
  </si>
  <si>
    <t>RESIDENCIAL NELSON TRAD</t>
  </si>
  <si>
    <t>FLORIZA MIGUEL</t>
  </si>
  <si>
    <t>2024-03-05 15:15:29.000</t>
  </si>
  <si>
    <t xml:space="preserve">JEFERSON BENEDITO BARCELOS DO CARMO (FISIO ORTO/ 2022B) CANCELADO </t>
  </si>
  <si>
    <t>00417457103</t>
  </si>
  <si>
    <t>1984-08-15 00:00:00.000</t>
  </si>
  <si>
    <t>RUA MANOEL MARCELINO RODRIGUES</t>
  </si>
  <si>
    <t>00000-0000</t>
  </si>
  <si>
    <t>2022-08-31 00:00:00.000</t>
  </si>
  <si>
    <t xml:space="preserve">GUSTAVO VIEIRA GOMES BARBOSA (NUTRI CANC/PSICO) 2023 CANC P/ PSICO </t>
  </si>
  <si>
    <t>98975994104</t>
  </si>
  <si>
    <t>1982-11-25 00:00:00.000</t>
  </si>
  <si>
    <t>SUELEN RIBEIRO DE SOUZA (NUTRI CANC) 2023</t>
  </si>
  <si>
    <t>00615207138</t>
  </si>
  <si>
    <t>1982-02-03 00:00:00.000</t>
  </si>
  <si>
    <t>ETEL MARIA RIBEIRO DE SOUZA</t>
  </si>
  <si>
    <t>IDELFONSO RIBEIRO DE SOUZA</t>
  </si>
  <si>
    <t>BEATRIZ LACUEVO DE SOUZA (FISIO ORTO ) 2024 - ALTA 28/08/24</t>
  </si>
  <si>
    <t>07338460175</t>
  </si>
  <si>
    <t>2010-02-16 00:00:00.000</t>
  </si>
  <si>
    <t>PE JOÃO CRIPPA  APT 01</t>
  </si>
  <si>
    <t>9 9953 - 5752</t>
  </si>
  <si>
    <t>9 9972 - 4537</t>
  </si>
  <si>
    <t>2024-11-04 20:41:37.000</t>
  </si>
  <si>
    <t>MATHEUS VEIGA MOTA FERREIRA - FISIO 2023A - CANCELADO</t>
  </si>
  <si>
    <t>04934118101</t>
  </si>
  <si>
    <t>1995-03-16 00:00:00.000</t>
  </si>
  <si>
    <t>98212-4400</t>
  </si>
  <si>
    <t>99244-3128</t>
  </si>
  <si>
    <t>2022-09-02 00:00:00.000</t>
  </si>
  <si>
    <t>CAUÃ NEVES APPOLONIO MARNTINS (FISIO ORTO 2022)</t>
  </si>
  <si>
    <t>09812310126</t>
  </si>
  <si>
    <t>2007-06-02 00:00:00.000</t>
  </si>
  <si>
    <t>99875-1976</t>
  </si>
  <si>
    <t>99852-4359</t>
  </si>
  <si>
    <t>MARCIO DAVID TONIAZZO (PSICO) 2022 CANC. P/ PSICO ATE 03/25</t>
  </si>
  <si>
    <t>00666945152</t>
  </si>
  <si>
    <t>1985-03-05 00:00:00.000</t>
  </si>
  <si>
    <t>9 9663 - 5933</t>
  </si>
  <si>
    <t>2022-09-06 00:00:00.000</t>
  </si>
  <si>
    <t>ABNER DE BARROS CHAPARRO ( FISO ORTO ) 2022 CANCELADO</t>
  </si>
  <si>
    <t>96928581115</t>
  </si>
  <si>
    <t>1980-04-17 00:00:00.000</t>
  </si>
  <si>
    <t>9 9262 -0243</t>
  </si>
  <si>
    <t>ANDRE LUIZ DOS SANTOS (2022-PSICO/NUTRI) CANC. P/ PSICO ATE 03/25</t>
  </si>
  <si>
    <t>10642519862</t>
  </si>
  <si>
    <t>1968-03-27 00:00:00.000</t>
  </si>
  <si>
    <t>99804-7400</t>
  </si>
  <si>
    <t>9 9103-3478</t>
  </si>
  <si>
    <t>MARCIA DE SIQUEIRA DOS SANTOS (2022 - PSICO/NUTRI) CANC.P/ PSICO ATE 0</t>
  </si>
  <si>
    <t>60929715187</t>
  </si>
  <si>
    <t>1972-01-13 00:00:00.000</t>
  </si>
  <si>
    <t>99103-3478</t>
  </si>
  <si>
    <t>ISABELLY CRISTINY RODRIGUES ALFONSO DA SILVA (FISIO ORTO - 2022)</t>
  </si>
  <si>
    <t>07268641109</t>
  </si>
  <si>
    <t>2003-12-25 00:00:00.000</t>
  </si>
  <si>
    <t xml:space="preserve">RUA ALTA FLORESTA </t>
  </si>
  <si>
    <t>9 9837-0415</t>
  </si>
  <si>
    <t>GABRIEL ANTÔNIO PRAXEDES DA SILVA (2022-PSICO) CANC P/ PSICO ATÉ 12/25</t>
  </si>
  <si>
    <t>2010-06-13 00:00:00.000</t>
  </si>
  <si>
    <t>99100-6274</t>
  </si>
  <si>
    <t>2022-09-08 00:00:00.000</t>
  </si>
  <si>
    <t>RENILDO DA SILVA MORAIS (2022- FISIO ORTO)</t>
  </si>
  <si>
    <t>48520683215</t>
  </si>
  <si>
    <t>1974-01-21 00:00:00.000</t>
  </si>
  <si>
    <t>9 9339-5436</t>
  </si>
  <si>
    <t>99168-3247</t>
  </si>
  <si>
    <t xml:space="preserve">DORALICE TELLES DAMASIO (FISIO ORTO - 2022) CANCELADO </t>
  </si>
  <si>
    <t>CORONEL ANTRONINO</t>
  </si>
  <si>
    <t>99993-3002</t>
  </si>
  <si>
    <t>99284-6869</t>
  </si>
  <si>
    <t xml:space="preserve">ALINE TELLES DAMASIO </t>
  </si>
  <si>
    <t>ROSINERI JOSE DE MORAIS SILVA (FISIO) - ENCAMINHADA</t>
  </si>
  <si>
    <t>00494845163</t>
  </si>
  <si>
    <t>1983-01-20 00:00:00.000</t>
  </si>
  <si>
    <t>9 9119-7023</t>
  </si>
  <si>
    <t>99196-3761</t>
  </si>
  <si>
    <t>2024-11-01 16:39:59.000</t>
  </si>
  <si>
    <t xml:space="preserve">VALDIR DA SILVA CAMILO - FISIO ORTO 2023A - BLOQUEADO </t>
  </si>
  <si>
    <t>1974-12-23 00:00:00.000</t>
  </si>
  <si>
    <t>9 9301-1128</t>
  </si>
  <si>
    <t>9 9243-7036</t>
  </si>
  <si>
    <t>2022-09-09 00:00:00.000</t>
  </si>
  <si>
    <t>EVA SANDRA DA SILVA BARBOSA ( FISIO ORTO - 2022)</t>
  </si>
  <si>
    <t>72032456168</t>
  </si>
  <si>
    <t>1973-07-11 00:00:00.000</t>
  </si>
  <si>
    <t>9 8195-9174</t>
  </si>
  <si>
    <t>9 9118-7630</t>
  </si>
  <si>
    <t xml:space="preserve">ARIANNE DOMINGUES MACHADO VIEIRA ( NUTRI 2022) CANCELADO </t>
  </si>
  <si>
    <t>03295262195</t>
  </si>
  <si>
    <t>1989-03-30 00:00:00.000</t>
  </si>
  <si>
    <t>9 9607-6256</t>
  </si>
  <si>
    <t>9 9288-4527</t>
  </si>
  <si>
    <t xml:space="preserve">CELIA DOMINGUES DE SOUZA MACHADO </t>
  </si>
  <si>
    <t>NEIDE MEDEIROS ROSA ( FISIO ORTO / PSICO ) 2024 **ALTA*</t>
  </si>
  <si>
    <t>61395293104</t>
  </si>
  <si>
    <t>1949-10-22 00:00:00.000</t>
  </si>
  <si>
    <t>9 9265-9014</t>
  </si>
  <si>
    <t>2024-07-18 15:06:03.000</t>
  </si>
  <si>
    <t>TAYNA MARIA BORGES DA COSTA - PSICO/NUTRI -2024</t>
  </si>
  <si>
    <t>09547590103</t>
  </si>
  <si>
    <t>2004-12-04 00:00:00.000</t>
  </si>
  <si>
    <t>9 8475-7031</t>
  </si>
  <si>
    <t>3056-6553</t>
  </si>
  <si>
    <t>2024-03-15 09:00:57.000</t>
  </si>
  <si>
    <t>DANIEL HENRIQUE CORREA MELGAREJO(PSICO)2022(CANC. P/ PSICO ATE 11/24)</t>
  </si>
  <si>
    <t>2007-04-13 00:00:00.000</t>
  </si>
  <si>
    <t>9 9254 -4665</t>
  </si>
  <si>
    <t>9 9292 - 5755</t>
  </si>
  <si>
    <t>VICENTA  PAULA CORREA</t>
  </si>
  <si>
    <t>JADER ROBERTO DA SILVA MELGAREJO</t>
  </si>
  <si>
    <t>2022-09-12 00:00:00.000</t>
  </si>
  <si>
    <t xml:space="preserve">EMANUEL OLIVEIRA LIMA ARAÚJO ( FISIO NEURO) 2022- CANCELADO </t>
  </si>
  <si>
    <t>11611843170</t>
  </si>
  <si>
    <t>9 9961 -9331</t>
  </si>
  <si>
    <t>9 8405 - 6148</t>
  </si>
  <si>
    <t>LUIS GUSTAVO FRANKLIN TEIXEIRA DO NASCIMENTO ( PSICO ) 2022</t>
  </si>
  <si>
    <t>08216968310</t>
  </si>
  <si>
    <t>2011-10-17 00:00:00.000</t>
  </si>
  <si>
    <t>9 9837 - 6554</t>
  </si>
  <si>
    <t>9 9658 - 7143</t>
  </si>
  <si>
    <t>LILIANE FRANKLIN DE FREITAS DO NASCIMENTO(PSICO)2022(CANC. P/ PSICO AT</t>
  </si>
  <si>
    <t>05143339367</t>
  </si>
  <si>
    <t>1993-08-04 00:00:00.000</t>
  </si>
  <si>
    <t xml:space="preserve"> 9 9837 - 6554</t>
  </si>
  <si>
    <t>MARIA ZENAIDE GOMES DOS SANTOS BRANDÃO FISIO/NEURO 2025 PSICO CANC 27</t>
  </si>
  <si>
    <t>40333612191</t>
  </si>
  <si>
    <t>1966-06-03 00:00:00.000</t>
  </si>
  <si>
    <t>99655-5066</t>
  </si>
  <si>
    <t>99203-6082</t>
  </si>
  <si>
    <t>2025-03-25 12:29:08.000</t>
  </si>
  <si>
    <t>CECILIA AVALOS BRUNET ( FISIO NEURO 2022) CANCELADA</t>
  </si>
  <si>
    <t>11629318175</t>
  </si>
  <si>
    <t>2022-06-19 00:00:00.000</t>
  </si>
  <si>
    <t>9 9229-8448</t>
  </si>
  <si>
    <t>9 9259-3517</t>
  </si>
  <si>
    <t>ORAIDE RIOS DONINHO DE ALBERGARIA (DETRAN 2022)</t>
  </si>
  <si>
    <t>36532010120</t>
  </si>
  <si>
    <t>1965-11-19 00:00:00.000</t>
  </si>
  <si>
    <t>99982-9580</t>
  </si>
  <si>
    <t>SUELEN ANGÉLICA DINIZ SANTOS RIQUELME ( BEM GESTAR 2022)</t>
  </si>
  <si>
    <t>03184233162</t>
  </si>
  <si>
    <t>1993-03-12 00:00:00.000</t>
  </si>
  <si>
    <t>9 9234-9820</t>
  </si>
  <si>
    <t>9 9226-4626</t>
  </si>
  <si>
    <t>2022-09-13 00:00:00.000</t>
  </si>
  <si>
    <t>SUZETE TRINDADE AMADO ( ENFERMAGEM 2022)</t>
  </si>
  <si>
    <t>01514714108</t>
  </si>
  <si>
    <t>9 9611-1101</t>
  </si>
  <si>
    <t>PAULA FERNANDA VASCONCELLOS DOS REIS(PSICO2022)(CANC. P/ PSICO ATE 05)</t>
  </si>
  <si>
    <t>00682746100</t>
  </si>
  <si>
    <t>1983-12-12 00:00:00.000</t>
  </si>
  <si>
    <t>9 9303-7634</t>
  </si>
  <si>
    <t>ANA CRISTINA DE FREITAS NEVES (FISIO ORTO 2022) AFASTATADA</t>
  </si>
  <si>
    <t>58311335168</t>
  </si>
  <si>
    <t>99285-8746</t>
  </si>
  <si>
    <t>99115-3073</t>
  </si>
  <si>
    <t>LUCAS FERREIRA DE ABREU PAULINO (NUTRI ESPORTIVA) 2022</t>
  </si>
  <si>
    <t>05659656110</t>
  </si>
  <si>
    <t>9 9982-0090</t>
  </si>
  <si>
    <t>9 9197-1238</t>
  </si>
  <si>
    <t>ELIEZER ALVES PAULINO</t>
  </si>
  <si>
    <t>GUILHERME REIS LIMA (PSICO 2022)</t>
  </si>
  <si>
    <t>14143409909</t>
  </si>
  <si>
    <t>2018-04-24 00:00:00.000</t>
  </si>
  <si>
    <t>99209-0506</t>
  </si>
  <si>
    <t>99271-6897</t>
  </si>
  <si>
    <t xml:space="preserve">KELY REIS </t>
  </si>
  <si>
    <t>ISADORA SOARES DOS SANTOS ( PSICO ) 2022 C</t>
  </si>
  <si>
    <t>17342545724</t>
  </si>
  <si>
    <t>2012-07-21 00:00:00.000</t>
  </si>
  <si>
    <t>9 8781 - 1216</t>
  </si>
  <si>
    <t>9 8125 -5590</t>
  </si>
  <si>
    <t>MICHELLE MARA ALVES S. DOS SANTOS</t>
  </si>
  <si>
    <t>2022-09-14 00:00:00.000</t>
  </si>
  <si>
    <t>MICHELLE MARA ALVES SOARES DOS SANTOS (PSICO)2022 CANC. P/ PSICO ATE 0</t>
  </si>
  <si>
    <t>13585181732</t>
  </si>
  <si>
    <t>1989-06-09 00:00:00.000</t>
  </si>
  <si>
    <t>9 8125 - 5590</t>
  </si>
  <si>
    <t>APARECIDA GONÇALVES DOS SANTOS (PSICO-2022) (CAN. P/ PSICO ATÉ 10/24)</t>
  </si>
  <si>
    <t>77957296149</t>
  </si>
  <si>
    <t>9 9232-4324</t>
  </si>
  <si>
    <t>9 9996-8342</t>
  </si>
  <si>
    <t>2022-09-15 00:00:00.000</t>
  </si>
  <si>
    <t>MARIANA DOS SANTOS FERREIRA LIMA(PSICO-2022) CANC. P/ PSICO ATE 03/25</t>
  </si>
  <si>
    <t>05592004125</t>
  </si>
  <si>
    <t>2011-07-14 00:00:00.000</t>
  </si>
  <si>
    <t>ANA PAULA DOS SANTOS (PSICO-2022) (CANC. P/ PSICO ATE 05/25)</t>
  </si>
  <si>
    <t>36847289856</t>
  </si>
  <si>
    <t>1988-11-14 00:00:00.000</t>
  </si>
  <si>
    <t>9 9158-0719</t>
  </si>
  <si>
    <t>9 9254-8949</t>
  </si>
  <si>
    <t>LAYSA CARVALHO PAIM NUTRI CANC. 2023///CANC. P/ PSICO ATÉ 10/24</t>
  </si>
  <si>
    <t>04438375118</t>
  </si>
  <si>
    <t>2002-07-01 00:00:00.000</t>
  </si>
  <si>
    <t>9 9101-7771</t>
  </si>
  <si>
    <t>9 9139-9979</t>
  </si>
  <si>
    <t>GABRIELLA ALVES DE BRITTO (PSICO) 2025</t>
  </si>
  <si>
    <t>06426988138</t>
  </si>
  <si>
    <t>9 9644 - 9582</t>
  </si>
  <si>
    <t>9 9919 - 4103</t>
  </si>
  <si>
    <t>2025-05-09 12:01:40.000</t>
  </si>
  <si>
    <t xml:space="preserve">CECILIA MARIANA DE ALBUQUERQUE FONSECA (FISIO 2022) CANCELADO </t>
  </si>
  <si>
    <t>36698474134</t>
  </si>
  <si>
    <t>1961-06-20 00:00:00.000</t>
  </si>
  <si>
    <t>9 9222-2001</t>
  </si>
  <si>
    <t>9 9250-5349</t>
  </si>
  <si>
    <t>PATRICIA RIBEIRO DA SILVA SANDES DE FREITAS (PSICO) 2022  (CANC. P/ PS</t>
  </si>
  <si>
    <t>00062942190</t>
  </si>
  <si>
    <t>1979-09-23 00:00:00.000</t>
  </si>
  <si>
    <t>BENEDITO MARIA DOS SANTOS ( PSICO ) 2022</t>
  </si>
  <si>
    <t>48530530500</t>
  </si>
  <si>
    <t>1969-01-17 00:00:00.000</t>
  </si>
  <si>
    <t>AVENIDA CEZAR AUGUSTO TELES</t>
  </si>
  <si>
    <t>9 9102 -  6211</t>
  </si>
  <si>
    <t>9 9653 - 9565</t>
  </si>
  <si>
    <t>2024-09-02 13:17:41.000</t>
  </si>
  <si>
    <t>DULCELI DOS SANTOS SIQUEIRA (DETRAN 2022)</t>
  </si>
  <si>
    <t>41787927253</t>
  </si>
  <si>
    <t>1972-03-28 00:00:00.000</t>
  </si>
  <si>
    <t>98163-0836</t>
  </si>
  <si>
    <t xml:space="preserve">DINAIR PIMENTEL DOS SANTOS </t>
  </si>
  <si>
    <t>2022-09-16 00:00:00.000</t>
  </si>
  <si>
    <t>RAFAELLA CARIZZI SCAFF (PSICO NUTRI 2022) CANCELADO</t>
  </si>
  <si>
    <t>07137421199</t>
  </si>
  <si>
    <t>2000-06-16 00:00:00.000</t>
  </si>
  <si>
    <t>9 9907-1606</t>
  </si>
  <si>
    <t>9 9981-0713</t>
  </si>
  <si>
    <t xml:space="preserve">ELIANE BARBOSA SANTANA (FISIO ORTO 2022) NUTRI </t>
  </si>
  <si>
    <t>44515979191</t>
  </si>
  <si>
    <t>1969-05-07 00:00:00.000</t>
  </si>
  <si>
    <t>9 9266-4894</t>
  </si>
  <si>
    <t>9 9635-4089</t>
  </si>
  <si>
    <t>RENALVO FRANCISCO DE PONTES ( FISIO ORTO 2022)</t>
  </si>
  <si>
    <t>28657535149</t>
  </si>
  <si>
    <t>1963-02-01 00:00:00.000</t>
  </si>
  <si>
    <t>9 9930-2068</t>
  </si>
  <si>
    <t>9 9614-2538</t>
  </si>
  <si>
    <t>2022-09-19 00:00:00.000</t>
  </si>
  <si>
    <t>MANFREDO CARVALHO CORREA ( FISIO ORTO 2022)</t>
  </si>
  <si>
    <t>69281718120</t>
  </si>
  <si>
    <t>1978-10-31 00:00:00.000</t>
  </si>
  <si>
    <t>9 8482-3118</t>
  </si>
  <si>
    <t>9 9269-9136</t>
  </si>
  <si>
    <t>EVA BIANCA VINCI (FISIO) 2022 CANCELADA</t>
  </si>
  <si>
    <t>92209246172</t>
  </si>
  <si>
    <t>1982-05-18 00:00:00.000</t>
  </si>
  <si>
    <t>9 9261-9389</t>
  </si>
  <si>
    <t>9 9346-0860</t>
  </si>
  <si>
    <t>VITORIA INÁCIO TERTO ( NUTRI 2022) CANC</t>
  </si>
  <si>
    <t>07550532141</t>
  </si>
  <si>
    <t>2001-06-18 00:00:00.000</t>
  </si>
  <si>
    <t>9 9206-4187</t>
  </si>
  <si>
    <t>2022-09-20 00:00:00.000</t>
  </si>
  <si>
    <t>NICHOLAS ARRUDA LIMA (NUTRI ESP 2022)</t>
  </si>
  <si>
    <t>06518097116</t>
  </si>
  <si>
    <t>9 8443-4352</t>
  </si>
  <si>
    <t>9 9322-8202</t>
  </si>
  <si>
    <t>LILIAM MEZA - (FISIO HIDRO(  2024 /PSICO  - ALTA CANC. P/ PSICO ATE 0</t>
  </si>
  <si>
    <t>98866532134</t>
  </si>
  <si>
    <t>9 9135 - 4866</t>
  </si>
  <si>
    <t>2024-05-22 11:05:27.000</t>
  </si>
  <si>
    <t>ISMAEL PEREIRA DOS SANTOS (FISIO ORTO2022)</t>
  </si>
  <si>
    <t>92439365149</t>
  </si>
  <si>
    <t>1982-12-14 00:00:00.000</t>
  </si>
  <si>
    <t>9 9294-9447</t>
  </si>
  <si>
    <t>9 9312-4478</t>
  </si>
  <si>
    <t>EDINALDO DAS NEVES ( PSICO) 2022 CANC P/ PSICO ATÉ 11/25</t>
  </si>
  <si>
    <t>96830921287</t>
  </si>
  <si>
    <t>1987-04-21 00:00:00.000</t>
  </si>
  <si>
    <t>SEBASTIÃO SOARES DE CARVALHO  Q2 LT 34</t>
  </si>
  <si>
    <t xml:space="preserve"> 9 9126 - 4250</t>
  </si>
  <si>
    <t xml:space="preserve"> 9 9225 - 1732</t>
  </si>
  <si>
    <t>JEAN KLEBER PRADO GUIMARÃES FILHO(PSICO)2022 CANC. P/ PSICO ATE 03/25</t>
  </si>
  <si>
    <t>10813913160</t>
  </si>
  <si>
    <t>2010-04-14 00:00:00.000</t>
  </si>
  <si>
    <t>9 9620 - 2085</t>
  </si>
  <si>
    <t>ELAINE DE SOUSA RAMIRES GUIMARÃES</t>
  </si>
  <si>
    <t>FERNANDA ALICE CABRAL ( PSICO 2022) CANC. P/ PSICO ATE 03/25</t>
  </si>
  <si>
    <t>04727546108</t>
  </si>
  <si>
    <t>1994-10-30 00:00:00.000</t>
  </si>
  <si>
    <t>9 9125-2866</t>
  </si>
  <si>
    <t>9 9107-6677</t>
  </si>
  <si>
    <t>ANA CLARA CABRAL CAVALHEIRO ( PSICO 2022) CANC.P/ PSICO ATE 03/25</t>
  </si>
  <si>
    <t>2013-02-18 00:00:00.000</t>
  </si>
  <si>
    <t>EVA NONATO DA CRUZ ( FISIO ORTO / NEURO / RESP) 2025 CANCELADO</t>
  </si>
  <si>
    <t>94112932120</t>
  </si>
  <si>
    <t>1938-04-10 00:00:00.000</t>
  </si>
  <si>
    <t>9 9282-8126</t>
  </si>
  <si>
    <t>2025-03-14 09:09:42.000</t>
  </si>
  <si>
    <t>WILLIAN CORREA PEREIRA FLORIANO (NUTRIÇÃO) 2022</t>
  </si>
  <si>
    <t>03261040114</t>
  </si>
  <si>
    <t>1988-01-17 00:00:00.000</t>
  </si>
  <si>
    <t>99695-9471</t>
  </si>
  <si>
    <t>MARIA EDUARDA CAMPOS DA SILVA ( FISIO ORTO 2022)</t>
  </si>
  <si>
    <t>02094343170</t>
  </si>
  <si>
    <t>2003-12-08 00:00:00.000</t>
  </si>
  <si>
    <t>9 9275-4403</t>
  </si>
  <si>
    <t>9 9348-8729</t>
  </si>
  <si>
    <t>2022-09-21 00:00:00.000</t>
  </si>
  <si>
    <t>DOUGLAS FERREIRA PIRES (FISIO ORTO) 2022</t>
  </si>
  <si>
    <t>01466280123</t>
  </si>
  <si>
    <t>1983-05-23 00:00:00.000</t>
  </si>
  <si>
    <t>9 9144-7464</t>
  </si>
  <si>
    <t>9 9279-4381</t>
  </si>
  <si>
    <t>ELZA FERREIRA DE ARAUJO PIRES</t>
  </si>
  <si>
    <t>NOAH DUARTE ZANETTI (PSICO CANCELADO ATÉ 2027</t>
  </si>
  <si>
    <t>2017-05-26 00:00:00.000</t>
  </si>
  <si>
    <t>99265-0088</t>
  </si>
  <si>
    <t>99605-2137</t>
  </si>
  <si>
    <t xml:space="preserve">BELKIZ DUARTE FREIRE </t>
  </si>
  <si>
    <t>EDUARDO HENRIQUE ZANETTI FIORUCCI</t>
  </si>
  <si>
    <t>2025-03-13 11:36:46.000</t>
  </si>
  <si>
    <t xml:space="preserve">FLÁVIO HENRIQUE CAMPOÇANO LOPES(PSICO)2022 CANCELADO P/ PSICO ATÉ </t>
  </si>
  <si>
    <t>07550917108</t>
  </si>
  <si>
    <t>2006-07-21 00:00:00.000</t>
  </si>
  <si>
    <t>9 9109 - 6311</t>
  </si>
  <si>
    <t>DAVI  LOPES</t>
  </si>
  <si>
    <t>2022-09-22 00:00:00.000</t>
  </si>
  <si>
    <t>MARIA JOSÉ DE JESUS SANTOS (FISIO GO 2022)</t>
  </si>
  <si>
    <t>08707500890</t>
  </si>
  <si>
    <t>1965-12-18 00:00:00.000</t>
  </si>
  <si>
    <t>9 8121-8497</t>
  </si>
  <si>
    <t>9 9131-9594</t>
  </si>
  <si>
    <t>STÉFANI CRISTINI OSORIO DA SILVA ( FISIO NEURO) 2022</t>
  </si>
  <si>
    <t>07120378104</t>
  </si>
  <si>
    <t>2000-01-30 00:00:00.000</t>
  </si>
  <si>
    <t>RUA AGENOR PINTO  Q300 LT 16</t>
  </si>
  <si>
    <t>9 9130 - 0537</t>
  </si>
  <si>
    <t>9 9345 - 3759</t>
  </si>
  <si>
    <t>BRUNO DE OLIVEIRA LEONEL  ( PSICO /  NUTRI) 2022 CANC P/ PSICO ATÉ 12</t>
  </si>
  <si>
    <t>03404590180</t>
  </si>
  <si>
    <t>1993-05-31 00:00:00.000</t>
  </si>
  <si>
    <t>9 8102-9580</t>
  </si>
  <si>
    <t>9 9186-8433</t>
  </si>
  <si>
    <t xml:space="preserve">ALLAN BRENDO DOMINGUES BERNARDO ( NUTRI / PSICO ) 2022 CANCELADO </t>
  </si>
  <si>
    <t>05283318176</t>
  </si>
  <si>
    <t>1993-04-19 00:00:00.000</t>
  </si>
  <si>
    <t>9 9186-6433</t>
  </si>
  <si>
    <t>MIGUEL BARBOSA SOARES (PSICO) 2022 (CANC. P/ PSICO ATÉ 12/24)</t>
  </si>
  <si>
    <t>99111-9193</t>
  </si>
  <si>
    <t>99243-1047</t>
  </si>
  <si>
    <t xml:space="preserve">RENATA BARBOSA DE  ALENCAR </t>
  </si>
  <si>
    <t>ALLER BUENO DE MENEZES (BIOMED 2022)</t>
  </si>
  <si>
    <t>04113581118</t>
  </si>
  <si>
    <t>9 8112-1516</t>
  </si>
  <si>
    <t>2022-09-23 00:00:00.000</t>
  </si>
  <si>
    <t xml:space="preserve">LUCIA ARAUJO DE LIMA (FISIO ORTO 2022) CANCELADO </t>
  </si>
  <si>
    <t>27192822191</t>
  </si>
  <si>
    <t>9 9960-0059</t>
  </si>
  <si>
    <t>9 9938-2323</t>
  </si>
  <si>
    <t xml:space="preserve">LUAN CESAR MEZA RABELO - FISIO ORTO 2023A - ALTA </t>
  </si>
  <si>
    <t>05859906110</t>
  </si>
  <si>
    <t>1994-01-29 00:00:00.000</t>
  </si>
  <si>
    <t>9 9231-3782</t>
  </si>
  <si>
    <t>9 9229-2075</t>
  </si>
  <si>
    <t xml:space="preserve">ADENIR PEREIRA DE ARRUDA - FISIO ORTO 2023A ALTA </t>
  </si>
  <si>
    <t>25021923153</t>
  </si>
  <si>
    <t>1948-01-13 00:00:00.000</t>
  </si>
  <si>
    <t>9 9259-3739</t>
  </si>
  <si>
    <t>9 9249-4491</t>
  </si>
  <si>
    <t>LUCIMARA APARECIDA RIBEIRO (FISIO NEURO 2022) CANCELADA POR FALTA DO P</t>
  </si>
  <si>
    <t>73185833104</t>
  </si>
  <si>
    <t>1987-08-02 00:00:00.000</t>
  </si>
  <si>
    <t>9 9306-0135</t>
  </si>
  <si>
    <t>9 9235-2146</t>
  </si>
  <si>
    <t>JEFTÉ ALLEF PINHEIRO DOS SANTOS SOARES(PSICO)2022 CANC P/ PSICO ATE 03</t>
  </si>
  <si>
    <t>03527547533</t>
  </si>
  <si>
    <t>2005-01-24 00:00:00.000</t>
  </si>
  <si>
    <t>9 9603 - 0187</t>
  </si>
  <si>
    <t>2022-09-26 00:00:00.000</t>
  </si>
  <si>
    <t>JOÃO PEDRO DOS SANTOS MOREIRA (PSICO 2022)</t>
  </si>
  <si>
    <t>11816239950</t>
  </si>
  <si>
    <t>2003-03-03 00:00:00.000</t>
  </si>
  <si>
    <t>9 9863-2904</t>
  </si>
  <si>
    <t>9 9246-6704</t>
  </si>
  <si>
    <t>MARIA EMILIA TALAVEIRA(FISIO ORTO2023)ALTA ENCAMINHAMENTO FISIO VENCID</t>
  </si>
  <si>
    <t>27343383191</t>
  </si>
  <si>
    <t>1960-11-18 00:00:00.000</t>
  </si>
  <si>
    <t>9 9295-3024</t>
  </si>
  <si>
    <t>9 9200-9658</t>
  </si>
  <si>
    <t>2024-02-26 10:46:38.000</t>
  </si>
  <si>
    <t>RUY BARBOSA DE MEDEIROS FILHO (PSICO 2022) CANCELADO P/ PSICO ATÉ 08</t>
  </si>
  <si>
    <t>20059442115</t>
  </si>
  <si>
    <t>RUA ALAGOAS - DE 1432/1433 AO FIM</t>
  </si>
  <si>
    <t>98126-4098</t>
  </si>
  <si>
    <t>JOSE RODRIGUES VIEIRA JUNIOR  (PSICO 2023) CANC P/ PSICO ATÉ 11/25</t>
  </si>
  <si>
    <t>51767040130</t>
  </si>
  <si>
    <t>1973-05-17 00:00:00.000</t>
  </si>
  <si>
    <t>99814-9769</t>
  </si>
  <si>
    <t>KEILA DIONISIO ROBERTO (PSICO2022) (CANC. P/ PSICO ATE 10/24)</t>
  </si>
  <si>
    <t>02915325197</t>
  </si>
  <si>
    <t>1987-09-30 00:00:00.000</t>
  </si>
  <si>
    <t>9 9348-6986</t>
  </si>
  <si>
    <t>9 9227-8758</t>
  </si>
  <si>
    <t>2022-09-27 00:00:00.000</t>
  </si>
  <si>
    <t>MIRIAM FERREIRA CHAVES ( FISIO) 2024 -CANC FISIO-CANC. PSICO ATÉ 08/26</t>
  </si>
  <si>
    <t>98820010178</t>
  </si>
  <si>
    <t>1981-10-22 00:00:00.000</t>
  </si>
  <si>
    <t>9 9341 - 8503</t>
  </si>
  <si>
    <t>9 9255 - 9787</t>
  </si>
  <si>
    <t>LAUDELINA FERREIRA CHAVES</t>
  </si>
  <si>
    <t>2024-08-28 19:15:43.000</t>
  </si>
  <si>
    <t>NICOLLI GABRIELLI LINS DE SOUZA (PSICO )  2024</t>
  </si>
  <si>
    <t>08407268135</t>
  </si>
  <si>
    <t>2017-04-01 00:00:00.000</t>
  </si>
  <si>
    <t>9 9289-8251</t>
  </si>
  <si>
    <t>2024-05-21 10:44:00.000</t>
  </si>
  <si>
    <t>APARECIDO JOSE DA SILVA (FISIO 2022)</t>
  </si>
  <si>
    <t>80430481187</t>
  </si>
  <si>
    <t>1974-10-03 00:00:00.000</t>
  </si>
  <si>
    <t>9 9191-0408</t>
  </si>
  <si>
    <t>9 9198-5146</t>
  </si>
  <si>
    <t>DALTON JESUS DO NASCIMENTO (FISIO ORTO 2022) CANCELADO</t>
  </si>
  <si>
    <t>02583607987</t>
  </si>
  <si>
    <t>1947-04-03 00:00:00.000</t>
  </si>
  <si>
    <t>9 9613-2038</t>
  </si>
  <si>
    <t>9 9165-1616</t>
  </si>
  <si>
    <t>MARIANA DE PAULA MENDES (PSICO 2022)</t>
  </si>
  <si>
    <t>06414392103</t>
  </si>
  <si>
    <t>2012-04-01 00:00:00.000</t>
  </si>
  <si>
    <t>9 9689-8585</t>
  </si>
  <si>
    <t>9 9971-8585</t>
  </si>
  <si>
    <t>SEBASTIÃO CARLOS DE LIMA (FISIO ORTO 2022)</t>
  </si>
  <si>
    <t>48904457149</t>
  </si>
  <si>
    <t>9 9675-0602</t>
  </si>
  <si>
    <t>9 9266-8780</t>
  </si>
  <si>
    <t>LEARA OLIVEIRA LEON (ENFER/PSICO/NUTRI) 2025</t>
  </si>
  <si>
    <t>07732707109</t>
  </si>
  <si>
    <t>2004-10-22 00:00:00.000</t>
  </si>
  <si>
    <t>2025-05-20 09:06:32.000</t>
  </si>
  <si>
    <t>CLEIDE GONÇALVES LEMES (FISIO ORTO 2022)</t>
  </si>
  <si>
    <t>14334895115</t>
  </si>
  <si>
    <t>1945-09-07 00:00:00.000</t>
  </si>
  <si>
    <t>9 9957-1119</t>
  </si>
  <si>
    <t>2022-09-28 00:00:00.000</t>
  </si>
  <si>
    <t>JOÃO SANTOS NOGUEIRA (PSICO) 2023 CANC. P/ PSICO ATE 03/25</t>
  </si>
  <si>
    <t>60842865187</t>
  </si>
  <si>
    <t>1973-06-24 00:00:00.000</t>
  </si>
  <si>
    <t>9 9140-8100</t>
  </si>
  <si>
    <t>3312-3485</t>
  </si>
  <si>
    <t>MIGUEL BARBOSA SOARES (PSICO 2022)</t>
  </si>
  <si>
    <t>TEREZINHA RIBEIRO DA SILVA ( PSICO)2022 (CANC. P/ PSICO ATE 03/25)</t>
  </si>
  <si>
    <t>40429210191</t>
  </si>
  <si>
    <t>1964-06-18 00:00:00.000</t>
  </si>
  <si>
    <t>9 9335 - 6504</t>
  </si>
  <si>
    <t>2022-09-29 00:00:00.000</t>
  </si>
  <si>
    <t>ANA VITÓRIA BARBOSA FURTADO ( NUTRI ESPORTIVA ) 2022</t>
  </si>
  <si>
    <t>08412163125</t>
  </si>
  <si>
    <t>2006-07-31 00:00:00.000</t>
  </si>
  <si>
    <t>9 9183 - 7537</t>
  </si>
  <si>
    <t>IVONE BARROS DA SILVA (NUTRI 2022)</t>
  </si>
  <si>
    <t>55497225187</t>
  </si>
  <si>
    <t>1970-02-26 00:00:00.000</t>
  </si>
  <si>
    <t>9 9129-6407</t>
  </si>
  <si>
    <t>9 9959-7722</t>
  </si>
  <si>
    <t>GABRIELA BARROS ECHEVERRIA (NUTRI 2022)</t>
  </si>
  <si>
    <t>06898911139</t>
  </si>
  <si>
    <t>2012-05-17 00:00:00.000</t>
  </si>
  <si>
    <t>MATHEUS CABRAL OUTO (FISIO ORTO2022)</t>
  </si>
  <si>
    <t>06894654166</t>
  </si>
  <si>
    <t>1997-03-01 00:00:00.000</t>
  </si>
  <si>
    <t>9 9301-1557</t>
  </si>
  <si>
    <t>9 9165-6561</t>
  </si>
  <si>
    <t xml:space="preserve">CLARICE DE LIMA ALMEIDA (NUTRI 2022) CANCELADO </t>
  </si>
  <si>
    <t>02119162930</t>
  </si>
  <si>
    <t>1978-09-20 00:00:00.000</t>
  </si>
  <si>
    <t>9 9113-6857</t>
  </si>
  <si>
    <t>9 9218-4333</t>
  </si>
  <si>
    <t>2022-09-30 00:00:00.000</t>
  </si>
  <si>
    <t xml:space="preserve">JONECI DANTAS DE ARAUJO ( FISIO / HIDRO / PSICO )  2025 </t>
  </si>
  <si>
    <t>02477955187</t>
  </si>
  <si>
    <t>1947-05-21 00:00:00.000</t>
  </si>
  <si>
    <t>9 9298 - 9845</t>
  </si>
  <si>
    <t>9 9308 - 7052</t>
  </si>
  <si>
    <t>2025-02-06 07:42:56.000</t>
  </si>
  <si>
    <t>FABIO GOMES SOARES (FISIO ORTO 2022)</t>
  </si>
  <si>
    <t>01038924197</t>
  </si>
  <si>
    <t>1984-02-06 00:00:00.000</t>
  </si>
  <si>
    <t>9 9673-7835</t>
  </si>
  <si>
    <t>9 9651-6611</t>
  </si>
  <si>
    <t>2022-10-03 00:00:00.000</t>
  </si>
  <si>
    <t>LUCAS PASSOS SODRÉ ( FISIO ORTO ) 2022 CANCELADO</t>
  </si>
  <si>
    <t>03066268101</t>
  </si>
  <si>
    <t>1989-03-22 00:00:00.000</t>
  </si>
  <si>
    <t>9 9249 - 0750</t>
  </si>
  <si>
    <t>9 9127 - 1651</t>
  </si>
  <si>
    <t>SANDRA HELENA PASSOS SODRÉ</t>
  </si>
  <si>
    <t xml:space="preserve">CLAUDIA APARECIDA BARRIOS - NUTRIÇÃO CLINICA 2022 CANCELADO </t>
  </si>
  <si>
    <t>40316840106</t>
  </si>
  <si>
    <t>1967-02-07 00:00:00.000</t>
  </si>
  <si>
    <t xml:space="preserve">RUFINA IZABEL PEREIRA BATISTA </t>
  </si>
  <si>
    <t>UELCIO ROSA DIAS (FISIO 2022)</t>
  </si>
  <si>
    <t>01158576137</t>
  </si>
  <si>
    <t>1983-08-31 00:00:00.000</t>
  </si>
  <si>
    <t>9 9145-3676</t>
  </si>
  <si>
    <t>9 9225-3782</t>
  </si>
  <si>
    <t>GUILHERME ALEXANDRE FIDELES ORO (PSICO)2022</t>
  </si>
  <si>
    <t>07657154144</t>
  </si>
  <si>
    <t>2004-01-14 00:00:00.000</t>
  </si>
  <si>
    <t>99242-6563</t>
  </si>
  <si>
    <t>99157-2597</t>
  </si>
  <si>
    <t>ARIANA SUAREZ FIDELES</t>
  </si>
  <si>
    <t>JOSE FERNANDO DA SILVA VALENCA (FISO ORTO 2022)</t>
  </si>
  <si>
    <t>54468221453</t>
  </si>
  <si>
    <t>1969-06-15 00:00:00.000</t>
  </si>
  <si>
    <t>9 9169-1716</t>
  </si>
  <si>
    <t>9 9170-8003</t>
  </si>
  <si>
    <t>2022-10-04 00:00:00.000</t>
  </si>
  <si>
    <t>LARA VICTÓRIA LOPES GOMES - FISIO ORTO  2022 CANCELADA</t>
  </si>
  <si>
    <t>2012-06-26 00:00:00.000</t>
  </si>
  <si>
    <t xml:space="preserve">VANESSA DA SILVA BORGES (FISIO ORTO/RESP) ALTA </t>
  </si>
  <si>
    <t>1984-01-01 00:00:00.000</t>
  </si>
  <si>
    <t>9 9323-6369</t>
  </si>
  <si>
    <t>BRUNO DOS SANTOS SOUZA (FISIO 2022)</t>
  </si>
  <si>
    <t>05136945109</t>
  </si>
  <si>
    <t>1996-02-22 00:00:00.000</t>
  </si>
  <si>
    <t>9 9328-6666</t>
  </si>
  <si>
    <t>9 9824-7279</t>
  </si>
  <si>
    <t>JULIANA MIYASHIRO FERREIRA NETO (PSICO 2022)</t>
  </si>
  <si>
    <t>06177902138</t>
  </si>
  <si>
    <t>2003-12-04 00:00:00.000</t>
  </si>
  <si>
    <t>9 9239-5567</t>
  </si>
  <si>
    <t>9 9127-9255</t>
  </si>
  <si>
    <t>2022-10-05 00:00:00.000</t>
  </si>
  <si>
    <t>JUSCILENE PEREIRA DE SOUZA (PSICO 2022) CANC. P/ PSICO ATE 03/25</t>
  </si>
  <si>
    <t>02312238110</t>
  </si>
  <si>
    <t>9 9182-5678</t>
  </si>
  <si>
    <t>9 9130-2401</t>
  </si>
  <si>
    <t>ANA CLARA NEVES RODRIGUES (PSICO 2022) CANC P/ PSICO ATÉ 05/26</t>
  </si>
  <si>
    <t>09610868150</t>
  </si>
  <si>
    <t>2007-02-08 00:00:00.000</t>
  </si>
  <si>
    <t>OVIDIA MARIA DE LIMA      QD 14          LT05</t>
  </si>
  <si>
    <t>9 9305-3724</t>
  </si>
  <si>
    <t>9 9240-0193</t>
  </si>
  <si>
    <t>2024-05-08 14:22:43.000</t>
  </si>
  <si>
    <t>RAFAEL DE OLIVEIRA SANTOS</t>
  </si>
  <si>
    <t>00745942148</t>
  </si>
  <si>
    <t>1993-07-27 00:00:00.000</t>
  </si>
  <si>
    <t>EMILLY VITÓRIA RODRIGUES TRABULSI ( PSICO ) 2022</t>
  </si>
  <si>
    <t>MARCILIO CARDOSO  LT 21 QD 11</t>
  </si>
  <si>
    <t>9 9210 - 5896</t>
  </si>
  <si>
    <t>9 9239 - 2316</t>
  </si>
  <si>
    <t>FABIANA MARTA DE SOUZA AJALA DELMONDES-NUTRI 2022</t>
  </si>
  <si>
    <t>2022-10-06 00:00:00.000</t>
  </si>
  <si>
    <t>SONIA DE FATIMA MARTINS(FISIO ORTO) 2022</t>
  </si>
  <si>
    <t>36717134100</t>
  </si>
  <si>
    <t>1962-10-18 00:00:00.000</t>
  </si>
  <si>
    <t>ESTRELA DO SUL</t>
  </si>
  <si>
    <t>9 9911-1131</t>
  </si>
  <si>
    <t>LEONARDO MENIN OLIVEIRA-PSICOLOGIA2022 CANC. P/ PSICO ATE 04/25</t>
  </si>
  <si>
    <t>10724995170</t>
  </si>
  <si>
    <t>2007-08-25 00:00:00.000</t>
  </si>
  <si>
    <t>99658-0356</t>
  </si>
  <si>
    <t>99628-5662</t>
  </si>
  <si>
    <t>2022-10-13 00:00:00.000</t>
  </si>
  <si>
    <t>LEANDRO RONALDO SANTOS FRASÃO-PSICOLOGIA2022(CANC. P/ PSICO ATE 11/24)</t>
  </si>
  <si>
    <t>92324320134</t>
  </si>
  <si>
    <t>1981-03-13 00:00:00.000</t>
  </si>
  <si>
    <t>99111-7812</t>
  </si>
  <si>
    <t>99291-3018</t>
  </si>
  <si>
    <t>QUECILENE GARCIA SILVA (FISIO e NUTRI 2022) CANCELADA</t>
  </si>
  <si>
    <t>76184099191</t>
  </si>
  <si>
    <t>1971-09-30 00:00:00.000</t>
  </si>
  <si>
    <t>9 9836-9700</t>
  </si>
  <si>
    <t>ROSLAINE DE CASSIA MARRETO SANTOS (FISIO ORTO) 2022</t>
  </si>
  <si>
    <t>32243049104</t>
  </si>
  <si>
    <t>1965-09-02 00:00:00.000</t>
  </si>
  <si>
    <t>2022-10-17 00:00:00.000</t>
  </si>
  <si>
    <t>ALFREDO DE PAULA SILVA - FISIO ORTO 2023A - ALTA</t>
  </si>
  <si>
    <t>06737885802</t>
  </si>
  <si>
    <t>1972-08-25 00:00:00.000</t>
  </si>
  <si>
    <t>9 9272-4356</t>
  </si>
  <si>
    <t>9 9201-2770</t>
  </si>
  <si>
    <t>TYLER FERREIRA GRUBERT-PSICOLOGIA 2022 CANCELADO P/ PSICO ATÉ 09/25</t>
  </si>
  <si>
    <t>08213667182</t>
  </si>
  <si>
    <t>2015-03-31 00:00:00.000</t>
  </si>
  <si>
    <t>99191-2399</t>
  </si>
  <si>
    <t>99334-9464</t>
  </si>
  <si>
    <t xml:space="preserve">ELIEZER RAFAEL FARFAN SILVA - FISIO ORTO 2023A- ALTA </t>
  </si>
  <si>
    <t>71013868226</t>
  </si>
  <si>
    <t>1981-11-08 00:00:00.000</t>
  </si>
  <si>
    <t>9 9337-2501</t>
  </si>
  <si>
    <t>9 9329-3320</t>
  </si>
  <si>
    <t>2022-10-18 00:00:00.000</t>
  </si>
  <si>
    <t>DAWANE SILVA DE AQUINO ( PSICO ) 2022 (CANC. P/ PSICO ATÉ 11/24)</t>
  </si>
  <si>
    <t>08025724131</t>
  </si>
  <si>
    <t>2001-12-31 00:00:00.000</t>
  </si>
  <si>
    <t>99261-5076</t>
  </si>
  <si>
    <t>99332-8833</t>
  </si>
  <si>
    <t>GABRIEL HENRIQUE CABRAL CANHOTO-NUTRI ESPORTIVA</t>
  </si>
  <si>
    <t>06154161107</t>
  </si>
  <si>
    <t>1998-09-06 00:00:00.000</t>
  </si>
  <si>
    <t>99199-7193</t>
  </si>
  <si>
    <t>MAURO DA SILVA MORIS-NUTRI ESPORTIVA 2022</t>
  </si>
  <si>
    <t>06312450147</t>
  </si>
  <si>
    <t>2003-05-14 00:00:00.000</t>
  </si>
  <si>
    <t>99278-7152</t>
  </si>
  <si>
    <t>MAYSA DA SILVA ARTEAGA ( PSICO ) 2022 CANC P/ PSICO ATÉ 03/26</t>
  </si>
  <si>
    <t>11266998101</t>
  </si>
  <si>
    <t>2009-07-20 00:00:00.000</t>
  </si>
  <si>
    <t>2024-03-05 15:29:00.000</t>
  </si>
  <si>
    <t>ALINE HELEN DE MAGALHAES (PSICO)2022 CANC. P/ PSICO ATE 03/25</t>
  </si>
  <si>
    <t>01051952190</t>
  </si>
  <si>
    <t>1985-07-08 00:00:00.000</t>
  </si>
  <si>
    <t>2022-10-19 00:00:00.000</t>
  </si>
  <si>
    <t>81270127187</t>
  </si>
  <si>
    <t>MARONE GUARESI DE OLIVEIRA (PSICO )2022- CANC. P/ PSICO ATÉ 09/26</t>
  </si>
  <si>
    <t>01565845145</t>
  </si>
  <si>
    <t>1988-06-14 00:00:00.000</t>
  </si>
  <si>
    <t>2024-09-25 21:14:20.000</t>
  </si>
  <si>
    <t>NEUZA DE JESUS HELENO DOS SANTOS - FISIO GO 2022</t>
  </si>
  <si>
    <t>60113286104</t>
  </si>
  <si>
    <t>1972-12-04 00:00:00.000</t>
  </si>
  <si>
    <t>9 9600-5102</t>
  </si>
  <si>
    <t>9 9675-0761</t>
  </si>
  <si>
    <t>JOAO SAMUEL JUBÉ BARBOSA FERNADES (FISIO ORTO) 2022</t>
  </si>
  <si>
    <t>2015-05-11 00:00:00.000</t>
  </si>
  <si>
    <t>99195-6626</t>
  </si>
  <si>
    <t>99178-3223</t>
  </si>
  <si>
    <t>FABIO AUGUSTO DA COSTA ALMEIDA - PSICO 2022</t>
  </si>
  <si>
    <t>2016-11-25 00:00:00.000</t>
  </si>
  <si>
    <t>9 9154-9031</t>
  </si>
  <si>
    <t>9 9266-5873</t>
  </si>
  <si>
    <t>2022-10-20 00:00:00.000</t>
  </si>
  <si>
    <t>GELSON PEREIRA DE ARRUDA ( PSICO ) 2022 (CANC. P/ PSICO ATE 03/25)</t>
  </si>
  <si>
    <t>03304902147</t>
  </si>
  <si>
    <t>9 8479 - 6187</t>
  </si>
  <si>
    <t>9 9119 - 1054</t>
  </si>
  <si>
    <t>WALDIR PACHECO DE SOUZA - FISIO 2022 - CANCELADO</t>
  </si>
  <si>
    <t>20284080144</t>
  </si>
  <si>
    <t>1960-02-01 00:00:00.000</t>
  </si>
  <si>
    <t>9 9215-8181</t>
  </si>
  <si>
    <t>9 9139-4071</t>
  </si>
  <si>
    <t>GISELLE VAZ VAEZ ( FISIO ORTO ) 2022</t>
  </si>
  <si>
    <t>90528603191</t>
  </si>
  <si>
    <t>1978-12-24 00:00:00.000</t>
  </si>
  <si>
    <t>9 9290 - 9776</t>
  </si>
  <si>
    <t>2022-10-21 00:00:00.000</t>
  </si>
  <si>
    <t xml:space="preserve">BEATRIZ APARECIDA DA SILVA SANTOS FREITAS ( PSICO) 2022 CANC P/ PSICO </t>
  </si>
  <si>
    <t>06109383120</t>
  </si>
  <si>
    <t>2003-12-15 00:00:00.000</t>
  </si>
  <si>
    <t xml:space="preserve"> 9 8402 - 9605</t>
  </si>
  <si>
    <t>9 9206 - 6189</t>
  </si>
  <si>
    <t xml:space="preserve">SÔNIA DICCHOFF OGUINO - FISIO 2022 CANCELADO </t>
  </si>
  <si>
    <t>15750558134</t>
  </si>
  <si>
    <t>1949-09-03 00:00:00.000</t>
  </si>
  <si>
    <t>RUA BENITO MELCHÍADES DE OLIVEIRA</t>
  </si>
  <si>
    <t>3365-3684</t>
  </si>
  <si>
    <t>SANDRA PRUDENTE DOS SANTOS ( ENFERMAGEM ) 2022</t>
  </si>
  <si>
    <t>00062949101</t>
  </si>
  <si>
    <t>1981-10-29 00:00:00.000</t>
  </si>
  <si>
    <t>FRANCISCO PEREIRA DE ASSIS - FISIO ORTO 2022</t>
  </si>
  <si>
    <t>23036630163</t>
  </si>
  <si>
    <t>1960-12-03 00:00:00.000</t>
  </si>
  <si>
    <t>9 9243-9042</t>
  </si>
  <si>
    <t>9 9233-3069</t>
  </si>
  <si>
    <t xml:space="preserve">DALVA PINHEIRO DOS SANTOS (FISIO ORTO) 2022 CANCELADO </t>
  </si>
  <si>
    <t>40490610153</t>
  </si>
  <si>
    <t>1963-07-27 00:00:00.000</t>
  </si>
  <si>
    <t>9 9254-6539</t>
  </si>
  <si>
    <t>99186-8152</t>
  </si>
  <si>
    <t xml:space="preserve">AMANDA RODRIGUES DO NASCIMENTO - BIOMED/PSICO 2023 CANC P/ PSICO </t>
  </si>
  <si>
    <t>08250321138</t>
  </si>
  <si>
    <t>2001-05-27 00:00:00.000</t>
  </si>
  <si>
    <t>9 9299-0517</t>
  </si>
  <si>
    <t>9 9154-3553</t>
  </si>
  <si>
    <t>2024-05-29 14:32:36.000</t>
  </si>
  <si>
    <t>GILVANEIDE BEZERRA DA SILVA VIVEIROS(PSICO/22)(CANC. P/ PSICO ATE 12/2</t>
  </si>
  <si>
    <t>42592330410</t>
  </si>
  <si>
    <t>1965-04-06 00:00:00.000</t>
  </si>
  <si>
    <t>9 9820-6457</t>
  </si>
  <si>
    <t>9 9169-2185</t>
  </si>
  <si>
    <t>2022-10-24 00:00:00.000</t>
  </si>
  <si>
    <t>DANIEL COSTA SUGUI (PSICO) 2023 CANCELADO P/ PSICO ATÉ 09/25</t>
  </si>
  <si>
    <t>09288374167</t>
  </si>
  <si>
    <t>2007-02-10 00:00:00.000</t>
  </si>
  <si>
    <t>JADY DE OLIVEIRA SEIDENFUSS (FISIO ORTO/PSICO 2022)</t>
  </si>
  <si>
    <t>04227127106</t>
  </si>
  <si>
    <t>1992-02-18 00:00:00.000</t>
  </si>
  <si>
    <t>9 9240-7887</t>
  </si>
  <si>
    <t>9 9173-0116</t>
  </si>
  <si>
    <t xml:space="preserve">ALESSANDRA LYRIO BARBOSA GIROTI - NUTRIÇÃO ESPORTIVA 2022 </t>
  </si>
  <si>
    <t>99171589104</t>
  </si>
  <si>
    <t>1984-09-02 00:00:00.000</t>
  </si>
  <si>
    <t xml:space="preserve"> Residencial Damha III, </t>
  </si>
  <si>
    <t>GAEL COELHO ARCE ( FISIO NEURO/NUTRI) 2022/ALTA 2024</t>
  </si>
  <si>
    <t>11621953122</t>
  </si>
  <si>
    <t>9  9235 - 1110</t>
  </si>
  <si>
    <t xml:space="preserve"> 9 9138 - 1356</t>
  </si>
  <si>
    <t>VANESSA COELHO DA SILVA</t>
  </si>
  <si>
    <t>2024-02-23 11:09:59.000</t>
  </si>
  <si>
    <t>WELLISON SERPA SANDIM (PSICO 2022) CANC P/ PSICO ATÉ 03/26</t>
  </si>
  <si>
    <t>04760542140</t>
  </si>
  <si>
    <t>1997-09-10 00:00:00.000</t>
  </si>
  <si>
    <t>9 9870-3349</t>
  </si>
  <si>
    <t>9 9911-1466</t>
  </si>
  <si>
    <t>2024-03-13 14:23:08.000</t>
  </si>
  <si>
    <t>EDINEIA ALVES DUARTE (FISIO / HIDRO 2024 )</t>
  </si>
  <si>
    <t>44823568168</t>
  </si>
  <si>
    <t>9 9266-3069</t>
  </si>
  <si>
    <t>9 9141-2724</t>
  </si>
  <si>
    <t>2024-04-03 17:43:45.000</t>
  </si>
  <si>
    <t>ADELIA GONÇALVES BARBOZA (FISIO ORTO 2022) CANCELADO</t>
  </si>
  <si>
    <t>36761222168</t>
  </si>
  <si>
    <t>1964-12-04 00:00:00.000</t>
  </si>
  <si>
    <t xml:space="preserve">RUA FELIPE BAUBUENA </t>
  </si>
  <si>
    <t>9 9101-0774</t>
  </si>
  <si>
    <t>9 9267-7617</t>
  </si>
  <si>
    <t>2022-10-25 00:00:00.000</t>
  </si>
  <si>
    <t>LUIZ EUGENIO PEREIRA PAULON (PSICO 2022) CANCELADO P/ PSICO ATÉ 08/25</t>
  </si>
  <si>
    <t>02304807135</t>
  </si>
  <si>
    <t>1987-05-20 00:00:00.000</t>
  </si>
  <si>
    <t>SENADOR ANTONIO MENDES CANALE , BLOCO 11, AP 304</t>
  </si>
  <si>
    <t>99167-7711</t>
  </si>
  <si>
    <t xml:space="preserve">ANDRE LUIS SILVEIRA SILVA (PSICO 2022) CANC P/ PSICO ATÉ 04/26 </t>
  </si>
  <si>
    <t>79849750197</t>
  </si>
  <si>
    <t>1976-05-06 00:00:00.000</t>
  </si>
  <si>
    <t>98438-1013</t>
  </si>
  <si>
    <t>2024-04-04 15:07:53.000</t>
  </si>
  <si>
    <t>GUILHERME PIPINO FIGUEIREDO (PSICO) 2022(CANC. P/ PICO ATE 12/24)</t>
  </si>
  <si>
    <t>82944750178</t>
  </si>
  <si>
    <t>1978-09-30 00:00:00.000</t>
  </si>
  <si>
    <t>98210-3573</t>
  </si>
  <si>
    <t>99294-9014</t>
  </si>
  <si>
    <t>MANUEL DA SILVA FIGUEIREDO</t>
  </si>
  <si>
    <t>NAIR FERREIRA DE FIGUEIREDO MIRANDA (ENFERMAGEM E BIOMED) 2022</t>
  </si>
  <si>
    <t>44791836120</t>
  </si>
  <si>
    <t>1961-03-25 00:00:00.000</t>
  </si>
  <si>
    <t>99209-7908</t>
  </si>
  <si>
    <t>ANDREZA CASTRO RUCCO (NUTRI CLINICA 2022)CANCELADO</t>
  </si>
  <si>
    <t>04747705163</t>
  </si>
  <si>
    <t>1995-07-11 00:00:00.000</t>
  </si>
  <si>
    <t>RUA QUINZE DE NOVEMBRO - ATÉ 871/0872</t>
  </si>
  <si>
    <t>9 9952-2041</t>
  </si>
  <si>
    <t>9 9952-2056</t>
  </si>
  <si>
    <t>2022-10-26 00:00:00.000</t>
  </si>
  <si>
    <t>ALBERTINA BARROS DOS SANTOS (FISIO NEURO 2022)</t>
  </si>
  <si>
    <t>71787313115</t>
  </si>
  <si>
    <t>1944-06-29 00:00:00.000</t>
  </si>
  <si>
    <t>9 9216-5689</t>
  </si>
  <si>
    <t>9 9244-5441</t>
  </si>
  <si>
    <t>MATEUS GOMES DE SOUZA-(NUTRIÇÃO 2022)</t>
  </si>
  <si>
    <t>2014-01-29 00:00:00.000</t>
  </si>
  <si>
    <t>FRANCIELLI DA GRAÇA LOCCHETTI DE SOUZA</t>
  </si>
  <si>
    <t>MARIA MARTINS CORRÊA (NUTRI CLINICA 2022)</t>
  </si>
  <si>
    <t>59630400197</t>
  </si>
  <si>
    <t>1967-03-05 00:00:00.000</t>
  </si>
  <si>
    <t>9 9338-3038</t>
  </si>
  <si>
    <t>MURILO DONIZETE DA SILVA (NUTRI-ESPORTIVA 2022)</t>
  </si>
  <si>
    <t>40325360820</t>
  </si>
  <si>
    <t>1992-12-14 00:00:00.000</t>
  </si>
  <si>
    <t>RUA ANTÔNIO CANOVAS PORTELA</t>
  </si>
  <si>
    <t>FELIPE INOCENCIO MARTINS (NUTRI ESPOR 2022)</t>
  </si>
  <si>
    <t>12540279635</t>
  </si>
  <si>
    <t>1995-06-04 00:00:00.000</t>
  </si>
  <si>
    <t>RUA FRANCISCA TORRACA BELLINATI</t>
  </si>
  <si>
    <t>15751432754</t>
  </si>
  <si>
    <t>1997-01-14 00:00:00.000</t>
  </si>
  <si>
    <t>MARIA ELIZABETH DE SOUZA</t>
  </si>
  <si>
    <t xml:space="preserve">JULIANA PEDROSO DA SILVA (FISIO GO) CANCELADA </t>
  </si>
  <si>
    <t>07773887152</t>
  </si>
  <si>
    <t>2001-12-05 00:00:00.000</t>
  </si>
  <si>
    <t>9 9166-8675</t>
  </si>
  <si>
    <t>9 9191-9121</t>
  </si>
  <si>
    <t>2022-10-27 00:00:00.000</t>
  </si>
  <si>
    <t xml:space="preserve">JULIA NAMIE SAMEGIMA DE OLIVEIRA (NUTRI CLINICA) CANCELADO </t>
  </si>
  <si>
    <t>71355571154</t>
  </si>
  <si>
    <t>2004-03-05 00:00:00.000</t>
  </si>
  <si>
    <t>9 9205- 4788</t>
  </si>
  <si>
    <t>MATHEUS HENRIQUE SALVADOR (NUTRI ESP. 2022)</t>
  </si>
  <si>
    <t>07654646160</t>
  </si>
  <si>
    <t>2002-08-22 00:00:00.000</t>
  </si>
  <si>
    <t>98453-1925</t>
  </si>
  <si>
    <t>99886-3230</t>
  </si>
  <si>
    <t>ADNA ALINE BARBOSA YUSSEF  EL SALLA (NUTRI ESP 2022)</t>
  </si>
  <si>
    <t>07904574152</t>
  </si>
  <si>
    <t>2002-05-22 00:00:00.000</t>
  </si>
  <si>
    <t>AVENIDA ERNESTO GEISEL</t>
  </si>
  <si>
    <t>99943-3538</t>
  </si>
  <si>
    <t>YUSSEF MONHAMAD EL SALLA</t>
  </si>
  <si>
    <t>84562692120</t>
  </si>
  <si>
    <t>1976-09-05 00:00:00.000</t>
  </si>
  <si>
    <t>99236-0116</t>
  </si>
  <si>
    <t>999450-6969</t>
  </si>
  <si>
    <t>MARCIA ASSIS VIDAL (NUTRI 2022)</t>
  </si>
  <si>
    <t>1964-01-14 00:00:00.000</t>
  </si>
  <si>
    <t>99239-0086</t>
  </si>
  <si>
    <t>99269-6965</t>
  </si>
  <si>
    <t>05951774179</t>
  </si>
  <si>
    <t>2000-10-25 00:00:00.000</t>
  </si>
  <si>
    <t xml:space="preserve">RUA FUAD GELELAITE </t>
  </si>
  <si>
    <t>99959-1163</t>
  </si>
  <si>
    <t>99620-3296</t>
  </si>
  <si>
    <t>ROBSON ALMEIDA SANTANA (FISIO 2022) ALTA</t>
  </si>
  <si>
    <t>02753110158</t>
  </si>
  <si>
    <t>1988-02-06 00:00:00.000</t>
  </si>
  <si>
    <t>9 9154-6240</t>
  </si>
  <si>
    <t>9 9114-0722</t>
  </si>
  <si>
    <t>2022-10-28 00:00:00.000</t>
  </si>
  <si>
    <t>AMANDA MARIA SANTOS VICENTE (NUTRI ESP 2022)</t>
  </si>
  <si>
    <t>05693507190</t>
  </si>
  <si>
    <t>1997-08-18 00:00:00.000</t>
  </si>
  <si>
    <t xml:space="preserve">ANDRESSA AIRES SANTIAGO (NUTRI ESP 2022)CANCELADO </t>
  </si>
  <si>
    <t>07372467152</t>
  </si>
  <si>
    <t>1997-09-19 00:00:00.000</t>
  </si>
  <si>
    <t>RUA ADRIANO METELLO</t>
  </si>
  <si>
    <t>ANNY BEATRIZ MARIMOTO ORTIZ (NUTRI CLI / PSI 2022)</t>
  </si>
  <si>
    <t>15255008990</t>
  </si>
  <si>
    <t>2004-08-10 00:00:00.000</t>
  </si>
  <si>
    <t>SEVERINO MARTINS DE ARRUDA (FISO / HIDRO) 2022</t>
  </si>
  <si>
    <t>17577748153</t>
  </si>
  <si>
    <t>1960-01-11 00:00:00.000</t>
  </si>
  <si>
    <t>99204-3448</t>
  </si>
  <si>
    <t>2022-10-31 00:00:00.000</t>
  </si>
  <si>
    <t>CHRISTIANE TEIXEIRA CASTELLO (FISIO 2022)</t>
  </si>
  <si>
    <t>84794844115</t>
  </si>
  <si>
    <t>1971-01-14 00:00:00.000</t>
  </si>
  <si>
    <t>9 8101-3912</t>
  </si>
  <si>
    <t>ANA PAULA DIAS LEONEL (BIOMED 2022)</t>
  </si>
  <si>
    <t>06524345177</t>
  </si>
  <si>
    <t>1997-10-09 00:00:00.000</t>
  </si>
  <si>
    <t>9 9292-4713</t>
  </si>
  <si>
    <t>9 9204-7314</t>
  </si>
  <si>
    <t>REALINO SABBO (FISIO 2022)</t>
  </si>
  <si>
    <t>10644555149</t>
  </si>
  <si>
    <t>9 9171-3321</t>
  </si>
  <si>
    <t>SAMARA CARLA AGUIRRE DA SILVA (BIOMED  / ENFERM / 2024)</t>
  </si>
  <si>
    <t>03995612180</t>
  </si>
  <si>
    <t>1992-11-15 00:00:00.000</t>
  </si>
  <si>
    <t>9 9280-4022</t>
  </si>
  <si>
    <t>9 9286-3834</t>
  </si>
  <si>
    <t>GELSON CARLOS DA SILVA</t>
  </si>
  <si>
    <t>2024-03-19 12:02:57.000</t>
  </si>
  <si>
    <t xml:space="preserve">VALDIR CLOVIS CANOVA (FISIO 2022) CANCELADO </t>
  </si>
  <si>
    <t>29069840006</t>
  </si>
  <si>
    <t>1948-01-27 00:00:00.000</t>
  </si>
  <si>
    <t>9 8115-6174</t>
  </si>
  <si>
    <t>9 9889-3388</t>
  </si>
  <si>
    <t xml:space="preserve">FELICIDADE BARELLA CANOVA </t>
  </si>
  <si>
    <t xml:space="preserve">ANGELO CANOVA </t>
  </si>
  <si>
    <t>06591920129</t>
  </si>
  <si>
    <t>1997-04-09 00:00:00.000</t>
  </si>
  <si>
    <t>99207-9239</t>
  </si>
  <si>
    <t>MATEUS ALVES E SILVA (FISIO 2022)</t>
  </si>
  <si>
    <t>10630018626</t>
  </si>
  <si>
    <t>2004-01-23 00:00:00.000</t>
  </si>
  <si>
    <t>9 8720-4737</t>
  </si>
  <si>
    <t>2022-11-03 00:00:00.000</t>
  </si>
  <si>
    <t>EMILLY CRYSTINE DINIZ  PSICO 2022 CANC P/ PSICO ATÉ 11/25</t>
  </si>
  <si>
    <t>09669598176</t>
  </si>
  <si>
    <t>2003-08-24 00:00:00.000</t>
  </si>
  <si>
    <t>GISELLE DE OLIVEIRA DINIZ</t>
  </si>
  <si>
    <t>2022-11-04 00:00:00.000</t>
  </si>
  <si>
    <t>KATIA MICHELI MARTINS (BIOMED 2022)</t>
  </si>
  <si>
    <t>02999923147</t>
  </si>
  <si>
    <t>1987-03-17 00:00:00.000</t>
  </si>
  <si>
    <t>9 9298-0813</t>
  </si>
  <si>
    <t>MARIA DE FATIMA CALENTI DE MENDONÇA (FISIO 2022) CANCELADO</t>
  </si>
  <si>
    <t>26849346814</t>
  </si>
  <si>
    <t>1955-08-29 00:00:00.000</t>
  </si>
  <si>
    <t>9 9654-4507</t>
  </si>
  <si>
    <t>9 9646-6399</t>
  </si>
  <si>
    <t>MARIA APARECIDA GOMES DE SOUZA (PSICO 2022) CANC. P/ PSICO ATE 03/25</t>
  </si>
  <si>
    <t>84915153134</t>
  </si>
  <si>
    <t>1971-05-04 00:00:00.000</t>
  </si>
  <si>
    <t>99150-0665</t>
  </si>
  <si>
    <t>CARMELITO GOMES DE SOUZA</t>
  </si>
  <si>
    <t>NATALIA CECILIA NOGUEIRA ARAKAKI (PSICO/NUTRI CANC/BIOMED 2022)</t>
  </si>
  <si>
    <t>07592136155</t>
  </si>
  <si>
    <t>DAVI LUCAS DOS SANTOS SILVA (PSICO 2022) (CANC. P/ PSICO ATE 03/25)</t>
  </si>
  <si>
    <t>99158-4817</t>
  </si>
  <si>
    <t>BRUNA ELISA DOS SANTOS</t>
  </si>
  <si>
    <t>THAIS DAYANE AVALOS MARTINS DA SILVA (NUTR. ESPOR 2022)</t>
  </si>
  <si>
    <t>00386947198</t>
  </si>
  <si>
    <t>1985-06-04 00:00:00.000</t>
  </si>
  <si>
    <t>99223-8825</t>
  </si>
  <si>
    <t>FABIANA DA SILVA PINHEIRO TORRES (PSICO) 2022 CANC P/ PSICO ATÉ 06/26</t>
  </si>
  <si>
    <t>02335836102</t>
  </si>
  <si>
    <t>99611-9153</t>
  </si>
  <si>
    <t>99252-2533</t>
  </si>
  <si>
    <t>2024-06-06 13:13:23.000</t>
  </si>
  <si>
    <t>ANGELA MARTA DIAS FERREIRA (BIOMED 2022)</t>
  </si>
  <si>
    <t>81951221168</t>
  </si>
  <si>
    <t>1974-02-18 00:00:00.000</t>
  </si>
  <si>
    <t>9 9243-2019</t>
  </si>
  <si>
    <t>3312-3761</t>
  </si>
  <si>
    <t>2022-11-07 00:00:00.000</t>
  </si>
  <si>
    <t>GILBERTO CUSTODIO DE OLIVEIRA (FISIO) 2024 - CANCELADO</t>
  </si>
  <si>
    <t>16436393153</t>
  </si>
  <si>
    <t>1950-03-03 00:00:00.000</t>
  </si>
  <si>
    <t>9 9904-5589</t>
  </si>
  <si>
    <t>9 9294-1546</t>
  </si>
  <si>
    <t>2024-11-04 20:43:24.000</t>
  </si>
  <si>
    <t>MARILZA BRAZILINA DE LIMA GOMES ( FISIO ORTO ) 2023</t>
  </si>
  <si>
    <t>05522992867</t>
  </si>
  <si>
    <t>1955-04-24 00:00:00.000</t>
  </si>
  <si>
    <t xml:space="preserve"> 9 9982 - 0623</t>
  </si>
  <si>
    <t>9 9984 - 1150</t>
  </si>
  <si>
    <t>2022-11-08 00:00:00.000</t>
  </si>
  <si>
    <t xml:space="preserve">DORALINA GOMES DE OLIVEIRA (FISIO 2022) CANC- CANC FISIO </t>
  </si>
  <si>
    <t>00752850105</t>
  </si>
  <si>
    <t>1982-02-22 00:00:00.000</t>
  </si>
  <si>
    <t>9 9247-3186</t>
  </si>
  <si>
    <t>9 9169-6465</t>
  </si>
  <si>
    <t>2024-03-08 10:43:49.000</t>
  </si>
  <si>
    <t>VINICIUS RENATO SGARBI MARCUSSI (PSICO) 2022 CANC. P/ PSICO ATE 04/25</t>
  </si>
  <si>
    <t>06250081119</t>
  </si>
  <si>
    <t>1998-08-14 00:00:00.000</t>
  </si>
  <si>
    <t>9 9929-0808</t>
  </si>
  <si>
    <t>9 9912-0808</t>
  </si>
  <si>
    <t>ARLINDA LISBOA CORREA(FISIO ORTO)2023 CANC/VENCID / NUTRIÇÃO 2024</t>
  </si>
  <si>
    <t>27225402153</t>
  </si>
  <si>
    <t>1947-10-08 00:00:00.000</t>
  </si>
  <si>
    <t>9 8473-0086</t>
  </si>
  <si>
    <t>9 9109-6903</t>
  </si>
  <si>
    <t>MARCELINO PEREIRA LISBOA</t>
  </si>
  <si>
    <t>2024-05-16 07:09:06.000</t>
  </si>
  <si>
    <t>LEANDRO MOLINA DA COSTA (PSICO 2022) CANC. P/ PSICO ATE 03/25</t>
  </si>
  <si>
    <t>06599735100</t>
  </si>
  <si>
    <t>2000-04-30 00:00:00.000</t>
  </si>
  <si>
    <t>9 9191-5544</t>
  </si>
  <si>
    <t>2022-11-09 00:00:00.000</t>
  </si>
  <si>
    <t>GUILHERME DE FREITAS DOS SANTOS (PSICO 2022) CANCELADO P/ PSICO ATÉ 10</t>
  </si>
  <si>
    <t>2015-12-31 00:00:00.000</t>
  </si>
  <si>
    <t>9 9946-7300</t>
  </si>
  <si>
    <t>LEONORA TAVEIRA SANDIM (ENFERMAGEM 2022)</t>
  </si>
  <si>
    <t>50129899100</t>
  </si>
  <si>
    <t>1942-09-18 00:00:00.000</t>
  </si>
  <si>
    <t>9 9872-6648</t>
  </si>
  <si>
    <t>99616-8966</t>
  </si>
  <si>
    <t>MARIANA RISSO DOS SANTOS (NUTRIÇÃO) 2023 CANC</t>
  </si>
  <si>
    <t>06185384108</t>
  </si>
  <si>
    <t>2002-10-05 00:00:00.000</t>
  </si>
  <si>
    <t>99663-1781</t>
  </si>
  <si>
    <t>GIOVANNA SUDORIO DOS SANTOS (PSICO ) 2022</t>
  </si>
  <si>
    <t>04179761190</t>
  </si>
  <si>
    <t>1992-12-20 00:00:00.000</t>
  </si>
  <si>
    <t>9 9106 - 7122</t>
  </si>
  <si>
    <t>9 9277 - 1099</t>
  </si>
  <si>
    <t>2022-11-10 00:00:00.000</t>
  </si>
  <si>
    <t>ALEXANDRE LAPORTE BOGUE(FISIO ORTO) 2023 - BLOQUEADO</t>
  </si>
  <si>
    <t>06588459181</t>
  </si>
  <si>
    <t>3326-7146</t>
  </si>
  <si>
    <t>98426-7147</t>
  </si>
  <si>
    <t>GISELE LAPORTE FRANCO BOGUE</t>
  </si>
  <si>
    <t>ANA CRISTINA EUGENIO SUDORIO -PSICO/ NUTRI2023</t>
  </si>
  <si>
    <t>55480632191</t>
  </si>
  <si>
    <t>1971-05-18 00:00:00.000</t>
  </si>
  <si>
    <t>RUA BRISAS DE ZARAGOZA / BL 05 AP 502</t>
  </si>
  <si>
    <t>9 9261 - 2020</t>
  </si>
  <si>
    <t>TALINE MARA VILLALBA DE SOUSA (FISIO GO 2022)</t>
  </si>
  <si>
    <t>01891978110</t>
  </si>
  <si>
    <t>1991-10-06 00:00:00.000</t>
  </si>
  <si>
    <t>9 9255-0604</t>
  </si>
  <si>
    <t>9 9805-3780</t>
  </si>
  <si>
    <t>MARTA LEOPOLDINA DE SOUZA (FISIO GO 2022) - CANCELADO</t>
  </si>
  <si>
    <t>87025817104</t>
  </si>
  <si>
    <t>9 9280-6818</t>
  </si>
  <si>
    <t>9 9205-8466</t>
  </si>
  <si>
    <t>NICOLAS DO NASCIMENTO RODRIGUES - FISIO ORTO 2024 **(ALTA)**</t>
  </si>
  <si>
    <t>07376143157</t>
  </si>
  <si>
    <t>2009-07-30 00:00:00.000</t>
  </si>
  <si>
    <t>WALDEMIRO DE OLIVEIRA LIMA  QD 3 LOTE 35</t>
  </si>
  <si>
    <t xml:space="preserve"> 9 8125 - 7053</t>
  </si>
  <si>
    <t>9 9124 - 8253</t>
  </si>
  <si>
    <t>2024-04-01 16:01:41.000</t>
  </si>
  <si>
    <t>GABRIELA CORREIA FURTUOSO DA SILVA (PSICO CANC ATÉ 2027)</t>
  </si>
  <si>
    <t>05444109123</t>
  </si>
  <si>
    <t>1994-10-13 00:00:00.000</t>
  </si>
  <si>
    <t>NELSON FURTUOSO DA SILVA FILHO</t>
  </si>
  <si>
    <t>2025-03-19 10:35:05.000</t>
  </si>
  <si>
    <t>CRISTIAN DE OLIVEIRA MAIA (NUTRI ESPORTIVA) 2022</t>
  </si>
  <si>
    <t>07593172678</t>
  </si>
  <si>
    <t>2022-11-16 00:00:00.000</t>
  </si>
  <si>
    <t>KENIA GRAZIELLA RAMIRES DA SILVA (PSICO) 2023</t>
  </si>
  <si>
    <t>04371519130</t>
  </si>
  <si>
    <t>1989-05-20 00:00:00.000</t>
  </si>
  <si>
    <t>99335-1070</t>
  </si>
  <si>
    <t xml:space="preserve">RONIE DOS SANTOS ROSA ( PSICO ) 2022 CANC P/ PSICO ATÉ 04/26 </t>
  </si>
  <si>
    <t>01815939125</t>
  </si>
  <si>
    <t>9 9289 - 6758</t>
  </si>
  <si>
    <t>ANGELITA FERREIRA DOS SANTOS ROSA</t>
  </si>
  <si>
    <t>2024-04-04 15:28:05.000</t>
  </si>
  <si>
    <t>ROBINSON ALT (PSICO) 2022 CANCELADO P/ PSICO ATÉ 08/25</t>
  </si>
  <si>
    <t>47537426104</t>
  </si>
  <si>
    <t>1968-05-31 00:00:00.000</t>
  </si>
  <si>
    <t>99118-3939</t>
  </si>
  <si>
    <t>2022-11-21 00:00:00.000</t>
  </si>
  <si>
    <t>CLAUDINEIA APARECIDA DA SILVA(PSICO)2023 (CANC. P/ PSICO ATE 05/25)</t>
  </si>
  <si>
    <t>90314026134</t>
  </si>
  <si>
    <t>1977-07-20 00:00:00.000</t>
  </si>
  <si>
    <t>99286-1221</t>
  </si>
  <si>
    <t>3326-7452</t>
  </si>
  <si>
    <t>2022-11-29 00:00:00.000</t>
  </si>
  <si>
    <t>MIDIAN SOARES DOS ANJOS (PSICO 2022)</t>
  </si>
  <si>
    <t>58245421120</t>
  </si>
  <si>
    <t>1974-03-09 00:00:00.000</t>
  </si>
  <si>
    <t>ELIZIO GONCALVES DOS ANJOS</t>
  </si>
  <si>
    <t>2024-02-20 09:29:10.000</t>
  </si>
  <si>
    <t>MARIA DE FATIMA PORTELA SANTOS  / CANC P/ PSICO ATÉ 11/25</t>
  </si>
  <si>
    <t>55875416149</t>
  </si>
  <si>
    <t>1970-05-11 00:00:00.000</t>
  </si>
  <si>
    <t>9 9937-0563</t>
  </si>
  <si>
    <t>ANATALINA MATIAS PORTELA</t>
  </si>
  <si>
    <t>ALEXANDRE FERREIRA PORTELA</t>
  </si>
  <si>
    <t>2024-09-24 07:58:52.000</t>
  </si>
  <si>
    <t>ROSE MARY LOPES DA COSTA (PSICO) 2022 CANC. P/ PSICO ATE 06/25</t>
  </si>
  <si>
    <t>32029919810</t>
  </si>
  <si>
    <t>1964-07-09 00:00:00.000</t>
  </si>
  <si>
    <t>99253-3125</t>
  </si>
  <si>
    <t>99883-6943</t>
  </si>
  <si>
    <t>2022-12-07 00:00:00.000</t>
  </si>
  <si>
    <t>ANA CLARA CANDIA DA SILVA (PSICO) 2022 (CANC. P/ PSICO ATE 05/25)</t>
  </si>
  <si>
    <t>08371532121</t>
  </si>
  <si>
    <t>2012-03-26 00:00:00.000</t>
  </si>
  <si>
    <t>9 9685 - 1041</t>
  </si>
  <si>
    <t>9 8116  - 9865</t>
  </si>
  <si>
    <t>DÂNGELA MELO CANDIA</t>
  </si>
  <si>
    <t>2022-12-08 00:00:00.000</t>
  </si>
  <si>
    <t>JESSICA DIAS LUCAS DOS SANTOS(PSICO2023A)(CANC. P/ PSICO ATE 06/25)</t>
  </si>
  <si>
    <t>06450735120</t>
  </si>
  <si>
    <t>9 9214-9719</t>
  </si>
  <si>
    <t>9 9168-2135</t>
  </si>
  <si>
    <t>MARIA CLARA DA SILVA SOUZA - PSICO 2023A CANC. P/ PSICO ATE 05/25</t>
  </si>
  <si>
    <t>2007-06-03 00:00:00.000</t>
  </si>
  <si>
    <t>9 9288-9558</t>
  </si>
  <si>
    <t>9 9294-4599</t>
  </si>
  <si>
    <t>2023-01-27 00:00:00.000</t>
  </si>
  <si>
    <t>EVA DA SILVA - PSICO 2023A CANC</t>
  </si>
  <si>
    <t>69451346287</t>
  </si>
  <si>
    <t>1981-08-21 00:00:00.000</t>
  </si>
  <si>
    <t xml:space="preserve">9 9294-4599 </t>
  </si>
  <si>
    <t>TANIA DA SILVA MATEUS - FISIO ORTO 2024 - CANCELADA</t>
  </si>
  <si>
    <t>74334743234</t>
  </si>
  <si>
    <t>1982-10-25 00:00:00.000</t>
  </si>
  <si>
    <t>9 9120-6097</t>
  </si>
  <si>
    <t>ELIAS COSTA MATEUS</t>
  </si>
  <si>
    <t>2025-05-06 09:43:50.000</t>
  </si>
  <si>
    <t>MARIA HELENA DE OLIVEIRA - FISIO GO 2023A</t>
  </si>
  <si>
    <t>00750610158</t>
  </si>
  <si>
    <t>1984-12-26 00:00:00.000</t>
  </si>
  <si>
    <t>9 9893-8594</t>
  </si>
  <si>
    <t>9 9602-4321</t>
  </si>
  <si>
    <t>LUCIMAR ROSA DE MORAES - FISIO ORTO 2023A CANCELADO</t>
  </si>
  <si>
    <t>01199827142</t>
  </si>
  <si>
    <t>1977-02-17 00:00:00.000</t>
  </si>
  <si>
    <t>9 8186-3718</t>
  </si>
  <si>
    <t>9 8180-6274</t>
  </si>
  <si>
    <t>KAROLINA DA SILVA RIQUELME - BIOMED 2025</t>
  </si>
  <si>
    <t>07793092198</t>
  </si>
  <si>
    <t>2000-06-02 00:00:00.000</t>
  </si>
  <si>
    <t>ODAIR DE LIMA RIQUELME</t>
  </si>
  <si>
    <t>2025-04-25 09:53:17.000</t>
  </si>
  <si>
    <t xml:space="preserve">CRISTINA AMARAL PEREIRA - FISIO ORTO 2023A CANC </t>
  </si>
  <si>
    <t>01997265150</t>
  </si>
  <si>
    <t>1988-01-21 00:00:00.000</t>
  </si>
  <si>
    <t>9 9152-1614</t>
  </si>
  <si>
    <t>9 9121-1374</t>
  </si>
  <si>
    <t xml:space="preserve">GERALDO FERNANDES SILVA - FISIO ORTO 2023A- CANC </t>
  </si>
  <si>
    <t>10779388100</t>
  </si>
  <si>
    <t>1954-02-25 00:00:00.000</t>
  </si>
  <si>
    <t>9 9944-7573</t>
  </si>
  <si>
    <t>9 9328-5628</t>
  </si>
  <si>
    <t>GILBERTO CALIXTO DE SOUSA - FISIO NEURO 2025</t>
  </si>
  <si>
    <t>35693479153</t>
  </si>
  <si>
    <t>1960-06-07 00:00:00.000</t>
  </si>
  <si>
    <t>9 9206-0758</t>
  </si>
  <si>
    <t>9  9991 - 4159</t>
  </si>
  <si>
    <t>2025-03-10 09:53:28.000</t>
  </si>
  <si>
    <t xml:space="preserve">WEMERSON ANDRE DA SILVA - FISIO 2023A - ALTA </t>
  </si>
  <si>
    <t>02826673181</t>
  </si>
  <si>
    <t>2023-01-30 00:00:00.000</t>
  </si>
  <si>
    <t>JOSIANE CRAVALHO ZIMPEL - FISIO ORTO 2023A- CANC 04/2024</t>
  </si>
  <si>
    <t>02099970106</t>
  </si>
  <si>
    <t>1989-06-02 00:00:00.000</t>
  </si>
  <si>
    <t>9 9102-5500</t>
  </si>
  <si>
    <t>9 9961-7433</t>
  </si>
  <si>
    <t>NOELI CARVALHO ZAMPEL</t>
  </si>
  <si>
    <t>LUIS ZIMPEL</t>
  </si>
  <si>
    <t>2023-01-31 00:00:00.000</t>
  </si>
  <si>
    <t>MARIA APARECIDA DE SOUZA FREITAS - FISIO ORTO 2023A - ALTA</t>
  </si>
  <si>
    <t>35618892120</t>
  </si>
  <si>
    <t>1964-08-26 00:00:00.000</t>
  </si>
  <si>
    <t>9 9246-2683</t>
  </si>
  <si>
    <t>9 9206-6189</t>
  </si>
  <si>
    <t>NANCI MARTINEZ GOLOMBIEWSKI - PSICO 2023A CANC P/ PSICO ATÉ 04/26</t>
  </si>
  <si>
    <t>32164750187</t>
  </si>
  <si>
    <t>1963-10-29 00:00:00.000</t>
  </si>
  <si>
    <t>9 9286-8802</t>
  </si>
  <si>
    <t>9 9921-7016</t>
  </si>
  <si>
    <t>2024-04-17 16:37:12.000</t>
  </si>
  <si>
    <t>RENATA DOS SANTOS GONÇALVES - PSICO 2023A CANC P/ PSICO ATÉ 04/26</t>
  </si>
  <si>
    <t>07068317138</t>
  </si>
  <si>
    <t>2000-01-31 00:00:00.000</t>
  </si>
  <si>
    <t>9 8469-8181</t>
  </si>
  <si>
    <t>9 8415-7275</t>
  </si>
  <si>
    <t>NELSON RIVAS GONÇALVES</t>
  </si>
  <si>
    <t>2024-04-04 15:01:01.000</t>
  </si>
  <si>
    <t>MARIA ZILMA COSTA DAMASCENO - FISIO ORTO 2023A - CANCELADO</t>
  </si>
  <si>
    <t>55437478100</t>
  </si>
  <si>
    <t>1938-05-02 00:00:00.000</t>
  </si>
  <si>
    <t>9 8475-4420</t>
  </si>
  <si>
    <t>3325-5417</t>
  </si>
  <si>
    <t>GENI TAVEIRA HIGA - FISIO ORTO 2023A- CANC 03/24</t>
  </si>
  <si>
    <t>32255527120</t>
  </si>
  <si>
    <t>1950-03-05 00:00:00.000</t>
  </si>
  <si>
    <t>RUA ISMAEL SILVA</t>
  </si>
  <si>
    <t>9 9114-4155</t>
  </si>
  <si>
    <t>3383-9545</t>
  </si>
  <si>
    <t>2023-02-01 00:00:00.000</t>
  </si>
  <si>
    <t>ERNESTINA BENEDITA DE ARRUDA - FISIO ORTO 2023A- CANC 03/24</t>
  </si>
  <si>
    <t>35691018191</t>
  </si>
  <si>
    <t>1950-05-20 00:00:00.000</t>
  </si>
  <si>
    <t>9 9189-6435</t>
  </si>
  <si>
    <t>9 9897-0038</t>
  </si>
  <si>
    <t>2023-02-02 00:00:00.000</t>
  </si>
  <si>
    <t>MARCIO COSME MATOS ALVES - PSICO 2023 - CANC. P/ PSICO ATÉ 08/26</t>
  </si>
  <si>
    <t>54370370159</t>
  </si>
  <si>
    <t>1972-05-01 00:00:00.000</t>
  </si>
  <si>
    <t>AVENIDA DOS CRISÂNTEMOS   BL C-8  APART. 23</t>
  </si>
  <si>
    <t>9 9904 - 6064</t>
  </si>
  <si>
    <t>9 9266 - 8833</t>
  </si>
  <si>
    <t>ELOIR MATOS ALVES</t>
  </si>
  <si>
    <t>2024-08-13 20:23:33.000</t>
  </si>
  <si>
    <t>AMANDA LAPAS ALVES - PSICO 2023 - CANC. P/ PSICO ATÉ 09/26</t>
  </si>
  <si>
    <t>08015014158</t>
  </si>
  <si>
    <t>2006-12-18 00:00:00.000</t>
  </si>
  <si>
    <t>AVENIDA DOS CRISÂNTEMOS  BL C - 8   APART. 23</t>
  </si>
  <si>
    <t>2024-09-03 19:35:05.000</t>
  </si>
  <si>
    <t>ADRIANO ANCELMO FERREIRA -  FISIO ORTO 2023- CANC ATÉ 02/24</t>
  </si>
  <si>
    <t>03816217907</t>
  </si>
  <si>
    <t>1983-01-31 00:00:00.000</t>
  </si>
  <si>
    <t>9 9968 - 7898</t>
  </si>
  <si>
    <t>AMELIA DOGA</t>
  </si>
  <si>
    <t>ANTONIO ANCELMO FERREIRA</t>
  </si>
  <si>
    <t>LUIZ HENRIQUE QUADRO DOS SANTOS - FISIO ORTO 2023A- CANC 05/24</t>
  </si>
  <si>
    <t>2003-07-31 00:00:00.000</t>
  </si>
  <si>
    <t>98473-1391</t>
  </si>
  <si>
    <t>99272-6152</t>
  </si>
  <si>
    <t>LICIA MAGNA FELIX DE SOUZA - PSICO 2023A CANCELADO P/ PSICO ATÉ 08/25</t>
  </si>
  <si>
    <t>56203705187</t>
  </si>
  <si>
    <t>1973-05-05 00:00:00.000</t>
  </si>
  <si>
    <t>9 8141-4903</t>
  </si>
  <si>
    <t>9 8108-4943</t>
  </si>
  <si>
    <t>TEREZINHA FELIX DE JESUS</t>
  </si>
  <si>
    <t>HEITOR DE SOUZA CAMARGO-PSICO2023A/NUTRI 2024-CANC. P/ PSICO ATÉ 09/26</t>
  </si>
  <si>
    <t>09861715142</t>
  </si>
  <si>
    <t>2014-11-26 00:00:00.000</t>
  </si>
  <si>
    <t xml:space="preserve">LICIA MAGNA FELIX DE SOUZA </t>
  </si>
  <si>
    <t>2024-10-01 20:50:04.000</t>
  </si>
  <si>
    <t>BIANCA LIMA SIDRINS - PSICO 2023A</t>
  </si>
  <si>
    <t>07795042163</t>
  </si>
  <si>
    <t>9 8215-5966</t>
  </si>
  <si>
    <t>9 9111-2538</t>
  </si>
  <si>
    <t>2023-02-03 00:00:00.000</t>
  </si>
  <si>
    <t>ROSA ANGELICA DA ENCARNAÇÃO - FISIO ORTO 2023A - CANCELADO</t>
  </si>
  <si>
    <t>76946215168</t>
  </si>
  <si>
    <t>1948-11-07 00:00:00.000</t>
  </si>
  <si>
    <t>9 9325-8263</t>
  </si>
  <si>
    <t>9 9668-0645</t>
  </si>
  <si>
    <t>EULALIA ANGELICA DA ENCARNAÇÃO</t>
  </si>
  <si>
    <t>JANDIRA VARGAS DE MENDONÇA - PSICO 2023A // CANC P/ PSICO ATÉ 11/25</t>
  </si>
  <si>
    <t>23693460191</t>
  </si>
  <si>
    <t>1956-10-26 00:00:00.000</t>
  </si>
  <si>
    <t>9 9281-9570</t>
  </si>
  <si>
    <t>9 9100-5523</t>
  </si>
  <si>
    <t>2023-02-06 00:00:00.000</t>
  </si>
  <si>
    <t>LAINA BENTA BALDUINO DE OLIVEIRA - BIOMED 2024 NUTRI ESPORTIVA 2024</t>
  </si>
  <si>
    <t>03999418192</t>
  </si>
  <si>
    <t>1988-11-01 00:00:00.000</t>
  </si>
  <si>
    <t>RUA: IOLANDA PERES DE LIMA  Q-12  LOTE 04</t>
  </si>
  <si>
    <t>9 9962-1472</t>
  </si>
  <si>
    <t>3312-3478</t>
  </si>
  <si>
    <t>2024-08-15 11:25:34.000</t>
  </si>
  <si>
    <t>MARIA LUIZA CONTINI ANGELO (PSICO) 2023 CANC P/ PSICO ATÉ 03/26</t>
  </si>
  <si>
    <t>03206465133</t>
  </si>
  <si>
    <t>1997-07-01 00:00:00.000</t>
  </si>
  <si>
    <t>99948-6262</t>
  </si>
  <si>
    <t>3312-3529</t>
  </si>
  <si>
    <t>ACACIO JOSE ANGELO</t>
  </si>
  <si>
    <t>2024-03-21 16:26:41.000</t>
  </si>
  <si>
    <t>RAFAELLY VIEIRA DE SOUZA - PSICO 2023 CANC P/ PSICO ATÉ 05/26</t>
  </si>
  <si>
    <t>05558390107</t>
  </si>
  <si>
    <t>2011-05-20 00:00:00.000</t>
  </si>
  <si>
    <t>9 9152 - 1880</t>
  </si>
  <si>
    <t>9 9680 - 7576</t>
  </si>
  <si>
    <t>ELIANE SANTOS SOUZA</t>
  </si>
  <si>
    <t>RAPHAEL VIEIRA DA SILVA</t>
  </si>
  <si>
    <t>2024-05-23 13:45:42.000</t>
  </si>
  <si>
    <t>MIKAELLY VIEIRA DE SOUZA - PSICO 2023 CANCELADO P/ PSICO ATÉ 11/25</t>
  </si>
  <si>
    <t>05558399155</t>
  </si>
  <si>
    <t xml:space="preserve"> 9 9680 - 7576</t>
  </si>
  <si>
    <t>ELIANE SANTOS SOUZA - PSICO 2023 CANCELADO P/ PSICO ATÉ 09/25</t>
  </si>
  <si>
    <t>02055989197</t>
  </si>
  <si>
    <t>1987-09-18 00:00:00.000</t>
  </si>
  <si>
    <t xml:space="preserve">PAULO MESSIAS PORTILHO DA SILVA - FISIO ORTO 2023A- ALTA </t>
  </si>
  <si>
    <t>06967022156</t>
  </si>
  <si>
    <t>2008-08-09 00:00:00.000</t>
  </si>
  <si>
    <t>709 2022 8946 8432</t>
  </si>
  <si>
    <t>GERLAINE CAMARGO FERREIRA VILELLA - FISIO ORTO 2023 AFASTAMENTO  CANC,</t>
  </si>
  <si>
    <t>00810934116</t>
  </si>
  <si>
    <t>1979-11-14 00:00:00.000</t>
  </si>
  <si>
    <t>99243-8019</t>
  </si>
  <si>
    <t>99155-1551</t>
  </si>
  <si>
    <t>2023-02-07 00:00:00.000</t>
  </si>
  <si>
    <t>THAÍS NUNES DINIZ - PSICO 2023 CANC P/ PSICO ATÉ 07/26</t>
  </si>
  <si>
    <t>11154830136</t>
  </si>
  <si>
    <t>RUA MARTINICA     Q06                        LOTE 02/SN</t>
  </si>
  <si>
    <t>9 8194 - 6093</t>
  </si>
  <si>
    <t>9 9288 - 4694</t>
  </si>
  <si>
    <t>NELSON ARAUJO DINIZ</t>
  </si>
  <si>
    <t>2024-07-30 13:31:54.000</t>
  </si>
  <si>
    <t>ROZENIR MORAES DA SILVA - PSICO 2023A CANC P/ PSICO ATE 08/25</t>
  </si>
  <si>
    <t>69732701153</t>
  </si>
  <si>
    <t>1978-02-19 00:00:00.000</t>
  </si>
  <si>
    <t>2023-02-08 00:00:00.000</t>
  </si>
  <si>
    <t>ANDREZA DOS SANTOS FERREIRA - NUTRI ESPORTIVA2023A CANC</t>
  </si>
  <si>
    <t>83850406172</t>
  </si>
  <si>
    <t>CONJ RESID ESTRELA DO SUL</t>
  </si>
  <si>
    <t>9 9192-7057</t>
  </si>
  <si>
    <t>TULLYO CESAR SOUZA RODRIGUES - PSICO 2023A CANCELADO P/ PSICO ATÉ 09/2</t>
  </si>
  <si>
    <t>04232075127</t>
  </si>
  <si>
    <t>1993-12-01 00:00:00.000</t>
  </si>
  <si>
    <t>9 9147-7385</t>
  </si>
  <si>
    <t>3349-5938</t>
  </si>
  <si>
    <t>YASMIM RODRIGUES DE LIMA - FISIO ORTO(ALTA)/PSICO 2023A</t>
  </si>
  <si>
    <t>07188210179</t>
  </si>
  <si>
    <t>2008-06-11 00:00:00.000</t>
  </si>
  <si>
    <t>9 9287-4517</t>
  </si>
  <si>
    <t>9 9352-9551</t>
  </si>
  <si>
    <t>2024-08-09 10:52:38.000</t>
  </si>
  <si>
    <t>EDINIZ SOUZA DA SILVA  - FISIO NEURO/HIDRO 2023 - CANCELADO</t>
  </si>
  <si>
    <t>66762944191</t>
  </si>
  <si>
    <t>1973-05-09 00:00:00.000</t>
  </si>
  <si>
    <t xml:space="preserve"> 9 9181- 8075</t>
  </si>
  <si>
    <t>9 9352 - 6622</t>
  </si>
  <si>
    <t>2023-02-09 00:00:00.000</t>
  </si>
  <si>
    <t>ERENILDA DE SOUZA FERNANDES - FISIO ORTO 2023A - ALTA</t>
  </si>
  <si>
    <t>00620457171</t>
  </si>
  <si>
    <t>1976-09-27 00:00:00.000</t>
  </si>
  <si>
    <t>9 9939-1640</t>
  </si>
  <si>
    <t>9 9211-2696</t>
  </si>
  <si>
    <t>MANOEL HERMINTO HERNANDES</t>
  </si>
  <si>
    <t>2023-02-10 00:00:00.000</t>
  </si>
  <si>
    <t>LUCIENE DE FATIMA MENDONÇA FLORES CARSTENS - PSICO 2023A CANC.P/ PSICO</t>
  </si>
  <si>
    <t>43736793120</t>
  </si>
  <si>
    <t>1967-10-03 00:00:00.000</t>
  </si>
  <si>
    <t>9 9211-3277</t>
  </si>
  <si>
    <t>9 9136-7791</t>
  </si>
  <si>
    <t>2023-02-13 00:00:00.000</t>
  </si>
  <si>
    <t>CLARA VICTORIA MENDONÇA CATARINO - PSICO 2023A (CANC. P/ PSICO ATE 05/</t>
  </si>
  <si>
    <t>08768283148</t>
  </si>
  <si>
    <t>2005-10-20 00:00:00.000</t>
  </si>
  <si>
    <t>9 9349-2995</t>
  </si>
  <si>
    <t>LUANI KELLY COELHO GONÇALVES-FISIO ORTO CANC 2023A CANC. P/ PSICO ATE</t>
  </si>
  <si>
    <t>05581935106</t>
  </si>
  <si>
    <t>1993-10-07 00:00:00.000</t>
  </si>
  <si>
    <t>9 9272-4697</t>
  </si>
  <si>
    <t>MARIA LOZENIR COELHO GONÇALVES</t>
  </si>
  <si>
    <t>CAIO VINICIUS BEZERRA - FISIO ORTRO 2023A- CANC 02/24</t>
  </si>
  <si>
    <t>04416604106</t>
  </si>
  <si>
    <t>1998-11-12 00:00:00.000</t>
  </si>
  <si>
    <t>9 9122-9472</t>
  </si>
  <si>
    <t>9 9968-3925</t>
  </si>
  <si>
    <t>JULIANO HIPÓLITO FERREIRA - PSICO 2023A CANC P/ PSICO ATÉ 07/26</t>
  </si>
  <si>
    <t>92453350110</t>
  </si>
  <si>
    <t>1980-03-26 00:00:00.000</t>
  </si>
  <si>
    <t>9 9652-8780</t>
  </si>
  <si>
    <t>3312-3903</t>
  </si>
  <si>
    <t>2024-07-31 12:22:09.000</t>
  </si>
  <si>
    <t>WEVERTON THIAGO DE JESUS CUSTÓDIO - PSICO 2023A</t>
  </si>
  <si>
    <t>2015-01-23 00:00:00.000</t>
  </si>
  <si>
    <t>9 9238 - 2015</t>
  </si>
  <si>
    <t>9 9127 - 2887</t>
  </si>
  <si>
    <t>URSULINO MARQUES NETO - FISIO NEURO/PSICO/NUTRI CANC 2023A</t>
  </si>
  <si>
    <t>17676789168</t>
  </si>
  <si>
    <t>1948-06-24 00:00:00.000</t>
  </si>
  <si>
    <t>9 8122-5471</t>
  </si>
  <si>
    <t>9 9250-9393</t>
  </si>
  <si>
    <t>MARIA FELICIANA MARQUES</t>
  </si>
  <si>
    <t>LUZIA GOMES MARQUES - PSICO/FISIO 2023A CANC P/ PSICO ATÉ 04/26</t>
  </si>
  <si>
    <t>19973047168</t>
  </si>
  <si>
    <t>2024-05-07 14:10:50.000</t>
  </si>
  <si>
    <t>JEFERSON RODRIGUES - FISIO ORTO 2023A- CANC 05/24</t>
  </si>
  <si>
    <t>12052745610</t>
  </si>
  <si>
    <t>2001-10-31 00:00:00.000</t>
  </si>
  <si>
    <t>99189-4043</t>
  </si>
  <si>
    <t>9 9958-1506</t>
  </si>
  <si>
    <t xml:space="preserve">TANIA CRISTINA DE CARVALHO (FISIO ORTO) 2023A- ALTA </t>
  </si>
  <si>
    <t>00040695107</t>
  </si>
  <si>
    <t>1982-12-13 00:00:00.000</t>
  </si>
  <si>
    <t>RUA FELIPE CAMARÃO</t>
  </si>
  <si>
    <t>9 9658-8514</t>
  </si>
  <si>
    <t>3349-0752</t>
  </si>
  <si>
    <t xml:space="preserve">GIULIANA FAYPHER MORENA VIEIRA DA SILVA (FISIO ORTO) 2023A - ALTA </t>
  </si>
  <si>
    <t>70772097178</t>
  </si>
  <si>
    <t>2000-05-03 00:00:00.000</t>
  </si>
  <si>
    <t>RUA BENTEVI - BLOCO 01 APT 407</t>
  </si>
  <si>
    <t>9 9409-5821</t>
  </si>
  <si>
    <t>9 8412-5622</t>
  </si>
  <si>
    <t xml:space="preserve">PEDRO HENRIQUE ARRUDA GONZALES (FISIO ORTO) 2023A - BLOQUEADO </t>
  </si>
  <si>
    <t>06188984173</t>
  </si>
  <si>
    <t>9 9217-9632</t>
  </si>
  <si>
    <t>9 9270-2552</t>
  </si>
  <si>
    <t>ANDRÉ FRANCISCO MARQUES DE ALMEIDA - PSICO 2023A</t>
  </si>
  <si>
    <t>07356165155</t>
  </si>
  <si>
    <t>2000-01-16 00:00:00.000</t>
  </si>
  <si>
    <t>9 9605-4412</t>
  </si>
  <si>
    <t>TATIANE APARECIDA DREGER DE SOUZA FERNANDES (FISIO ORTO) 2023A PSIC CA</t>
  </si>
  <si>
    <t>04133604156</t>
  </si>
  <si>
    <t>1993-06-10 00:00:00.000</t>
  </si>
  <si>
    <t>9 9199-4565</t>
  </si>
  <si>
    <t>9 9222-3633</t>
  </si>
  <si>
    <t>2024-05-14 11:44:24.000</t>
  </si>
  <si>
    <t>DEBORA DE JESUS FREITAS MOURA DE ALENCAR FISIO PELV NUTRI,BIOMED 2023</t>
  </si>
  <si>
    <t>08399032190</t>
  </si>
  <si>
    <t>2003-03-16 00:00:00.000</t>
  </si>
  <si>
    <t>99149-0231</t>
  </si>
  <si>
    <t>98481-1714</t>
  </si>
  <si>
    <t>URIEL MOURA RODOVALHO DE ALENCAR</t>
  </si>
  <si>
    <t>ANNE PATRICIA AMARILHA BEVILACQUA (BIOMED) 2023 - CANCELADO</t>
  </si>
  <si>
    <t>03124367189</t>
  </si>
  <si>
    <t>1990-04-08 00:00:00.000</t>
  </si>
  <si>
    <t>9 9104-8194</t>
  </si>
  <si>
    <t>9 9249-3263</t>
  </si>
  <si>
    <t>DOMINGAS AMARILHA BELAVICQUA</t>
  </si>
  <si>
    <t>LINERES MAIDANA DA SILVA - FISIO ORTO 2023A - CANCELADO</t>
  </si>
  <si>
    <t>44808160110</t>
  </si>
  <si>
    <t>1969-04-29 00:00:00.000</t>
  </si>
  <si>
    <t>9 9155-3626</t>
  </si>
  <si>
    <t>9 8191-7293</t>
  </si>
  <si>
    <t>2023-02-14 00:00:00.000</t>
  </si>
  <si>
    <t>WITORIA LARISSA RODRIGUES SILVA - PSICO 2023A</t>
  </si>
  <si>
    <t>09228865121</t>
  </si>
  <si>
    <t>2009-07-27 00:00:00.000</t>
  </si>
  <si>
    <t>9 9117-9061</t>
  </si>
  <si>
    <t>9 9804-4364</t>
  </si>
  <si>
    <t>PATRICIA PEDROZO LAMBERTI - PSICO 2023 / NUTRIÇÃO 2024</t>
  </si>
  <si>
    <t>05118542189</t>
  </si>
  <si>
    <t>1994-07-11 00:00:00.000</t>
  </si>
  <si>
    <t>9 9278 - 6999</t>
  </si>
  <si>
    <t xml:space="preserve"> 3305 - 5410</t>
  </si>
  <si>
    <t>2024-03-13 10:45:47.000</t>
  </si>
  <si>
    <t>JOSENICE CARNEIRO DE AMORIM - PSICO 2024</t>
  </si>
  <si>
    <t>04226918444</t>
  </si>
  <si>
    <t>1982-03-30 00:00:00.000</t>
  </si>
  <si>
    <t xml:space="preserve">RUA CAJAZEIRA   </t>
  </si>
  <si>
    <t>S/ N</t>
  </si>
  <si>
    <t>9 9197 - 2344</t>
  </si>
  <si>
    <t xml:space="preserve"> 9 9215 - 5935</t>
  </si>
  <si>
    <t>2024-04-22 09:52:32.000</t>
  </si>
  <si>
    <t>ANNA BEATRIZ ALVES PADILHA - PSICO2023 CANC. P/ PSICO ATE 03/25</t>
  </si>
  <si>
    <t>05365865197</t>
  </si>
  <si>
    <t>2003-03-12 00:00:00.000</t>
  </si>
  <si>
    <t>9 9288 - 9190</t>
  </si>
  <si>
    <t>JOÃO PEDRO HEEP REINHOLZ - PSICO 2023  (CANC. P/ PSICO ATE 04/25)</t>
  </si>
  <si>
    <t>43962271830</t>
  </si>
  <si>
    <t>2006-04-29 00:00:00.000</t>
  </si>
  <si>
    <t>9 9110 - 2904</t>
  </si>
  <si>
    <t>9 9152 - 5300</t>
  </si>
  <si>
    <t>2023-02-15 00:00:00.000</t>
  </si>
  <si>
    <t>GABRIEL FERNANDES FREITAS - FISIO 2023 ALTA</t>
  </si>
  <si>
    <t>2017-02-12 00:00:00.000</t>
  </si>
  <si>
    <t>RUA ANSELMO SELINGARDI</t>
  </si>
  <si>
    <t>9 8454 - 4644</t>
  </si>
  <si>
    <t>9 8453 - 8226</t>
  </si>
  <si>
    <t>MARLENE GREGÓRIO DOS SANTOS - FISIO ORTO / HIDROTERAPIA 2023 ALTA</t>
  </si>
  <si>
    <t>51962284115</t>
  </si>
  <si>
    <t>1967-11-01 00:00:00.000</t>
  </si>
  <si>
    <t>9 9135 - 2824</t>
  </si>
  <si>
    <t>9 9179 - 7835</t>
  </si>
  <si>
    <t>KAMILA DE OLIVEIRA ROSA GUTIERREZ - PSICO 2023</t>
  </si>
  <si>
    <t>06385991130</t>
  </si>
  <si>
    <t>1997-08-12 00:00:00.000</t>
  </si>
  <si>
    <t>9 9285 - 2016</t>
  </si>
  <si>
    <t>9 9621 - 0205</t>
  </si>
  <si>
    <t>LAIS APARECIDA OLIVEIRA OSÓRIO - PSICO 2023 CANC P/ PSICO ATÉ 04/26</t>
  </si>
  <si>
    <t>07163276192</t>
  </si>
  <si>
    <t>9 9193 - 7885</t>
  </si>
  <si>
    <t>9 9119 - 1562</t>
  </si>
  <si>
    <t>2024-04-05 14:19:50.000</t>
  </si>
  <si>
    <t>MARCELA SIQUEIRA QUERELLI MARTINS - NUTRI / PSICO 2023 (CANC. P/ PSIC)</t>
  </si>
  <si>
    <t>95056220159</t>
  </si>
  <si>
    <t>1981-03-06 00:00:00.000</t>
  </si>
  <si>
    <t>9 9913 - 4240</t>
  </si>
  <si>
    <t>AUDALIA SIQUEIRA QUERELLI</t>
  </si>
  <si>
    <t>NIVALDO QUERELLI</t>
  </si>
  <si>
    <t>NEURACI TELES DE SOUZA MENDES - FISIO NEURO 2025 CANCELADO</t>
  </si>
  <si>
    <t>01623055164</t>
  </si>
  <si>
    <t>1955-08-23 00:00:00.000</t>
  </si>
  <si>
    <t>9 9219 - 8553</t>
  </si>
  <si>
    <t>9 9189 - 2353</t>
  </si>
  <si>
    <t>ANA TELES DE SOUZA</t>
  </si>
  <si>
    <t>2025-03-28 10:53:14.000</t>
  </si>
  <si>
    <t xml:space="preserve">ROSMARI MARIA MARQUES (FISIO ORTO) 2023 - CANCELADO </t>
  </si>
  <si>
    <t>26095246091</t>
  </si>
  <si>
    <t>1955-08-20 00:00:00.000</t>
  </si>
  <si>
    <t>99934-5202</t>
  </si>
  <si>
    <t>SARAH MARQUES DE OLIVEIRA (PSICO) 2023 CANC P/ PSICO ATÉ 02/26</t>
  </si>
  <si>
    <t>07377695137</t>
  </si>
  <si>
    <t>2001-07-08 00:00:00.000</t>
  </si>
  <si>
    <t>99218-9038</t>
  </si>
  <si>
    <t>99644-4973</t>
  </si>
  <si>
    <t>2024-02-26 15:58:06.000</t>
  </si>
  <si>
    <t xml:space="preserve">ANGELICA LIMA DE JESUS (PSICO)2023 CANC. P/ PSICO ATE 04/25 </t>
  </si>
  <si>
    <t>03400389188</t>
  </si>
  <si>
    <t>1990-03-23 00:00:00.000</t>
  </si>
  <si>
    <t>99353-1004</t>
  </si>
  <si>
    <t>98124-3309</t>
  </si>
  <si>
    <t>AMANDA MEDEIROS GONÇALVES (PSICO) 2023 CANCELADO P/ PSICO ATÉ 10/25</t>
  </si>
  <si>
    <t>73855456100</t>
  </si>
  <si>
    <t>1979-06-18 00:00:00.000</t>
  </si>
  <si>
    <t>98483-0432</t>
  </si>
  <si>
    <t xml:space="preserve">ELISA HELENA PREZA DE LACERDA (FISIO ORTO) 2023 CANCELADO </t>
  </si>
  <si>
    <t>71342214153</t>
  </si>
  <si>
    <t>1950-02-19 00:00:00.000</t>
  </si>
  <si>
    <t>99981-6724</t>
  </si>
  <si>
    <t>99901-8977</t>
  </si>
  <si>
    <t>HELIO GONÇALVES PREZA</t>
  </si>
  <si>
    <t>AYZON GABRIEL PENHA KOWALSKI - PSICO CANC 2027 / NUTRI 2023A</t>
  </si>
  <si>
    <t>08403402147</t>
  </si>
  <si>
    <t>2017-04-14 00:00:00.000</t>
  </si>
  <si>
    <t>9 9113-4792</t>
  </si>
  <si>
    <t>9 9204-2758</t>
  </si>
  <si>
    <t>JOÃO GABRIEL KOWALSKI PEREIRA</t>
  </si>
  <si>
    <t>2025-03-13 11:10:13.000</t>
  </si>
  <si>
    <t>JOSÉ VICENTE SERPA - NUTRI 2023 CANC</t>
  </si>
  <si>
    <t>35690984191</t>
  </si>
  <si>
    <t>1957-10-11 00:00:00.000</t>
  </si>
  <si>
    <t>9 9217 - 2082</t>
  </si>
  <si>
    <t>9 9278 - 2589</t>
  </si>
  <si>
    <t>2023-02-16 00:00:00.000</t>
  </si>
  <si>
    <t>NOEMIA SILVA  DE SOUZA FISIO ORTO/ 2024 - CANCELADO</t>
  </si>
  <si>
    <t>66232210182</t>
  </si>
  <si>
    <t>1973-08-02 00:00:00.000</t>
  </si>
  <si>
    <t>9 9925-8015</t>
  </si>
  <si>
    <t>9 9937-6547</t>
  </si>
  <si>
    <t>2024-11-04 20:32:04.000</t>
  </si>
  <si>
    <t>ADOLAR PIRES ARRUDA - FISIO RESP 2023A - CANCELADO</t>
  </si>
  <si>
    <t>00684015153</t>
  </si>
  <si>
    <t>1941-07-21 00:00:00.000</t>
  </si>
  <si>
    <t>9 9963-1932</t>
  </si>
  <si>
    <t>9 9906-5239</t>
  </si>
  <si>
    <t>2023-02-23 00:00:00.000</t>
  </si>
  <si>
    <t xml:space="preserve">RENATO RICARTE LOPES - FISIO ORTO 2023 - BLOQUEADO </t>
  </si>
  <si>
    <t>01433256126</t>
  </si>
  <si>
    <t>1986-03-04 00:00:00.000</t>
  </si>
  <si>
    <t>9 9305 -0545</t>
  </si>
  <si>
    <t>ROSANGELA RICARTE LOPES</t>
  </si>
  <si>
    <t>MARIA LUCIA XAVIER - FISIO ORTO 2024 - CANCELADO</t>
  </si>
  <si>
    <t>37384694191</t>
  </si>
  <si>
    <t>1957-08-14 00:00:00.000</t>
  </si>
  <si>
    <t>9 9264-2836</t>
  </si>
  <si>
    <t>9 9234-5200</t>
  </si>
  <si>
    <t>2024-11-01 17:17:43.000</t>
  </si>
  <si>
    <t>ELAINE CRISTINA CHAMORRO FREITAS - NUTRI CLINICA 2023A</t>
  </si>
  <si>
    <t>94111146104</t>
  </si>
  <si>
    <t>1979-01-08 00:00:00.000</t>
  </si>
  <si>
    <t>RUA EDELMIRA NUNES OLIVEIRA</t>
  </si>
  <si>
    <t>9 9304-3621</t>
  </si>
  <si>
    <t>9 8423-1808</t>
  </si>
  <si>
    <t xml:space="preserve">AYMAN SHEHEBAR - FISIO 2023A - ALTA </t>
  </si>
  <si>
    <t>23811281828</t>
  </si>
  <si>
    <t>1973-11-16 00:00:00.000</t>
  </si>
  <si>
    <t xml:space="preserve">LORENA MARTINS DA SILVA SOUZA - FISIO ORTO 2023A - ALTA </t>
  </si>
  <si>
    <t>07442350143</t>
  </si>
  <si>
    <t>2015-06-03 00:00:00.000</t>
  </si>
  <si>
    <t>LUDMYLA VICTÓRIA PERFE SALDIAS (PSICO) 2023 CANC. P/ PSICO ATE 06/25</t>
  </si>
  <si>
    <t>06945018164</t>
  </si>
  <si>
    <t>2007-08-15 00:00:00.000</t>
  </si>
  <si>
    <t>99295-9977</t>
  </si>
  <si>
    <t>99160-6911</t>
  </si>
  <si>
    <t>NATALI DE SOUSA SILVA (PSICO) 2023 CANC P/ PSICO ATÉ 04/26</t>
  </si>
  <si>
    <t>00523744161</t>
  </si>
  <si>
    <t>1981-09-30 00:00:00.000</t>
  </si>
  <si>
    <t>99295-9978</t>
  </si>
  <si>
    <t>99160-6912</t>
  </si>
  <si>
    <t>2024-04-15 15:21:39.000</t>
  </si>
  <si>
    <t>SHAMIRA VITÓRIA SILVA (PSICO) 2023</t>
  </si>
  <si>
    <t>07021206186</t>
  </si>
  <si>
    <t>99882-8201</t>
  </si>
  <si>
    <t>99827-0976</t>
  </si>
  <si>
    <t>2023-02-24 00:00:00.000</t>
  </si>
  <si>
    <t>MARILDA VELASCO SIQUEIRA -FISIO-NEURO/PSICO/NUTRI CANC 2023</t>
  </si>
  <si>
    <t>09937145104</t>
  </si>
  <si>
    <t>1948-06-25 00:00:00.000</t>
  </si>
  <si>
    <t>99620-1922</t>
  </si>
  <si>
    <t>99611-6188</t>
  </si>
  <si>
    <t xml:space="preserve">CARLA VANDERLEI DE SOUZA DA SILVA -FISIO ORTO/PSICO2023- ALTA </t>
  </si>
  <si>
    <t>58304576104</t>
  </si>
  <si>
    <t>1973-04-26 00:00:00.000</t>
  </si>
  <si>
    <t>9 9176 - 5292</t>
  </si>
  <si>
    <t>9 9989 - 8890</t>
  </si>
  <si>
    <t>ARELI CELESTINA VANDERLEI DE SOUZA</t>
  </si>
  <si>
    <t>2023-02-27 00:00:00.000</t>
  </si>
  <si>
    <t>ALEXANDRE PEREIRA SIMÕES - FISIO ORTO 2023 - ALTA</t>
  </si>
  <si>
    <t>90844459100</t>
  </si>
  <si>
    <t>1975-09-27 00:00:00.000</t>
  </si>
  <si>
    <t xml:space="preserve"> 9 9132 - 2394</t>
  </si>
  <si>
    <t>9 9102 - 0123</t>
  </si>
  <si>
    <t>MARIA GENI DE LIMA - PSICO 2023 CANC. P/ PSICO ATE 05/25</t>
  </si>
  <si>
    <t>1967-02-03 00:00:00.000</t>
  </si>
  <si>
    <t>WALDEMIRO DE OLIVEIRA LIMA  QD 04    /    LOT. 28</t>
  </si>
  <si>
    <t>9 9101 - 5801</t>
  </si>
  <si>
    <t>9 9170 - 9235</t>
  </si>
  <si>
    <t>ISADORA DA SILVA CRISTALDO - PSICO 2023 CANC P/ PSICO ATÉ 11/25</t>
  </si>
  <si>
    <t>2012-01-02 00:00:00.000</t>
  </si>
  <si>
    <t>LUIS HENRIQUE DOS SANTOS DA ROSA - NUTRI CLINICA 2023</t>
  </si>
  <si>
    <t>06716171177</t>
  </si>
  <si>
    <t>1999-05-26 00:00:00.000</t>
  </si>
  <si>
    <t>RUA FILOMENA SEGUNDO NASCIMENTO - DE 1177/1178 AO FIM</t>
  </si>
  <si>
    <t>9 9821-3770</t>
  </si>
  <si>
    <t>9 9882-8997</t>
  </si>
  <si>
    <t>THAYLLA GABRIELLY MESSIAS CAMARGO (FISIO RESP) 2023</t>
  </si>
  <si>
    <t>08818502174</t>
  </si>
  <si>
    <t>2017-11-22 00:00:00.000</t>
  </si>
  <si>
    <t>99164-2835</t>
  </si>
  <si>
    <t>FELIPE GABRIEL SERAFIM PENA (PSICO) 2023 ( CANCELADO)</t>
  </si>
  <si>
    <t>71185271147</t>
  </si>
  <si>
    <t>2013-04-29 00:00:00.000</t>
  </si>
  <si>
    <t>99334-4886</t>
  </si>
  <si>
    <t>99263-3180</t>
  </si>
  <si>
    <t xml:space="preserve">WEBERTH DOUGLAS PESSOA MORAIS (FISIO ORTO) 2023- ALTA </t>
  </si>
  <si>
    <t>00602642256</t>
  </si>
  <si>
    <t>1995-11-28 00:00:00.000</t>
  </si>
  <si>
    <t>99115-1303</t>
  </si>
  <si>
    <t>98473-9703</t>
  </si>
  <si>
    <t>ELAINE CRISTINA DA SILVA DOS SANTOS-FISIO /PSICO 2024-CANCELAMENTO FIS</t>
  </si>
  <si>
    <t>30172781825</t>
  </si>
  <si>
    <t>1983-11-12 00:00:00.000</t>
  </si>
  <si>
    <t xml:space="preserve">EDGAR  ALCEU DOS SANTOS </t>
  </si>
  <si>
    <t>2024-05-08 10:19:40.000</t>
  </si>
  <si>
    <t>LUCIA DIVINA BARBOSA - (FISIO RESP) 2023 - FILA DE ESPERA</t>
  </si>
  <si>
    <t>63750643172</t>
  </si>
  <si>
    <t>1947-04-15 00:00:00.000</t>
  </si>
  <si>
    <t>99216-4220</t>
  </si>
  <si>
    <t>99235-2222</t>
  </si>
  <si>
    <t>MANOEL AFONSO DA SILVA</t>
  </si>
  <si>
    <t>2023-02-28 00:00:00.000</t>
  </si>
  <si>
    <t>GABRIELA DUARTE DE ASSUNÇÃO SOUZA - PSICO 2023 CANC P/ PSICO ATÉ 04/26</t>
  </si>
  <si>
    <t>06701158196</t>
  </si>
  <si>
    <t>1999-09-26 00:00:00.000</t>
  </si>
  <si>
    <t>9 9230 - 9055</t>
  </si>
  <si>
    <t>9 9875 - 4715</t>
  </si>
  <si>
    <t>CELSO DE SOUZA</t>
  </si>
  <si>
    <t>2024-04-12 14:05:06.000</t>
  </si>
  <si>
    <t>ANA BEATRIZ DE ALMEIDA FELIX (PSICO E NUTRI CANC )2023 (CANC. P/ PS)</t>
  </si>
  <si>
    <t>08068146164</t>
  </si>
  <si>
    <t>2003-03-28 00:00:00.000</t>
  </si>
  <si>
    <t>99277-5239</t>
  </si>
  <si>
    <t>HOMERO MARTINS DIAS FELIX</t>
  </si>
  <si>
    <t>MARIA INÊS BARBOSA (FISIOTERAPIA 2023A) - CANCELADO</t>
  </si>
  <si>
    <t>40330958100</t>
  </si>
  <si>
    <t>1945-05-06 00:00:00.000</t>
  </si>
  <si>
    <t>JOCELINA BARBOSA PEREIRA</t>
  </si>
  <si>
    <t>2023-03-01 00:00:00.000</t>
  </si>
  <si>
    <t xml:space="preserve">MAURA DE OLIVEIRA FARIAS - FISIO ORTO 2023 ALTA </t>
  </si>
  <si>
    <t>25564501187</t>
  </si>
  <si>
    <t>1944-12-09 00:00:00.000</t>
  </si>
  <si>
    <t xml:space="preserve"> 9 9117 - 4722</t>
  </si>
  <si>
    <t xml:space="preserve"> 9 8474 - 0856</t>
  </si>
  <si>
    <t>ROSA MARIA BARBOSA DA SILVA (FISIO 2023A)ALTA</t>
  </si>
  <si>
    <t>1975-01-05 00:00:00.000</t>
  </si>
  <si>
    <t>ADELINA SILVA TRINDADE</t>
  </si>
  <si>
    <t>ISABELA PINHEIRO EMERICK  - PSICO/NUTRI ESPORTIVA 2023</t>
  </si>
  <si>
    <t>44868906801</t>
  </si>
  <si>
    <t>2000-04-28 00:00:00.000</t>
  </si>
  <si>
    <t>2024-08-15 10:50:11.000</t>
  </si>
  <si>
    <t>IOLANDA ALVES CARDOSO - FISIO ORTO 2023- CANCELADO</t>
  </si>
  <si>
    <t>47588888172</t>
  </si>
  <si>
    <t>1960-03-19 00:00:00.000</t>
  </si>
  <si>
    <t>9 9956 - 5986</t>
  </si>
  <si>
    <t>9 9873 - 1089</t>
  </si>
  <si>
    <t xml:space="preserve">SONIA MARIA DA ROCHA (FISIO ORTO) 2023- CANC </t>
  </si>
  <si>
    <t>17379270125</t>
  </si>
  <si>
    <t>1955-05-10 00:00:00.000</t>
  </si>
  <si>
    <t>98176-6918</t>
  </si>
  <si>
    <t>99101-0172</t>
  </si>
  <si>
    <t>JOAO APARECIDO CARLOS (FISIO 2023A) ALTA HIDRO 2024</t>
  </si>
  <si>
    <t>10392637120</t>
  </si>
  <si>
    <t>1952-07-29 00:00:00.000</t>
  </si>
  <si>
    <t>2024-02-29 14:52:53.000</t>
  </si>
  <si>
    <t>ALINE DA ROSA GONÇALVES TAVEIRA (BIOMED) 2023 - CANCELADO</t>
  </si>
  <si>
    <t>02655431189</t>
  </si>
  <si>
    <t>1987-12-09 00:00:00.000</t>
  </si>
  <si>
    <t>99632-7888</t>
  </si>
  <si>
    <t>2023-03-02 00:00:00.000</t>
  </si>
  <si>
    <t>DAYNA ALVES LOUVEIRA - FISIO ORTO 2023 - ALTA</t>
  </si>
  <si>
    <t>03432810156</t>
  </si>
  <si>
    <t>1989-01-21 00:00:00.000</t>
  </si>
  <si>
    <t xml:space="preserve">RUA MAR DEL PLATA  </t>
  </si>
  <si>
    <t>99696-9920</t>
  </si>
  <si>
    <t>98196-2193</t>
  </si>
  <si>
    <t>SAMIRA ESPINDOLA CAVALHEIRO (NUTRI) 2025 CANCELADO</t>
  </si>
  <si>
    <t>09569876131</t>
  </si>
  <si>
    <t>2004-03-30 00:00:00.000</t>
  </si>
  <si>
    <t>99164-2965</t>
  </si>
  <si>
    <t>99720-3817</t>
  </si>
  <si>
    <t xml:space="preserve">HELAINE RAFAELA GONÇALVES ESPINDOLA </t>
  </si>
  <si>
    <t>2025-04-02 09:54:58.000</t>
  </si>
  <si>
    <t>MARINALVA DOMINGOS DA COSTA (FISIO ORTO) 2023 - ALTA</t>
  </si>
  <si>
    <t>92481396120</t>
  </si>
  <si>
    <t>1978-10-17 00:00:00.000</t>
  </si>
  <si>
    <t>99127-4631</t>
  </si>
  <si>
    <t>99334-1206</t>
  </si>
  <si>
    <t>GABRIEL HENRIQUE PORTELA CORDOBA (PSICO/NUTRI CANC)2023 CANC P/ PSICO</t>
  </si>
  <si>
    <t>14950285939</t>
  </si>
  <si>
    <t>2008-07-14 00:00:00.000</t>
  </si>
  <si>
    <t>9 9871-0136</t>
  </si>
  <si>
    <t>9 9929-8816</t>
  </si>
  <si>
    <t>TATIANA OLIVEIRA PORTELA</t>
  </si>
  <si>
    <t>2023-03-03 00:00:00.000</t>
  </si>
  <si>
    <t>RAFAELA DIAS DA SILVA XERES - PSICO CANC ATÉ 2027</t>
  </si>
  <si>
    <t>08492021160</t>
  </si>
  <si>
    <t>2003-09-14 00:00:00.000</t>
  </si>
  <si>
    <t>99191-9857</t>
  </si>
  <si>
    <t>98187-6518</t>
  </si>
  <si>
    <t>RAFEL GONZALEZ XERES</t>
  </si>
  <si>
    <t>2025-02-24 11:29:08.000</t>
  </si>
  <si>
    <t>AYLA MAYA BUENO (FISIO RESP)</t>
  </si>
  <si>
    <t>11297475143</t>
  </si>
  <si>
    <t>99955-6960</t>
  </si>
  <si>
    <t>GUILHERME PORTELA CORDOBA-PSICO2023 CANC. P/ PSICO ATE 04/25</t>
  </si>
  <si>
    <t>14950301993</t>
  </si>
  <si>
    <t>2011-07-06 00:00:00.000</t>
  </si>
  <si>
    <t>99871-0136</t>
  </si>
  <si>
    <t>99929-8816</t>
  </si>
  <si>
    <t>ADRIANA MARIA NIKITENKO - PSICO 2023A CANC. P/PSICO ATE 04/25</t>
  </si>
  <si>
    <t>72443936287</t>
  </si>
  <si>
    <t>1972-02-14 00:00:00.000</t>
  </si>
  <si>
    <t>MS-010 KM04</t>
  </si>
  <si>
    <t>9 9134-6010</t>
  </si>
  <si>
    <t>9 9191-2552</t>
  </si>
  <si>
    <t>ZELINDA SILVS NIKITENKO</t>
  </si>
  <si>
    <t>ARYADHYNE FREITAS NABHAN - FISIO RTO/ CANC 05/24 - NUTRI CANC 2023</t>
  </si>
  <si>
    <t>03673100157</t>
  </si>
  <si>
    <t>1991-03-08 00:00:00.000</t>
  </si>
  <si>
    <t>9 9331-9375</t>
  </si>
  <si>
    <t>9 9220-7850</t>
  </si>
  <si>
    <t>ELIZABETH MINANO QUEIROZ - PSICO 2023 CANC P/ PSICO ATÉ 03/26</t>
  </si>
  <si>
    <t>03465248147</t>
  </si>
  <si>
    <t>1993-03-28 00:00:00.000</t>
  </si>
  <si>
    <t>9 9625 - 1192</t>
  </si>
  <si>
    <t>3305 - 5170</t>
  </si>
  <si>
    <t>2024-03-21 16:22:33.000</t>
  </si>
  <si>
    <t>LIA RISALDE ORTIZ (NUTRI CLINICA) 2022 CANC- FISIO 2023B</t>
  </si>
  <si>
    <t>03318649163</t>
  </si>
  <si>
    <t>2004-03-18 00:00:00.000</t>
  </si>
  <si>
    <t>98109-4023</t>
  </si>
  <si>
    <t>99176-4218</t>
  </si>
  <si>
    <t xml:space="preserve">EVELINE RISALDE ORTIZ </t>
  </si>
  <si>
    <t xml:space="preserve">JORGE NEY FAUSTINO PEREIRA (FISIO NEURO) 2023 CANCELADO </t>
  </si>
  <si>
    <t>27219860153</t>
  </si>
  <si>
    <t>1961-10-02 00:00:00.000</t>
  </si>
  <si>
    <t>99236-7453</t>
  </si>
  <si>
    <t>98405-4094</t>
  </si>
  <si>
    <t>TALITHA FALCAO MACEDO DE ANDRADE E SILVA-NUTRI CLINICA 2023CANC</t>
  </si>
  <si>
    <t>07331867180</t>
  </si>
  <si>
    <t>2000-01-14 00:00:00.000</t>
  </si>
  <si>
    <t>99245-8673</t>
  </si>
  <si>
    <t>99270-5352</t>
  </si>
  <si>
    <t>JOSELITA LOPES SILVA DA COSTA (FISIO ORTO) 2023 CANCELADA</t>
  </si>
  <si>
    <t>35672471153</t>
  </si>
  <si>
    <t>1950-06-03 00:00:00.000</t>
  </si>
  <si>
    <t>99800-1950</t>
  </si>
  <si>
    <t>99961-0166</t>
  </si>
  <si>
    <t>2023-03-06 00:00:00.000</t>
  </si>
  <si>
    <t>REGINA SANTANA DA SILVA-FISIO ORTO2023 CANCELADO P/PSICOATÉ10/25 ENCAM</t>
  </si>
  <si>
    <t>56897952168</t>
  </si>
  <si>
    <t>1960-04-01 00:00:00.000</t>
  </si>
  <si>
    <t>9 9106-8250</t>
  </si>
  <si>
    <t>9 9207-0056</t>
  </si>
  <si>
    <t>2024-02-26 10:33:51.000</t>
  </si>
  <si>
    <t>CREUZA APARECIDA DE OLIVEIRA LIMA - ENF 2023</t>
  </si>
  <si>
    <t>24248738287</t>
  </si>
  <si>
    <t>1952-05-11 00:00:00.000</t>
  </si>
  <si>
    <t>2023-03-07 00:00:00.000</t>
  </si>
  <si>
    <t>ILZEMARA MOIRANDA DE LIMA LEITE - ENF 2023</t>
  </si>
  <si>
    <t>77867009191</t>
  </si>
  <si>
    <t>1976-06-19 00:00:00.000</t>
  </si>
  <si>
    <t>TANIA AUXILIADORA GABRIEL CAPATO DE OLIVEIRA - PSICO 2023 CANCELADO P/</t>
  </si>
  <si>
    <t>93649703149</t>
  </si>
  <si>
    <t>1973-11-19 00:00:00.000</t>
  </si>
  <si>
    <t>9 9224-0773</t>
  </si>
  <si>
    <t>9 9170-5191</t>
  </si>
  <si>
    <t>MARCIA REGINA LOPES DA MOTTA - FISIO ORTO/RESP 2023</t>
  </si>
  <si>
    <t>70218927134</t>
  </si>
  <si>
    <t>1979-07-08 00:00:00.000</t>
  </si>
  <si>
    <t>9 9216-7838</t>
  </si>
  <si>
    <t>9 9350-1906</t>
  </si>
  <si>
    <t>JANETE RODRIGUES - FISIO ORTO 2023</t>
  </si>
  <si>
    <t>86834983104</t>
  </si>
  <si>
    <t>1977-03-31 00:00:00.000</t>
  </si>
  <si>
    <t>9 9109 - 0184</t>
  </si>
  <si>
    <t>9 9238 -6196</t>
  </si>
  <si>
    <t>2023-03-08 00:00:00.000</t>
  </si>
  <si>
    <t>RENATA DOS SANTOS FERREIRA - NUTRI ESP 2023</t>
  </si>
  <si>
    <t>00712592105</t>
  </si>
  <si>
    <t>1984-07-07 00:00:00.000</t>
  </si>
  <si>
    <t>9 9692-5785</t>
  </si>
  <si>
    <t>PRISCILA AYUMI ALVES KIMURA - PSICO 2023A CANC P/ PSICO ATÉ 04/26</t>
  </si>
  <si>
    <t>00591950103</t>
  </si>
  <si>
    <t>2001-10-02 00:00:00.000</t>
  </si>
  <si>
    <t>9 9858-6163</t>
  </si>
  <si>
    <t>9 9934-5225</t>
  </si>
  <si>
    <t>2024-04-02 15:31:32.000</t>
  </si>
  <si>
    <t>GISLAINE DE LEON - PSICO 2023 (CANC. P/ PSICO ATE 04/25)</t>
  </si>
  <si>
    <t>05105147154</t>
  </si>
  <si>
    <t>1993-06-26 00:00:00.000</t>
  </si>
  <si>
    <t>9 8125 - 5450</t>
  </si>
  <si>
    <t>9 9603 - 9619</t>
  </si>
  <si>
    <t>ESTELA DE LEON</t>
  </si>
  <si>
    <t>PEDRO HENRIQUE FIGUEREDO MIRANDA (NUTRIÇÃO CLINICA) 2023 CANC</t>
  </si>
  <si>
    <t>03014724165</t>
  </si>
  <si>
    <t>1999-09-09 00:00:00.000</t>
  </si>
  <si>
    <t>HELLEN VIVIANE BELISARIO CANALE LOPEZ  AURICULOTERAPIA / NUTRIÇÃO 2024</t>
  </si>
  <si>
    <t>70078724171</t>
  </si>
  <si>
    <t>1992-07-07 00:00:00.000</t>
  </si>
  <si>
    <t>99864-5571</t>
  </si>
  <si>
    <t xml:space="preserve">MAURICIA BELISARIO CANALE LOPEZ </t>
  </si>
  <si>
    <t>2024-05-22 07:07:04.000</t>
  </si>
  <si>
    <t>ROSANGELA RODRIGUES TEODORO (FISIO ORTO) 2025</t>
  </si>
  <si>
    <t>76216845187</t>
  </si>
  <si>
    <t>1976-02-20 00:00:00.000</t>
  </si>
  <si>
    <t>2025-02-24 10:22:24.000</t>
  </si>
  <si>
    <t>ALFREDO ORLANDO MACHADO PALHANO (PSICO) 2023</t>
  </si>
  <si>
    <t>01085240193</t>
  </si>
  <si>
    <t>1986-03-22 00:00:00.000</t>
  </si>
  <si>
    <t>99150-6992</t>
  </si>
  <si>
    <t>99657-9666</t>
  </si>
  <si>
    <t>LIDIA RIQUELME (NUTRI CLINICA) 2023 CANC</t>
  </si>
  <si>
    <t>43682642153</t>
  </si>
  <si>
    <t>1963-06-25 00:00:00.000</t>
  </si>
  <si>
    <t>99345-9616</t>
  </si>
  <si>
    <t>99266-6046</t>
  </si>
  <si>
    <t>ZEFERINA RIQUELME MACHADO</t>
  </si>
  <si>
    <t>FLAVIO HENRIQUE GOMES LORENTZ DE SOUZA (FISIO ORTO) 2023CANCELADO</t>
  </si>
  <si>
    <t>06408170170</t>
  </si>
  <si>
    <t>2001-03-09 00:00:00.000</t>
  </si>
  <si>
    <t>99120-3369</t>
  </si>
  <si>
    <t>99232-8838</t>
  </si>
  <si>
    <t>ROSELANE GOMES E SILVA LORENTZ</t>
  </si>
  <si>
    <t>MIGUEL DA SILVA VALÉRIO (PSICO)2023 CANC. P/ PSICO ATE 04/25</t>
  </si>
  <si>
    <t>08572373144</t>
  </si>
  <si>
    <t>2013-03-27 00:00:00.000</t>
  </si>
  <si>
    <t>99148-0420</t>
  </si>
  <si>
    <t>99119-4447</t>
  </si>
  <si>
    <t xml:space="preserve">AIZAMARC NOLETO DA SILVA (FISIO ORTO) 2023 - ALTA </t>
  </si>
  <si>
    <t>31681589842</t>
  </si>
  <si>
    <t>1979-05-10 00:00:00.000</t>
  </si>
  <si>
    <t>98989-5612</t>
  </si>
  <si>
    <t>93208-3921</t>
  </si>
  <si>
    <t>SONIA APARECIDA DE FREITAS (PSICO) 2023 CANC. P/ PSICO ATE 05/25</t>
  </si>
  <si>
    <t>51766434134</t>
  </si>
  <si>
    <t>1971-12-31 00:00:00.000</t>
  </si>
  <si>
    <t>RUA DELEGADO ALFREDO HARDMAN</t>
  </si>
  <si>
    <t>99216-4701</t>
  </si>
  <si>
    <t>3325-0466</t>
  </si>
  <si>
    <t xml:space="preserve">MANOEL LOPES DE FREITAS </t>
  </si>
  <si>
    <t>WENDERSON SILVA  MACHADO (HIDRO/NUTRI) 2023B</t>
  </si>
  <si>
    <t>2014-05-16 00:00:00.000</t>
  </si>
  <si>
    <t>99863-0446</t>
  </si>
  <si>
    <t>99234-8402</t>
  </si>
  <si>
    <t>IEDA RUFINO CHIMENES  -  FISIO ORTO 2023</t>
  </si>
  <si>
    <t>25716654134</t>
  </si>
  <si>
    <t>1953-06-03 00:00:00.000</t>
  </si>
  <si>
    <t>9 9249 - 2452</t>
  </si>
  <si>
    <t>2023-03-09 00:00:00.000</t>
  </si>
  <si>
    <t>NEIDE DAVID DE BARROS - FISIO 2023 - CANCELADO</t>
  </si>
  <si>
    <t>90598229191</t>
  </si>
  <si>
    <t>1977-04-01 00:00:00.000</t>
  </si>
  <si>
    <t>9 9165-2504</t>
  </si>
  <si>
    <t>9 9109-7899</t>
  </si>
  <si>
    <t>MATHEUS SANTANA LEMES FERREIRA (FISIO ORTO) 2023 - BLOQ 05/2024</t>
  </si>
  <si>
    <t>07802070171</t>
  </si>
  <si>
    <t>1999-11-26 00:00:00.000</t>
  </si>
  <si>
    <t>9 8401 - 8637</t>
  </si>
  <si>
    <t>9 9258 - 7087</t>
  </si>
  <si>
    <t>ISAÚ PINTO GUEDES (FISIO ORTO) 2023 ENCAMINHAMENTO FISIO VENCIDO</t>
  </si>
  <si>
    <t>49004395172</t>
  </si>
  <si>
    <t>99161-6986</t>
  </si>
  <si>
    <t>99221-4953</t>
  </si>
  <si>
    <t>2024-02-26 10:39:54.000</t>
  </si>
  <si>
    <t>TÂNIA THEREZA BARBOZA DE ARAUJO (FISIO ORTO) 2023 ALTA</t>
  </si>
  <si>
    <t>39043215104</t>
  </si>
  <si>
    <t>1964-09-15 00:00:00.000</t>
  </si>
  <si>
    <t>99297-1893</t>
  </si>
  <si>
    <t>99172-5046</t>
  </si>
  <si>
    <t>NAIRA FERREIRA ANCHIETA - NUTRI ESPORTIVA 2025</t>
  </si>
  <si>
    <t>09159612614</t>
  </si>
  <si>
    <t>1988-08-10 00:00:00.000</t>
  </si>
  <si>
    <t>98214-5928</t>
  </si>
  <si>
    <t xml:space="preserve">GICELDA FERREIRA SILVA ANCHIETA </t>
  </si>
  <si>
    <t>2025-04-29 09:19:17.000</t>
  </si>
  <si>
    <t>NATÁLIA JESUS DA CUNHA (NUTRIÇÃO ESPORTIVA) 2023 CANC</t>
  </si>
  <si>
    <t>05068574171</t>
  </si>
  <si>
    <t>1994-12-28 00:00:00.000</t>
  </si>
  <si>
    <t>99220-2192</t>
  </si>
  <si>
    <t>MARCIO MARTIS DE SOUZA (FISIO ORTO) 2023</t>
  </si>
  <si>
    <t>00418214166</t>
  </si>
  <si>
    <t>1982-09-29 00:00:00.000</t>
  </si>
  <si>
    <t>99331-8547</t>
  </si>
  <si>
    <t>99250-5410</t>
  </si>
  <si>
    <t xml:space="preserve">MANOEL PEREIRA VIVA - FISIO 2023 ALTA </t>
  </si>
  <si>
    <t>17539595949</t>
  </si>
  <si>
    <t>1953-02-20 00:00:00.000</t>
  </si>
  <si>
    <t>9 9254-4293</t>
  </si>
  <si>
    <t>9 9330-7386</t>
  </si>
  <si>
    <t>2023-03-10 00:00:00.000</t>
  </si>
  <si>
    <t>JOÃO BATISTA DOMINGOS - FISIO 2023 - CANCELADO</t>
  </si>
  <si>
    <t>33818681104</t>
  </si>
  <si>
    <t>1954-06-24 00:00:00.000</t>
  </si>
  <si>
    <t>9 9924-1019</t>
  </si>
  <si>
    <t>9 9618-7434</t>
  </si>
  <si>
    <t>MANUELA MARTINS ARGUELHO (PSICO)2023 cancel 08/2026</t>
  </si>
  <si>
    <t>09650905154</t>
  </si>
  <si>
    <t>2013-01-09 00:00:00.000</t>
  </si>
  <si>
    <t>99228-4834</t>
  </si>
  <si>
    <t>ALLYNE KARLA RIBEIRO ARGUELHO</t>
  </si>
  <si>
    <t>2024-08-16 11:40:25.000</t>
  </si>
  <si>
    <t>DEBORAH MOREIRA BARBOSA - FISIOTERAPIA ORTO 2023</t>
  </si>
  <si>
    <t>02583338129</t>
  </si>
  <si>
    <t>1987-03-30 00:00:00.000</t>
  </si>
  <si>
    <t>9 9694 - 7628</t>
  </si>
  <si>
    <t>9 9851 - 2024</t>
  </si>
  <si>
    <t>2023-03-13 00:00:00.000</t>
  </si>
  <si>
    <t>ANDREA CRISTIANE BECKER DA SILVA - PSICO 2023 CANC P/ PSICO ATÉ 03/26</t>
  </si>
  <si>
    <t>81011610159</t>
  </si>
  <si>
    <t>1976-05-24 00:00:00.000</t>
  </si>
  <si>
    <t>9 8190 - 1005</t>
  </si>
  <si>
    <t>2024-03-15 12:59:33.000</t>
  </si>
  <si>
    <t>BALTAZAR ROJAS PEREIRA ( FISIO ) 2025</t>
  </si>
  <si>
    <t>08036209187</t>
  </si>
  <si>
    <t>1954-11-26 00:00:00.000</t>
  </si>
  <si>
    <t>9 9603-0274</t>
  </si>
  <si>
    <t>2025-04-25 11:48:10.000</t>
  </si>
  <si>
    <t>MARA REGINA DE OLIVEIRA NOGUEIRA - FISIO - 2023 CANCEL  ATÉ 02/2025</t>
  </si>
  <si>
    <t>83605860125</t>
  </si>
  <si>
    <t>1972-02-29 00:00:00.000</t>
  </si>
  <si>
    <t>9 9276-5810</t>
  </si>
  <si>
    <t>9 9143-3929</t>
  </si>
  <si>
    <t xml:space="preserve">BELONISA BARBOSA DE OLIVEIRA </t>
  </si>
  <si>
    <t xml:space="preserve">MARCIO AUGUSTO VALHEJO DE MORAIS - PSICO 2023 CANCELADO P/ PSICO ATÉ </t>
  </si>
  <si>
    <t>61460524187</t>
  </si>
  <si>
    <t>1974-04-07 00:00:00.000</t>
  </si>
  <si>
    <t>9 9146-3101</t>
  </si>
  <si>
    <t>9 9340-8197</t>
  </si>
  <si>
    <t>ILMA SOUZA CORREA (PSICO)2023 NUTRI 2025</t>
  </si>
  <si>
    <t>33892385149</t>
  </si>
  <si>
    <t>1951-05-21 00:00:00.000</t>
  </si>
  <si>
    <t>98412-7930</t>
  </si>
  <si>
    <t>3365-1816</t>
  </si>
  <si>
    <t>MARIA IZABEL PEREIRA FERNANDES</t>
  </si>
  <si>
    <t>2025-02-26 10:45:40.000</t>
  </si>
  <si>
    <t>ESTELA MARIA CONCEIÇÃO CORRÊA - FISIO ORTO 2023 - CANCEL ATE 20/2025</t>
  </si>
  <si>
    <t>26594552104</t>
  </si>
  <si>
    <t>1952-02-18 00:00:00.000</t>
  </si>
  <si>
    <t>9 8407 - 0266</t>
  </si>
  <si>
    <t>2023-03-14 00:00:00.000</t>
  </si>
  <si>
    <t>EDNA APARECIDA DA SILVA MASCARENHAS - FISIO ORTO 2024 / PSICO 2023</t>
  </si>
  <si>
    <t>63918226115</t>
  </si>
  <si>
    <t>1970-07-16 00:00:00.000</t>
  </si>
  <si>
    <t>9 9960 -8249</t>
  </si>
  <si>
    <t>2024-08-15 09:41:39.000</t>
  </si>
  <si>
    <t xml:space="preserve">TANIA MARIA SILVA FRANCOSO OLIVEIRA - FISIO ORTO 2023 - ALTA  </t>
  </si>
  <si>
    <t>29446503191</t>
  </si>
  <si>
    <t>1963-07-21 00:00:00.000</t>
  </si>
  <si>
    <t>9 9310 - 2128</t>
  </si>
  <si>
    <t>FELIPE FIORENTINO FRANCOSO</t>
  </si>
  <si>
    <t>2023-03-15 00:00:00.000</t>
  </si>
  <si>
    <t>AIRTON QUINTINO DA SILVA - FISIO NEURO/NUTRI 2024 / RESP 2024</t>
  </si>
  <si>
    <t>1994-12-04 00:00:00.000</t>
  </si>
  <si>
    <t>9 8407- 8346</t>
  </si>
  <si>
    <t>9 8407 - 7983</t>
  </si>
  <si>
    <t>ADIEL QUINTINO SILVA</t>
  </si>
  <si>
    <t>2024-02-28 10:00:42.000</t>
  </si>
  <si>
    <t>NAYANE SANTOS SILVA - FISIO RESP 2023 CANCELADO</t>
  </si>
  <si>
    <t>06438341177</t>
  </si>
  <si>
    <t>1996-01-14 00:00:00.000</t>
  </si>
  <si>
    <t>9 9105 - 5361</t>
  </si>
  <si>
    <t>9 9644 - 7063</t>
  </si>
  <si>
    <t>LISLYE NATALY VILALBA - PSICO 2023 CANC. P/ PSICO ATE 04/25</t>
  </si>
  <si>
    <t>07211380128</t>
  </si>
  <si>
    <t>9 9241 - 8006</t>
  </si>
  <si>
    <t>9 9177 - 3474</t>
  </si>
  <si>
    <t xml:space="preserve">AQUILES DOS SANTOS DUARTE - FISIO NEURO 2023 CANCELADO </t>
  </si>
  <si>
    <t>11145191118</t>
  </si>
  <si>
    <t>GUAICURUS                         CASA 106</t>
  </si>
  <si>
    <t>9 9161 - 0179</t>
  </si>
  <si>
    <t>9 9823 - 2492</t>
  </si>
  <si>
    <t>ANTONIO FRANCISCO DA SILVA - FISISO ORTO 2023</t>
  </si>
  <si>
    <t>1938-09-08 00:00:00.000</t>
  </si>
  <si>
    <t>9 9911-8503</t>
  </si>
  <si>
    <t>9 9658-6961</t>
  </si>
  <si>
    <t xml:space="preserve">GIZELDA RAYTHMAN DA SILVA - FISIO 2023 - BLOQUEADA </t>
  </si>
  <si>
    <t>71267891149</t>
  </si>
  <si>
    <t>1980-01-19 00:00:00.000</t>
  </si>
  <si>
    <t>9 9332-6241</t>
  </si>
  <si>
    <t>9 9108-0652</t>
  </si>
  <si>
    <t>AYLA LINS NOGUEIRA DA SILVA - FISIO ORTO / RESP 2023</t>
  </si>
  <si>
    <t>10068467192</t>
  </si>
  <si>
    <t>9 9104 -1565</t>
  </si>
  <si>
    <t>9 9201 - 3589</t>
  </si>
  <si>
    <t>JORGE BARBOSA DE LIMA - FISIO 2023 (CANCELADO)</t>
  </si>
  <si>
    <t>36797545153</t>
  </si>
  <si>
    <t>1966-01-07 00:00:00.000</t>
  </si>
  <si>
    <t>9 9983-1539</t>
  </si>
  <si>
    <t>GUILHERME BARBOSA LUIZ (PSICO) 2023 CANC P/ PSICO ATE 05/25</t>
  </si>
  <si>
    <t>06545036130</t>
  </si>
  <si>
    <t>2008-04-22 00:00:00.000</t>
  </si>
  <si>
    <t>99228-0828</t>
  </si>
  <si>
    <t>BRUNA BARBOSA LUIZ (PSICO) 2023</t>
  </si>
  <si>
    <t>06545024124</t>
  </si>
  <si>
    <t>2010-05-13 00:00:00.000</t>
  </si>
  <si>
    <t>LEONARDO DA SILVA COSTA (PSICO) 2023 (CANC. P/ PSICO ATE 04/25)</t>
  </si>
  <si>
    <t>09738748135</t>
  </si>
  <si>
    <t>2014-09-10 00:00:00.000</t>
  </si>
  <si>
    <t>9 9184-3939</t>
  </si>
  <si>
    <t>2023-03-16 00:00:00.000</t>
  </si>
  <si>
    <t>ISAQUE MENEZES MEDEIROS DINIZ - PSICO 2023 CANC P/ PSICO ATÉ 04/26</t>
  </si>
  <si>
    <t>07556270165</t>
  </si>
  <si>
    <t>2012-03-21 00:00:00.000</t>
  </si>
  <si>
    <t>9 8127 - 3185</t>
  </si>
  <si>
    <t>9 9267 - 4365</t>
  </si>
  <si>
    <t>2024-04-01 13:49:48.000</t>
  </si>
  <si>
    <t>MARIA EDUARDA MENEZES MEDEIROS DINIZ - PSICO 2023 CANC ATE 01/26</t>
  </si>
  <si>
    <t>07741872125</t>
  </si>
  <si>
    <t>2016-03-16 00:00:00.000</t>
  </si>
  <si>
    <t>2024-02-29 15:31:02.000</t>
  </si>
  <si>
    <t>RAFAELA MENEZES MEDEIROS DINIZ - PSICO 2023 CANC P/ PSICO ATÉ 12/25</t>
  </si>
  <si>
    <t>07556286169</t>
  </si>
  <si>
    <t>2013-12-20 00:00:00.000</t>
  </si>
  <si>
    <t xml:space="preserve">FERNANDA DE CAMARGO VILHARVA DA SILVA - FISIO RESP / PSICO 2023 CANC. </t>
  </si>
  <si>
    <t>02835577106</t>
  </si>
  <si>
    <t>1989-12-18 00:00:00.000</t>
  </si>
  <si>
    <t>9 9151 - 5780</t>
  </si>
  <si>
    <t>MIRIAM MEIRELES DE CAMARGO</t>
  </si>
  <si>
    <t>SOLANGE MARIANO DE OLIVEIRA-PSICO2023 CANC. P/ PSICO ATE 04/25</t>
  </si>
  <si>
    <t>60056088191</t>
  </si>
  <si>
    <t>1948-07-31 00:00:00.000</t>
  </si>
  <si>
    <t>9 9212 -8864</t>
  </si>
  <si>
    <t>9 8103 - 8651</t>
  </si>
  <si>
    <t>ALEXANDRA FLORES DA SILVA - PSICO2023 CANC. P/ PSICO ATE 04/25</t>
  </si>
  <si>
    <t>00426196104</t>
  </si>
  <si>
    <t>1977-01-30 00:00:00.000</t>
  </si>
  <si>
    <t>9 9184 - 1939</t>
  </si>
  <si>
    <t xml:space="preserve">MARINA HARUMI SUMIDA KANA (FISIO ORTO 2023) CANCELADA </t>
  </si>
  <si>
    <t>70650616120</t>
  </si>
  <si>
    <t>99287-9393</t>
  </si>
  <si>
    <t>99210-1609</t>
  </si>
  <si>
    <t>MARIA LUCIA ANTUNES DA SILVA (NUTRI CLINICA) 2023 CANC</t>
  </si>
  <si>
    <t>44819595172</t>
  </si>
  <si>
    <t>1965-07-13 00:00:00.000</t>
  </si>
  <si>
    <t>99634-9066</t>
  </si>
  <si>
    <t xml:space="preserve">ENZO RODINELIO SOL - FISIO 2023 CANCELADO </t>
  </si>
  <si>
    <t>56301200187</t>
  </si>
  <si>
    <t>1974-09-11 00:00:00.000</t>
  </si>
  <si>
    <t>9 9168-8988</t>
  </si>
  <si>
    <t>9 9269-0613</t>
  </si>
  <si>
    <t>2023-03-17 00:00:00.000</t>
  </si>
  <si>
    <t>ANA CLARA ARAUJO LIMA (PSICO) 2023 CANC P/ PSICO ATÉ 06/26</t>
  </si>
  <si>
    <t>09896026130</t>
  </si>
  <si>
    <t>9 9211-3385</t>
  </si>
  <si>
    <t>9 9227-1034</t>
  </si>
  <si>
    <t>CRISTIANE COELHO DE ARAUJO LIMA</t>
  </si>
  <si>
    <t>2024-06-21 14:18:53.000</t>
  </si>
  <si>
    <t>MARIANA ARAUJO LIMA (PSICO, NUTRI CANC) 2023 CANC P/ PSICO ATÉ 04/26</t>
  </si>
  <si>
    <t>09896044112</t>
  </si>
  <si>
    <t>2011-12-19 00:00:00.000</t>
  </si>
  <si>
    <t>2024-04-12 14:07:26.000</t>
  </si>
  <si>
    <t xml:space="preserve">ANA BEATRIZ ARAUJO LIMA (PSICO) 2023 CANC P/ PSICO ATÉ 05/26 </t>
  </si>
  <si>
    <t>03988897167</t>
  </si>
  <si>
    <t>2005-11-03 00:00:00.000</t>
  </si>
  <si>
    <t>2024-05-22 13:49:27.000</t>
  </si>
  <si>
    <t>ISAIAS DAVID LIMA (PSICO) 2023</t>
  </si>
  <si>
    <t>69470685172</t>
  </si>
  <si>
    <t>1979-02-23 00:00:00.000</t>
  </si>
  <si>
    <t>706 2020 8658 8064</t>
  </si>
  <si>
    <t xml:space="preserve">LUCÉLIA DA COSTA NOGUEIRA TASHIMA - FISIO 2023 - ALTA </t>
  </si>
  <si>
    <t>84699272134</t>
  </si>
  <si>
    <t>1980-03-21 00:00:00.000</t>
  </si>
  <si>
    <t>9 9916-2428</t>
  </si>
  <si>
    <t>9 9902-2150</t>
  </si>
  <si>
    <t>ÉTTORE RICARDES LUVEZUTTO (PSICO) 2023 CANCELADO P/ PSICO ATÉ 09/25</t>
  </si>
  <si>
    <t>04123262139</t>
  </si>
  <si>
    <t>1992-11-25 00:00:00.000</t>
  </si>
  <si>
    <t>99106-7449</t>
  </si>
  <si>
    <t>9 9204-2257</t>
  </si>
  <si>
    <t>FLAVIO MARCELO LUVEZUTTO</t>
  </si>
  <si>
    <t>ABILIANA PEREIRA SANTOS (FISIO GO) 2023</t>
  </si>
  <si>
    <t>71010262149</t>
  </si>
  <si>
    <t>1982-04-15 00:00:00.000</t>
  </si>
  <si>
    <t>99208-3994</t>
  </si>
  <si>
    <t>99858-7555</t>
  </si>
  <si>
    <t>STEPHANIE PETRALLAS FORATO (PSICO)2023 CANC. P/ PSICO ATE 04/25</t>
  </si>
  <si>
    <t>01941945155</t>
  </si>
  <si>
    <t>1992-02-02 00:00:00.000</t>
  </si>
  <si>
    <t>98167-5615</t>
  </si>
  <si>
    <t>HELOISA VITORIA PETRALLAS CAMPOS (PSICO)2023 CANC. P/ PSICO ATE 05/25</t>
  </si>
  <si>
    <t>06588184140</t>
  </si>
  <si>
    <t>2013-03-31 00:00:00.000</t>
  </si>
  <si>
    <t>JOELSON CAMPOS DA SILVA</t>
  </si>
  <si>
    <t>SEBASTIÃO COSTA SILVA - PSICO 2023 (CANC. P/ PSICO ATE 05/25)</t>
  </si>
  <si>
    <t>02267517752</t>
  </si>
  <si>
    <t>1971-01-18 00:00:00.000</t>
  </si>
  <si>
    <t>9 9793 -4055</t>
  </si>
  <si>
    <t>9 4828 - 3788</t>
  </si>
  <si>
    <t>2023-03-20 00:00:00.000</t>
  </si>
  <si>
    <t>ASSATO FUKUHARA (NUTRI) 2023 CANC</t>
  </si>
  <si>
    <t>31186157887</t>
  </si>
  <si>
    <t>IZAURA SHIZUE EGASHIRA FUKUHARA (NUTRI) 2023 CANC</t>
  </si>
  <si>
    <t>70547653891</t>
  </si>
  <si>
    <t>1952-02-17 00:00:00.000</t>
  </si>
  <si>
    <t>GEOVANI LUISA DE CARVALHO GONÇALVES (NUTRI CLINICA)2023 CANC</t>
  </si>
  <si>
    <t>1977-08-25 00:00:00.000</t>
  </si>
  <si>
    <t>99938-8567</t>
  </si>
  <si>
    <t>99850-3597</t>
  </si>
  <si>
    <t>FABIA CAMPOS BELO (PSICO) 2023 CANC P/ PSICO ATÉ 04/26</t>
  </si>
  <si>
    <t>84712821191</t>
  </si>
  <si>
    <t>1976-05-19 00:00:00.000</t>
  </si>
  <si>
    <t>99171-9573</t>
  </si>
  <si>
    <t>IRENE ROJAS CAMPOS BELO</t>
  </si>
  <si>
    <t>FERNANDO CAMPOS BELO</t>
  </si>
  <si>
    <t>2024-04-18 14:11:21.000</t>
  </si>
  <si>
    <t>ANACLETA BELARDES (FISIO) 2023</t>
  </si>
  <si>
    <t>42084172187</t>
  </si>
  <si>
    <t>1955-05-16 00:00:00.000</t>
  </si>
  <si>
    <t>RUA MARECHAL RONDON - DE 1002 A 1996 - LADO PAR</t>
  </si>
  <si>
    <t>99831-6954</t>
  </si>
  <si>
    <t>99677-0528</t>
  </si>
  <si>
    <t xml:space="preserve">THEREZA ALVES BELARDES </t>
  </si>
  <si>
    <t>RAMAO BELARDES</t>
  </si>
  <si>
    <t>BELIZA DUARTE FERREIRA (PSICO CANCEL 2025)</t>
  </si>
  <si>
    <t>87079046149</t>
  </si>
  <si>
    <t>1996-01-10 00:00:00.000</t>
  </si>
  <si>
    <t>BELKIZ DUARTE FREIRE</t>
  </si>
  <si>
    <t>2025-03-13 11:57:23.000</t>
  </si>
  <si>
    <t>IGOR CARLOS MENEGUETTI OUGASKE (PSICO/ NUTRI C) 2023</t>
  </si>
  <si>
    <t>2014-06-05 00:00:00.000</t>
  </si>
  <si>
    <t>RUA MANOEL AUGUSTO BRITO</t>
  </si>
  <si>
    <t>99173-5829</t>
  </si>
  <si>
    <t>99218-6971</t>
  </si>
  <si>
    <t>KARLA ANDRYELLI DE SOUZA MENEGUETTI</t>
  </si>
  <si>
    <t>KARLA ANDRYELLI DE SOUZA MENEGUETTI -NUTRI CLINICA 2023 CANC</t>
  </si>
  <si>
    <t>03947330103</t>
  </si>
  <si>
    <t>1994-08-23 00:00:00.000</t>
  </si>
  <si>
    <t>CARLA DILVANIA DE SOUZA EIRAS - PSICO 2023 CANC P/ PSICO ATÉ 03/26</t>
  </si>
  <si>
    <t>64011577120</t>
  </si>
  <si>
    <t>1974-09-30 00:00:00.000</t>
  </si>
  <si>
    <t>9 9276 - 6626</t>
  </si>
  <si>
    <t>3351 - 6135</t>
  </si>
  <si>
    <t>2024-03-19 14:53:19.000</t>
  </si>
  <si>
    <t xml:space="preserve">NATALIA DE ARRUDA DOS SANTOS (FISIO) 2023 ALTA </t>
  </si>
  <si>
    <t>05691207130</t>
  </si>
  <si>
    <t>2002-08-27 00:00:00.000</t>
  </si>
  <si>
    <t>99196-5235</t>
  </si>
  <si>
    <t>98186-2950</t>
  </si>
  <si>
    <t>2023-03-21 00:00:00.000</t>
  </si>
  <si>
    <t>ROSANA COELHO DIAS (HIDRO) 2023</t>
  </si>
  <si>
    <t>40316327115</t>
  </si>
  <si>
    <t>1964-11-02 00:00:00.000</t>
  </si>
  <si>
    <t>99137-5171</t>
  </si>
  <si>
    <t>99219-3252</t>
  </si>
  <si>
    <t xml:space="preserve">AIDE COELHO DIAS </t>
  </si>
  <si>
    <t>PHELIPE GABRIEL DE PAULA COELHO LOPES (PSICO)2023</t>
  </si>
  <si>
    <t>08909056142</t>
  </si>
  <si>
    <t>2017-12-14 00:00:00.000</t>
  </si>
  <si>
    <t>ROBERTA COELHO ALVES</t>
  </si>
  <si>
    <t>LUIZ CARLOS PEREIRA (FISIO ORTO) 2023 - CANCELADO</t>
  </si>
  <si>
    <t>19993315168</t>
  </si>
  <si>
    <t>1960-09-02 00:00:00.000</t>
  </si>
  <si>
    <t>99693-6264</t>
  </si>
  <si>
    <t>98425-8976</t>
  </si>
  <si>
    <t>MANOEL PEREIRA DA SILVA</t>
  </si>
  <si>
    <t>PRISCILA DE PAULA MENDES (FISIO ) 2025 CANCELADO</t>
  </si>
  <si>
    <t>04018916159</t>
  </si>
  <si>
    <t>1993-07-23 00:00:00.000</t>
  </si>
  <si>
    <t>9 9110 - 6311</t>
  </si>
  <si>
    <t>9 9202 - 9608</t>
  </si>
  <si>
    <t>2025-05-06 07:39:30.000</t>
  </si>
  <si>
    <t>GABRIEL ESPINDOLA CAVALHEIRO (PSICO) 2023</t>
  </si>
  <si>
    <t>09716267150</t>
  </si>
  <si>
    <t>2012-04-05 00:00:00.000</t>
  </si>
  <si>
    <t>98126-1542</t>
  </si>
  <si>
    <t>HELAINE RAFAELA GONÇALVES ESPINDOLA</t>
  </si>
  <si>
    <t>VENEZIA FERNANDES VIEIRA RECALDE (FISIO) 2023 ALTA</t>
  </si>
  <si>
    <t>40348237120</t>
  </si>
  <si>
    <t>1967-07-31 00:00:00.000</t>
  </si>
  <si>
    <t>98445-3782</t>
  </si>
  <si>
    <t>99862-6793</t>
  </si>
  <si>
    <t xml:space="preserve">ADELIA FERNANDES VIEIRA </t>
  </si>
  <si>
    <t xml:space="preserve">LUIZA ROSALI PISSUTO TREVISAN (PSICO) 2023 CANCELADO P/ PSICO ATÉ </t>
  </si>
  <si>
    <t>24849330886</t>
  </si>
  <si>
    <t>1954-10-01 00:00:00.000</t>
  </si>
  <si>
    <t>RUA JOÃO AZUAGA - DE 303/304 AO FIM</t>
  </si>
  <si>
    <t>99305-4106</t>
  </si>
  <si>
    <t>3324-8267</t>
  </si>
  <si>
    <t>ORLANDO PISSUTO TREVISAN (PSICO) 2023 CANC P/ PSICO ATÉ 06/26</t>
  </si>
  <si>
    <t>85670685172</t>
  </si>
  <si>
    <t>99865-2109</t>
  </si>
  <si>
    <t>2024-06-19 13:34:50.000</t>
  </si>
  <si>
    <t>DALVA MARCIA PISSUTO (PSICO) 2023 CANCELADO P/ PSICO ATÉ 10/25</t>
  </si>
  <si>
    <t>88212327868</t>
  </si>
  <si>
    <t>1952-12-01 00:00:00.000</t>
  </si>
  <si>
    <t>99172-4604</t>
  </si>
  <si>
    <t>BENÍCIO ROGERIO FIGUEREDO VIEIRA (FISIO NEURO) 2023 - ALTA</t>
  </si>
  <si>
    <t>11450504175</t>
  </si>
  <si>
    <t>2022-01-03 00:00:00.000</t>
  </si>
  <si>
    <t>8131-2003</t>
  </si>
  <si>
    <t>99619-5603</t>
  </si>
  <si>
    <t>BRENDA GRACIELA FIGUEREDO GOMES</t>
  </si>
  <si>
    <t>VANI DA SILVA SANTOS (PSICO) 2023 (CANC. P/ PSICO ATE 03/23)</t>
  </si>
  <si>
    <t>36545821172</t>
  </si>
  <si>
    <t>99241-0642</t>
  </si>
  <si>
    <t>2023-03-22 00:00:00.000</t>
  </si>
  <si>
    <t xml:space="preserve">PAULO FIGUEREDO DE LIMA - FISIO 2023 CANCELADO </t>
  </si>
  <si>
    <t>00934737100</t>
  </si>
  <si>
    <t>1984-03-22 00:00:00.000</t>
  </si>
  <si>
    <t>RUA CORONEL JOSÉ HÉLIO</t>
  </si>
  <si>
    <t>JOSÉ LUIZ FILHO DA SILVA - PSICO 2023</t>
  </si>
  <si>
    <t>06054069101</t>
  </si>
  <si>
    <t>2011-05-10 00:00:00.000</t>
  </si>
  <si>
    <t xml:space="preserve"> 9 9131 -2581</t>
  </si>
  <si>
    <t>AMANDA DA CRUZ MARQUES - PSICO 2023 CANC. P/ PSICO ATE 04/25</t>
  </si>
  <si>
    <t>2014-05-20 00:00:00.000</t>
  </si>
  <si>
    <t>9 9131 -2581</t>
  </si>
  <si>
    <t>APARECIDA DIAS - ENFERMAGEM VENTOSA 2024</t>
  </si>
  <si>
    <t>14845717115</t>
  </si>
  <si>
    <t>1960-04-07 00:00:00.000</t>
  </si>
  <si>
    <t>CEL. ANTONINO</t>
  </si>
  <si>
    <t>2024-07-03 14:26:14.000</t>
  </si>
  <si>
    <t>JEAN FRANCISCO DA SILVA - PSICO 2023</t>
  </si>
  <si>
    <t>2009-05-20 00:00:00.000</t>
  </si>
  <si>
    <t>9 9248-4434</t>
  </si>
  <si>
    <t>ANNA LETICIA DE MIRANDA COSTA-NUTRI CANC/PSICO2023CANC. P/ PSICO  06/2</t>
  </si>
  <si>
    <t>73485365149</t>
  </si>
  <si>
    <t>2001-09-15 00:00:00.000</t>
  </si>
  <si>
    <t xml:space="preserve"> 9 9812 - 7414</t>
  </si>
  <si>
    <t xml:space="preserve"> 9 9885 - 0437</t>
  </si>
  <si>
    <t>THIHENRY SOUZA DE ALMEIDA - PSICO 2023</t>
  </si>
  <si>
    <t>08787499185</t>
  </si>
  <si>
    <t>RUA ARCHIMEDES D ELIA</t>
  </si>
  <si>
    <t xml:space="preserve"> 9 9300 - 5704</t>
  </si>
  <si>
    <t xml:space="preserve">MATHEUS AMIN MAGALHAES - NUTRI ESP 2023 CANCELADO </t>
  </si>
  <si>
    <t>04563061107</t>
  </si>
  <si>
    <t>RHAISSA FIALHO - NUTRI ESP 2023 CANCELADA</t>
  </si>
  <si>
    <t>08716410114</t>
  </si>
  <si>
    <t>2003-06-06 00:00:00.000</t>
  </si>
  <si>
    <t>AVENIDA JÚLIO DE CASTILHO - DE 0912 A 3600 - LADO PAR</t>
  </si>
  <si>
    <t>9 9301 - 3172</t>
  </si>
  <si>
    <t xml:space="preserve"> 9 9104 - 6586</t>
  </si>
  <si>
    <t>GIULIANA DE ALMEIDA RAMIRES - NUTRI ESP 2023</t>
  </si>
  <si>
    <t>07623426176</t>
  </si>
  <si>
    <t>2001-11-19 00:00:00.000</t>
  </si>
  <si>
    <t>9 9930 - 8867</t>
  </si>
  <si>
    <t>9 9299 - 0293</t>
  </si>
  <si>
    <t xml:space="preserve">MARCELO FRANCISCO ASSIS FILHO - NUTRI ESP 2023 CANCELADO </t>
  </si>
  <si>
    <t>05336823120</t>
  </si>
  <si>
    <t>1998-12-04 00:00:00.000</t>
  </si>
  <si>
    <t>9 9133 - 8306</t>
  </si>
  <si>
    <t>9 9246 - 1131</t>
  </si>
  <si>
    <t>MARCELO FRANCISCO ASSIS</t>
  </si>
  <si>
    <t>HAINARA CATARINA COSTA FRABICIO ROEMMLER - ENF VENTOSA 2024</t>
  </si>
  <si>
    <t>05607281159</t>
  </si>
  <si>
    <t>2003-12-26 00:00:00.000</t>
  </si>
  <si>
    <t>9 8161 - 9173</t>
  </si>
  <si>
    <t>2024-07-04 11:52:08.000</t>
  </si>
  <si>
    <t>SANDY ISABELLE DE OLIVEIRA (PSICO)2023 (CANC. P/ PSICO ATE 03/25)</t>
  </si>
  <si>
    <t>07780598128</t>
  </si>
  <si>
    <t>2001-06-19 00:00:00.000</t>
  </si>
  <si>
    <t>99852-1982</t>
  </si>
  <si>
    <t>MARIANE LIMA MEGLIATO (PSICO) 2023 CANC P/ PSICO ATÉ 03/26</t>
  </si>
  <si>
    <t>07340557148</t>
  </si>
  <si>
    <t>2003-12-19 00:00:00.000</t>
  </si>
  <si>
    <t>98125-9492</t>
  </si>
  <si>
    <t>99813-2389</t>
  </si>
  <si>
    <t>ABEL SEBASTIÃO MEGLIATO</t>
  </si>
  <si>
    <t>2024-03-21 16:06:22.000</t>
  </si>
  <si>
    <t>CATARINA QUEIROZ DA COSTA RUFINO (FISIO ORTO) 2023</t>
  </si>
  <si>
    <t>44465580134</t>
  </si>
  <si>
    <t>1966-12-12 00:00:00.000</t>
  </si>
  <si>
    <t>99227-7997</t>
  </si>
  <si>
    <t>99668-6836</t>
  </si>
  <si>
    <t xml:space="preserve">ARTHUR FARIA BENITES (FISIO NEURO) 2023 </t>
  </si>
  <si>
    <t>99282-0699</t>
  </si>
  <si>
    <t>99291-1875</t>
  </si>
  <si>
    <t>MARIA ESTELA ALPIRES BENITES</t>
  </si>
  <si>
    <t xml:space="preserve">LUCINEIA DELGADO DE LIMA - FISIO 2023 CANCELADO </t>
  </si>
  <si>
    <t>01326025120</t>
  </si>
  <si>
    <t>1970-04-10 00:00:00.000</t>
  </si>
  <si>
    <t>RUA MANOEL CRESCENTE SILVA, 304</t>
  </si>
  <si>
    <t>SITIOCAS 4 - ROUXINÓIS</t>
  </si>
  <si>
    <t xml:space="preserve">9 9284 - 0000 </t>
  </si>
  <si>
    <t>9117 - 6010</t>
  </si>
  <si>
    <t>MARIA MADALENA DELGADO LIMA</t>
  </si>
  <si>
    <t>HONORATO EZEQUIEL DE LIMA</t>
  </si>
  <si>
    <t>2023-03-23 00:00:00.000</t>
  </si>
  <si>
    <t xml:space="preserve">HEBER SOARES DOS SANTOS - FISIO NEURO/NUTRI 2023 CANCELADO </t>
  </si>
  <si>
    <t>04674123160</t>
  </si>
  <si>
    <t>1992-05-13 00:00:00.000</t>
  </si>
  <si>
    <t>AVENIDA PRESIDENTE ERNESTO GEISEL</t>
  </si>
  <si>
    <t>9 8412-7550</t>
  </si>
  <si>
    <t>9 9216-1414</t>
  </si>
  <si>
    <t>GIOVANNA FELTRIN DE FREITAS - PSICO CAN 2026</t>
  </si>
  <si>
    <t>09228141123</t>
  </si>
  <si>
    <t>2002-08-18 00:00:00.000</t>
  </si>
  <si>
    <t>9 9337 - 6154</t>
  </si>
  <si>
    <t>CLEUNICE CONCEICAO FELTRIN</t>
  </si>
  <si>
    <t>2024-08-09 10:51:04.000</t>
  </si>
  <si>
    <t xml:space="preserve">DENIS GABRIEL OLIVEIRA DOS SANTOS - FISIO 2023 - ALTA </t>
  </si>
  <si>
    <t>07262088173</t>
  </si>
  <si>
    <t>2002-04-15 00:00:00.000</t>
  </si>
  <si>
    <t>9 9883 - 7849</t>
  </si>
  <si>
    <t>9 9286 - 5806</t>
  </si>
  <si>
    <t>ALAN CRISTIAN DE SOUZA ALVES (FISIO ORTO) 2023 ALTA</t>
  </si>
  <si>
    <t>04394269105</t>
  </si>
  <si>
    <t>99193-3731</t>
  </si>
  <si>
    <t>TATIANE VIEIRA TEIXEIRA (PSICO) 2023 CANCELADO P/ PSICO ATÉ 08/25</t>
  </si>
  <si>
    <t>03118485167</t>
  </si>
  <si>
    <t>1991-03-01 00:00:00.000</t>
  </si>
  <si>
    <t>99119-7484</t>
  </si>
  <si>
    <t>99815-7733</t>
  </si>
  <si>
    <t>MARLENE VIEIRA DE JESUS (PSICO E FISIO. ORTO.) 2023- CANC FISIO CANC P</t>
  </si>
  <si>
    <t>29813573104</t>
  </si>
  <si>
    <t>1961-01-29 00:00:00.000</t>
  </si>
  <si>
    <t>ANA ELIZA DE JESUS</t>
  </si>
  <si>
    <t>2024-04-05 14:24:14.000</t>
  </si>
  <si>
    <t>NATHALIA DA CRUZ BARÃO - PSICO 2023 CANCELADO P/ PSICO ATÉ 08/25</t>
  </si>
  <si>
    <t>2008-12-10 00:00:00.000</t>
  </si>
  <si>
    <t>DOS AMIGOS     QD 10 LOTE 28</t>
  </si>
  <si>
    <t>9 9841 - 5372</t>
  </si>
  <si>
    <t>9 9680 - 6967</t>
  </si>
  <si>
    <t>2023-03-24 00:00:00.000</t>
  </si>
  <si>
    <t>WELLINGTON RODRIGUES CAETANO - PSICO 2023 CANC P/ PSICO ATÉ 06/26</t>
  </si>
  <si>
    <t>05376048128</t>
  </si>
  <si>
    <t>1991-12-17 00:00:00.000</t>
  </si>
  <si>
    <t>9 9336 - 5351</t>
  </si>
  <si>
    <t>2024-06-19 13:39:04.000</t>
  </si>
  <si>
    <t>WALKIRIA  SILVA SOARES (PSICO) 2023 (CANC. POR FALTA DE CONTATO ATÉ 05</t>
  </si>
  <si>
    <t>00687133122</t>
  </si>
  <si>
    <t>99831-7668</t>
  </si>
  <si>
    <t xml:space="preserve">MARCELINA SILVA SOARES </t>
  </si>
  <si>
    <t>RAFAEL MALAQUIAS SOARES</t>
  </si>
  <si>
    <t>SALETE CAMARGO (FISIO ORTO)2023 CANCELADO</t>
  </si>
  <si>
    <t>61394548168</t>
  </si>
  <si>
    <t>1955-06-12 00:00:00.000</t>
  </si>
  <si>
    <t>99226-8061</t>
  </si>
  <si>
    <t>99197-4000</t>
  </si>
  <si>
    <t>2024-02-26 21:45:36.000</t>
  </si>
  <si>
    <t>CELIO PIO PEREIRA - FISIO 2023</t>
  </si>
  <si>
    <t>52892824168</t>
  </si>
  <si>
    <t>9 9220 - 9208</t>
  </si>
  <si>
    <t>9 9286 - 6175</t>
  </si>
  <si>
    <t>2023-03-27 00:00:00.000</t>
  </si>
  <si>
    <t>GIANE PEREIRA DE QUEIROGA SILVA - FISIO 2023 (ALTA - FEV2024)</t>
  </si>
  <si>
    <t>47510269172</t>
  </si>
  <si>
    <t>9 9907 - 2090</t>
  </si>
  <si>
    <t>9 9246 - 4570</t>
  </si>
  <si>
    <t>FELLIPE PEREIRA PIRES - FISIO 2023A</t>
  </si>
  <si>
    <t>03111187128</t>
  </si>
  <si>
    <t>9 8204-5833</t>
  </si>
  <si>
    <t>9 8457-8078</t>
  </si>
  <si>
    <t>MANOEL DA SILVA - FISIO 2023A ENCAMINHAMENTO FISIO VENCIDO</t>
  </si>
  <si>
    <t>13828900879</t>
  </si>
  <si>
    <t>1969-05-01 00:00:00.000</t>
  </si>
  <si>
    <t>9 9321-5716</t>
  </si>
  <si>
    <t>9 9190-4747</t>
  </si>
  <si>
    <t>2024-02-26 10:11:37.000</t>
  </si>
  <si>
    <t>CURCINO PEREIRA DE VIVEIROS (PSICO) 2023 (CANC. P/ PSICO ATE 05/25)</t>
  </si>
  <si>
    <t>03051935115</t>
  </si>
  <si>
    <t>1948-04-07 00:00:00.000</t>
  </si>
  <si>
    <t>99820-6457</t>
  </si>
  <si>
    <t>CARMELIA PEREIRA DIAS</t>
  </si>
  <si>
    <t>ANGELICA MARIA ALVES KORZENIEWSKI (PSICO) 2023 CANC P/ PSICO ATÉ 05/26</t>
  </si>
  <si>
    <t>10257486119</t>
  </si>
  <si>
    <t>2005-02-08 00:00:00.000</t>
  </si>
  <si>
    <t>99219-3305</t>
  </si>
  <si>
    <t>99141-3283</t>
  </si>
  <si>
    <t>2024-05-08 14:20:51.000</t>
  </si>
  <si>
    <t>DANIEL APARECIDO GOMES SPAGNOL (FISIO ORTO) 2023</t>
  </si>
  <si>
    <t>00930297130</t>
  </si>
  <si>
    <t>1985-12-06 00:00:00.000</t>
  </si>
  <si>
    <t>99185-7646</t>
  </si>
  <si>
    <t>99246-1026</t>
  </si>
  <si>
    <t>MARIANA BARBOSA RODRIGUES - PSICO/NUTRI 2023 CANC</t>
  </si>
  <si>
    <t>05396518189</t>
  </si>
  <si>
    <t>1995-10-04 00:00:00.000</t>
  </si>
  <si>
    <t>9 9247 - 0966</t>
  </si>
  <si>
    <t>9 9223 - 9999</t>
  </si>
  <si>
    <t>2023-03-28 00:00:00.000</t>
  </si>
  <si>
    <t>ALEXANDER DE ANDRADE CAVALHERI - NUTRI 2023 CANC</t>
  </si>
  <si>
    <t>63837188191</t>
  </si>
  <si>
    <t>9 9263 - 8332</t>
  </si>
  <si>
    <t>9 9225 - 5992</t>
  </si>
  <si>
    <t xml:space="preserve">ELIUDE DE ANDRADE CAVALHERI </t>
  </si>
  <si>
    <t>EVALDO JOSE AVELINO JUNIOR - PSICO 2023</t>
  </si>
  <si>
    <t>02907138111</t>
  </si>
  <si>
    <t>1989-11-27 00:00:00.000</t>
  </si>
  <si>
    <t>9 9120 - 5696</t>
  </si>
  <si>
    <t>9 9292 - 3108</t>
  </si>
  <si>
    <t>LUIZA ZENERATO VENUTO AVELINO</t>
  </si>
  <si>
    <t xml:space="preserve">EVALDO JOSE AVELINO </t>
  </si>
  <si>
    <t>2024-08-09 10:50:17.000</t>
  </si>
  <si>
    <t>PAULA VICTORIA MENDES LIMA - PSICO 2023 - CANC. P/ PSICO ATÉ 08/26</t>
  </si>
  <si>
    <t>08326725137</t>
  </si>
  <si>
    <t>2004-06-29 00:00:00.000</t>
  </si>
  <si>
    <t>9 9129 - 7125</t>
  </si>
  <si>
    <t>9 9689 - 1595</t>
  </si>
  <si>
    <t>2024-08-19 19:07:58.000</t>
  </si>
  <si>
    <t>ANTONIO GELSON SOARES DA SILVA(FISIO ORT)2023 ENCAMIN FISIO VENCIDO</t>
  </si>
  <si>
    <t>28522885168</t>
  </si>
  <si>
    <t>99264-4103</t>
  </si>
  <si>
    <t>99231-0418</t>
  </si>
  <si>
    <t>2024-02-26 10:16:56.000</t>
  </si>
  <si>
    <t>PALLOMA DOS SANTOS OLIVEIRA (PSICO) 2023 CANC P/ PSICO ATÉ 04/26</t>
  </si>
  <si>
    <t>00408664169</t>
  </si>
  <si>
    <t>1983-03-18 00:00:00.000</t>
  </si>
  <si>
    <t>99965-9792</t>
  </si>
  <si>
    <t>99156-8693</t>
  </si>
  <si>
    <t>MARIA IZABEL DOS SANTOS OLIVEIRA</t>
  </si>
  <si>
    <t>ALCIDES AP. FRANCO DE OLIVEIRA</t>
  </si>
  <si>
    <t>2024-04-04 15:06:11.000</t>
  </si>
  <si>
    <t xml:space="preserve">JOSE CARLOS BATISTA (FISIO ORTO) 2023 - CANCELADO </t>
  </si>
  <si>
    <t>50660659115</t>
  </si>
  <si>
    <t>1968-12-28 00:00:00.000</t>
  </si>
  <si>
    <t>99825-4984</t>
  </si>
  <si>
    <t>99128-4886</t>
  </si>
  <si>
    <t>CAUAN BARBOSA PEREIRA FERNANDES-PSICO 2023-CANC. PSICO ATÉ 09/26</t>
  </si>
  <si>
    <t>07561205198</t>
  </si>
  <si>
    <t>2015-12-21 00:00:00.000</t>
  </si>
  <si>
    <t>9 9241 - 5937</t>
  </si>
  <si>
    <t>9 9288 - 2751</t>
  </si>
  <si>
    <t>2024-09-03 19:45:25.000</t>
  </si>
  <si>
    <t>SONIA APARECIDA DE FREITAS - FISIO 2023</t>
  </si>
  <si>
    <t xml:space="preserve"> AV. DELGADO ALFREDO HARDMAN B01 APT 104</t>
  </si>
  <si>
    <t>9 9216 - 4701</t>
  </si>
  <si>
    <t>9 3325 - 8829</t>
  </si>
  <si>
    <t>MANOEL LOPES DE FREITAS</t>
  </si>
  <si>
    <t>2023-03-29 00:00:00.000</t>
  </si>
  <si>
    <t>PEDRO GABRIEL ALVES DA SILVA - PSICO CANC ATÉ 2027</t>
  </si>
  <si>
    <t>10110254180</t>
  </si>
  <si>
    <t>2013-07-28 00:00:00.000</t>
  </si>
  <si>
    <t>9 8416 - 6594</t>
  </si>
  <si>
    <t>9 8417 - 9929</t>
  </si>
  <si>
    <t>JOSELHA APARECIDA DA SILVA</t>
  </si>
  <si>
    <t>2025-04-14 11:35:37.000</t>
  </si>
  <si>
    <t>JOSELHA APARECIDA DA SILVA - NUTRI CANC/ PSICO 2023</t>
  </si>
  <si>
    <t>02586482107</t>
  </si>
  <si>
    <t>1988-12-21 00:00:00.000</t>
  </si>
  <si>
    <t xml:space="preserve">9 8416 - 6594 </t>
  </si>
  <si>
    <t xml:space="preserve">SUELI MARIA DA SILVA </t>
  </si>
  <si>
    <t>MANOEL MESSIAS DA SILVA</t>
  </si>
  <si>
    <t>ADRIANA PEDROSO DA SILVA - FISO 2023 CANC</t>
  </si>
  <si>
    <t>92266533134</t>
  </si>
  <si>
    <t>1976-01-10 00:00:00.000</t>
  </si>
  <si>
    <t>9 8116 - 1037</t>
  </si>
  <si>
    <t>9 9129 - 2616</t>
  </si>
  <si>
    <t>LUCAS PEREIRA LOPES (ENFERMAGEM) 2023</t>
  </si>
  <si>
    <t>03511307139</t>
  </si>
  <si>
    <t>1995-04-20 00:00:00.000</t>
  </si>
  <si>
    <t>99272-8090</t>
  </si>
  <si>
    <t>3312-3391</t>
  </si>
  <si>
    <t xml:space="preserve">ELAINE PEREIRA VASCONCELOS LOPES </t>
  </si>
  <si>
    <t>ADAMIR JERONIMA DA SILVA (FISIO ORTO) 2023 CANC</t>
  </si>
  <si>
    <t>46486488115</t>
  </si>
  <si>
    <t>1961-04-25 00:00:00.000</t>
  </si>
  <si>
    <t>99204-8311</t>
  </si>
  <si>
    <t>99224-3298</t>
  </si>
  <si>
    <t xml:space="preserve">LISAMARE MACHADO DE MATOS  (PSICO ALTA ) 2025 CANC </t>
  </si>
  <si>
    <t>07018162106</t>
  </si>
  <si>
    <t>2008-08-02 00:00:00.000</t>
  </si>
  <si>
    <t>9 9694 - 4993</t>
  </si>
  <si>
    <t>9 9901 - 7508</t>
  </si>
  <si>
    <t>2025-02-17 10:21:24.000</t>
  </si>
  <si>
    <t>YASMIM RODRIGUES DE LIMA - PSICO 2023</t>
  </si>
  <si>
    <t>9 9287 - 4517</t>
  </si>
  <si>
    <t>2023-03-30 00:00:00.000</t>
  </si>
  <si>
    <t>PEDRO PAULO MARQUES DA SILVA - PSICO 2023 CANCELADO P/ PSICO ATÉ 08/25</t>
  </si>
  <si>
    <t>05483371100</t>
  </si>
  <si>
    <t>1995-06-14 00:00:00.000</t>
  </si>
  <si>
    <t>9 9802 - 3001</t>
  </si>
  <si>
    <t xml:space="preserve">ANA CRISTINA LOURENCO - FISIO. ORTO. 2023 - CANCELADA </t>
  </si>
  <si>
    <t>22385914867</t>
  </si>
  <si>
    <t>1977-10-25 00:00:00.000</t>
  </si>
  <si>
    <t>9 9131 - 7275</t>
  </si>
  <si>
    <t>LIDIANE SILVA DE OLIVEIRA-PSICO2023 (CANC. P/ PSICO ATE 05/25)</t>
  </si>
  <si>
    <t>01414713363</t>
  </si>
  <si>
    <t>1985-02-19 00:00:00.000</t>
  </si>
  <si>
    <t>9 9665 - 9928</t>
  </si>
  <si>
    <t>PEDRO LEVI DE OLIVEIRA SILVA - PSICO 2023</t>
  </si>
  <si>
    <t>11838977317</t>
  </si>
  <si>
    <t>WANDERSON DE OLIVEIRA LIMA - PSICO 2023 CANC. P/ PSICO ATE 04/25</t>
  </si>
  <si>
    <t>2011-04-21 00:00:00.000</t>
  </si>
  <si>
    <t>GABRIEL SILVA DE OLIVEIRA - PSICO 2023 CANC. P/ PSICO ATE 04/25</t>
  </si>
  <si>
    <t>62935367383</t>
  </si>
  <si>
    <t>2014-10-01 00:00:00.000</t>
  </si>
  <si>
    <t>BRUNA HELLEN GONCALVES - FISIO 2023 CANCELADO</t>
  </si>
  <si>
    <t>06033655150</t>
  </si>
  <si>
    <t>9 9874 - 1450</t>
  </si>
  <si>
    <t>9 9107 - 9720</t>
  </si>
  <si>
    <t xml:space="preserve">ANGELA GONAGUES </t>
  </si>
  <si>
    <t>2023-03-31 00:00:00.000</t>
  </si>
  <si>
    <t>LISANDRO MESQUITA FANAIA - PSICO 2023 - CANC. P/ PSICO ATÉ 08/26</t>
  </si>
  <si>
    <t>59424362153</t>
  </si>
  <si>
    <t>1974-03-12 00:00:00.000</t>
  </si>
  <si>
    <t>STELA MESQUITA FANAIA</t>
  </si>
  <si>
    <t>2024-08-15 17:47:53.000</t>
  </si>
  <si>
    <t>ELOAH DE FREITAS FANAIA - PSICO 2023 - CANC. P/ PSICO ATÉ 08/26</t>
  </si>
  <si>
    <t>07414550133</t>
  </si>
  <si>
    <t>2007-06-13 00:00:00.000</t>
  </si>
  <si>
    <t>9 9104 - 2181</t>
  </si>
  <si>
    <t>9101 - 7608</t>
  </si>
  <si>
    <t>2024-08-14 21:20:48.000</t>
  </si>
  <si>
    <t>HITLER PEREIRA DOS SANTOS - FISIO NEURO 2023</t>
  </si>
  <si>
    <t>23802162153</t>
  </si>
  <si>
    <t>1963-07-07 00:00:00.000</t>
  </si>
  <si>
    <t>9 8411 - 8229</t>
  </si>
  <si>
    <t>9 8462 - 4905</t>
  </si>
  <si>
    <t>TATIANE BISPO DA SILVA PESSOA - PSICO 2023 (CANC P/ PSICO ATE 05/25)</t>
  </si>
  <si>
    <t>06584313158</t>
  </si>
  <si>
    <t>9 9301 - 6423</t>
  </si>
  <si>
    <t>9 9331 - 6109</t>
  </si>
  <si>
    <t>MARIA CLARA DIAS DE OLIVEIRA CAMPOS-PSICO2023 (CANC. P/ PSICO ATE 05/)</t>
  </si>
  <si>
    <t>10425792102</t>
  </si>
  <si>
    <t>2005-08-04 00:00:00.000</t>
  </si>
  <si>
    <t>9 9301 - 9552</t>
  </si>
  <si>
    <t>9 9166 - 4329</t>
  </si>
  <si>
    <t>FERNANDO AUGUSTO PARE DE ALMEIDA - FISIO 2023 CANCELADO</t>
  </si>
  <si>
    <t>01841213101</t>
  </si>
  <si>
    <t>9 8204 - 2734</t>
  </si>
  <si>
    <t>2024-02-26 21:48:03.000</t>
  </si>
  <si>
    <t xml:space="preserve">NILZA MARIA FRANCISCO - FISIO/HIDRO/PSICO/NUTRI 2023 CANCELADO </t>
  </si>
  <si>
    <t>23796758134</t>
  </si>
  <si>
    <t>1963-09-08 00:00:00.000</t>
  </si>
  <si>
    <t>MAR DEL PLATA</t>
  </si>
  <si>
    <t>9 9828 - 6424</t>
  </si>
  <si>
    <t>9 9812 - 5642</t>
  </si>
  <si>
    <t>SEVERINO MANOEL FRANCISCO</t>
  </si>
  <si>
    <t>WILSON ANTONIO FERREIRA JUNIOR (FISIO ORTO) 2023 ALTA</t>
  </si>
  <si>
    <t>05784723170</t>
  </si>
  <si>
    <t>2002-06-14 00:00:00.000</t>
  </si>
  <si>
    <t>98484-2624</t>
  </si>
  <si>
    <t>9 9331 - 3239</t>
  </si>
  <si>
    <t>DAVI ROCHA DE MORAIS (PSICO) 2023</t>
  </si>
  <si>
    <t>2011-02-28 00:00:00.000</t>
  </si>
  <si>
    <t>99280-8209</t>
  </si>
  <si>
    <t>98207-2005</t>
  </si>
  <si>
    <t>JOSE MIGUEL DA SILVA DE ARRUDA - PSICO 2023</t>
  </si>
  <si>
    <t>08286269101</t>
  </si>
  <si>
    <t>2017-02-10 00:00:00.000</t>
  </si>
  <si>
    <t>9 9294 - 4599</t>
  </si>
  <si>
    <t>ELIDELTO CAMARGO DE ARRUDA</t>
  </si>
  <si>
    <t>2023-04-03 00:00:00.000</t>
  </si>
  <si>
    <t>VALENTINA FELIZARDO LACERDA - PSICO 2023</t>
  </si>
  <si>
    <t>09037448135</t>
  </si>
  <si>
    <t>2018-01-10 00:00:00.000</t>
  </si>
  <si>
    <t>9 9264 - 8733</t>
  </si>
  <si>
    <t>9 9213 - 4949</t>
  </si>
  <si>
    <t xml:space="preserve">MARIANA FELIZARDO BARRACO </t>
  </si>
  <si>
    <t xml:space="preserve">MARIANA FELIZARDO BARRACO - PSICO 2023 CANC P/ PSICO ATÉ 12/25 </t>
  </si>
  <si>
    <t>72978783168</t>
  </si>
  <si>
    <t>1981-11-18 00:00:00.000</t>
  </si>
  <si>
    <t>SILEI FELIZARDO BARRACO</t>
  </si>
  <si>
    <t>MANOEL BARRACO</t>
  </si>
  <si>
    <t>MARIA LUIZA ACOSTA LEITE DOS SANTOS - PSICO 2023</t>
  </si>
  <si>
    <t>2015-11-27 00:00:00.000</t>
  </si>
  <si>
    <t xml:space="preserve">SANTA ELVIRA </t>
  </si>
  <si>
    <t>9 9215 - 6620</t>
  </si>
  <si>
    <t>9 9181 - 0299</t>
  </si>
  <si>
    <t>LUIZA ACOSTA ALVARES - PSICO 2023- CANC 08/2026</t>
  </si>
  <si>
    <t>01580422128</t>
  </si>
  <si>
    <t>1975-12-13 00:00:00.000</t>
  </si>
  <si>
    <t>2024-08-13 09:22:03.000</t>
  </si>
  <si>
    <t>ANNY BEATRIZ DOS SANTOS VILLARRUEL - PSICO 2023</t>
  </si>
  <si>
    <t>08460440133</t>
  </si>
  <si>
    <t>9 9198 - 8505</t>
  </si>
  <si>
    <t>9 9112 - 7154</t>
  </si>
  <si>
    <t xml:space="preserve">KELI CRISTINA DOS SANTO CONCEICAO </t>
  </si>
  <si>
    <t>GLADSTON VILLARRRUEL GIRAUD</t>
  </si>
  <si>
    <t>ELBER LOPES SILVA DURAES (FISIO NEURO / PSICO CANC ATÉ 2027</t>
  </si>
  <si>
    <t>11598282107</t>
  </si>
  <si>
    <t>9 9105-4632</t>
  </si>
  <si>
    <t>9 9247-9142</t>
  </si>
  <si>
    <t>2025-04-08 08:56:51.000</t>
  </si>
  <si>
    <t>RAUL DA SILVA RODRIGUES - (FISIO CARDIO 2024)</t>
  </si>
  <si>
    <t>40083799087</t>
  </si>
  <si>
    <t>1961-05-27 00:00:00.000</t>
  </si>
  <si>
    <t>99627-2778</t>
  </si>
  <si>
    <t>99278-5963</t>
  </si>
  <si>
    <t>2024-07-02 10:35:14.000</t>
  </si>
  <si>
    <t xml:space="preserve">ANISIO GUILHERME DA FONSECA - FISIO NEURO 2023 CANCELADO </t>
  </si>
  <si>
    <t>40901343153</t>
  </si>
  <si>
    <t>1966-10-17 00:00:00.000</t>
  </si>
  <si>
    <t>9 9982 - 9177</t>
  </si>
  <si>
    <t>9 8142-7389</t>
  </si>
  <si>
    <t>2023-04-05 00:00:00.000</t>
  </si>
  <si>
    <t>POLIANA LOPES BERNARDI - FISIO ORTO / NUTRIÇÃO 2023</t>
  </si>
  <si>
    <t>05691063111</t>
  </si>
  <si>
    <t>9 9255 - 1844</t>
  </si>
  <si>
    <t>9 9258 -0267</t>
  </si>
  <si>
    <t>KAIO CESAR DOS SANTOS PIRES - FISIO ORTO 2023 (ALTA - FEV/2024)</t>
  </si>
  <si>
    <t>04664688148</t>
  </si>
  <si>
    <t>9 99120-1258</t>
  </si>
  <si>
    <t>9 9273-0046</t>
  </si>
  <si>
    <t xml:space="preserve">RICARDO ZAMIAN (FISIO) 2023A CANCELADO </t>
  </si>
  <si>
    <t>21636742823</t>
  </si>
  <si>
    <t>1980-07-17 00:00:00.000</t>
  </si>
  <si>
    <t>9 9725-1065</t>
  </si>
  <si>
    <t>9 8413-9571</t>
  </si>
  <si>
    <t>CARLA CRISTIANE MADEIRA (FISIO HIDRO) 2023A</t>
  </si>
  <si>
    <t>00658116150</t>
  </si>
  <si>
    <t>9 9133-5452</t>
  </si>
  <si>
    <t>9 9273-1874</t>
  </si>
  <si>
    <t>VALDELISE PEREIRA DA SILVA MADEIRA</t>
  </si>
  <si>
    <t>2024-03-27 16:06:47.000</t>
  </si>
  <si>
    <t>MARIANNE LIMA DA SILVA - PSICO 2023 CANC P/ PSICO ATÉ 12/25</t>
  </si>
  <si>
    <t>10200049160</t>
  </si>
  <si>
    <t>2008-11-06 00:00:00.000</t>
  </si>
  <si>
    <t>9 9156-6350</t>
  </si>
  <si>
    <t>9 9155-0259</t>
  </si>
  <si>
    <t>2023-04-10 00:00:00.000</t>
  </si>
  <si>
    <t>OSMAR JOAO DA SILVA - FISIO RESP/  2025 - ALTA</t>
  </si>
  <si>
    <t>26004003034</t>
  </si>
  <si>
    <t>1944-10-27 00:00:00.000</t>
  </si>
  <si>
    <t>9 9212 - 5508</t>
  </si>
  <si>
    <t>9 9239 - 3648</t>
  </si>
  <si>
    <t>2025-04-09 09:51:23.000</t>
  </si>
  <si>
    <t>WADESON RIVAROLA CACERES - PSICO 2023 CANC P/ PSICO ATÉ 04/26</t>
  </si>
  <si>
    <t>07628036147</t>
  </si>
  <si>
    <t>2001-04-05 00:00:00.000</t>
  </si>
  <si>
    <t>9 9337 - 6254</t>
  </si>
  <si>
    <t>9 9816 - 7576</t>
  </si>
  <si>
    <t>2024-05-02 14:00:10.000</t>
  </si>
  <si>
    <t>JUSCINEIA SEREM RODRIGUES - PSICO 2023</t>
  </si>
  <si>
    <t>69317585191</t>
  </si>
  <si>
    <t>1980-02-06 00:00:00.000</t>
  </si>
  <si>
    <t>9 9225 - 7087</t>
  </si>
  <si>
    <t>9 9283 - 0074</t>
  </si>
  <si>
    <t>AYLA SEREM BRITES - PSICO 2024</t>
  </si>
  <si>
    <t>08327911139</t>
  </si>
  <si>
    <t>2017-03-07 00:00:00.000</t>
  </si>
  <si>
    <t>2024-08-22 07:01:49.000</t>
  </si>
  <si>
    <t>EMANUEL SEREM BRITES (PSICO) 2025</t>
  </si>
  <si>
    <t>2015-01-10 00:00:00.000</t>
  </si>
  <si>
    <t>2025-05-06 11:23:54.000</t>
  </si>
  <si>
    <t>ELZA BENITES DO PRADO - FISIO RESP 2024  - CANCELADO</t>
  </si>
  <si>
    <t>76038220178</t>
  </si>
  <si>
    <t>1953-05-15 00:00:00.000</t>
  </si>
  <si>
    <t>99661-2296ELIS</t>
  </si>
  <si>
    <t>9 9104 - 8928</t>
  </si>
  <si>
    <t>2024-11-01 17:17:00.000</t>
  </si>
  <si>
    <t>MARIA DE LOURDES DO NASCIMENTO FISIO ORT2023 ENCAMINHAMENTO FISIO VENC</t>
  </si>
  <si>
    <t>16844597886</t>
  </si>
  <si>
    <t>1960-11-20 00:00:00.000</t>
  </si>
  <si>
    <t>9 9667 - 3623</t>
  </si>
  <si>
    <t xml:space="preserve">IZABEL MARIA DO NASCIMENTO </t>
  </si>
  <si>
    <t xml:space="preserve">JOSE MANOEL DO NASCIMENTO </t>
  </si>
  <si>
    <t>2024-02-26 10:17:56.000</t>
  </si>
  <si>
    <t>LILIAN MARIANI GARCIA RIBEIRO - PSICO E NUTRI 2024 - CANC. PSI 08/26</t>
  </si>
  <si>
    <t>00526119144</t>
  </si>
  <si>
    <t>1978-12-27 00:00:00.000</t>
  </si>
  <si>
    <t>RUA TREZE DE MAIO - ATÉ 1420 - LADO PAR    /  AP2</t>
  </si>
  <si>
    <t>9 9312 - 0309</t>
  </si>
  <si>
    <t>3056 - 2484</t>
  </si>
  <si>
    <t>2024-08-08 20:42:57.000</t>
  </si>
  <si>
    <t>SHAVANA DOS SANTOS LIMA (PSICO) 2023</t>
  </si>
  <si>
    <t>83757163168</t>
  </si>
  <si>
    <t>1978-03-31 00:00:00.000</t>
  </si>
  <si>
    <t>99133-0547</t>
  </si>
  <si>
    <t>RITA LUCIA MARTINS DE SOUZA - NUTRI CANC 2023</t>
  </si>
  <si>
    <t>57086222100</t>
  </si>
  <si>
    <t>1973-07-02 00:00:00.000</t>
  </si>
  <si>
    <t>9 8199 - 4889</t>
  </si>
  <si>
    <t>9 9626 - 5268</t>
  </si>
  <si>
    <t>2023-04-11 00:00:00.000</t>
  </si>
  <si>
    <t>PAULO HENRIQUE DE SOUZA (PSICO) 2023 CANC P/ PSICO ATÉ 04/26</t>
  </si>
  <si>
    <t>04081774110</t>
  </si>
  <si>
    <t>1993-04-26 00:00:00.000</t>
  </si>
  <si>
    <t>RUA ARCÂNGELO CORELLI</t>
  </si>
  <si>
    <t>99351-6065</t>
  </si>
  <si>
    <t>2024-04-04 15:24:01.000</t>
  </si>
  <si>
    <t>MATHEUS DA SILVA RAMOS (NUTRI ESP) 2023</t>
  </si>
  <si>
    <t>03910475159</t>
  </si>
  <si>
    <t>1999-10-23 00:00:00.000</t>
  </si>
  <si>
    <t>99600-3648</t>
  </si>
  <si>
    <t>99604-0614</t>
  </si>
  <si>
    <t>JEAN CARLOS PEREIRA DE PAULA (FISIO) 2023 CANC</t>
  </si>
  <si>
    <t>03196863107</t>
  </si>
  <si>
    <t>1990-12-16 00:00:00.000</t>
  </si>
  <si>
    <t>99917-0032</t>
  </si>
  <si>
    <t>98213-0990</t>
  </si>
  <si>
    <t xml:space="preserve">WILSON TEIXEIRA PINTO - NUTRI ESP/BIOMED 2023 CANCELADO </t>
  </si>
  <si>
    <t>03655807163</t>
  </si>
  <si>
    <t>1989-03-08 00:00:00.000</t>
  </si>
  <si>
    <t>9 9944 - 3389</t>
  </si>
  <si>
    <t>9 3312 - 3326</t>
  </si>
  <si>
    <t>2023-04-12 00:00:00.000</t>
  </si>
  <si>
    <t>LOREN BELARMINO BARBOSA - NUTRI ESP 2024</t>
  </si>
  <si>
    <t>07243027199</t>
  </si>
  <si>
    <t>2004-11-19 00:00:00.000</t>
  </si>
  <si>
    <t>9 8439 - 0009</t>
  </si>
  <si>
    <t xml:space="preserve">MARIA APARECIDA VELARMINO BARBOSA </t>
  </si>
  <si>
    <t>2024-08-02 10:35:25.000</t>
  </si>
  <si>
    <t>IZABEL LOPES NOGUEIRA - FIO 2023</t>
  </si>
  <si>
    <t>17835224100</t>
  </si>
  <si>
    <t>1958-11-09 00:00:00.000</t>
  </si>
  <si>
    <t>AV CASTELO BRANCO</t>
  </si>
  <si>
    <t>9 9186 - 1403</t>
  </si>
  <si>
    <t>9 9624 - 0857</t>
  </si>
  <si>
    <t xml:space="preserve">ELIDA LOPES NOGUEIRA </t>
  </si>
  <si>
    <t xml:space="preserve">CRISLAINE DA SILVA OLIVEIRA - FISIO E PSICO 2023- CANC FISIO </t>
  </si>
  <si>
    <t>00537170154</t>
  </si>
  <si>
    <t>1994-05-12 00:00:00.000</t>
  </si>
  <si>
    <t>9 9340 - 2338</t>
  </si>
  <si>
    <t>9 9810 - 5687</t>
  </si>
  <si>
    <t>2024-03-08 10:56:10.000</t>
  </si>
  <si>
    <t>OSWALDO GUILHERME CARSTENS - FISIO 2023 - CANCELADO</t>
  </si>
  <si>
    <t>33880620130</t>
  </si>
  <si>
    <t>1964-01-17 00:00:00.000</t>
  </si>
  <si>
    <t>9 9136 - 7791</t>
  </si>
  <si>
    <t>9 9211 - 3277</t>
  </si>
  <si>
    <t>2024-10-31 16:09:00.000</t>
  </si>
  <si>
    <t>ROSELY APARECIDA DE OLIVEIRA FREITAS DE LIMA - PSICO 2023 CANC P/ PSIC</t>
  </si>
  <si>
    <t>78278740100</t>
  </si>
  <si>
    <t>9 9868 -0031</t>
  </si>
  <si>
    <t>3387 - 3664</t>
  </si>
  <si>
    <t>2024-04-25 13:09:47.000</t>
  </si>
  <si>
    <t>VERA APARECIDA DINIZ - NUTRI CLINICA 2023 CANC</t>
  </si>
  <si>
    <t>05531793812</t>
  </si>
  <si>
    <t>1960-09-01 00:00:00.000</t>
  </si>
  <si>
    <t>ALICE AQUINO LEÃO - NUTRI CLINICA 2023 CANC</t>
  </si>
  <si>
    <t>07926041130</t>
  </si>
  <si>
    <t>2016-07-09 00:00:00.000</t>
  </si>
  <si>
    <t>9 9291-5266</t>
  </si>
  <si>
    <t>9 9283-4193</t>
  </si>
  <si>
    <t>THIAGO FERREIRA DA CRUZ - NUTRI CLINICA 2023 CANC</t>
  </si>
  <si>
    <t>03416876180</t>
  </si>
  <si>
    <t>1990-11-06 00:00:00.000</t>
  </si>
  <si>
    <t>9 9323-9813</t>
  </si>
  <si>
    <t>9 9168-5240</t>
  </si>
  <si>
    <t xml:space="preserve">HELENA FERREIRA LACERDA DE OLIVEIRA </t>
  </si>
  <si>
    <t xml:space="preserve">RENATO BELCHIOR DE OLIVEIRA </t>
  </si>
  <si>
    <t>MATHEUS RODRIGUES DE ANDRADE (PSICO) 2023 CANC P/ PSICO ATÉ 04/26</t>
  </si>
  <si>
    <t>01112241108</t>
  </si>
  <si>
    <t>2002-03-23 00:00:00.000</t>
  </si>
  <si>
    <t>99222-7694</t>
  </si>
  <si>
    <t>99212-3047</t>
  </si>
  <si>
    <t>2024-04-03 13:58:50.000</t>
  </si>
  <si>
    <t>MILCIADES PERES CAVALHEIRO (FISIO NEURO) 2023</t>
  </si>
  <si>
    <t>56877170806</t>
  </si>
  <si>
    <t>1945-03-21 00:00:00.000</t>
  </si>
  <si>
    <t>AVENIDA JÚLIO DE CASTILHO - ATÉ 2803 - LADO ÍMPAR</t>
  </si>
  <si>
    <t>99166-0145</t>
  </si>
  <si>
    <t>99116-0806</t>
  </si>
  <si>
    <t>APARECIDA SILVANA VICHINI DOS SANTOS - FISIO 2023 CANCELADO- CANC FISI</t>
  </si>
  <si>
    <t>36751499191</t>
  </si>
  <si>
    <t>1965-05-16 00:00:00.000</t>
  </si>
  <si>
    <t>9 9108 - 2559</t>
  </si>
  <si>
    <t>9 9345 - 932</t>
  </si>
  <si>
    <t>2024-03-08 10:36:48.000</t>
  </si>
  <si>
    <t>LUZIA ANDRADE DOS SANTOS - PSICO 2023 CANC 2026</t>
  </si>
  <si>
    <t>87818655115</t>
  </si>
  <si>
    <t>1980-06-12 00:00:00.000</t>
  </si>
  <si>
    <t>9 9850 - 1722</t>
  </si>
  <si>
    <t>9 9648 - 4328</t>
  </si>
  <si>
    <t>2024-08-13 11:20:58.000</t>
  </si>
  <si>
    <t>ANA LUCIA DA SILVA (FISIO ORTO) 2023</t>
  </si>
  <si>
    <t>00284812161</t>
  </si>
  <si>
    <t>99169-4605</t>
  </si>
  <si>
    <t>99715-4814</t>
  </si>
  <si>
    <t>2023-04-13 00:00:00.000</t>
  </si>
  <si>
    <t>FABRICIO BASTOS DE ALMEIDA (PSICO) 2023 CANCELADO P/ PSICO ATÉ 09/25</t>
  </si>
  <si>
    <t>04717231180</t>
  </si>
  <si>
    <t>99281-5663</t>
  </si>
  <si>
    <t>JOELMA CARDOSO DE LORENA (PSICO) 2023 CANC P/ PSICO ATÉ 06/26</t>
  </si>
  <si>
    <t>86605348168</t>
  </si>
  <si>
    <t>1979-04-18 00:00:00.000</t>
  </si>
  <si>
    <t>99273-2802</t>
  </si>
  <si>
    <t>99202-2307</t>
  </si>
  <si>
    <t>MARIA HELENA DE ARAUJO</t>
  </si>
  <si>
    <t>2024-06-25 12:24:13.000</t>
  </si>
  <si>
    <t>RODRIGO RAPETTI (PSICO) 2023 (CANC. P/ PSICO ATE 05/25)</t>
  </si>
  <si>
    <t>19212361838</t>
  </si>
  <si>
    <t>1975-09-18 00:00:00.000</t>
  </si>
  <si>
    <t>99940-0018</t>
  </si>
  <si>
    <t>99946-2389</t>
  </si>
  <si>
    <t>CLEUNICE APARECIDA PEGHENELLI RAPETTI</t>
  </si>
  <si>
    <t>ENIR MARIA DE FARIA (PSICO) 2023 CANC P/ PSICO ATÉ 04/26</t>
  </si>
  <si>
    <t>60924357134</t>
  </si>
  <si>
    <t>1952-05-15 00:00:00.000</t>
  </si>
  <si>
    <t>99199-9549</t>
  </si>
  <si>
    <t>98427-0543</t>
  </si>
  <si>
    <t>2024-04-03 13:56:48.000</t>
  </si>
  <si>
    <t>SAMUEL RAMOS MARTINEZ (PSICO) 2023 CANC P/ PSICO ATÉ 04/26</t>
  </si>
  <si>
    <t>09551208102</t>
  </si>
  <si>
    <t>2012-01-14 00:00:00.000</t>
  </si>
  <si>
    <t>99126-6285</t>
  </si>
  <si>
    <t>99848-6534</t>
  </si>
  <si>
    <t>2024-04-17 16:44:24.000</t>
  </si>
  <si>
    <t>AMINADABE DAVY BATISTA RAMOS (PSICO) 2023 CANC P/ PSICO ATÉ 04/26</t>
  </si>
  <si>
    <t>2015-08-27 00:00:00.000</t>
  </si>
  <si>
    <t>99684-5523</t>
  </si>
  <si>
    <t>98161-3605</t>
  </si>
  <si>
    <t>2024-04-01 13:52:41.000</t>
  </si>
  <si>
    <t>RENATA DE PADUA SILVA - PSICO 2023</t>
  </si>
  <si>
    <t>04493620196</t>
  </si>
  <si>
    <t>1995-05-26 00:00:00.000</t>
  </si>
  <si>
    <t>9 8182-2890</t>
  </si>
  <si>
    <t>9 8482-1140</t>
  </si>
  <si>
    <t>2024-08-02 08:13:05.000</t>
  </si>
  <si>
    <t>RITA DE CASSIA MARTINS RIBEIRO - PSICO 2023 CANC P/ PSICO ATÉ 04/26</t>
  </si>
  <si>
    <t>44614691153</t>
  </si>
  <si>
    <t>1968-07-17 00:00:00.000</t>
  </si>
  <si>
    <t>9 9202 - 5107</t>
  </si>
  <si>
    <t>9 9103 - 6338</t>
  </si>
  <si>
    <t>2024-04-04 15:18:41.000</t>
  </si>
  <si>
    <t>BRIANNA DE BARROS TOLEDO GIURIZATTO -  FISIO / PSICO 2023 - CANCELADO</t>
  </si>
  <si>
    <t>00460924125</t>
  </si>
  <si>
    <t>1996-01-31 00:00:00.000</t>
  </si>
  <si>
    <t>9 9910 - 3101</t>
  </si>
  <si>
    <t>MARCELO CUIRIZATTO</t>
  </si>
  <si>
    <t>2024-04-17 16:31:48.000</t>
  </si>
  <si>
    <t xml:space="preserve">GABRIEL GONCALVES COMAR - NUTRI 2023 CANCELADO </t>
  </si>
  <si>
    <t>2010-05-01 00:00:00.000</t>
  </si>
  <si>
    <t>9 9663 - 5370</t>
  </si>
  <si>
    <t>2023-04-17 00:00:00.000</t>
  </si>
  <si>
    <t>DAVI CANDIDO DOS SANTOS - PSICO 2023 CANC P/ PSICO ATÉ 12/25</t>
  </si>
  <si>
    <t>08731798110</t>
  </si>
  <si>
    <t>2009-04-24 00:00:00.000</t>
  </si>
  <si>
    <t>9 9904 - 1114</t>
  </si>
  <si>
    <t>AIDA MENEZES DA COSTA - FISIO 2023 - ALTA</t>
  </si>
  <si>
    <t>99460203191</t>
  </si>
  <si>
    <t>1948-10-02 00:00:00.000</t>
  </si>
  <si>
    <t>9 9249 - 2145</t>
  </si>
  <si>
    <t>9 9227 - 1443</t>
  </si>
  <si>
    <t>MARCILUCI CANUDO - FISIO 2023 - CANCELADO</t>
  </si>
  <si>
    <t>58018905134</t>
  </si>
  <si>
    <t>1971-11-11 00:00:00.000</t>
  </si>
  <si>
    <t>ADRIANA LEAL RIBEIRO - PSICO CANC ATÉ 05/ 2026</t>
  </si>
  <si>
    <t>95634975115</t>
  </si>
  <si>
    <t>9 9196 - 1592</t>
  </si>
  <si>
    <t>9 9231 - 3049</t>
  </si>
  <si>
    <t>2024-05-14 11:42:44.000</t>
  </si>
  <si>
    <t xml:space="preserve">CAIO HENRIQUE DE SOUZA DONATO (NUTRI CLINICA) 2023 CANCELADO </t>
  </si>
  <si>
    <t>05208229196</t>
  </si>
  <si>
    <t>2003-09-18 00:00:00.000</t>
  </si>
  <si>
    <t>RUA MANOEL INÁCIO DE SOUZA - ATÉ 989/990</t>
  </si>
  <si>
    <t>99943-2109</t>
  </si>
  <si>
    <t>99694-2109</t>
  </si>
  <si>
    <t>ADRIEL SOUZA ALVES (PSICO) 2023 CANC. P/ PSICO ATE 05/25</t>
  </si>
  <si>
    <t>07358452127</t>
  </si>
  <si>
    <t>2013-11-13 00:00:00.000</t>
  </si>
  <si>
    <t>99857-3171</t>
  </si>
  <si>
    <t>ELIZIANE SOUZA GOMES MENDES DA SILVA</t>
  </si>
  <si>
    <t>ANDERSON ANDRE DA COSTA NASCIMENTO - NUTRI CANC 2023</t>
  </si>
  <si>
    <t>09015905177</t>
  </si>
  <si>
    <t>2003-06-02 00:00:00.000</t>
  </si>
  <si>
    <t>9 9119 - 0386</t>
  </si>
  <si>
    <t>9 9183 - 1778</t>
  </si>
  <si>
    <t>2023-04-18 00:00:00.000</t>
  </si>
  <si>
    <t xml:space="preserve">ANDREIA FERREIRA MEIRELES DOS SANTOS - NUTRI 2023 CANCELADO </t>
  </si>
  <si>
    <t>79154492149</t>
  </si>
  <si>
    <t>1977-05-06 00:00:00.000</t>
  </si>
  <si>
    <t>9 9199 - 9694</t>
  </si>
  <si>
    <t>9 9128 - 5159</t>
  </si>
  <si>
    <t>ENIR FERREIRA MEIRELES</t>
  </si>
  <si>
    <t xml:space="preserve">ARNALDO FERREIRA MEIRELES </t>
  </si>
  <si>
    <t>TOMAZ AQUINO MARTINES (PSICO) 2023 (CANC. P/ PSICO ATE 05/25)</t>
  </si>
  <si>
    <t>11098856104</t>
  </si>
  <si>
    <t>1937-03-07 00:00:00.000</t>
  </si>
  <si>
    <t>RUA TAMER GELELAITE</t>
  </si>
  <si>
    <t>99286-8802</t>
  </si>
  <si>
    <t>ROMULLO ABREU DE SOUZA (PSICO) 2023 CANCELADO</t>
  </si>
  <si>
    <t>10956893716</t>
  </si>
  <si>
    <t>1988-09-02 00:00:00.000</t>
  </si>
  <si>
    <t>99658-2807</t>
  </si>
  <si>
    <t>98402-3559</t>
  </si>
  <si>
    <t xml:space="preserve">ANTONIO PEREIRA DOS SANTOS - FISIO 2023- ALTA </t>
  </si>
  <si>
    <t>17672708104</t>
  </si>
  <si>
    <t>1959-06-13 00:00:00.000</t>
  </si>
  <si>
    <t>9 8468 - 6551</t>
  </si>
  <si>
    <t xml:space="preserve">MARIA AMELIA PEREIRA DOS SANTOS </t>
  </si>
  <si>
    <t>2023-04-19 00:00:00.000</t>
  </si>
  <si>
    <t>VITOR HUGO DA SILVA - PSICO 2023</t>
  </si>
  <si>
    <t>09396974161</t>
  </si>
  <si>
    <t>2005-10-22 00:00:00.000</t>
  </si>
  <si>
    <t>9 9267 - 3044</t>
  </si>
  <si>
    <t>2023-04-20 00:00:00.000</t>
  </si>
  <si>
    <t xml:space="preserve">ELTON VIEIRA SOUSA - FISIO 2023- ALTA </t>
  </si>
  <si>
    <t>01151677140</t>
  </si>
  <si>
    <t>1984-01-28 00:00:00.000</t>
  </si>
  <si>
    <t>9 9192 - 9536</t>
  </si>
  <si>
    <t>9 9270 - 9653</t>
  </si>
  <si>
    <t>MARIA NELIA SOUSA</t>
  </si>
  <si>
    <t>SYRLENE KETLEY SANTOS DA SILVA - PSICO 2025</t>
  </si>
  <si>
    <t>07413058103</t>
  </si>
  <si>
    <t>9 9267 - 6320</t>
  </si>
  <si>
    <t>9 9258 - 1005</t>
  </si>
  <si>
    <t>JUCILENE DOS SANTOS MALTA</t>
  </si>
  <si>
    <t>2025-02-26 09:20:06.000</t>
  </si>
  <si>
    <t>NOICE SILVA DE SOUZA - PSICO 2023</t>
  </si>
  <si>
    <t>39854344843</t>
  </si>
  <si>
    <t>1991-03-19 00:00:00.000</t>
  </si>
  <si>
    <t>9 8139-7275</t>
  </si>
  <si>
    <t>9 9353-1004</t>
  </si>
  <si>
    <t>AYLA GRAZIELLY PENHA KOWALSKI -NUTRI CLINICA 2023 CANC</t>
  </si>
  <si>
    <t>2014-03-22 00:00:00.000</t>
  </si>
  <si>
    <t>99113-4792</t>
  </si>
  <si>
    <t>99204-2758</t>
  </si>
  <si>
    <t>MARIA ADELIA PENHA CAVALHEIRO</t>
  </si>
  <si>
    <t>DANIEL CAVALHEIRO</t>
  </si>
  <si>
    <t>2023-04-24 00:00:00.000</t>
  </si>
  <si>
    <t>JULIO CESAR ORLANDI (FISIO) 2023 CANCELADO</t>
  </si>
  <si>
    <t>04134232805</t>
  </si>
  <si>
    <t>1962-12-20 00:00:00.000</t>
  </si>
  <si>
    <t>99332-6096</t>
  </si>
  <si>
    <t>98441-8379</t>
  </si>
  <si>
    <t>RODNEIDE BENITES FISIO NEURO (cancelado) / CANC P/ PSICO ATÉ 12/25</t>
  </si>
  <si>
    <t>44659610144</t>
  </si>
  <si>
    <t>1965-02-09 00:00:00.000</t>
  </si>
  <si>
    <t>99101-4371</t>
  </si>
  <si>
    <t>99352-7671</t>
  </si>
  <si>
    <t>MARIA DE FÁTIMA JERÔNIMO DE ALMEIDA - ( HIDRO/ NUTRI/ PSICO) 2024 CANC</t>
  </si>
  <si>
    <t>42837251453</t>
  </si>
  <si>
    <t>1959-08-27 00:00:00.000</t>
  </si>
  <si>
    <t>9 9120- 3254</t>
  </si>
  <si>
    <t xml:space="preserve"> 9 9339 - 6723</t>
  </si>
  <si>
    <t>2025-04-23 08:16:59.000</t>
  </si>
  <si>
    <t>LUIZ HENRIQUE MENDES DOS SANTOS - FISIO ORTO 2023 CANC. P/ PSICO ATE 0</t>
  </si>
  <si>
    <t>10068548192</t>
  </si>
  <si>
    <t>2011-10-19 00:00:00.000</t>
  </si>
  <si>
    <t>9 9160 - 7095</t>
  </si>
  <si>
    <t>9 9196 - 4510</t>
  </si>
  <si>
    <t>SUELEN PRISCILA MENDES DA SILVA</t>
  </si>
  <si>
    <t>2023-04-25 00:00:00.000</t>
  </si>
  <si>
    <t>SAMUEL HENRIQUE CAMPOS DA SILVA - PSICO 2023</t>
  </si>
  <si>
    <t>2016-04-02 00:00:00.000</t>
  </si>
  <si>
    <t>RUA JOSÉ RIBEIRO SÁ CARVALHO - ATÉ 508/509</t>
  </si>
  <si>
    <t>9 9837 - 1789</t>
  </si>
  <si>
    <t>2025-02-17 15:03:05.000</t>
  </si>
  <si>
    <t xml:space="preserve">JOÃO VICTOR DE LIMA RIBEIRO - FISIO ORTO 2023- ALTA </t>
  </si>
  <si>
    <t>05389029143</t>
  </si>
  <si>
    <t>2004-08-20 00:00:00.000</t>
  </si>
  <si>
    <t>9 9253 - 5757</t>
  </si>
  <si>
    <t>ANA LUCIA MARTINE ALVES - FISIO-NEURO 2023/PSICO GRUPO SERGI 2024CANCE</t>
  </si>
  <si>
    <t>81362951153</t>
  </si>
  <si>
    <t>1974-05-22 00:00:00.000</t>
  </si>
  <si>
    <t>9 9282-8520</t>
  </si>
  <si>
    <t>9 9167-3953</t>
  </si>
  <si>
    <t>2025-03-28 10:52:43.000</t>
  </si>
  <si>
    <t>ELIZABETH DORADO PAZ - FISIO 2023 - CANC 06/2024</t>
  </si>
  <si>
    <t>10285784153</t>
  </si>
  <si>
    <t>1953-04-17 00:00:00.000</t>
  </si>
  <si>
    <t>9 9887 - 2140</t>
  </si>
  <si>
    <t>9 9926 - 1960</t>
  </si>
  <si>
    <t>CARMELO HEREDIA PAZ</t>
  </si>
  <si>
    <t>KARINA CORREA (PSICO E NUTRI) 2023 CANCELADO CANC P/ PSICO ATÉ 04/26</t>
  </si>
  <si>
    <t>06473460101</t>
  </si>
  <si>
    <t>1999-06-01 00:00:00.000</t>
  </si>
  <si>
    <t>99304-2956</t>
  </si>
  <si>
    <t>98403-8471</t>
  </si>
  <si>
    <t>2024-04-17 16:29:53.000</t>
  </si>
  <si>
    <t xml:space="preserve">MARIA PINTO MENDONÇA SILVA - FISIO ORTO 2023- ALTA </t>
  </si>
  <si>
    <t>46601422134</t>
  </si>
  <si>
    <t>1964-01-02 00:00:00.000</t>
  </si>
  <si>
    <t>9 9985 - 3752</t>
  </si>
  <si>
    <t>9 8184 - 2027</t>
  </si>
  <si>
    <t>2023-04-26 00:00:00.000</t>
  </si>
  <si>
    <t>ISABELLE EDUARDA DA SILVA - BIOMED 2023</t>
  </si>
  <si>
    <t>02048260632</t>
  </si>
  <si>
    <t>1998-12-06 00:00:00.000</t>
  </si>
  <si>
    <t>9 8509-4444</t>
  </si>
  <si>
    <t>9 8492-2421</t>
  </si>
  <si>
    <t>CAUÃ WILLIAM LEMES DA SILVA-PSICO2023 (CANC. P/ PSICO ATE 05/23)</t>
  </si>
  <si>
    <t>09571447170</t>
  </si>
  <si>
    <t>2014-10-04 00:00:00.000</t>
  </si>
  <si>
    <t>9 9217-6973</t>
  </si>
  <si>
    <t>9 9309-4862</t>
  </si>
  <si>
    <t>GEISIANE ZANATTO GONÇALVES (PSICO) 2023</t>
  </si>
  <si>
    <t>03126163173</t>
  </si>
  <si>
    <t>99210-5896</t>
  </si>
  <si>
    <t>VALNEI TAVEIRA LOPES (FISIO ORTO)2023</t>
  </si>
  <si>
    <t>59259175100</t>
  </si>
  <si>
    <t>2023-04-27 00:00:00.000</t>
  </si>
  <si>
    <t>NAYLA MARI DA SILVA RIBEIRO - PSICO 2023 CANC P/ PSICO ATÉ 04/26</t>
  </si>
  <si>
    <t>48168967836</t>
  </si>
  <si>
    <t>1999-09-03 00:00:00.000</t>
  </si>
  <si>
    <t>9665 - 0810</t>
  </si>
  <si>
    <t>99931 - 8364</t>
  </si>
  <si>
    <t>2024-04-17 16:14:17.000</t>
  </si>
  <si>
    <t>IARA SALVATERRA DE ALMEIDA - FISIO 2023 CANCELADO</t>
  </si>
  <si>
    <t>01812078188</t>
  </si>
  <si>
    <t>1983-03-01 00:00:00.000</t>
  </si>
  <si>
    <t>9 9151 - 6196</t>
  </si>
  <si>
    <t>9 9303 - 3162</t>
  </si>
  <si>
    <t>2024-02-26 21:29:57.000</t>
  </si>
  <si>
    <t xml:space="preserve">CLAUDE MARIA BORGES - NUTRI 2023 CANCELADO </t>
  </si>
  <si>
    <t>03159633101</t>
  </si>
  <si>
    <t>1974-05-18 00:00:00.000</t>
  </si>
  <si>
    <t>9 9291 - 1084</t>
  </si>
  <si>
    <t xml:space="preserve">CARMEM DA CRUZ ROJAS RIBEIRO - FISIO 2024 - CANC /ALTA- CANC FISIO </t>
  </si>
  <si>
    <t>15756467149</t>
  </si>
  <si>
    <t>1949-05-03 00:00:00.000</t>
  </si>
  <si>
    <t>9 9325-3665</t>
  </si>
  <si>
    <t>2024-03-08 10:04:11.000</t>
  </si>
  <si>
    <t>NATIELE NICKEL SOARES (PSICO) 2023 CANC. P/ PSICO ATE 05/25</t>
  </si>
  <si>
    <t>04763651129</t>
  </si>
  <si>
    <t>2009-05-29 00:00:00.000</t>
  </si>
  <si>
    <t>99111-2786</t>
  </si>
  <si>
    <t>99230-5226</t>
  </si>
  <si>
    <t>MARISTELA NICKEL DA SILVA SOARES</t>
  </si>
  <si>
    <t>LETICIA CRUZ CANDEA (NUTRI ESP) 2023</t>
  </si>
  <si>
    <t>04897040183</t>
  </si>
  <si>
    <t>2003-06-27 00:00:00.000</t>
  </si>
  <si>
    <t>98211-6621</t>
  </si>
  <si>
    <t>98129-6927</t>
  </si>
  <si>
    <t>CELIO DE QUEIROZ CANDEA JUNIOR</t>
  </si>
  <si>
    <t xml:space="preserve">MELYSSA NUNES SANTOS (NUTRI CLINICA) 2023 CANCELADO </t>
  </si>
  <si>
    <t>09040601100</t>
  </si>
  <si>
    <t>2004-09-06 00:00:00.000</t>
  </si>
  <si>
    <t>99244-0188</t>
  </si>
  <si>
    <t xml:space="preserve">SUELLEN DE OLIVEIRA NUNES </t>
  </si>
  <si>
    <t>ELIAS ANTONIO DOS SANTOS</t>
  </si>
  <si>
    <t xml:space="preserve">CREUZA FRANCO (FISIO ORTO) 2023- ALTA </t>
  </si>
  <si>
    <t>76536696115</t>
  </si>
  <si>
    <t>1959-04-26 00:00:00.000</t>
  </si>
  <si>
    <t>99624-8492</t>
  </si>
  <si>
    <t>99235-5280</t>
  </si>
  <si>
    <t>VICENTE ISIDORO DOS SANTOS (FISIO) 2023 ENCAMINHAMENTO FISIO VENCIDO</t>
  </si>
  <si>
    <t>60793759153</t>
  </si>
  <si>
    <t>99861-1317</t>
  </si>
  <si>
    <t>99607-6772</t>
  </si>
  <si>
    <t>2024-02-26 10:10:46.000</t>
  </si>
  <si>
    <t>JOSINETH DE OLIVEIRA PEREIRA (NUTRI CLINICA) 2023 CANC</t>
  </si>
  <si>
    <t>27792343855</t>
  </si>
  <si>
    <t>1978-10-20 00:00:00.000</t>
  </si>
  <si>
    <t>99218-1504</t>
  </si>
  <si>
    <t>99156-4646</t>
  </si>
  <si>
    <t>VITORIA CONCEIÇÃO DUTRA (PSICO) 2023 CANC P/ PSICO ATÉ 04/26</t>
  </si>
  <si>
    <t>10316672106</t>
  </si>
  <si>
    <t>2008-11-07 00:00:00.000</t>
  </si>
  <si>
    <t>99209-1443</t>
  </si>
  <si>
    <t>99287-4572</t>
  </si>
  <si>
    <t>2024-04-05 14:28:12.000</t>
  </si>
  <si>
    <t>STEFANY VANIN REZENDE GUIMARÃES(FISIO ALTA 2023) NUTRI ESP/PSICO 2024</t>
  </si>
  <si>
    <t>06536006151</t>
  </si>
  <si>
    <t>2002-02-21 00:00:00.000</t>
  </si>
  <si>
    <t>99994-9849</t>
  </si>
  <si>
    <t xml:space="preserve">MICHELLE VANIN REZENDE GUIMARÃES </t>
  </si>
  <si>
    <t>2024-05-10 13:32:59.000</t>
  </si>
  <si>
    <t xml:space="preserve">YARA MARIA DE SOUZA (FISIO ORTO) 2023 - AFASTADA </t>
  </si>
  <si>
    <t>07907170184</t>
  </si>
  <si>
    <t>99117-9850</t>
  </si>
  <si>
    <t>FERNANDA SANCHES FRANCO - FISIO 2023 ENCAMINHAMENTO FISIO VENCIDO</t>
  </si>
  <si>
    <t>00063196107</t>
  </si>
  <si>
    <t>1984-11-19 00:00:00.000</t>
  </si>
  <si>
    <t>9 9212 - 2440</t>
  </si>
  <si>
    <t>9 9275 - 6335</t>
  </si>
  <si>
    <t xml:space="preserve">ROSANGELA AUXILIADORA SANCHES FRANCO </t>
  </si>
  <si>
    <t>ABEL CRISTOVAO FRANCO</t>
  </si>
  <si>
    <t>2024-02-26 10:06:24.000</t>
  </si>
  <si>
    <t>NANCI TEREZINHA FURTADO - FISIO. ORTO. E FISIO. RESP. 2023</t>
  </si>
  <si>
    <t>17518024187</t>
  </si>
  <si>
    <t>1945-12-03 00:00:00.000</t>
  </si>
  <si>
    <t>9 9905 - 8537</t>
  </si>
  <si>
    <t>9 9955 - 6288</t>
  </si>
  <si>
    <t>2023-04-28 00:00:00.000</t>
  </si>
  <si>
    <t>BARBARA ARRUDA DA SILVA - PSICO 2023 CANC 2026</t>
  </si>
  <si>
    <t>05820525132</t>
  </si>
  <si>
    <t>2006-03-14 00:00:00.000</t>
  </si>
  <si>
    <t>9 9270-3613</t>
  </si>
  <si>
    <t>9 9297-5698</t>
  </si>
  <si>
    <t>2024-08-13 09:23:46.000</t>
  </si>
  <si>
    <t>LUCILENE FERREIRA - FISIO 2023</t>
  </si>
  <si>
    <t>36867349153</t>
  </si>
  <si>
    <t>1962-02-09 00:00:00.000</t>
  </si>
  <si>
    <t>9 9183-9847</t>
  </si>
  <si>
    <t>9 9168-5396</t>
  </si>
  <si>
    <t>ANA SOARES DE QUEIROZ (PSICO) 2023</t>
  </si>
  <si>
    <t>07989512220</t>
  </si>
  <si>
    <t>99126-2658</t>
  </si>
  <si>
    <t>99143-7390</t>
  </si>
  <si>
    <t>MARIA FLOR ALMEIDA DE MIRANDA (PSICO) 2023</t>
  </si>
  <si>
    <t>10045828113</t>
  </si>
  <si>
    <t>2019-04-07 00:00:00.000</t>
  </si>
  <si>
    <t xml:space="preserve">HAYEL FAKER BATISTA </t>
  </si>
  <si>
    <t>CECILIA ALMEIDA BATISTA (PSICO) 2023</t>
  </si>
  <si>
    <t>2014-04-07 00:00:00.000</t>
  </si>
  <si>
    <t>MARINETE VIRGINIO BELLARMINO DE SOUZA (FISIO) 2024 PSICO 2023 CANCELAD</t>
  </si>
  <si>
    <t>52858936153</t>
  </si>
  <si>
    <t>98413-3578</t>
  </si>
  <si>
    <t>98408-1097</t>
  </si>
  <si>
    <t>ANTONIA VIRGINIO BELARMINO</t>
  </si>
  <si>
    <t>FRANCISCO JOAO BELARMINO</t>
  </si>
  <si>
    <t>2024-06-20 08:12:47.000</t>
  </si>
  <si>
    <t>ALLAN RUBENS PISSUTO CAVALIERI (PSICO) 2023 CANC P/ PSICO ATÉ 05/26</t>
  </si>
  <si>
    <t>03013515112</t>
  </si>
  <si>
    <t>98853-7304</t>
  </si>
  <si>
    <t>2024-05-21 13:52:39.000</t>
  </si>
  <si>
    <t>YOELIS JOSEFINA NARVAEZ ALFONZO - CANC FISIO 2023</t>
  </si>
  <si>
    <t>71331629110</t>
  </si>
  <si>
    <t>1971-05-24 00:00:00.000</t>
  </si>
  <si>
    <t>9 8178- 4791</t>
  </si>
  <si>
    <t>NOELIA JOSEFINA ALFONZO ALFONZO</t>
  </si>
  <si>
    <t>2024-03-27 10:02:56.000</t>
  </si>
  <si>
    <t xml:space="preserve">JEAN CARLO DE ALBUQUERQUE FERREIRA E SILVA - PSICO 2023 CANC P/ PSICO </t>
  </si>
  <si>
    <t>06871510150</t>
  </si>
  <si>
    <t>1999-01-13 00:00:00.000</t>
  </si>
  <si>
    <t>9 9901 - 1584</t>
  </si>
  <si>
    <t>9 3387 - 7846</t>
  </si>
  <si>
    <t>CLELIA VITOR DE ALBUQUERQUE SILVA</t>
  </si>
  <si>
    <t>2024-04-04 15:21:18.000</t>
  </si>
  <si>
    <t>LIBANIA ORTEGA DOS SANTOS - FISIO NEURO / HIDRO -  2023</t>
  </si>
  <si>
    <t>35654163191</t>
  </si>
  <si>
    <t>1952-09-04 00:00:00.000</t>
  </si>
  <si>
    <t>9 9104 - 8160</t>
  </si>
  <si>
    <t>9 9972 - 2419</t>
  </si>
  <si>
    <t>2023-05-02 00:00:00.000</t>
  </si>
  <si>
    <t xml:space="preserve">ANA CAROLINA RODRIGUES DOS SANTOS - PSICO 2023 CANCELADO P/ PSICO ATÉ </t>
  </si>
  <si>
    <t>10994969180</t>
  </si>
  <si>
    <t>2008-03-01 00:00:00.000</t>
  </si>
  <si>
    <t>RUA TEOBALDO KAFER   S/ N QD 03 LOTE 01</t>
  </si>
  <si>
    <t>9 9242 - 9923</t>
  </si>
  <si>
    <t>9 9212 - 5914</t>
  </si>
  <si>
    <t>PEDRO HENRIQUE GARCIA DE ARAUJO ALVES- PSICO 2023</t>
  </si>
  <si>
    <t>10627134190</t>
  </si>
  <si>
    <t>2012-01-24 00:00:00.000</t>
  </si>
  <si>
    <t>9 923 - 6886</t>
  </si>
  <si>
    <t>9 9232 - 7677</t>
  </si>
  <si>
    <t>2024-08-08 09:43:32.000</t>
  </si>
  <si>
    <t xml:space="preserve">MARIA EDUARDA FREITAS BIEMBENGUTE - NUTRI 2023 CANC </t>
  </si>
  <si>
    <t>04286616100</t>
  </si>
  <si>
    <t>1999-01-27 00:00:00.000</t>
  </si>
  <si>
    <t>9 9650 - 0955</t>
  </si>
  <si>
    <t>KELLY ADRIANA FREITAS BIEMBENGUTE</t>
  </si>
  <si>
    <t>DEILTON OLIVEIRA DE MEDEIROS - FISIO 2023 ALTA</t>
  </si>
  <si>
    <t>00110022122</t>
  </si>
  <si>
    <t>1984-07-20 00:00:00.000</t>
  </si>
  <si>
    <t>9 9645 - 0540</t>
  </si>
  <si>
    <t>9 9937 - 0511</t>
  </si>
  <si>
    <t xml:space="preserve">DELMIRA OLIVEIRA DE MEDEIROS </t>
  </si>
  <si>
    <t xml:space="preserve">ANA PAULA DOS SANTOS DAVALO - FISIO 2023 ALTA </t>
  </si>
  <si>
    <t>96657650191</t>
  </si>
  <si>
    <t>9 8137 - 3555</t>
  </si>
  <si>
    <t>9 9835 - 9068</t>
  </si>
  <si>
    <t>ELISA DOS SANTOS DAVALO</t>
  </si>
  <si>
    <t>2023-05-03 00:00:00.000</t>
  </si>
  <si>
    <t>MARIA SOLANGE FERNANDES - FISIO ORTO 2023</t>
  </si>
  <si>
    <t>01211777189</t>
  </si>
  <si>
    <t>9 9230 - 9218</t>
  </si>
  <si>
    <t>9 9945 - 9446</t>
  </si>
  <si>
    <t>CARLOS ALBERTO ABDO - FISIO 2023</t>
  </si>
  <si>
    <t>02977133100</t>
  </si>
  <si>
    <t>1941-08-10 00:00:00.000</t>
  </si>
  <si>
    <t>9 9219 - 0834</t>
  </si>
  <si>
    <t>9 9965 - 7119</t>
  </si>
  <si>
    <t xml:space="preserve">PEDRO HENRIQUE SILVESTRE DE OLIVEIRA - NUTRI 2023 CANC </t>
  </si>
  <si>
    <t>10563671130</t>
  </si>
  <si>
    <t>2009-07-18 00:00:00.000</t>
  </si>
  <si>
    <t>9 9208 - 8106</t>
  </si>
  <si>
    <t>9 9228 - 1381</t>
  </si>
  <si>
    <t>JOÃO VITOR ALVES DOS REIS - PSICO 2023 CANC P/ PSICO ATÉ 04/26</t>
  </si>
  <si>
    <t>06259506155</t>
  </si>
  <si>
    <t>2001-01-17 00:00:00.000</t>
  </si>
  <si>
    <t>9 8111-1041</t>
  </si>
  <si>
    <t xml:space="preserve">HELENROSE CASSIA DOS REIS </t>
  </si>
  <si>
    <t>2024-04-17 16:34:21.000</t>
  </si>
  <si>
    <t>ISABELLY FELIX MACEDO - PSICO 2023 CANC P/ PSICO ATÉ 06/26</t>
  </si>
  <si>
    <t>10350271194</t>
  </si>
  <si>
    <t>2013-03-23 00:00:00.000</t>
  </si>
  <si>
    <t>9 9888-4534</t>
  </si>
  <si>
    <t>9 9971-5362</t>
  </si>
  <si>
    <t xml:space="preserve">ROSINEIA FELIX DOS SANTOS </t>
  </si>
  <si>
    <t>2024-06-21 14:25:04.000</t>
  </si>
  <si>
    <t>MICHELLE VANIN REZENDE GUIMARAES - PSICO/FISIO/NUTRI 2023 CANC P/ PSIC</t>
  </si>
  <si>
    <t>63923424191</t>
  </si>
  <si>
    <t>9 9944 - 9849</t>
  </si>
  <si>
    <t>9 9994 - 9849</t>
  </si>
  <si>
    <t xml:space="preserve">MILTON CELSO  VANIN </t>
  </si>
  <si>
    <t>2024-04-15 15:05:57.000</t>
  </si>
  <si>
    <t>CAIO HENRIQUE COSTA DOS SANTOS - PSICO 2023 CANC</t>
  </si>
  <si>
    <t>14054998429</t>
  </si>
  <si>
    <t>2006-10-30 00:00:00.000</t>
  </si>
  <si>
    <t>9 8129-3196</t>
  </si>
  <si>
    <t>9 8421-8363</t>
  </si>
  <si>
    <t>2023-05-04 00:00:00.000</t>
  </si>
  <si>
    <t xml:space="preserve">ELIANE DA SILVA - NUTRI 2023 CANCELADO </t>
  </si>
  <si>
    <t>94032173168</t>
  </si>
  <si>
    <t>1977-01-01 00:00:00.000</t>
  </si>
  <si>
    <t>9 9255-5454</t>
  </si>
  <si>
    <t xml:space="preserve">MARLEIDE GONÇALVES ANACLETO - NUTRI/BIOMED 2023 CANCELADO </t>
  </si>
  <si>
    <t>04216449158</t>
  </si>
  <si>
    <t>1991-11-28 00:00:00.000</t>
  </si>
  <si>
    <t>9 9217-9831</t>
  </si>
  <si>
    <t>9 8478-1856</t>
  </si>
  <si>
    <t xml:space="preserve">MARIA IZABEL ANACLETO </t>
  </si>
  <si>
    <t>ALTAIR PEREIRA DA ROSA JÚNIOR - FISIO NEURO 2023 - ALTA</t>
  </si>
  <si>
    <t>04203967139</t>
  </si>
  <si>
    <t>1992-01-25 00:00:00.000</t>
  </si>
  <si>
    <t>9 9173 - 5334</t>
  </si>
  <si>
    <t>9 9134 - 8287</t>
  </si>
  <si>
    <t>MARIA ELIZABETE ANDRETA</t>
  </si>
  <si>
    <t>ALTAIR PEREIRA DA ROSA</t>
  </si>
  <si>
    <t>2023-05-05 00:00:00.000</t>
  </si>
  <si>
    <t>GEISA BARRETO AVILA DE SOUZA - PSICO 2023</t>
  </si>
  <si>
    <t>03007814669</t>
  </si>
  <si>
    <t>1949-05-07 00:00:00.000</t>
  </si>
  <si>
    <t>9 8138 - 8205</t>
  </si>
  <si>
    <t>9 8114 - 1024</t>
  </si>
  <si>
    <t>JOSÉ CARELLI BARRETO</t>
  </si>
  <si>
    <t>2024-09-25 07:53:20.000</t>
  </si>
  <si>
    <t>DEUZA MARIA GUEDES PINHEIRO - NUTRI 2023 CANC</t>
  </si>
  <si>
    <t>25749889149</t>
  </si>
  <si>
    <t>1957-09-23 00:00:00.000</t>
  </si>
  <si>
    <t>9 9655 - 3017</t>
  </si>
  <si>
    <t>JOAO CARLOS ALVES AMARILHA - FISIO NEURO 2023 - CANCELADO</t>
  </si>
  <si>
    <t>1958-09-01 00:00:00.000</t>
  </si>
  <si>
    <t>9 9874 - 3883</t>
  </si>
  <si>
    <t>9 9601 - 2874</t>
  </si>
  <si>
    <t>FRANCIELE CAROLINE PAVÃO GARCIA - BIOMED 2023</t>
  </si>
  <si>
    <t>34720756867</t>
  </si>
  <si>
    <t>9 8164-1915</t>
  </si>
  <si>
    <t>MARILDA LOPES MEDEIROS - FISIO 2023 ENCAMINHAMENTO FISIO VENCIDO</t>
  </si>
  <si>
    <t>55869920191</t>
  </si>
  <si>
    <t>1959-01-26 00:00:00.000</t>
  </si>
  <si>
    <t>9 99922 - 2400</t>
  </si>
  <si>
    <t>9 9144 - 6767</t>
  </si>
  <si>
    <t>2024-02-26 10:15:23.000</t>
  </si>
  <si>
    <t>LENIRA DE JESUS PRADO - FISIO HIDRO 2023</t>
  </si>
  <si>
    <t>04515713124</t>
  </si>
  <si>
    <t>1994-10-22 00:00:00.000</t>
  </si>
  <si>
    <t>9 9205-9672</t>
  </si>
  <si>
    <t>9 9178-9665</t>
  </si>
  <si>
    <t>2023-05-08 00:00:00.000</t>
  </si>
  <si>
    <t xml:space="preserve">MAURICEIA DE LIMA CUNHA - PSICO 2023 CANC P/ PSICO ATÉ 11/25 </t>
  </si>
  <si>
    <t>23118509899</t>
  </si>
  <si>
    <t>1975-11-06 00:00:00.000</t>
  </si>
  <si>
    <t>9 9170 - 8206</t>
  </si>
  <si>
    <t>GENECI FELIX DA CUNHA</t>
  </si>
  <si>
    <t xml:space="preserve">PEDRO GODOY DE CAVALHO - FISIO 2023- CANCELADO PARA FISIO </t>
  </si>
  <si>
    <t>23047704953</t>
  </si>
  <si>
    <t>1954-06-29 00:00:00.000</t>
  </si>
  <si>
    <t>9 9257 - 4671</t>
  </si>
  <si>
    <t>9 9231 - 2283</t>
  </si>
  <si>
    <t xml:space="preserve">ELISA DOS SANTOS CARVALHO </t>
  </si>
  <si>
    <t>2024-03-12 11:09:43.000</t>
  </si>
  <si>
    <t>ILDA JARDIM OLIVEIRA - FISIO 2023</t>
  </si>
  <si>
    <t>29488001100</t>
  </si>
  <si>
    <t>1942-10-13 00:00:00.000</t>
  </si>
  <si>
    <t>9 8114 - 7170</t>
  </si>
  <si>
    <t>9 9299 - 5635</t>
  </si>
  <si>
    <t>WAGNER LOPES DE ATAIDES - FISIO HIDRO 2023</t>
  </si>
  <si>
    <t>25089757100</t>
  </si>
  <si>
    <t>1962-12-14 00:00:00.000</t>
  </si>
  <si>
    <t xml:space="preserve"> 9 9923 - 7287</t>
  </si>
  <si>
    <t xml:space="preserve"> 9220 - 9981</t>
  </si>
  <si>
    <t>ATAIDE RODRIGUES DOS SANTOS-FISIO ORTO/23 ENCAMINHAMENTO FISIO VENCIDO</t>
  </si>
  <si>
    <t>40545628172</t>
  </si>
  <si>
    <t>1963-12-09 00:00:00.000</t>
  </si>
  <si>
    <t>9 8187 - 1918</t>
  </si>
  <si>
    <t>9 9232 - 3451</t>
  </si>
  <si>
    <t>ISABEL RODRIGUES D COSTA</t>
  </si>
  <si>
    <t>2024-02-26 10:12:39.000</t>
  </si>
  <si>
    <t>RAFAEL FELIPE SANTOS RODRIGUES - PSICO 2023 CANC P/ PSICO ATÉ 04/26</t>
  </si>
  <si>
    <t>09759272130</t>
  </si>
  <si>
    <t>2012-09-14 00:00:00.000</t>
  </si>
  <si>
    <t>2024-04-10 14:35:47.000</t>
  </si>
  <si>
    <t xml:space="preserve">THAIANE OLIVEIRA TEIXEIRA - FISIO ORTO 2023 CANCELADO </t>
  </si>
  <si>
    <t>04010216026</t>
  </si>
  <si>
    <t>1997-12-13 00:00:00.000</t>
  </si>
  <si>
    <t>JOSÉ MIRAS CONDE - PSICO 2023 CANC P/ PSICO ATÉ 04/26</t>
  </si>
  <si>
    <t>36523810178</t>
  </si>
  <si>
    <t>1962-06-16 00:00:00.000</t>
  </si>
  <si>
    <t>9 8448-8060</t>
  </si>
  <si>
    <t>9 8438-0631</t>
  </si>
  <si>
    <t>701 2020 3369 3113</t>
  </si>
  <si>
    <t>2024-04-03 13:59:42.000</t>
  </si>
  <si>
    <t>CELIA GOMES DA COSTA - PSICO 2023 CANCELADO P/ PSICO ATÉ 09/25</t>
  </si>
  <si>
    <t>00227105150</t>
  </si>
  <si>
    <t>1981-07-29 00:00:00.000</t>
  </si>
  <si>
    <t>9 9816-0806</t>
  </si>
  <si>
    <t>9 9975-0512</t>
  </si>
  <si>
    <t xml:space="preserve">PEDRO HENRIQUE FERREIRA DE SOUZA - FISIO ORTO 2023 ALTA </t>
  </si>
  <si>
    <t>06804706110</t>
  </si>
  <si>
    <t>2013-05-23 00:00:00.000</t>
  </si>
  <si>
    <t>9 9949-6158</t>
  </si>
  <si>
    <t>9 9223-0687</t>
  </si>
  <si>
    <t>TATIANA SOUZA SANTOS - PSICO 2023(CANC. P/ PSICO ATE 06/25)</t>
  </si>
  <si>
    <t>96079045168</t>
  </si>
  <si>
    <t>1981-03-27 00:00:00.000</t>
  </si>
  <si>
    <t>9 9253-6780</t>
  </si>
  <si>
    <t>9 9240-5207</t>
  </si>
  <si>
    <t>RENATA SANTOS DO NASCIMENTO (FISIO ORTO) 2023- CANC 06/2024</t>
  </si>
  <si>
    <t>01704375150</t>
  </si>
  <si>
    <t>1986-09-26 00:00:00.000</t>
  </si>
  <si>
    <t>99337-6329</t>
  </si>
  <si>
    <t>99248-8867</t>
  </si>
  <si>
    <t>SERGIO APARECIDO RUBIO PECANHA - NUTRI 2023 CANC</t>
  </si>
  <si>
    <t>71360085815</t>
  </si>
  <si>
    <t>1950-06-07 00:00:00.000</t>
  </si>
  <si>
    <t>ADALIA RUBIO PECANHA</t>
  </si>
  <si>
    <t>2023-05-09 00:00:00.000</t>
  </si>
  <si>
    <t>ANA MARIA DOS SANTOS REZENDE - NUTRI 2023 CANC</t>
  </si>
  <si>
    <t>88253350163</t>
  </si>
  <si>
    <t>1981-01-15 00:00:00.000</t>
  </si>
  <si>
    <t>9 9272-0966</t>
  </si>
  <si>
    <t>9 9117-0144</t>
  </si>
  <si>
    <t>AMANDA RIBEIRO AFONSO - PSICO 2023 CANCELADO P/ PSICO ATÉ 08/25</t>
  </si>
  <si>
    <t>05881717198</t>
  </si>
  <si>
    <t>2001-05-18 00:00:00.000</t>
  </si>
  <si>
    <t>9 9863 - 2160</t>
  </si>
  <si>
    <t>ANNA BEATRIZ ZANARDO DA COSTA - PSICO 2023</t>
  </si>
  <si>
    <t>09638913169</t>
  </si>
  <si>
    <t>2008-01-29 00:00:00.000</t>
  </si>
  <si>
    <t>9 9276-6410</t>
  </si>
  <si>
    <t>9 9277-4561</t>
  </si>
  <si>
    <t>CAROLINA DOMINGOS SANDIM - PSICO 2023 - CANC. P/ PSICO ATÉ 09/26</t>
  </si>
  <si>
    <t>06441540126</t>
  </si>
  <si>
    <t>1997-12-11 00:00:00.000</t>
  </si>
  <si>
    <t>9 9252 - 3322</t>
  </si>
  <si>
    <t>9 9295 - 8508</t>
  </si>
  <si>
    <t>2024-09-09 20:42:15.000</t>
  </si>
  <si>
    <t>PEDRO PAULO COSTA BASTOS - PSICO 2023 CANC P/ PSICO ATÉ 04/26</t>
  </si>
  <si>
    <t>11025894111</t>
  </si>
  <si>
    <t xml:space="preserve"> 9 9988 - 6689</t>
  </si>
  <si>
    <t>9 9919 - 4741</t>
  </si>
  <si>
    <t>ANGELA MARIA COSTA DE JESUS</t>
  </si>
  <si>
    <t>2024-04-02 15:18:59.000</t>
  </si>
  <si>
    <t>RUBERLEI RAMOS DE OLIVEIRA - FISIO ORTO 2023 - ALTA</t>
  </si>
  <si>
    <t>76199037120</t>
  </si>
  <si>
    <t>1976-03-26 00:00:00.000</t>
  </si>
  <si>
    <t>9 9600-7005</t>
  </si>
  <si>
    <t>9 9622-2722</t>
  </si>
  <si>
    <t>BRUNO CESAR COELHO ALVES - PSICO 2023 CANC P/ PSICO ATÉ 04/26</t>
  </si>
  <si>
    <t>00784828105</t>
  </si>
  <si>
    <t>9 9219-3252</t>
  </si>
  <si>
    <t xml:space="preserve">ROSANA COELHO DIAS </t>
  </si>
  <si>
    <t>2024-04-12 13:55:29.000</t>
  </si>
  <si>
    <t>ADEMIR MARTINS ESQUIVEL - FISIO 2023 - ALTA</t>
  </si>
  <si>
    <t>17694175168</t>
  </si>
  <si>
    <t>1952-07-02 00:00:00.000</t>
  </si>
  <si>
    <t>9 9226-3358</t>
  </si>
  <si>
    <t>9 9289-6270</t>
  </si>
  <si>
    <t>RAMONA MARTINS ESQUIVEL</t>
  </si>
  <si>
    <t>MARUTO ESQUIVEL</t>
  </si>
  <si>
    <t>MARLLON LUCAS CARVALHO DE SOUZA-PSICO2023(CANC. P/ PSICO ATE 06/25)</t>
  </si>
  <si>
    <t>10513888136</t>
  </si>
  <si>
    <t>2013-05-10 00:00:00.000</t>
  </si>
  <si>
    <t>ELZIENE CARVALHO DE SOUZA</t>
  </si>
  <si>
    <t>MARCELO PEREIRA DE SOUZA</t>
  </si>
  <si>
    <t>ELZA DA SILVA BRITES - FISIO 2023</t>
  </si>
  <si>
    <t>48974145120</t>
  </si>
  <si>
    <t>1950-07-19 00:00:00.000</t>
  </si>
  <si>
    <t>2024-04-18 13:11:03.000</t>
  </si>
  <si>
    <t>MARCIÊ SUZIÊBORDONDA SILVA - BIOMED 2023</t>
  </si>
  <si>
    <t>01729592171</t>
  </si>
  <si>
    <t>1986-05-01 00:00:00.000</t>
  </si>
  <si>
    <t>9 9192-9419</t>
  </si>
  <si>
    <t>9 9114-4955</t>
  </si>
  <si>
    <t>ARTHUR HENRIQUE SANTOS MARTINS MOREIRA - PSICO 2023 CANCELADO P/ PSICO</t>
  </si>
  <si>
    <t>07897326101</t>
  </si>
  <si>
    <t>2016-06-25 00:00:00.000</t>
  </si>
  <si>
    <t>9 9867 - 2947</t>
  </si>
  <si>
    <t>WELLINGTON MOREIRA DE LIMA</t>
  </si>
  <si>
    <t>2023-05-10 00:00:00.000</t>
  </si>
  <si>
    <t>KAROLINE VIERA DE MACEDO - NUTRI ESP 2023 CANC</t>
  </si>
  <si>
    <t>06740927162</t>
  </si>
  <si>
    <t>2001-04-09 00:00:00.000</t>
  </si>
  <si>
    <t>AV  PREFEITO HERACILO JOSE DINIZ DE FIGUEIREDO</t>
  </si>
  <si>
    <t>9 9631 - 8664</t>
  </si>
  <si>
    <t>WANILTON VILA DA ROCHA - FISIO ORTO 2023 - CANCELADO</t>
  </si>
  <si>
    <t>31262570115</t>
  </si>
  <si>
    <t>1963-07-02 00:00:00.000</t>
  </si>
  <si>
    <t>9 9246-6746</t>
  </si>
  <si>
    <t>2024-10-31 16:10:24.000</t>
  </si>
  <si>
    <t>LORENZO MARTINS DE SOUZA - PSICO 2023</t>
  </si>
  <si>
    <t>07092874106</t>
  </si>
  <si>
    <t>2014-03-24 00:00:00.000</t>
  </si>
  <si>
    <t>9 9 9112 - 675</t>
  </si>
  <si>
    <t xml:space="preserve"> 9 9136 - 5959</t>
  </si>
  <si>
    <t>2023-05-11 00:00:00.000</t>
  </si>
  <si>
    <t>SIMONE MARTINS DA ROSA - PSICO 2023 CANCELADO P/ PSICO ATÉ 10/25</t>
  </si>
  <si>
    <t>02323229109</t>
  </si>
  <si>
    <t>1991-04-28 00:00:00.000</t>
  </si>
  <si>
    <t>9 9112 - 6751</t>
  </si>
  <si>
    <t>RAFAELA MARIANO BARBOSA - PSICO 2023</t>
  </si>
  <si>
    <t>05686804133</t>
  </si>
  <si>
    <t>2011-08-06 00:00:00.000</t>
  </si>
  <si>
    <t>9 9156-1599</t>
  </si>
  <si>
    <t>9 8468-6551</t>
  </si>
  <si>
    <t>PAMELLA FERREIRA MOTTA - PSICO 2023- CANC. P/ PSICO ATÉ 09/26</t>
  </si>
  <si>
    <t>08298806158</t>
  </si>
  <si>
    <t>2005-03-16 00:00:00.000</t>
  </si>
  <si>
    <t>9 8129 - 3985</t>
  </si>
  <si>
    <t>9 8445 - 5610</t>
  </si>
  <si>
    <t>2024-09-20 19:46:08.000</t>
  </si>
  <si>
    <t>LUISA RODRIGUES ALVES - FISIO 2023 CANCELADO</t>
  </si>
  <si>
    <t>11506696163</t>
  </si>
  <si>
    <t>2022-02-28 00:00:00.000</t>
  </si>
  <si>
    <t>9 9209 - 0892</t>
  </si>
  <si>
    <t>9 9163 - 8702</t>
  </si>
  <si>
    <t>JOHNNY EVERSON ALVES COELHO</t>
  </si>
  <si>
    <t>FLAVIO TOMAS ASSIS - FISIO NEURO 2023</t>
  </si>
  <si>
    <t>06212521905</t>
  </si>
  <si>
    <t>1995-03-06 00:00:00.000</t>
  </si>
  <si>
    <t>9 9242-9891</t>
  </si>
  <si>
    <t>9 9177-4474</t>
  </si>
  <si>
    <t xml:space="preserve">YASMIN SOPHIA DE MELO RODRIGUES MENDES - PSICO 2023 CANC P/ PSICO </t>
  </si>
  <si>
    <t>2016-02-04 00:00:00.000</t>
  </si>
  <si>
    <t>9 9254 - 9079</t>
  </si>
  <si>
    <t>9 9167 - 0303</t>
  </si>
  <si>
    <t xml:space="preserve">CRISTIANE RODRIGUES MELO </t>
  </si>
  <si>
    <t>2024-03-20 14:24:50.000</t>
  </si>
  <si>
    <t>JULIANA EUPHRASIO DA CONCEIÇÃO - FISIO ORTO 2023 - ALTA</t>
  </si>
  <si>
    <t>73797200153</t>
  </si>
  <si>
    <t>1983-09-15 00:00:00.000</t>
  </si>
  <si>
    <t>9 9308-0565</t>
  </si>
  <si>
    <t>9 9847-2447</t>
  </si>
  <si>
    <t>ISABELLY APARECIDA DA SILVA - PSICO CANC ATÉ 2027</t>
  </si>
  <si>
    <t>06665057135</t>
  </si>
  <si>
    <t>2004-12-19 00:00:00.000</t>
  </si>
  <si>
    <t>9 9692-4838</t>
  </si>
  <si>
    <t>9 9680-3924</t>
  </si>
  <si>
    <t>2025-04-03 12:58:26.000</t>
  </si>
  <si>
    <t>JULIANA PAREDES - PSICO 2024</t>
  </si>
  <si>
    <t>05079897163</t>
  </si>
  <si>
    <t>2002-09-22 00:00:00.000</t>
  </si>
  <si>
    <t>9 9647-0231</t>
  </si>
  <si>
    <t>9 9221-4009</t>
  </si>
  <si>
    <t>2024-03-14 11:45:37.000</t>
  </si>
  <si>
    <t>EMILLY NATASHA BRAGA =- PSICO 2023 CANC P/ PSICO ATÉ 12/25</t>
  </si>
  <si>
    <t>08739896196</t>
  </si>
  <si>
    <t>2003-03-23 00:00:00.000</t>
  </si>
  <si>
    <t>9 9313-6226</t>
  </si>
  <si>
    <t>9 8483-0026</t>
  </si>
  <si>
    <t>THAIS FERREIRA DINIZ DA SILVA - BIOMED 2023</t>
  </si>
  <si>
    <t>04869070154</t>
  </si>
  <si>
    <t>1993-04-24 00:00:00.000</t>
  </si>
  <si>
    <t>9 9156-2917</t>
  </si>
  <si>
    <t>3312-3423</t>
  </si>
  <si>
    <t>MARISE MINANO (PSICO) 2023 (CANC. P/ PSICO ATE 08/25)</t>
  </si>
  <si>
    <t>56267703134</t>
  </si>
  <si>
    <t>1964-06-04 00:00:00.000</t>
  </si>
  <si>
    <t>99748-5887</t>
  </si>
  <si>
    <t>99625-1192</t>
  </si>
  <si>
    <t>CELESTINO DE SOUZA</t>
  </si>
  <si>
    <t>MIGUEL MINANO</t>
  </si>
  <si>
    <t>LUMA MANCILHA CASTILHO DOS SANTOS - NUTRI 2023</t>
  </si>
  <si>
    <t>09238957100</t>
  </si>
  <si>
    <t>2010-10-12 00:00:00.000</t>
  </si>
  <si>
    <t>9 9224 - 6515</t>
  </si>
  <si>
    <t>9 9283 - 5145</t>
  </si>
  <si>
    <t>MICHELLI MACILHA CASTALHO</t>
  </si>
  <si>
    <t>2023-05-12 00:00:00.000</t>
  </si>
  <si>
    <t>SANDRA FREITAAS DIAS - PSICO 2023 CANC P/ PSICO ATÉ 04/26</t>
  </si>
  <si>
    <t>54372208120</t>
  </si>
  <si>
    <t>1970-10-11 00:00:00.000</t>
  </si>
  <si>
    <t>9 9191- 2992</t>
  </si>
  <si>
    <t>9 9282 - 8701</t>
  </si>
  <si>
    <t>2024-04-15 14:56:26.000</t>
  </si>
  <si>
    <t>VALENTINA FERRARI NEVES BARRETO - PSICO 2023</t>
  </si>
  <si>
    <t>07775021195</t>
  </si>
  <si>
    <t>9 9206-9898</t>
  </si>
  <si>
    <t xml:space="preserve">DELVANDO FERRARI JUNIOR </t>
  </si>
  <si>
    <t>2023-05-15 00:00:00.000</t>
  </si>
  <si>
    <t>EMILIANA FIGUEIREDO AGUELHO - FISIO NEURO 2023 - CANCELADO</t>
  </si>
  <si>
    <t>13206062888</t>
  </si>
  <si>
    <t>1950-01-05 00:00:00.000</t>
  </si>
  <si>
    <t>9 9308-4000</t>
  </si>
  <si>
    <t xml:space="preserve">SEBASTIÃO VIEIRA DA COSTA - FISIO ORTO 2023 ALTA </t>
  </si>
  <si>
    <t>56158688134</t>
  </si>
  <si>
    <t>9 9918-3804</t>
  </si>
  <si>
    <t>DENILSON RIBEIRO DOS SANTOS - FISIO 2023 - CANCELADO 06/2024</t>
  </si>
  <si>
    <t>77673760100</t>
  </si>
  <si>
    <t>1978-06-11 00:00:00.000</t>
  </si>
  <si>
    <t>9 9601 - 8991</t>
  </si>
  <si>
    <t>9 9603 - 0603</t>
  </si>
  <si>
    <t>2023-05-16 00:00:00.000</t>
  </si>
  <si>
    <t>NEIDE RAMOS ORTIZ - ENFERMAGEM</t>
  </si>
  <si>
    <t>80841406120</t>
  </si>
  <si>
    <t>1975-12-29 00:00:00.000</t>
  </si>
  <si>
    <t>99176-0752</t>
  </si>
  <si>
    <t>2025-03-19 08:43:39.000</t>
  </si>
  <si>
    <t>JIOVANA NAOMI DA SILVA CABRERA - NUTRI 2023 CANC</t>
  </si>
  <si>
    <t>08568412181</t>
  </si>
  <si>
    <t>2002-01-09 00:00:00.000</t>
  </si>
  <si>
    <t>9 9170 - 9035</t>
  </si>
  <si>
    <t xml:space="preserve"> 9 9812 -5585</t>
  </si>
  <si>
    <t>JULIANA SOFIA MARTINS SOUZA - FISIO GO 2023</t>
  </si>
  <si>
    <t>06878980135</t>
  </si>
  <si>
    <t>9 9266 - 0191</t>
  </si>
  <si>
    <t>9 9831 - 3570</t>
  </si>
  <si>
    <t>ROSANGELA MACHADO MARTINS</t>
  </si>
  <si>
    <t>AURINEIDE DE OLIVEIRA CHAVES - CANC FISIO ORTO 2023</t>
  </si>
  <si>
    <t>48113638172</t>
  </si>
  <si>
    <t>1971-01-30 00:00:00.000</t>
  </si>
  <si>
    <t>2024-03-27 10:01:17.000</t>
  </si>
  <si>
    <t>NADIR VALDONADO DA COSTA (PSICO 2023) CANCELADO P/ PSICO ATÉ 11/25</t>
  </si>
  <si>
    <t>54400040178</t>
  </si>
  <si>
    <t>1974-05-12 00:00:00.000</t>
  </si>
  <si>
    <t>ANDREIA VALINA NEVES ALVES (PSICO) 2023 CANC P/ PSICO ATÉ 04/26</t>
  </si>
  <si>
    <t>02012786189</t>
  </si>
  <si>
    <t>1985-10-09 00:00:00.000</t>
  </si>
  <si>
    <t>99124-9591</t>
  </si>
  <si>
    <t>HORACIO  ALVES</t>
  </si>
  <si>
    <t>2024-04-08 14:01:52.000</t>
  </si>
  <si>
    <t>OZEIAS MENDES DOS SANTOS (PSICO) 2023 CANC P/ PSICO ATÉ 02/26</t>
  </si>
  <si>
    <t>89921445120</t>
  </si>
  <si>
    <t>1979-12-18 00:00:00.000</t>
  </si>
  <si>
    <t>99253-6464</t>
  </si>
  <si>
    <t>2024-02-15 14:44:16.000</t>
  </si>
  <si>
    <t>DAVI CARNEIRO BARBOSA - PSICO 2023 CANC P/ PSICO ATÉ 04/26</t>
  </si>
  <si>
    <t>02223399266</t>
  </si>
  <si>
    <t>2010-10-08 00:00:00.000</t>
  </si>
  <si>
    <t>2024-04-08 13:53:10.000</t>
  </si>
  <si>
    <t xml:space="preserve">KARLA DOS SANTOS CARNEIRO BARBOSA - PSICO/NUTRICANC 2023 </t>
  </si>
  <si>
    <t>03547774756</t>
  </si>
  <si>
    <t>2023-05-17 00:00:00.000</t>
  </si>
  <si>
    <t xml:space="preserve">CLAUDIA DINIZ DE MORAES HELENO - FISIO ORTO 2023- ALTA </t>
  </si>
  <si>
    <t>96750537120</t>
  </si>
  <si>
    <t>1982-01-21 00:00:00.000</t>
  </si>
  <si>
    <t>9 8178-5678</t>
  </si>
  <si>
    <t xml:space="preserve">SUELI DINIZ DE MORAES </t>
  </si>
  <si>
    <t>ANA LETICIA DE SOUZA ANDREIA - FISIO ORTO 2023</t>
  </si>
  <si>
    <t>05274912176</t>
  </si>
  <si>
    <t>1994-01-13 00:00:00.000</t>
  </si>
  <si>
    <t>9 8447-2580</t>
  </si>
  <si>
    <t>9 8196-5997</t>
  </si>
  <si>
    <t>LUIZ CARLOS RIQUELME DE AZEVEDO (FISIONEURO) 2023A - CANCELADO</t>
  </si>
  <si>
    <t>17378117153</t>
  </si>
  <si>
    <t>1954-04-06 00:00:00.000</t>
  </si>
  <si>
    <t>RUA BELMIRO BARBOSA DE ALMEIDA</t>
  </si>
  <si>
    <t>99232-7324</t>
  </si>
  <si>
    <t>99221-5843</t>
  </si>
  <si>
    <t>CATARINA RIQUELME DE AZEVEDO</t>
  </si>
  <si>
    <t>GABRIELA FRANCISCA PEREIRA (PSICO) 2023- CANC. P/ PSICO ATÉ 09/26</t>
  </si>
  <si>
    <t>11436129141</t>
  </si>
  <si>
    <t>2006-02-12 00:00:00.000</t>
  </si>
  <si>
    <t>99305-1567</t>
  </si>
  <si>
    <t>99216-7571</t>
  </si>
  <si>
    <t>2024-09-04 20:34:35.000</t>
  </si>
  <si>
    <t>YAGO GABRIEL BRANDAO SCARINCI ( PSICO)  2025</t>
  </si>
  <si>
    <t>06520417106</t>
  </si>
  <si>
    <t>RUA DIVA FERREIRA - ATÉ 497/498</t>
  </si>
  <si>
    <t>9 9264 - 0385</t>
  </si>
  <si>
    <t>2025-02-10 10:26:07.000</t>
  </si>
  <si>
    <t>MARIA APARECIDA FERREIRA - FISIO 2023 ALTA</t>
  </si>
  <si>
    <t>17364167153</t>
  </si>
  <si>
    <t>1951-06-28 00:00:00.000</t>
  </si>
  <si>
    <t>9 9162 - 6776</t>
  </si>
  <si>
    <t>9 9600 - 4345</t>
  </si>
  <si>
    <t>JORDELINO JOSE FERREIRA</t>
  </si>
  <si>
    <t>2023-05-18 00:00:00.000</t>
  </si>
  <si>
    <t>ALAIDE ALVES DAMASCO - FISIO 2023 ENCAMINHAMENTO FISIO VENCIDO</t>
  </si>
  <si>
    <t>20055153100</t>
  </si>
  <si>
    <t>1941-08-11 00:00:00.000</t>
  </si>
  <si>
    <t>9 9270 - 3968</t>
  </si>
  <si>
    <t>9 9101 - 9134</t>
  </si>
  <si>
    <t>2024-02-26 10:08:59.000</t>
  </si>
  <si>
    <t xml:space="preserve">GABRIELA MELO STERZA - FISIO 2023 CANCELADO </t>
  </si>
  <si>
    <t>06222514901</t>
  </si>
  <si>
    <t>2003-12-02 00:00:00.000</t>
  </si>
  <si>
    <t>9 9272 - 9339</t>
  </si>
  <si>
    <t>FABIANA DE ANDRADE MELO STERZA</t>
  </si>
  <si>
    <t>MARISIA FLORES - FISIO 2023 ENCAMINHAMENTO FISIO VENCIDO</t>
  </si>
  <si>
    <t>29349460106</t>
  </si>
  <si>
    <t>1953-06-19 00:00:00.000</t>
  </si>
  <si>
    <t>9 9933 - 6995</t>
  </si>
  <si>
    <t>9 9302 - 9009</t>
  </si>
  <si>
    <t>2024-02-26 10:12:06.000</t>
  </si>
  <si>
    <t>ANA PAULA LOPES ARRUDA (FISIO) 2023</t>
  </si>
  <si>
    <t>02111718165</t>
  </si>
  <si>
    <t>1996-06-13 00:00:00.000</t>
  </si>
  <si>
    <t>98448-4691</t>
  </si>
  <si>
    <t>3312-3752</t>
  </si>
  <si>
    <t xml:space="preserve">JULLIAN MAFRA FONTES - FISO ORTO 2023- ALTA </t>
  </si>
  <si>
    <t>03077937107</t>
  </si>
  <si>
    <t>1989-06-10 00:00:00.000</t>
  </si>
  <si>
    <t>9 9894 - 7361</t>
  </si>
  <si>
    <t>2023-05-19 00:00:00.000</t>
  </si>
  <si>
    <t>DANILA DA SILVA MATOS - ENF/BIOMED 2023</t>
  </si>
  <si>
    <t>01490459138</t>
  </si>
  <si>
    <t>1986-10-17 00:00:00.000</t>
  </si>
  <si>
    <t>99285-8865</t>
  </si>
  <si>
    <t>3312-3880</t>
  </si>
  <si>
    <t xml:space="preserve">ENERCI DE ABREU MEIRA - FISIO/HIDRO 2023 ALTA </t>
  </si>
  <si>
    <t>48051616120</t>
  </si>
  <si>
    <t>1964-11-27 00:00:00.000</t>
  </si>
  <si>
    <t>9 9958-8878</t>
  </si>
  <si>
    <t>9 9323-1515</t>
  </si>
  <si>
    <t xml:space="preserve">MANOEL SOUZA MEIRA </t>
  </si>
  <si>
    <t>MARIO MICHEL SAKAMOTO - FISIO NEURO 2025</t>
  </si>
  <si>
    <t>04887551908</t>
  </si>
  <si>
    <t>1976-01-04 00:00:00.000</t>
  </si>
  <si>
    <t>9 9886-8975</t>
  </si>
  <si>
    <t>9 9868-6411</t>
  </si>
  <si>
    <t>2025-02-14 07:31:38.000</t>
  </si>
  <si>
    <t>CARMEN REGINA APARECIDA DA SILVA  - FISIO ORTO 2023 - CANCELADO</t>
  </si>
  <si>
    <t>02927595682</t>
  </si>
  <si>
    <t>1971-08-08 00:00:00.000</t>
  </si>
  <si>
    <t>9 9884-3402</t>
  </si>
  <si>
    <t>9 8118-2201</t>
  </si>
  <si>
    <t>FLAVIA SANTOS DA SILVA - PSICO 2023 CANC P/ PSICO ATÉ 07/26</t>
  </si>
  <si>
    <t>00128283190</t>
  </si>
  <si>
    <t>1983-08-28 00:00:00.000</t>
  </si>
  <si>
    <t>Avenida Tamer Geleláite</t>
  </si>
  <si>
    <t>9 9286-6456</t>
  </si>
  <si>
    <t>9 9288-9540</t>
  </si>
  <si>
    <t>2024-07-31 12:26:42.000</t>
  </si>
  <si>
    <t>GABRIELA RODRIGUES DA SILVA (PSICO) 2023 CANCELADO P/ PSICO ATÉ 10/25</t>
  </si>
  <si>
    <t>09196392169</t>
  </si>
  <si>
    <t>2001-08-24 00:00:00.000</t>
  </si>
  <si>
    <t>99288-9540</t>
  </si>
  <si>
    <t>99286-6456</t>
  </si>
  <si>
    <t>CELIO RODRIGUES LEMES</t>
  </si>
  <si>
    <t>FABIANA DA SILVA - FISIO 2023 -  (ALTA FEV/2024)</t>
  </si>
  <si>
    <t>00019155174</t>
  </si>
  <si>
    <t>1982-05-05 00:00:00.000</t>
  </si>
  <si>
    <t>9 9148 - 6826</t>
  </si>
  <si>
    <t>9 9252 - 7086</t>
  </si>
  <si>
    <t>2023-05-22 00:00:00.000</t>
  </si>
  <si>
    <t>FATIMA AP ANHOLETO LOPES - FISIO ORTO(2023) - DESISTÊNCIA</t>
  </si>
  <si>
    <t>03357300192</t>
  </si>
  <si>
    <t>1951-02-11 00:00:00.000</t>
  </si>
  <si>
    <t>NELFI PAEL</t>
  </si>
  <si>
    <t>9.9647-2496</t>
  </si>
  <si>
    <t>9.9932-0888</t>
  </si>
  <si>
    <t>ANDREIA GONCALVES RODRIGUES - FISIO CANCELADO  / NUTRI -  2023</t>
  </si>
  <si>
    <t>00291398138</t>
  </si>
  <si>
    <t>1980-06-05 00:00:00.000</t>
  </si>
  <si>
    <t>RUA PARÁ - DE 1501/1502 AO FIM</t>
  </si>
  <si>
    <t>9 9270 - 8287</t>
  </si>
  <si>
    <t>9 9212- 7549</t>
  </si>
  <si>
    <t>MURILO DE AQUINO PEREIRA - NUTRI 2023A CANC</t>
  </si>
  <si>
    <t>07487159167</t>
  </si>
  <si>
    <t>2004-10-09 00:00:00.000</t>
  </si>
  <si>
    <t>9 9884-8977</t>
  </si>
  <si>
    <t>LAURA FERREIRA LOPES (PSICO) 2023 CANC P/ PSICO ATÉ 03/26</t>
  </si>
  <si>
    <t>07585362161</t>
  </si>
  <si>
    <t>99185-5136</t>
  </si>
  <si>
    <t>2024-03-19 14:56:56.000</t>
  </si>
  <si>
    <t>BEATRIZ ALVES (PSICO) 2023 - CANC. P/ PSICO ATÉ 09/26</t>
  </si>
  <si>
    <t>08939929179</t>
  </si>
  <si>
    <t>2009-06-07 00:00:00.000</t>
  </si>
  <si>
    <t>99238-6179</t>
  </si>
  <si>
    <t>99204-0541</t>
  </si>
  <si>
    <t>2024-09-03 19:49:22.000</t>
  </si>
  <si>
    <t>NATHALIA PEREIRA TEIXEIRA (PSICO) 2023 CANCELADO P/ PSICO ATÉ 08/25</t>
  </si>
  <si>
    <t>03319887122</t>
  </si>
  <si>
    <t>1990-10-24 00:00:00.000</t>
  </si>
  <si>
    <t>98104-1443</t>
  </si>
  <si>
    <t>99214-5462</t>
  </si>
  <si>
    <t xml:space="preserve">TELMA PEREIRA </t>
  </si>
  <si>
    <t>JORGE FELIX TEIXEIRA</t>
  </si>
  <si>
    <t xml:space="preserve">ALICE VITORIA LOPES SILVA - FISIO NEURO E NUTRI. 2023 CANCELADO </t>
  </si>
  <si>
    <t>01355524199</t>
  </si>
  <si>
    <t>2001-04-19 00:00:00.000</t>
  </si>
  <si>
    <t>9 9219 - 0588</t>
  </si>
  <si>
    <t>9 9226 - 2476</t>
  </si>
  <si>
    <t>2023-05-23 00:00:00.000</t>
  </si>
  <si>
    <t>VANESSA FIRMO FERREIRA - PSICO 2023 (CANC. P/ PSICO ATE 08/25)</t>
  </si>
  <si>
    <t>98783220178</t>
  </si>
  <si>
    <t>1982-01-07 00:00:00.000</t>
  </si>
  <si>
    <t>9 9207 - 5769</t>
  </si>
  <si>
    <t>9 9266 - 1837</t>
  </si>
  <si>
    <t>MARIA ABADIA DOS SANTOS - NUTRI 2023 CANC</t>
  </si>
  <si>
    <t>39128148134</t>
  </si>
  <si>
    <t>1965-08-25 00:00:00.000</t>
  </si>
  <si>
    <t>9 9605 - 0609</t>
  </si>
  <si>
    <t>DELSON SEBASTIAO MARTINS RODRIGUES - FISIO 2023 - CANCELADO</t>
  </si>
  <si>
    <t>40859150100</t>
  </si>
  <si>
    <t>1969-05-11 00:00:00.000</t>
  </si>
  <si>
    <t>9 9688 - 2126</t>
  </si>
  <si>
    <t>99178-4175</t>
  </si>
  <si>
    <t>2024-10-31 16:09:58.000</t>
  </si>
  <si>
    <t>QUIRINO ARECO - FISIO 2023</t>
  </si>
  <si>
    <t>07332688115</t>
  </si>
  <si>
    <t>1940-03-25 00:00:00.000</t>
  </si>
  <si>
    <t>9 9110-5686</t>
  </si>
  <si>
    <t>9 9164-5525</t>
  </si>
  <si>
    <t xml:space="preserve">LARA FABIAN VITORIA MALDONADO SERAFIM - PSICO 2023 CANC P/ PSICO </t>
  </si>
  <si>
    <t>07198130186</t>
  </si>
  <si>
    <t>2008-08-31 00:00:00.000</t>
  </si>
  <si>
    <t>2024-04-01 13:30:34.000</t>
  </si>
  <si>
    <t>HELOISE ACOSTA MINAS (FISIO NEURO /ENFERMAGEM cancelada 2023</t>
  </si>
  <si>
    <t>07549441154</t>
  </si>
  <si>
    <t>99920-5485</t>
  </si>
  <si>
    <t>99997-0697</t>
  </si>
  <si>
    <t>MARY JARA FRANCO - PSICO 2023</t>
  </si>
  <si>
    <t>84361956120</t>
  </si>
  <si>
    <t>1974-12-11 00:00:00.000</t>
  </si>
  <si>
    <t>9 9183 - 1425</t>
  </si>
  <si>
    <t>9 9112 - 2192</t>
  </si>
  <si>
    <t>2023-05-24 00:00:00.000</t>
  </si>
  <si>
    <t>TAIS FRANCO DE MELLO - PSICO 2023</t>
  </si>
  <si>
    <t>04845191156</t>
  </si>
  <si>
    <t>1993-04-14 00:00:00.000</t>
  </si>
  <si>
    <t>RUA MUNDO DA LUA     / FUNDOS</t>
  </si>
  <si>
    <t>OSNI DE MELLO</t>
  </si>
  <si>
    <t>MAURO CALIXTO DA CRUZ - FISIO 2024</t>
  </si>
  <si>
    <t>09144953801</t>
  </si>
  <si>
    <t>1966-01-13 00:00:00.000</t>
  </si>
  <si>
    <t>9 9205-0607</t>
  </si>
  <si>
    <t>9 9214-9832</t>
  </si>
  <si>
    <t>2024-03-14 11:04:39.000</t>
  </si>
  <si>
    <t>JONATHAN DOUGLAS LOPES QUEIROZ - PSICO 2023 - CANC. P/ PSICO ATÉ 08/26</t>
  </si>
  <si>
    <t>11316581160</t>
  </si>
  <si>
    <t>2009-11-11 00:00:00.000</t>
  </si>
  <si>
    <t>9 9206 - 2054</t>
  </si>
  <si>
    <t>2024-08-13 17:44:52.000</t>
  </si>
  <si>
    <t>ANTONIO BORGES DASILVA - PSICO 2023</t>
  </si>
  <si>
    <t>25059513149</t>
  </si>
  <si>
    <t>1940-08-08 00:00:00.000</t>
  </si>
  <si>
    <t>9 9201 - 0002</t>
  </si>
  <si>
    <t>9 9206 - 9689</t>
  </si>
  <si>
    <t xml:space="preserve">RENATA TODESCATO COSTA - NUTRI / PSICO 2023 </t>
  </si>
  <si>
    <t>27959116806</t>
  </si>
  <si>
    <t>1974-03-13 00:00:00.000</t>
  </si>
  <si>
    <t>9 8815 - 9974</t>
  </si>
  <si>
    <t>MARIA DA LUZ OLIVEIRA-FISIO ORTO2023-CANC02/2025 ENCAM FISIO VENCIDO</t>
  </si>
  <si>
    <t>54224756153</t>
  </si>
  <si>
    <t>1952-02-16 00:00:00.000</t>
  </si>
  <si>
    <t>9 9163 - 2882</t>
  </si>
  <si>
    <t xml:space="preserve"> 9 9142 -4703</t>
  </si>
  <si>
    <t>2024-02-26 10:08:41.000</t>
  </si>
  <si>
    <t xml:space="preserve">WILLER GARCIA BARBOSA - FISIO ORTO 2023 CANCELADO </t>
  </si>
  <si>
    <t>03373395119</t>
  </si>
  <si>
    <t>1992-04-12 00:00:00.000</t>
  </si>
  <si>
    <t>9 9209 - 7609</t>
  </si>
  <si>
    <t>9 9914 - 1213</t>
  </si>
  <si>
    <t>KATIUSCIA SOUZA NANTES (FISIO E NUTRI )2023 CANCELADO</t>
  </si>
  <si>
    <t>86775537115</t>
  </si>
  <si>
    <t>99254-1222</t>
  </si>
  <si>
    <t>99306-5785</t>
  </si>
  <si>
    <t>2024-03-08 10:53:18.000</t>
  </si>
  <si>
    <t xml:space="preserve">ALDALIRIO DA SILVA PECARINI (FISIO ORTO) 2023 - ALTA </t>
  </si>
  <si>
    <t>1971-04-29 00:00:00.000</t>
  </si>
  <si>
    <t>ABERTINA PIMENTEL</t>
  </si>
  <si>
    <t>99638-8597</t>
  </si>
  <si>
    <t>99117-7759</t>
  </si>
  <si>
    <t>2023-05-25 00:00:00.000</t>
  </si>
  <si>
    <t>MARILZA PIRES DE FARIA - NUTRI 2025</t>
  </si>
  <si>
    <t>63931923134</t>
  </si>
  <si>
    <t>1973-08-25 00:00:00.000</t>
  </si>
  <si>
    <t>9 9238 - 1200</t>
  </si>
  <si>
    <t>9 9114 - 7489</t>
  </si>
  <si>
    <t>2025-02-17 11:35:40.000</t>
  </si>
  <si>
    <t xml:space="preserve">MARCELO  JOSE GARCIA RODRIGUES - PSICO 2023 CANCELADO P/ PSICO ATÉ </t>
  </si>
  <si>
    <t>73365025120</t>
  </si>
  <si>
    <t>1980-01-21 00:00:00.000</t>
  </si>
  <si>
    <t>9 9622 - 1132</t>
  </si>
  <si>
    <t>9 8449 - 6435</t>
  </si>
  <si>
    <t xml:space="preserve">RONALDO ELIAS RODRIGUES </t>
  </si>
  <si>
    <t>JUAN CARLOS FRANCO CUSTODIO - PSICO 2023</t>
  </si>
  <si>
    <t>2012-04-20 00:00:00.000</t>
  </si>
  <si>
    <t>9 9265 - 3619</t>
  </si>
  <si>
    <t>2024-11-26 13:36:21.000</t>
  </si>
  <si>
    <t>ADENIR FRANCO DO NASCIMENTO- (HIDRO) PSICO 2025 CANCELADO</t>
  </si>
  <si>
    <t>10377085120</t>
  </si>
  <si>
    <t>9 9676 - 4260</t>
  </si>
  <si>
    <t>ADELINA FREITAS FRANCO</t>
  </si>
  <si>
    <t>2025-03-14 09:17:48.000</t>
  </si>
  <si>
    <t>VINICIUS CACERES GABAS - PSICO 2023</t>
  </si>
  <si>
    <t>07687266110</t>
  </si>
  <si>
    <t>2001-12-10 00:00:00.000</t>
  </si>
  <si>
    <t>9 8435 - 3712</t>
  </si>
  <si>
    <t>ROSEMILDA DA SILVA PINTO DA CRUZ - FISIO 2023 CANC</t>
  </si>
  <si>
    <t>76946630149</t>
  </si>
  <si>
    <t>1977-09-27 00:00:00.000</t>
  </si>
  <si>
    <t>9 9203- 0366</t>
  </si>
  <si>
    <t>9 9200 - 3958</t>
  </si>
  <si>
    <t>GIRLENE ALDAVES FERNANDES RAMOS - FISIO 2024 - ALTA 19/07/24</t>
  </si>
  <si>
    <t>00625488164</t>
  </si>
  <si>
    <t>1979-09-22 00:00:00.000</t>
  </si>
  <si>
    <t>9 8217-1468</t>
  </si>
  <si>
    <t>9 9976-2690</t>
  </si>
  <si>
    <t>2024-10-22 15:48:24.000</t>
  </si>
  <si>
    <t>FLAVIO HENRIQUE BERTOTTI BORGES JUNIOR - PSICO 2023</t>
  </si>
  <si>
    <t>07546519160</t>
  </si>
  <si>
    <t>2015-09-22 00:00:00.000</t>
  </si>
  <si>
    <t>9 9638-9005</t>
  </si>
  <si>
    <t>9 9656-9281</t>
  </si>
  <si>
    <t>ANA FLÁVIA DA CRUZ BERTOTTI - PSICO 2023 CANCELADO P/ PSICO ATÉ 09/25</t>
  </si>
  <si>
    <t>05243705160</t>
  </si>
  <si>
    <t>2009-10-02 00:00:00.000</t>
  </si>
  <si>
    <t>ISABELLE RODRIGUES ALVES PSICO-  CANC ATÉ 2027</t>
  </si>
  <si>
    <t>10710163185</t>
  </si>
  <si>
    <t>2011-08-30 00:00:00.000</t>
  </si>
  <si>
    <t>99103-1741</t>
  </si>
  <si>
    <t>99142-6368</t>
  </si>
  <si>
    <t>2025-02-27 10:22:35.000</t>
  </si>
  <si>
    <t>YASMIM PAIXAO PEDREIRA - PSICO 2023 CANCELADO P/ PSICO ATÉ 11/25</t>
  </si>
  <si>
    <t>10079204163</t>
  </si>
  <si>
    <t>2015-01-04 00:00:00.000</t>
  </si>
  <si>
    <t>9  9303 - 9595</t>
  </si>
  <si>
    <t>9 9273 - 9841</t>
  </si>
  <si>
    <t>CLAUDINEI PAIXAO RABELLO</t>
  </si>
  <si>
    <t>2023-05-26 00:00:00.000</t>
  </si>
  <si>
    <t>RODRIGO MATOS RODRIGUES BORBA - PSICO 2023</t>
  </si>
  <si>
    <t>01320870147</t>
  </si>
  <si>
    <t>1985-05-15 00:00:00.000</t>
  </si>
  <si>
    <t>9 9349 - 2684</t>
  </si>
  <si>
    <t>9 8478 - 7826</t>
  </si>
  <si>
    <t xml:space="preserve">LUIZ PAULO VIEIRA - FISIO 2023 ALTA </t>
  </si>
  <si>
    <t>36033146034</t>
  </si>
  <si>
    <t>1959-06-21 00:00:00.000</t>
  </si>
  <si>
    <t>9 9938 - 8036</t>
  </si>
  <si>
    <t>9 9325 - 4071</t>
  </si>
  <si>
    <t>MARCIANA PORTILHO - FISIO 2024 - CANCELADA POR FALTA</t>
  </si>
  <si>
    <t>33734810159</t>
  </si>
  <si>
    <t>1952-03-11 00:00:00.000</t>
  </si>
  <si>
    <t>9 9143-9388</t>
  </si>
  <si>
    <t>9 9197 - 7068</t>
  </si>
  <si>
    <t>2024-08-13 08:15:35.000</t>
  </si>
  <si>
    <t>ALESSANDRA CAVALCANTI FLORES - PSICO 2023 CANC P/ PSICO ATÉ 03/26</t>
  </si>
  <si>
    <t>55437877153</t>
  </si>
  <si>
    <t>1971-06-13 00:00:00.000</t>
  </si>
  <si>
    <t>RUA CAXIAS DO SUL - ATÉ 460/461</t>
  </si>
  <si>
    <t>9 9106-4876</t>
  </si>
  <si>
    <t>9 9255-0951</t>
  </si>
  <si>
    <t>2024-08-21 22:38:03.000</t>
  </si>
  <si>
    <t>FERNANDO CAVALCANTI FLORES MELLO - PSICO 2023</t>
  </si>
  <si>
    <t>05438494142</t>
  </si>
  <si>
    <t xml:space="preserve">ROBERTO FRANCO MELO </t>
  </si>
  <si>
    <t>JORGE VERA DENGUES - PSICO 2023 - CANC. P/ PSICO ATÉ 08/26</t>
  </si>
  <si>
    <t>04870831139</t>
  </si>
  <si>
    <t>2007-01-05 00:00:00.000</t>
  </si>
  <si>
    <t>RUA ENZO MASSI - Q01 LT09</t>
  </si>
  <si>
    <t>9 8166-5426</t>
  </si>
  <si>
    <t>9 8221-1611</t>
  </si>
  <si>
    <t>2024-08-08 20:47:37.000</t>
  </si>
  <si>
    <t>LUIZA GIL LOURENÇO (PSICO) 2023 CANCELADO P/ PSICO ATÉ 08/25</t>
  </si>
  <si>
    <t>2008-10-16 00:00:00.000</t>
  </si>
  <si>
    <t>99311-0358</t>
  </si>
  <si>
    <t>98224-4496</t>
  </si>
  <si>
    <t>DORIDETE RAMONA RIOS FIGUEIREDO GUTIERRES - NUTRI CANC / PSICO 2023</t>
  </si>
  <si>
    <t>46509429187</t>
  </si>
  <si>
    <t>1969-01-11 00:00:00.000</t>
  </si>
  <si>
    <t>3312-3622</t>
  </si>
  <si>
    <t>2023-05-29 00:00:00.000</t>
  </si>
  <si>
    <t>GABRIELLE SOPHIE NOLASCO FERREIRA BEZERRA - PSICO 2023</t>
  </si>
  <si>
    <t>03374723276</t>
  </si>
  <si>
    <t>2009-08-21 00:00:00.000</t>
  </si>
  <si>
    <t>9 9623-3914</t>
  </si>
  <si>
    <t xml:space="preserve">DANIELE NOLASCO CARREIRA FERREIRA </t>
  </si>
  <si>
    <t>DANIELE NOLASCO CARREIRA FERREIRA - PSICO 2023-CANC P/ PSICO ATE 06/25</t>
  </si>
  <si>
    <t>98750887220</t>
  </si>
  <si>
    <t>1987-11-12 00:00:00.000</t>
  </si>
  <si>
    <t>2024-07-24 09:17:36.000</t>
  </si>
  <si>
    <t>JUDITE IZIDORA ALVES DE FREITAS - PSICO 2023 - CANC. PSICO ATÉ 08/26</t>
  </si>
  <si>
    <t>25714791134</t>
  </si>
  <si>
    <t>1960-01-07 00:00:00.000</t>
  </si>
  <si>
    <t>2024-08-14 19:32:40.000</t>
  </si>
  <si>
    <t>ANDRE LUIZ DA SILVA RODRIGUES (NUTRI) 2023 CANC</t>
  </si>
  <si>
    <t>03467162177</t>
  </si>
  <si>
    <t>1991-03-29 00:00:00.000</t>
  </si>
  <si>
    <t>98109-9993</t>
  </si>
  <si>
    <t>PRISCILA PORCINIO DE JESUS CANC P/ PSICO ATÉ 11/25</t>
  </si>
  <si>
    <t>07126829108</t>
  </si>
  <si>
    <t>RUA NICOLAU COELHO</t>
  </si>
  <si>
    <t>2023-05-30 00:00:00.000</t>
  </si>
  <si>
    <t xml:space="preserve">VALDEMIR CALISTRO MARTINES (FISIO ORTO) 2023 ALTA </t>
  </si>
  <si>
    <t>63932237153</t>
  </si>
  <si>
    <t>1973-09-26 00:00:00.000</t>
  </si>
  <si>
    <t>99243-3131</t>
  </si>
  <si>
    <t>99926-4659</t>
  </si>
  <si>
    <t>DAIR DE MELO CALISTO</t>
  </si>
  <si>
    <t>ANTONIA ARRUDA DE SOUZA - FISIO ORTO 2023 ENCAMINHAMENTO FISIO VENCIDO</t>
  </si>
  <si>
    <t>82541833172</t>
  </si>
  <si>
    <t>1938-06-12 00:00:00.000</t>
  </si>
  <si>
    <t>9 9983-2671</t>
  </si>
  <si>
    <t>9 9299-8494</t>
  </si>
  <si>
    <t xml:space="preserve">ELMINDA AGUILERA DE ARRUDA </t>
  </si>
  <si>
    <t>AARÃO DE ARRUDA BOTELHO</t>
  </si>
  <si>
    <t>2024-02-26 10:15:41.000</t>
  </si>
  <si>
    <t>NOWA GUILHERME RIBEIRO LOPES - PSICO 2023- (CANC. P/ PSICO ATÉ 05/27)</t>
  </si>
  <si>
    <t>09905637150</t>
  </si>
  <si>
    <t>2015-01-22 00:00:00.000</t>
  </si>
  <si>
    <t>9 9278-9556</t>
  </si>
  <si>
    <t>9 9206-0323</t>
  </si>
  <si>
    <t xml:space="preserve">PAMELA JESSICA RIBEIRO MACHADO </t>
  </si>
  <si>
    <t>2025-05-14 18:43:54.000</t>
  </si>
  <si>
    <t>GILVANIO RIBEIRO MACHADO ONORI - PSICO 2023</t>
  </si>
  <si>
    <t xml:space="preserve">PAMELA JESSICA DE RIBEIRO MACHADO LOPES </t>
  </si>
  <si>
    <t>2023-05-31 00:00:00.000</t>
  </si>
  <si>
    <t>PAMELA JESSICA RIBEIRO MACHADO LOPES - PSICO CANCEL ATÉ 2027</t>
  </si>
  <si>
    <t>37257033889</t>
  </si>
  <si>
    <t>1989-11-15 00:00:00.000</t>
  </si>
  <si>
    <t>9 9206-03236</t>
  </si>
  <si>
    <t>2025-03-13 10:09:14.000</t>
  </si>
  <si>
    <t xml:space="preserve">MARTA REGINA DE OLIVEIRA ASSOLINI - FISIO 2023 CANCELADO </t>
  </si>
  <si>
    <t>50115138153</t>
  </si>
  <si>
    <t>1969-07-06 00:00:00.000</t>
  </si>
  <si>
    <t>9 9227 - 5884</t>
  </si>
  <si>
    <t>9 9346 - 0750</t>
  </si>
  <si>
    <t>2023-06-01 00:00:00.000</t>
  </si>
  <si>
    <t>PATRICIA BEATRIZ AJALA - FISIO 2023</t>
  </si>
  <si>
    <t>77923510172</t>
  </si>
  <si>
    <t>9 8417- 8279</t>
  </si>
  <si>
    <t>9 9206 - 2279</t>
  </si>
  <si>
    <t xml:space="preserve">ALEX JHONATHAN BIZERRA DA CRUZ (FISIO ORTO) 2023 CANCELADO </t>
  </si>
  <si>
    <t>05087825117</t>
  </si>
  <si>
    <t>2001-04-30 00:00:00.000</t>
  </si>
  <si>
    <t>99137-2843</t>
  </si>
  <si>
    <t>99312-0928</t>
  </si>
  <si>
    <t>SAMILLY VITORIA DE OLIVEIRA MENDES (PSICO)2023</t>
  </si>
  <si>
    <t>2018-03-08 00:00:00.000</t>
  </si>
  <si>
    <t>99263-5590</t>
  </si>
  <si>
    <t>99120-5945</t>
  </si>
  <si>
    <t xml:space="preserve">JEFERSON APARECIDO VIEIRA JUNIOR- FISIO ORTO 2023 CANCELADO </t>
  </si>
  <si>
    <t>37219240880</t>
  </si>
  <si>
    <t>1987-07-10 00:00:00.000</t>
  </si>
  <si>
    <t>9 9677 - 3058</t>
  </si>
  <si>
    <t>9 9338 - 6909</t>
  </si>
  <si>
    <t>2023-06-02 00:00:00.000</t>
  </si>
  <si>
    <t>BENJAMIM DA SILVA SOARES - PSICO/ NUTRI 2023 CANC P/ PSICO ATÉ 04/26</t>
  </si>
  <si>
    <t>06916434155</t>
  </si>
  <si>
    <t>2014-06-16 00:00:00.000</t>
  </si>
  <si>
    <t>9 9112 - 6387</t>
  </si>
  <si>
    <t>2024-04-02 15:20:57.000</t>
  </si>
  <si>
    <t>KEDIRLEI RITA SANTANA - PSICO/FISIO NEURO / HIDRO 2025</t>
  </si>
  <si>
    <t>92858341168</t>
  </si>
  <si>
    <t>1979-03-22 00:00:00.000</t>
  </si>
  <si>
    <t>9 9292 - 6971</t>
  </si>
  <si>
    <t>9 9225 - 5659</t>
  </si>
  <si>
    <t>2025-04-02 09:28:17.000</t>
  </si>
  <si>
    <t>LETHICIA CRISTINA GOMES ANTUNES DA SILVA - PSICO 2023</t>
  </si>
  <si>
    <t>70452186480</t>
  </si>
  <si>
    <t>2007-05-15 00:00:00.000</t>
  </si>
  <si>
    <t>9 9206-3910</t>
  </si>
  <si>
    <t>9 9853-0977</t>
  </si>
  <si>
    <t xml:space="preserve">EDNA CELIA GOMES DA SILVA </t>
  </si>
  <si>
    <t>JOVANNA CRISTINA GOMES ANTUNES DA SILVA - PSICO 2023 CANCELADO P/ PSIC</t>
  </si>
  <si>
    <t>70452193427</t>
  </si>
  <si>
    <t>1999-05-08 00:00:00.000</t>
  </si>
  <si>
    <t>ANA BEATRIZ BRUM CORREA DA ROSA - PSICO 2023</t>
  </si>
  <si>
    <t>07025177121</t>
  </si>
  <si>
    <t>2006-01-26 00:00:00.000</t>
  </si>
  <si>
    <t>9 9275-1351</t>
  </si>
  <si>
    <t>9 9220-5701</t>
  </si>
  <si>
    <t xml:space="preserve">JAQUELINE FERREIRA BRUM </t>
  </si>
  <si>
    <t>VITÓRIA PEREIRA PAIVA - PSICO 2023 CANCELADO P/ PSICO ATÉ 09/25</t>
  </si>
  <si>
    <t>05715022100</t>
  </si>
  <si>
    <t>9 9281-9550</t>
  </si>
  <si>
    <t>9 8481-3780</t>
  </si>
  <si>
    <t>HELOISA GONÇALVES RODRIGUES (PSICO) 2023</t>
  </si>
  <si>
    <t>07555794101</t>
  </si>
  <si>
    <t>99697-8094</t>
  </si>
  <si>
    <t>99335-5109</t>
  </si>
  <si>
    <t>RAFAELA PEREIRA RODRIGUES</t>
  </si>
  <si>
    <t>CORNELIO GONÇALVES - FISIO ORTO 2023</t>
  </si>
  <si>
    <t>10932038115</t>
  </si>
  <si>
    <t>1946-03-31 00:00:00.000</t>
  </si>
  <si>
    <t>9 8149-9461</t>
  </si>
  <si>
    <t>9 9615-3681</t>
  </si>
  <si>
    <t>2023-06-05 00:00:00.000</t>
  </si>
  <si>
    <t xml:space="preserve">JOÃO LUCAS ARAUJO DA SILVA - FISIO NEURO/ ORTO 2023 </t>
  </si>
  <si>
    <t>08387639109</t>
  </si>
  <si>
    <t>2017-04-04 00:00:00.000</t>
  </si>
  <si>
    <t>9 9262 - 8852</t>
  </si>
  <si>
    <t>9 9293 - 1803</t>
  </si>
  <si>
    <t>2025-05-12 09:03:51.000</t>
  </si>
  <si>
    <t>WESLLEY SILVA DO NASCIMENTO - FISIO 2023 CANCELADO</t>
  </si>
  <si>
    <t>00430302118</t>
  </si>
  <si>
    <t>1985-03-26 00:00:00.000</t>
  </si>
  <si>
    <t>9 9172-9573</t>
  </si>
  <si>
    <t>9 9109-8518</t>
  </si>
  <si>
    <t>2024-02-26 21:46:02.000</t>
  </si>
  <si>
    <t>HELOISE DOS SANTOS PETROVITCH - FISIO 2023</t>
  </si>
  <si>
    <t>08471889145</t>
  </si>
  <si>
    <t>2015-08-19 00:00:00.000</t>
  </si>
  <si>
    <t xml:space="preserve">AVENIDA TAMER GELELAITE </t>
  </si>
  <si>
    <t>9 8135-3581</t>
  </si>
  <si>
    <t>8841-6113</t>
  </si>
  <si>
    <t>LIZIANE FELICIO ORTIZ - PSICO 2023</t>
  </si>
  <si>
    <t>04991953103</t>
  </si>
  <si>
    <t>1994-07-06 00:00:00.000</t>
  </si>
  <si>
    <t>9 9278-9939</t>
  </si>
  <si>
    <t xml:space="preserve">NELSON DE CASTRO ORTIZ </t>
  </si>
  <si>
    <t>MIRIAN PALIANO PEDRO - FISIO ORTO E GO. 2023 CANC</t>
  </si>
  <si>
    <t>51899329153</t>
  </si>
  <si>
    <t>1967-09-09 00:00:00.000</t>
  </si>
  <si>
    <t>9 9311-6849</t>
  </si>
  <si>
    <t>9 9805-6400</t>
  </si>
  <si>
    <t>ELIZIA JUBRICA DE CAMPOS - PSICO 2023 CANCELADO P/ PSICO ATÉ 10/25</t>
  </si>
  <si>
    <t>97171930106</t>
  </si>
  <si>
    <t>1981-03-03 00:00:00.000</t>
  </si>
  <si>
    <t>9 9843-8551</t>
  </si>
  <si>
    <t>2023-06-06 00:00:00.000</t>
  </si>
  <si>
    <t>MARIANA FERREIRA DA SILVA - FISIO G.O 2023 - CANCELADO</t>
  </si>
  <si>
    <t>10598106111</t>
  </si>
  <si>
    <t>9 9108 - 9372</t>
  </si>
  <si>
    <t>9 9809 - 2115</t>
  </si>
  <si>
    <t>LUIZA CHRISTIAN DE OLIVEIRA FERREIRA - PSICO 2023</t>
  </si>
  <si>
    <t>40447030191</t>
  </si>
  <si>
    <t>1969-01-15 00:00:00.000</t>
  </si>
  <si>
    <t>9 9287-5451</t>
  </si>
  <si>
    <t>SIDNEY PAES DE ARRUDA NETO - PSICO 2023 CANC P/ PSICO ATÉ 05/26</t>
  </si>
  <si>
    <t>07722480101</t>
  </si>
  <si>
    <t>2002-12-30 00:00:00.000</t>
  </si>
  <si>
    <t>9 9227-5830</t>
  </si>
  <si>
    <t>9 9269-7496</t>
  </si>
  <si>
    <t xml:space="preserve">MARCELO PAES DE ARRUDA </t>
  </si>
  <si>
    <t>2024-05-29 14:26:20.000</t>
  </si>
  <si>
    <t>ADRIANA TEIXEIRA DE OLIVEIRA - FISIO GO 2023</t>
  </si>
  <si>
    <t>68857675149</t>
  </si>
  <si>
    <t>1983-01-14 00:00:00.000</t>
  </si>
  <si>
    <t>9 9124-2596</t>
  </si>
  <si>
    <t>3348-1500</t>
  </si>
  <si>
    <t>ANTONIA VARGAS - FISIO ORTO 2023 ENCAMINHAMENTO FISIO VENCIDO</t>
  </si>
  <si>
    <t>35673400187</t>
  </si>
  <si>
    <t>1956-05-25 00:00:00.000</t>
  </si>
  <si>
    <t>9 9874-3883</t>
  </si>
  <si>
    <t>9 9686-4967</t>
  </si>
  <si>
    <t>2024-02-26 10:16:21.000</t>
  </si>
  <si>
    <t>HUGO QUERELLI MARTINS - NUTRI 2023</t>
  </si>
  <si>
    <t>2009-03-25 00:00:00.000</t>
  </si>
  <si>
    <t>9 9926- 0220</t>
  </si>
  <si>
    <t>MARCELA SIQUEIRA QUERELLI MARTINS</t>
  </si>
  <si>
    <t>2023-06-07 00:00:00.000</t>
  </si>
  <si>
    <t>PEDRO THIAGO PAIVA RAMOS - FISIO ORTO 2023</t>
  </si>
  <si>
    <t>11429845163</t>
  </si>
  <si>
    <t>2022-01-02 00:00:00.000</t>
  </si>
  <si>
    <t>9 9965 - 8656</t>
  </si>
  <si>
    <t>JOSE PETRAFEZA - FISIO 2023</t>
  </si>
  <si>
    <t>19211716934</t>
  </si>
  <si>
    <t>9 9996-0669</t>
  </si>
  <si>
    <t xml:space="preserve">LENY CUNHA TALAVEIRA - FISIO  / NUTRI - 2023 ALTA </t>
  </si>
  <si>
    <t>40338444149</t>
  </si>
  <si>
    <t>1966-10-23 00:00:00.000</t>
  </si>
  <si>
    <t>9 9219 - 9781</t>
  </si>
  <si>
    <t>9 9108 - 2000</t>
  </si>
  <si>
    <t>2023-06-09 00:00:00.000</t>
  </si>
  <si>
    <t>ARIANE SILVA - BIOMED 2023</t>
  </si>
  <si>
    <t>55488269134</t>
  </si>
  <si>
    <t>1974-03-24 00:00:00.000</t>
  </si>
  <si>
    <t>9 9985-3654</t>
  </si>
  <si>
    <t>2023-06-12 00:00:00.000</t>
  </si>
  <si>
    <t>DORIVAL LOURENÇO JUNIOR (FISIO) 2023</t>
  </si>
  <si>
    <t>00967121124</t>
  </si>
  <si>
    <t>1984-02-17 00:00:00.000</t>
  </si>
  <si>
    <t>98143-2830</t>
  </si>
  <si>
    <t>99321-8340</t>
  </si>
  <si>
    <t>2023-06-16 00:00:00.000</t>
  </si>
  <si>
    <t>GUSTAVO PEREIRA VENANCIO - NUTRI 23BCANC</t>
  </si>
  <si>
    <t>04572476144</t>
  </si>
  <si>
    <t>2004-06-07 00:00:00.000</t>
  </si>
  <si>
    <t>9 8130-8727</t>
  </si>
  <si>
    <t>9 9292-4204</t>
  </si>
  <si>
    <t>2023-06-19 00:00:00.000</t>
  </si>
  <si>
    <t>MATHEUS WILLIAN DA SILVA - PSICO 2023 CANC P/ PSICO ATÉ 04/26</t>
  </si>
  <si>
    <t>06434261160</t>
  </si>
  <si>
    <t>9 9193 - 5846</t>
  </si>
  <si>
    <t>2024-04-17 16:17:48.000</t>
  </si>
  <si>
    <t>ALLINE CAVALHEIRO SALES - NUTRI 2023B</t>
  </si>
  <si>
    <t>05937546113</t>
  </si>
  <si>
    <t>1996-06-24 00:00:00.000</t>
  </si>
  <si>
    <t>9 9655-0591</t>
  </si>
  <si>
    <t>3312-3405</t>
  </si>
  <si>
    <t>2023-06-20 00:00:00.000</t>
  </si>
  <si>
    <t>JAQUELINE AYUMI URATA - FISIO GO 2023B</t>
  </si>
  <si>
    <t>05771178152</t>
  </si>
  <si>
    <t>1998-09-12 00:00:00.000</t>
  </si>
  <si>
    <t>9 9802-0023</t>
  </si>
  <si>
    <t>9 9188-6866</t>
  </si>
  <si>
    <t>MARIA ANGELA CABRERA - CANC FISIO ORTO 2023B</t>
  </si>
  <si>
    <t>54194105168</t>
  </si>
  <si>
    <t>1943-12-30 00:00:00.000</t>
  </si>
  <si>
    <t>9 8445-7861</t>
  </si>
  <si>
    <t>9 9321-8340</t>
  </si>
  <si>
    <t>2024-03-27 10:04:16.000</t>
  </si>
  <si>
    <t>SUELI GALVÃO DOS SANTOS - NUTRI 2023B</t>
  </si>
  <si>
    <t>00078904196</t>
  </si>
  <si>
    <t>1976-02-02 00:00:00.000</t>
  </si>
  <si>
    <t>9 9211 - 9382</t>
  </si>
  <si>
    <t>9 9107 - 9169</t>
  </si>
  <si>
    <t>2023-06-21 00:00:00.000</t>
  </si>
  <si>
    <t>OTALICIO GONÇALVES DA SILVA - FISIO 2023B - CANCELADO ATE 02/2025</t>
  </si>
  <si>
    <t>10775617172</t>
  </si>
  <si>
    <t>1942-01-01 00:00:00.000</t>
  </si>
  <si>
    <t>9 9274 - 9554</t>
  </si>
  <si>
    <t>9 9130 - 4334</t>
  </si>
  <si>
    <t xml:space="preserve">MARIA ADELAIDE DA SILVA </t>
  </si>
  <si>
    <t xml:space="preserve">GUSTAVO YUDI MIYASATO DE SOUZA - PSICO E NUTRI 2023 CANCELADO </t>
  </si>
  <si>
    <t>71747928127</t>
  </si>
  <si>
    <t>9 9195 - 0978</t>
  </si>
  <si>
    <t>9 9301 - 3719</t>
  </si>
  <si>
    <t>2023-06-22 00:00:00.000</t>
  </si>
  <si>
    <t>EZEQUIEL DA SILVA SOARES - PSICO 2023B</t>
  </si>
  <si>
    <t>02555487107</t>
  </si>
  <si>
    <t>2004-12-17 00:00:00.000</t>
  </si>
  <si>
    <t>9 9160 - 3674</t>
  </si>
  <si>
    <t>JOSELINA DE JESUS SOARES</t>
  </si>
  <si>
    <t xml:space="preserve">LUZIA DE JESUS NEVES - NUTRI/FISIO/PSICO 2023B CANCELADO </t>
  </si>
  <si>
    <t>80752128191</t>
  </si>
  <si>
    <t>1977-04-23 00:00:00.000</t>
  </si>
  <si>
    <t>9 9213 - 7762</t>
  </si>
  <si>
    <t>EMANOELLA OLIVEIRA DE CUSTO - FISIO 2023B CANCELADO</t>
  </si>
  <si>
    <t>06582863150</t>
  </si>
  <si>
    <t>2002-09-03 00:00:00.000</t>
  </si>
  <si>
    <t>9 9982- 8719</t>
  </si>
  <si>
    <t>9 9600 - 4146</t>
  </si>
  <si>
    <t>WAGNER ALVES DOS SANTOS - PSICO 2023</t>
  </si>
  <si>
    <t>71996486187</t>
  </si>
  <si>
    <t>1981-04-13 00:00:00.000</t>
  </si>
  <si>
    <t>3381 - 3784</t>
  </si>
  <si>
    <t xml:space="preserve">ALEXSANDER SILVEIRA DA SILVA (NUTRI E AURICULO) 2023 CANCELADO </t>
  </si>
  <si>
    <t>02461740135</t>
  </si>
  <si>
    <t>1988-09-15 00:00:00.000</t>
  </si>
  <si>
    <t>99158-7737</t>
  </si>
  <si>
    <t>ELAINE SILVEIRA LOPES DA SILVA</t>
  </si>
  <si>
    <t>EDNEY DE SOUZA COXEV (PSICO) CANCEL 07/2026</t>
  </si>
  <si>
    <t>52841065120</t>
  </si>
  <si>
    <t>1976-05-28 00:00:00.000</t>
  </si>
  <si>
    <t>99163-2848</t>
  </si>
  <si>
    <t>99206-1874</t>
  </si>
  <si>
    <t>2024-08-06 10:30:38.000</t>
  </si>
  <si>
    <t xml:space="preserve">KAROLAYNE FELTRIN DOS SANTOS (FISIO GO) 2023 - CANCELADO </t>
  </si>
  <si>
    <t>09121422192</t>
  </si>
  <si>
    <t>99280-0275</t>
  </si>
  <si>
    <t>99201-8940</t>
  </si>
  <si>
    <t>MARIA APARECIDA FELTRIN</t>
  </si>
  <si>
    <t>LUIZ  RAMOS DE SOUZA - FISIO 2023B</t>
  </si>
  <si>
    <t>36581399191</t>
  </si>
  <si>
    <t>1963-04-04 00:00:00.000</t>
  </si>
  <si>
    <t>9 9171 - 4814</t>
  </si>
  <si>
    <t>9 9180-5553</t>
  </si>
  <si>
    <t>2023-06-23 00:00:00.000</t>
  </si>
  <si>
    <t>MARIA MADALENA DOS SANTOS PALMA- ( PSICO ) GRUPO DETRAN 2024</t>
  </si>
  <si>
    <t>82339074134</t>
  </si>
  <si>
    <t>1975-09-13 00:00:00.000</t>
  </si>
  <si>
    <t>9 8474- 7232</t>
  </si>
  <si>
    <t>9 9801 - 5987</t>
  </si>
  <si>
    <t>ALTA ROSA DOS SANTOS PALMA</t>
  </si>
  <si>
    <t>2024-05-08 10:14:10.000</t>
  </si>
  <si>
    <t>MARIA DO CARMO PANUCI - FISIO 2023B - CANCELADO</t>
  </si>
  <si>
    <t>35719346104</t>
  </si>
  <si>
    <t>1964-01-27 00:00:00.000</t>
  </si>
  <si>
    <t>9 9229 - 4507</t>
  </si>
  <si>
    <t>9 9655 - 5028</t>
  </si>
  <si>
    <t>2024-10-29 22:31:04.000</t>
  </si>
  <si>
    <t>EUNICE PASSOS DA COSTA - FISIO 2023B</t>
  </si>
  <si>
    <t>55483542134</t>
  </si>
  <si>
    <t>1974-08-11 00:00:00.000</t>
  </si>
  <si>
    <t>9 9994- 4748</t>
  </si>
  <si>
    <t>9 9698 - 1910</t>
  </si>
  <si>
    <t>2023-06-26 00:00:00.000</t>
  </si>
  <si>
    <t>ANDRESSA FLEITAS VIEIRA (PSICO) 2023 CANC P/ PSICO ATÉ 04/26</t>
  </si>
  <si>
    <t>09450138176</t>
  </si>
  <si>
    <t>2007-02-09 00:00:00.000</t>
  </si>
  <si>
    <t>99218-3994</t>
  </si>
  <si>
    <t>2024-04-29 14:04:31.000</t>
  </si>
  <si>
    <t>ANDREIA FLEITAS VIEIRA (PSICO) 2023 - CANC. P/ PSICO ATÉ 08/26</t>
  </si>
  <si>
    <t>94354286149</t>
  </si>
  <si>
    <t>1981-12-01 00:00:00.000</t>
  </si>
  <si>
    <t>ABDON CARMELO CORRALES</t>
  </si>
  <si>
    <t>2024-08-07 21:37:27.000</t>
  </si>
  <si>
    <t>FERNANDA LETYCIA DIAS SANCHES LIMA (PSICO CANC ATÉ 2027</t>
  </si>
  <si>
    <t>06666480180</t>
  </si>
  <si>
    <t>2002-05-30 00:00:00.000</t>
  </si>
  <si>
    <t>98144-9853</t>
  </si>
  <si>
    <t>99168-6625</t>
  </si>
  <si>
    <t>2025-04-08 09:21:55.000</t>
  </si>
  <si>
    <t>MARIA APARECIDA FAGUNDES DE JESUS - PSICO 2023B - CANC. PSI ATÉ 08/26</t>
  </si>
  <si>
    <t>06962151870</t>
  </si>
  <si>
    <t>1967-04-04 00:00:00.000</t>
  </si>
  <si>
    <t>9 9267-5844</t>
  </si>
  <si>
    <t>2024-08-09 19:29:17.000</t>
  </si>
  <si>
    <t xml:space="preserve">FRANCISCO DE ASSIS DE SOUZA ALVES(FISIO ORTO)2023ALTA  ENCAM FISIO VE </t>
  </si>
  <si>
    <t>36541419191</t>
  </si>
  <si>
    <t>1963-11-22 00:00:00.000</t>
  </si>
  <si>
    <t>99169-1879</t>
  </si>
  <si>
    <t>99226-3398</t>
  </si>
  <si>
    <t>2024-02-26 10:05:31.000</t>
  </si>
  <si>
    <t>LUIZ FERNANDO DA SILVA RODRIGUES DOMINGUES - FISIO 2023B ALTA - CANC</t>
  </si>
  <si>
    <t>10533055164</t>
  </si>
  <si>
    <t>2016-01-02 00:00:00.000</t>
  </si>
  <si>
    <t>9 8184-2017</t>
  </si>
  <si>
    <t>9 9142 - 7604</t>
  </si>
  <si>
    <t>FRANCIELE DA SILVA RODRIGUES</t>
  </si>
  <si>
    <t>2024-10-18 15:42:43.000</t>
  </si>
  <si>
    <t>WILSON VAZ DE SOUZA - FISIO 2023B - (CANCEL  ATÉ 01/2025)</t>
  </si>
  <si>
    <t>59238291187</t>
  </si>
  <si>
    <t>1960-01-31 00:00:00.000</t>
  </si>
  <si>
    <t>9 9991-6730</t>
  </si>
  <si>
    <t>2023-06-28 00:00:00.000</t>
  </si>
  <si>
    <t xml:space="preserve">JOÃO LUCAS PIRES MARTINS - FISIO ORTO/PSICO 2023B ALTA </t>
  </si>
  <si>
    <t>10579876110</t>
  </si>
  <si>
    <t>2016-04-10 00:00:00.000</t>
  </si>
  <si>
    <t xml:space="preserve">: RUA PINTAGUEIRA, 683 - BLOCO 3 AP 102 </t>
  </si>
  <si>
    <t>9 9142-6844</t>
  </si>
  <si>
    <t>9 9251-9458</t>
  </si>
  <si>
    <t>MATHEUS VANIN REZENDE GUIMARÃES (PSICO) 2023 CANC P/ PSICO ATÉ 04/26</t>
  </si>
  <si>
    <t>06536011155</t>
  </si>
  <si>
    <t>2007-02-15 00:00:00.000</t>
  </si>
  <si>
    <t>99944-9849</t>
  </si>
  <si>
    <t>MICHELLE VANIN REZENDE GUIMARAES</t>
  </si>
  <si>
    <t>2024-04-02 15:38:23.000</t>
  </si>
  <si>
    <t>SUZANNA SENA SALUSTIANO DE SOUZA (FISIO NEURO) 2023</t>
  </si>
  <si>
    <t>18363763756</t>
  </si>
  <si>
    <t>98462-8438</t>
  </si>
  <si>
    <t>99143-8398</t>
  </si>
  <si>
    <t>ELAINE DA SILVA SALUSTIANO</t>
  </si>
  <si>
    <t>ELIZANGELA FERREIRA DIAS - FISIO 2023B</t>
  </si>
  <si>
    <t>92112820125</t>
  </si>
  <si>
    <t>1980-12-03 00:00:00.000</t>
  </si>
  <si>
    <t>9 9275 - 9549</t>
  </si>
  <si>
    <t>2023-06-29 00:00:00.000</t>
  </si>
  <si>
    <t>LISANDRO ALVES DA SILVA - FISIO NEURO 203B</t>
  </si>
  <si>
    <t>18184863187</t>
  </si>
  <si>
    <t>1938-06-07 00:00:00.000</t>
  </si>
  <si>
    <t>AVENIDA CORONEL ANTONINO - DE 1801 A 2277 - LADO ÍMPAR</t>
  </si>
  <si>
    <t>9 9103- 9787</t>
  </si>
  <si>
    <t>9 9223 - 3387</t>
  </si>
  <si>
    <t>GUILHERME ROBERTO AKIRA TANABE - PSICO 2023B</t>
  </si>
  <si>
    <t>07889781105</t>
  </si>
  <si>
    <t>2008-09-02 00:00:00.000</t>
  </si>
  <si>
    <t>9 9310-2355</t>
  </si>
  <si>
    <t>9 9262-6084</t>
  </si>
  <si>
    <t>LUCINEIA RODRIGUES DA SILVA  (FISIO ORTO/PSICO CANC 2027/HIDRO)  2025</t>
  </si>
  <si>
    <t>60888849168</t>
  </si>
  <si>
    <t>9 9120-8181</t>
  </si>
  <si>
    <t>9 9113-8046</t>
  </si>
  <si>
    <t xml:space="preserve">CELIA TAVEIRA DA SILVA </t>
  </si>
  <si>
    <t>2025-05-07 10:46:10.000</t>
  </si>
  <si>
    <t>TALIA BIANCA DA SILVA CRUZ (PSICO) 2023 CANC 2026</t>
  </si>
  <si>
    <t>06655160103</t>
  </si>
  <si>
    <t>98103-0339</t>
  </si>
  <si>
    <t>98412-0610</t>
  </si>
  <si>
    <t>2024-08-13 09:19:47.000</t>
  </si>
  <si>
    <t>MARIA AUGUSTA MARTINS (PSICO) 2023</t>
  </si>
  <si>
    <t>32154631134</t>
  </si>
  <si>
    <t>1955-01-02 00:00:00.000</t>
  </si>
  <si>
    <t>99213-6488</t>
  </si>
  <si>
    <t>99113-6491</t>
  </si>
  <si>
    <t>SILVIO GOMES ARGUELHO (FISIO) 2025</t>
  </si>
  <si>
    <t>32250592187</t>
  </si>
  <si>
    <t>1965-01-18 00:00:00.000</t>
  </si>
  <si>
    <t>FELIPE ARGUELHO DA COSTA</t>
  </si>
  <si>
    <t>2025-05-13 08:13:16.000</t>
  </si>
  <si>
    <t>ALLAN VITOR CASTELARI RODRIGUES (PSICO) 2023 CANC P/ PSICO ATÉ 03/26</t>
  </si>
  <si>
    <t>08215645100</t>
  </si>
  <si>
    <t>2017-01-16 00:00:00.000</t>
  </si>
  <si>
    <t>98149-5209</t>
  </si>
  <si>
    <t>ELAINE CASTELARI BUENO</t>
  </si>
  <si>
    <t>2024-03-18 14:18:32.000</t>
  </si>
  <si>
    <t>JEAN LUCAS CASTELARI RODRIGUES (PSICO) 2023 CANC P/ PSICO ATÉ 03/26</t>
  </si>
  <si>
    <t>2024-03-21 16:17:15.000</t>
  </si>
  <si>
    <t>SARAH MARIANA MARTINS DE SOUSA - PSICO 2023</t>
  </si>
  <si>
    <t>08040564123</t>
  </si>
  <si>
    <t>2006-04-12 00:00:00.000</t>
  </si>
  <si>
    <t xml:space="preserve"> 9 9179 -0046</t>
  </si>
  <si>
    <t xml:space="preserve"> 9 9303 - 6008</t>
  </si>
  <si>
    <t>2023-07-10 00:00:00.000</t>
  </si>
  <si>
    <t>LUCIMARA ORMONDE DA MOTA - FISIO ORTO 2023 ALTA</t>
  </si>
  <si>
    <t>78488850115</t>
  </si>
  <si>
    <t>1977-03-20 00:00:00.000</t>
  </si>
  <si>
    <t>9 9107 - 4578</t>
  </si>
  <si>
    <t>2023-07-18 00:00:00.000</t>
  </si>
  <si>
    <t>HUMBERTO DA SILVA BRANDÃO - PSICO CANC ATÉ 2027</t>
  </si>
  <si>
    <t>59571918172</t>
  </si>
  <si>
    <t>1974-06-13 00:00:00.000</t>
  </si>
  <si>
    <t>RUA DAS NAÇÕES UNIDAS / CASA 02</t>
  </si>
  <si>
    <t>9 9207 - 5555</t>
  </si>
  <si>
    <t>9 9179 - 0004</t>
  </si>
  <si>
    <t>2025-02-24 11:27:35.000</t>
  </si>
  <si>
    <t>SANDRA APARECIDA ALVES MARTINS BRANDÃO - PSICO 2023</t>
  </si>
  <si>
    <t>77983645104</t>
  </si>
  <si>
    <t>2023-07-24 00:00:00.000</t>
  </si>
  <si>
    <t>MAYARA SOARES LEMOS - FISIO ORTO (ALTA) 2023 NUTRI CANC</t>
  </si>
  <si>
    <t>04888964106</t>
  </si>
  <si>
    <t>1995-08-21 00:00:00.000</t>
  </si>
  <si>
    <t>9 9292 -0416</t>
  </si>
  <si>
    <t>2023-08-01 00:00:00.000</t>
  </si>
  <si>
    <t xml:space="preserve">VERA ISMENIA BARBOSA LANZARINE-FISIO ORTO2023 ENCAM FISIO VENCIDO </t>
  </si>
  <si>
    <t>17385792120</t>
  </si>
  <si>
    <t>1943-06-29 00:00:00.000</t>
  </si>
  <si>
    <t>9 9264 - 2285</t>
  </si>
  <si>
    <t>99291-4649</t>
  </si>
  <si>
    <t>2024-02-26 10:39:32.000</t>
  </si>
  <si>
    <t>JOSÉ ANTONIO DOS REIS - FISIO NEURO 2023 - CANCELADO</t>
  </si>
  <si>
    <t>26462990104</t>
  </si>
  <si>
    <t>1961-08-12 00:00:00.000</t>
  </si>
  <si>
    <t>9 9609 -7405</t>
  </si>
  <si>
    <t>2023-08-07 00:00:00.000</t>
  </si>
  <si>
    <t>RAFAEL VINICIUS MAIDANA ORNELAS - FISIO NEURO 2023B</t>
  </si>
  <si>
    <t>9 8409- 5971</t>
  </si>
  <si>
    <t>9 9170- 1055</t>
  </si>
  <si>
    <t>2024-03-07 15:29:49.000</t>
  </si>
  <si>
    <t>LUIZA VITÓRIA LEITE DA SILVA - FISIO NEURO/25</t>
  </si>
  <si>
    <t>10009541101</t>
  </si>
  <si>
    <t xml:space="preserve"> 9 9249 - 7690</t>
  </si>
  <si>
    <t>9 9267 - 8656</t>
  </si>
  <si>
    <t>2025-02-21 10:20:44.000</t>
  </si>
  <si>
    <t xml:space="preserve">PABLO GOMES PEREIRA - FISIO 2023B ALTA </t>
  </si>
  <si>
    <t>06359317109</t>
  </si>
  <si>
    <t>JOAO AUGUSTO DOS SANTOS PEREIRA  NUTRI 2023B CANC</t>
  </si>
  <si>
    <t>07198633170</t>
  </si>
  <si>
    <t>9 9175-5552</t>
  </si>
  <si>
    <t>9 9117- 2022</t>
  </si>
  <si>
    <t>2023-08-08 00:00:00.000</t>
  </si>
  <si>
    <t>GABRIEL FURTADO VERKAAR VAN ONSELEN ( NUTRI) 2025</t>
  </si>
  <si>
    <t>04846623173</t>
  </si>
  <si>
    <t>1999-04-01 00:00:00.000</t>
  </si>
  <si>
    <t>9 9841-9239</t>
  </si>
  <si>
    <t>9 9996-5725</t>
  </si>
  <si>
    <t>SONIA MARIA MOREIRA FURTADO VAN ONSELEN</t>
  </si>
  <si>
    <t>VALTER JOSST  VAN ONSELEN</t>
  </si>
  <si>
    <t>2025-05-13 12:01:26.000</t>
  </si>
  <si>
    <t>REGIA LUZIA LIMA CRISTALDO-NUTRI PSICO/CANC.FISIO2023 CANC P/PSICO-</t>
  </si>
  <si>
    <t>66188415187</t>
  </si>
  <si>
    <t xml:space="preserve"> 9 8107 - 1743</t>
  </si>
  <si>
    <t>NAURELINA LIMA CRISTALDO</t>
  </si>
  <si>
    <t>2024-03-08 10:40:11.000</t>
  </si>
  <si>
    <t>JOAO GABRIEL SILVA E SILVA- PSICO 2023B CANC P/ PSICO ATÉ 11/25</t>
  </si>
  <si>
    <t>07775974117</t>
  </si>
  <si>
    <t>2001-07-28 00:00:00.000</t>
  </si>
  <si>
    <t>9 9263-1857</t>
  </si>
  <si>
    <t>MIRIÃ GARCIA LEITE DE OLIVEIRA - NUTRI 2023</t>
  </si>
  <si>
    <t>10517401185</t>
  </si>
  <si>
    <t>2005-11-05 00:00:00.000</t>
  </si>
  <si>
    <t>9 9102 - 6549</t>
  </si>
  <si>
    <t>9 9218 - 0638</t>
  </si>
  <si>
    <t>FRANKLIN DE OLIVEIRA SILVA (NUTRI ESP) 2023 CANC</t>
  </si>
  <si>
    <t>05819936671</t>
  </si>
  <si>
    <t>1982-09-18 00:00:00.000</t>
  </si>
  <si>
    <t>MARINELES GALVAO DE O SILVA</t>
  </si>
  <si>
    <t>ERICA VERNEQUE MARTINEZ (NUTRI ESP) 2023 CANC</t>
  </si>
  <si>
    <t>04386660119</t>
  </si>
  <si>
    <t>1994-01-11 00:00:00.000</t>
  </si>
  <si>
    <t>SONIA ROSA DE OLIVEIRA PINHEIRO-FISIO ORTO2023 ENCAM FISIO VENCIDO</t>
  </si>
  <si>
    <t>39073343100</t>
  </si>
  <si>
    <t>1959-03-11 00:00:00.000</t>
  </si>
  <si>
    <t>MSO1OKM7 - VALE DO SOL</t>
  </si>
  <si>
    <t>CHACARA  SÃO JORGE</t>
  </si>
  <si>
    <t>99120-9574</t>
  </si>
  <si>
    <t>99194-2429</t>
  </si>
  <si>
    <t>2024-02-26 10:34:58.000</t>
  </si>
  <si>
    <t>NIUSA DA SILVA VERATI - FISIO 2023 - CANCELADO</t>
  </si>
  <si>
    <t>91052203191</t>
  </si>
  <si>
    <t>1977-12-11 00:00:00.000</t>
  </si>
  <si>
    <t>9 9912-0249</t>
  </si>
  <si>
    <t>9 9676- 7892</t>
  </si>
  <si>
    <t>2023-08-09 00:00:00.000</t>
  </si>
  <si>
    <t xml:space="preserve">APRACILHO MARTINS DA SILVA - FISIO 2023B ENCAMINHAMENTO FISIO VENCIDO </t>
  </si>
  <si>
    <t>01683188144</t>
  </si>
  <si>
    <t>1947-04-02 00:00:00.000</t>
  </si>
  <si>
    <t>9 9600-6444</t>
  </si>
  <si>
    <t>9 8406-0238</t>
  </si>
  <si>
    <t>2024-04-15 15:02:39.000</t>
  </si>
  <si>
    <t>KELVIN WILLIANS DA SILVA SANTOS - FISIO 2023B - ALTA</t>
  </si>
  <si>
    <t>04477330103</t>
  </si>
  <si>
    <t>9 9823-8879</t>
  </si>
  <si>
    <t>9 9121-0245</t>
  </si>
  <si>
    <t>2023-08-10 00:00:00.000</t>
  </si>
  <si>
    <t>MARTA MEIRA DE BRITO - FISIO 2023B (CANCELADO 2024)</t>
  </si>
  <si>
    <t>25730584172</t>
  </si>
  <si>
    <t>1954-05-01 00:00:00.000</t>
  </si>
  <si>
    <t>9 9311-6226</t>
  </si>
  <si>
    <t>9 8468-2434</t>
  </si>
  <si>
    <t>2024-03-25 10:57:58.000</t>
  </si>
  <si>
    <t>INGRID ALMEIDA MOTA - NUTRI 2023B</t>
  </si>
  <si>
    <t>2023-08-14 00:00:00.000</t>
  </si>
  <si>
    <t>TAYNARA NUNES PASQUATTI LOURENÇO - NUTRI ESP 2023B CANC // BIO2024</t>
  </si>
  <si>
    <t>03236647175</t>
  </si>
  <si>
    <t>9 9696-0050</t>
  </si>
  <si>
    <t>HELTON RONALDO PASQUATTI</t>
  </si>
  <si>
    <t>2024-06-19 08:31:28.000</t>
  </si>
  <si>
    <t>NATÁLIA DOTTA - NUTRI 2023B CANC</t>
  </si>
  <si>
    <t>03355579106</t>
  </si>
  <si>
    <t>1989-09-08 00:00:00.000</t>
  </si>
  <si>
    <t>RUA DA PAZ - DE 1326/1327 AO FIM</t>
  </si>
  <si>
    <t>9 9201-7281</t>
  </si>
  <si>
    <t>SANDRA CELANTI DOTTA</t>
  </si>
  <si>
    <t>2023-08-15 00:00:00.000</t>
  </si>
  <si>
    <t xml:space="preserve">BRENO LIMA SILVA NEVES - NUTRI 2023B CANCELADO </t>
  </si>
  <si>
    <t>05078198377</t>
  </si>
  <si>
    <t>RUA CEARÁ - ATÉ 0504 - LADO PAR</t>
  </si>
  <si>
    <t>9 9963-9353</t>
  </si>
  <si>
    <t>EMANUELLE BARROS ALFAIATE - NUTRI 2023B CANC</t>
  </si>
  <si>
    <t>01349792144</t>
  </si>
  <si>
    <t>2000-09-23 00:00:00.000</t>
  </si>
  <si>
    <t>9 9853-6803</t>
  </si>
  <si>
    <t>JULIANA VELASCO - NUTRI ESP 2023B</t>
  </si>
  <si>
    <t>02144608199</t>
  </si>
  <si>
    <t>2001-10-15 00:00:00.000</t>
  </si>
  <si>
    <t>9 9893-0303</t>
  </si>
  <si>
    <t>9 9891-1616</t>
  </si>
  <si>
    <t>NEIDE FRANCISCA FERREIRA DE VASCONCELO - FISIO 2023-B</t>
  </si>
  <si>
    <t>46643400104</t>
  </si>
  <si>
    <t>1968-11-19 00:00:00.000</t>
  </si>
  <si>
    <t>RICARDO PEREIRA AQUINO - FISIO 2023B</t>
  </si>
  <si>
    <t>59586702120</t>
  </si>
  <si>
    <t>1976-01-29 00:00:00.000</t>
  </si>
  <si>
    <t>9 9174-3715</t>
  </si>
  <si>
    <t>9 9162-6330</t>
  </si>
  <si>
    <t>ANA ALICE SANTOS PEREIRA - FISIO 2023B</t>
  </si>
  <si>
    <t>08577832112</t>
  </si>
  <si>
    <t>2017-07-31 00:00:00.000</t>
  </si>
  <si>
    <t>RUA URUGUAIANA - ATÉ 300/301</t>
  </si>
  <si>
    <t>2023-08-16 00:00:00.000</t>
  </si>
  <si>
    <t>WALMIR BARBOSA DOS SANTOS - FISO 2023B - CANCELADO</t>
  </si>
  <si>
    <t>58323619115</t>
  </si>
  <si>
    <t>1971-12-12 00:00:00.000</t>
  </si>
  <si>
    <t>9 8147-0629</t>
  </si>
  <si>
    <t>9 9303-4151</t>
  </si>
  <si>
    <t>MARIA APARECIDA OLIVEIRA JERONIMO - FISIO ORTO (CANCELADA)</t>
  </si>
  <si>
    <t>44469586153</t>
  </si>
  <si>
    <t>1963-12-03 00:00:00.000</t>
  </si>
  <si>
    <t>RAQUEL OLIVEIRA NUNES- FISIO 2023B - DESISTÊNCIA</t>
  </si>
  <si>
    <t>65243897191</t>
  </si>
  <si>
    <t>1965-12-28 00:00:00.000</t>
  </si>
  <si>
    <t xml:space="preserve">RUA CELITA </t>
  </si>
  <si>
    <t>9 9250-=4839</t>
  </si>
  <si>
    <t>9 9183-6483</t>
  </si>
  <si>
    <t>2023-08-17 00:00:00.000</t>
  </si>
  <si>
    <t>MARCOS DA SILVA ARAUJO - FISIO2023B</t>
  </si>
  <si>
    <t>93918780163</t>
  </si>
  <si>
    <t>CAROLINE PAES DOS SANTOS - NUTRI 2023B</t>
  </si>
  <si>
    <t>00606459111</t>
  </si>
  <si>
    <t>1998-10-03 00:00:00.000</t>
  </si>
  <si>
    <t>9.9832-2479</t>
  </si>
  <si>
    <t>GLEICE KELLY CRESPO PAES DOS SANTOS</t>
  </si>
  <si>
    <t>SANY CAROLINE LIBERAL - NUTRI 2023B</t>
  </si>
  <si>
    <t>05487827176</t>
  </si>
  <si>
    <t>1996-11-24 00:00:00.000</t>
  </si>
  <si>
    <t>RUA ÂNGELA ABDULAHAD</t>
  </si>
  <si>
    <t>9.9680-1244</t>
  </si>
  <si>
    <t>REINALDO LOPES DA SILVA  (PSICO) 2023</t>
  </si>
  <si>
    <t>79642420163</t>
  </si>
  <si>
    <t>1978-07-10 00:00:00.000</t>
  </si>
  <si>
    <t>98122-0681</t>
  </si>
  <si>
    <t>VALDIR RODRIGUES DA MOTA - CANC FISIO2023B</t>
  </si>
  <si>
    <t>42155436149</t>
  </si>
  <si>
    <t>1967-08-22 00:00:00.000</t>
  </si>
  <si>
    <t>9 9275-6335</t>
  </si>
  <si>
    <t>2024-03-27 10:06:04.000</t>
  </si>
  <si>
    <t>LORENA DE PAULA SILVA - NUTRI2023B</t>
  </si>
  <si>
    <t>01057794236</t>
  </si>
  <si>
    <t>2023-08-18 00:00:00.000</t>
  </si>
  <si>
    <t>GABRIEL DE PADUA NERIS - FISIO2023B - DESISTÊNCIA</t>
  </si>
  <si>
    <t>08319639131</t>
  </si>
  <si>
    <t>2003-10-04 00:00:00.000</t>
  </si>
  <si>
    <t>9.9221-9165</t>
  </si>
  <si>
    <t>9.9266-0296</t>
  </si>
  <si>
    <t>ANGEL MARIA DE PADUA</t>
  </si>
  <si>
    <t>IRANICE LEANDRO - CANC FISIO 2023B</t>
  </si>
  <si>
    <t>49613120106</t>
  </si>
  <si>
    <t>1970-02-22 00:00:00.000</t>
  </si>
  <si>
    <t>9 9226-7080</t>
  </si>
  <si>
    <t>9 9939-0435</t>
  </si>
  <si>
    <t>2024-03-27 10:09:27.000</t>
  </si>
  <si>
    <t>FLAVIO MARTINS - ORTO 2023A -  CANCELADO</t>
  </si>
  <si>
    <t>YOUSSIF ABDULAHAD, Q15</t>
  </si>
  <si>
    <t>9.9950-8777</t>
  </si>
  <si>
    <t>2023-08-21 00:00:00.000</t>
  </si>
  <si>
    <t>NERCY VIEIRA BORGES - FISIO ORTO / NUTRIÇÃO 2023</t>
  </si>
  <si>
    <t>35664282134</t>
  </si>
  <si>
    <t>1951-05-02 00:00:00.000</t>
  </si>
  <si>
    <t>9.9804-4156</t>
  </si>
  <si>
    <t>9.9240-6492</t>
  </si>
  <si>
    <t>ROSA SOARES MENDES - NUTRI 2023B</t>
  </si>
  <si>
    <t>28631706191</t>
  </si>
  <si>
    <t>1956-01-06 00:00:00.000</t>
  </si>
  <si>
    <t>9.9257-0987</t>
  </si>
  <si>
    <t>ROQUE ARAVELOS</t>
  </si>
  <si>
    <t>2024-02-28 07:35:21.000</t>
  </si>
  <si>
    <t>LUCIENE DO CARMO NABUCO DA SILVA - NUTRI 2023B</t>
  </si>
  <si>
    <t>81631618172</t>
  </si>
  <si>
    <t>1976-09-16 00:00:00.000</t>
  </si>
  <si>
    <t>98469-9026</t>
  </si>
  <si>
    <t>LUCIA MOURA STAINE FERNANDES - FISIO 2023B</t>
  </si>
  <si>
    <t>58268030100</t>
  </si>
  <si>
    <t>1974-08-23 00:00:00.000</t>
  </si>
  <si>
    <t>9.8478-4521</t>
  </si>
  <si>
    <t>ALLANA VICTÓRIA GARAHI CORONEL - PSICO 2023</t>
  </si>
  <si>
    <t>08849618182</t>
  </si>
  <si>
    <t>2017-12-01 00:00:00.000</t>
  </si>
  <si>
    <t>RUA FRANCISCO JOSÉ ABRÃO - ATÉ 585/586</t>
  </si>
  <si>
    <t xml:space="preserve"> 9 8474 -1090</t>
  </si>
  <si>
    <t xml:space="preserve"> 9 9247 -2347</t>
  </si>
  <si>
    <t>EVERTON RODRIGO CORONEL</t>
  </si>
  <si>
    <t>2023-08-22 00:00:00.000</t>
  </si>
  <si>
    <t>ANA PAULA DOS SANTOS PEREIRA - NUTRI 2023B</t>
  </si>
  <si>
    <t>01316135969</t>
  </si>
  <si>
    <t>2002-05-23 00:00:00.000</t>
  </si>
  <si>
    <t>AVENIDA PRESIDENTE VARGAS - DE 2552/2553 AO FIM</t>
  </si>
  <si>
    <t>99660-7759</t>
  </si>
  <si>
    <t>9 9107-91699</t>
  </si>
  <si>
    <t>CLEIDE MARIA LIMA - FISIO 2023B</t>
  </si>
  <si>
    <t>97798355120</t>
  </si>
  <si>
    <t>9 9267-1208</t>
  </si>
  <si>
    <t>9 9290-0943</t>
  </si>
  <si>
    <t>LAURA GARRIGO BORBA- NUTRI 2023B</t>
  </si>
  <si>
    <t>03946552145</t>
  </si>
  <si>
    <t>9.9265-4951</t>
  </si>
  <si>
    <t>9.9261-6073</t>
  </si>
  <si>
    <t>DANIEL FILHO MORAIS BORBA</t>
  </si>
  <si>
    <t>PAULA SORIANO DA SILVA - CANC FISIO ORTO 2023B</t>
  </si>
  <si>
    <t>36600873191</t>
  </si>
  <si>
    <t>1954-07-29 00:00:00.000</t>
  </si>
  <si>
    <t>9 9199 - 5578</t>
  </si>
  <si>
    <t>9 9215 - 0499</t>
  </si>
  <si>
    <t>2024-03-27 10:08:38.000</t>
  </si>
  <si>
    <t>TARCISIO GALDINO DA SILVA - CANC FISIO-2023B</t>
  </si>
  <si>
    <t>01971308790</t>
  </si>
  <si>
    <t>1971-05-21 00:00:00.000</t>
  </si>
  <si>
    <t>99143-6749</t>
  </si>
  <si>
    <t>2024-03-27 10:07:47.000</t>
  </si>
  <si>
    <t>SEBASTIANA AP.  DELMONDE MELO - FISIO NEURO 2023 - CANCELADA</t>
  </si>
  <si>
    <t>24979805191</t>
  </si>
  <si>
    <t>1963-01-20 00:00:00.000</t>
  </si>
  <si>
    <t>9 9199 - 9723</t>
  </si>
  <si>
    <t>9 9339 - 8510</t>
  </si>
  <si>
    <t>DALVINA GUILHERME DELMONDE</t>
  </si>
  <si>
    <t>JOSÉ ROZENDO DELMONDE</t>
  </si>
  <si>
    <t>2023-08-23 00:00:00.000</t>
  </si>
  <si>
    <t>ANTONIO CARLOS MAGALHÃES FISIO  NEURO 2024 CANCELADO</t>
  </si>
  <si>
    <t>36718734187</t>
  </si>
  <si>
    <t>9 9233 - 9064</t>
  </si>
  <si>
    <t>9 9247 - 8473</t>
  </si>
  <si>
    <t>2025-03-11 09:25:57.000</t>
  </si>
  <si>
    <t xml:space="preserve">ALBENIR MARIA DE LIMA - FISIO ORTO 2023 - CANC FISIO </t>
  </si>
  <si>
    <t>40859142191</t>
  </si>
  <si>
    <t>1967-01-25 00:00:00.000</t>
  </si>
  <si>
    <t>9 9109 -9461</t>
  </si>
  <si>
    <t>9 9927 - 8371</t>
  </si>
  <si>
    <t>ANÉSIO FILADELFO DE LIMA</t>
  </si>
  <si>
    <t>2024-03-08 09:48:26.000</t>
  </si>
  <si>
    <t>PEDRO HENRIQUE RODRIGUES - FISIO 2023</t>
  </si>
  <si>
    <t>04579660170</t>
  </si>
  <si>
    <t>2008-08-24 00:00:00.000</t>
  </si>
  <si>
    <t>9 8109 - 9582</t>
  </si>
  <si>
    <t>3326 - 1450</t>
  </si>
  <si>
    <t>GONÇALINA APARECIDA DOS SANTOS (FISIO ORTO) 2023 - CANCELADO</t>
  </si>
  <si>
    <t>01683234197</t>
  </si>
  <si>
    <t>99248-8885</t>
  </si>
  <si>
    <t>99173-4720</t>
  </si>
  <si>
    <t>2024-11-01 17:20:24.000</t>
  </si>
  <si>
    <t xml:space="preserve">EMILIO SOARES DE OLIVEIRA (FISIO ORTO) 2023 - CANCELADO,- CANC FISIO </t>
  </si>
  <si>
    <t>73925284168</t>
  </si>
  <si>
    <t>1938-10-03 00:00:00.000</t>
  </si>
  <si>
    <t>99138-7248</t>
  </si>
  <si>
    <t>99295-6496</t>
  </si>
  <si>
    <t>2024-03-08 10:33:20.000</t>
  </si>
  <si>
    <t>JOELMA SILVA ALVES (ENFERMAGEM- VENTOSA) 2024</t>
  </si>
  <si>
    <t>04261213176</t>
  </si>
  <si>
    <t>MARIA HELENA DOS ANJOS SILVA ALVES</t>
  </si>
  <si>
    <t>2024-07-04 12:04:15.000</t>
  </si>
  <si>
    <t>ERIKA NASCIMENTO DE QUEIROZ (NUTRI CLINICA) 2023 CANC</t>
  </si>
  <si>
    <t>41139099892</t>
  </si>
  <si>
    <t>1994-04-05 00:00:00.000</t>
  </si>
  <si>
    <t>99133-0560</t>
  </si>
  <si>
    <t>ORLANDO FERREIRA LOPES - FISO  2023B</t>
  </si>
  <si>
    <t>07456107149</t>
  </si>
  <si>
    <t>1947-03-30 00:00:00.000</t>
  </si>
  <si>
    <t>9 9228 - 2136</t>
  </si>
  <si>
    <t>9 9715- 3606</t>
  </si>
  <si>
    <t>2023-08-24 00:00:00.000</t>
  </si>
  <si>
    <t>LAZARA FERNANDINA FARIAS MONTANHA - FISIO ORTO 2023</t>
  </si>
  <si>
    <t>56427166972</t>
  </si>
  <si>
    <t>1955-09-15 00:00:00.000</t>
  </si>
  <si>
    <t>9 9114- 4395</t>
  </si>
  <si>
    <t>9 9243-3638</t>
  </si>
  <si>
    <t xml:space="preserve">ANTONIO BARBOSA DE LIMA - FISIO 2023B ALTA </t>
  </si>
  <si>
    <t>32249845115</t>
  </si>
  <si>
    <t xml:space="preserve">SANTA ISABEL </t>
  </si>
  <si>
    <t>9 9913- 6507</t>
  </si>
  <si>
    <t>9 9127- 6426</t>
  </si>
  <si>
    <t>2023-08-25 00:00:00.000</t>
  </si>
  <si>
    <t xml:space="preserve">VALQUIRIA GONÇALVES RISALDI - FISIO 2023B- CANC FISIO </t>
  </si>
  <si>
    <t>00764228102</t>
  </si>
  <si>
    <t>1985-11-03 00:00:00.000</t>
  </si>
  <si>
    <t>2024-03-08 10:04:40.000</t>
  </si>
  <si>
    <t>JOSEFA QUERINO VILELA - NUTRI 2023B</t>
  </si>
  <si>
    <t>82040419187</t>
  </si>
  <si>
    <t>1944-04-17 00:00:00.000</t>
  </si>
  <si>
    <t>RUA ALEGRETE - DE 902/903 AO FIM</t>
  </si>
  <si>
    <t>9.9203-88787</t>
  </si>
  <si>
    <t>BENEDITO AFONSOVIELA</t>
  </si>
  <si>
    <t>2023-08-28 00:00:00.000</t>
  </si>
  <si>
    <t>MARIA LUCIA CORDEIRO SILVA-FISIO 2023B ENCAMINHAMENTO FISIO VENCIDO</t>
  </si>
  <si>
    <t>69780307168</t>
  </si>
  <si>
    <t>1957-06-17 00:00:00.000</t>
  </si>
  <si>
    <t>9 9110- 6801</t>
  </si>
  <si>
    <t>9 8221-0856</t>
  </si>
  <si>
    <t>2024-02-26 10:09:31.000</t>
  </si>
  <si>
    <t>ROSIMAR VIRGINIO BELARMINO RIBEIRO - FISIO ORTO 2023 - CANCELADO</t>
  </si>
  <si>
    <t>63695359153</t>
  </si>
  <si>
    <t>9 9218 - 1838</t>
  </si>
  <si>
    <t>9 9285 - 166</t>
  </si>
  <si>
    <t>ANTONIA VIRGINIO BELARMINIO</t>
  </si>
  <si>
    <t>FRANCISCO JOÃO BELARMINO</t>
  </si>
  <si>
    <t>2024-10-31 16:10:49.000</t>
  </si>
  <si>
    <t>TATIANE DE LIMA  REIS- NUTRI 2023B CANC</t>
  </si>
  <si>
    <t>99161-9644</t>
  </si>
  <si>
    <t>SUELI HERNANDES PEREIRA - FISIO GO  / FISIO ORTO 2023 CANC</t>
  </si>
  <si>
    <t>04971174877</t>
  </si>
  <si>
    <t>1958-03-28 00:00:00.000</t>
  </si>
  <si>
    <t>9 8177 - 0591</t>
  </si>
  <si>
    <t>9 8194 - 6362</t>
  </si>
  <si>
    <t>IZABEL CRISTINA MALAQUIAS - FISIO 2023B - CANCELADO</t>
  </si>
  <si>
    <t>20069847134</t>
  </si>
  <si>
    <t>1959-11-23 00:00:00.000</t>
  </si>
  <si>
    <t>99209-4782</t>
  </si>
  <si>
    <t>9 9949-0484</t>
  </si>
  <si>
    <t>2024-10-29 22:31:30.000</t>
  </si>
  <si>
    <t>MARCELO DE OLIVEIRA LOPES (PSICO) 2023</t>
  </si>
  <si>
    <t>33896393812</t>
  </si>
  <si>
    <t>98409-8600</t>
  </si>
  <si>
    <t>LUCILA VALDEZ SERPA - FISIO ORTO2024 - CANCELADO</t>
  </si>
  <si>
    <t>32181973172</t>
  </si>
  <si>
    <t>1952-06-18 00:00:00.000</t>
  </si>
  <si>
    <t>9.9292-6370</t>
  </si>
  <si>
    <t>9.9275-4002</t>
  </si>
  <si>
    <t>FELIPE VALDEZ</t>
  </si>
  <si>
    <t>2024-11-01 17:18:00.000</t>
  </si>
  <si>
    <t xml:space="preserve">GISELE TEODORO DA SILVA - FISIO 2023B CANCELADO - CANC FISIO </t>
  </si>
  <si>
    <t>74220098100</t>
  </si>
  <si>
    <t>1975-07-02 00:00:00.000</t>
  </si>
  <si>
    <t>9 9994-2237</t>
  </si>
  <si>
    <t>2024-03-08 10:45:04.000</t>
  </si>
  <si>
    <t>GISELI APARECIDA ROMAN FRANCO -- FISIO ORTO 2023B CANCELADO</t>
  </si>
  <si>
    <t>00055066119</t>
  </si>
  <si>
    <t>1980-01-04 00:00:00.000</t>
  </si>
  <si>
    <t>99206-9321</t>
  </si>
  <si>
    <t>2023-08-30 00:00:00.000</t>
  </si>
  <si>
    <t xml:space="preserve">JOSÉ FERREIRA FRANCO -- FISIO ORTO 2023B ALTA </t>
  </si>
  <si>
    <t>14010020130</t>
  </si>
  <si>
    <t>1952-12-07 00:00:00.000</t>
  </si>
  <si>
    <t>9.9206-9321</t>
  </si>
  <si>
    <t>LUCAS HENRIQUE APARECIDO SOUZA FRANCO (PSICO/ 2023)</t>
  </si>
  <si>
    <t>07090321100</t>
  </si>
  <si>
    <t xml:space="preserve">FABRICIA AMARILHA ALVES - FISIO ORTO - 2023 CANCELADO- CANC FISIO </t>
  </si>
  <si>
    <t>02377008160</t>
  </si>
  <si>
    <t>1984-10-20 00:00:00.000</t>
  </si>
  <si>
    <t>9 9335 - 8224</t>
  </si>
  <si>
    <t>2024-03-08 10:44:13.000</t>
  </si>
  <si>
    <t xml:space="preserve">REGINA APARECIDA DE ARAUJO LIMA - FISIO ORTO 2023ENCAM FISIO VENCIDO </t>
  </si>
  <si>
    <t>33567166468</t>
  </si>
  <si>
    <t>1960-11-03 00:00:00.000</t>
  </si>
  <si>
    <t>9 9866 - 9002</t>
  </si>
  <si>
    <t>9 9949 - 6158</t>
  </si>
  <si>
    <t>2024-02-26 10:40:48.000</t>
  </si>
  <si>
    <t>CRISTIANE DA SILVA ALVES - FISIO - ORTO 2023</t>
  </si>
  <si>
    <t>98300300163</t>
  </si>
  <si>
    <t>1981-06-21 00:00:00.000</t>
  </si>
  <si>
    <t>9 9179 - 4022</t>
  </si>
  <si>
    <t>2023-08-31 00:00:00.000</t>
  </si>
  <si>
    <t xml:space="preserve">ADAILDO JOSE DE CARVALHO -- FISIO 2023B CANCELADO, - CANC FISIO </t>
  </si>
  <si>
    <t>40506002187</t>
  </si>
  <si>
    <t>1965-08-04 00:00:00.000</t>
  </si>
  <si>
    <t>9.9309-0717</t>
  </si>
  <si>
    <t>9.9164-6416</t>
  </si>
  <si>
    <t>2024-03-08 10:35:57.000</t>
  </si>
  <si>
    <t>EDGAR DA SILVA QUEIROS - FISIO 2023B - CANCELADO</t>
  </si>
  <si>
    <t>04797209160</t>
  </si>
  <si>
    <t>9.9112-9120</t>
  </si>
  <si>
    <t>MILENE CUNHA DE SOUZA- NUTRI ESP 2023B</t>
  </si>
  <si>
    <t>06939381104</t>
  </si>
  <si>
    <t>2000-07-02 00:00:00.000</t>
  </si>
  <si>
    <t>9 9986-2318</t>
  </si>
  <si>
    <t>FERNANDA CORREIA STEINLE - NUTRI 2023B</t>
  </si>
  <si>
    <t>96500603168</t>
  </si>
  <si>
    <t>1983-09-18 00:00:00.000</t>
  </si>
  <si>
    <t>AVENIDA RICARDO BRANDÃO - ATÉ 1299 - LADO ÍMPAR</t>
  </si>
  <si>
    <t>9.9814-6116</t>
  </si>
  <si>
    <t>SEBASTIÃO DA SILVA -- FISIO2023B ENCAMINHAMENTO FISIO VENCIDO</t>
  </si>
  <si>
    <t>31174280891</t>
  </si>
  <si>
    <t>1945-09-29 00:00:00.000</t>
  </si>
  <si>
    <t>9.9958-8878</t>
  </si>
  <si>
    <t>9.9323-1515</t>
  </si>
  <si>
    <t>2024-02-26 09:36:11.000</t>
  </si>
  <si>
    <t>APARECIDO CARLOS SIMIONATO  (PSICO 2023)</t>
  </si>
  <si>
    <t>05879030822</t>
  </si>
  <si>
    <t>1966-11-26 00:00:00.000</t>
  </si>
  <si>
    <t>2023-09-01 00:00:00.000</t>
  </si>
  <si>
    <t>JESSICA RODRIGUES DA SILVA (PSICO)2023</t>
  </si>
  <si>
    <t>04277284108</t>
  </si>
  <si>
    <t>1991-04-21 00:00:00.000</t>
  </si>
  <si>
    <t>99262-4872</t>
  </si>
  <si>
    <t>VALENTINA RICALDES MARTINS -  NUTRI / PSICO 2023 CANC P/ PSICO</t>
  </si>
  <si>
    <t>06229535165</t>
  </si>
  <si>
    <t>2012-11-01 00:00:00.000</t>
  </si>
  <si>
    <t>9 9289 - 0805</t>
  </si>
  <si>
    <t>2024-03-22 15:20:35.000</t>
  </si>
  <si>
    <t xml:space="preserve">NAIR VANIN - FISIO 2023 </t>
  </si>
  <si>
    <t>9.9983-3894</t>
  </si>
  <si>
    <t>99984-3894</t>
  </si>
  <si>
    <t>2024-05-14 19:21:22.000</t>
  </si>
  <si>
    <t>LUCIA REGINA RODRIGUES DE OLIVEIRA - FISIO 2023B CANCELAMENTO FISIO</t>
  </si>
  <si>
    <t>48048534134</t>
  </si>
  <si>
    <t>9.9125-0499</t>
  </si>
  <si>
    <t>9.9625-4420</t>
  </si>
  <si>
    <t>2024-05-09 07:43:27.000</t>
  </si>
  <si>
    <t>EDUARDO HENRIQUE ARGUELHO FERREIRA - FISIO 2023B</t>
  </si>
  <si>
    <t>03457347182</t>
  </si>
  <si>
    <t>1987-08-30 00:00:00.000</t>
  </si>
  <si>
    <t>99136-5789</t>
  </si>
  <si>
    <t>99317-0898</t>
  </si>
  <si>
    <t>GISELE ARGUELHO FERREIRA</t>
  </si>
  <si>
    <t>2023-09-04 00:00:00.000</t>
  </si>
  <si>
    <t>YARA OLIVEIRA PEREIRA RIGOL - PSICO DETRAN2023</t>
  </si>
  <si>
    <t>04126632107</t>
  </si>
  <si>
    <t>1991-08-18 00:00:00.000</t>
  </si>
  <si>
    <t>TATIANE ALINE DOS SANTOS SCHMITT (PSICO DETRAN) 2023</t>
  </si>
  <si>
    <t>01551307146</t>
  </si>
  <si>
    <t>1985-04-02 00:00:00.000</t>
  </si>
  <si>
    <t>RUA BARÃO DO RIO BRANCO - DE 1702 AO FIM - LADO PAR</t>
  </si>
  <si>
    <t>99208-3033</t>
  </si>
  <si>
    <t>MARCIA CRISTINA DE PAULA PEREIRA - PSICO DETRAN 2023</t>
  </si>
  <si>
    <t>05724533880</t>
  </si>
  <si>
    <t>1964-02-28 00:00:00.000</t>
  </si>
  <si>
    <t>99840-1794</t>
  </si>
  <si>
    <t>FRANCISCA GONCELES LASSO DE PAULA</t>
  </si>
  <si>
    <t>CRISTINA DA SILVA CARVALHO CAMARGO (PSICO DETRAN) 2023</t>
  </si>
  <si>
    <t>81735642134</t>
  </si>
  <si>
    <t>1975-03-05 00:00:00.000</t>
  </si>
  <si>
    <t>99270-8052</t>
  </si>
  <si>
    <t>SILVIA MAIRA PINTO MARTINS - PSICO DETRAN 2023</t>
  </si>
  <si>
    <t>52923444191</t>
  </si>
  <si>
    <t>EDETER MARTINS COELHO</t>
  </si>
  <si>
    <t>99239-1897</t>
  </si>
  <si>
    <t>RENATA CRISTINA DA SILVA (PSICO DETRAN) 2023</t>
  </si>
  <si>
    <t>04245923717</t>
  </si>
  <si>
    <t>1975-06-04 00:00:00.000</t>
  </si>
  <si>
    <t xml:space="preserve">RUA AMELIA GELELAITE </t>
  </si>
  <si>
    <t>99280-6535</t>
  </si>
  <si>
    <t>CLEA CELIA DA SILVA</t>
  </si>
  <si>
    <t>DANIELE DA SILVA CZERNISZ (PSICO DETRAN)2023</t>
  </si>
  <si>
    <t>79665551191</t>
  </si>
  <si>
    <t>1977-06-02 00:00:00.000</t>
  </si>
  <si>
    <t>99971-5265</t>
  </si>
  <si>
    <t>ALINE EVELYN ZYS - PISCO DETRAN 2023</t>
  </si>
  <si>
    <t>01026795176</t>
  </si>
  <si>
    <t>1986-10-04 00:00:00.000</t>
  </si>
  <si>
    <t>9.9213-5922</t>
  </si>
  <si>
    <t>LEANDRO LEONEL ZYS</t>
  </si>
  <si>
    <t>SANDRA CAROLINE GOMES ARGUELHO (PSICO DETRAN) 2023</t>
  </si>
  <si>
    <t>01693899108</t>
  </si>
  <si>
    <t>98148-2903</t>
  </si>
  <si>
    <t>MARIA ISABEL GOMES</t>
  </si>
  <si>
    <t>LUIS MARCIAL ARGUELLO LOPES</t>
  </si>
  <si>
    <t>MARCIA ALMEIDA DE OLIVEIRA - PSICO DETRAN 2023</t>
  </si>
  <si>
    <t>00170734137</t>
  </si>
  <si>
    <t>1983-06-12 00:00:00.000</t>
  </si>
  <si>
    <t>ROSIMEIRE APARECIDA LAIER (PSICO DETRAN) 2023</t>
  </si>
  <si>
    <t>77983351100</t>
  </si>
  <si>
    <t>1975-06-22 00:00:00.000</t>
  </si>
  <si>
    <t>98105-9133</t>
  </si>
  <si>
    <t>MARIA HELENA LAIER</t>
  </si>
  <si>
    <t>JULIANA TOLEDO PAES - PSICO DETRAN 2023</t>
  </si>
  <si>
    <t>02402241160</t>
  </si>
  <si>
    <t>1987-04-15 00:00:00.000</t>
  </si>
  <si>
    <t>9.9254-7069</t>
  </si>
  <si>
    <t>FATIMA ABO HIJAZI FRAGA SANTOS (PSICO DETRAN) 2023</t>
  </si>
  <si>
    <t>66266360144</t>
  </si>
  <si>
    <t>1968-10-16 00:00:00.000</t>
  </si>
  <si>
    <t>99929-2434</t>
  </si>
  <si>
    <t>FABIANA COSTA SERAFIM (PSICO DETRAN) 2023</t>
  </si>
  <si>
    <t>79317693172</t>
  </si>
  <si>
    <t>1977-06-01 00:00:00.000</t>
  </si>
  <si>
    <t>RUA SENADOR PONCE - DE 835/836 AO FIM</t>
  </si>
  <si>
    <t>99983-0132</t>
  </si>
  <si>
    <t>IZAQUIEL SERAFIM NETO</t>
  </si>
  <si>
    <t>LUCIA FRANCISCA VENTURA (FISIO ORTO) 2023 - CANCELADO</t>
  </si>
  <si>
    <t>36701149120</t>
  </si>
  <si>
    <t>1964-06-30 00:00:00.000</t>
  </si>
  <si>
    <t>99224-3785</t>
  </si>
  <si>
    <t>99669-3070</t>
  </si>
  <si>
    <t xml:space="preserve">BELTINA FRANCISCA VENTURA </t>
  </si>
  <si>
    <t>AMANDA VILELA DE ALMEIDA - ENFERMAGEM VENTOSA</t>
  </si>
  <si>
    <t>03842292120</t>
  </si>
  <si>
    <t>9.9293-1277</t>
  </si>
  <si>
    <t>MARINA APARECIDA QUERINO VILELA</t>
  </si>
  <si>
    <t>RAFAEL RODRIGUES DE ALMEIDA</t>
  </si>
  <si>
    <t>2024-07-03 14:09:38.000</t>
  </si>
  <si>
    <t>DAVI CAMPOS LA GATTA - BIOMED 2023B - CANCELADO</t>
  </si>
  <si>
    <t>07945781608</t>
  </si>
  <si>
    <t>1987-03-16 00:00:00.000</t>
  </si>
  <si>
    <t>98206-3869</t>
  </si>
  <si>
    <t>2023-09-05 00:00:00.000</t>
  </si>
  <si>
    <t>JOÃO ALVES DA SILVA - FISIO 2023B ENCAMINHAMENTO FISIO VENCIDO</t>
  </si>
  <si>
    <t>17540275120</t>
  </si>
  <si>
    <t>1953-09-23 00:00:00.000</t>
  </si>
  <si>
    <t>9.9617-5873</t>
  </si>
  <si>
    <t>9.9967-3063</t>
  </si>
  <si>
    <t>ANTONIO MIGUEL DA SILVA</t>
  </si>
  <si>
    <t>2024-02-26 10:17:25.000</t>
  </si>
  <si>
    <t>AIRTON SANTOS DE FARIAS - FISIO RESP 2023B</t>
  </si>
  <si>
    <t>09934243172</t>
  </si>
  <si>
    <t>1952-05-03 00:00:00.000</t>
  </si>
  <si>
    <t>9 9139-5714</t>
  </si>
  <si>
    <t>9 9894- 4723</t>
  </si>
  <si>
    <t>LIDIA CONCEIÇÃO ROMERO - NUTRI 2023B CANC</t>
  </si>
  <si>
    <t>06276464171</t>
  </si>
  <si>
    <t>1994-10-05 00:00:00.000</t>
  </si>
  <si>
    <t>9 8221-7672</t>
  </si>
  <si>
    <t>9 9225-1732</t>
  </si>
  <si>
    <t>ROBSON GARCIA  DOS SANTOS - FISIO 2023B</t>
  </si>
  <si>
    <t>63899558120</t>
  </si>
  <si>
    <t>1976-06-24 00:00:00.000</t>
  </si>
  <si>
    <t>98138-4151</t>
  </si>
  <si>
    <t>99149-3263</t>
  </si>
  <si>
    <t>BEATRIZ RIBEIRO DOS SANTOS (ENFERMAGEM VENTOSA) 2024</t>
  </si>
  <si>
    <t>08324990135</t>
  </si>
  <si>
    <t>2003-03-14 00:00:00.000</t>
  </si>
  <si>
    <t>99231-4744</t>
  </si>
  <si>
    <t>2024-07-03 14:27:01.000</t>
  </si>
  <si>
    <t>LETICIA PAVÃO SCHINELO (FISIO ORTO) 2023 - CANCELADO</t>
  </si>
  <si>
    <t>03108146009</t>
  </si>
  <si>
    <t>1999-04-30 00:00:00.000</t>
  </si>
  <si>
    <t>99981-3004</t>
  </si>
  <si>
    <t>99600-2710</t>
  </si>
  <si>
    <t>JOSE EDMILSON SCHINELO</t>
  </si>
  <si>
    <t>LÍVIA PAULINO FLORES - FISIO ORTO2023B - ALTA</t>
  </si>
  <si>
    <t>08728250192</t>
  </si>
  <si>
    <t>2011-11-03 00:00:00.000</t>
  </si>
  <si>
    <t>9.9154-0129</t>
  </si>
  <si>
    <t>9.9254-1505</t>
  </si>
  <si>
    <t>2023-09-06 00:00:00.000</t>
  </si>
  <si>
    <t>LUCIA REGINA MARQUES ROQUE DE AZEVEDO - FISIO ORTO 2023</t>
  </si>
  <si>
    <t>90417445172</t>
  </si>
  <si>
    <t>1966-07-31 00:00:00.000</t>
  </si>
  <si>
    <t>9 9232 - 7324</t>
  </si>
  <si>
    <t>706708/530439519</t>
  </si>
  <si>
    <t xml:space="preserve">JOÃO MIGUEL CARVALHO DIAS - FISIO ORTO 2023 ALTA </t>
  </si>
  <si>
    <t>09819641179</t>
  </si>
  <si>
    <t>2019-01-13 00:00:00.000</t>
  </si>
  <si>
    <t xml:space="preserve"> 9 8482 - 0471</t>
  </si>
  <si>
    <t>SHIRLEIDE ESPINDOLA DELGADO - FISIO ORTO 2024 *(Pausa no tratamento)*</t>
  </si>
  <si>
    <t>54321050120</t>
  </si>
  <si>
    <t>1967-07-25 00:00:00.000</t>
  </si>
  <si>
    <t>9 9646-1272</t>
  </si>
  <si>
    <t>9 9981-8156</t>
  </si>
  <si>
    <t>2024-04-04 11:17:10.000</t>
  </si>
  <si>
    <t>MARLI SILVA - CANC FISIO ORTO 2023B</t>
  </si>
  <si>
    <t>40725529172</t>
  </si>
  <si>
    <t>1955-06-13 00:00:00.000</t>
  </si>
  <si>
    <t>9 9196-0855</t>
  </si>
  <si>
    <t>9 9174-3944</t>
  </si>
  <si>
    <t>2024-03-27 11:00:12.000</t>
  </si>
  <si>
    <t>MARCIA BERNARDA CABREIRA (FISIO ORTO E NUTRI) 2023</t>
  </si>
  <si>
    <t>57235732172</t>
  </si>
  <si>
    <t xml:space="preserve">MARIA ANGELA CABREIRA </t>
  </si>
  <si>
    <t>2023-09-08 00:00:00.000</t>
  </si>
  <si>
    <t>MARIA DUTRA BONFIM (PSICO DETRAN) 2023</t>
  </si>
  <si>
    <t>36771937100</t>
  </si>
  <si>
    <t>1966-11-30 00:00:00.000</t>
  </si>
  <si>
    <t>99257-2993</t>
  </si>
  <si>
    <t>SAMA ARIADNE MENDES E SILVA (PSICO DETRAN) 2023</t>
  </si>
  <si>
    <t>73225282120</t>
  </si>
  <si>
    <t>1986-07-29 00:00:00.000</t>
  </si>
  <si>
    <t>99158-0829</t>
  </si>
  <si>
    <t>LUIZA VICENTE FERREIRA DE SOUZA (PSICO DETRAN) 2023</t>
  </si>
  <si>
    <t>25793543104</t>
  </si>
  <si>
    <t>1954-10-16 00:00:00.000</t>
  </si>
  <si>
    <t>99260-4628</t>
  </si>
  <si>
    <t>ROSANA SEVERINO DE AGUIAR (PSICO DETRAN) 2023</t>
  </si>
  <si>
    <t>66197465191</t>
  </si>
  <si>
    <t>1971-05-22 00:00:00.000</t>
  </si>
  <si>
    <t>99269-8180</t>
  </si>
  <si>
    <t>SEVERINO MANOEL DE AGUIAR</t>
  </si>
  <si>
    <t>JORGE RICARTE LEITE (PSICO DETRAN) 2023</t>
  </si>
  <si>
    <t>77877101104</t>
  </si>
  <si>
    <t>1975-04-02 00:00:00.000</t>
  </si>
  <si>
    <t>98104-5254</t>
  </si>
  <si>
    <t>GLEICY CRISTINY BORGES (PSICO DETRAN) 2023</t>
  </si>
  <si>
    <t>90205340172</t>
  </si>
  <si>
    <t>1981-10-09 00:00:00.000</t>
  </si>
  <si>
    <t>99284-7112</t>
  </si>
  <si>
    <t>TÂNIA MARA MARENGO LACERDA (PSICO DETRAN) 2023</t>
  </si>
  <si>
    <t>88061663104</t>
  </si>
  <si>
    <t>1978-03-20 00:00:00.000</t>
  </si>
  <si>
    <t>99118-5767</t>
  </si>
  <si>
    <t>VANESSA PEREIRA DA SILVA (PSICO DETRAN)2023</t>
  </si>
  <si>
    <t>04209266159</t>
  </si>
  <si>
    <t>1992-08-19 00:00:00.000</t>
  </si>
  <si>
    <t>99969-0210</t>
  </si>
  <si>
    <t>NEURIMAR FAUSTINO DE MORAES (PSICO DETRAN) 2023</t>
  </si>
  <si>
    <t>62128574153</t>
  </si>
  <si>
    <t>1972-11-26 00:00:00.000</t>
  </si>
  <si>
    <t>99130-5239</t>
  </si>
  <si>
    <t>ELBA CONCEIÇÃO GUTIERRES LARANJEIRA (PSICO DETRAN) 2023</t>
  </si>
  <si>
    <t>39037711120</t>
  </si>
  <si>
    <t>1966-12-08 00:00:00.000</t>
  </si>
  <si>
    <t>99959-7393</t>
  </si>
  <si>
    <t>ELVIO LARANJEIRA</t>
  </si>
  <si>
    <t>SOLANGE DE SOUZA ELIAS (PSICO DETRAN) 2023</t>
  </si>
  <si>
    <t>35676523115</t>
  </si>
  <si>
    <t>1966-01-06 00:00:00.000</t>
  </si>
  <si>
    <t>99105-7388</t>
  </si>
  <si>
    <t>KALIL ABRAHAO ELIAS</t>
  </si>
  <si>
    <t>SOILA DE SOUZA ELIAS (PSICO DETRAN) 2023</t>
  </si>
  <si>
    <t>55871836100</t>
  </si>
  <si>
    <t>1964-03-23 00:00:00.000</t>
  </si>
  <si>
    <t>99649-2667</t>
  </si>
  <si>
    <t>KALIL ABRAO ELIAS</t>
  </si>
  <si>
    <t>LUCAS BERTOLI SARTI OLIVEIRA (PSICO) 2023 CANCELADO P/ PSICO ATÉ 10/25</t>
  </si>
  <si>
    <t>06709626199</t>
  </si>
  <si>
    <t>99152-8614</t>
  </si>
  <si>
    <t>ENIO ALVES GOMES (FISIO ORTO) 2023 ENCAMINHAMENTO FISIO VENCIDO</t>
  </si>
  <si>
    <t>23022876149</t>
  </si>
  <si>
    <t>1961-02-15 00:00:00.000</t>
  </si>
  <si>
    <t>99815-1727</t>
  </si>
  <si>
    <t>99815-9705</t>
  </si>
  <si>
    <t>2024-02-26 10:37:44.000</t>
  </si>
  <si>
    <t>DANIELLE MARIANO BENEDITO (FISIO ORTO) 2024</t>
  </si>
  <si>
    <t>69977160163</t>
  </si>
  <si>
    <t>1979-10-06 00:00:00.000</t>
  </si>
  <si>
    <t>99104-7022</t>
  </si>
  <si>
    <t>2024-06-05 10:54:14.000</t>
  </si>
  <si>
    <t>ADENICE EUGENIO DA SILVA LIMA - FISIO  ORTO 2024 - CANCELADO</t>
  </si>
  <si>
    <t>14202000110</t>
  </si>
  <si>
    <t>1947-06-23 00:00:00.000</t>
  </si>
  <si>
    <t xml:space="preserve"> 9 8474 - 0021</t>
  </si>
  <si>
    <t>9 9265 - 1943</t>
  </si>
  <si>
    <t>2024-11-01 16:41:49.000</t>
  </si>
  <si>
    <t>STEFANIE DE PAULA SALES AMARAL (PSICO) 2023 CANC P/ PSICO ATÉ 11/25</t>
  </si>
  <si>
    <t>41856997863</t>
  </si>
  <si>
    <t>99136-3000</t>
  </si>
  <si>
    <t>2023-09-11 00:00:00.000</t>
  </si>
  <si>
    <t>DAYANE MONTEIRO XAVIER CONCEIÇÃO - ENFERMAGEM VENTOSA 2024</t>
  </si>
  <si>
    <t>01792600143</t>
  </si>
  <si>
    <t>1987-03-15 00:00:00.000</t>
  </si>
  <si>
    <t>9 9298-3881</t>
  </si>
  <si>
    <t>2024-07-03 14:40:01.000</t>
  </si>
  <si>
    <t>DOLORES PAIVA DA SILVA GAMA - FISIO 2023B - CANCELADO</t>
  </si>
  <si>
    <t>59244518520</t>
  </si>
  <si>
    <t>1969-10-16 00:00:00.000</t>
  </si>
  <si>
    <t>Portal Da Lagoa - Jardim Seminario</t>
  </si>
  <si>
    <t>9.9844-8254</t>
  </si>
  <si>
    <t>9.9980-3154</t>
  </si>
  <si>
    <t>JUVELINA PAIVA SANTANA</t>
  </si>
  <si>
    <t>2024-11-01 17:19:34.000</t>
  </si>
  <si>
    <t>VALDELICE MACIEL DE ARAUJO  (FISIO NEURO)  2025</t>
  </si>
  <si>
    <t>26242028115</t>
  </si>
  <si>
    <t>1945-12-25 00:00:00.000</t>
  </si>
  <si>
    <t>9 9265-6638</t>
  </si>
  <si>
    <t>JULIA FERREIRA MACIEL</t>
  </si>
  <si>
    <t>MANOEL FERREIRA MACIEL</t>
  </si>
  <si>
    <t>2025-02-14 07:26:55.000</t>
  </si>
  <si>
    <t xml:space="preserve">PEDRO HENRIQUE DE OLIVEIRA CAMPOS - FISIO ORTO 2023B - CANC FISIO </t>
  </si>
  <si>
    <t>06731329193</t>
  </si>
  <si>
    <t>9 9925-0202</t>
  </si>
  <si>
    <t>9 9232-7777</t>
  </si>
  <si>
    <t>2024-03-08 10:07:33.000</t>
  </si>
  <si>
    <t>GLEICE HELENA DOS SANTOS - FISIO 2023B - CANCELADO</t>
  </si>
  <si>
    <t>40340287187</t>
  </si>
  <si>
    <t>1967-03-30 00:00:00.000</t>
  </si>
  <si>
    <t>AVENIDA MINISTRO JOÃO ALBERTO - BL06 AP34</t>
  </si>
  <si>
    <t>9.9879-0318</t>
  </si>
  <si>
    <t>9.9628-0483</t>
  </si>
  <si>
    <t>2023-09-12 00:00:00.000</t>
  </si>
  <si>
    <t>GELSINDA RENOVATO DE BRITO - FISIO RESP 2023B</t>
  </si>
  <si>
    <t>23693606153</t>
  </si>
  <si>
    <t>9.9287-6270</t>
  </si>
  <si>
    <t>9.9190-6710</t>
  </si>
  <si>
    <t>2023-09-13 00:00:00.000</t>
  </si>
  <si>
    <t xml:space="preserve">KELLY DA COSTA MENESES - FISIO 2023B - CANC FISIO </t>
  </si>
  <si>
    <t>96893931115</t>
  </si>
  <si>
    <t>1984-03-03 00:00:00.000</t>
  </si>
  <si>
    <t>9.9304-6701</t>
  </si>
  <si>
    <t>9.9698-1023</t>
  </si>
  <si>
    <t>2024-03-08 10:08:07.000</t>
  </si>
  <si>
    <t>MARIA ANTONIETA CABRAL DEL PINO FISIO/HIDRO- 2024</t>
  </si>
  <si>
    <t>10930100883</t>
  </si>
  <si>
    <t>1947-02-21 00:00:00.000</t>
  </si>
  <si>
    <t>RUA Y-JUCA PIRAMA</t>
  </si>
  <si>
    <t>9.9935-6033</t>
  </si>
  <si>
    <t>HELEODORO PINTO CABRAL</t>
  </si>
  <si>
    <t>2025-02-18 14:40:49.000</t>
  </si>
  <si>
    <t xml:space="preserve">CECILIA LOZANO SANFOLIN CACERES - FISIO RESP 2023B - ALTA </t>
  </si>
  <si>
    <t>11955018111</t>
  </si>
  <si>
    <t>2023-04-29 00:00:00.000</t>
  </si>
  <si>
    <t>99889-9166</t>
  </si>
  <si>
    <t>99985-1020</t>
  </si>
  <si>
    <t>IZABELLA SANFOLIN CACERES LOZANO</t>
  </si>
  <si>
    <t>2023-09-14 00:00:00.000</t>
  </si>
  <si>
    <t>HILARIO DO CARMO SANCHES - FISIO 2024</t>
  </si>
  <si>
    <t>07223927100</t>
  </si>
  <si>
    <t>1951-07-18 00:00:00.000</t>
  </si>
  <si>
    <t>9.9847-7482</t>
  </si>
  <si>
    <t>2024-04-10 10:44:20.000</t>
  </si>
  <si>
    <t>CASSIA MARIA BRITO ARAUJO (PSICO) 2023 - CANC. P/ PSICO ATÉ 08/26</t>
  </si>
  <si>
    <t>06387426170</t>
  </si>
  <si>
    <t>2001-10-25 00:00:00.000</t>
  </si>
  <si>
    <t>AVENIDA GUAICURUS - DE 1125/1126 A 3311/3312</t>
  </si>
  <si>
    <t>99888-9819</t>
  </si>
  <si>
    <t>2024-08-13 17:36:50.000</t>
  </si>
  <si>
    <t xml:space="preserve">CRISTIAN GUILHERME ALVES DE JESUS - FISIO 2023- CANC FISIO </t>
  </si>
  <si>
    <t>06530657100</t>
  </si>
  <si>
    <t>1997-05-17 00:00:00.000</t>
  </si>
  <si>
    <t>9 9236-2692</t>
  </si>
  <si>
    <t>9 9162-9545</t>
  </si>
  <si>
    <t>2024-03-08 09:56:02.000</t>
  </si>
  <si>
    <t>OSMAR BARBOSA DE ALMEIDA - FISIO ORTO 23B</t>
  </si>
  <si>
    <t>32265719153</t>
  </si>
  <si>
    <t>1963-10-12 00:00:00.000</t>
  </si>
  <si>
    <t>9 8163-7197</t>
  </si>
  <si>
    <t>2023-09-15 00:00:00.000</t>
  </si>
  <si>
    <t>LUIZ OTAVIO TEODORO RODRIGUES - FISIO ORTO 2023B</t>
  </si>
  <si>
    <t>08145447119</t>
  </si>
  <si>
    <t>2011-11-18 00:00:00.000</t>
  </si>
  <si>
    <t>9 9147-3909</t>
  </si>
  <si>
    <t>9 9270-0594</t>
  </si>
  <si>
    <t>MANOELA SILVA DE OLIVEIRA - FISIO ORTO 2023B</t>
  </si>
  <si>
    <t>66243130134</t>
  </si>
  <si>
    <t>1973-03-20 00:00:00.000</t>
  </si>
  <si>
    <t>RUA PEDRO CELESTINO - DE 1167/1168 A 2055/2056</t>
  </si>
  <si>
    <t>9 9217-7803</t>
  </si>
  <si>
    <t>9 9884-8368</t>
  </si>
  <si>
    <t>SIDNEY DA SILVA CARVALHO - FISIO 2023B</t>
  </si>
  <si>
    <t>76130371187</t>
  </si>
  <si>
    <t>1976-04-11 00:00:00.000</t>
  </si>
  <si>
    <t>99690-0605</t>
  </si>
  <si>
    <t>CRISTIANE ALVES ROMÃO - FISIO 2023B CANCELADO</t>
  </si>
  <si>
    <t>02221696131</t>
  </si>
  <si>
    <t>1981-12-11 00:00:00.000</t>
  </si>
  <si>
    <t>9.9915-3459</t>
  </si>
  <si>
    <t>9.9933-1906</t>
  </si>
  <si>
    <t>2023-09-18 00:00:00.000</t>
  </si>
  <si>
    <t>YAGO MIGUEL DOS SANTOS MARTINS - FRISIO 2023B</t>
  </si>
  <si>
    <t>11356581102</t>
  </si>
  <si>
    <t>9.9254-8898</t>
  </si>
  <si>
    <t>JOÃO GOMES TEIXEIRA - NUTRI 2023B</t>
  </si>
  <si>
    <t>25051750125</t>
  </si>
  <si>
    <t>1961-06-18 00:00:00.000</t>
  </si>
  <si>
    <t>9.8122-5273</t>
  </si>
  <si>
    <t>9.8116-3065</t>
  </si>
  <si>
    <t xml:space="preserve">KEIRRYSON ALEXANDRE FERREIRA MARTINS - PSICO 2023 CANC P/ PSICO </t>
  </si>
  <si>
    <t>2012-09-28 00:00:00.000</t>
  </si>
  <si>
    <t>9 9254 - 8898</t>
  </si>
  <si>
    <t>2024-03-22 15:30:58.000</t>
  </si>
  <si>
    <t>LENIR CARDOSO DE ASSIS MULLER - NUTRI 2023B</t>
  </si>
  <si>
    <t>40473473100</t>
  </si>
  <si>
    <t>1951-05-07 00:00:00.000</t>
  </si>
  <si>
    <t>9 9633- 2666</t>
  </si>
  <si>
    <t>9 9913-8991</t>
  </si>
  <si>
    <t>2023-09-19 00:00:00.000</t>
  </si>
  <si>
    <t>EZEQUIEL OLIVEIRA CHIMENES - FISIO 2023B</t>
  </si>
  <si>
    <t>06074444102</t>
  </si>
  <si>
    <t>2009-05-22 00:00:00.000</t>
  </si>
  <si>
    <t>ELIZÂNGELA DA COSTA OLIVEIRA CHIMENES</t>
  </si>
  <si>
    <t>YODI NAKAMURA FISIO 2023B ENCAMINHAMENTO FISIO VENCIDO</t>
  </si>
  <si>
    <t>77980034872</t>
  </si>
  <si>
    <t>2024-02-26 10:42:25.000</t>
  </si>
  <si>
    <t xml:space="preserve">SÉRGIO TOMAZ DE CARVALHO - FISIO 2023B- CANC FISIO </t>
  </si>
  <si>
    <t>34378669153</t>
  </si>
  <si>
    <t>9.9912-5835</t>
  </si>
  <si>
    <t>CELSA ANÁLIA MOURA DE CARVALHO</t>
  </si>
  <si>
    <t>2024-03-08 10:56:58.000</t>
  </si>
  <si>
    <t>EDYMA GIMENES - FISIO ORTO 2023 ENCAMINHAMENTO FISIO VENCIDO</t>
  </si>
  <si>
    <t>26239540110</t>
  </si>
  <si>
    <t>1963-05-12 00:00:00.000</t>
  </si>
  <si>
    <t>9.9295-3962</t>
  </si>
  <si>
    <t>ELISA GARCIA GIMENES</t>
  </si>
  <si>
    <t>2024-02-26 10:44:28.000</t>
  </si>
  <si>
    <t>MARCELO DOS SANTOS LOPES - FISIO RESP 2025</t>
  </si>
  <si>
    <t>59240156100</t>
  </si>
  <si>
    <t>1971-09-14 00:00:00.000</t>
  </si>
  <si>
    <t>9 9110-4073</t>
  </si>
  <si>
    <t>MELCIADES ROMERO LOPES</t>
  </si>
  <si>
    <t>2025-02-03 12:06:38.000</t>
  </si>
  <si>
    <t>CELIA CRISTINA VALERO (PSICO DETRAN) 2023</t>
  </si>
  <si>
    <t>10148062830</t>
  </si>
  <si>
    <t>98117-3122</t>
  </si>
  <si>
    <t>2023-09-21 00:00:00.000</t>
  </si>
  <si>
    <t>JULIA CRISTINA VALERO SOUZA - PSICO DETRAN 2023B</t>
  </si>
  <si>
    <t>01417101105</t>
  </si>
  <si>
    <t>1996-09-20 00:00:00.000</t>
  </si>
  <si>
    <t>98155-8146</t>
  </si>
  <si>
    <t>CLAUDIA ESTIVAL FELIX ERRUBIDART (PSICO DETRAN) 2023</t>
  </si>
  <si>
    <t>55735207172</t>
  </si>
  <si>
    <t>99628-6255</t>
  </si>
  <si>
    <t>MANOELINA FATIMA ESTIVAL</t>
  </si>
  <si>
    <t>JOEL FELIX</t>
  </si>
  <si>
    <t>CLAUDINEY SIQUEIRA BORGES (PSICO DETRAN) 2023</t>
  </si>
  <si>
    <t>91737389991</t>
  </si>
  <si>
    <t>1972-12-28 00:00:00.000</t>
  </si>
  <si>
    <t>99245-5113</t>
  </si>
  <si>
    <t>NIZIANA ELIAS FALÇÃO COSTA MENEZES - PSICO DETRAN 2023B</t>
  </si>
  <si>
    <t>58936980378</t>
  </si>
  <si>
    <t>1968-09-12 00:00:00.000</t>
  </si>
  <si>
    <t>99111-0440</t>
  </si>
  <si>
    <t>SILVIA MACEDO - PSICO DETRAN 2023B</t>
  </si>
  <si>
    <t>15718867100</t>
  </si>
  <si>
    <t>1947-03-10 00:00:00.000</t>
  </si>
  <si>
    <t>RUA HEITOR BELTRÃO</t>
  </si>
  <si>
    <t>99290-0544</t>
  </si>
  <si>
    <t>SIRLENE DE OLIVEIRA SANTOS - PSICO DETRAN 2023B</t>
  </si>
  <si>
    <t>80407617191</t>
  </si>
  <si>
    <t>1976-12-06 00:00:00.000</t>
  </si>
  <si>
    <t>99239-3226</t>
  </si>
  <si>
    <t>APARECIDA FLORES DE OLIVEIRA - PSICO DETRAN 2023B</t>
  </si>
  <si>
    <t>48903922115</t>
  </si>
  <si>
    <t>1961-01-26 00:00:00.000</t>
  </si>
  <si>
    <t>99293-0593</t>
  </si>
  <si>
    <t>MARIA APARECIDA DA SILVA BORGES (PSICO DETRAN)2023</t>
  </si>
  <si>
    <t>60282967915</t>
  </si>
  <si>
    <t>1969-03-18 00:00:00.000</t>
  </si>
  <si>
    <t>99112-3098</t>
  </si>
  <si>
    <t>MARIA HELENA VIANA PIRES - PSICO DETRAN 2023 B</t>
  </si>
  <si>
    <t>42787319149</t>
  </si>
  <si>
    <t>1963-02-10 00:00:00.000</t>
  </si>
  <si>
    <t>99224-3863</t>
  </si>
  <si>
    <t>98136-2244</t>
  </si>
  <si>
    <t>IVANA APARECIDA TORRES CORONEL PSICO DETRAN 2023B</t>
  </si>
  <si>
    <t>48904449120</t>
  </si>
  <si>
    <t>1965-04-26 00:00:00.000</t>
  </si>
  <si>
    <t>RUA JORNALISTA BELIZÁRIO LIMA</t>
  </si>
  <si>
    <t>99213-7145</t>
  </si>
  <si>
    <t>IVONA GOMES DE SOUZA (PSICO DETRAN) 2023</t>
  </si>
  <si>
    <t>20898029104</t>
  </si>
  <si>
    <t>1963-05-25 00:00:00.000</t>
  </si>
  <si>
    <t>99259-3426</t>
  </si>
  <si>
    <t>DANIELA ARSENIA LOPES FERNANDES (PSICO DETRAN) 2023</t>
  </si>
  <si>
    <t>51852462191</t>
  </si>
  <si>
    <t>1969-02-08 00:00:00.000</t>
  </si>
  <si>
    <t>99242-0519</t>
  </si>
  <si>
    <t>SHEILA AKIKO KOMINATO (PSICO DETRAN) 2023</t>
  </si>
  <si>
    <t>63082306500</t>
  </si>
  <si>
    <t>1975-05-08 00:00:00.000</t>
  </si>
  <si>
    <t>99914-5475</t>
  </si>
  <si>
    <t>MARIA APARECIDA DE ALMEIDA MEINS FERNANDES (PSICO DETRAN) 2023</t>
  </si>
  <si>
    <t>81982267100</t>
  </si>
  <si>
    <t>1973-12-21 00:00:00.000</t>
  </si>
  <si>
    <t>99138-6564</t>
  </si>
  <si>
    <t>FLORISVALDO DA SILVA FERNANDES (PSICO DETRAN) 2023</t>
  </si>
  <si>
    <t>44518358104</t>
  </si>
  <si>
    <t>1969-12-02 00:00:00.000</t>
  </si>
  <si>
    <t>99179-2259</t>
  </si>
  <si>
    <t>MARIA DAS GRAÇAS  MAXIMO (PSICO DETRAN) 2023</t>
  </si>
  <si>
    <t>35653574104</t>
  </si>
  <si>
    <t>99217-9574</t>
  </si>
  <si>
    <t>HELEN CRISTINA GOMES (PSICO DETRAN) 2023</t>
  </si>
  <si>
    <t>94955816134</t>
  </si>
  <si>
    <t>1979-04-30 00:00:00.000</t>
  </si>
  <si>
    <t>99282-4947</t>
  </si>
  <si>
    <t>ELIZETH CRISTINA VIEIRA EUDOCIAK</t>
  </si>
  <si>
    <t>MARIA APARECIDA FERREIRA  - FISIO 2023B ENCAMINHAMENTO FISIO VENCIDO</t>
  </si>
  <si>
    <t>05828076892</t>
  </si>
  <si>
    <t>1956-02-16 00:00:00.000</t>
  </si>
  <si>
    <t>99137-2526</t>
  </si>
  <si>
    <t>99605-6070</t>
  </si>
  <si>
    <t>2024-02-26 10:44:06.000</t>
  </si>
  <si>
    <t>LUAN KENJI MITSUNAGA FISIO NEURO/NUTRI  2023</t>
  </si>
  <si>
    <t>02949410103</t>
  </si>
  <si>
    <t>1990-08-19 00:00:00.000</t>
  </si>
  <si>
    <t>9 9236 - 7677</t>
  </si>
  <si>
    <t>9 9269 - 1127</t>
  </si>
  <si>
    <t>2023-09-26 00:00:00.000</t>
  </si>
  <si>
    <t>JOAQUIM VILELA AGUILLAR - FISIO ORTO 2023B</t>
  </si>
  <si>
    <t>11934792152</t>
  </si>
  <si>
    <t>RUA FAGUNDES VARELA</t>
  </si>
  <si>
    <t>99600-3107</t>
  </si>
  <si>
    <t>99945-9688</t>
  </si>
  <si>
    <t>ARIANE LEMES VILELA</t>
  </si>
  <si>
    <t>ISABEL VILELA AGUILLAR - FISIO ORTO 2023B</t>
  </si>
  <si>
    <t>11934803103</t>
  </si>
  <si>
    <t>JULIA MARIA PERRUPATO BARBOSA - FISIO ORTO 2023B</t>
  </si>
  <si>
    <t>05358277170</t>
  </si>
  <si>
    <t>9  8466-2690</t>
  </si>
  <si>
    <t>9 9249-7176</t>
  </si>
  <si>
    <t>VANDA SALASSAR PEREIRA - FISIO ORTO 2023B - CANCELADO</t>
  </si>
  <si>
    <t>56183461172</t>
  </si>
  <si>
    <t>9 9130-7501</t>
  </si>
  <si>
    <t>9 9101-2691</t>
  </si>
  <si>
    <t>2024-10-29 22:25:24.000</t>
  </si>
  <si>
    <t>ARTHUR HENRIQUE CHERES GUIMARÃES (FISIO) 2023 - CANCELADO</t>
  </si>
  <si>
    <t>11102891118</t>
  </si>
  <si>
    <t>99687-5913</t>
  </si>
  <si>
    <t>99615-6473</t>
  </si>
  <si>
    <t>2024-11-04 20:40:36.000</t>
  </si>
  <si>
    <t>ALICE PULQUEIRA VILELA - FISIO RESP 2023B</t>
  </si>
  <si>
    <t>11834721105</t>
  </si>
  <si>
    <t>2023-01-15 00:00:00.000</t>
  </si>
  <si>
    <t>9 9986-3361</t>
  </si>
  <si>
    <t>2023-09-28 00:00:00.000</t>
  </si>
  <si>
    <t>GISELE RIBEIRO ARGUELHO - PSICO DETRAN 2023B</t>
  </si>
  <si>
    <t>43646719168</t>
  </si>
  <si>
    <t>1961-11-12 00:00:00.000</t>
  </si>
  <si>
    <t>GILSON DE OLIVEIRA - FISIO 2025</t>
  </si>
  <si>
    <t>09943269120</t>
  </si>
  <si>
    <t>1946-02-24 00:00:00.000</t>
  </si>
  <si>
    <t>99172-1426</t>
  </si>
  <si>
    <t>2025-03-17 10:00:00.000</t>
  </si>
  <si>
    <t>VALDECÍ ALVINA DAS GRAÇAS - FISIO NEURO 2023</t>
  </si>
  <si>
    <t>20298544172</t>
  </si>
  <si>
    <t>1956-08-23 00:00:00.000</t>
  </si>
  <si>
    <t>9 9933 - 3649</t>
  </si>
  <si>
    <t>JOÃO MARCELINO NETO</t>
  </si>
  <si>
    <t>2023-10-02 00:00:00.000</t>
  </si>
  <si>
    <t>ELEONIR MODESTO PEREIRA - FISIO 2023B</t>
  </si>
  <si>
    <t>63989450182</t>
  </si>
  <si>
    <t>1972-09-29 00:00:00.000</t>
  </si>
  <si>
    <t>99172-6203</t>
  </si>
  <si>
    <t>99113-7666</t>
  </si>
  <si>
    <t>ALAIDE DOS SANTOS OLIVEIRA ( FISIO) 2024 ** ALTA** RET 2025</t>
  </si>
  <si>
    <t>33770492153</t>
  </si>
  <si>
    <t>1951-06-20 00:00:00.000</t>
  </si>
  <si>
    <t>9 9224 - 3370</t>
  </si>
  <si>
    <t>2024-08-12 15:25:10.000</t>
  </si>
  <si>
    <t>HEITOR MARQUES - FISIO ORTO 2023B</t>
  </si>
  <si>
    <t>36638900153</t>
  </si>
  <si>
    <t>99127-0387</t>
  </si>
  <si>
    <t>9 8475 - 0101</t>
  </si>
  <si>
    <t>2024-04-03 11:43:46.000</t>
  </si>
  <si>
    <t xml:space="preserve">ANDRESSA DE OLIVEIRA NASCIMENTO - FISIO 2023B- CANC FISIO </t>
  </si>
  <si>
    <t>06793122185</t>
  </si>
  <si>
    <t>99345-4296</t>
  </si>
  <si>
    <t>2024-03-08 10:06:25.000</t>
  </si>
  <si>
    <t>IZIDORO JOSÉ KERN - PSICO - NEURO 2023</t>
  </si>
  <si>
    <t>22065296968</t>
  </si>
  <si>
    <t>1956-01-21 00:00:00.000</t>
  </si>
  <si>
    <t>9 9879 - 3618</t>
  </si>
  <si>
    <t>TANIA REGINA DE OLIVEIRA WINDER - FISO ORTO 2024 - CANCELADO</t>
  </si>
  <si>
    <t>76334384104</t>
  </si>
  <si>
    <t>1966-10-14 00:00:00.000</t>
  </si>
  <si>
    <t>9 9227-0390</t>
  </si>
  <si>
    <t>9 9815-6834</t>
  </si>
  <si>
    <t>2024-10-29 22:26:10.000</t>
  </si>
  <si>
    <t>THIELLE ANDRADE LEANDRO - NUTRI ESP 2023B</t>
  </si>
  <si>
    <t>05369871140</t>
  </si>
  <si>
    <t>1994-10-06 00:00:00.000</t>
  </si>
  <si>
    <t>9  8206-1492</t>
  </si>
  <si>
    <t>2023-10-04 00:00:00.000</t>
  </si>
  <si>
    <t xml:space="preserve">  MICHELL KARLO MONTEIRO CORREA - FISIO ORTO 2023B- CANC FISIO </t>
  </si>
  <si>
    <t>63499991268</t>
  </si>
  <si>
    <t>1978-01-02 00:00:00.000</t>
  </si>
  <si>
    <t>RUA MIRABELA - ATÉ 406/407</t>
  </si>
  <si>
    <t>9 9958-1554</t>
  </si>
  <si>
    <t>9 8959-2759</t>
  </si>
  <si>
    <t>2025-02-19 13:15:52.000</t>
  </si>
  <si>
    <t>CRISTINA RISSI PIENEGONDA - FISIO 2023B **(ALTA2024)**</t>
  </si>
  <si>
    <t>70779244168</t>
  </si>
  <si>
    <t>1984-03-26 00:00:00.000</t>
  </si>
  <si>
    <t>99134-8848</t>
  </si>
  <si>
    <t>99108-2120</t>
  </si>
  <si>
    <t>2024-05-29 13:56:06.000</t>
  </si>
  <si>
    <t>ALEX FABIANO SILVA DE LIMA (PSICO) 2023</t>
  </si>
  <si>
    <t>82029962104</t>
  </si>
  <si>
    <t>1978-11-04 00:00:00.000</t>
  </si>
  <si>
    <t>99247-4552</t>
  </si>
  <si>
    <t>MANUELA CARVALHO DE PAULA - FISIO RESP 2023B</t>
  </si>
  <si>
    <t>11933031174</t>
  </si>
  <si>
    <t>RUA SÃO FELIPE</t>
  </si>
  <si>
    <t>99981-9854</t>
  </si>
  <si>
    <t>99113-2127</t>
  </si>
  <si>
    <t>JUCIELE DE CARVALHO COSTA DE PAULA</t>
  </si>
  <si>
    <t>2023-10-05 00:00:00.000</t>
  </si>
  <si>
    <t xml:space="preserve">LOURDES BARBOSA DE LIMA - FISIO 2023B- CANC FISIO </t>
  </si>
  <si>
    <t>23812664100</t>
  </si>
  <si>
    <t>1961-02-21 00:00:00.000</t>
  </si>
  <si>
    <t>2024-03-08 10:55:20.000</t>
  </si>
  <si>
    <t>CAMILLA SILVA PUGLIESI - FISIO 2023B</t>
  </si>
  <si>
    <t>02626529192</t>
  </si>
  <si>
    <t>1988-05-27 00:00:00.000</t>
  </si>
  <si>
    <t>98127-3050</t>
  </si>
  <si>
    <t>JOSÉ LUCIANO GOMES (FISIO ORTO) 2023</t>
  </si>
  <si>
    <t>88330249115</t>
  </si>
  <si>
    <t>98104-7890</t>
  </si>
  <si>
    <t>98178-0686</t>
  </si>
  <si>
    <t>2023-10-09 00:00:00.000</t>
  </si>
  <si>
    <t>RODRIGO ANUNCIAÇÃO ROMERO (FISIO ORTO) 2023 - CANCELADO</t>
  </si>
  <si>
    <t>96818980104</t>
  </si>
  <si>
    <t>98465-1120</t>
  </si>
  <si>
    <t>2024-11-01 17:19:11.000</t>
  </si>
  <si>
    <t xml:space="preserve">GEOMAR MARIANO ANTUNES BRAGA - FISIO 2023B- CANC FISIO  </t>
  </si>
  <si>
    <t>32264763191</t>
  </si>
  <si>
    <t>1964-03-16 00:00:00.000</t>
  </si>
  <si>
    <t>99224-3289</t>
  </si>
  <si>
    <t>2024-03-08 10:34:01.000</t>
  </si>
  <si>
    <t>LEONICE CLOTILDE TOCHETTO - FISIO 2023B</t>
  </si>
  <si>
    <t>62125672120</t>
  </si>
  <si>
    <t>1973-12-28 00:00:00.000</t>
  </si>
  <si>
    <t>98109-1552</t>
  </si>
  <si>
    <t>99264-5698</t>
  </si>
  <si>
    <t>2023-10-16 00:00:00.000</t>
  </si>
  <si>
    <t>IMA DE ANDRADE CHROMECK - FISIO RESP / ORTO 2023B</t>
  </si>
  <si>
    <t>68890249153</t>
  </si>
  <si>
    <t>1939-05-13 00:00:00.000</t>
  </si>
  <si>
    <t>98118-9224</t>
  </si>
  <si>
    <t>DEODORO CHIMENES DE OLIVEIRA FILHO - PSICO CANC ATÉ 2027 (FISIO ) 2024</t>
  </si>
  <si>
    <t>00426645197</t>
  </si>
  <si>
    <t>1980-01-07 00:00:00.000</t>
  </si>
  <si>
    <t>9 9646-4717</t>
  </si>
  <si>
    <t xml:space="preserve"> 9 9240-4781</t>
  </si>
  <si>
    <t>2025-04-11 10:46:55.000</t>
  </si>
  <si>
    <t>TITO LIMA DE MIRANDA  (NUTRI ) 2025</t>
  </si>
  <si>
    <t>03970411106</t>
  </si>
  <si>
    <t>9 9864-2583</t>
  </si>
  <si>
    <t>9 9929-6183</t>
  </si>
  <si>
    <t>2025-03-12 07:56:23.000</t>
  </si>
  <si>
    <t>DALVA PEREIRA MARTINS GERBAUDO (BIO) 2025</t>
  </si>
  <si>
    <t>25690868191</t>
  </si>
  <si>
    <t>1960-10-30 00:00:00.000</t>
  </si>
  <si>
    <t>2025-03-27 08:13:02.000</t>
  </si>
  <si>
    <t>IVONETE APARECIDA PRUDENTE ( FISIO ) 2025</t>
  </si>
  <si>
    <t>55439446168</t>
  </si>
  <si>
    <t>1969-09-20 00:00:00.000</t>
  </si>
  <si>
    <t>OVIDIA MARIA DE LIMA - Q16L17</t>
  </si>
  <si>
    <t>9 9213-4036</t>
  </si>
  <si>
    <t>2025-05-14 11:36:59.000</t>
  </si>
  <si>
    <t xml:space="preserve">DANNY LARISSA ROCHA VILELA  - FISIO ORTO 2023 - CANC FISIO </t>
  </si>
  <si>
    <t>10783780109</t>
  </si>
  <si>
    <t>2006-11-14 00:00:00.000</t>
  </si>
  <si>
    <t>9 9926 - 5388</t>
  </si>
  <si>
    <t>MILTON VILELA MOREIRA</t>
  </si>
  <si>
    <t>2024-03-08 09:56:35.000</t>
  </si>
  <si>
    <t xml:space="preserve">JORGE LUIS ROCHA TEIXEIRA VIERA - FISIO ORTO 2023B- CANC FISIO </t>
  </si>
  <si>
    <t>05102196162</t>
  </si>
  <si>
    <t>99157-5330</t>
  </si>
  <si>
    <t>9 8412-9594</t>
  </si>
  <si>
    <t>2024-03-08 10:30:30.000</t>
  </si>
  <si>
    <t xml:space="preserve">NEIRCE ARGUELLO VITAL - FISIO 2023B CANCELADO- CANC FISIO </t>
  </si>
  <si>
    <t>08012342120</t>
  </si>
  <si>
    <t>1951-11-21 00:00:00.000</t>
  </si>
  <si>
    <t>98158-4874</t>
  </si>
  <si>
    <t>98215-5556</t>
  </si>
  <si>
    <t>2024-03-08 10:50:39.000</t>
  </si>
  <si>
    <t>AZELIA CARDOSO - FISIO 2023B CANCELADO</t>
  </si>
  <si>
    <t>29366992153</t>
  </si>
  <si>
    <t>1957-10-25 00:00:00.000</t>
  </si>
  <si>
    <t>2024-03-08 10:50:00.000</t>
  </si>
  <si>
    <t>THYAGO VINICIUS BRONEL DE OLIVEIRA - PSICO/FISIO ORTO 2025 CANCELADO</t>
  </si>
  <si>
    <t>05699477152</t>
  </si>
  <si>
    <t>2004-01-27 00:00:00.000</t>
  </si>
  <si>
    <t>9 9312-5920</t>
  </si>
  <si>
    <t>9 9283 - 3108</t>
  </si>
  <si>
    <t>ROSANA BRONEL</t>
  </si>
  <si>
    <t>2025-05-06 07:38:31.000</t>
  </si>
  <si>
    <t>MARION ELOY DE OLIVEIRA - FISIO 2023B ENCAMINHAMENTO FISIO VENCIDO</t>
  </si>
  <si>
    <t>92088163891</t>
  </si>
  <si>
    <t>1952-12-05 00:00:00.000</t>
  </si>
  <si>
    <t>99339-2222</t>
  </si>
  <si>
    <t>99958-9208</t>
  </si>
  <si>
    <t>2024-02-26 10:06:05.000</t>
  </si>
  <si>
    <t>BRENDA CAROLINA LIMA ATAIDE - FISIO 2023B - ALTA</t>
  </si>
  <si>
    <t>06722639126</t>
  </si>
  <si>
    <t>99206-2099</t>
  </si>
  <si>
    <t>2023-10-17 00:00:00.000</t>
  </si>
  <si>
    <t xml:space="preserve">DIEGO FERREIRA DOS SANTOS - FISIO 2023B- CANC FISIO </t>
  </si>
  <si>
    <t>03512582133</t>
  </si>
  <si>
    <t>1991-07-01 00:00:00.000</t>
  </si>
  <si>
    <t>RUA LÚCIA MARTINS COELHO   Q10 L 36</t>
  </si>
  <si>
    <t>99309-4935</t>
  </si>
  <si>
    <t>99230-3830</t>
  </si>
  <si>
    <t>2024-03-08 09:49:33.000</t>
  </si>
  <si>
    <t>CARLOS COSTA DOS SANTOS - FISIO 2024A **(ALTA)**</t>
  </si>
  <si>
    <t>48970700153</t>
  </si>
  <si>
    <t>1968-01-09 00:00:00.000</t>
  </si>
  <si>
    <t>98448-4791</t>
  </si>
  <si>
    <t>2024-04-01 16:07:14.000</t>
  </si>
  <si>
    <t>LUZIA DE ARRUDA  SILVA - FISIO 2023 CANCELADO</t>
  </si>
  <si>
    <t>99079399191</t>
  </si>
  <si>
    <t>1943-01-19 00:00:00.000</t>
  </si>
  <si>
    <t>99289-3720</t>
  </si>
  <si>
    <t>3365-0070</t>
  </si>
  <si>
    <t>2024-03-08 10:51:40.000</t>
  </si>
  <si>
    <t>RAUL FÉLIX VIEIRA - FISIO ORTO 2023</t>
  </si>
  <si>
    <t>07104372180</t>
  </si>
  <si>
    <t>9 9141 - 9988</t>
  </si>
  <si>
    <t>9 9119 - 9594</t>
  </si>
  <si>
    <t>2023-10-18 00:00:00.000</t>
  </si>
  <si>
    <t>MARIA DA SILVA-(FISIO ORTO/PSICO)2024CANC P/PSICO ATÉ 04/26-CANC FISIO</t>
  </si>
  <si>
    <t>27347850134</t>
  </si>
  <si>
    <t>1956-12-01 00:00:00.000</t>
  </si>
  <si>
    <t>99291-7942</t>
  </si>
  <si>
    <t>99107-0176</t>
  </si>
  <si>
    <t>2024-05-08 10:17:23.000</t>
  </si>
  <si>
    <t xml:space="preserve">GRAZIELY FERREIRA PANIAGUA  (FISIO) 2025 CANCELADO </t>
  </si>
  <si>
    <t>05553891116</t>
  </si>
  <si>
    <t>2009-12-17 00:00:00.000</t>
  </si>
  <si>
    <t>9 9255-7291</t>
  </si>
  <si>
    <t>9 9227-7700</t>
  </si>
  <si>
    <t>ELZILENE DE LIMA FERREIRA</t>
  </si>
  <si>
    <t>2025-02-20 09:53:10.000</t>
  </si>
  <si>
    <t xml:space="preserve">SOLANGE DO PILAR COELHO FERNANDES - FISIO 2023B- CANC FISIO </t>
  </si>
  <si>
    <t>OVIDIA MARIA LIMA     QD  14   LT 15</t>
  </si>
  <si>
    <t>99235-2115</t>
  </si>
  <si>
    <t>99257-4958</t>
  </si>
  <si>
    <t>MARIA DE JESUS COELHO</t>
  </si>
  <si>
    <t>JOSÉ MARCONDES COELHO</t>
  </si>
  <si>
    <t>2024-03-08 10:29:35.000</t>
  </si>
  <si>
    <t>MICHELE ALVES DA SILVA - FISIO 2023 CANCELADO</t>
  </si>
  <si>
    <t>86893386168</t>
  </si>
  <si>
    <t>1976-08-04 00:00:00.000</t>
  </si>
  <si>
    <t>98441-5388</t>
  </si>
  <si>
    <t>2024-02-26 21:46:25.000</t>
  </si>
  <si>
    <t>JOSEFA SABINO DE CARVALHO - FISIO ORTO 2024 - CANCELAMENTO FISIO</t>
  </si>
  <si>
    <t>01452765111</t>
  </si>
  <si>
    <t>1951-07-02 00:00:00.000</t>
  </si>
  <si>
    <t>9 9225 - 3833</t>
  </si>
  <si>
    <t>2024-05-15 13:40:55.000</t>
  </si>
  <si>
    <t>APARECIDA LUCAS RIBEIRO - FISIO NEURO 2023B - CANCELADO</t>
  </si>
  <si>
    <t>01598044184</t>
  </si>
  <si>
    <t>1978-04-07 00:00:00.000</t>
  </si>
  <si>
    <t>99641-9138</t>
  </si>
  <si>
    <t>99218-1406</t>
  </si>
  <si>
    <t>2024-11-04 20:44:11.000</t>
  </si>
  <si>
    <t>MARIA NEUZA VALENTIM - FISIO ORTO 2023 ENCAMINHAMENTO FISIO VENCIDO</t>
  </si>
  <si>
    <t>17697689120</t>
  </si>
  <si>
    <t>99266-7180</t>
  </si>
  <si>
    <t>2024-02-26 10:47:13.000</t>
  </si>
  <si>
    <t>HELIO SIMIAO DA SILVA - FISIO ORTO 2023 - CANCELAMENTO FISIO</t>
  </si>
  <si>
    <t>70009607102</t>
  </si>
  <si>
    <t>1979-09-10 00:00:00.000</t>
  </si>
  <si>
    <t>996473-3577</t>
  </si>
  <si>
    <t>99159-0557</t>
  </si>
  <si>
    <t>2024-05-08 10:11:46.000</t>
  </si>
  <si>
    <t>JOSEFINA CLEMENTINA MULER - FISIO 2023B ENCAMINHAMENTO FISIO VENCIDO</t>
  </si>
  <si>
    <t>09579764883</t>
  </si>
  <si>
    <t>1949-10-20 00:00:00.000</t>
  </si>
  <si>
    <t>99268-3318</t>
  </si>
  <si>
    <t>99304-2171</t>
  </si>
  <si>
    <t>2024-02-26 10:48:47.000</t>
  </si>
  <si>
    <t xml:space="preserve">WALDIR DE ARRUDA ORTIZ - FISIO ORTO 2023B - CANC FISIO </t>
  </si>
  <si>
    <t>77950518120</t>
  </si>
  <si>
    <t>99235-6191</t>
  </si>
  <si>
    <t>99175-7838</t>
  </si>
  <si>
    <t>2024-03-08 10:09:08.000</t>
  </si>
  <si>
    <t xml:space="preserve">OLGA DOS SANTOS RIBEIRO ARGUELLO - FISIO 2023B- CANC FISIO </t>
  </si>
  <si>
    <t>42151929191</t>
  </si>
  <si>
    <t>1968-09-25 00:00:00.000</t>
  </si>
  <si>
    <t>99159-6115</t>
  </si>
  <si>
    <t>99187-0680</t>
  </si>
  <si>
    <t>2024-03-08 10:08:36.000</t>
  </si>
  <si>
    <t>KAENY NUNES TOME - FISIO 2023 - (CANCELADO 2024)</t>
  </si>
  <si>
    <t>09142565138</t>
  </si>
  <si>
    <t>2005-06-25 00:00:00.000</t>
  </si>
  <si>
    <t>99211-6291</t>
  </si>
  <si>
    <t>99135-0554</t>
  </si>
  <si>
    <t xml:space="preserve">ELAINE NUNES DA SILVA </t>
  </si>
  <si>
    <t>2024-03-25 10:59:29.000</t>
  </si>
  <si>
    <t>ELIZABETE CARDOSO DA SILVA TEIXEIRA - NUTRI 2023B</t>
  </si>
  <si>
    <t>50842439900</t>
  </si>
  <si>
    <t>1965-10-31 00:00:00.000</t>
  </si>
  <si>
    <t>98116-3065</t>
  </si>
  <si>
    <t>99287-1933</t>
  </si>
  <si>
    <t>MARCELINA TIBOLA DA SILVA</t>
  </si>
  <si>
    <t>2023-10-23 00:00:00.000</t>
  </si>
  <si>
    <t>JOÃO LUIZ DANTAS MOISES - FISIO 2023B - CANCELADO</t>
  </si>
  <si>
    <t>48105821168</t>
  </si>
  <si>
    <t>1970-11-05 00:00:00.000</t>
  </si>
  <si>
    <t>99693-1103</t>
  </si>
  <si>
    <t>98152-1615</t>
  </si>
  <si>
    <t>MARGARETH DANTAS COELHO MOISES</t>
  </si>
  <si>
    <t>2024-11-01 17:19:50.000</t>
  </si>
  <si>
    <t>EMELINE PEREIRA FELIX DE MIRANDA LIMA - NUTRI ESP 2023B</t>
  </si>
  <si>
    <t>03970412170</t>
  </si>
  <si>
    <t>1996-09-21 00:00:00.000</t>
  </si>
  <si>
    <t>9 9822-5729</t>
  </si>
  <si>
    <t>2023-10-25 00:00:00.000</t>
  </si>
  <si>
    <t>LEIDIANE COIMBRA DOS SANTOS - FISIO ORTO 2023-CANCELAMENTO FISIO</t>
  </si>
  <si>
    <t>02234142121</t>
  </si>
  <si>
    <t>1989-01-03 00:00:00.000</t>
  </si>
  <si>
    <t>9 8199 - 9677</t>
  </si>
  <si>
    <t>9 9116 - 4260</t>
  </si>
  <si>
    <t>2024-05-08 10:11:29.000</t>
  </si>
  <si>
    <t xml:space="preserve">TALINE MUNIZ BUZO - FISIO ORTO 2023- CANC FISIO </t>
  </si>
  <si>
    <t>2005-08-17 00:00:00.000</t>
  </si>
  <si>
    <t>RUA CAMPOS ELÍSEOS</t>
  </si>
  <si>
    <t>9 9303 - 1123</t>
  </si>
  <si>
    <t>9 9234 - 0608</t>
  </si>
  <si>
    <t>2024-03-08 10:54:41.000</t>
  </si>
  <si>
    <t>MARILENE DE ARAUJO OLIVEIRA SOUZA - FISIO NEURO/CARDIO 2024</t>
  </si>
  <si>
    <t>00199380120</t>
  </si>
  <si>
    <t>1971-05-30 00:00:00.000</t>
  </si>
  <si>
    <t>RUA QUATORZE DE JULHO - DE 2767 A 3335 - LADO ÍMPAR</t>
  </si>
  <si>
    <t>9 9690 - 2205</t>
  </si>
  <si>
    <t>9 9635 - 6325</t>
  </si>
  <si>
    <t>2024-07-02 16:25:35.000</t>
  </si>
  <si>
    <t>CLARA ESGALHA ARAUJO NUNES SILVA - FISIO ORTO 2023B</t>
  </si>
  <si>
    <t>05916417128</t>
  </si>
  <si>
    <t>2003-01-20 00:00:00.000</t>
  </si>
  <si>
    <t>99619-1171</t>
  </si>
  <si>
    <t>99647-6221</t>
  </si>
  <si>
    <t>2023-10-27 00:00:00.000</t>
  </si>
  <si>
    <t>ANDREIA CRISTINA SOUZA DOS SANTOS - NUTRI 2024</t>
  </si>
  <si>
    <t>69423237134</t>
  </si>
  <si>
    <t>1975-04-13 00:00:00.000</t>
  </si>
  <si>
    <t>99290-4716</t>
  </si>
  <si>
    <t>2024-03-13 10:31:47.000</t>
  </si>
  <si>
    <t>SANDRA REGINA ALVES- NUTRI/ FISIO/ PSICO CANC ATÉ 2027</t>
  </si>
  <si>
    <t>01777913810</t>
  </si>
  <si>
    <t>99104-0651</t>
  </si>
  <si>
    <t>2025-03-11 09:52:30.000</t>
  </si>
  <si>
    <t>FERNANDO GOMES SOARES - NUTRI ESP 2023B</t>
  </si>
  <si>
    <t>06766727101</t>
  </si>
  <si>
    <t>1999-07-03 00:00:00.000</t>
  </si>
  <si>
    <t>99677-7210</t>
  </si>
  <si>
    <t>2023-10-31 00:00:00.000</t>
  </si>
  <si>
    <t>MARIANA SIMEY URZENO BARBOSA - NUTRI ESP 2023B</t>
  </si>
  <si>
    <t>07133296101</t>
  </si>
  <si>
    <t>2003-06-20 00:00:00.000</t>
  </si>
  <si>
    <t>99669-7506</t>
  </si>
  <si>
    <t xml:space="preserve">RAYANE DE MEDEIROS BENITES ( PSICO / ENFERMAGEM ) 2025 </t>
  </si>
  <si>
    <t>09005290161</t>
  </si>
  <si>
    <t>9 9611 - 3740</t>
  </si>
  <si>
    <t>2025-03-12 08:01:08.000</t>
  </si>
  <si>
    <t>ANDRE LUIS SOARES MORANTE - NUTRI 2023B</t>
  </si>
  <si>
    <t>04168226140</t>
  </si>
  <si>
    <t>1990-07-16 00:00:00.000</t>
  </si>
  <si>
    <t>99113-9677</t>
  </si>
  <si>
    <t>2023-11-08 00:00:00.000</t>
  </si>
  <si>
    <t>ADELFO LOPES DE OLIVEIRA - FISIO 2023B</t>
  </si>
  <si>
    <t>01930205139</t>
  </si>
  <si>
    <t>99144-5217</t>
  </si>
  <si>
    <t>99213-9741</t>
  </si>
  <si>
    <t>2023-11-09 00:00:00.000</t>
  </si>
  <si>
    <t>BRUNA GRACYELA EUGENIA SUDORIO - NUTRI CLINICA / PSICO</t>
  </si>
  <si>
    <t>02317081146</t>
  </si>
  <si>
    <t>1988-08-28 00:00:00.000</t>
  </si>
  <si>
    <t>9 9231-2804</t>
  </si>
  <si>
    <t>9 9302-6920</t>
  </si>
  <si>
    <t>2024-10-25 06:47:10.000</t>
  </si>
  <si>
    <t>VANESSA DIAS RIBEIRO ( PSICO / 2024) CANC P/ PSICO ATÉ 05/26</t>
  </si>
  <si>
    <t>02466391139</t>
  </si>
  <si>
    <t>1989-12-07 00:00:00.000</t>
  </si>
  <si>
    <t>9 8224 - 4904</t>
  </si>
  <si>
    <t>JOSÉ AIRTON RIBEIRO EVANGELISTA</t>
  </si>
  <si>
    <t>2024-05-28 13:51:42.000</t>
  </si>
  <si>
    <t>JOSÉ BENEDITO DA SILVA (FISIO 2024 **ALTA - PSICO CANC 2027</t>
  </si>
  <si>
    <t>50112988172</t>
  </si>
  <si>
    <t>1970-06-04 00:00:00.000</t>
  </si>
  <si>
    <t>9 9151 - 9779</t>
  </si>
  <si>
    <t>2025-03-11 10:36:32.000</t>
  </si>
  <si>
    <t>JONATHAN ARANDU ORTIZ MENDONÇA (NEURO )2025</t>
  </si>
  <si>
    <t>04358051189</t>
  </si>
  <si>
    <t>1994-01-15 00:00:00.000</t>
  </si>
  <si>
    <t>FAZENDA PONTAL DO CAFÉ, 0 - AREA 01 GLEBA C</t>
  </si>
  <si>
    <t>99171-3516</t>
  </si>
  <si>
    <t>99119-4540</t>
  </si>
  <si>
    <t>LELIANA RENATA MENDONÇA DE ORTIZ</t>
  </si>
  <si>
    <t>2025-04-22 08:14:58.000</t>
  </si>
  <si>
    <t>ANA BEATRIZ RODRIGUES MACENA (PSICO)2025</t>
  </si>
  <si>
    <t>09154755107</t>
  </si>
  <si>
    <t>2011-04-25 00:00:00.000</t>
  </si>
  <si>
    <t>9 9207-6643</t>
  </si>
  <si>
    <t>9 9273-3887</t>
  </si>
  <si>
    <t>KELLY RODRIGUES</t>
  </si>
  <si>
    <t>2025-02-07 09:17:07.000</t>
  </si>
  <si>
    <t>ISAEL FARDIM DA SILVA(FISIO/PSICO)2024 CANC PSICO ATÉ 05/26 CANC FISIO</t>
  </si>
  <si>
    <t>43687830187</t>
  </si>
  <si>
    <t>1967-10-14 00:00:00.000</t>
  </si>
  <si>
    <t>99232-3008</t>
  </si>
  <si>
    <t>2024-05-28 13:55:39.000</t>
  </si>
  <si>
    <t>JOSCELENE FERREIRA DANTAS (FISIO ORTO) 2024- CANCELAMENTO FISIO</t>
  </si>
  <si>
    <t>86270524172</t>
  </si>
  <si>
    <t>1975-10-27 00:00:00.000</t>
  </si>
  <si>
    <t>99321-1731</t>
  </si>
  <si>
    <t>2024-05-09 08:02:36.000</t>
  </si>
  <si>
    <t>NEUZA BATISTA SALES - CANC FISIO 2024</t>
  </si>
  <si>
    <t>96841494172</t>
  </si>
  <si>
    <t>1957-06-26 00:00:00.000</t>
  </si>
  <si>
    <t>9 9985 - 8195</t>
  </si>
  <si>
    <t xml:space="preserve"> 3014 - 8581</t>
  </si>
  <si>
    <t>2024-03-27 09:58:11.000</t>
  </si>
  <si>
    <t>VERA SUELI JACOB (FISIO ORTO / 2024)</t>
  </si>
  <si>
    <t>07858257897</t>
  </si>
  <si>
    <t>99679-6286</t>
  </si>
  <si>
    <t>99300-7502</t>
  </si>
  <si>
    <t>2024-02-16 09:10:54.000</t>
  </si>
  <si>
    <t>CRISTOVÃO RODRIGUES DA SILVA (FISIO) 2024</t>
  </si>
  <si>
    <t>77960513104</t>
  </si>
  <si>
    <t>1965-07-25 00:00:00.000</t>
  </si>
  <si>
    <t>99111-4137</t>
  </si>
  <si>
    <t>99662-7509</t>
  </si>
  <si>
    <t>2024-02-20 12:28:51.000</t>
  </si>
  <si>
    <t xml:space="preserve">ROBERTA ROCHA PAZ DIAS (FISIO NEURO) 2024- CANC FISIO </t>
  </si>
  <si>
    <t>2016-05-12 00:00:00.000</t>
  </si>
  <si>
    <t>98443-1908</t>
  </si>
  <si>
    <t>LILIAN ROCHA RODRIGUES PORTO</t>
  </si>
  <si>
    <t>2024-03-08 09:48:55.000</t>
  </si>
  <si>
    <t>VALERIA APARECIDA SANFOLIN(NUTRI CLINICA) 2024</t>
  </si>
  <si>
    <t>44487711134</t>
  </si>
  <si>
    <t>1967-07-24 00:00:00.000</t>
  </si>
  <si>
    <t>99801-0702</t>
  </si>
  <si>
    <t>2024-02-19 08:38:54.000</t>
  </si>
  <si>
    <t>SHAMIRA VITORIA SILVA (NUTRI CLINICA) 2024</t>
  </si>
  <si>
    <t>2024-02-19 09:12:49.000</t>
  </si>
  <si>
    <t>JACQUELINE RODRIGUES CRÊSPO - NUTRI 2024</t>
  </si>
  <si>
    <t>00791812103</t>
  </si>
  <si>
    <t>1984-07-09 00:00:00.000</t>
  </si>
  <si>
    <t>99166-2103</t>
  </si>
  <si>
    <t>99129-5619</t>
  </si>
  <si>
    <t>2024-02-19 11:10:09.000</t>
  </si>
  <si>
    <t>DEIVID HENRIQUE DOS REIS - FISIO 2024- CANCELAMENTO FISIO</t>
  </si>
  <si>
    <t>03541179120</t>
  </si>
  <si>
    <t>1987-05-28 00:00:00.000</t>
  </si>
  <si>
    <t>98101-8014</t>
  </si>
  <si>
    <t>2024-05-09 07:53:30.000</t>
  </si>
  <si>
    <t xml:space="preserve">ANA LUIZA SEGOVIA - FISIO 2024 - CANCELAMENTO FISIO </t>
  </si>
  <si>
    <t>39670813115</t>
  </si>
  <si>
    <t>1965-12-01 00:00:00.000</t>
  </si>
  <si>
    <t>99275-9285</t>
  </si>
  <si>
    <t>99242-8668</t>
  </si>
  <si>
    <t>2024-05-08 09:53:26.000</t>
  </si>
  <si>
    <t>RAFAELA VITORIA TOZZI (PSICO) 2024</t>
  </si>
  <si>
    <t>04653395144</t>
  </si>
  <si>
    <t>2008-05-09 00:00:00.000</t>
  </si>
  <si>
    <t xml:space="preserve">RAQUEL TOZZI RODRIGUES </t>
  </si>
  <si>
    <t>2024-02-20 11:45:23.000</t>
  </si>
  <si>
    <t>BEATRIZ ALVES ROCHA ( NUTRI) 2024</t>
  </si>
  <si>
    <t>05194495170</t>
  </si>
  <si>
    <t>2001-08-01 00:00:00.000</t>
  </si>
  <si>
    <t>9 8468 - 1127</t>
  </si>
  <si>
    <t>2024-02-20 11:26:10.000</t>
  </si>
  <si>
    <t>VEIMAR SOUZA SANTOS ( FISIO ) 2024</t>
  </si>
  <si>
    <t>07889232187</t>
  </si>
  <si>
    <t>1956-12-09 00:00:00.000</t>
  </si>
  <si>
    <t>9 9140 - 0226</t>
  </si>
  <si>
    <t>9 9939 - 8207</t>
  </si>
  <si>
    <t>2024-02-21 11:38:09.000</t>
  </si>
  <si>
    <t>ELCIMAR XAVIER DE SOUZA - FISIO ORTO 2024 - **ALTA**</t>
  </si>
  <si>
    <t>36705829168</t>
  </si>
  <si>
    <t>1965-10-17 00:00:00.000</t>
  </si>
  <si>
    <t>99248-0008</t>
  </si>
  <si>
    <t>99298-3881</t>
  </si>
  <si>
    <t>ELZA XAVIER DE SOUZA</t>
  </si>
  <si>
    <t>ZAULINO MARCELINO DE SOUZA</t>
  </si>
  <si>
    <t>2024-06-17 08:58:01.000</t>
  </si>
  <si>
    <t>ZULMIRA MERCEDES LOPES YAMADA (FISIO) 2024-CANCELAMENTO FISIO</t>
  </si>
  <si>
    <t>48106305104</t>
  </si>
  <si>
    <t>1943-09-25 00:00:00.000</t>
  </si>
  <si>
    <t>9 9908 - 2543</t>
  </si>
  <si>
    <t>9 9218 - 9864</t>
  </si>
  <si>
    <t>ELIZA CAROLINA LOPES</t>
  </si>
  <si>
    <t>2024-05-08 10:12:14.000</t>
  </si>
  <si>
    <t>LUCAS ALBERTI CAXIADO ( PSICO) 2024 CANC P/ PSICO ATÉ 06/26</t>
  </si>
  <si>
    <t>04872780116</t>
  </si>
  <si>
    <t>2008-12-13 00:00:00.000</t>
  </si>
  <si>
    <t>9 9219 - 4509</t>
  </si>
  <si>
    <t>2024-06-24 13:31:07.000</t>
  </si>
  <si>
    <t>ANDERSON MOROCKOSKI FERREIRA (PSICO)2024 CANC P/ PSICO ATÉ 04/26</t>
  </si>
  <si>
    <t>06391196117</t>
  </si>
  <si>
    <t>1997-05-10 00:00:00.000</t>
  </si>
  <si>
    <t>9 8451 - 0852</t>
  </si>
  <si>
    <t>9 9303 - 9465</t>
  </si>
  <si>
    <t>2024-04-05 14:26:42.000</t>
  </si>
  <si>
    <t>CAMILA DA SILVA TEIXEIRA (PSICO) 2025</t>
  </si>
  <si>
    <t>07918713125</t>
  </si>
  <si>
    <t>2004-09-24 00:00:00.000</t>
  </si>
  <si>
    <t>9 9287 - 3319</t>
  </si>
  <si>
    <t>9 8122 - 5273</t>
  </si>
  <si>
    <t>ELIZABETE CARDOSO DA SILVA TEIXEIRA</t>
  </si>
  <si>
    <t>2025-03-21 09:23:35.000</t>
  </si>
  <si>
    <t>SILVÉRIA JARA (FISIO ) 2024-CANCELAMENTO FISIO</t>
  </si>
  <si>
    <t>61387126172</t>
  </si>
  <si>
    <t>9 9256 - 9913</t>
  </si>
  <si>
    <t>9 9239 - 8934</t>
  </si>
  <si>
    <t>2024-05-08 09:55:52.000</t>
  </si>
  <si>
    <t>RODRIGO RODOLFO FERNANDES FERREIRA (PSICO CANCEL 2027</t>
  </si>
  <si>
    <t>09674895124</t>
  </si>
  <si>
    <t>99291-5998</t>
  </si>
  <si>
    <t>2025-03-18 08:49:44.000</t>
  </si>
  <si>
    <t>RONEI  MENEZES RODRIGUES (FISIO) 2024 - CANCELADO</t>
  </si>
  <si>
    <t>00899398162</t>
  </si>
  <si>
    <t>1988-05-10 00:00:00.000</t>
  </si>
  <si>
    <t>9 9627 - 4044</t>
  </si>
  <si>
    <t>99843-6215</t>
  </si>
  <si>
    <t>2024-11-01 17:12:05.000</t>
  </si>
  <si>
    <t>ALMIRO FERREIRA DOS SANTOS FISIO 2024A **(ALTA)**</t>
  </si>
  <si>
    <t>15595447168</t>
  </si>
  <si>
    <t>1946-01-21 00:00:00.000</t>
  </si>
  <si>
    <t>2024-04-03 08:16:14.000</t>
  </si>
  <si>
    <t>BERTOLINO BUENO (FISIO ORTO 2024)</t>
  </si>
  <si>
    <t>05074339120</t>
  </si>
  <si>
    <t>1941-03-04 00:00:00.000</t>
  </si>
  <si>
    <t>99255-6101</t>
  </si>
  <si>
    <t>99255-5959</t>
  </si>
  <si>
    <t>2024-03-22 12:01:21.000</t>
  </si>
  <si>
    <t>VERALUCIA DE SOUZA BARRETO ( FISIO NEURO / PSICO ) 2025</t>
  </si>
  <si>
    <t>51961873168</t>
  </si>
  <si>
    <t>1959-03-14 00:00:00.000</t>
  </si>
  <si>
    <t>9 8190- 1605</t>
  </si>
  <si>
    <t>ARGEMIRO  GOMES DE SOUZA</t>
  </si>
  <si>
    <t>2025-03-27 08:46:39.000</t>
  </si>
  <si>
    <t>REGIANI BARBOSA SIQUEIRA DE OLIVEIRA (PSICO 2024)</t>
  </si>
  <si>
    <t>00238907112</t>
  </si>
  <si>
    <t>1978-08-03 00:00:00.000</t>
  </si>
  <si>
    <t>99245-8941</t>
  </si>
  <si>
    <t>MELCIDES CANDIDO SIQUEIRA</t>
  </si>
  <si>
    <t>2024-03-22 11:53:48.000</t>
  </si>
  <si>
    <t>JOSÉ ROBERTO SILVA DOS SANTOS ( FISIO) 2024</t>
  </si>
  <si>
    <t>63868938168</t>
  </si>
  <si>
    <t>1972-03-03 00:00:00.000</t>
  </si>
  <si>
    <t xml:space="preserve"> 9 9227 - 3448</t>
  </si>
  <si>
    <t xml:space="preserve"> 9 9850 - 9701</t>
  </si>
  <si>
    <t>2024-02-26 10:31:37.000</t>
  </si>
  <si>
    <t>SUELI MACIEL REZENDE ( FISIO) 2024-CANCELAMENTO FISIO</t>
  </si>
  <si>
    <t>32181876134</t>
  </si>
  <si>
    <t>1952-01-16 00:00:00.000</t>
  </si>
  <si>
    <t>9 8422 - 4990</t>
  </si>
  <si>
    <t>ADOLFO MACIEL DA COSTA</t>
  </si>
  <si>
    <t>2024-05-08 10:20:04.000</t>
  </si>
  <si>
    <t>MIGUEL MENDES LOURENÇO (PSICO 2024) CANC P/ PSICO ATÉ 03/26</t>
  </si>
  <si>
    <t>70437013170</t>
  </si>
  <si>
    <t>2012-05-14 00:00:00.000</t>
  </si>
  <si>
    <t>9 9224-8008</t>
  </si>
  <si>
    <t>9 9920-6710</t>
  </si>
  <si>
    <t>JOYCE ANDREIA MENDES GABRIEL MONTEL</t>
  </si>
  <si>
    <t>JÁDER MONTEL LOURENÇO</t>
  </si>
  <si>
    <t>2024-03-22 15:26:17.000</t>
  </si>
  <si>
    <t>ROSELY CONCEIÇÃO DA SILVA (FISIO) 2024 - ALTA 19/07/24</t>
  </si>
  <si>
    <t>98244949104</t>
  </si>
  <si>
    <t>1981-10-19 00:00:00.000</t>
  </si>
  <si>
    <t>9 9264 - 3528</t>
  </si>
  <si>
    <t>9 9176 - 1100</t>
  </si>
  <si>
    <t>2024-10-29 22:29:39.000</t>
  </si>
  <si>
    <t xml:space="preserve">DIEGO RAPHAEL FIGUEREDO MIRANDA (PSICO) 2024 CANC P/ PSICO </t>
  </si>
  <si>
    <t>05507449163</t>
  </si>
  <si>
    <t>1992-06-12 00:00:00.000</t>
  </si>
  <si>
    <t>98449-4903</t>
  </si>
  <si>
    <t>2024-05-27 13:30:51.000</t>
  </si>
  <si>
    <t>MARIA HELENA AJALA MARTINS ( FISIO) 2024 - CANCELADO</t>
  </si>
  <si>
    <t>12068826119</t>
  </si>
  <si>
    <t>2023-08-13 00:00:00.000</t>
  </si>
  <si>
    <t>99297-7889NOVO</t>
  </si>
  <si>
    <t xml:space="preserve"> 9 9870 - 7469</t>
  </si>
  <si>
    <t>2024-11-04 20:46:04.000</t>
  </si>
  <si>
    <t>LAÍS REGINA GÓES DE DEUS (PSICO) 2024</t>
  </si>
  <si>
    <t>00539085111</t>
  </si>
  <si>
    <t>1998-05-05 00:00:00.000</t>
  </si>
  <si>
    <t>9 8441 - 9384</t>
  </si>
  <si>
    <t>9 9611 - 5886</t>
  </si>
  <si>
    <t>2024-02-27 10:49:57.000</t>
  </si>
  <si>
    <t>ARNALDO CAETANO DA ROCHA (PSICO CANC ATÉ 2027B)</t>
  </si>
  <si>
    <t>56261985120</t>
  </si>
  <si>
    <t>1972-05-15 00:00:00.000</t>
  </si>
  <si>
    <t>9 9266 - 1626</t>
  </si>
  <si>
    <t>9 9170 - 6400</t>
  </si>
  <si>
    <t>2025-05-20 09:32:27.000</t>
  </si>
  <si>
    <t>NOELI RODRIGUES GOMES ( FISIO) 2024 **(ALTA)**</t>
  </si>
  <si>
    <t>36765880100</t>
  </si>
  <si>
    <t>1965-05-28 00:00:00.000</t>
  </si>
  <si>
    <t>9 9282 - 3654</t>
  </si>
  <si>
    <t>9 8421 - 6620</t>
  </si>
  <si>
    <t>2024-04-01 14:38:29.000</t>
  </si>
  <si>
    <t>LAÍS REGINA GÓES DE DEUS ( PSICO) 2024</t>
  </si>
  <si>
    <t>LUCAS DA CRUZ VICOSA MARTINS (PSICO CANC ATÉ 2027)</t>
  </si>
  <si>
    <t>70158280148</t>
  </si>
  <si>
    <t>1993-05-18 00:00:00.000</t>
  </si>
  <si>
    <t>9 9228 - 1023</t>
  </si>
  <si>
    <t>9 9217 - 3156</t>
  </si>
  <si>
    <t>CARMEM ELIZETE DA CRUZ VICOSA</t>
  </si>
  <si>
    <t>ROOSEVELT DORNELES MARTINS</t>
  </si>
  <si>
    <t>2025-04-03 13:01:16.000</t>
  </si>
  <si>
    <t>ISAAC VELASQUE RODRIGUES (PSICO ) 2024</t>
  </si>
  <si>
    <t>2017-02-14 00:00:00.000</t>
  </si>
  <si>
    <t>98138-4156</t>
  </si>
  <si>
    <t>98223-3937</t>
  </si>
  <si>
    <t>JULIANA VELASQUE DA SILVA</t>
  </si>
  <si>
    <t>2024-02-28 11:09:38.000</t>
  </si>
  <si>
    <t>MARIA APARECIDA DE SOUZA  SILVA (FISIO) 2024 - CANCELADO</t>
  </si>
  <si>
    <t>28615182191</t>
  </si>
  <si>
    <t>1953-05-05 00:00:00.000</t>
  </si>
  <si>
    <t xml:space="preserve"> 9 9991 - 7491</t>
  </si>
  <si>
    <t xml:space="preserve"> 9 9659 - 0819</t>
  </si>
  <si>
    <t>2024-11-04 20:48:27.000</t>
  </si>
  <si>
    <t>VICTOR AUGUSTHO BARBOSA PEREIRA (FISIO) 2024-CANCELAMENTO FISIO</t>
  </si>
  <si>
    <t>07428648122</t>
  </si>
  <si>
    <t>2002-09-04 00:00:00.000</t>
  </si>
  <si>
    <t>9 9212 - 2544</t>
  </si>
  <si>
    <t xml:space="preserve"> 9 9252 - 3617</t>
  </si>
  <si>
    <t>2024-05-08 10:09:24.000</t>
  </si>
  <si>
    <t>ROSALIA ADRIANA DE CARVALHO CORREA ( FISIO ) 2024 - CANCELADO</t>
  </si>
  <si>
    <t>00171825144</t>
  </si>
  <si>
    <t>9 9168 - 9100</t>
  </si>
  <si>
    <t>99304-5428</t>
  </si>
  <si>
    <t>2024-11-04 20:34:05.000</t>
  </si>
  <si>
    <t>ADÃO MOREIRA FERREIRA ( FISIO) 2024-CANCELAMENTO FISIO</t>
  </si>
  <si>
    <t>54361230153</t>
  </si>
  <si>
    <t>1969-02-02 00:00:00.000</t>
  </si>
  <si>
    <t>9 9906 - 8766</t>
  </si>
  <si>
    <t>2024-05-09 07:50:21.000</t>
  </si>
  <si>
    <t>JOSE NETO BARBOSA DE SOUZA (FISIO) 2025</t>
  </si>
  <si>
    <t>04097521187</t>
  </si>
  <si>
    <t>1950-07-21 00:00:00.000</t>
  </si>
  <si>
    <t>99809-1206</t>
  </si>
  <si>
    <t>99600-0620</t>
  </si>
  <si>
    <t>LAUDELINA FERRERA DE SOUZA</t>
  </si>
  <si>
    <t>2025-02-07 09:29:18.000</t>
  </si>
  <si>
    <t>JOÃO RODRIGUES DE MENEZES(FISIO)/NUTRIÇÃO/PSICO CANC P/ PSICO-CANC FIS</t>
  </si>
  <si>
    <t>27249484168</t>
  </si>
  <si>
    <t>1961-03-26 00:00:00.000</t>
  </si>
  <si>
    <t>9 9262 - 8585</t>
  </si>
  <si>
    <t>9 9254 - 9706</t>
  </si>
  <si>
    <t>2024-05-08 10:14:00.000</t>
  </si>
  <si>
    <t>JACIRA VICENTE DA SILVA ( PSICO) 2024 CANC P/ PSICO ATÉ 04/26</t>
  </si>
  <si>
    <t>32131151187</t>
  </si>
  <si>
    <t>1956-09-18 00:00:00.000</t>
  </si>
  <si>
    <t>2024-04-02 15:16:40.000</t>
  </si>
  <si>
    <t>FERNANDA SERPA FLORES ( FISIO) 2024 **ALTA**</t>
  </si>
  <si>
    <t>06915715118</t>
  </si>
  <si>
    <t>9 9937 - 3188</t>
  </si>
  <si>
    <t>9 9926 - 5210</t>
  </si>
  <si>
    <t>ANGELA CONCEIÇÃO SERPA FLORES</t>
  </si>
  <si>
    <t>FELIPE RAMÃO SILVEIRA FLORES</t>
  </si>
  <si>
    <t>2024-07-18 15:08:21.000</t>
  </si>
  <si>
    <t>VERA MARIA DE MESQUITA ( FISIO) 2024 **ALTA**</t>
  </si>
  <si>
    <t>02257777115</t>
  </si>
  <si>
    <t>1946-01-22 00:00:00.000</t>
  </si>
  <si>
    <t>9 9698 - 8902</t>
  </si>
  <si>
    <t>9 9669 - 4741</t>
  </si>
  <si>
    <t>2024-07-18 15:03:49.000</t>
  </si>
  <si>
    <t>JOSÉ DONIZETE DE CASTRO CHAGAS ( FISIO) 2024</t>
  </si>
  <si>
    <t>25076825153</t>
  </si>
  <si>
    <t>1956-04-30 00:00:00.000</t>
  </si>
  <si>
    <t>9 9297 - 3995</t>
  </si>
  <si>
    <t>9.9101-6189</t>
  </si>
  <si>
    <t>MACIEL CHAGAS DE LIMA</t>
  </si>
  <si>
    <t>2024-03-07 08:04:53.000</t>
  </si>
  <si>
    <t>PAULO ISAAC CHAVES - NUTRI 2024A</t>
  </si>
  <si>
    <t>97481807191</t>
  </si>
  <si>
    <t>99240-5548</t>
  </si>
  <si>
    <t>2024-03-13 10:33:19.000</t>
  </si>
  <si>
    <t>NEIDIR DA SILVA (PSICO) 2024</t>
  </si>
  <si>
    <t>39092968900</t>
  </si>
  <si>
    <t>1950-08-13 00:00:00.000</t>
  </si>
  <si>
    <t>MANOEL HENRIQUE DA SILVA</t>
  </si>
  <si>
    <t>2024-03-01 10:56:47.000</t>
  </si>
  <si>
    <t>OTAVIO XAVIER (FISIO) 2024</t>
  </si>
  <si>
    <t>88585069872</t>
  </si>
  <si>
    <t>1956-06-25 00:00:00.000</t>
  </si>
  <si>
    <t>9 8418 - 6948</t>
  </si>
  <si>
    <t xml:space="preserve"> 9 8437 - 2652</t>
  </si>
  <si>
    <t>2024-03-05 11:15:46.000</t>
  </si>
  <si>
    <t>MARIA EDLUCIA PEREIRA SILVA PSICO 2024A CANC P/ PSICO ATÉ 04/26</t>
  </si>
  <si>
    <t>37931520149</t>
  </si>
  <si>
    <t>9 9656 - 9441</t>
  </si>
  <si>
    <t>9 9918 - 7513</t>
  </si>
  <si>
    <t>HORTELINA MAOZITA PEREIRA DA SILVA</t>
  </si>
  <si>
    <t>2024-04-02 15:41:02.000</t>
  </si>
  <si>
    <t>CEZÁRIA VENEGAS AJALA (FISIO) 2024-CANCELAMENTO FISIO</t>
  </si>
  <si>
    <t>27362353120</t>
  </si>
  <si>
    <t>1946-02-25 00:00:00.000</t>
  </si>
  <si>
    <t>9 9261 - 0111</t>
  </si>
  <si>
    <t>3309 -1503</t>
  </si>
  <si>
    <t>2024-05-09 08:02:54.000</t>
  </si>
  <si>
    <t>LEILANE MOREIRA DOS SANTOS ( PSICO) 2024 C</t>
  </si>
  <si>
    <t>06316551312</t>
  </si>
  <si>
    <t>1992-04-11 00:00:00.000</t>
  </si>
  <si>
    <t>9 8437 - 4171</t>
  </si>
  <si>
    <t>2024-05-29 14:28:44.000</t>
  </si>
  <si>
    <t>ELIZABETH FERREIRA MENDES ( FISIO) 2024-CANCELAMENTO FISIO</t>
  </si>
  <si>
    <t>56261500134</t>
  </si>
  <si>
    <t>1959-09-25 00:00:00.000</t>
  </si>
  <si>
    <t>9 9293 - 3680</t>
  </si>
  <si>
    <t>9 9261 - 2451</t>
  </si>
  <si>
    <t>SERAFINA FELIX MENDES</t>
  </si>
  <si>
    <t>2024-05-08 10:12:59.000</t>
  </si>
  <si>
    <t>LIUDY MAYLLA DOS SANTOS PSICO 2023B CANC ATE 12/26</t>
  </si>
  <si>
    <t>04021706100</t>
  </si>
  <si>
    <t>1999-08-31 00:00:00.000</t>
  </si>
  <si>
    <t>2024-03-04 15:18:40.000</t>
  </si>
  <si>
    <t>SEBASTIANA GARCIA DE SOUZA (FISIO) 2024-CANCELAMENTO FISIO</t>
  </si>
  <si>
    <t>32260563104</t>
  </si>
  <si>
    <t>1950-10-11 00:00:00.000</t>
  </si>
  <si>
    <t>9 9214 - 9925</t>
  </si>
  <si>
    <t>9 9233 - 4307</t>
  </si>
  <si>
    <t>2024-05-08 09:58:47.000</t>
  </si>
  <si>
    <t>LORENZO SARACHO FIALHO ( PSICO) 2024</t>
  </si>
  <si>
    <t>2018-01-05 00:00:00.000</t>
  </si>
  <si>
    <t>9 9269 - 0783</t>
  </si>
  <si>
    <t>9 9994 - 5341</t>
  </si>
  <si>
    <t>2024-03-05 08:15:46.000</t>
  </si>
  <si>
    <t>APARECIDA LUZIA QUINTINO DE SOUZA (FISIO 2024)- CANCELADO P FISIO</t>
  </si>
  <si>
    <t>23767863120</t>
  </si>
  <si>
    <t>1963-02-24 00:00:00.000</t>
  </si>
  <si>
    <t>9 9187-2766</t>
  </si>
  <si>
    <t>9 9235-9447</t>
  </si>
  <si>
    <t>2024-03-27 10:19:30.000</t>
  </si>
  <si>
    <t>JENIFER PINHEIRO MARTINS DE OLIVEIRA ( PSICO) 2024</t>
  </si>
  <si>
    <t>05579080190</t>
  </si>
  <si>
    <t>1996-04-02 00:00:00.000</t>
  </si>
  <si>
    <t>9 9175 - 0996</t>
  </si>
  <si>
    <t>9 9349 - 4386</t>
  </si>
  <si>
    <t>2024-03-06 08:05:11.000</t>
  </si>
  <si>
    <t>RHUAN ENZO WERENER DOS SANTOS ( PSICO) 2024</t>
  </si>
  <si>
    <t>09146161104</t>
  </si>
  <si>
    <t>2006-04-25 00:00:00.000</t>
  </si>
  <si>
    <t>9 9271 - 7341</t>
  </si>
  <si>
    <t>9 9245 - 0982</t>
  </si>
  <si>
    <t>ELIETE WERNER DE OLIVEIRA</t>
  </si>
  <si>
    <t>2024-03-06 07:02:36.000</t>
  </si>
  <si>
    <t>THIAGO MULLER DA SILVA ( FISIO) 2024- CANCELAMENTO FISIO</t>
  </si>
  <si>
    <t>02904770186</t>
  </si>
  <si>
    <t>1989-04-20 00:00:00.000</t>
  </si>
  <si>
    <t xml:space="preserve"> 9 9204 - 4521</t>
  </si>
  <si>
    <t>2024-05-08 09:58:19.000</t>
  </si>
  <si>
    <t>BIANCA CÁSSIA MARTINS TONON - PSICO CANC 2027</t>
  </si>
  <si>
    <t>05682808142</t>
  </si>
  <si>
    <t>1998-01-08 00:00:00.000</t>
  </si>
  <si>
    <t>9 8164-5757</t>
  </si>
  <si>
    <t>9 8165-4050</t>
  </si>
  <si>
    <t>2025-02-27 10:15:38.000</t>
  </si>
  <si>
    <t>HILDA RIOS DOS SANTOS (FISIO)2024 - CANCELADO</t>
  </si>
  <si>
    <t>44768664172</t>
  </si>
  <si>
    <t>1943-10-19 00:00:00.000</t>
  </si>
  <si>
    <t>9 9203 - 6556</t>
  </si>
  <si>
    <t>9 9824 - 6762</t>
  </si>
  <si>
    <t>2024-11-01 16:34:51.000</t>
  </si>
  <si>
    <t>DAVI ALUISIO NEVES COSTA (NUTRI E PSICO) 2024</t>
  </si>
  <si>
    <t>05514340155</t>
  </si>
  <si>
    <t>2011-01-05 00:00:00.000</t>
  </si>
  <si>
    <t>RUA PREF HERACLITO J.D. FIGUEIREDO</t>
  </si>
  <si>
    <t>99213-7762</t>
  </si>
  <si>
    <t xml:space="preserve">DANIEL ROCHA COSTA </t>
  </si>
  <si>
    <t>2024-03-07 08:30:38.000</t>
  </si>
  <si>
    <t>EDY AGUIAR TOLEDO AMARILIA (FISIO) 2024 ALTA - 19/07/24</t>
  </si>
  <si>
    <t>87794853753</t>
  </si>
  <si>
    <t>1964-03-22 00:00:00.000</t>
  </si>
  <si>
    <t>99190-7227</t>
  </si>
  <si>
    <t>99203-9512</t>
  </si>
  <si>
    <t>2024-10-22 15:47:03.000</t>
  </si>
  <si>
    <t>VANICE LUZINETE DE OLIVEIRA (FISIO) - ALTA 19/07/24</t>
  </si>
  <si>
    <t>99710781120</t>
  </si>
  <si>
    <t>1983-01-11 00:00:00.000</t>
  </si>
  <si>
    <t>9 9110 - 1362</t>
  </si>
  <si>
    <t>2024-10-22 15:54:39.000</t>
  </si>
  <si>
    <t>MATEUS LORENZO VIEIRA SANTANA ( PSICO - CANC ATÉ 2027</t>
  </si>
  <si>
    <t>08118331199</t>
  </si>
  <si>
    <t>2010-06-29 00:00:00.000</t>
  </si>
  <si>
    <t>9 9257 - 3644</t>
  </si>
  <si>
    <t>DANIELLE DA SILVA VIEIRA</t>
  </si>
  <si>
    <t>MARCELO SANTANA VAZ</t>
  </si>
  <si>
    <t>2025-03-13 09:40:48.000</t>
  </si>
  <si>
    <t>ROGERIO AFONSO (PSICO) 2024</t>
  </si>
  <si>
    <t>36325620836</t>
  </si>
  <si>
    <t>1989-02-15 00:00:00.000</t>
  </si>
  <si>
    <t>9 9201 - 6105</t>
  </si>
  <si>
    <t>9 9218 - 6394</t>
  </si>
  <si>
    <t>2024-03-07 09:02:22.000</t>
  </si>
  <si>
    <t>EMMILLY APARECIDA COSTA QUEIROZ SANTOS (PSICO)2024</t>
  </si>
  <si>
    <t>05477516135</t>
  </si>
  <si>
    <t>1995-04-02 00:00:00.000</t>
  </si>
  <si>
    <t>99821-9359</t>
  </si>
  <si>
    <t>99197-6804</t>
  </si>
  <si>
    <t>2024-03-07 10:40:08.000</t>
  </si>
  <si>
    <t>TAMIR FREITAS FAGUNDES (FISIO NEURO) 2025</t>
  </si>
  <si>
    <t>26130360010</t>
  </si>
  <si>
    <t>1960-04-11 00:00:00.000</t>
  </si>
  <si>
    <t xml:space="preserve">CARDEL  ARCOVERDE </t>
  </si>
  <si>
    <t>9 8129 - 0642</t>
  </si>
  <si>
    <t>9 8167 - 1975</t>
  </si>
  <si>
    <t>2025-02-14 07:30:05.000</t>
  </si>
  <si>
    <t>GILDA SOUZA DE JESUS BENITES ( FISIO /  HIDRO) 2025 - PSICO CAN 2027</t>
  </si>
  <si>
    <t>23707780163</t>
  </si>
  <si>
    <t>1960-07-13 00:00:00.000</t>
  </si>
  <si>
    <t>9 9161 - 1202</t>
  </si>
  <si>
    <t>9 9208 - 1397</t>
  </si>
  <si>
    <t>GILBERTO CELESTINO DE JESUS</t>
  </si>
  <si>
    <t>2025-02-24 11:34:21.000</t>
  </si>
  <si>
    <t>ELISSANDRA RACHEL DE SOUZA ARRUDA ( PSICO) 2024 CANC P/ PSICO</t>
  </si>
  <si>
    <t>89816528134</t>
  </si>
  <si>
    <t>1982-08-07 00:00:00.000</t>
  </si>
  <si>
    <t>AVENIDA CARUMÃ   CASA 05</t>
  </si>
  <si>
    <t>9 9294 - 7197</t>
  </si>
  <si>
    <t>ELSON SANTOS ARRUDA</t>
  </si>
  <si>
    <t>2024-04-18 14:13:14.000</t>
  </si>
  <si>
    <t>EDUARDA CAMILLY SOUZA BENITES ( PSICO) 2024 CANC P/ PSICO ATÉ 04/26</t>
  </si>
  <si>
    <t>07732188152</t>
  </si>
  <si>
    <t>2002-09-07 00:00:00.000</t>
  </si>
  <si>
    <t>9 9134 - 9752</t>
  </si>
  <si>
    <t>ELISSANDRA RACHEL DE SOUZA ARRUDA</t>
  </si>
  <si>
    <t>2024-04-04 15:33:53.000</t>
  </si>
  <si>
    <t>SOFIA MAGALHÃES SOALHEIRO ( NUTRI ESPORTIVA) 2024</t>
  </si>
  <si>
    <t>08083129100</t>
  </si>
  <si>
    <t>9 9270 - 7030</t>
  </si>
  <si>
    <t>2024-03-25 13:39:47.000</t>
  </si>
  <si>
    <t>LUIZA MANSUR COSTA ( NUTRI) 2024</t>
  </si>
  <si>
    <t>05754567103</t>
  </si>
  <si>
    <t>2004-11-06 00:00:00.000</t>
  </si>
  <si>
    <t>9 8123 - 3366</t>
  </si>
  <si>
    <t>9 8126 - 3525</t>
  </si>
  <si>
    <t>FABIO EDIR DOS SANTOS COSTA</t>
  </si>
  <si>
    <t>2024-03-13 10:38:40.000</t>
  </si>
  <si>
    <t>ANGELO ARAKAKI BERGOTTINI ( FISIO) 2024</t>
  </si>
  <si>
    <t>09912669193</t>
  </si>
  <si>
    <t>2015-03-22 00:00:00.000</t>
  </si>
  <si>
    <t>RUA QUATORZE DE JULHO - DE 2768 A 3336 - LADO PAR</t>
  </si>
  <si>
    <t>9 9296 - 7948</t>
  </si>
  <si>
    <t>9 9675 - 1334</t>
  </si>
  <si>
    <t>MIGUEL ANGELO BERGOTTINI</t>
  </si>
  <si>
    <t>2024-03-11 08:24:28.000</t>
  </si>
  <si>
    <t>LUIZ APARECIDO DE FREITAS FISIO (PSICO CANC ATÉ 2027) 2025</t>
  </si>
  <si>
    <t>33885176149</t>
  </si>
  <si>
    <t>1966-01-22 00:00:00.000</t>
  </si>
  <si>
    <t>9 9906 - 7576</t>
  </si>
  <si>
    <t>9 9284 - 4141</t>
  </si>
  <si>
    <t>2025-04-23 08:11:13.000</t>
  </si>
  <si>
    <t>JOÃO GABRIEL DA ROCHA ZYS (PSICO) 2024</t>
  </si>
  <si>
    <t>09380624174</t>
  </si>
  <si>
    <t>9 9648 - 3994</t>
  </si>
  <si>
    <t>9 9621 - 9891</t>
  </si>
  <si>
    <t>2024-03-11 11:15:55.000</t>
  </si>
  <si>
    <t>GABRIELA BIGETTI DE OLIVEIRA ( NUTRI ESPORTIVA) 2024</t>
  </si>
  <si>
    <t>05282580101</t>
  </si>
  <si>
    <t>2004-08-31 00:00:00.000</t>
  </si>
  <si>
    <t>9 9307 - 9797</t>
  </si>
  <si>
    <t>9 9257 - 3108</t>
  </si>
  <si>
    <t>2024-03-13 10:36:58.000</t>
  </si>
  <si>
    <t>MARCIAL PEDROSA ROJAS (FISIO) 2024 - CANCELADO</t>
  </si>
  <si>
    <t>1966-01-08 00:00:00.000</t>
  </si>
  <si>
    <t xml:space="preserve">9 9831 - 0224 </t>
  </si>
  <si>
    <t>2024-11-04 20:43:47.000</t>
  </si>
  <si>
    <t>SELMA OLIVEIRA DOS SANTOS (FISIO) 2024 **(CANC 2024)**</t>
  </si>
  <si>
    <t>89993292168</t>
  </si>
  <si>
    <t>1967-06-17 00:00:00.000</t>
  </si>
  <si>
    <t>9 9220 - 0012</t>
  </si>
  <si>
    <t>9 9283 - 9279</t>
  </si>
  <si>
    <t>AMELIA OLIVEIRA DOS SANTOS</t>
  </si>
  <si>
    <t>2024-04-03 11:14:27.000</t>
  </si>
  <si>
    <t>SIMONE VAN ONSELEN (FISIO)  HIDRO 2024 - CANCELADO</t>
  </si>
  <si>
    <t>99383845104</t>
  </si>
  <si>
    <t>1982-12-21 00:00:00.000</t>
  </si>
  <si>
    <t>9 9996 - 5725</t>
  </si>
  <si>
    <t>9 9841 - 9239</t>
  </si>
  <si>
    <t>VALTER JOGST VAN ONSELEN</t>
  </si>
  <si>
    <t>2024-03-18 14:03:03.000</t>
  </si>
  <si>
    <t>MIGUEL CHAVES RODRIGUES (PSICO CANC ATÉ 2026</t>
  </si>
  <si>
    <t>2011-07-20 00:00:00.000</t>
  </si>
  <si>
    <t>9 9636 - 2925</t>
  </si>
  <si>
    <t>9 9342 - 0469</t>
  </si>
  <si>
    <t>2025-03-13 10:10:56.000</t>
  </si>
  <si>
    <t>AIMÉE BRUM DE ZAYAS (NUTRI) 2024</t>
  </si>
  <si>
    <t>07898425138</t>
  </si>
  <si>
    <t>2004-04-30 00:00:00.000</t>
  </si>
  <si>
    <t>ANTONINA DE CASTRO FARIA  AP. 2001</t>
  </si>
  <si>
    <t>9 9210 - 4276</t>
  </si>
  <si>
    <t>9 9239 - 3483</t>
  </si>
  <si>
    <t>2024-03-14 07:01:41.000</t>
  </si>
  <si>
    <t>HENRIQUE MAGNO RODRIGUES ( PSICO) 2024 CANC P/ PSICO ATE 04/26</t>
  </si>
  <si>
    <t>06326049130</t>
  </si>
  <si>
    <t>1999-02-09 00:00:00.000</t>
  </si>
  <si>
    <t>9 9642 - 9247</t>
  </si>
  <si>
    <t>ELIANE BALENA RODTIGUES</t>
  </si>
  <si>
    <t>2024-04-01 13:42:52.000</t>
  </si>
  <si>
    <t>GABRIEL VALDEMIR VARGAS CAETANO ( FISIO ) 2024-CANCELAMENTO FISIO</t>
  </si>
  <si>
    <t>06691398157</t>
  </si>
  <si>
    <t>1999-02-08 00:00:00.000</t>
  </si>
  <si>
    <t>9 8484 - 8662</t>
  </si>
  <si>
    <t>9 9344 - 7749</t>
  </si>
  <si>
    <t>2024-05-08 10:08:30.000</t>
  </si>
  <si>
    <t>MARIA EDUARDA DE OLIVEIRA AREVALOS (NUTRI 2024)</t>
  </si>
  <si>
    <t>08226677114</t>
  </si>
  <si>
    <t>HUDSON DO CARMO OLIVEIRA ARELAVOS</t>
  </si>
  <si>
    <t>2024-03-13 10:47:42.000</t>
  </si>
  <si>
    <t>MARIA IZAURA LIRA (FISIO ORTO 2024) - ALTA 19/07/2024/ PSICO CANC 2027</t>
  </si>
  <si>
    <t>25072315134</t>
  </si>
  <si>
    <t>1960-01-30 00:00:00.000</t>
  </si>
  <si>
    <t>RUA PORTO RICO</t>
  </si>
  <si>
    <t>AURELIANO JOSÉ LIRA</t>
  </si>
  <si>
    <t>2025-04-01 09:26:16.000</t>
  </si>
  <si>
    <t>MARIA JOSÉ RODRIGUES ( FISIO) 2024</t>
  </si>
  <si>
    <t>87388910182</t>
  </si>
  <si>
    <t>9 9924 - 6446</t>
  </si>
  <si>
    <t>HELENA RODRIGUES DA SILVA</t>
  </si>
  <si>
    <t>RAFAEL RODRIGUES</t>
  </si>
  <si>
    <t>2024-03-12 11:04:40.000</t>
  </si>
  <si>
    <t>EMERSON DE JESUS SILVEIRA (FISIO E PSICO E ENFER) 2024 NUTRI-ALTA FIS</t>
  </si>
  <si>
    <t>01457960192</t>
  </si>
  <si>
    <t>1996-07-29 00:00:00.000</t>
  </si>
  <si>
    <t>99940-7361WHAT</t>
  </si>
  <si>
    <t>98512-1379</t>
  </si>
  <si>
    <t>ADELSON MARTINS SILVEIRA</t>
  </si>
  <si>
    <t>2024-10-18 16:04:50.000</t>
  </si>
  <si>
    <t>CAMILE SANTOS GAMA (PSICO)2024 CANC P/ PSICO ATÉ 04/26</t>
  </si>
  <si>
    <t>09653822144</t>
  </si>
  <si>
    <t>2002-11-01 00:00:00.000</t>
  </si>
  <si>
    <t>99242-4064</t>
  </si>
  <si>
    <t>CARLOS MIGUEL DOS SANTOS GAMA</t>
  </si>
  <si>
    <t>2024-04-08 13:22:33.000</t>
  </si>
  <si>
    <t>CLAUDETE CORTES DOS SANTOS ( FISIO) 2024</t>
  </si>
  <si>
    <t>58247939134</t>
  </si>
  <si>
    <t>1961-08-24 00:00:00.000</t>
  </si>
  <si>
    <t>9 9803 - 5874</t>
  </si>
  <si>
    <t>9 9844 - 8270</t>
  </si>
  <si>
    <t>DORISBELA CORTES DOS SANTOS</t>
  </si>
  <si>
    <t>2024-03-19 11:57:04.000</t>
  </si>
  <si>
    <t>JOSE PEDRO DE SALES ( FISIO) 2024</t>
  </si>
  <si>
    <t>10793909104</t>
  </si>
  <si>
    <t>3014 - 8581</t>
  </si>
  <si>
    <t>2024-03-13 12:26:37.000</t>
  </si>
  <si>
    <t>ANA APARECIDA MONTEIRO (PSICO) 2024- CANC. P/ PSICO ATÉ 08/26</t>
  </si>
  <si>
    <t>50667700110</t>
  </si>
  <si>
    <t>1972-07-28 00:00:00.000</t>
  </si>
  <si>
    <t>9 9318 - 1992</t>
  </si>
  <si>
    <t>2024-08-23 20:00:34.000</t>
  </si>
  <si>
    <t>ALEXANDRE ZANIRATO CONTINI DA SILVA VITORIANO (PSICO) 2024</t>
  </si>
  <si>
    <t>02600415130</t>
  </si>
  <si>
    <t>9 8151 - 7335</t>
  </si>
  <si>
    <t>9 8210 - 0295</t>
  </si>
  <si>
    <t>2025-03-27 08:12:16.000</t>
  </si>
  <si>
    <t>STEFHANY GAMA DE ARRUDA COSTA ( NUTRIÇÃO) 2024</t>
  </si>
  <si>
    <t>08056929169</t>
  </si>
  <si>
    <t>2004-05-26 00:00:00.000</t>
  </si>
  <si>
    <t>9 9869 - 7829</t>
  </si>
  <si>
    <t>2024-03-13 12:14:07.000</t>
  </si>
  <si>
    <t>LUCIMAR TEIXEIRA AMORIM ( FISIO) 2024 - CANCELADO</t>
  </si>
  <si>
    <t>55455212168</t>
  </si>
  <si>
    <t>1970-03-10 00:00:00.000</t>
  </si>
  <si>
    <t>9 9929 - 8128</t>
  </si>
  <si>
    <t>9 9608 - 7979</t>
  </si>
  <si>
    <t>ELIZABETH RODRIGUES TEIXEIRA</t>
  </si>
  <si>
    <t>2024-11-04 20:44:37.000</t>
  </si>
  <si>
    <t>IVANIR FERREIRA DE REZENDE CARVALHO ( FISIO) 2024 **ALTA**</t>
  </si>
  <si>
    <t>81860706134</t>
  </si>
  <si>
    <t>9 9241 - 7721</t>
  </si>
  <si>
    <t>2024-07-18 14:40:48.000</t>
  </si>
  <si>
    <t>ZAQUEU GARCIA DE SOUZA (PSICO) 2024</t>
  </si>
  <si>
    <t>09655243109</t>
  </si>
  <si>
    <t>9 9947 - 6733</t>
  </si>
  <si>
    <t>2024-03-14 09:14:37.000</t>
  </si>
  <si>
    <t>JANIO DE LIMA (FISIO ORTO / PSICO 2024) - ALTA FISIO 19/07/24</t>
  </si>
  <si>
    <t>42174988100</t>
  </si>
  <si>
    <t>1962-10-09 00:00:00.000</t>
  </si>
  <si>
    <t>99128-3923</t>
  </si>
  <si>
    <t>2024-10-22 16:19:17.000</t>
  </si>
  <si>
    <t>JANIO NICOLAS SILVA DE LIMA (NUTRI  2025)</t>
  </si>
  <si>
    <t>06576299109</t>
  </si>
  <si>
    <t>9 9128-3923</t>
  </si>
  <si>
    <t>9 9230-6911</t>
  </si>
  <si>
    <t>2025-02-07 09:22:25.000</t>
  </si>
  <si>
    <t>MARINALVA CHAVES DE OLIVEIRA SILVA ( PSICO CANC 2027)</t>
  </si>
  <si>
    <t>51987040163</t>
  </si>
  <si>
    <t>1971-10-04 00:00:00.000</t>
  </si>
  <si>
    <t>9 9110 - 5244</t>
  </si>
  <si>
    <t>9 8478 - 4502</t>
  </si>
  <si>
    <t>2025-03-24 09:51:57.000</t>
  </si>
  <si>
    <t>THIAGO GABRIEL PEREIRA FERNANDES (PSICO) 2024</t>
  </si>
  <si>
    <t>10051164159</t>
  </si>
  <si>
    <t>9 9276 - 4809</t>
  </si>
  <si>
    <t>9 9140 - 9381</t>
  </si>
  <si>
    <t>2024-03-18 09:42:45.000</t>
  </si>
  <si>
    <t>NELSON BISPO DE SOUZA (FISIO) 2024</t>
  </si>
  <si>
    <t>46562680115</t>
  </si>
  <si>
    <t>1969-04-18 00:00:00.000</t>
  </si>
  <si>
    <t>9 9292 -35 27</t>
  </si>
  <si>
    <t>9 9252 - 9334</t>
  </si>
  <si>
    <t>2024-03-18 11:37:18.000</t>
  </si>
  <si>
    <t>AGUINALDO DE OLIVEIRA SILVA (PSICO) 2024</t>
  </si>
  <si>
    <t>00446455113</t>
  </si>
  <si>
    <t>1979-12-24 00:00:00.000</t>
  </si>
  <si>
    <t>9 8203 - 3231</t>
  </si>
  <si>
    <t>9 9808 - 3466</t>
  </si>
  <si>
    <t>2024-03-15 11:38:05.000</t>
  </si>
  <si>
    <t>TANIA MARA AMARAL DOS SANTOS (PSICO/ FISIO) 2024 - CANCELADO</t>
  </si>
  <si>
    <t>56299354100</t>
  </si>
  <si>
    <t>1972-02-08 00:00:00.000</t>
  </si>
  <si>
    <t>9 8223 - 7361</t>
  </si>
  <si>
    <t>2024-11-01 16:42:23.000</t>
  </si>
  <si>
    <t>LAVINIA TEIXEIRA CAMARGO (PSICO) 2024</t>
  </si>
  <si>
    <t>10415497175</t>
  </si>
  <si>
    <t>MARIA ISABEL COUTO CONTES</t>
  </si>
  <si>
    <t>9 8481 - 4966</t>
  </si>
  <si>
    <t>9 9298 - 5690</t>
  </si>
  <si>
    <t>2024-03-18 08:31:09.000</t>
  </si>
  <si>
    <t>MARIA FERNANDA SILVA NANTES ( FISIO) 2024</t>
  </si>
  <si>
    <t>06411840261</t>
  </si>
  <si>
    <t>2002-04-27 00:00:00.000</t>
  </si>
  <si>
    <t>9 9272 - 2964</t>
  </si>
  <si>
    <t>9 8123 - 1976</t>
  </si>
  <si>
    <t>ANGELA ROSA DA SILVA</t>
  </si>
  <si>
    <t>2024-05-27 10:23:24.000</t>
  </si>
  <si>
    <t>MÁRCIA FERREIRA LEMOS ( FISIO) 2024 - CANCELADO</t>
  </si>
  <si>
    <t>96001046115</t>
  </si>
  <si>
    <t>1981-07-15 00:00:00.000</t>
  </si>
  <si>
    <t>9 9176 - 5215</t>
  </si>
  <si>
    <t>9 9295 - 9547</t>
  </si>
  <si>
    <t>ELZA FERREIRA LEMOS</t>
  </si>
  <si>
    <t>2024-11-01 16:42:41.000</t>
  </si>
  <si>
    <t>LUCIANA RODRIGUES DE OLIVEIRA (FISIO ORTO) 2024 - CANCELADO</t>
  </si>
  <si>
    <t>93126980104</t>
  </si>
  <si>
    <t>1980-07-28 00:00:00.000</t>
  </si>
  <si>
    <t>99229-2360</t>
  </si>
  <si>
    <t>99273-9098</t>
  </si>
  <si>
    <t>2024-11-01 17:16:12.000</t>
  </si>
  <si>
    <t>YARA SOPHIA NUNES DA SILVA ( FISIO) 2025</t>
  </si>
  <si>
    <t>11781007152</t>
  </si>
  <si>
    <t>2022-11-26 00:00:00.000</t>
  </si>
  <si>
    <t>9 8479 - 5120</t>
  </si>
  <si>
    <t>FRANCIELLE NUNES CASTILLOS</t>
  </si>
  <si>
    <t>2025-02-10 10:12:41.000</t>
  </si>
  <si>
    <t>MOHAMMAD NABI ( PSICO ) 2024 - CANC. P/ PSICO ATÉ 08/26</t>
  </si>
  <si>
    <t>04515471104</t>
  </si>
  <si>
    <t>1989-02-10 00:00:00.000</t>
  </si>
  <si>
    <t xml:space="preserve"> 993300 - 1383</t>
  </si>
  <si>
    <t>2024-08-07 18:22:15.000</t>
  </si>
  <si>
    <t>ADEMIR SANDIM DE MORAIS ( FISIO) 2024 **ALTA**</t>
  </si>
  <si>
    <t>46630309120</t>
  </si>
  <si>
    <t>1967-01-13 00:00:00.000</t>
  </si>
  <si>
    <t>9 9117 - 7561</t>
  </si>
  <si>
    <t>9 9828 - 0075</t>
  </si>
  <si>
    <t>2024-07-18 15:04:13.000</t>
  </si>
  <si>
    <t>SANDRA MARA GONÇALVES DOS PASSOS(PSICO)2024-CANC. PSICO ATÉ 09/26</t>
  </si>
  <si>
    <t>84858699153</t>
  </si>
  <si>
    <t>1978-01-01 00:00:00.000</t>
  </si>
  <si>
    <t>99283-8323</t>
  </si>
  <si>
    <t>99157-0088</t>
  </si>
  <si>
    <t>2024-09-03 19:51:29.000</t>
  </si>
  <si>
    <t>TANIA DE ALMEIDA MARTINS ( FISIO) 2024- CANCELADO P/ FISIO E HIDRO</t>
  </si>
  <si>
    <t>60092149120</t>
  </si>
  <si>
    <t>1972-02-01 00:00:00.000</t>
  </si>
  <si>
    <t>9 9953 - 9972</t>
  </si>
  <si>
    <t>9 9994 - 9593</t>
  </si>
  <si>
    <t>2024-08-30 14:45:38.000</t>
  </si>
  <si>
    <t>ALICE VITÓRIA MACHADO CANDELARIO ( FISIO) 2024</t>
  </si>
  <si>
    <t>09058695166</t>
  </si>
  <si>
    <t>2018-02-02 00:00:00.000</t>
  </si>
  <si>
    <t xml:space="preserve"> 9 8113 - 4232</t>
  </si>
  <si>
    <t>3222 - 0576</t>
  </si>
  <si>
    <t>CLEONILTON ANTONIO CANDELARIO</t>
  </si>
  <si>
    <t>2024-03-20 08:19:39.000</t>
  </si>
  <si>
    <t>PAULO HENRIQUE GOMES SILVERIO (NUTRI) 2024 - CANCELAMENTO</t>
  </si>
  <si>
    <t>05211028120</t>
  </si>
  <si>
    <t>9 9618-3233</t>
  </si>
  <si>
    <t>2024-05-28 09:36:00.000</t>
  </si>
  <si>
    <t>LUMA GUILHERMINA LEAL GUIZARDI ( PSICO) 2024</t>
  </si>
  <si>
    <t>05597309188</t>
  </si>
  <si>
    <t>2011-08-29 00:00:00.000</t>
  </si>
  <si>
    <t>9 9143 - 4475</t>
  </si>
  <si>
    <t>9 9267 - 2595</t>
  </si>
  <si>
    <t>ELTON CARDOZO GUIZARDI</t>
  </si>
  <si>
    <t>2024-03-20 10:04:51.000</t>
  </si>
  <si>
    <t>ISIS LAVÍNIA LEAL GUIZARDI ( PSICO) 2024</t>
  </si>
  <si>
    <t>09198005138</t>
  </si>
  <si>
    <t>2018-03-24 00:00:00.000</t>
  </si>
  <si>
    <t>2024-03-20 10:14:37.000</t>
  </si>
  <si>
    <t>ANTONIO ARNALDO MARTINS JUNIOR ( NUTRI) 2024- CANCELADO</t>
  </si>
  <si>
    <t>21474160700</t>
  </si>
  <si>
    <t>2002-06-07 00:00:00.000</t>
  </si>
  <si>
    <t>9 8420 - 0723</t>
  </si>
  <si>
    <t>3326 - 7050</t>
  </si>
  <si>
    <t>ELEUZINA DOS SANTOS DA SILVA</t>
  </si>
  <si>
    <t>2024-05-27 11:40:33.000</t>
  </si>
  <si>
    <t>ARIOVALDO NASCIMENTO PINTO - PSICO 2024</t>
  </si>
  <si>
    <t>06600043130</t>
  </si>
  <si>
    <t>1996-12-10 00:00:00.000</t>
  </si>
  <si>
    <t>2024-03-21 08:05:32.000</t>
  </si>
  <si>
    <t>CINTIA FERREIRA LIMA ALVES COSTA (NUTRI) 2024 // BIOMED</t>
  </si>
  <si>
    <t>95544992134</t>
  </si>
  <si>
    <t>9 9991 - 7991</t>
  </si>
  <si>
    <t>2024-06-18 16:19:09.000</t>
  </si>
  <si>
    <t>JOSIMAR BUENO DA SILVA JUNIOR ( PSICO) 2024</t>
  </si>
  <si>
    <t>09929685189</t>
  </si>
  <si>
    <t>2010-03-18 00:00:00.000</t>
  </si>
  <si>
    <t>9 9278 - 7987</t>
  </si>
  <si>
    <t>9 9261 - 0812</t>
  </si>
  <si>
    <t>2024-03-21 11:10:00.000</t>
  </si>
  <si>
    <t xml:space="preserve">GELTON DA SILVA XAVIER (PSICO) 2024 CANC P/ PSICO ATÉ 04/26 </t>
  </si>
  <si>
    <t>02740848137</t>
  </si>
  <si>
    <t>1988-07-22 00:00:00.000</t>
  </si>
  <si>
    <t>9 8222 - 8869</t>
  </si>
  <si>
    <t>9 9196 - 6172</t>
  </si>
  <si>
    <t>ROSANGELA DA SILVA XAVIER</t>
  </si>
  <si>
    <t>GELSON DA CRUZ XAVIER</t>
  </si>
  <si>
    <t>2024-04-12 14:02:43.000</t>
  </si>
  <si>
    <t>SOFIA TAMARA PEREIRA BARBOSA DOS SANTOS ( NUTRI) 2025</t>
  </si>
  <si>
    <t>11205543147</t>
  </si>
  <si>
    <t>2013-11-22 00:00:00.000</t>
  </si>
  <si>
    <t>9 9646 - 6692</t>
  </si>
  <si>
    <t>99612-8972</t>
  </si>
  <si>
    <t>2025-05-13 08:53:49.000</t>
  </si>
  <si>
    <t>MARIA PAULA SCAFF FONSECA DE MARCO - BIOMED 2024</t>
  </si>
  <si>
    <t>06571117169</t>
  </si>
  <si>
    <t>2024-06-17 14:54:49.000</t>
  </si>
  <si>
    <t>LILLIAM MAY GRESPAN ESTRODUTTO DA SILVA - BIOMED2025</t>
  </si>
  <si>
    <t>48047392115</t>
  </si>
  <si>
    <t>98119-2742</t>
  </si>
  <si>
    <t>2025-04-08 07:42:13.000</t>
  </si>
  <si>
    <t>EVA DIAS FERREIRA MENDES (FISIO) 2024</t>
  </si>
  <si>
    <t>82239878134</t>
  </si>
  <si>
    <t>99133-5445</t>
  </si>
  <si>
    <t>99231-8850</t>
  </si>
  <si>
    <t>2024-03-21 11:31:07.000</t>
  </si>
  <si>
    <t>ISABEL CONCEIÇÃO NUNES DA SILVA ( PSICO) 2024 - CANC. PSICO ATÉ 08/26</t>
  </si>
  <si>
    <t>72503947115</t>
  </si>
  <si>
    <t>1954-02-06 00:00:00.000</t>
  </si>
  <si>
    <t>9  9822 - 7605</t>
  </si>
  <si>
    <t>9 9263 - 5940</t>
  </si>
  <si>
    <t>GERALDA ISABEL DE JESUS</t>
  </si>
  <si>
    <t>2024-08-07 20:27:30.000</t>
  </si>
  <si>
    <t>GABRIELA DE ALBUQUERQUE CORTEZ ( NUTRI / PSICO) 2024</t>
  </si>
  <si>
    <t>10450011127</t>
  </si>
  <si>
    <t>2019-11-25 00:00:00.000</t>
  </si>
  <si>
    <t>9 8443 - 2337</t>
  </si>
  <si>
    <t>DANIELA MOURA DE ALBUQUERQUE CORTEZ</t>
  </si>
  <si>
    <t>2024-04-02 11:05:49.000</t>
  </si>
  <si>
    <t>GUSTAVO CORREIA DE ASSIS MELO (PSICO CANC ATÉ 2027)</t>
  </si>
  <si>
    <t>11844328139</t>
  </si>
  <si>
    <t>2014-11-25 00:00:00.000</t>
  </si>
  <si>
    <t>9 9873 - 0829</t>
  </si>
  <si>
    <t>9 8221 - 6417</t>
  </si>
  <si>
    <t>GABRIELA CORREIA FURTUOSO DA SILVA</t>
  </si>
  <si>
    <t>EGNALDO DE ASSIS MELO JÚNIOR</t>
  </si>
  <si>
    <t>2025-05-08 08:32:10.000</t>
  </si>
  <si>
    <t>IGOR ALCANTARA DE BARROS ( PSICO) 2024</t>
  </si>
  <si>
    <t>10749663170</t>
  </si>
  <si>
    <t>2020-05-12 00:00:00.000</t>
  </si>
  <si>
    <t>9 8101 - 8336</t>
  </si>
  <si>
    <t>9 8459 - 2479</t>
  </si>
  <si>
    <t>2024-04-01 10:45:21.000</t>
  </si>
  <si>
    <t>BRENDA DE OLIVEIRA SILVA ( PSICO) 2024 CANC P/ PSICO ATÉ 04/26</t>
  </si>
  <si>
    <t>05751216105</t>
  </si>
  <si>
    <t>1993-10-11 00:00:00.000</t>
  </si>
  <si>
    <t>9 9280 - 5996</t>
  </si>
  <si>
    <t>DULCIMARA  PEREIRA DE OLIVEIRA</t>
  </si>
  <si>
    <t>2024-04-08 13:54:58.000</t>
  </si>
  <si>
    <t>JOSÉ ARRUDA DE GOES ( FISIO) 2024</t>
  </si>
  <si>
    <t>90411749153</t>
  </si>
  <si>
    <t>9 9170 -5931</t>
  </si>
  <si>
    <t>9 9170 - 5930</t>
  </si>
  <si>
    <t>2024-03-27 09:12:08.000</t>
  </si>
  <si>
    <t>DAIANE MACHADO SEVERO DOS SANTOS  FLORES - BIOMED2024</t>
  </si>
  <si>
    <t>70945659172</t>
  </si>
  <si>
    <t>99601-0675</t>
  </si>
  <si>
    <t>2024-03-22 10:59:33.000</t>
  </si>
  <si>
    <t>CARLOS JACOBSON NOGUEIRA (FISIO) 2024 - ALTA 19/07/24</t>
  </si>
  <si>
    <t>35679670100</t>
  </si>
  <si>
    <t>1963-02-04 00:00:00.000</t>
  </si>
  <si>
    <t>9 9608 - 2473</t>
  </si>
  <si>
    <t>9 9602 - 5468</t>
  </si>
  <si>
    <t>2024-10-22 15:57:21.000</t>
  </si>
  <si>
    <t>MARIA ZILMAR DE SOUZA BARRETO ( FISIO/ NUTRI ) 2024 CANC P/ PSICO</t>
  </si>
  <si>
    <t>17452406168</t>
  </si>
  <si>
    <t>1957-09-14 00:00:00.000</t>
  </si>
  <si>
    <t>2024-07-03 16:03:34.000</t>
  </si>
  <si>
    <t xml:space="preserve">GUIOMAR JOAQUIM CORREA (FISIO) 2024 CANCELADO </t>
  </si>
  <si>
    <t>24870029804</t>
  </si>
  <si>
    <t>1938-09-18 00:00:00.000</t>
  </si>
  <si>
    <t>9 9264 - 5543</t>
  </si>
  <si>
    <t>2025-03-21 10:34:09.000</t>
  </si>
  <si>
    <t>ALCINO RIBEIRO DE ARAUJO ( FISIO) 2024 - CANCELADO</t>
  </si>
  <si>
    <t>04542738191</t>
  </si>
  <si>
    <t>1946-12-23 00:00:00.000</t>
  </si>
  <si>
    <t>9 9206 - 7741</t>
  </si>
  <si>
    <t>3365 - 1905</t>
  </si>
  <si>
    <t>2024-11-01 17:02:31.000</t>
  </si>
  <si>
    <t>LUCIMARA APARECIDA DA FONSECA ( FISIO) 2024 **ALTA**</t>
  </si>
  <si>
    <t>16160679856</t>
  </si>
  <si>
    <t>1975-01-28 00:00:00.000</t>
  </si>
  <si>
    <t>9 9196 - 3928</t>
  </si>
  <si>
    <t>9 9303 - 8194</t>
  </si>
  <si>
    <t>2024-07-18 15:07:48.000</t>
  </si>
  <si>
    <t>MARIA JOSÉ CARVALHO RODRIGUES DE AMORIM ( FISIO) 2024</t>
  </si>
  <si>
    <t>37378791172</t>
  </si>
  <si>
    <t>9 9215 - 3141</t>
  </si>
  <si>
    <t>9 9186 - 8841</t>
  </si>
  <si>
    <t>2024-03-27 10:04:39.000</t>
  </si>
  <si>
    <t>ABIEL OSORIO NOGUEIRA ( FISIO) 2024-CANCELAMENTO FISIO</t>
  </si>
  <si>
    <t>05603972165</t>
  </si>
  <si>
    <t>1995-04-07 00:00:00.000</t>
  </si>
  <si>
    <t>9 9692 - 0783</t>
  </si>
  <si>
    <t>9 9879 - 6048</t>
  </si>
  <si>
    <t>2024-05-08 10:20:22.000</t>
  </si>
  <si>
    <t>MARGARIDA OLIVEIRA DE JESUS FERREIRA ( FISIO) 2024</t>
  </si>
  <si>
    <t>31185533168</t>
  </si>
  <si>
    <t>9 9911 - 9040</t>
  </si>
  <si>
    <t>2024-05-13 13:29:47.000</t>
  </si>
  <si>
    <t>ISABELA LIRA DE ALENCAR GOMES ( ENFERM) 2024</t>
  </si>
  <si>
    <t>06456132150</t>
  </si>
  <si>
    <t>9 9180 - 2099</t>
  </si>
  <si>
    <t>9 9338 - 0516</t>
  </si>
  <si>
    <t>ELAINE LIRA DE ALENCAR</t>
  </si>
  <si>
    <t>2024-04-01 08:41:53.000</t>
  </si>
  <si>
    <t>CAMILI LIRA DE ALENCAR GOMES ( ENFERMAGEM ) 2024</t>
  </si>
  <si>
    <t>08101800140</t>
  </si>
  <si>
    <t>2002-12-13 00:00:00.000</t>
  </si>
  <si>
    <t>9 9259 - 7605</t>
  </si>
  <si>
    <t>ELAINE LIRA DE ALENCAR GOMES</t>
  </si>
  <si>
    <t>2024-04-01 08:49:40.000</t>
  </si>
  <si>
    <t xml:space="preserve">DANIELI LIRA DE ALENCAR GOMES(NUTRIÇÃO ESP)2024 CANC NUTRI </t>
  </si>
  <si>
    <t>08101766103</t>
  </si>
  <si>
    <t>2024-05-10 11:09:28.000</t>
  </si>
  <si>
    <t>ANA LUÍSA ANDREATTA BRIGATTO ( FISIO) 2024 - CANCELADO</t>
  </si>
  <si>
    <t>08422798140</t>
  </si>
  <si>
    <t>2004-09-21 00:00:00.000</t>
  </si>
  <si>
    <t>9 9110 - 6601</t>
  </si>
  <si>
    <t>9 9234 - 5581</t>
  </si>
  <si>
    <t>2024-11-01 16:49:52.000</t>
  </si>
  <si>
    <t>IARA CLARA FERREIRA DIAS (PSICO CANC 2027</t>
  </si>
  <si>
    <t>9 9254 - 7031</t>
  </si>
  <si>
    <t>2025-03-19 09:08:08.000</t>
  </si>
  <si>
    <t>IZABELI EDUARDA FERREIRA DIAS ( PSICO 2027)</t>
  </si>
  <si>
    <t>2010-11-13 00:00:00.000</t>
  </si>
  <si>
    <t>92 54 - 7031</t>
  </si>
  <si>
    <t>2025-04-02 12:07:02.000</t>
  </si>
  <si>
    <t>JOSÉ CARLOS DA SILVA ( FISIO) 2024 - ALTA EM 18/07/24</t>
  </si>
  <si>
    <t>17501857172</t>
  </si>
  <si>
    <t>1958-03-08 00:00:00.000</t>
  </si>
  <si>
    <t>9 9242 - 7870</t>
  </si>
  <si>
    <t>9 8406 - 4441</t>
  </si>
  <si>
    <t>APARECIDA COELHO DA SILVA</t>
  </si>
  <si>
    <t>2024-10-18 15:22:33.000</t>
  </si>
  <si>
    <t>MARIM FELIX DA SILVA ( FISIO) 2024 - CANCELADO</t>
  </si>
  <si>
    <t>17716250159</t>
  </si>
  <si>
    <t>1959-09-04 00:00:00.000</t>
  </si>
  <si>
    <t>9 9211 - 3834</t>
  </si>
  <si>
    <t>9 9648 - 9965</t>
  </si>
  <si>
    <t>AUGUSTA FELIX DA SILVA</t>
  </si>
  <si>
    <t>2024-11-01 17:20:08.000</t>
  </si>
  <si>
    <t xml:space="preserve">ELISANGELA OLIVEIRA SANTANA ( FISIO) 2024 </t>
  </si>
  <si>
    <t>97884677172</t>
  </si>
  <si>
    <t>1981-09-01 00:00:00.000</t>
  </si>
  <si>
    <t>9 9690 - 6603</t>
  </si>
  <si>
    <t>9 9860 - 7337</t>
  </si>
  <si>
    <t>2024-08-21 11:34:24.000</t>
  </si>
  <si>
    <t>ADRIANA INACIO SAVALA ( PSICO) 2024 CANC P/ PSICO ATÉ 05/26</t>
  </si>
  <si>
    <t>93115849168</t>
  </si>
  <si>
    <t>1981-06-08 00:00:00.000</t>
  </si>
  <si>
    <t>9 9213 - 3729</t>
  </si>
  <si>
    <t>9 8111 - 0676</t>
  </si>
  <si>
    <t>2024-05-17 13:45:39.000</t>
  </si>
  <si>
    <t>IZAURO RODRIGUES DE OLIVEIRA ( FISIO) 2024 - **ALTA**</t>
  </si>
  <si>
    <t>20317131168</t>
  </si>
  <si>
    <t>1952-02-19 00:00:00.000</t>
  </si>
  <si>
    <t>9 8161 - 5337</t>
  </si>
  <si>
    <t>9 8171 - 1164</t>
  </si>
  <si>
    <t>2024-06-07 09:46:04.000</t>
  </si>
  <si>
    <t>MARINA VAREIRO MACIEL ( FISIO) 2024 - CANCELADO</t>
  </si>
  <si>
    <t>30570689104</t>
  </si>
  <si>
    <t>1962-12-23 00:00:00.000</t>
  </si>
  <si>
    <t>9 9294 - 8179</t>
  </si>
  <si>
    <t>ARLINDA VAREIRO MACIEL</t>
  </si>
  <si>
    <t>CIRILO MACIEL</t>
  </si>
  <si>
    <t>2024-11-04 20:38:41.000</t>
  </si>
  <si>
    <t>CARLOS EDUARDO DO CARMO RIBEIRO ( FISIO) 2024 - ALTA 19/07/24</t>
  </si>
  <si>
    <t>43647510149</t>
  </si>
  <si>
    <t>1963-02-21 00:00:00.000</t>
  </si>
  <si>
    <t>9 9260 - 0088</t>
  </si>
  <si>
    <t>9 9875 - 5933</t>
  </si>
  <si>
    <t>2024-10-22 16:19:58.000</t>
  </si>
  <si>
    <t>CARLOS ROBERTO DA COSTA  JUNIOR( FISIO) 2024 - **ALTA**</t>
  </si>
  <si>
    <t>03617801170</t>
  </si>
  <si>
    <t>1995-01-30 00:00:00.000</t>
  </si>
  <si>
    <t>9 9904 - 8711</t>
  </si>
  <si>
    <t>9 8144 - 6363</t>
  </si>
  <si>
    <t>2024-06-06 09:22:16.000</t>
  </si>
  <si>
    <t>THIAGO BRITES DA SILVA ( PSICO) 2024 CANC P/ PSICO ATÉ 06/26</t>
  </si>
  <si>
    <t>01422236110</t>
  </si>
  <si>
    <t>1990-10-13 00:00:00.000</t>
  </si>
  <si>
    <t>RUA DOS ALECRINS / BLOCO B10  / AP 23</t>
  </si>
  <si>
    <t>9 8484 -  9989</t>
  </si>
  <si>
    <t>9 8467 - 0844</t>
  </si>
  <si>
    <t>2024-06-21 14:27:13.000</t>
  </si>
  <si>
    <t>CLAUDIO IVAN JOSE COSTA ( FISIO) 2024</t>
  </si>
  <si>
    <t>47496410144</t>
  </si>
  <si>
    <t>1974-12-24 00:00:00.000</t>
  </si>
  <si>
    <t>MS 010 KM 05  CELPA LOCAÇÕES</t>
  </si>
  <si>
    <t xml:space="preserve"> 9 8195 - 5788</t>
  </si>
  <si>
    <t>9 8172 - 5839</t>
  </si>
  <si>
    <t>2024-04-04 09:36:13.000</t>
  </si>
  <si>
    <t>LUIS FERNANDO ANGEROSA STUMPO ( FISIO) 2024 - ALTA 19/07/24</t>
  </si>
  <si>
    <t>01103676776</t>
  </si>
  <si>
    <t>1964-08-08 00:00:00.000</t>
  </si>
  <si>
    <t>9 9967 - 1102</t>
  </si>
  <si>
    <t>2024-10-22 15:50:24.000</t>
  </si>
  <si>
    <t>GABRIELI DOS SANTOS DE JESUS ( PSICO) 2024</t>
  </si>
  <si>
    <t>05642554166</t>
  </si>
  <si>
    <t>2011-10-13 00:00:00.000</t>
  </si>
  <si>
    <t>9 9981 - 4836</t>
  </si>
  <si>
    <t>2024-09-17 09:01:40.000</t>
  </si>
  <si>
    <t>TANIA REGINA FRANCO ESPINDOLA (FISIO) 2024 **ALTA**</t>
  </si>
  <si>
    <t>60390859168</t>
  </si>
  <si>
    <t>1967-08-16 00:00:00.000</t>
  </si>
  <si>
    <t>99602-5468WHAT</t>
  </si>
  <si>
    <t>ELIO CAMARGO ESPINDOLA</t>
  </si>
  <si>
    <t>2024-07-18 14:41:46.000</t>
  </si>
  <si>
    <t>ALVARO GONÇALVES DE ARRUDA ( PSICO - CANC 09/2026</t>
  </si>
  <si>
    <t>00966737105</t>
  </si>
  <si>
    <t>1978-11-22 00:00:00.000</t>
  </si>
  <si>
    <t>2024-09-11 12:43:06.000</t>
  </si>
  <si>
    <t>DEORANIR GOMES DE ARRUDA ( FISIO) 2024 **cancelado**</t>
  </si>
  <si>
    <t>07392257153</t>
  </si>
  <si>
    <t>1944-02-29 00:00:00.000</t>
  </si>
  <si>
    <t>9 9241 - 1958</t>
  </si>
  <si>
    <t>9 9200 - 5068</t>
  </si>
  <si>
    <t>MANOEL GOMES DE ARRUDA</t>
  </si>
  <si>
    <t>2024-09-19 10:33:34.000</t>
  </si>
  <si>
    <t>IZADORA GOMES CARDEAL MARTOS ( FISIO) 2024 - CANCELADO</t>
  </si>
  <si>
    <t>08360125180</t>
  </si>
  <si>
    <t>9 9611 - 4000</t>
  </si>
  <si>
    <t>9 8408 -9157</t>
  </si>
  <si>
    <t>MARCIO ORELIO CARDEAL MARTOS</t>
  </si>
  <si>
    <t>2024-11-04 20:46:58.000</t>
  </si>
  <si>
    <t>PRINIELI RODRIGUES DE SOUZA (FISIO) 2024 **ALTA**</t>
  </si>
  <si>
    <t>81351372149</t>
  </si>
  <si>
    <t>1972-12-20 00:00:00.000</t>
  </si>
  <si>
    <t>9 9988 - 0274</t>
  </si>
  <si>
    <t>2024-07-18 15:08:50.000</t>
  </si>
  <si>
    <t>ANA CAROLINA RIBEIRO NASCIMENTO ( ENFERM) 2024</t>
  </si>
  <si>
    <t>42140864816</t>
  </si>
  <si>
    <t>1996-03-24 00:00:00.000</t>
  </si>
  <si>
    <t>9 9297 - 8592</t>
  </si>
  <si>
    <t>9 9227 - 2977</t>
  </si>
  <si>
    <t>MARIA ISABEL PIFER RIBEIRO NASCIMENTO</t>
  </si>
  <si>
    <t>2024-04-05 07:22:42.000</t>
  </si>
  <si>
    <t xml:space="preserve">SELMA MARTINS DOS SANTOS MENDES - FISIO/PSICO 2024 CANC P/ PSICO </t>
  </si>
  <si>
    <t>81291957120</t>
  </si>
  <si>
    <t>9 9262 - 8209</t>
  </si>
  <si>
    <t>9 9334 - 1156</t>
  </si>
  <si>
    <t>2024-06-21 14:33:53.000</t>
  </si>
  <si>
    <t>PAMELA GABRIELLY MACHADO DE LIMA (PSICO) 2024-CANC. PSICO ATÉ 09/26</t>
  </si>
  <si>
    <t>06964733132</t>
  </si>
  <si>
    <t>1999-04-24 00:00:00.000</t>
  </si>
  <si>
    <t>9 8100 - 1006</t>
  </si>
  <si>
    <t>LAUDICÉIA ARGUELHO MACHADO DE LIMA</t>
  </si>
  <si>
    <t>2024-09-03 19:41:33.000</t>
  </si>
  <si>
    <t>MARIA JULIA MACHADO JARCEM ( PSICO) 2024 CANC P/ PSICO ATÉ 04/26</t>
  </si>
  <si>
    <t>09527014131</t>
  </si>
  <si>
    <t>2018-08-24 00:00:00.000</t>
  </si>
  <si>
    <t>PAMELA GABRIELLY MACHADO DE LIMA</t>
  </si>
  <si>
    <t>2024-04-23 12:43:50.000</t>
  </si>
  <si>
    <t>ISABEL WELEN PEDROSA DE AZEVEDO ( ENFERM) 2024</t>
  </si>
  <si>
    <t>70776567489</t>
  </si>
  <si>
    <t>9 9152 - 0166</t>
  </si>
  <si>
    <t>9 8111 - 3297</t>
  </si>
  <si>
    <t>HELAYNE CRISTINA PEDROSA DA CUNHA</t>
  </si>
  <si>
    <t>WELLINGTON BEZERRA DE AZEVEDO</t>
  </si>
  <si>
    <t>2024-04-05 12:58:59.000</t>
  </si>
  <si>
    <t>CESAR AUGUSTO ORTIZ PRADA ( FISIO) 2024</t>
  </si>
  <si>
    <t>74583271115</t>
  </si>
  <si>
    <t>1968-04-14 00:00:00.000</t>
  </si>
  <si>
    <t xml:space="preserve"> 9 8177 - 4486</t>
  </si>
  <si>
    <t>2024-04-08 12:38:58.000</t>
  </si>
  <si>
    <t>MARIA EDUARDA RAMIRES DA SILVA ( PSICO) 2024 CANC P/ PSICO ATÉ 04/26</t>
  </si>
  <si>
    <t>2013-12-18 00:00:00.000</t>
  </si>
  <si>
    <t>9 8449 - 3175</t>
  </si>
  <si>
    <t>9 9151 - 3816</t>
  </si>
  <si>
    <t>2024-04-23 12:47:18.000</t>
  </si>
  <si>
    <t>MILENE RAMIRES DA SILVA ( PSICO) 2024 CANC P/ PSICO ATÉ 04/26</t>
  </si>
  <si>
    <t>2024-05-02 14:02:32.000</t>
  </si>
  <si>
    <t>VITOR HUGO PRATES CARRILHO (PSICO CANC 2027)</t>
  </si>
  <si>
    <t>10278989128</t>
  </si>
  <si>
    <t>2013-12-23 00:00:00.000</t>
  </si>
  <si>
    <t>9 9950 - 6671</t>
  </si>
  <si>
    <t>9 9866 - 8955</t>
  </si>
  <si>
    <t>2025-05-05 10:59:07.000</t>
  </si>
  <si>
    <t>ANA CAROLINA SABINO ARANTES ( PSICO) 2024</t>
  </si>
  <si>
    <t>10279003137</t>
  </si>
  <si>
    <t>2006-08-24 00:00:00.000</t>
  </si>
  <si>
    <t>2024-04-08 09:29:18.000</t>
  </si>
  <si>
    <t>EONICE DE SOUZA NOGUEIRA DA SILVA (FISIO) 2024</t>
  </si>
  <si>
    <t>95128760197</t>
  </si>
  <si>
    <t>9 9853 - 4301</t>
  </si>
  <si>
    <t>9 9853 - 4497</t>
  </si>
  <si>
    <t>2024-04-08 07:35:24.000</t>
  </si>
  <si>
    <t>LUCAS HENRIQUE BRANDÃO AQUINO ( NUTRI) 2024</t>
  </si>
  <si>
    <t>05572254185</t>
  </si>
  <si>
    <t>1995-09-01 00:00:00.000</t>
  </si>
  <si>
    <t xml:space="preserve"> 9 9613 - 0413</t>
  </si>
  <si>
    <t>9 9675 - 9458</t>
  </si>
  <si>
    <t>KARLA ALEQUESANDRA  BRANDÃO FATALA</t>
  </si>
  <si>
    <t>2024-04-11 07:16:50.000</t>
  </si>
  <si>
    <t>FATIMA APARECIDA GARCIA FERREIRA ( FISIO) 2024 - ALTA 19/07/24</t>
  </si>
  <si>
    <t>25006860197</t>
  </si>
  <si>
    <t>1958-05-13 00:00:00.000</t>
  </si>
  <si>
    <t>9 9650 - 9375</t>
  </si>
  <si>
    <t>9 9289 - 7010</t>
  </si>
  <si>
    <t>2024-10-22 16:18:42.000</t>
  </si>
  <si>
    <t>SOFIA BEATRIZ DA SILVA OJEDA ( PSICO CANCEL 2027)</t>
  </si>
  <si>
    <t>08790321111</t>
  </si>
  <si>
    <t>2010-07-24 00:00:00.000</t>
  </si>
  <si>
    <t>9 9161 - 7658</t>
  </si>
  <si>
    <t>9 9161 - 7659</t>
  </si>
  <si>
    <t>2025-03-19 12:57:06.000</t>
  </si>
  <si>
    <t>NICOLAS VICTOR DA SILVA OJEDA ( PSICO) 2024</t>
  </si>
  <si>
    <t>08790326180</t>
  </si>
  <si>
    <t>2006-09-30 00:00:00.000</t>
  </si>
  <si>
    <t>2024-04-10 11:16:53.000</t>
  </si>
  <si>
    <t>ALEX LIMA AMORIM ( FISIO) 2024 - ALTA 19/07/24</t>
  </si>
  <si>
    <t>73075604100</t>
  </si>
  <si>
    <t>1986-02-18 00:00:00.000</t>
  </si>
  <si>
    <t>9 9243 - 5450</t>
  </si>
  <si>
    <t>9 9277 - 7814</t>
  </si>
  <si>
    <t>2024-10-29 22:29:04.000</t>
  </si>
  <si>
    <t>MARIA HELENA BICUDO ( FISIO) 2024 - CANCELADO</t>
  </si>
  <si>
    <t>87090015815</t>
  </si>
  <si>
    <t>1954-08-13 00:00:00.000</t>
  </si>
  <si>
    <t>9 9996 - 1308</t>
  </si>
  <si>
    <t>9 9216 - 8433</t>
  </si>
  <si>
    <t>2024-11-01 17:11:00.000</t>
  </si>
  <si>
    <t>NATHALIA RUDNIK ( NUTRI) 2024</t>
  </si>
  <si>
    <t>03440783103</t>
  </si>
  <si>
    <t>9 9296 - 8435</t>
  </si>
  <si>
    <t>9 9201 - 5190</t>
  </si>
  <si>
    <t>2024-04-09 10:41:50.000</t>
  </si>
  <si>
    <t>DAVI RUDNIK DE OLIVEIRA ( NUTRI) 2024</t>
  </si>
  <si>
    <t>10123089107</t>
  </si>
  <si>
    <t>2010-09-25 00:00:00.000</t>
  </si>
  <si>
    <t xml:space="preserve"> 9 9201 - 5190</t>
  </si>
  <si>
    <t>2024-04-09 10:38:01.000</t>
  </si>
  <si>
    <t>NEIDE PEREIRA NEVES ( FISIO) 2024 - ALTA 12/06/24</t>
  </si>
  <si>
    <t>36779180149</t>
  </si>
  <si>
    <t>1964-09-28 00:00:00.000</t>
  </si>
  <si>
    <t>9 9244 - 0152</t>
  </si>
  <si>
    <t>9 9140  5705</t>
  </si>
  <si>
    <t>ELPIDIO PEREIRA NEVES</t>
  </si>
  <si>
    <t>2024-10-18 15:37:07.000</t>
  </si>
  <si>
    <t>MARIA HELENA DE SOUZA MACHADO ( FISIO) 2024 - ALTA 19/07/24</t>
  </si>
  <si>
    <t>63745658191</t>
  </si>
  <si>
    <t>1973-11-03 00:00:00.000</t>
  </si>
  <si>
    <t>9 9288 - 1349</t>
  </si>
  <si>
    <t>2024-10-22 16:11:46.000</t>
  </si>
  <si>
    <t>YASMIN CRISTINA NUNES DA SILVA ( NUTRI) 2024</t>
  </si>
  <si>
    <t>04326129123</t>
  </si>
  <si>
    <t>9 8221 - 6241</t>
  </si>
  <si>
    <t>2024-04-10 10:38:36.000</t>
  </si>
  <si>
    <t>SILVIO VAREIRO DAVALO ( PSICO) 2024</t>
  </si>
  <si>
    <t>14069180168</t>
  </si>
  <si>
    <t>1945-07-15 00:00:00.000</t>
  </si>
  <si>
    <t>9 9201 - 4452</t>
  </si>
  <si>
    <t>9 9147 - 7832</t>
  </si>
  <si>
    <t>2024-04-09 11:33:56.000</t>
  </si>
  <si>
    <t>LETICIA PEREIRA LIRA ( PSICO) 2024</t>
  </si>
  <si>
    <t>04489754167</t>
  </si>
  <si>
    <t>1993-10-05 00:00:00.000</t>
  </si>
  <si>
    <t>9 9286 - 2745</t>
  </si>
  <si>
    <t>9 8149 - 3782</t>
  </si>
  <si>
    <t>2024-04-11 08:26:53.000</t>
  </si>
  <si>
    <t>VALENTIM MORAIS GALEANO ( PSICO) 2024</t>
  </si>
  <si>
    <t>09937076102</t>
  </si>
  <si>
    <t>RUA ARAIOSES Q33 / LOTE 18B</t>
  </si>
  <si>
    <t>9 9244 - 1189</t>
  </si>
  <si>
    <t>9 9124 - 8018</t>
  </si>
  <si>
    <t>SIBELY MOURA MORAIS</t>
  </si>
  <si>
    <t>2024-04-10 08:33:40.000</t>
  </si>
  <si>
    <t>LEANDRO RAYMUNDO DA SILVA ( PSICO) 2024</t>
  </si>
  <si>
    <t>07255921760</t>
  </si>
  <si>
    <t>1976-04-03 00:00:00.000</t>
  </si>
  <si>
    <t>9 9644 - 9463</t>
  </si>
  <si>
    <t>9 7286 -8566</t>
  </si>
  <si>
    <t>NOBEL RAYMUNDO DA SILVA</t>
  </si>
  <si>
    <t>2024-04-10 08:40:59.000</t>
  </si>
  <si>
    <t>GISLAINE VIEIRA CARVALHO ( PSICO) 2024</t>
  </si>
  <si>
    <t>00114387117</t>
  </si>
  <si>
    <t>1983-06-19 00:00:00.000</t>
  </si>
  <si>
    <t>9 9600 - 1768</t>
  </si>
  <si>
    <t>9 9909 - 7554</t>
  </si>
  <si>
    <t>2024-04-11 12:07:25.000</t>
  </si>
  <si>
    <t>JEISO LOPES PEIXOTO ( FISIO) 2024 - CANCELADO</t>
  </si>
  <si>
    <t>58280170120</t>
  </si>
  <si>
    <t>1974-03-18 00:00:00.000</t>
  </si>
  <si>
    <t>9 9921 - 2502</t>
  </si>
  <si>
    <t>9 9668 - 8949</t>
  </si>
  <si>
    <t>2024-11-04 20:34:48.000</t>
  </si>
  <si>
    <t>GILBERTO ALVES COSTA ( NUTRI) 2024</t>
  </si>
  <si>
    <t>85104060497</t>
  </si>
  <si>
    <t>1976-08-25 00:00:00.000</t>
  </si>
  <si>
    <t>9 9998 - 7004</t>
  </si>
  <si>
    <t>2024-04-11 10:50:21.000</t>
  </si>
  <si>
    <t>CHARLES SOARES DA SILVA ( PSICO) 2024</t>
  </si>
  <si>
    <t>07886669169</t>
  </si>
  <si>
    <t>2016-06-03 00:00:00.000</t>
  </si>
  <si>
    <t>9 9184 - 3202</t>
  </si>
  <si>
    <t>9 9339 - 0645</t>
  </si>
  <si>
    <t>JAQUELINE PEREIRA SOARES</t>
  </si>
  <si>
    <t>2024-08-28 10:57:06.000</t>
  </si>
  <si>
    <t>GABRIEL GOMES DA SILVA ( PSICO) 2024</t>
  </si>
  <si>
    <t>05690349143</t>
  </si>
  <si>
    <t>1997-04-26 00:00:00.000</t>
  </si>
  <si>
    <t>9 9164 - 2336</t>
  </si>
  <si>
    <t>9 9269 - 2137</t>
  </si>
  <si>
    <t>2024-04-11 09:39:27.000</t>
  </si>
  <si>
    <t>FATIMA SARALEGUI FERREIRA ( NUTRI) 2024</t>
  </si>
  <si>
    <t>32213999104</t>
  </si>
  <si>
    <t>1964-10-10 00:00:00.000</t>
  </si>
  <si>
    <t>9 9219  - 3105</t>
  </si>
  <si>
    <t>9 9219 - 3105</t>
  </si>
  <si>
    <t>2024-04-11 10:20:56.000</t>
  </si>
  <si>
    <t>JOSÉ VITOR DE MORAIS PARMEZAN ( FISIO) 2024 - CANCELADO</t>
  </si>
  <si>
    <t>45954726841</t>
  </si>
  <si>
    <t>2012-08-18 00:00:00.000</t>
  </si>
  <si>
    <t>AVENIDA MATO GROSSO - DE 4501 AO FIM - LADO ÍMPAR</t>
  </si>
  <si>
    <t>9 9148 - 2297</t>
  </si>
  <si>
    <t>9 9249 - 7638</t>
  </si>
  <si>
    <t>JAQUELINY BORGES DE MORAES</t>
  </si>
  <si>
    <t>2024-11-04 20:46:27.000</t>
  </si>
  <si>
    <t>GENI BENVINDA DA SILVA ( FISIO CARDIO) 2024</t>
  </si>
  <si>
    <t>42184614149</t>
  </si>
  <si>
    <t>1956-01-26 00:00:00.000</t>
  </si>
  <si>
    <t>9 9960 - 1057</t>
  </si>
  <si>
    <t>9 9246 - 6502</t>
  </si>
  <si>
    <t>AURELIANO DA SILVA</t>
  </si>
  <si>
    <t>2024-07-02 09:01:46.000</t>
  </si>
  <si>
    <t xml:space="preserve">DONATILA DE FÁTIMA DE SOUZA ( FISIO) / PSICO 2024 CANC P/ PSICO </t>
  </si>
  <si>
    <t>52837440191</t>
  </si>
  <si>
    <t>1967-07-30 00:00:00.000</t>
  </si>
  <si>
    <t>9 9294 - 1325</t>
  </si>
  <si>
    <t>9 9229 - 7066</t>
  </si>
  <si>
    <t>2024-05-10 13:28:16.000</t>
  </si>
  <si>
    <t>MARIA DE FÁTIMA VIEIRA CARVALHO(PSICO) 2024- CANC. P/ PSICO ATÉ 10/26</t>
  </si>
  <si>
    <t>52842258134</t>
  </si>
  <si>
    <t>1962-05-15 00:00:00.000</t>
  </si>
  <si>
    <t>MANOEL ALEXANDRE DE SOUSA</t>
  </si>
  <si>
    <t>2024-10-04 19:53:30.000</t>
  </si>
  <si>
    <t>JOSÉ DE SOUZA CARVALHO (PSICO) 2024- CANC. P/ PSICO ATÉ 10/26</t>
  </si>
  <si>
    <t>14087561100</t>
  </si>
  <si>
    <t>1954-01-12 00:00:00.000</t>
  </si>
  <si>
    <t>2024-10-04 19:55:24.000</t>
  </si>
  <si>
    <t>FREDERICO DE CARVALHO CORREA ( PSICO) 2024 CANC P/ PSICO ATÉ 06/26</t>
  </si>
  <si>
    <t>94734968187</t>
  </si>
  <si>
    <t>1980-10-03 00:00:00.000</t>
  </si>
  <si>
    <t>2024-06-27 12:35:23.000</t>
  </si>
  <si>
    <t>JEFFERSON VIEIRA CARVALHO ( PSICO) 2024 CANC P/ PSICO ATÉ 05/26</t>
  </si>
  <si>
    <t>01695249143</t>
  </si>
  <si>
    <t>1987-06-05 00:00:00.000</t>
  </si>
  <si>
    <t>9 9904 - 1987</t>
  </si>
  <si>
    <t>2024-05-07 14:05:10.000</t>
  </si>
  <si>
    <t>2024-04-12 13:43:38.000</t>
  </si>
  <si>
    <t>ALTAIR AUGUSTO VILALBA ( FISIO / PSICO CANC 2027</t>
  </si>
  <si>
    <t>10487620178</t>
  </si>
  <si>
    <t>1947-05-27 00:00:00.000</t>
  </si>
  <si>
    <t>9 9619 - 1185</t>
  </si>
  <si>
    <t>9 9620 - 9338</t>
  </si>
  <si>
    <t>2025-03-25 12:19:53.000</t>
  </si>
  <si>
    <t>JOSÉ WELLINGTON VIEIRA DE LIMA SILVA ( FISIO) 2024 - ALTA 18/07/24</t>
  </si>
  <si>
    <t>05467580108</t>
  </si>
  <si>
    <t>1993-04-17 00:00:00.000</t>
  </si>
  <si>
    <t>9 9264 - 8956</t>
  </si>
  <si>
    <t>9 9261 - 8859</t>
  </si>
  <si>
    <t>2024-10-18 15:51:35.000</t>
  </si>
  <si>
    <t>WENDY AMARAL DOS SANTOS SANTANA ( PSICO) 2024</t>
  </si>
  <si>
    <t>20132828774</t>
  </si>
  <si>
    <t>2014-07-22 00:00:00.000</t>
  </si>
  <si>
    <t>2024-04-15 08:13:22.000</t>
  </si>
  <si>
    <t>NEUZA DE BRITO PINHEIRO CAMPOS ( FISIO) 2024 - CANCELADO</t>
  </si>
  <si>
    <t>14678245855</t>
  </si>
  <si>
    <t>1966-11-14 00:00:00.000</t>
  </si>
  <si>
    <t>9 8189 - 1411</t>
  </si>
  <si>
    <t>9 8148 - 2402</t>
  </si>
  <si>
    <t>2024-11-01 17:18:49.000</t>
  </si>
  <si>
    <t>JEFTÉ DIAS RIBEIRO DOS SANTOS ( PSICO CANC 2027</t>
  </si>
  <si>
    <t>03710178150</t>
  </si>
  <si>
    <t>2007-06-20 00:00:00.000</t>
  </si>
  <si>
    <t>9 9134 - 0946</t>
  </si>
  <si>
    <t>9 9191 - 2675</t>
  </si>
  <si>
    <t>2025-03-19 09:07:10.000</t>
  </si>
  <si>
    <t>Priscila sabioni cavallheri (FISIOORTO2024)</t>
  </si>
  <si>
    <t>66303648134</t>
  </si>
  <si>
    <t>1974-06-20 00:00:00.000</t>
  </si>
  <si>
    <t>2024-04-15 09:53:12.000</t>
  </si>
  <si>
    <t>ANDRE LUIS PEREIRA DA SILVA ( FISIO / NUTRI ) 2024-ALTA FISIO 19/07/24</t>
  </si>
  <si>
    <t>89203208100</t>
  </si>
  <si>
    <t>1980-01-14 00:00:00.000</t>
  </si>
  <si>
    <t>9 9248 - 3435</t>
  </si>
  <si>
    <t>2024-10-22 15:55:56.000</t>
  </si>
  <si>
    <t>PRISCILA SABIONI CAVALHERI ( FISIO) 2024 - ALTA</t>
  </si>
  <si>
    <t>VERA LUCIA SABIONI</t>
  </si>
  <si>
    <t>MARCOS ANTONIO SABIONI</t>
  </si>
  <si>
    <t>2024-11-01 16:50:41.000</t>
  </si>
  <si>
    <t>THIAGO VINICIUS ALVES RODRIGUES (FISIO) 2024</t>
  </si>
  <si>
    <t>02866717198</t>
  </si>
  <si>
    <t>1995-01-05 00:00:00.000</t>
  </si>
  <si>
    <t>9 9119 - 2150</t>
  </si>
  <si>
    <t>9 9235 - 6766</t>
  </si>
  <si>
    <t>2024-04-16 09:48:41.000</t>
  </si>
  <si>
    <t>LUCAS DA SILVA CORONEL ( PSICO) 2024- CANCELADO 06/24</t>
  </si>
  <si>
    <t>00583591175</t>
  </si>
  <si>
    <t>9 9305 - 3313</t>
  </si>
  <si>
    <t>ELCI DA SILVA</t>
  </si>
  <si>
    <t>FRANCISCO PAULO CORONEL</t>
  </si>
  <si>
    <t>2024-06-06 09:37:31.000</t>
  </si>
  <si>
    <t>ANA CLARA DA SILVA BARBOSA ( NUTRI) 2024</t>
  </si>
  <si>
    <t>07592070111</t>
  </si>
  <si>
    <t>9 9153 - 6820</t>
  </si>
  <si>
    <t>9 9126 - 0180</t>
  </si>
  <si>
    <t>KELLY TAVEIRA DA SILVA</t>
  </si>
  <si>
    <t>2024-04-16 09:38:35.000</t>
  </si>
  <si>
    <t xml:space="preserve">DAVI DA COSTA CRISTALDO ( FISIO) 2024 - ALTA 19/07/24 </t>
  </si>
  <si>
    <t>04477328117</t>
  </si>
  <si>
    <t>1990-08-04 00:00:00.000</t>
  </si>
  <si>
    <t>9 9857 - 9147</t>
  </si>
  <si>
    <t>9 9903 - 4898</t>
  </si>
  <si>
    <t>2024-10-22 16:08:47.000</t>
  </si>
  <si>
    <t>MARTA FERNANDES DE ANDRADE LIMA - ENF 2024 (AURICULO)</t>
  </si>
  <si>
    <t>98560310100</t>
  </si>
  <si>
    <t>99227-9403</t>
  </si>
  <si>
    <t>2024-04-16 13:27:04.000</t>
  </si>
  <si>
    <t>ISABELA ESCOBAR DINALLO  (ENFERMAGEM - AURICULO E VENTOSA) 2025</t>
  </si>
  <si>
    <t>06934800176</t>
  </si>
  <si>
    <t>2004-06-18 00:00:00.000</t>
  </si>
  <si>
    <t>2025-03-18 10:16:41.000</t>
  </si>
  <si>
    <t>CELIANE BOTELHO DOS SANTOS PEREIRA ( FISIO) 2024</t>
  </si>
  <si>
    <t>96943149172</t>
  </si>
  <si>
    <t>1979-07-03 00:00:00.000</t>
  </si>
  <si>
    <t>9 9913 - 0778</t>
  </si>
  <si>
    <t>CELIA BOTELHO DOS SANTOS</t>
  </si>
  <si>
    <t>2024-04-17 08:35:31.000</t>
  </si>
  <si>
    <t>ANA PAULA MEIRELES DE REZENDE BENITEZ ( PSICO) 2024</t>
  </si>
  <si>
    <t>06337134141</t>
  </si>
  <si>
    <t>9 9291 - 8960</t>
  </si>
  <si>
    <t>9 9628 - 8673</t>
  </si>
  <si>
    <t>ROSELICE MEIRELES DE CAMARGO REZENDE BENITEZ</t>
  </si>
  <si>
    <t>2024-04-17 10:06:15.000</t>
  </si>
  <si>
    <t>QUEZIA PASSOS SODRÉ ( FISIO) 2024 **ALTA**</t>
  </si>
  <si>
    <t>95491120120</t>
  </si>
  <si>
    <t>1980-10-27 00:00:00.000</t>
  </si>
  <si>
    <t>9 8200 - 1247</t>
  </si>
  <si>
    <t>9 8134 - 3658</t>
  </si>
  <si>
    <t>SANDRA HELENA PASSOS SODRE</t>
  </si>
  <si>
    <t>DELIO SODRE</t>
  </si>
  <si>
    <t>2024-07-18 14:42:49.000</t>
  </si>
  <si>
    <t>ISABELA DOS SANTOS CALADO ( PSICO) 2024</t>
  </si>
  <si>
    <t>09128584198</t>
  </si>
  <si>
    <t>2008-05-11 00:00:00.000</t>
  </si>
  <si>
    <t>9 9817 - 1350</t>
  </si>
  <si>
    <t>9 9945 - 1983</t>
  </si>
  <si>
    <t>FABIO ROGERIO DOS SANTOS</t>
  </si>
  <si>
    <t>2024-04-17 09:02:02.000</t>
  </si>
  <si>
    <t>CLARA DOS SANTOS CALADO( PSICO) 2024</t>
  </si>
  <si>
    <t>09128610105</t>
  </si>
  <si>
    <t>2009-12-26 00:00:00.000</t>
  </si>
  <si>
    <t>2024-04-17 09:07:05.000</t>
  </si>
  <si>
    <t>CLAUDETE LAZARA BORGES( FISIO) 2024 **ALTA**</t>
  </si>
  <si>
    <t>00513689192</t>
  </si>
  <si>
    <t>1972-09-04 00:00:00.000</t>
  </si>
  <si>
    <t>99862-4247</t>
  </si>
  <si>
    <t>9 9258 - 6510</t>
  </si>
  <si>
    <t>2024-08-14 08:26:36.000</t>
  </si>
  <si>
    <t>DAIANA DELAFONTAINE MONTENEGRO LIMA BACARIN ( FISIO) 2024 **ALTA**</t>
  </si>
  <si>
    <t>00578020920</t>
  </si>
  <si>
    <t>1980-12-10 00:00:00.000</t>
  </si>
  <si>
    <t>9 8164 - 7820</t>
  </si>
  <si>
    <t>9 8101 - 5397</t>
  </si>
  <si>
    <t>2024-07-18 14:28:53.000</t>
  </si>
  <si>
    <t>GENEZIA DE ALMEIDA ( PSICO) 2024 - CANC. P/ PSICO ATÉ 08/26</t>
  </si>
  <si>
    <t>42104874149</t>
  </si>
  <si>
    <t>1953-08-25 00:00:00.000</t>
  </si>
  <si>
    <t>9 9259 - 0423</t>
  </si>
  <si>
    <t>9 9174 - 7455</t>
  </si>
  <si>
    <t>MANOEL LUCIO DE ALMEIDA</t>
  </si>
  <si>
    <t>2024-08-21 22:51:40.000</t>
  </si>
  <si>
    <t>LOIDE BRITO DA SILVA (FISIO / HIDRO) 2025 CANCELADO</t>
  </si>
  <si>
    <t>60899697100</t>
  </si>
  <si>
    <t>1963-02-22 00:00:00.000</t>
  </si>
  <si>
    <t>9 9650 - 3485</t>
  </si>
  <si>
    <t>9 9618 - 2246</t>
  </si>
  <si>
    <t>ELOI FRANCISCO BRITO</t>
  </si>
  <si>
    <t>2025-04-08 10:12:57.000</t>
  </si>
  <si>
    <t>HELLEN RAFAELA DE SOUZA XAVIER (FISIO) 2024 **ALTA**</t>
  </si>
  <si>
    <t>06646761116</t>
  </si>
  <si>
    <t>9 9169 - 3931</t>
  </si>
  <si>
    <t>9 9222 - 9649</t>
  </si>
  <si>
    <t>2024-06-06 13:26:00.000</t>
  </si>
  <si>
    <t>NAYARA CHAVES DE OLIVEIRA ( PSICO) 2024 CANC P/ PSICO ATÉ 06/26</t>
  </si>
  <si>
    <t>73374989187</t>
  </si>
  <si>
    <t>RUA SÃO HIGINIO / CASA03</t>
  </si>
  <si>
    <t>2024-06-18 13:55:07.000</t>
  </si>
  <si>
    <t>JOEL CHAVES RODRIGUES ( PSICO) 2024</t>
  </si>
  <si>
    <t>10020089139</t>
  </si>
  <si>
    <t>2015-09-14 00:00:00.000</t>
  </si>
  <si>
    <t>2024-04-22 09:11:40.000</t>
  </si>
  <si>
    <t>DOLORES NICÁCIO NOGUEIRA ( FISIO) 2024- CANCELAMENTO FISIO</t>
  </si>
  <si>
    <t>52800806168</t>
  </si>
  <si>
    <t>1942-02-19 00:00:00.000</t>
  </si>
  <si>
    <t>9 9240 - 7177</t>
  </si>
  <si>
    <t>9 9280 - 4155</t>
  </si>
  <si>
    <t>2024-05-09 07:51:49.000</t>
  </si>
  <si>
    <t>ALINE SOUZA MACHADO (NUTRI) 2024</t>
  </si>
  <si>
    <t>97739936120</t>
  </si>
  <si>
    <t>1982-01-20 00:00:00.000</t>
  </si>
  <si>
    <t>9 9200 - 0944</t>
  </si>
  <si>
    <t>2024-04-22 08:50:41.000</t>
  </si>
  <si>
    <t>NICOLY VITÓRIA ROMERO ROSSATO ( NUTRI / FISIO) 2024 - CANCELADA</t>
  </si>
  <si>
    <t>01685394116</t>
  </si>
  <si>
    <t>2002-06-18 00:00:00.000</t>
  </si>
  <si>
    <t>9 9890 - 8048</t>
  </si>
  <si>
    <t>9 9121 - 5814</t>
  </si>
  <si>
    <t>CELSO JOSÉ RPSSATO</t>
  </si>
  <si>
    <t>2024-11-01 17:14:59.000</t>
  </si>
  <si>
    <t>MARIA DAS DORES DA SILVA MARTINS ( FISIO) 2024- CANCELAMENTO FISIO</t>
  </si>
  <si>
    <t>90172299187</t>
  </si>
  <si>
    <t>1972-05-11 00:00:00.000</t>
  </si>
  <si>
    <t>9 9676 - 7892</t>
  </si>
  <si>
    <t>9 9912 - 0249</t>
  </si>
  <si>
    <t>2024-05-08 09:51:59.000</t>
  </si>
  <si>
    <t>EDNILDO SANTANA DO NASCIMENTO FILHO ( PSICO) 2024</t>
  </si>
  <si>
    <t>07935577129</t>
  </si>
  <si>
    <t>2016-07-19 00:00:00.000</t>
  </si>
  <si>
    <t>9 9215 - 5935</t>
  </si>
  <si>
    <t>2024-04-22 10:00:34.000</t>
  </si>
  <si>
    <t>ADAILTON ALVES DE CASTRO ( FISIO) 2024 - CANCELADO</t>
  </si>
  <si>
    <t>92264700149</t>
  </si>
  <si>
    <t>1972-09-13 00:00:00.000</t>
  </si>
  <si>
    <t>9 9630 -6445</t>
  </si>
  <si>
    <t>9 9883 - 0399</t>
  </si>
  <si>
    <t>2024-11-01 17:02:07.000</t>
  </si>
  <si>
    <t>JONAS FERREIRA CAMINHA ( PSICO CANC ATÉ 2027</t>
  </si>
  <si>
    <t>83108629115</t>
  </si>
  <si>
    <t>1978-07-22 00:00:00.000</t>
  </si>
  <si>
    <t>9 9280 - 8291</t>
  </si>
  <si>
    <t>9 9144 - 3606</t>
  </si>
  <si>
    <t>AID DE NAZARÉ FERREIRA DE MELO</t>
  </si>
  <si>
    <t>2025-04-08 09:00:36.000</t>
  </si>
  <si>
    <t xml:space="preserve">TERESA DE OLIVEIRA REIS ( FISIO) 2024 - cancelado por falta </t>
  </si>
  <si>
    <t>10892924730</t>
  </si>
  <si>
    <t>1941-06-15 00:00:00.000</t>
  </si>
  <si>
    <t>9 9296 - 0337</t>
  </si>
  <si>
    <t>9 9931 - 1599</t>
  </si>
  <si>
    <t>MANUEL GOMES DE OLIVEIRA</t>
  </si>
  <si>
    <t>2024-10-28 09:05:53.000</t>
  </si>
  <si>
    <t>JULIA DE LIMA NASCIMENTO (PSICO CANC 2027</t>
  </si>
  <si>
    <t>09775858160</t>
  </si>
  <si>
    <t>2007-07-26 00:00:00.000</t>
  </si>
  <si>
    <t>2025-03-18 08:46:53.000</t>
  </si>
  <si>
    <t>EDNILDO SANTANA DO NASCIMENTO( PSICO) 2024 CANC P/ PSICO ATÉ 05/26</t>
  </si>
  <si>
    <t>60929227115</t>
  </si>
  <si>
    <t>1974-02-02 00:00:00.000</t>
  </si>
  <si>
    <t>2024-05-07 14:07:33.000</t>
  </si>
  <si>
    <t>DANIELA MAEDA DE AZEVEDO(FISIO) 2025 CANCELADO</t>
  </si>
  <si>
    <t>02334366188</t>
  </si>
  <si>
    <t>1986-05-10 00:00:00.000</t>
  </si>
  <si>
    <t>EMANUEL HENRIQUE DE PAULA</t>
  </si>
  <si>
    <t>2025-05-14 08:11:38.000</t>
  </si>
  <si>
    <t>LAYSA KAROLINE OLIVEIRA ALEXANDRINO-NUTRI24 PSICO24- CANC. PSICO 08/26</t>
  </si>
  <si>
    <t>08415016107</t>
  </si>
  <si>
    <t>2004-12-28 00:00:00.000</t>
  </si>
  <si>
    <t>9 9334 - 7054</t>
  </si>
  <si>
    <t>9 9258 - 4902</t>
  </si>
  <si>
    <t>2024-08-28 19:09:46.000</t>
  </si>
  <si>
    <t>LUZINETE DE LIMA CABRAL ( FISIO) 2024</t>
  </si>
  <si>
    <t>23801557120</t>
  </si>
  <si>
    <t>1957-04-17 00:00:00.000</t>
  </si>
  <si>
    <t>9 9337 - 7815</t>
  </si>
  <si>
    <t>2024-04-23 09:59:56.000</t>
  </si>
  <si>
    <t>FABRICIO MITSURO CABRERA (FISIO) 2024- CANCELAMENTO FISIO</t>
  </si>
  <si>
    <t>02239704179</t>
  </si>
  <si>
    <t>1986-11-01 00:00:00.000</t>
  </si>
  <si>
    <t>9 8205 - 9309</t>
  </si>
  <si>
    <t>9 8447 - 8378</t>
  </si>
  <si>
    <t>2024-05-08 09:50:34.000</t>
  </si>
  <si>
    <t>ISABELA ALVES CARNEIRO ( FISIO) 2024 **ALTA**</t>
  </si>
  <si>
    <t>09716326181</t>
  </si>
  <si>
    <t>2004-11-02 00:00:00.000</t>
  </si>
  <si>
    <t>TAMANDARÉ / AP. 06</t>
  </si>
  <si>
    <t>9 9643 - 6646</t>
  </si>
  <si>
    <t>9 9643 - 6697</t>
  </si>
  <si>
    <t>2024-07-18 15:09:21.000</t>
  </si>
  <si>
    <t>MARCIA APARECIDA COSTA DE SOUZA DA SILVA( PSICO CANC ATÉ 2027</t>
  </si>
  <si>
    <t>48166073153</t>
  </si>
  <si>
    <t>1967-12-14 00:00:00.000</t>
  </si>
  <si>
    <t>99818 - 2083</t>
  </si>
  <si>
    <t>9 9294 - 9765</t>
  </si>
  <si>
    <t>2025-04-03 12:54:53.000</t>
  </si>
  <si>
    <t>MATHEUS TOGNINI DE ARRUDA( PSICO) 2024</t>
  </si>
  <si>
    <t>11054838194</t>
  </si>
  <si>
    <t>2005-04-19 00:00:00.000</t>
  </si>
  <si>
    <t>9 9230 - 0481</t>
  </si>
  <si>
    <t>9 9252 - 1784</t>
  </si>
  <si>
    <t>2024-04-23 09:10:36.000</t>
  </si>
  <si>
    <t>PEDRO HENRIQUE CUSTÓDIO COURA( PSICO) 2024</t>
  </si>
  <si>
    <t>2016-09-01 00:00:00.000</t>
  </si>
  <si>
    <t>9 9284 - 0277</t>
  </si>
  <si>
    <t>3312 - 3474</t>
  </si>
  <si>
    <t>2024-04-23 09:26:28.000</t>
  </si>
  <si>
    <t>EDUARDO NETO (FISIO) 2024</t>
  </si>
  <si>
    <t>42625262915</t>
  </si>
  <si>
    <t>1947-11-10 00:00:00.000</t>
  </si>
  <si>
    <t>2024-04-23 11:53:10.000</t>
  </si>
  <si>
    <t>WELYSON LUCAS OLIVEIRA SOUZA( PSICO) 2025</t>
  </si>
  <si>
    <t>06419067146</t>
  </si>
  <si>
    <t>9 9261 - 3335</t>
  </si>
  <si>
    <t>9 9164 -5217</t>
  </si>
  <si>
    <t>2025-03-10 09:34:28.000</t>
  </si>
  <si>
    <t>KAMILY ROMEIRO ESPINDOLA( PSICO) 2024  CANC P/ PSICO ATÉ 04/26</t>
  </si>
  <si>
    <t>09979219190</t>
  </si>
  <si>
    <t>2011-06-20 00:00:00.000</t>
  </si>
  <si>
    <t>9 9202 - 2734</t>
  </si>
  <si>
    <t>9 9161 - 7207</t>
  </si>
  <si>
    <t>GRACIELA ROMEIRO</t>
  </si>
  <si>
    <t>HELVIO ESPINDOLA BRITES</t>
  </si>
  <si>
    <t>2024-05-02 13:55:47.000</t>
  </si>
  <si>
    <t>GILDA SALETE DORNELES BICCA (FISIO/NUTRI) 2024 - ALTA FIS 19/07/24</t>
  </si>
  <si>
    <t>49015729115</t>
  </si>
  <si>
    <t>1964-05-12 00:00:00.000</t>
  </si>
  <si>
    <t>9 9953 - 1205</t>
  </si>
  <si>
    <t>9 9953 - 2784</t>
  </si>
  <si>
    <t>DENIM DORNELLES BICCA</t>
  </si>
  <si>
    <t>JOÃO FRANCISCO RODRIGUES BICCA</t>
  </si>
  <si>
    <t>2024-10-22 16:11:10.000</t>
  </si>
  <si>
    <t>REBECA MIYUKI FARIA NOGUEIRA TAKARA ( PSICO CANCEL 2027)</t>
  </si>
  <si>
    <t>17102704461</t>
  </si>
  <si>
    <t>9 9845 - 4576</t>
  </si>
  <si>
    <t>9 9903 - 3109</t>
  </si>
  <si>
    <t>2025-03-19 10:33:58.000</t>
  </si>
  <si>
    <t>YAN CARLOS ANUNCIAÇÃO VIEIRA PSICO - CANC 2027</t>
  </si>
  <si>
    <t>07766889102</t>
  </si>
  <si>
    <t>2008-11-19 00:00:00.000</t>
  </si>
  <si>
    <t>9 9110 - 4213</t>
  </si>
  <si>
    <t>9 9179 - 9449</t>
  </si>
  <si>
    <t>2025-02-27 10:21:07.000</t>
  </si>
  <si>
    <t>FRANCIANE ANUNCIAÇÃO GARCIA ( PSICO) 2024 - CANC. P/ PSICO ATÉ 09/26</t>
  </si>
  <si>
    <t>02467493180</t>
  </si>
  <si>
    <t>1989-04-05 00:00:00.000</t>
  </si>
  <si>
    <t>2024-09-09 20:35:32.000</t>
  </si>
  <si>
    <t xml:space="preserve">DEBORA DOS SANTOS ( PSICO) 2024  CANC P/ PSICO ATÉ 05/26 </t>
  </si>
  <si>
    <t>03372808193</t>
  </si>
  <si>
    <t>1988-09-17 00:00:00.000</t>
  </si>
  <si>
    <t>9 9254 - 7866</t>
  </si>
  <si>
    <t>9 8478 - 1300</t>
  </si>
  <si>
    <t>2024-05-20 14:04:02.000</t>
  </si>
  <si>
    <t>YASMIM DOS SANTOS TESTA( PSICO) 2024 - CANC. P/ PSICO ATÉ 08/26</t>
  </si>
  <si>
    <t>07622833193</t>
  </si>
  <si>
    <t>2009-08-05 00:00:00.000</t>
  </si>
  <si>
    <t>2024-08-19 19:02:47.000</t>
  </si>
  <si>
    <t>MIRIAM RODRIGUES NASCIMENTO ( FISIO) 2024 - ALTA 19/07/24</t>
  </si>
  <si>
    <t>03956728130</t>
  </si>
  <si>
    <t>9 8182 - 8500</t>
  </si>
  <si>
    <t>9 8216 - 4141</t>
  </si>
  <si>
    <t>2024-10-22 16:22:35.000</t>
  </si>
  <si>
    <t>ROBERTO MACENA( FISIO) 2024 **(ALTA)**</t>
  </si>
  <si>
    <t>50108034100</t>
  </si>
  <si>
    <t>1971-02-23 00:00:00.000</t>
  </si>
  <si>
    <t>9 9219 - 0835</t>
  </si>
  <si>
    <t>9 8479 - 7297</t>
  </si>
  <si>
    <t>2024-05-29 13:48:14.000</t>
  </si>
  <si>
    <t>ELANE PEREIRA MIRA ( FISIO) 2024 - ALTA 19/07/24</t>
  </si>
  <si>
    <t>36735183134</t>
  </si>
  <si>
    <t>1966-06-21 00:00:00.000</t>
  </si>
  <si>
    <t>9 9208 - 4393</t>
  </si>
  <si>
    <t>9 8200 - 4068</t>
  </si>
  <si>
    <t>ELZA PEREIRA MIRA</t>
  </si>
  <si>
    <t>EZEQUIEL ALVES MIRA</t>
  </si>
  <si>
    <t>2024-10-29 22:30:12.000</t>
  </si>
  <si>
    <t>MAYRA DA SILVA ARTEAGA ( PSICO CANCEL ATÉ 2027</t>
  </si>
  <si>
    <t>11266972145</t>
  </si>
  <si>
    <t>2011-09-29 00:00:00.000</t>
  </si>
  <si>
    <t>9 9260 - 1177</t>
  </si>
  <si>
    <t>2025-03-13 11:30:03.000</t>
  </si>
  <si>
    <t>LUIZ GUSTAVO MAGGIONI GOBBO (NUTRI ESPORTIVA) 2025</t>
  </si>
  <si>
    <t>08459801144</t>
  </si>
  <si>
    <t>2002-08-01 00:00:00.000</t>
  </si>
  <si>
    <t>AVENIDA DA CAPITAL / AP01</t>
  </si>
  <si>
    <t>9 9999 - 7569</t>
  </si>
  <si>
    <t>2025-03-06 07:28:08.000</t>
  </si>
  <si>
    <t>JOSE ALCEU BATISTA GOMES(NUTRI) 2024- CANCELADO 06/24</t>
  </si>
  <si>
    <t>61375284134</t>
  </si>
  <si>
    <t>1972-09-27 00:00:00.000</t>
  </si>
  <si>
    <t>9 8191 - 9890</t>
  </si>
  <si>
    <t>ELIZABETH ROJAS</t>
  </si>
  <si>
    <t>2024-06-06 09:41:01.000</t>
  </si>
  <si>
    <t>JULIANA HALYNE HUNHOFF DE SOUZA ( PSICO) 2024</t>
  </si>
  <si>
    <t>01118622138</t>
  </si>
  <si>
    <t>1995-10-05 00:00:00.000</t>
  </si>
  <si>
    <t>9 9210 - 2096</t>
  </si>
  <si>
    <t>2024-04-25 09:39:03.000</t>
  </si>
  <si>
    <t>GIOVANNA LEONEL IFRAN ( PSICO) 2024</t>
  </si>
  <si>
    <t>07571287189</t>
  </si>
  <si>
    <t>9 9200 - 6941</t>
  </si>
  <si>
    <t>9 9185 - 4242</t>
  </si>
  <si>
    <t>JÚLIO CÉSAR LEONEL CORRÊA</t>
  </si>
  <si>
    <t>2024-04-25 09:02:06.000</t>
  </si>
  <si>
    <t>KENNIA PEREIRA IFRAN ( PSICO) 2024</t>
  </si>
  <si>
    <t>02411285108</t>
  </si>
  <si>
    <t>1986-10-02 00:00:00.000</t>
  </si>
  <si>
    <t>2024-04-25 09:04:01.000</t>
  </si>
  <si>
    <t>JULIA YOHANA SOUZA ARAUJO ( PSICO CANC 2027)</t>
  </si>
  <si>
    <t>10448773163</t>
  </si>
  <si>
    <t>9 8201 - 2297</t>
  </si>
  <si>
    <t>9 9279 - 0745</t>
  </si>
  <si>
    <t>CELSO HENRIQUE GONDIM DE ARAUJO</t>
  </si>
  <si>
    <t>2025-05-09 08:33:06.000</t>
  </si>
  <si>
    <t>JAQUELINE DA COSTA MELLO( PSICO) 2024</t>
  </si>
  <si>
    <t>07051082108</t>
  </si>
  <si>
    <t>1999-07-12 00:00:00.000</t>
  </si>
  <si>
    <t>9 9180 - 2013</t>
  </si>
  <si>
    <t>9 9273 - 1856</t>
  </si>
  <si>
    <t>IVAN SANTOS DE MELLO</t>
  </si>
  <si>
    <t>2024-04-25 09:11:03.000</t>
  </si>
  <si>
    <t>IGOR DE ARRUDA BARRETO ( FISIO) 2024 **ALTA**</t>
  </si>
  <si>
    <t>05324612154</t>
  </si>
  <si>
    <t>1995-06-20 00:00:00.000</t>
  </si>
  <si>
    <t>9 9215 - 1678</t>
  </si>
  <si>
    <t>2024-07-18 14:42:14.000</t>
  </si>
  <si>
    <t>VINICIUS AMORIM NOGUEIRA ( ENFER ) 2024</t>
  </si>
  <si>
    <t>09608445116</t>
  </si>
  <si>
    <t>2007-03-14 00:00:00.000</t>
  </si>
  <si>
    <t>9 9189 - 2419</t>
  </si>
  <si>
    <t>9 9118 - 4494</t>
  </si>
  <si>
    <t>GRAZIELI MOREIRA AMORIM</t>
  </si>
  <si>
    <t>2024-04-25 10:19:57.000</t>
  </si>
  <si>
    <t>NOAH VIEIRA ALONSO ( PSICO) 2024</t>
  </si>
  <si>
    <t>11189004135</t>
  </si>
  <si>
    <t>RUA LOMAS VELENTINA</t>
  </si>
  <si>
    <t>9 9294 - 2819</t>
  </si>
  <si>
    <t>9 9281 - 9759</t>
  </si>
  <si>
    <t>2024-04-25 11:18:50.000</t>
  </si>
  <si>
    <t>ROSMANY SCAFF FONSECA - BIOMED2024</t>
  </si>
  <si>
    <t>11254573844</t>
  </si>
  <si>
    <t>99902-4175</t>
  </si>
  <si>
    <t>2024-04-25 11:41:22.000</t>
  </si>
  <si>
    <t>ROSANA CARVALHO DE JESUS (HIDRO) 2024-CANCELADO 2024</t>
  </si>
  <si>
    <t>01356673139</t>
  </si>
  <si>
    <t>1983-10-18 00:00:00.000</t>
  </si>
  <si>
    <t>9 9156 - 4064</t>
  </si>
  <si>
    <t>DELFINO JOSE DE CARVALHO</t>
  </si>
  <si>
    <t>2024-06-06 09:40:07.000</t>
  </si>
  <si>
    <t>MARIA ODETE DA SILVA ( FISIO) 2024 - CANCELADO</t>
  </si>
  <si>
    <t>82533172120</t>
  </si>
  <si>
    <t>1953-09-29 00:00:00.000</t>
  </si>
  <si>
    <t>9 9267 - 7489</t>
  </si>
  <si>
    <t>9 9291 - 6499</t>
  </si>
  <si>
    <t>ANTONIA BELASCO LOPES</t>
  </si>
  <si>
    <t>AURELIO LOPES</t>
  </si>
  <si>
    <t>2024-11-01 16:43:51.000</t>
  </si>
  <si>
    <t>MAIQUEL PRADO MASCARENHAS (PSICO) 2024 - CANC. P/ PSICO ATÉ 08/26</t>
  </si>
  <si>
    <t>02116606985</t>
  </si>
  <si>
    <t>1976-10-25 00:00:00.000</t>
  </si>
  <si>
    <t>9 9848 - 7604</t>
  </si>
  <si>
    <t>9 9960 - 8249</t>
  </si>
  <si>
    <t>CELIA CATARINA PRADO</t>
  </si>
  <si>
    <t>2024-08-13 19:55:40.000</t>
  </si>
  <si>
    <t>MARIA JULIA ALMEIDA DE SOUZA ( FISIO NEURO) 2025</t>
  </si>
  <si>
    <t>11181058180</t>
  </si>
  <si>
    <t>9 8482 - 3639</t>
  </si>
  <si>
    <t>9 8456 - 9724</t>
  </si>
  <si>
    <t>2025-02-20 09:17:15.000</t>
  </si>
  <si>
    <t xml:space="preserve">THALIA VITÓRIA ANDRADE DOS SANTOS ( PSICO) 2024 CANC P/ PSICO </t>
  </si>
  <si>
    <t>09828246104</t>
  </si>
  <si>
    <t>9 8138 - 6874</t>
  </si>
  <si>
    <t>9 8411 - 0133</t>
  </si>
  <si>
    <t>MARCOS MELO DOS SANTOS</t>
  </si>
  <si>
    <t>2024-05-16 14:04:39.000</t>
  </si>
  <si>
    <t>MATHEUS DE JESUS DE MELO (FISIO) 2024 - CANCELADO</t>
  </si>
  <si>
    <t>05597700146</t>
  </si>
  <si>
    <t>2011-07-10 00:00:00.000</t>
  </si>
  <si>
    <t>9 9178 - 0585</t>
  </si>
  <si>
    <t>9 9814 - 3703</t>
  </si>
  <si>
    <t>ANTONIA FRANCIELLE ALVES DE JESUS</t>
  </si>
  <si>
    <t>VALDIR DE MELO DA SILVA</t>
  </si>
  <si>
    <t>2024-11-01 17:09:43.000</t>
  </si>
  <si>
    <t>ÉLIDA FERNANDA CAMPOS AMARAL ( PSICO) 2024</t>
  </si>
  <si>
    <t>03431944140</t>
  </si>
  <si>
    <t>1989-06-08 00:00:00.000</t>
  </si>
  <si>
    <t>IZABEL BENEDITA CAMPOS AMARAL</t>
  </si>
  <si>
    <t>JOSSOEL FARIAS AMARAL</t>
  </si>
  <si>
    <t>2024-04-29 10:02:40.000</t>
  </si>
  <si>
    <t>CHRYGOR JEAN LIMA MARQUES ( PSICO / NUTRI ) 2024-CANCELADO 06/24</t>
  </si>
  <si>
    <t>08553914135</t>
  </si>
  <si>
    <t>2004-03-19 00:00:00.000</t>
  </si>
  <si>
    <t>9 9843 - 1048</t>
  </si>
  <si>
    <t>9 9865 - 2049</t>
  </si>
  <si>
    <t>2024-06-06 09:38:17.000</t>
  </si>
  <si>
    <t>FERNANDO DA SILVA TENO ( FISIO) 2024 - ALTA 18/07/24</t>
  </si>
  <si>
    <t>27600263882</t>
  </si>
  <si>
    <t>1978-05-18 00:00:00.000</t>
  </si>
  <si>
    <t>9 9341 - 9176</t>
  </si>
  <si>
    <t>9 9296 - 8326</t>
  </si>
  <si>
    <t>JOSÉ HELIO TENO FRANCISCO</t>
  </si>
  <si>
    <t>2024-10-18 15:43:30.000</t>
  </si>
  <si>
    <t>EDINA THOMAZIA MACEDO ( FISIO) 2024</t>
  </si>
  <si>
    <t>06363180104</t>
  </si>
  <si>
    <t>1950-04-07 00:00:00.000</t>
  </si>
  <si>
    <t>9 9349 - 6023</t>
  </si>
  <si>
    <t>9 9216 - 9381</t>
  </si>
  <si>
    <t>2024-04-29 07:34:04.000</t>
  </si>
  <si>
    <t>THAIS GUIRRES ANANIAS ( NUTRI) 2024</t>
  </si>
  <si>
    <t>08220574178</t>
  </si>
  <si>
    <t>2005-06-13 00:00:00.000</t>
  </si>
  <si>
    <t>9 9865 - 8505</t>
  </si>
  <si>
    <t>9 8437 - 7888</t>
  </si>
  <si>
    <t>2024-04-30 11:17:26.000</t>
  </si>
  <si>
    <t>LAYSON KAUÊ MARTINS HERRADON RUGONI DE ASSIS ( PSICO) 2024</t>
  </si>
  <si>
    <t>04122123151</t>
  </si>
  <si>
    <t>1995-02-14 00:00:00.000</t>
  </si>
  <si>
    <t>9 9903 - 6501</t>
  </si>
  <si>
    <t>9 8161 - 8836</t>
  </si>
  <si>
    <t>LIGIA DANIELE MARTINS HERRADON RUGONI DE ASSIS</t>
  </si>
  <si>
    <t>2024-04-29 09:03:00.000</t>
  </si>
  <si>
    <t>NADIR DIAS GOMES (FISIO2024)</t>
  </si>
  <si>
    <t>04210529109</t>
  </si>
  <si>
    <t>1944-01-08 00:00:00.000</t>
  </si>
  <si>
    <t>2024-04-29 10:02:03.000</t>
  </si>
  <si>
    <t>NICOLLAS DAVI LEAL DE OLIVEIRA ( PSICO) 2024 CANC 2026</t>
  </si>
  <si>
    <t>10334784158</t>
  </si>
  <si>
    <t>ISABEL GARDEN</t>
  </si>
  <si>
    <t>9 9127 - 8276</t>
  </si>
  <si>
    <t>9 9140 - 5068</t>
  </si>
  <si>
    <t>2024-08-13 09:18:41.000</t>
  </si>
  <si>
    <t>ANA PAULA VIEIRA MACHADO ( PSICO) 2024</t>
  </si>
  <si>
    <t>05719722173</t>
  </si>
  <si>
    <t>1999-10-28 00:00:00.000</t>
  </si>
  <si>
    <t>9 9849 - 7513</t>
  </si>
  <si>
    <t>9 8442 - 0240</t>
  </si>
  <si>
    <t>ADRIANO PENCCINATO MACHADO</t>
  </si>
  <si>
    <t>2024-06-06 07:13:45.000</t>
  </si>
  <si>
    <t>SOFIA BATISTA LACERDA ( PSICO) 2025</t>
  </si>
  <si>
    <t>06574065119</t>
  </si>
  <si>
    <t>2006-04-10 00:00:00.000</t>
  </si>
  <si>
    <t>2025-03-10 09:24:53.000</t>
  </si>
  <si>
    <t>LILIANE RODRIGUES DO CANTO( PSICO) CANCEL 07/2026</t>
  </si>
  <si>
    <t>03189895147</t>
  </si>
  <si>
    <t>1990-10-18 00:00:00.000</t>
  </si>
  <si>
    <t>9 9290 - 3020</t>
  </si>
  <si>
    <t>9 9633 - 8675</t>
  </si>
  <si>
    <t>ELIZABETH RODRIGUES DOS SANTOS</t>
  </si>
  <si>
    <t>2024-08-06 10:26:20.000</t>
  </si>
  <si>
    <t>DHIENIFER RODRIGUES DA SILVA (PSICO) 2024</t>
  </si>
  <si>
    <t>05964845185</t>
  </si>
  <si>
    <t>2006-07-29 00:00:00.000</t>
  </si>
  <si>
    <t>2024-04-30 09:22:53.000</t>
  </si>
  <si>
    <t>ELIETE SIQUEIRA DO SANTOS OLIVEIRA ( PSICO) 2024</t>
  </si>
  <si>
    <t>70488460115</t>
  </si>
  <si>
    <t>1981-12-22 00:00:00.000</t>
  </si>
  <si>
    <t>RUA SERRA DA ALEGRIA BLOCO 2 / APART.32</t>
  </si>
  <si>
    <t>9 9295 - 1166</t>
  </si>
  <si>
    <t>9 9219 - 3206</t>
  </si>
  <si>
    <t>MANOEL LUIZ DE OLIVEIRA</t>
  </si>
  <si>
    <t>2024-04-30 08:22:42.000</t>
  </si>
  <si>
    <t>ADELINA FERREIRA DA SILVA ( NUTRI) 2024</t>
  </si>
  <si>
    <t>95320954115</t>
  </si>
  <si>
    <t>1982-10-31 00:00:00.000</t>
  </si>
  <si>
    <t>9 9277 - 0935</t>
  </si>
  <si>
    <t>2024-08-21 15:12:43.000</t>
  </si>
  <si>
    <t>ODENILSON ANGELICO DA SILVA ROSA(FISIO2024) - ALTA 2024</t>
  </si>
  <si>
    <t>00141807156</t>
  </si>
  <si>
    <t>9 9976 - 7712</t>
  </si>
  <si>
    <t>9 9201 - 2129</t>
  </si>
  <si>
    <t>NAIR ANGELICA ROSA</t>
  </si>
  <si>
    <t>2024-05-09 10:34:03.000</t>
  </si>
  <si>
    <t>JOSÉ WILSON DE MATOS ( PSICO) 2024</t>
  </si>
  <si>
    <t>2015-05-10 00:00:00.000</t>
  </si>
  <si>
    <t>9 9215 - 8898</t>
  </si>
  <si>
    <t>9 9187 - 9996</t>
  </si>
  <si>
    <t>2024-05-02 08:00:40.000</t>
  </si>
  <si>
    <t>ANA PAULA DE SOUZA QUEIROZ ( PSICO) 2024</t>
  </si>
  <si>
    <t>05162164143</t>
  </si>
  <si>
    <t>2006-07-23 00:00:00.000</t>
  </si>
  <si>
    <t>9 9154 - 0987</t>
  </si>
  <si>
    <t>9 9247 - 7749</t>
  </si>
  <si>
    <t>2024-05-02 08:55:59.000</t>
  </si>
  <si>
    <t>ALESSANDRA LELIS</t>
  </si>
  <si>
    <t>91513979191</t>
  </si>
  <si>
    <t>1980-10-11 00:00:00.000</t>
  </si>
  <si>
    <t>99906-5245</t>
  </si>
  <si>
    <t>99985-1379</t>
  </si>
  <si>
    <t>GENI LELIS MATTOS</t>
  </si>
  <si>
    <t>2024-05-02 10:20:24.000</t>
  </si>
  <si>
    <t>DELVITA DOS SANTOS ALVES ( FISIO) 2024 - CANCELADO</t>
  </si>
  <si>
    <t>16417283100</t>
  </si>
  <si>
    <t>1940-07-24 00:00:00.000</t>
  </si>
  <si>
    <t>9 9947 - 0213</t>
  </si>
  <si>
    <t>9 9263 - 0479</t>
  </si>
  <si>
    <t>2024-11-01 16:49:27.000</t>
  </si>
  <si>
    <t>MARIA VICTAL ALVES ( PSICO) 2024 - CANCELADO 06/24</t>
  </si>
  <si>
    <t>32195478187</t>
  </si>
  <si>
    <t>1961-06-21 00:00:00.000</t>
  </si>
  <si>
    <t>9 9135 - 9560</t>
  </si>
  <si>
    <t>9 9298 - 1774</t>
  </si>
  <si>
    <t>2024-06-06 09:17:02.000</t>
  </si>
  <si>
    <t>SARA VICTAL PAIM ( PSICO) 2024- (CANC. P/ PSICO ATÉ 05/27)</t>
  </si>
  <si>
    <t>09700871100</t>
  </si>
  <si>
    <t>2014-12-28 00:00:00.000</t>
  </si>
  <si>
    <t>9 9331 - 0034</t>
  </si>
  <si>
    <t>9 9235 - 9560</t>
  </si>
  <si>
    <t>2025-05-14 18:35:11.000</t>
  </si>
  <si>
    <t>SYLBENE DE SOUZA BARRETO ( PSICO) 2024</t>
  </si>
  <si>
    <t>69332860106</t>
  </si>
  <si>
    <t>1979-05-16 00:00:00.000</t>
  </si>
  <si>
    <t>9 8190 - 1605</t>
  </si>
  <si>
    <t>9 9186 - 2509</t>
  </si>
  <si>
    <t>2024-05-07 10:31:50.000</t>
  </si>
  <si>
    <t>VITÓRIA EMANUELE DA SILVA ( PSICO CANCELADA  2027</t>
  </si>
  <si>
    <t>08971297174</t>
  </si>
  <si>
    <t>2009-06-18 00:00:00.000</t>
  </si>
  <si>
    <t>9 9260 - 0130</t>
  </si>
  <si>
    <t>9 9260 - 0131</t>
  </si>
  <si>
    <t>MANOEL ANTONINO DA SILVA</t>
  </si>
  <si>
    <t>2025-03-13 09:57:34.000</t>
  </si>
  <si>
    <t>SERGIO LAGUARDE SILVA (PSICO) 2024</t>
  </si>
  <si>
    <t>09498925135</t>
  </si>
  <si>
    <t>2018-08-10 00:00:00.000</t>
  </si>
  <si>
    <t>9 9979 - 3678</t>
  </si>
  <si>
    <t>9 9179 - 9316</t>
  </si>
  <si>
    <t>2024-05-06 07:13:59.000</t>
  </si>
  <si>
    <t>AMANDA ALVES SALLES ( PSICO) 2024</t>
  </si>
  <si>
    <t>09570293144</t>
  </si>
  <si>
    <t>2011-03-22 00:00:00.000</t>
  </si>
  <si>
    <t>9 9226 - 4806</t>
  </si>
  <si>
    <t>9 9153 - 5799</t>
  </si>
  <si>
    <t>2024-05-06 07:19:22.000</t>
  </si>
  <si>
    <t>GEISA ALVES RAMÃO(PSICO) 2024 CANC P/ PSICO ATÉ 06/26</t>
  </si>
  <si>
    <t>96417803104</t>
  </si>
  <si>
    <t>1982-03-18 00:00:00.000</t>
  </si>
  <si>
    <t>2024-06-20 13:07:41.000</t>
  </si>
  <si>
    <t>NICOLE ALVES SALLES ( PSICO) 2024</t>
  </si>
  <si>
    <t>07109658180</t>
  </si>
  <si>
    <t>2024-05-06 07:33:21.000</t>
  </si>
  <si>
    <t>ENZO CARDOZO SOUZA ( FISIO )2024</t>
  </si>
  <si>
    <t>08240193188</t>
  </si>
  <si>
    <t>2017-01-24 00:00:00.000</t>
  </si>
  <si>
    <t>9 9228 - 0802</t>
  </si>
  <si>
    <t>9 9140 - 5768</t>
  </si>
  <si>
    <t>2024-05-06 07:38:36.000</t>
  </si>
  <si>
    <t>CLEUZA PITALUGA LIMA ( PSICO) 2024 CANC P/ PSICO ATÉ 05/26</t>
  </si>
  <si>
    <t>42151546187</t>
  </si>
  <si>
    <t>9 9629 - 2356</t>
  </si>
  <si>
    <t>9 9267 - 1203</t>
  </si>
  <si>
    <t>2024-05-21 13:48:26.000</t>
  </si>
  <si>
    <t>IZABEL DA SILVA ARAUJO ( NUTRI / ENFER) 2024</t>
  </si>
  <si>
    <t>83796622100</t>
  </si>
  <si>
    <t>1957-09-19 00:00:00.000</t>
  </si>
  <si>
    <t>9 9333 - 7563</t>
  </si>
  <si>
    <t>9 9301 - 7405</t>
  </si>
  <si>
    <t>2024-05-09 09:00:18.000</t>
  </si>
  <si>
    <t>DAVI DA SILVA TOMADON ( PSICO) 2024</t>
  </si>
  <si>
    <t>07962719176</t>
  </si>
  <si>
    <t>2014-06-04 00:00:00.000</t>
  </si>
  <si>
    <t>9 9298 - 3785</t>
  </si>
  <si>
    <t>9 9274 - 2917</t>
  </si>
  <si>
    <t>2024-05-06 09:16:17.000</t>
  </si>
  <si>
    <t>BRENDA MARTINS WOETH ( NUTRI) 2024</t>
  </si>
  <si>
    <t>42798856809</t>
  </si>
  <si>
    <t>2001-12-21 00:00:00.000</t>
  </si>
  <si>
    <t>9 91 75 - 0087</t>
  </si>
  <si>
    <t>9 9143 - 8616</t>
  </si>
  <si>
    <t>2024-05-07 09:14:47.000</t>
  </si>
  <si>
    <t>RODRIGO DE OLIVEIRA DO CARMO ( FISIO) 2024 - CANCELADO</t>
  </si>
  <si>
    <t>MARCO AURELIO BASTOS</t>
  </si>
  <si>
    <t>2024-11-01 16:38:44.000</t>
  </si>
  <si>
    <t>CLEONICE DA SILVA SALES SOUZA ( FISIO) 2024 - ALTA 19/07/24</t>
  </si>
  <si>
    <t>76402100978</t>
  </si>
  <si>
    <t>1970-05-03 00:00:00.000</t>
  </si>
  <si>
    <t>RUA FREDERICO FELINO</t>
  </si>
  <si>
    <t>9 8164 - 2712</t>
  </si>
  <si>
    <t>9 8135 - 0006</t>
  </si>
  <si>
    <t>2024-10-31 16:14:48.000</t>
  </si>
  <si>
    <t>ELIANA MATOS DE OLIVEIRA- GRUPO DETRAN</t>
  </si>
  <si>
    <t>51117088120</t>
  </si>
  <si>
    <t>1966-05-15 00:00:00.000</t>
  </si>
  <si>
    <t>2024-05-06 11:50:52.000</t>
  </si>
  <si>
    <t>LIANE VALERIO DA SILVA( FISIO) 2024 **ALTA**</t>
  </si>
  <si>
    <t>51196522120</t>
  </si>
  <si>
    <t>1968-02-14 00:00:00.000</t>
  </si>
  <si>
    <t>9 9166 - 0442</t>
  </si>
  <si>
    <t>9 9131 - 0290</t>
  </si>
  <si>
    <t>MANOEL VALERIO DA SILVA</t>
  </si>
  <si>
    <t>2024-07-18 14:40:09.000</t>
  </si>
  <si>
    <t>THIAGO DOS SANTOS ( PSICO) E FISIO 2025</t>
  </si>
  <si>
    <t>01976794129</t>
  </si>
  <si>
    <t>1985-10-25 00:00:00.000</t>
  </si>
  <si>
    <t>9 9217 - 1172</t>
  </si>
  <si>
    <t>9 9812 - 2767</t>
  </si>
  <si>
    <t>2025-04-08 12:29:40.000</t>
  </si>
  <si>
    <t>JOÃO BERNARDO RIBEIRO DOS SANTOS(PSICO)2024-CANC. P/ PSICO ATÉ 09/26</t>
  </si>
  <si>
    <t>10563960167</t>
  </si>
  <si>
    <t>2020-01-17 00:00:00.000</t>
  </si>
  <si>
    <t>9 9962 - 1463</t>
  </si>
  <si>
    <t>9 9953 - 6939</t>
  </si>
  <si>
    <t>2024-09-18 19:09:03.000</t>
  </si>
  <si>
    <t>ANA JULIA YASSUNAKA CHIMENEZ ( NUTRI) 2024</t>
  </si>
  <si>
    <t>05700534126</t>
  </si>
  <si>
    <t>2005-06-22 00:00:00.000</t>
  </si>
  <si>
    <t>9 9278 - 3645</t>
  </si>
  <si>
    <t>2024-05-09 09:29:34.000</t>
  </si>
  <si>
    <t>ANA CAROLINA DE OLIVEIRA CAMPOS ( FISIO) 2024 - CANCELADO</t>
  </si>
  <si>
    <t>07021078161</t>
  </si>
  <si>
    <t>2001-09-10 00:00:00.000</t>
  </si>
  <si>
    <t>9 9945 - 6386</t>
  </si>
  <si>
    <t>9 9177 - 0032</t>
  </si>
  <si>
    <t>2024-11-04 20:48:51.000</t>
  </si>
  <si>
    <t>ROSANE SANTOS SOUZA ( PSICO) 2024 - CANC. P/ PSICO ATÉ 08/26</t>
  </si>
  <si>
    <t>01526239140</t>
  </si>
  <si>
    <t>1986-10-23 00:00:00.000</t>
  </si>
  <si>
    <t>9 9670 - 2905</t>
  </si>
  <si>
    <t>9 8126 - 3179</t>
  </si>
  <si>
    <t>2024-08-09 19:09:55.000</t>
  </si>
  <si>
    <t>ERICK HENRIQUE GODOI TAVARES ( FISIO) 2024 ** ALTA**</t>
  </si>
  <si>
    <t>03460534125</t>
  </si>
  <si>
    <t>9 9116 - 4993</t>
  </si>
  <si>
    <t>9 9213 - 9874</t>
  </si>
  <si>
    <t>2024-07-18 15:05:36.000</t>
  </si>
  <si>
    <t xml:space="preserve">HENDRIK ALEXANDRE ESPINDOLA BEZERRA ( PSICO) 2024 CANC P/ PSICO </t>
  </si>
  <si>
    <t>10225122189</t>
  </si>
  <si>
    <t>9 9100 - 1645</t>
  </si>
  <si>
    <t>9 9249 - 5753</t>
  </si>
  <si>
    <t>2024-05-23 13:43:06.000</t>
  </si>
  <si>
    <t>LORRANA PIETRA ESPINDOLA ( PSICO) 2024</t>
  </si>
  <si>
    <t>10440132142</t>
  </si>
  <si>
    <t>2014-09-08 00:00:00.000</t>
  </si>
  <si>
    <t>2024-05-08 10:02:08.000</t>
  </si>
  <si>
    <t>MARIA EDUARDA RODRIGUES DE VASCONCELOS MENESES ( ENFER ) 2024</t>
  </si>
  <si>
    <t>70894864190</t>
  </si>
  <si>
    <t>2005-06-29 00:00:00.000</t>
  </si>
  <si>
    <t>9 9954 - 5669</t>
  </si>
  <si>
    <t>3324 - 9678</t>
  </si>
  <si>
    <t>JORGE EDUARDO DE VASCONCELOS MENESES</t>
  </si>
  <si>
    <t>2024-05-08 07:39:56.000</t>
  </si>
  <si>
    <t>MAURICIO BORGES DE AZEVEDO (FISIO)2024/CANC. POR FALTA ATE 10/26</t>
  </si>
  <si>
    <t>00119041197</t>
  </si>
  <si>
    <t>1983-09-19 00:00:00.000</t>
  </si>
  <si>
    <t>9 8131 - 1931</t>
  </si>
  <si>
    <t>9 9321 - 4528</t>
  </si>
  <si>
    <t>ELZA BORGES DE AZEVEDO</t>
  </si>
  <si>
    <t>2024-10-25 09:18:34.000</t>
  </si>
  <si>
    <t>VITÓRIA PALMA DOS SANTOS ( PSICO) 2024</t>
  </si>
  <si>
    <t>10570797152</t>
  </si>
  <si>
    <t>2011-04-05 00:00:00.000</t>
  </si>
  <si>
    <t>9 8474 - 7232</t>
  </si>
  <si>
    <t>2024-05-08 08:47:20.000</t>
  </si>
  <si>
    <t>SEBASTIÃO RAIMUNDO RAMOS ( FISIO) 2024</t>
  </si>
  <si>
    <t>03380897809</t>
  </si>
  <si>
    <t>1948-05-10 00:00:00.000</t>
  </si>
  <si>
    <t>9 9955 - 7989</t>
  </si>
  <si>
    <t>9 9971 - 6428</t>
  </si>
  <si>
    <t>2024-05-08 09:49:49.000</t>
  </si>
  <si>
    <t>GHAEL VILARVA DE AMORIM ( PSICO) 2024</t>
  </si>
  <si>
    <t>2017-06-15 00:00:00.000</t>
  </si>
  <si>
    <t>9 8201 - 0473</t>
  </si>
  <si>
    <t>9 9269 - 7123</t>
  </si>
  <si>
    <t>2024-05-08 09:56:45.000</t>
  </si>
  <si>
    <t>RENATA DE OLIVEIRA GONÇALVES COCHEV - BIO MED 2024</t>
  </si>
  <si>
    <t>95286977120</t>
  </si>
  <si>
    <t>99215-9424</t>
  </si>
  <si>
    <t>2024-05-08 10:22:16.000</t>
  </si>
  <si>
    <t>JOÃO MIGUEL LOPES ROVATI ( PSICO) 2024</t>
  </si>
  <si>
    <t>2017-03-24 00:00:00.000</t>
  </si>
  <si>
    <t>9 9958 - 0895</t>
  </si>
  <si>
    <t>9 9346 - 1225</t>
  </si>
  <si>
    <t>LAUREANNE HELENA LOPES DE ARRUDA</t>
  </si>
  <si>
    <t>2024-05-09 08:55:12.000</t>
  </si>
  <si>
    <t>EMILLY KAROLINA FIGUEIREDO ( PSICO ) 2024- CANC. P/ PSICO ATÉ 09/26</t>
  </si>
  <si>
    <t>08040048117</t>
  </si>
  <si>
    <t>2001-10-10 00:00:00.000</t>
  </si>
  <si>
    <t>9 8189 - 3725</t>
  </si>
  <si>
    <t>9 9301 - 8010</t>
  </si>
  <si>
    <t>JAQUELINE DA VEIGA FIGUEIREDO</t>
  </si>
  <si>
    <t>2024-09-04 20:38:47.000</t>
  </si>
  <si>
    <t>STEFANI DE SANTA ANA TORRES ( FISIO) 2024 - ALTA</t>
  </si>
  <si>
    <t>15438425779</t>
  </si>
  <si>
    <t>1997-02-12 00:00:00.000</t>
  </si>
  <si>
    <t>9 9262 -  2123</t>
  </si>
  <si>
    <t>3211 - 0512</t>
  </si>
  <si>
    <t>2024-11-01 16:51:07.000</t>
  </si>
  <si>
    <t>SEDNÉIA BARBOSA DOS SANTOS ( PSICO) 2024</t>
  </si>
  <si>
    <t>93148712153</t>
  </si>
  <si>
    <t>1981-12-23 00:00:00.000</t>
  </si>
  <si>
    <t>9 9228 - 0828</t>
  </si>
  <si>
    <t>2024-05-09 07:20:14.000</t>
  </si>
  <si>
    <t>JOÃO PEDRO CUNHA COSTA ( NUTRI) 2024</t>
  </si>
  <si>
    <t>03869331119</t>
  </si>
  <si>
    <t>1993-08-08 00:00:00.000</t>
  </si>
  <si>
    <t>9 9953 - 0275</t>
  </si>
  <si>
    <t>VALTER BARBOSA  DA COSTA</t>
  </si>
  <si>
    <t>2024-05-09 07:53:24.000</t>
  </si>
  <si>
    <t>RENAN DA SILVA BITHENCOURT ( NUTRI ) 2024</t>
  </si>
  <si>
    <t>05125803162</t>
  </si>
  <si>
    <t>RUA ANTÔNIO MEIRELLES ASSUNÇÃO</t>
  </si>
  <si>
    <t>9 8112 - 1993</t>
  </si>
  <si>
    <t>2024-05-09 09:55:59.000</t>
  </si>
  <si>
    <t>ANA RIBEIRO DA SILVA ( PSICO ) 2024- CANC. P/ PSICO ATÉ DIA 09/26</t>
  </si>
  <si>
    <t>56182147172</t>
  </si>
  <si>
    <t>TEODORO ROSEVELT</t>
  </si>
  <si>
    <t xml:space="preserve"> 9 9323 - 4253</t>
  </si>
  <si>
    <t xml:space="preserve"> 9 9102 - 1697</t>
  </si>
  <si>
    <t>2024-09-11 21:32:50.000</t>
  </si>
  <si>
    <t>CELIA CELINA VELASQUES ( FISIO ) 2024 - CANCELADO</t>
  </si>
  <si>
    <t>33733937104</t>
  </si>
  <si>
    <t>1953-06-26 00:00:00.000</t>
  </si>
  <si>
    <t>9 8413 - 6267</t>
  </si>
  <si>
    <t>3321 - 6178</t>
  </si>
  <si>
    <t>FRANCISCO VELASQUES</t>
  </si>
  <si>
    <t>2024-11-01 17:00:36.000</t>
  </si>
  <si>
    <t>LUÃ YURI DE ARRUDA MENDES SOUTO ( FISIO ) 2024</t>
  </si>
  <si>
    <t>08024165198</t>
  </si>
  <si>
    <t>2003-11-14 00:00:00.000</t>
  </si>
  <si>
    <t>9 9226 - 8071</t>
  </si>
  <si>
    <t>9 9256 - 2164</t>
  </si>
  <si>
    <t>2024-05-13 07:48:51.000</t>
  </si>
  <si>
    <t>GABRIEL ALVES DE ALENCAR ( NUTRI  ESPORTIVA ) 2025</t>
  </si>
  <si>
    <t>08513113182</t>
  </si>
  <si>
    <t>2002-04-17 00:00:00.000</t>
  </si>
  <si>
    <t>9 9101 -4083</t>
  </si>
  <si>
    <t>9 9340 - 3515</t>
  </si>
  <si>
    <t>RAQUEL ALVES FERREIRA</t>
  </si>
  <si>
    <t>2025-02-25 09:31:27.000</t>
  </si>
  <si>
    <t>LIDIA CARNEIRO MARQUES SILVA - PSICO CANC AATÉ 2027</t>
  </si>
  <si>
    <t>56191723172</t>
  </si>
  <si>
    <t>9 9958 - 8778</t>
  </si>
  <si>
    <t>9 9728 - 3778</t>
  </si>
  <si>
    <t>2025-02-24 11:28:32.000</t>
  </si>
  <si>
    <t>MARIA APARECIDA DE JESUS ( FISIO/ ALTA 2024/ PSICO CANC 27/ NUTRI 2024</t>
  </si>
  <si>
    <t>9 9137 - 9212</t>
  </si>
  <si>
    <t>9 9997 - 4513</t>
  </si>
  <si>
    <t>2025-04-24 11:36:03.000</t>
  </si>
  <si>
    <t>CRISTIANE OTTO MENEZES ( ENFER ) 2024</t>
  </si>
  <si>
    <t>79664989134</t>
  </si>
  <si>
    <t>9 9260 - 2299</t>
  </si>
  <si>
    <t>2024-05-10 12:56:18.000</t>
  </si>
  <si>
    <t>YASMIN LETICIA OTTO MENEZES ( ENFER ) 2024</t>
  </si>
  <si>
    <t>04273874180</t>
  </si>
  <si>
    <t>2003-05-26 00:00:00.000</t>
  </si>
  <si>
    <t>9 9209 - 3794</t>
  </si>
  <si>
    <t>2024-05-10 13:00:54.000</t>
  </si>
  <si>
    <t>MAYTHE KAROLLYNE DOS SANTOS SOUZA ( FISIO ) 2024</t>
  </si>
  <si>
    <t>11841587117</t>
  </si>
  <si>
    <t>9 9285 - 4381</t>
  </si>
  <si>
    <t>9 9321 - 4813</t>
  </si>
  <si>
    <t>2024-05-13 07:56:17.000</t>
  </si>
  <si>
    <t>LEONARDO DOS SANTOS NOGUEIRA ( PSICO ) 2024</t>
  </si>
  <si>
    <t>09360568198</t>
  </si>
  <si>
    <t>2018-06-03 00:00:00.000</t>
  </si>
  <si>
    <t>9 9208 - 9533</t>
  </si>
  <si>
    <t>9 9216 - 0688</t>
  </si>
  <si>
    <t>2024-05-13 07:08:15.000</t>
  </si>
  <si>
    <t>WESLEY GABRIEL SOUZA SILVA ( PSICO CANC ATÉ 2027)</t>
  </si>
  <si>
    <t>06330350175</t>
  </si>
  <si>
    <t>1994-02-28 00:00:00.000</t>
  </si>
  <si>
    <t>9 9328 - 9930</t>
  </si>
  <si>
    <t>2025-04-03 13:02:36.000</t>
  </si>
  <si>
    <t>CARLOS DE SOUZA CORREIA ( FISIO ) 2024 ** ALTA**</t>
  </si>
  <si>
    <t>93137680115</t>
  </si>
  <si>
    <t>1982-03-26 00:00:00.000</t>
  </si>
  <si>
    <t>9 9218 - 5454</t>
  </si>
  <si>
    <t>9 9913 - 8457</t>
  </si>
  <si>
    <t>2024-07-18 14:39:28.000</t>
  </si>
  <si>
    <t>MARIA EMANUELLY TAVEIRA FIDELIS ( NUTRI ) 2024</t>
  </si>
  <si>
    <t>08911619108</t>
  </si>
  <si>
    <t>2006-02-08 00:00:00.000</t>
  </si>
  <si>
    <t>9 9130 - 5448</t>
  </si>
  <si>
    <t>9 9133 - 0544</t>
  </si>
  <si>
    <t>2024-05-13 09:20:04.000</t>
  </si>
  <si>
    <t>MARIA LUIZA FERREIRA GROTE ( PSICO CANCELADO ATÉ 2027</t>
  </si>
  <si>
    <t>10573832102</t>
  </si>
  <si>
    <t>2012-05-13 00:00:00.000</t>
  </si>
  <si>
    <t>2025-03-18 08:48:42.000</t>
  </si>
  <si>
    <t>ALICIA SOARES DO VALE ( NUTRI ) 2024</t>
  </si>
  <si>
    <t>05672263100</t>
  </si>
  <si>
    <t>RUA ESPÍRITO SANTO - DE 1414/1415 AO FIM</t>
  </si>
  <si>
    <t>9 9942 - 1616</t>
  </si>
  <si>
    <t>9 9999 - 4735</t>
  </si>
  <si>
    <t>ROSELY RODRIGUES DO VALE SOARES</t>
  </si>
  <si>
    <t>2024-05-13 10:09:25.000</t>
  </si>
  <si>
    <t>SARA NAMAYANDEH ( PSICO ) 2024 CANC P/PSICO ATÉ 07/24</t>
  </si>
  <si>
    <t>04124596120</t>
  </si>
  <si>
    <t>1987-09-06 00:00:00.000</t>
  </si>
  <si>
    <t xml:space="preserve">14 DE JULHO   /AP. 32 </t>
  </si>
  <si>
    <t xml:space="preserve"> 9 3300 -1382</t>
  </si>
  <si>
    <t>2024-07-30 13:29:08.000</t>
  </si>
  <si>
    <t>ARTHUR CASSOLI CACHO ( NUTRI ) 2024</t>
  </si>
  <si>
    <t>07858614169</t>
  </si>
  <si>
    <t>RUA MÉXICO - DE 140/141 AO FIM</t>
  </si>
  <si>
    <t>9 9265 - 4643</t>
  </si>
  <si>
    <t>9 9998 - 9622</t>
  </si>
  <si>
    <t>2024-05-13 10:31:34.000</t>
  </si>
  <si>
    <t>EMILIA ROSANA LEITE MORAES ( FISIO) 2024-CANCELADO 06/2024</t>
  </si>
  <si>
    <t>20104340134</t>
  </si>
  <si>
    <t>1962-02-05 00:00:00.000</t>
  </si>
  <si>
    <t>RUA BRILHANTE - DE 1711/1712 AO FIM</t>
  </si>
  <si>
    <t>3331 - 7594</t>
  </si>
  <si>
    <t>2024-06-06 09:16:14.000</t>
  </si>
  <si>
    <t>PATRIK ALVES SILVA ( FISIO ) 2024-CANCELADO 06/24</t>
  </si>
  <si>
    <t>71725779145</t>
  </si>
  <si>
    <t>1998-02-05 00:00:00.000</t>
  </si>
  <si>
    <t>9 8121 - 3694</t>
  </si>
  <si>
    <t>9  9901 - 6919</t>
  </si>
  <si>
    <t>2024-06-06 09:36:30.000</t>
  </si>
  <si>
    <t>MATHEUS ALMEIDA MARTINS ( PSICO ) 2024</t>
  </si>
  <si>
    <t>12454827425</t>
  </si>
  <si>
    <t>9 9618 - 6608</t>
  </si>
  <si>
    <t>HELENO ALMEIDA DE SOUSA</t>
  </si>
  <si>
    <t>2024-05-14 08:20:44.000</t>
  </si>
  <si>
    <t>IGOR MARQUES SILVA ( FISIO ) 2024 - ALTA 19/07/24</t>
  </si>
  <si>
    <t>06275550120</t>
  </si>
  <si>
    <t>1998-10-06 00:00:00.000</t>
  </si>
  <si>
    <t>9 9215 - 8040</t>
  </si>
  <si>
    <t>9 9986 - 2318</t>
  </si>
  <si>
    <t>2024-10-22 16:18:08.000</t>
  </si>
  <si>
    <t>THAIS AUXILIADORA GABRIEL DE OLIVEIRA ( PSICO ) 2025</t>
  </si>
  <si>
    <t>04914098180</t>
  </si>
  <si>
    <t>9 9170 - 5191</t>
  </si>
  <si>
    <t>9 9215 - 7105</t>
  </si>
  <si>
    <t>TANIA AUXILIADORA GABRIEL CAPATO</t>
  </si>
  <si>
    <t>2025-02-25 09:48:13.000</t>
  </si>
  <si>
    <t>LUIZ OTÁVIO OLIVEIRA FREITAS ( PSICO ) 2025</t>
  </si>
  <si>
    <t>THAÍS AUXILIADORA GABRIEL DE OLIVEIRA</t>
  </si>
  <si>
    <t>2025-02-25 09:48:52.000</t>
  </si>
  <si>
    <t>CAMILA OLIVEIRA FREITAS ( PSICO ) 2025</t>
  </si>
  <si>
    <t>2014-05-19 00:00:00.000</t>
  </si>
  <si>
    <t>2025-02-25 09:49:29.000</t>
  </si>
  <si>
    <t>ADRIANO MACHADO BLANCO ( FISIO ) 2024 - ALTA</t>
  </si>
  <si>
    <t>90446003115</t>
  </si>
  <si>
    <t>1978-10-25 00:00:00.000</t>
  </si>
  <si>
    <t>9 9981 - 5368</t>
  </si>
  <si>
    <t>9 9973 -6480</t>
  </si>
  <si>
    <t>2024-11-01 16:36:33.000</t>
  </si>
  <si>
    <t>SILVIA AQUINO ( FISO / HIDRO ) 2024</t>
  </si>
  <si>
    <t>39054209100</t>
  </si>
  <si>
    <t>1959-01-24 00:00:00.000</t>
  </si>
  <si>
    <t>9 9218 - 1449</t>
  </si>
  <si>
    <t>9 9115 - 6999</t>
  </si>
  <si>
    <t>2024-05-14 11:17:56.000</t>
  </si>
  <si>
    <t>EVA GARCIA DA SILVA (PSICO - 2025)</t>
  </si>
  <si>
    <t>41152670115</t>
  </si>
  <si>
    <t>1968-09-17 00:00:00.000</t>
  </si>
  <si>
    <t>9 9129 - 4875</t>
  </si>
  <si>
    <t>2025-02-19 20:45:23.000</t>
  </si>
  <si>
    <t>ELOAH RICELY SANTOS PONTES DO NASCIMENTO ( PSICO ) 2024</t>
  </si>
  <si>
    <t>17066129407</t>
  </si>
  <si>
    <t>RUA QUATORZE DE JULHO - DE 3338 A 4050 - LADO PAR</t>
  </si>
  <si>
    <t>9 9215 - 8723</t>
  </si>
  <si>
    <t>9 9268 - 4922</t>
  </si>
  <si>
    <t>NAIARA RICELY SANTOS</t>
  </si>
  <si>
    <t>2024-05-15 09:47:28.000</t>
  </si>
  <si>
    <t>LAURA MARIA SANTOS PONTES DO NASCIMENTO ( PSICO ) 2024</t>
  </si>
  <si>
    <t>17066116410</t>
  </si>
  <si>
    <t>2024-05-15 09:52:42.000</t>
  </si>
  <si>
    <t>NAIARA RICELY SANTOS ( PSICO ) 2024</t>
  </si>
  <si>
    <t>08660516435</t>
  </si>
  <si>
    <t>1989-09-10 00:00:00.000</t>
  </si>
  <si>
    <t>2024-05-15 10:03:28.000</t>
  </si>
  <si>
    <t>JOÃO PEDRO DE QUEIROZ ARAUJO ( PSICO CANC ATÉ 2027)</t>
  </si>
  <si>
    <t>06568305146</t>
  </si>
  <si>
    <t>9 9137 - 1360</t>
  </si>
  <si>
    <t>9 9286 - 8032</t>
  </si>
  <si>
    <t>ELIZÂNGELA DE QUEIROZ AIZZA</t>
  </si>
  <si>
    <t>RAFAEL AIZZA ARAUJO</t>
  </si>
  <si>
    <t>2025-05-07 10:48:19.000</t>
  </si>
  <si>
    <t>LEILA BASILO DOS SANTOS ( PSICO ) 2024</t>
  </si>
  <si>
    <t>03401396170</t>
  </si>
  <si>
    <t>1986-03-09 00:00:00.000</t>
  </si>
  <si>
    <t>9 9128 - 5711</t>
  </si>
  <si>
    <t>9 9683 - 1038</t>
  </si>
  <si>
    <t>2024-05-15 07:19:46.000</t>
  </si>
  <si>
    <t>MARIA DE FÁTIMA MEDEIROS ( FISIO ) 2024</t>
  </si>
  <si>
    <t>89448693168</t>
  </si>
  <si>
    <t>1973-07-30 00:00:00.000</t>
  </si>
  <si>
    <t>9 9346 - 9377</t>
  </si>
  <si>
    <t>3383 - 5699</t>
  </si>
  <si>
    <t>2024-05-15 07:26:20.000</t>
  </si>
  <si>
    <t>LUÍZ HENRIQUE RODRIGUES MIRANDA ( PSICO ) 2025</t>
  </si>
  <si>
    <t>11239766190</t>
  </si>
  <si>
    <t>2014-03-23 00:00:00.000</t>
  </si>
  <si>
    <t>9 9307 - 7023</t>
  </si>
  <si>
    <t>2025-03-19 09:19:04.000</t>
  </si>
  <si>
    <t>LUÍZ ANTONIO RODRIGUES MIRANDA ( PSICO ) 2025</t>
  </si>
  <si>
    <t>2016-07-12 00:00:00.000</t>
  </si>
  <si>
    <t>9 9150 - 9649</t>
  </si>
  <si>
    <t>2025-02-19 11:11:09.000</t>
  </si>
  <si>
    <t>RONEI CEBALHO DOS SANTOS ( PSICO) 2024 - CANC. P/ PSICO ATÉ 10/26</t>
  </si>
  <si>
    <t>02186140128</t>
  </si>
  <si>
    <t>1982-10-28 00:00:00.000</t>
  </si>
  <si>
    <t>9 9106 - 0613</t>
  </si>
  <si>
    <t>2024-10-18 19:40:23.000</t>
  </si>
  <si>
    <t>ANNA CLARA MACHADO SILVA ( PSICO ) 2024</t>
  </si>
  <si>
    <t>10433505192</t>
  </si>
  <si>
    <t>2016-02-16 00:00:00.000</t>
  </si>
  <si>
    <t>9 9919 - 2154</t>
  </si>
  <si>
    <t>9 9114 - 1414</t>
  </si>
  <si>
    <t>2024-05-15 07:44:51.000</t>
  </si>
  <si>
    <t>MAYARA CRISTINA MACHADO ( PSICO ) 2024</t>
  </si>
  <si>
    <t>03618206151</t>
  </si>
  <si>
    <t>1994-03-13 00:00:00.000</t>
  </si>
  <si>
    <t>2024-05-15 07:49:11.000</t>
  </si>
  <si>
    <t>JOÃO GARCIA DA SILVA ( FISIO ) 2025 CANCELADO</t>
  </si>
  <si>
    <t>29861560106</t>
  </si>
  <si>
    <t>1955-11-18 00:00:00.000</t>
  </si>
  <si>
    <t>99129-4875 EVA</t>
  </si>
  <si>
    <t>2025-03-28 10:56:17.000</t>
  </si>
  <si>
    <t>LEEZIÊ CÁCERES VEGAS ( PSICO - ENFERMAGEM ) 2025</t>
  </si>
  <si>
    <t>05785270145</t>
  </si>
  <si>
    <t>2007-06-05 00:00:00.000</t>
  </si>
  <si>
    <t>9 9172 - 6464</t>
  </si>
  <si>
    <t>9 8115 - 1950</t>
  </si>
  <si>
    <t>GRAZIELLY HERNANDES CÁCERES VEGAS</t>
  </si>
  <si>
    <t>2025-03-13 12:49:27.000</t>
  </si>
  <si>
    <t>VITOR HUGO FRANÇA GONÇALVES BRANDÃO PSICO CANC ATÉ 2027</t>
  </si>
  <si>
    <t>2015-10-20 00:00:00.000</t>
  </si>
  <si>
    <t>9 9266 - 1413</t>
  </si>
  <si>
    <t>9 9257 - 3780</t>
  </si>
  <si>
    <t>2025-02-27 10:18:54.000</t>
  </si>
  <si>
    <t>WELTON LUIZ AVELINO DOS SANTOS ( PSICO ) 2024</t>
  </si>
  <si>
    <t>05996173140</t>
  </si>
  <si>
    <t>1994-09-28 00:00:00.000</t>
  </si>
  <si>
    <t>9 9268 - 2650</t>
  </si>
  <si>
    <t>AMARILDO LUIZ AVELINO DA SILVA</t>
  </si>
  <si>
    <t>2024-09-03 13:42:10.000</t>
  </si>
  <si>
    <t>EMANUELLY FERNANDES GOMES ( PSICO CANC  ATÉ 2027</t>
  </si>
  <si>
    <t>09720338156</t>
  </si>
  <si>
    <t>2018-11-24 00:00:00.000</t>
  </si>
  <si>
    <t>EUGENIO DA COSTA LIMA QD 23 / LOTE 17</t>
  </si>
  <si>
    <t>9 9141 - 1174</t>
  </si>
  <si>
    <t>2025-03-13 09:36:45.000</t>
  </si>
  <si>
    <t>VALDINÉIA BEDETTE ( FISIO / PSICO ) 2024 - CANCELADO</t>
  </si>
  <si>
    <t>05651597980</t>
  </si>
  <si>
    <t xml:space="preserve"> 9 9164 - 3536</t>
  </si>
  <si>
    <t>9 9248 - 2351</t>
  </si>
  <si>
    <t>ELIZA DE ARAUJO CORREIA BEDETTE</t>
  </si>
  <si>
    <t>2024-11-01 17:18:29.000</t>
  </si>
  <si>
    <t>GINA SANTOS VIEIRA MARQUES - DETRAN 2024 (SABADO DE MANHA)</t>
  </si>
  <si>
    <t>84240210100</t>
  </si>
  <si>
    <t>1978-08-10 00:00:00.000</t>
  </si>
  <si>
    <t>ABEL VIEIRA DE ANDRADE</t>
  </si>
  <si>
    <t>2024-05-16 10:04:45.000</t>
  </si>
  <si>
    <t>CAROLINO JOSÉ DOS SANTOS ( FISIO ) 2025 PISC  CANCEL 2027</t>
  </si>
  <si>
    <t>17859654172</t>
  </si>
  <si>
    <t>1958-01-18 00:00:00.000</t>
  </si>
  <si>
    <t>9 9233 - 8583</t>
  </si>
  <si>
    <t>9 9219 - 9126</t>
  </si>
  <si>
    <t>2025-03-13 12:00:48.000</t>
  </si>
  <si>
    <t>LUANNA MARIA RIBEIRO MAFRA SIQUEIRA(PSICO)2024 -CANC. PSICO ATÉ 08/26</t>
  </si>
  <si>
    <t>05351364123</t>
  </si>
  <si>
    <t>1997-06-20 00:00:00.000</t>
  </si>
  <si>
    <t>9 9975 - 9699</t>
  </si>
  <si>
    <t xml:space="preserve"> 9 9369 - 3773</t>
  </si>
  <si>
    <t>2024-08-27 20:40:24.000</t>
  </si>
  <si>
    <t>DANILA DE LIMA CRISTALDO DE OLIVEIRA ( PSICO CANC 2027 / ENFERM ) 2024</t>
  </si>
  <si>
    <t>03389532137</t>
  </si>
  <si>
    <t>1990-03-21 00:00:00.000</t>
  </si>
  <si>
    <t>9 9868 - 6101</t>
  </si>
  <si>
    <t>2025-03-25 12:21:18.000</t>
  </si>
  <si>
    <t>EMANUEL FERREIRA DE OLIVEIRA ( PSICO ) 2024 CANC P/ PSICO ATÉ 05/26</t>
  </si>
  <si>
    <t>07122038181</t>
  </si>
  <si>
    <t>2014-01-12 00:00:00.000</t>
  </si>
  <si>
    <t>9 9277 - 6735</t>
  </si>
  <si>
    <t>2024-05-27 15:31:02.000</t>
  </si>
  <si>
    <t>DAVI DE JESUS ALVES MARTINS DE SOUZA ( FISIO ) 2024 - ALTA 19/07/24</t>
  </si>
  <si>
    <t>10415989124</t>
  </si>
  <si>
    <t>9 9113 - 7279</t>
  </si>
  <si>
    <t>9 9224 - 4122</t>
  </si>
  <si>
    <t>2024-10-22 16:21:57.000</t>
  </si>
  <si>
    <t>ANA PAULA SOUZA DOS SANTOS ( FISIO / HIDRO ) 2024</t>
  </si>
  <si>
    <t>85797626187</t>
  </si>
  <si>
    <t>1978-01-30 00:00:00.000</t>
  </si>
  <si>
    <t>9 9240 - 5207</t>
  </si>
  <si>
    <t>2024-09-25 13:41:58.000</t>
  </si>
  <si>
    <t xml:space="preserve">RAVI ANDRADE ALVES ( PSICO ) 2024- (CANC. P/ PSICO ATÉ 05/27) </t>
  </si>
  <si>
    <t>10988883163</t>
  </si>
  <si>
    <t>2020-12-12 00:00:00.000</t>
  </si>
  <si>
    <t>9 9156 - 5529</t>
  </si>
  <si>
    <t>9 9339 - 1134</t>
  </si>
  <si>
    <t>GABRIELE SANTOS DE ANDRADE</t>
  </si>
  <si>
    <t>CARLOS EDUARDO ALVES CORNELIO</t>
  </si>
  <si>
    <t>2025-05-14 17:48:39.000</t>
  </si>
  <si>
    <t>LUCIANE GONÇALVES FERREIRA ( FISIO ) 2024 - CANCELADO</t>
  </si>
  <si>
    <t>78965942187</t>
  </si>
  <si>
    <t>9 9269 - 9798</t>
  </si>
  <si>
    <t>9 9277 - 1058</t>
  </si>
  <si>
    <t>ODELICIA GONÇALVES DE CARVALHO</t>
  </si>
  <si>
    <t>2024-11-01 17:12:39.000</t>
  </si>
  <si>
    <t>REGINA TSUMURA SAKO ( FISIO ) 2024</t>
  </si>
  <si>
    <t>05149294802</t>
  </si>
  <si>
    <t>1961-08-09 00:00:00.000</t>
  </si>
  <si>
    <t>9 8180 - 9365</t>
  </si>
  <si>
    <t>9 9143 - 1135</t>
  </si>
  <si>
    <t>2024-05-20 08:44:36.000</t>
  </si>
  <si>
    <t>MARIA ESMERALDINA DE SOUZA ( FISIO ) 2024 - CANCELADO</t>
  </si>
  <si>
    <t>10799460125</t>
  </si>
  <si>
    <t>1933-07-23 00:00:00.000</t>
  </si>
  <si>
    <t>9 9279 - 1986</t>
  </si>
  <si>
    <t>3365 - 1594</t>
  </si>
  <si>
    <t>MANOEL DE SOUZA MOURA</t>
  </si>
  <si>
    <t>2024-11-01 16:54:14.000</t>
  </si>
  <si>
    <t>MARIA DE FÁTIMA ARAUJO MARTINS ( FISIO ) 2025</t>
  </si>
  <si>
    <t>36717525134</t>
  </si>
  <si>
    <t>1955-05-14 00:00:00.000</t>
  </si>
  <si>
    <t>9 9653 - 9019</t>
  </si>
  <si>
    <t>MANOEL NASCIMENTO DE ARAUJO</t>
  </si>
  <si>
    <t>2025-02-12 12:56:58.000</t>
  </si>
  <si>
    <t>KETHYLEN ANDRADES SOUZA ( PSICO ) 2024 CANC P/ PSICO ATÉ 06/26</t>
  </si>
  <si>
    <t>07608245174</t>
  </si>
  <si>
    <t>2000-04-22 00:00:00.000</t>
  </si>
  <si>
    <t>9 8449 - 1364</t>
  </si>
  <si>
    <t>9 9100 - 3818</t>
  </si>
  <si>
    <t>2024-06-04 12:09:35.000</t>
  </si>
  <si>
    <t>ISAQUE WILLIAN DE OLIVEIRA BRITO ( PSICO ) 2024 CANC</t>
  </si>
  <si>
    <t>09235151198</t>
  </si>
  <si>
    <t>2010-04-11 00:00:00.000</t>
  </si>
  <si>
    <t>9 9842 - 2056</t>
  </si>
  <si>
    <t>9 9903 - 5838</t>
  </si>
  <si>
    <t>2025-04-23 08:21:07.000</t>
  </si>
  <si>
    <t>FRANCIELE RODRIGUES MASSAI ( PSICO ) DETRAN 2024</t>
  </si>
  <si>
    <t>04071358122</t>
  </si>
  <si>
    <t>1992-05-27 00:00:00.000</t>
  </si>
  <si>
    <t>9 9250 - 8824</t>
  </si>
  <si>
    <t>9 9824 - 5124</t>
  </si>
  <si>
    <t>2024-05-21 06:57:48.000</t>
  </si>
  <si>
    <t>CLÉLIA APARECIDA DE SOUZA CARVALHO ( FISIO ) 2024 - CANCELADO</t>
  </si>
  <si>
    <t>80343490897</t>
  </si>
  <si>
    <t>1953-12-01 00:00:00.000</t>
  </si>
  <si>
    <t>CLELIA PIRES DE SOUZA</t>
  </si>
  <si>
    <t>NELSON BATISTA DE SOUZA</t>
  </si>
  <si>
    <t>2024-11-01 17:15:20.000</t>
  </si>
  <si>
    <t>KELWIN KAUAN MARTINS DOS SANTOS ( PSICO ) 2024</t>
  </si>
  <si>
    <t>06500465105</t>
  </si>
  <si>
    <t>2009-06-05 00:00:00.000</t>
  </si>
  <si>
    <t>OLMAR JOÃO PLESTCH    LOTE 1 QUADRA 3</t>
  </si>
  <si>
    <t>9 9180 - 1135</t>
  </si>
  <si>
    <t>9 9111 - 8960</t>
  </si>
  <si>
    <t>ELVIS MARTINS DOS SANTOS GUILHERME</t>
  </si>
  <si>
    <t>2024-05-21 09:05:54.000</t>
  </si>
  <si>
    <t>MATHEUS HENRIQUE DA SILVA BRINGEL ( PSICO CANC ATÉ 2027</t>
  </si>
  <si>
    <t>2016-05-25 00:00:00.000</t>
  </si>
  <si>
    <t>9 9109 - 3124</t>
  </si>
  <si>
    <t>9 9262 - 3236</t>
  </si>
  <si>
    <t>JANAINA SUELEN DA SILVA AYALA</t>
  </si>
  <si>
    <t>MAYCON PEREIRA BRINGEL</t>
  </si>
  <si>
    <t>2025-04-28 12:17:26.000</t>
  </si>
  <si>
    <t>PETRÚCIO DUARTE BRANDÃO ( FISIO ) 2024 - CANCELADO</t>
  </si>
  <si>
    <t>05141460100</t>
  </si>
  <si>
    <t>1952-11-14 00:00:00.000</t>
  </si>
  <si>
    <t>9 8447 - 2489</t>
  </si>
  <si>
    <t>9 9233 - 6224</t>
  </si>
  <si>
    <t>2024-11-01 17:00:56.000</t>
  </si>
  <si>
    <t>ANNY BEATRIZ LINS DE SOUZA ( PSICO ) 2024</t>
  </si>
  <si>
    <t>10309139198</t>
  </si>
  <si>
    <t>2019-08-10 00:00:00.000</t>
  </si>
  <si>
    <t>9 9289 - 8251</t>
  </si>
  <si>
    <t>2024-05-21 10:55:27.000</t>
  </si>
  <si>
    <t>LUCIANO SOUZA MEDEIROS ( FISIO ) 2024 - CANCELADO 15/10/24</t>
  </si>
  <si>
    <t>86842072115</t>
  </si>
  <si>
    <t>9 9114 - 0064</t>
  </si>
  <si>
    <t>9 9626 - 4708</t>
  </si>
  <si>
    <t>2024-11-01 16:33:21.000</t>
  </si>
  <si>
    <t>EVA APARECIDA PEREIRA WESNER ( FISIO ) 2024 - CANCELADO</t>
  </si>
  <si>
    <t>48961868187</t>
  </si>
  <si>
    <t>1969-09-19 00:00:00.000</t>
  </si>
  <si>
    <t>9 9132 - 9561</t>
  </si>
  <si>
    <t>9 9156 - 2703</t>
  </si>
  <si>
    <t>ADELINA PEREIRA WESNER</t>
  </si>
  <si>
    <t>2024-11-01 17:12:26.000</t>
  </si>
  <si>
    <t>MARIA MADALENA ARGUELHO DA SILVA ( PSICO CANC ATÉ 2027)</t>
  </si>
  <si>
    <t>94997063134</t>
  </si>
  <si>
    <t>1981-01-22 00:00:00.000</t>
  </si>
  <si>
    <t>9 9109 - 6035</t>
  </si>
  <si>
    <t>9 9129 - 0216</t>
  </si>
  <si>
    <t>ROSE HELI FERREIRA ARGUELHO SILVA</t>
  </si>
  <si>
    <t>2025-05-06 08:05:05.000</t>
  </si>
  <si>
    <t>DIOGO SILVA LEONEL ( PSICO ) 2024</t>
  </si>
  <si>
    <t>10229896189</t>
  </si>
  <si>
    <t>2015-10-04 00:00:00.000</t>
  </si>
  <si>
    <t>9 9122 - 9406</t>
  </si>
  <si>
    <t>9 9123 - 9397</t>
  </si>
  <si>
    <t>MATEUS DINIZ LEONEL</t>
  </si>
  <si>
    <t>2024-05-22 09:03:46.000</t>
  </si>
  <si>
    <t>RUSINETE FERNANDES PIMENTA DE OLIVEIRA ( HIDRO ) 2024</t>
  </si>
  <si>
    <t>19985630149</t>
  </si>
  <si>
    <t>1956-03-18 00:00:00.000</t>
  </si>
  <si>
    <t>9 8449 - 0543</t>
  </si>
  <si>
    <t>9 9962 - 5111</t>
  </si>
  <si>
    <t>FRANCISCO CELESTINO FERNANDES</t>
  </si>
  <si>
    <t>2024-05-28 10:18:58.000</t>
  </si>
  <si>
    <t>SEBASTIÃO PEREIRA DUARTE ( FISIO ) 2024 - ALTA</t>
  </si>
  <si>
    <t>32262230110</t>
  </si>
  <si>
    <t>1963-09-30 00:00:00.000</t>
  </si>
  <si>
    <t>9 8447 - 2776</t>
  </si>
  <si>
    <t>9 9200 - 3723</t>
  </si>
  <si>
    <t>2024-11-01 16:51:41.000</t>
  </si>
  <si>
    <t>JONATHAN EMIDIO DA SILVA REIS ( PSICO ) 2024 CANC P/ PSICO ATÉ 06/26</t>
  </si>
  <si>
    <t>OVIDIA MARIA DE LIMA  QD 16 LOTE 16</t>
  </si>
  <si>
    <t>9 9224 - 5643</t>
  </si>
  <si>
    <t>9 9291 - 7177</t>
  </si>
  <si>
    <t>ROSELI EMIDIO DA SILVA</t>
  </si>
  <si>
    <t>2024-06-25 12:55:40.000</t>
  </si>
  <si>
    <t>EDUARDO ANDRADE DE JESUS ( FISIO ) 2024 - CANCELADO</t>
  </si>
  <si>
    <t>05251969198</t>
  </si>
  <si>
    <t>2002-06-23 00:00:00.000</t>
  </si>
  <si>
    <t>9 9240 - 9919</t>
  </si>
  <si>
    <t>9 9204 - 7426</t>
  </si>
  <si>
    <t>2024-11-04 20:45:34.000</t>
  </si>
  <si>
    <t>ISADORA TEREZA FERREIRA ( PSICO ) 2024</t>
  </si>
  <si>
    <t>10894653199</t>
  </si>
  <si>
    <t>2011-07-11 00:00:00.000</t>
  </si>
  <si>
    <t>9 9161 - 1388</t>
  </si>
  <si>
    <t>9 9113 - 7724</t>
  </si>
  <si>
    <t>2024-05-23 07:09:41.000</t>
  </si>
  <si>
    <t>ANGELICA VIGOLLO ( NUTRI ) 2024</t>
  </si>
  <si>
    <t>06079961105</t>
  </si>
  <si>
    <t>RUA ADRIANO METELLO - ATÉ 505/506</t>
  </si>
  <si>
    <t>9 9221 - 9595</t>
  </si>
  <si>
    <t>3351 - 7819</t>
  </si>
  <si>
    <t>2024-05-23 08:02:11.000</t>
  </si>
  <si>
    <t>JOSÉ SILVA FIALHO ( PSICO ) 2024</t>
  </si>
  <si>
    <t>81382030134</t>
  </si>
  <si>
    <t>2024-05-23 09:11:14.000</t>
  </si>
  <si>
    <t>CHEIENNE NATACHA BARBIERI SARACHO CABRAL ( PSICO ) 2024</t>
  </si>
  <si>
    <t>03047371199</t>
  </si>
  <si>
    <t>1992-01-16 00:00:00.000</t>
  </si>
  <si>
    <t>2024-05-28 09:17:53.000</t>
  </si>
  <si>
    <t>KAUÃ PEREIRA LUCENA SANTOS ( PSICO ) 2024</t>
  </si>
  <si>
    <t>71528524489</t>
  </si>
  <si>
    <t>2009-12-27 00:00:00.000</t>
  </si>
  <si>
    <t>KELVIN PEREIRA LUCENA</t>
  </si>
  <si>
    <t>2024-05-28 08:55:37.000</t>
  </si>
  <si>
    <t>JENNIFER VIEIRA BATISTA ( PSICO CANC ATÉ 2027)</t>
  </si>
  <si>
    <t>08544698182</t>
  </si>
  <si>
    <t>2008-11-24 00:00:00.000</t>
  </si>
  <si>
    <t>9 9118 - 7766</t>
  </si>
  <si>
    <t>9 9289 - 2323</t>
  </si>
  <si>
    <t>2025-04-11 11:50:38.000</t>
  </si>
  <si>
    <t>CRISTIANE VIEIRA BARBOSA BATISTA ( PSICO CANC ATÉ 2027)</t>
  </si>
  <si>
    <t>00425099121</t>
  </si>
  <si>
    <t>2025-04-16 10:46:48.000</t>
  </si>
  <si>
    <t>VITOR CANHETE CABRAL ( PSICO ) 2024 - CANC. P/ PSICO ATÉ 08/26</t>
  </si>
  <si>
    <t>05720165142</t>
  </si>
  <si>
    <t>1996-04-11 00:00:00.000</t>
  </si>
  <si>
    <t>RUA PEDRO CELESTINO - DE 3401/3402 AO FIM</t>
  </si>
  <si>
    <t>9 9299 - 1255</t>
  </si>
  <si>
    <t>2024-08-27 20:47:16.000</t>
  </si>
  <si>
    <t>VIVIANY DE CARVALHO LECHUGA DINIZ ( PSICO CANCEL 2027</t>
  </si>
  <si>
    <t>75059088120</t>
  </si>
  <si>
    <t>1990-07-26 00:00:00.000</t>
  </si>
  <si>
    <t>9 9216 - 4309</t>
  </si>
  <si>
    <t>9 9313 - 1373</t>
  </si>
  <si>
    <t>ROSELY PEREIRA DE CARVALHO DINIZ</t>
  </si>
  <si>
    <t>2025-03-19 09:05:36.000</t>
  </si>
  <si>
    <t>CECÍLIA DE CARVALHO LECHUGA ALVES ( PSICO CANC 2027)</t>
  </si>
  <si>
    <t>08167565114</t>
  </si>
  <si>
    <t>2025-05-05 10:46:10.000</t>
  </si>
  <si>
    <t>FRANCISCO INOCENCIO DA SILVA ( FISIO ) 2024</t>
  </si>
  <si>
    <t>63835975153</t>
  </si>
  <si>
    <t>1975-07-07 00:00:00.000</t>
  </si>
  <si>
    <t>9 9116 - 6423</t>
  </si>
  <si>
    <t>9 8145 - 3142</t>
  </si>
  <si>
    <t>2024-05-23 10:10:53.000</t>
  </si>
  <si>
    <t>REBECA OLIVEIRA GOMES ( PSICO CANC ATÉ 2027)</t>
  </si>
  <si>
    <t>10726194158</t>
  </si>
  <si>
    <t>2015-01-13 00:00:00.000</t>
  </si>
  <si>
    <t>9 8175 - 4994</t>
  </si>
  <si>
    <t>9 9286 - 9240</t>
  </si>
  <si>
    <t>2025-04-25 11:41:13.000</t>
  </si>
  <si>
    <t>CLEYSON DA FONSECA COSTA GIROTO ( PSICO ) 2024</t>
  </si>
  <si>
    <t>66196418149</t>
  </si>
  <si>
    <t>1975-12-16 00:00:00.000</t>
  </si>
  <si>
    <t>RUA TREZE DE JUNHO - DE 0397/398 A 1259/1260</t>
  </si>
  <si>
    <t>9 9904 - 0955</t>
  </si>
  <si>
    <t>9 9226 - 7630</t>
  </si>
  <si>
    <t>2024-05-23 10:48:43.000</t>
  </si>
  <si>
    <t>CLEVERSON WILLIAN RIBEIRO DE PAULA ( FISIO ) 2024 - CANCELADO</t>
  </si>
  <si>
    <t>06660510117</t>
  </si>
  <si>
    <t>2001-08-23 00:00:00.000</t>
  </si>
  <si>
    <t>9 9351 - 4234</t>
  </si>
  <si>
    <t>9 9854 - 8903</t>
  </si>
  <si>
    <t>2024-11-04 20:32:52.000</t>
  </si>
  <si>
    <t>LETICIA YUKARI MATSUYUKI TAKEMURA ( FISIO ) 2024 - CANCELADO</t>
  </si>
  <si>
    <t>9 9227 - 0664</t>
  </si>
  <si>
    <t>9 9648 - 1002</t>
  </si>
  <si>
    <t>2024-11-04 20:33:22.000</t>
  </si>
  <si>
    <t>MARIA CLARA GONÇALVES OCAMPOS ( PSICO ) 2024</t>
  </si>
  <si>
    <t>2012-06-02 00:00:00.000</t>
  </si>
  <si>
    <t>9 9242 - 6321</t>
  </si>
  <si>
    <t>RAQUEL MARTINS GONÇALVES</t>
  </si>
  <si>
    <t>2025-05-05 10:56:33.000</t>
  </si>
  <si>
    <t>CELESTINA DE OLIVEIRA MUDO ( FISIO ) 2024 - ALTA</t>
  </si>
  <si>
    <t>25722034134</t>
  </si>
  <si>
    <t>1948-05-02 00:00:00.000</t>
  </si>
  <si>
    <t>TEODORO ROOSEVELT</t>
  </si>
  <si>
    <t>9 9808 - 9881</t>
  </si>
  <si>
    <t>9 9858 - 0085</t>
  </si>
  <si>
    <t>2024-11-01 16:51:24.000</t>
  </si>
  <si>
    <t>HÉLIO SAMPAIO TAVARES ( FISIO ) 2024</t>
  </si>
  <si>
    <t>82013004168</t>
  </si>
  <si>
    <t>1975-07-14 00:00:00.000</t>
  </si>
  <si>
    <t>9 9238 - 6588</t>
  </si>
  <si>
    <t>9 9222 - 2832</t>
  </si>
  <si>
    <t>2024-10-29 07:30:06.000</t>
  </si>
  <si>
    <t>JOAQUIM CAUÃ DIAS ARAUJO ( PSICO ) 2024</t>
  </si>
  <si>
    <t>2017-04-17 00:00:00.000</t>
  </si>
  <si>
    <t>RUA LUIZ BELETANI</t>
  </si>
  <si>
    <t>9 9244 - 6037</t>
  </si>
  <si>
    <t>9 9232 - 7176</t>
  </si>
  <si>
    <t>2024-05-27 09:45:04.000</t>
  </si>
  <si>
    <t>MARIA DE LOURDES FERRAZ ROCHA ( FISIO ) 2024 CANCELADA</t>
  </si>
  <si>
    <t>36771678172</t>
  </si>
  <si>
    <t>1958-11-08 00:00:00.000</t>
  </si>
  <si>
    <t>9 9259 - 5399</t>
  </si>
  <si>
    <t>9 9253 - 3177</t>
  </si>
  <si>
    <t>2024-06-06 10:37:39.000</t>
  </si>
  <si>
    <t>KAUÃ DA SILVA ANDRADE ( FISIO ) 2024 CANC. P/ FISIO</t>
  </si>
  <si>
    <t>05709445118</t>
  </si>
  <si>
    <t>2004-06-25 00:00:00.000</t>
  </si>
  <si>
    <t>9 9264 - 8061</t>
  </si>
  <si>
    <t>9 9127 - 6625</t>
  </si>
  <si>
    <t>2024-10-22 16:21:10.000</t>
  </si>
  <si>
    <t>SEBASTIANA MARGAREJO RIBEIRO ( PSICO CANCEL 2027</t>
  </si>
  <si>
    <t>16051939172</t>
  </si>
  <si>
    <t>1945-04-14 00:00:00.000</t>
  </si>
  <si>
    <t>9 9190 - 7868</t>
  </si>
  <si>
    <t>9 9243 - 5106</t>
  </si>
  <si>
    <t>2025-03-19 09:13:58.000</t>
  </si>
  <si>
    <t>THÉO FILÁRTIGA ADOLFO ( FISIO ) 2024 - CANCELADO</t>
  </si>
  <si>
    <t>06821604150</t>
  </si>
  <si>
    <t>9 9236 - 8274</t>
  </si>
  <si>
    <t>9 9236 - 8910</t>
  </si>
  <si>
    <t>2024-11-01 16:53:57.000</t>
  </si>
  <si>
    <t>MARIA GIOVANA RIOS INTERLANDI ASSUNÇÃO - PSICO CANC 2027</t>
  </si>
  <si>
    <t>05776304156</t>
  </si>
  <si>
    <t>2002-04-19 00:00:00.000</t>
  </si>
  <si>
    <t>9 9983 - 1904</t>
  </si>
  <si>
    <t>9 9655 - 7765</t>
  </si>
  <si>
    <t>NELIO FONSECA LEITE DE ASSUNÇÃO</t>
  </si>
  <si>
    <t>2025-03-19 09:04:32.000</t>
  </si>
  <si>
    <t>JÉSSICA BRUNA MENACHE DE JESUS (PSICO) 2024- CANC. P/ PSICO ATÉ 09/26</t>
  </si>
  <si>
    <t>05275338155</t>
  </si>
  <si>
    <t>RURAL  / CACHOEIRA</t>
  </si>
  <si>
    <t>9 9634 - 0255</t>
  </si>
  <si>
    <t xml:space="preserve"> 99950 - 3635</t>
  </si>
  <si>
    <t>2024-09-26 20:44:35.000</t>
  </si>
  <si>
    <t>LUANA RODRIGUES DE OLIVEIRA ( PSICO CANC 2027)</t>
  </si>
  <si>
    <t>07211739185</t>
  </si>
  <si>
    <t>9 9288 - 1843</t>
  </si>
  <si>
    <t>9 9235 - 9442</t>
  </si>
  <si>
    <t>KELLY CRISTINA DA SILVA RODRIGUES</t>
  </si>
  <si>
    <t>JUSCELINO DA SILVA OLIVEIRA</t>
  </si>
  <si>
    <t>2025-03-21 11:12:23.000</t>
  </si>
  <si>
    <t>VALDECI FRANCISCO DA SILVA ( FISIO ) 2024 - CANCELADO</t>
  </si>
  <si>
    <t>60886900115</t>
  </si>
  <si>
    <t>1972-03-20 00:00:00.000</t>
  </si>
  <si>
    <t>9 9222 - 4771</t>
  </si>
  <si>
    <t>9 9667 -1712</t>
  </si>
  <si>
    <t>ANDRELINA FRANCISCA DA SILVA</t>
  </si>
  <si>
    <t>2024-11-04 20:32:33.000</t>
  </si>
  <si>
    <t>NÁDIA GARCIA DOS SANTOS ( PSICO ) 2024</t>
  </si>
  <si>
    <t>02819819141</t>
  </si>
  <si>
    <t>1990-03-17 00:00:00.000</t>
  </si>
  <si>
    <t>9 9233 - 6886</t>
  </si>
  <si>
    <t>2024-06-03 09:25:35.000</t>
  </si>
  <si>
    <t>GABRIELY MONTAÑO REY ( PSICO ) 2024</t>
  </si>
  <si>
    <t>71896374190</t>
  </si>
  <si>
    <t>1999-05-06 00:00:00.000</t>
  </si>
  <si>
    <t>9 9136 - 1774</t>
  </si>
  <si>
    <t xml:space="preserve">9 9979 - 6739 </t>
  </si>
  <si>
    <t>2024-06-04 06:59:49.000</t>
  </si>
  <si>
    <t>LEVY RODRIGUES MACHADO ( FISIO ) 2024</t>
  </si>
  <si>
    <t>63974363149</t>
  </si>
  <si>
    <t>9 9285 - 5074</t>
  </si>
  <si>
    <t>9 9307 - 8382</t>
  </si>
  <si>
    <t>2024-06-05 10:10:00.000</t>
  </si>
  <si>
    <t>RONI RAMIRO GONÇALVES ( NUTRI / PSICO ) 2024</t>
  </si>
  <si>
    <t>02362702146</t>
  </si>
  <si>
    <t>1980-10-22 00:00:00.000</t>
  </si>
  <si>
    <t>RUA JORGE PEDRO BEDOGLIM - DE 801/802 AO FIM</t>
  </si>
  <si>
    <t>9 9297 - 6317</t>
  </si>
  <si>
    <t>9 9155 - 9980</t>
  </si>
  <si>
    <t>2024-06-05 08:42:04.000</t>
  </si>
  <si>
    <t>EZEQUIEL MARTINS DOS SANTOS ( PSICO ) 2024</t>
  </si>
  <si>
    <t>10153162120</t>
  </si>
  <si>
    <t>ELVIS MARTINS DOS SANTOS</t>
  </si>
  <si>
    <t>2024-06-04 07:13:30.000</t>
  </si>
  <si>
    <t>SILVIA MARA BRANDÃO BAEZ CARVALHO ( PSICO ) 2024</t>
  </si>
  <si>
    <t>03404774159</t>
  </si>
  <si>
    <t>1990-08-21 00:00:00.000</t>
  </si>
  <si>
    <t>9 9821 - 6032</t>
  </si>
  <si>
    <t>9 9810 - 0977</t>
  </si>
  <si>
    <t>2024-06-04 07:18:14.000</t>
  </si>
  <si>
    <t>WILLIAN DE ARAUJO ROSA ( FISIO ) 2024</t>
  </si>
  <si>
    <t>40445399104</t>
  </si>
  <si>
    <t>1967-07-29 00:00:00.000</t>
  </si>
  <si>
    <t>MARQUES DE POMBAL  BL O AP. 101</t>
  </si>
  <si>
    <t>9 9983 - 9884</t>
  </si>
  <si>
    <t>9 9102 - 6217</t>
  </si>
  <si>
    <t>2024-06-04 07:24:24.000</t>
  </si>
  <si>
    <t>SILVIO CESAR CALÇA ( FISIO ) 2024 - CANCELADO</t>
  </si>
  <si>
    <t>45692963191</t>
  </si>
  <si>
    <t>1968-08-05 00:00:00.000</t>
  </si>
  <si>
    <t>9 8132 - 0605</t>
  </si>
  <si>
    <t>9 9688 - 9191</t>
  </si>
  <si>
    <t>EUCLIDES ARCHANGELO CALÇA</t>
  </si>
  <si>
    <t>2024-11-04 20:37:53.000</t>
  </si>
  <si>
    <t>JOÃO PEDRO FIGUEIREDO LARANGEIRA ( PSICO ) 2024</t>
  </si>
  <si>
    <t>10843133163</t>
  </si>
  <si>
    <t>2013-11-09 00:00:00.000</t>
  </si>
  <si>
    <t>9 9111 - 9117</t>
  </si>
  <si>
    <t>9 9128 - 8647</t>
  </si>
  <si>
    <t>KELLY CRISTINA FIGUEIREDO FEITOSA</t>
  </si>
  <si>
    <t>2024-06-04 09:32:09.000</t>
  </si>
  <si>
    <t>ESMERALDO DO NASCIMENTO ROCHA ( FISIO) 2024</t>
  </si>
  <si>
    <t>88320359104</t>
  </si>
  <si>
    <t>1978-01-05 00:00:00.000</t>
  </si>
  <si>
    <t xml:space="preserve"> 9 9262 - 6276</t>
  </si>
  <si>
    <t>9 9262 - 6252</t>
  </si>
  <si>
    <t>2024-06-04 09:46:18.000</t>
  </si>
  <si>
    <t>LEONIDIA CABREIRA ( FISIO ) 2024</t>
  </si>
  <si>
    <t>00074783130</t>
  </si>
  <si>
    <t>1969-09-26 00:00:00.000</t>
  </si>
  <si>
    <t>9 9124 - 7005</t>
  </si>
  <si>
    <t>2024-09-25 09:34:06.000</t>
  </si>
  <si>
    <t>KARYNNY STEFANY RODRIGUES DE ARAUJO ( PSICO CANCELA 2027</t>
  </si>
  <si>
    <t>06974634196</t>
  </si>
  <si>
    <t>2002-06-13 00:00:00.000</t>
  </si>
  <si>
    <t>9 9188 - 7180</t>
  </si>
  <si>
    <t>99175-0578luci</t>
  </si>
  <si>
    <t>2025-03-13 10:05:30.000</t>
  </si>
  <si>
    <t>JÚLYA DALLA COSTA RODRIGUES ( PSICO ) 2024</t>
  </si>
  <si>
    <t>05071949180</t>
  </si>
  <si>
    <t>2007-07-18 00:00:00.000</t>
  </si>
  <si>
    <t>9 9127 -6834</t>
  </si>
  <si>
    <t>CLEBER DELGADO RODRIGUES</t>
  </si>
  <si>
    <t>2024-06-05 06:57:14.000</t>
  </si>
  <si>
    <t>JULYANA DALLA COSTA RODRIGUES ( PSICO CANC 2027)</t>
  </si>
  <si>
    <t>05071948109</t>
  </si>
  <si>
    <t>9 9127 - 6834</t>
  </si>
  <si>
    <t>2025-04-29 09:48:19.000</t>
  </si>
  <si>
    <t>LORENA XAVIER DE LIMA ( PSICO ) 2024</t>
  </si>
  <si>
    <t>10812403185</t>
  </si>
  <si>
    <t>2012-05-24 00:00:00.000</t>
  </si>
  <si>
    <t>9 9248 - 0008</t>
  </si>
  <si>
    <t>9 9217 - 9560</t>
  </si>
  <si>
    <t>2024-08-27 18:39:24.000</t>
  </si>
  <si>
    <t>NATALY ARRUDA ( FISIO ) 2024 - CANCELADO</t>
  </si>
  <si>
    <t>09697499101</t>
  </si>
  <si>
    <t>2006-02-20 00:00:00.000</t>
  </si>
  <si>
    <t>9 9906 - 1044</t>
  </si>
  <si>
    <t>9 9176 - 2029</t>
  </si>
  <si>
    <t>2024-11-04 20:49:15.000</t>
  </si>
  <si>
    <t>KARLOS EDUARDO FERREIRA ( PSICO CANCELADO ATÉ 03/2027</t>
  </si>
  <si>
    <t>10916751988</t>
  </si>
  <si>
    <t>9 9176 - 3961</t>
  </si>
  <si>
    <t>9 9260 - 7222</t>
  </si>
  <si>
    <t>2025-03-27 11:06:57.000</t>
  </si>
  <si>
    <t>FABIANA BORGES DA SILVA ( PSICO  CANCELADA ATÉ 03/2027</t>
  </si>
  <si>
    <t>02100149113</t>
  </si>
  <si>
    <t>9 8454 - 8653</t>
  </si>
  <si>
    <t>2025-03-27 11:05:00.000</t>
  </si>
  <si>
    <t>JÚLIA HELENA MENDES ESPINOZA ( PSICO ) 2024</t>
  </si>
  <si>
    <t>9 9146 - 7144</t>
  </si>
  <si>
    <t>9 9906 - 9013</t>
  </si>
  <si>
    <t>2024-06-05 11:53:50.000</t>
  </si>
  <si>
    <t>ALICE VALENTINA FARIAS AGUILAR ( PSICO ) 2025</t>
  </si>
  <si>
    <t>09418844141</t>
  </si>
  <si>
    <t>2018-07-01 00:00:00.000</t>
  </si>
  <si>
    <t>9 9338 - 8141</t>
  </si>
  <si>
    <t>9 9258 - 1673</t>
  </si>
  <si>
    <t>2025-02-19 11:13:26.000</t>
  </si>
  <si>
    <t>GILDA CONCEIÇÃO PIRES DE FREITAS ( PSICO ) 2024</t>
  </si>
  <si>
    <t>46602674153</t>
  </si>
  <si>
    <t>9 9696 - 7317</t>
  </si>
  <si>
    <t>9 9696 - 7318</t>
  </si>
  <si>
    <t>2024-06-06 07:21:24.000</t>
  </si>
  <si>
    <t>HELENA TOGNON SANTANA ( NUTRI ) 2024</t>
  </si>
  <si>
    <t>08715733181</t>
  </si>
  <si>
    <t>2017-10-13 00:00:00.000</t>
  </si>
  <si>
    <t>ANDRESSA TOGNON DE OLIVEIRA  DINIZ SANTANNA</t>
  </si>
  <si>
    <t>2024-06-06 07:31:14.000</t>
  </si>
  <si>
    <t>JEICIELE APARECIDA BARBOSA - BIOMED 2024</t>
  </si>
  <si>
    <t>07837816102</t>
  </si>
  <si>
    <t>2000-10-12 00:00:00.000</t>
  </si>
  <si>
    <t>98462-8785</t>
  </si>
  <si>
    <t>2024-06-06 08:37:03.000</t>
  </si>
  <si>
    <t>RAFAELA ESCHILETTE PEREIRA DE OLIVEIRA - BIOMED 2024</t>
  </si>
  <si>
    <t>05711845101</t>
  </si>
  <si>
    <t>2001-11-13 00:00:00.000</t>
  </si>
  <si>
    <t>92001-6789</t>
  </si>
  <si>
    <t>2024-06-06 08:40:00.000</t>
  </si>
  <si>
    <t>BELKIZ DUARTE FREIRE ( PSICO CANC 2027 / FISIO GO) 2024</t>
  </si>
  <si>
    <t>1978-06-18 00:00:00.000</t>
  </si>
  <si>
    <t>9 9265 - 0088</t>
  </si>
  <si>
    <t xml:space="preserve"> 3342 - 1106 </t>
  </si>
  <si>
    <t>NEUZA COELHO DUARTE</t>
  </si>
  <si>
    <t>2025-03-13 11:59:23.000</t>
  </si>
  <si>
    <t>MIGUEL DA SILVA BEZERRA ( NUTRI ) 2024</t>
  </si>
  <si>
    <t>51844460100</t>
  </si>
  <si>
    <t>9 8483 - 1791</t>
  </si>
  <si>
    <t>9 9811 - 6714</t>
  </si>
  <si>
    <t>ELENA MARIA DA SILVA BEZERRA</t>
  </si>
  <si>
    <t>2024-06-06 10:43:31.000</t>
  </si>
  <si>
    <t>GIDELIA MARIA DA SILVA INGRATIN ( PSICO CANC 2027</t>
  </si>
  <si>
    <t>63748223153</t>
  </si>
  <si>
    <t>9 9341 - 0064</t>
  </si>
  <si>
    <t>9 9347 - 0514</t>
  </si>
  <si>
    <t>2025-03-25 12:22:57.000</t>
  </si>
  <si>
    <t>ANDERSON MARQUES BATISTA ( PSICO CANC 2027)</t>
  </si>
  <si>
    <t>00382947100</t>
  </si>
  <si>
    <t>1983-08-27 00:00:00.000</t>
  </si>
  <si>
    <t xml:space="preserve"> 9 9118 - 7766</t>
  </si>
  <si>
    <t>MANOEL MISSIAS BATISTA</t>
  </si>
  <si>
    <t>2025-04-03 12:51:42.000</t>
  </si>
  <si>
    <t>DULCE LIMA ( PSICO ) 2024</t>
  </si>
  <si>
    <t>20574398104</t>
  </si>
  <si>
    <t>1960-12-09 00:00:00.000</t>
  </si>
  <si>
    <t>9 9682 - 8463</t>
  </si>
  <si>
    <t xml:space="preserve"> 99646 - 0217</t>
  </si>
  <si>
    <t>2024-06-10 08:15:16.000</t>
  </si>
  <si>
    <t>EMANUEL DE OLIVEIRA SILVA ( PSICO ) 2024</t>
  </si>
  <si>
    <t>07893303182</t>
  </si>
  <si>
    <t>2002-04-03 00:00:00.000</t>
  </si>
  <si>
    <t>9 8111 - 9946</t>
  </si>
  <si>
    <t>2024-06-11 09:48:25.000</t>
  </si>
  <si>
    <t>JACKELINE BENITEZ ESQUIVEL PAES ( PSICO ) 2024</t>
  </si>
  <si>
    <t>04155752140</t>
  </si>
  <si>
    <t>1990-12-21 00:00:00.000</t>
  </si>
  <si>
    <t>9 9255 - 5078</t>
  </si>
  <si>
    <t>9 9134 - 3166</t>
  </si>
  <si>
    <t>VIUTO ESQUIVEL PAES</t>
  </si>
  <si>
    <t>2024-06-12 07:01:44.000</t>
  </si>
  <si>
    <t>BEATRIZ PAES ARCAS FERNANDES ( PSICO ) 2024</t>
  </si>
  <si>
    <t>2016-01-19 00:00:00.000</t>
  </si>
  <si>
    <t>JACKELINE BENITEZ ESQUIVEL PAES</t>
  </si>
  <si>
    <t>2024-06-12 07:05:57.000</t>
  </si>
  <si>
    <t>MARIA JOSÉ FERREIRA ANTONIO ( FISIO ) 2024</t>
  </si>
  <si>
    <t>27346250168</t>
  </si>
  <si>
    <t>1956-04-09 00:00:00.000</t>
  </si>
  <si>
    <t>9 9261 - 6952</t>
  </si>
  <si>
    <t>9 9214 - 5022</t>
  </si>
  <si>
    <t>2024-06-12 07:33:33.000</t>
  </si>
  <si>
    <t>ANTENOR ROCHA DA SILVA ( FISIO ) 2024 **CANCELADO8**</t>
  </si>
  <si>
    <t>29400910134</t>
  </si>
  <si>
    <t>1963-05-04 00:00:00.000</t>
  </si>
  <si>
    <t>9 9100 - 6301</t>
  </si>
  <si>
    <t>ABELARDO SILVEIRA DA SILVA</t>
  </si>
  <si>
    <t>2024-08-06 09:40:22.000</t>
  </si>
  <si>
    <t>CLAYTON DE OLIVEIRA LEITE CABRAL ( PSICO CANC 2027</t>
  </si>
  <si>
    <t>02058183150</t>
  </si>
  <si>
    <t>1986-03-15 00:00:00.000</t>
  </si>
  <si>
    <t>9 9157 - 6486</t>
  </si>
  <si>
    <t>2025-03-25 12:25:17.000</t>
  </si>
  <si>
    <t>NEUZA FRANCISCA DE REZENDE ( FISIO GO) 2024</t>
  </si>
  <si>
    <t>33853819168</t>
  </si>
  <si>
    <t>1956-03-09 00:00:00.000</t>
  </si>
  <si>
    <t>9 9952 - 7298</t>
  </si>
  <si>
    <t>2024-06-18 08:31:29.000</t>
  </si>
  <si>
    <t>GEISA HELMOLD ASPESI ( FISIO ) 2024 - ALTA 19/07/24</t>
  </si>
  <si>
    <t>36509795191</t>
  </si>
  <si>
    <t>1968-05-10 00:00:00.000</t>
  </si>
  <si>
    <t>9 9202 - 1430</t>
  </si>
  <si>
    <t>CELSO HELMOLD</t>
  </si>
  <si>
    <t>2024-10-22 16:20:32.000</t>
  </si>
  <si>
    <t>ALESSANDRA RODRIGUES DOS SANTOS ( FISIO ) 2024</t>
  </si>
  <si>
    <t>87053756149</t>
  </si>
  <si>
    <t>1981-07-23 00:00:00.000</t>
  </si>
  <si>
    <t>9 9149 - 3263</t>
  </si>
  <si>
    <t>AGNEL RODRIGUES DOS SANTOS</t>
  </si>
  <si>
    <t>2024-08-06 09:34:06.000</t>
  </si>
  <si>
    <t>FRANCISCO IVAN PONTES DO NASCIMENTO ( PSICO CANC ATÉ 2027)</t>
  </si>
  <si>
    <t>62280295415</t>
  </si>
  <si>
    <t>1967-12-23 00:00:00.000</t>
  </si>
  <si>
    <t>9 9215 - 8733</t>
  </si>
  <si>
    <t>FELICIANO ANTONIO DO NASCIMENTO</t>
  </si>
  <si>
    <t>2025-03-31 08:29:53.000</t>
  </si>
  <si>
    <t>KAROLLYNE SIMÕES DE SOUZA ( PSICO ) 2024</t>
  </si>
  <si>
    <t>04720684238</t>
  </si>
  <si>
    <t>2014-10-23 00:00:00.000</t>
  </si>
  <si>
    <t>9 9118 - 6473</t>
  </si>
  <si>
    <t xml:space="preserve"> 9 9298 - 9958</t>
  </si>
  <si>
    <t>QUELI APARECIDA GARCIA SIMÕES</t>
  </si>
  <si>
    <t>2024-06-17 08:21:38.000</t>
  </si>
  <si>
    <t>SONIA NEVES ALVES ( PSICO ) 2024</t>
  </si>
  <si>
    <t>02883454108</t>
  </si>
  <si>
    <t>1979-06-04 00:00:00.000</t>
  </si>
  <si>
    <t>9 9149 - 7837</t>
  </si>
  <si>
    <t>9 9175 - 6957</t>
  </si>
  <si>
    <t>2024-06-17 08:37:15.000</t>
  </si>
  <si>
    <t>HENRIQUE BOTELHO DOS SANTOS ( PSICO ) 2024</t>
  </si>
  <si>
    <t>09526585186</t>
  </si>
  <si>
    <t>2018-08-25 00:00:00.000</t>
  </si>
  <si>
    <t>9 9938 - 3523</t>
  </si>
  <si>
    <t>9 9117 - 6983</t>
  </si>
  <si>
    <t>ELIZANGELA BOTELHO DA SILVA</t>
  </si>
  <si>
    <t>2024-06-17 09:13:38.000</t>
  </si>
  <si>
    <t>ROSMANY SCAFF FONSECA - BIOMED 2024</t>
  </si>
  <si>
    <t>2024-06-17 14:08:13.000</t>
  </si>
  <si>
    <t>TICIANE SALOMÃO - BIOMED 2024</t>
  </si>
  <si>
    <t>1981-01-01 00:00:00.000</t>
  </si>
  <si>
    <t>99224-8144</t>
  </si>
  <si>
    <t>2024-06-17 14:16:18.000</t>
  </si>
  <si>
    <t xml:space="preserve">PAULA EVELIM DOS SANTOS </t>
  </si>
  <si>
    <t>1994-03-30 00:00:00.000</t>
  </si>
  <si>
    <t>2024-06-17 15:08:31.000</t>
  </si>
  <si>
    <t>NATALIA DA SILVA HEIMBACH - BIOMED 2024</t>
  </si>
  <si>
    <t>1990-02-23 00:00:00.000</t>
  </si>
  <si>
    <t>99271-3916</t>
  </si>
  <si>
    <t>2024-06-17 15:10:11.000</t>
  </si>
  <si>
    <t>MAGYDA ARABIA ARAJI DAHRORIG MOUSSA - BIOMED 2024</t>
  </si>
  <si>
    <t>1971-09-15 00:00:00.000</t>
  </si>
  <si>
    <t>99933-1501</t>
  </si>
  <si>
    <t>2024-06-17 15:25:57.000</t>
  </si>
  <si>
    <t>MONICA DA COSTA CORREA FREITAS - BIOMED 2024</t>
  </si>
  <si>
    <t>1958-06-10 00:00:00.000</t>
  </si>
  <si>
    <t>98100-7443</t>
  </si>
  <si>
    <t>2024-06-17 15:35:56.000</t>
  </si>
  <si>
    <t>MARIA DO CARMOS B. S. HEIMBACH - BIOMED 2024</t>
  </si>
  <si>
    <t>1970-01-01 00:00:00.000</t>
  </si>
  <si>
    <t>2024-06-17 15:42:28.000</t>
  </si>
  <si>
    <t>KATIA ROSA DIDONE MACUGLIA - BIOMED2024</t>
  </si>
  <si>
    <t>1985-04-01 00:00:00.000</t>
  </si>
  <si>
    <t>99944-5176</t>
  </si>
  <si>
    <t>2024-06-17 16:29:12.000</t>
  </si>
  <si>
    <t>CARLOTA FRANCE DOMINGUES (FISIO ) 2024</t>
  </si>
  <si>
    <t>98339290100</t>
  </si>
  <si>
    <t>1949-09-01 00:00:00.000</t>
  </si>
  <si>
    <t>9 9273 - 3732</t>
  </si>
  <si>
    <t>9 9332 - 1432</t>
  </si>
  <si>
    <t>2024-06-19 09:45:21.000</t>
  </si>
  <si>
    <t>IGOR SAMUEL MURQUIO LIMA ( PSICO ) 2024</t>
  </si>
  <si>
    <t>2017-01-08 00:00:00.000</t>
  </si>
  <si>
    <t>9 9221 - 2973</t>
  </si>
  <si>
    <t>9 9353 - 1004</t>
  </si>
  <si>
    <t>INGRID GRACIELLI MURQUIO</t>
  </si>
  <si>
    <t>2024-06-18 10:17:25.000</t>
  </si>
  <si>
    <t>PEDRO LUCAS PEREIRA DE MOURA ( PSICO ) 2024</t>
  </si>
  <si>
    <t>2008-08-20 00:00:00.000</t>
  </si>
  <si>
    <t>9 9100 - 1228</t>
  </si>
  <si>
    <t>9 8469 - 8376</t>
  </si>
  <si>
    <t>CELSO DE OLIVEIRA MOURA</t>
  </si>
  <si>
    <t>2024-06-18 10:23:00.000</t>
  </si>
  <si>
    <t>LUCIMARA DIAS VILLA DE OLIVEIRA ( NUTRI ) 2024</t>
  </si>
  <si>
    <t>90254953115</t>
  </si>
  <si>
    <t>1980-11-18 00:00:00.000</t>
  </si>
  <si>
    <t>9 9166 - 0732</t>
  </si>
  <si>
    <t>9 9119 - 1895</t>
  </si>
  <si>
    <t>2024-06-18 11:09:18.000</t>
  </si>
  <si>
    <t>KARINE COLMAN DO CARMO - BIOMED 2024</t>
  </si>
  <si>
    <t>1999-12-27 00:00:00.000</t>
  </si>
  <si>
    <t>2024-06-18 14:42:38.000</t>
  </si>
  <si>
    <t>KEREN HIKARE - BIOMED2024</t>
  </si>
  <si>
    <t>2024-05-16 00:00:00.000</t>
  </si>
  <si>
    <t>99674-7700</t>
  </si>
  <si>
    <t>2024-06-18 14:56:26.000</t>
  </si>
  <si>
    <t>JULIA MILENNA ALONSO FIGUEIREDO - BIOMED 2024</t>
  </si>
  <si>
    <t>98421-4551</t>
  </si>
  <si>
    <t>2024-06-18 15:34:22.000</t>
  </si>
  <si>
    <t>JORGE APARECIDO BARROS - BIOMED 2024</t>
  </si>
  <si>
    <t>1963-04-16 00:00:00.000</t>
  </si>
  <si>
    <t>99651-7622</t>
  </si>
  <si>
    <t>2024-06-18 15:39:22.000</t>
  </si>
  <si>
    <t>JUSCILENE RODRIGUES DA CUNHA - BIOMED 2023</t>
  </si>
  <si>
    <t>1973-04-03 00:00:00.000</t>
  </si>
  <si>
    <t>99918-5647</t>
  </si>
  <si>
    <t>2024-06-18 15:46:43.000</t>
  </si>
  <si>
    <t>ALESSANDRO CAMPOS - BIOMED2024</t>
  </si>
  <si>
    <t>1973-03-09 00:00:00.000</t>
  </si>
  <si>
    <t>99601-3515</t>
  </si>
  <si>
    <t>2024-06-18 15:50:57.000</t>
  </si>
  <si>
    <t>ANA LUIZA ALVES DE OLIVEIRA - BIOMED2024</t>
  </si>
  <si>
    <t>1966-01-01 00:00:00.000</t>
  </si>
  <si>
    <t>99100-0296</t>
  </si>
  <si>
    <t>2024-06-18 15:54:55.000</t>
  </si>
  <si>
    <t>HELOISA GOMES HERECK - BIOMED 2024</t>
  </si>
  <si>
    <t>2002-02-01 00:00:00.000</t>
  </si>
  <si>
    <t>99617-5572</t>
  </si>
  <si>
    <t>2024-06-18 16:01:02.000</t>
  </si>
  <si>
    <t>CAROLINA ROSA CAMY - BIOMED2024</t>
  </si>
  <si>
    <t>1974-06-06 00:00:00.000</t>
  </si>
  <si>
    <t>99981-6009</t>
  </si>
  <si>
    <t>2024-06-18 16:32:24.000</t>
  </si>
  <si>
    <t>CARLA RALEDO MORETTI LEITE - BIOMED 2024</t>
  </si>
  <si>
    <t>1980-06-25 00:00:00.000</t>
  </si>
  <si>
    <t>2024-06-18 16:36:09.000</t>
  </si>
  <si>
    <t>EMILLY MARIA WEBER RODRIGUES - BIOMED2024</t>
  </si>
  <si>
    <t>2006-06-20 00:00:00.000</t>
  </si>
  <si>
    <t>98221-0326</t>
  </si>
  <si>
    <t>2024-06-18 16:39:42.000</t>
  </si>
  <si>
    <t>ELIZABETH DE OLIVEIRA SILVA -BIOMED2024</t>
  </si>
  <si>
    <t>1980-01-01 00:00:00.000</t>
  </si>
  <si>
    <t>99953-1953</t>
  </si>
  <si>
    <t>2024-06-18 16:42:51.000</t>
  </si>
  <si>
    <t>MAIKELLY BARBOSA BENEVIDES ( FISIO ) 2024 - ALTA</t>
  </si>
  <si>
    <t>2013-08-08 00:00:00.000</t>
  </si>
  <si>
    <t>9 9336 - 4219</t>
  </si>
  <si>
    <t>9 9342 - 8059</t>
  </si>
  <si>
    <t>ELISANGELA BARBOSA DE BARROS</t>
  </si>
  <si>
    <t>2024-11-01 16:52:20.000</t>
  </si>
  <si>
    <t>ALTAIR SILVA DE OLIVEIRA ( PSICO ) 2024</t>
  </si>
  <si>
    <t>02664850148</t>
  </si>
  <si>
    <t>1988-07-30 00:00:00.000</t>
  </si>
  <si>
    <t>9 9224 - 5880</t>
  </si>
  <si>
    <t>9 9300 - 8491</t>
  </si>
  <si>
    <t>ALTAMIRO FERREIRA DE OLIVEIRA</t>
  </si>
  <si>
    <t>2024-06-19 07:36:21.000</t>
  </si>
  <si>
    <t>JOSIAS ANSELMO DE SOUZA ( FISIO ) 2024 ** CANCELADO ATÉ 2026**</t>
  </si>
  <si>
    <t>84804335153</t>
  </si>
  <si>
    <t>1976-11-18 00:00:00.000</t>
  </si>
  <si>
    <t>9 9297 - 4072</t>
  </si>
  <si>
    <t>9 9215 - 1201</t>
  </si>
  <si>
    <t>JOSÉ ANSELMO</t>
  </si>
  <si>
    <t>2024-08-16 09:48:46.000</t>
  </si>
  <si>
    <t>KAMILLY ADRIELLY BARBOSA COSTA - BIOMED2024</t>
  </si>
  <si>
    <t>2003-11-20 00:00:00.000</t>
  </si>
  <si>
    <t>99116-1730</t>
  </si>
  <si>
    <t>2024-06-19 07:48:12.000</t>
  </si>
  <si>
    <t>RONILDA PERRUPATO - BIOMED2024</t>
  </si>
  <si>
    <t>1973-10-17 00:00:00.000</t>
  </si>
  <si>
    <t>98466-2690</t>
  </si>
  <si>
    <t>2024-06-19 07:52:38.000</t>
  </si>
  <si>
    <t>ROSEMARLY CANDIL - BIOMED2024</t>
  </si>
  <si>
    <t>1962-06-23 00:00:00.000</t>
  </si>
  <si>
    <t>99983-1433</t>
  </si>
  <si>
    <t>2024-06-19 07:56:09.000</t>
  </si>
  <si>
    <t>VANUSA GOMES PEREIRA - BIOMED2024</t>
  </si>
  <si>
    <t>1975-01-31 00:00:00.000</t>
  </si>
  <si>
    <t>2024-06-19 08:02:58.000</t>
  </si>
  <si>
    <t>MAINEIDE ZANOTTO - BIOMED2024</t>
  </si>
  <si>
    <t>1955-07-22 00:00:00.000</t>
  </si>
  <si>
    <t>99984-7250</t>
  </si>
  <si>
    <t>2024-06-19 08:09:49.000</t>
  </si>
  <si>
    <t>LUISA CAMY LEITE - BIOMED2024</t>
  </si>
  <si>
    <t>2003-08-08 00:00:00.000</t>
  </si>
  <si>
    <t>2024-06-19 08:17:36.000</t>
  </si>
  <si>
    <t xml:space="preserve">JOSE ADRIANE STEVANELI </t>
  </si>
  <si>
    <t>2024-06-19 08:17:37.000</t>
  </si>
  <si>
    <t>2024-06-19 08:25:33.000</t>
  </si>
  <si>
    <t>ALESSANDRA LELIS MATOS</t>
  </si>
  <si>
    <t>2025-04-22 09:33:40.000</t>
  </si>
  <si>
    <t xml:space="preserve">ANGELA MARQUES MARTINES </t>
  </si>
  <si>
    <t>2001-03-01 00:00:00.000</t>
  </si>
  <si>
    <t>2024-06-19 08:48:57.000</t>
  </si>
  <si>
    <t xml:space="preserve">DANIELE MACHADO SILVERA DOS SANTOS FLORES </t>
  </si>
  <si>
    <t>2024-06-19 09:01:18.000</t>
  </si>
  <si>
    <t xml:space="preserve">EVELY FREIRE DE VASCONCELOS </t>
  </si>
  <si>
    <t>2024-06-19 09:30:46.000</t>
  </si>
  <si>
    <t>JULIA LINHARES RIBEIRO ( PSICO CANC 2027)</t>
  </si>
  <si>
    <t>10415326109</t>
  </si>
  <si>
    <t>2014-04-17 00:00:00.000</t>
  </si>
  <si>
    <t>9 9353 - 9006</t>
  </si>
  <si>
    <t>9 9124 - 8825</t>
  </si>
  <si>
    <t>2025-04-03 13:04:06.000</t>
  </si>
  <si>
    <t>ANTONIO DE SOUZA DANTAS ( FISIO ) 2024</t>
  </si>
  <si>
    <t>85419788187</t>
  </si>
  <si>
    <t>1960-09-04 00:00:00.000</t>
  </si>
  <si>
    <t>9 9220 - 9523</t>
  </si>
  <si>
    <t>9 9288 - 4532</t>
  </si>
  <si>
    <t>2024-06-20 07:50:44.000</t>
  </si>
  <si>
    <t>RENAN EMANUEL VASQUES BRAVO ( PSICO ) 2024</t>
  </si>
  <si>
    <t>10140935118</t>
  </si>
  <si>
    <t>2015-08-22 00:00:00.000</t>
  </si>
  <si>
    <t>9 9106 - 1869</t>
  </si>
  <si>
    <t>9 9230 - 4256</t>
  </si>
  <si>
    <t>2025-03-28 07:49:36.000</t>
  </si>
  <si>
    <t>MARIA EDUARDA VASQUES SOUZA BORGES ( PSICO CANCEL ATÉ 03/2027</t>
  </si>
  <si>
    <t>10140931120</t>
  </si>
  <si>
    <t>2012-02-07 00:00:00.000</t>
  </si>
  <si>
    <t xml:space="preserve"> 9 9224 - 5515</t>
  </si>
  <si>
    <t>2025-03-27 11:12:01.000</t>
  </si>
  <si>
    <t>VERA LÚCIA SILVEIRA DOS SANTOS ( FISIO ) 2024</t>
  </si>
  <si>
    <t>63989360191</t>
  </si>
  <si>
    <t>1972-12-02 00:00:00.000</t>
  </si>
  <si>
    <t>9 9221 - 8811</t>
  </si>
  <si>
    <t>9 9291 - 4078</t>
  </si>
  <si>
    <t>2024-07-02 08:42:10.000</t>
  </si>
  <si>
    <t>VITÓRIA RITA SANTANA VIEIRA ( PSICO/FISIO NEURO/ HIDRO ) 2025</t>
  </si>
  <si>
    <t>08617065109</t>
  </si>
  <si>
    <t>9 9998 - 3837</t>
  </si>
  <si>
    <t>2025-04-02 09:29:59.000</t>
  </si>
  <si>
    <t>DJANIRA DE ARRUDA ( FISIO ) 2024</t>
  </si>
  <si>
    <t>40911209115</t>
  </si>
  <si>
    <t>1965-05-20 00:00:00.000</t>
  </si>
  <si>
    <t>9 9816 - 5627</t>
  </si>
  <si>
    <t>9 9812 - 9957</t>
  </si>
  <si>
    <t>2024-07-02 08:55:31.000</t>
  </si>
  <si>
    <t>LUIZ GUILHERME DOS SANTOS ROBERTO ( PSICO ) 2024</t>
  </si>
  <si>
    <t>08978636152</t>
  </si>
  <si>
    <t>2009-07-28 00:00:00.000</t>
  </si>
  <si>
    <t>9 9841 - 4139</t>
  </si>
  <si>
    <t>9 9133 - 9137</t>
  </si>
  <si>
    <t>ROSELI SILVA DOS SANTOS</t>
  </si>
  <si>
    <t>2024-06-25 08:22:41.000</t>
  </si>
  <si>
    <t>MARCOS ANTONIO PEZZOLANTE ( FISIO ) 2024</t>
  </si>
  <si>
    <t>17364825134</t>
  </si>
  <si>
    <t>1953-04-18 00:00:00.000</t>
  </si>
  <si>
    <t>9 9162 - 6212</t>
  </si>
  <si>
    <t>9 9214 - 0072</t>
  </si>
  <si>
    <t>2024-06-25 09:49:01.000</t>
  </si>
  <si>
    <t>MANOEL EUGÊNIO DA SILVA ( FISIO ) 2024 - CANCELADO</t>
  </si>
  <si>
    <t>48110035191</t>
  </si>
  <si>
    <t>1946-10-06 00:00:00.000</t>
  </si>
  <si>
    <t>9 9221 - 6510</t>
  </si>
  <si>
    <t>9 9877 - 8499</t>
  </si>
  <si>
    <t>MENILA ELVIRA DA CONCEIÇÃO</t>
  </si>
  <si>
    <t>FLORIANO MANOEL DA SILVA</t>
  </si>
  <si>
    <t>2024-11-01 17:11:54.000</t>
  </si>
  <si>
    <t>PEDRO HENRIQUE DA SILVA ( PSICO ) 2024</t>
  </si>
  <si>
    <t>08916549175</t>
  </si>
  <si>
    <t>2017-12-27 00:00:00.000</t>
  </si>
  <si>
    <t>9 9316 - 8543</t>
  </si>
  <si>
    <t>9 9247 - 4870</t>
  </si>
  <si>
    <t>GABRYEL HENRIQUE DA SILVA</t>
  </si>
  <si>
    <t>2024-06-26 06:54:23.000</t>
  </si>
  <si>
    <t>LUCILENE TEIXEIRA MARTINS ( PSICO ) 2024</t>
  </si>
  <si>
    <t>01573392111</t>
  </si>
  <si>
    <t>1987-06-10 00:00:00.000</t>
  </si>
  <si>
    <t>9 9200 - 8577</t>
  </si>
  <si>
    <t>9 9332 - 1572</t>
  </si>
  <si>
    <t>2024-06-26 07:00:23.000</t>
  </si>
  <si>
    <t>ISADORA SOUZA DA SILVA ( FISIO / PSICO CANCELADO ATÉ 2027</t>
  </si>
  <si>
    <t>06667508150</t>
  </si>
  <si>
    <t>2006-04-28 00:00:00.000</t>
  </si>
  <si>
    <t xml:space="preserve"> 9 9161 - 4498</t>
  </si>
  <si>
    <t>9 9106 - 3085</t>
  </si>
  <si>
    <t>ELAINE DE OLIVEIRA SOUZA DA SILVA</t>
  </si>
  <si>
    <t>2025-03-25 12:27:20.000</t>
  </si>
  <si>
    <t>LUCAS PEREIRA FONZAR ( NUTRI ) 2024 - CANCELADO</t>
  </si>
  <si>
    <t>48903176863</t>
  </si>
  <si>
    <t>1998-09-13 00:00:00.000</t>
  </si>
  <si>
    <t>9 9616 - 9780</t>
  </si>
  <si>
    <t>2024-10-31 16:16:53.000</t>
  </si>
  <si>
    <t>MYLENA APARECIDA ARCANJO ( PSICO ) 2024</t>
  </si>
  <si>
    <t>08052733103</t>
  </si>
  <si>
    <t>2006-09-14 00:00:00.000</t>
  </si>
  <si>
    <t>9 9960 - 2151</t>
  </si>
  <si>
    <t>9 9620 - 4757</t>
  </si>
  <si>
    <t>MARCELIO DE SOUZA ARACANJO</t>
  </si>
  <si>
    <t>2024-06-27 07:38:54.000</t>
  </si>
  <si>
    <t>MARIO ANTONIO FIGUEIREDO CRISTALDO ( FISIO ) 2024</t>
  </si>
  <si>
    <t>75956357134</t>
  </si>
  <si>
    <t>9 9602 - 3306</t>
  </si>
  <si>
    <t>9 9259 - 9836</t>
  </si>
  <si>
    <t>FELICIANA FIGUEIREDO</t>
  </si>
  <si>
    <t>2024-06-27 09:57:24.000</t>
  </si>
  <si>
    <t>INES LEMES (FISIO CARDIO 2024)</t>
  </si>
  <si>
    <t>99172-8521</t>
  </si>
  <si>
    <t>98144-6363</t>
  </si>
  <si>
    <t>2024-07-02 08:08:13.000</t>
  </si>
  <si>
    <t>MARCELLE DE AVILA GAUTOS ( FISIO CARDIO 2024A)</t>
  </si>
  <si>
    <t>99946-2965</t>
  </si>
  <si>
    <t>99933-0538</t>
  </si>
  <si>
    <t>2024-07-02 08:16:25.000</t>
  </si>
  <si>
    <t>ALZIRA GOULARTH CAMPOÇANO (FISO CARDIO 2024)</t>
  </si>
  <si>
    <t>99240-8660</t>
  </si>
  <si>
    <t>2024-07-02 09:10:50.000</t>
  </si>
  <si>
    <t>GIOVANA DE SOUZA ROMÃO (FISIO CARDIO 2024A)</t>
  </si>
  <si>
    <t>2006-06-05 00:00:00.000</t>
  </si>
  <si>
    <t>99633-4934</t>
  </si>
  <si>
    <t>2024-07-02 09:19:34.000</t>
  </si>
  <si>
    <t>MARIA G. CARAMIOLI - (FISIO CARDIO 2024</t>
  </si>
  <si>
    <t>2024-01-28 00:00:00.000</t>
  </si>
  <si>
    <t xml:space="preserve">RUA ADRIANO METELLO </t>
  </si>
  <si>
    <t>3351-2749</t>
  </si>
  <si>
    <t>99906-8414</t>
  </si>
  <si>
    <t>2024-07-02 11:38:59.000</t>
  </si>
  <si>
    <t>MANOEL PINHEIRO - FISIO CARDIO 2024</t>
  </si>
  <si>
    <t>1949-03-31 00:00:00.000</t>
  </si>
  <si>
    <t>DOS CRISANTEMOS, APTO 32</t>
  </si>
  <si>
    <t>99867-7905</t>
  </si>
  <si>
    <t>2024-07-02 14:57:27.000</t>
  </si>
  <si>
    <t>LEDIR DA SILVA MARQUES - FISIO CARDIO 2024</t>
  </si>
  <si>
    <t>99223-8488</t>
  </si>
  <si>
    <t>2024-07-02 15:13:46.000</t>
  </si>
  <si>
    <t>SUELY MARQUES SANTOS OLIVEIRA (HIDRO) 2025</t>
  </si>
  <si>
    <t>00223399140</t>
  </si>
  <si>
    <t>99955-0488</t>
  </si>
  <si>
    <t>2025-04-08 10:25:48.000</t>
  </si>
  <si>
    <t>MARIANA RIBEIRO DORES (FISIO ORTO) 2025</t>
  </si>
  <si>
    <t>04112146167</t>
  </si>
  <si>
    <t>2006-06-06 00:00:00.000</t>
  </si>
  <si>
    <t>99908-0995</t>
  </si>
  <si>
    <t>2025-04-30 09:20:39.000</t>
  </si>
  <si>
    <t>AMELIA REGINA DE OLIVEIRA (ENFERMAGEM VENTOSA/ NUTRI) 2025</t>
  </si>
  <si>
    <t>1998-10-23 00:00:00.000</t>
  </si>
  <si>
    <t>99651-4349</t>
  </si>
  <si>
    <t>2025-03-10 14:56:29.000</t>
  </si>
  <si>
    <t>ANTONIO JULIANO MACIEL DE ASSIS NETO  (ENFERMAGEM VENTOSA) 2024</t>
  </si>
  <si>
    <t>1997-04-04 00:00:00.000</t>
  </si>
  <si>
    <t>99913-8993</t>
  </si>
  <si>
    <t>2024-07-03 14:22:35.000</t>
  </si>
  <si>
    <t>BRUNA CARNIATO (ENFERMAGEM VENTOSA) 2024</t>
  </si>
  <si>
    <t>2001-08-18 00:00:00.000</t>
  </si>
  <si>
    <t>2024-07-03 14:29:10.000</t>
  </si>
  <si>
    <t>DAYSSA RODRIGUES (ENFERMAGEM VENTOSA) 2024</t>
  </si>
  <si>
    <t>1999-12-11 00:00:00.000</t>
  </si>
  <si>
    <t>2024-07-03 14:36:33.000</t>
  </si>
  <si>
    <t>EVELI FREIRE DE VASCONCELOS (ENFERMAGEM VENTOSA) 2024</t>
  </si>
  <si>
    <t>99181-0839</t>
  </si>
  <si>
    <t>2024-07-03 14:46:26.000</t>
  </si>
  <si>
    <t>FRANCISCO EDUARDO DA SILVA DO CARMO - FISIO CADIO2024</t>
  </si>
  <si>
    <t>1980-11-17 00:00:00.000</t>
  </si>
  <si>
    <t>MANOEL RODRIGUES FERREIRA</t>
  </si>
  <si>
    <t>99180-7285</t>
  </si>
  <si>
    <t>2024-07-03 15:33:04.000</t>
  </si>
  <si>
    <t>ARLINDO LISBOA CORREA -  FISIO CARDIO2024</t>
  </si>
  <si>
    <t>98473-0086</t>
  </si>
  <si>
    <t>2024-07-03 15:42:28.000</t>
  </si>
  <si>
    <t>DELIO SODRÉ - FISIO CARDIO 2024</t>
  </si>
  <si>
    <t>1951-04-25 00:00:00.000</t>
  </si>
  <si>
    <t>98134-3658</t>
  </si>
  <si>
    <t>2024-07-03 16:10:14.000</t>
  </si>
  <si>
    <t>ISABEL DA SILVA ARAUJO (ENFERMAGEM - VENTOSA 2024)</t>
  </si>
  <si>
    <t>99333-7563</t>
  </si>
  <si>
    <t>2024-07-04 12:02:46.000</t>
  </si>
  <si>
    <t>KARINA ESPINDOLA DOS SANTOS (ENFERMAGEM- VENTOSA) 2024</t>
  </si>
  <si>
    <t>2001-08-27 00:00:00.000</t>
  </si>
  <si>
    <t>99190-8057</t>
  </si>
  <si>
    <t>2024-07-04 12:06:21.000</t>
  </si>
  <si>
    <t>LARISSA SCALABRIN IFRAN (ENFERMAGEM VENTOSA) 2024</t>
  </si>
  <si>
    <t>99171-1431</t>
  </si>
  <si>
    <t>2024-07-04 12:11:08.000</t>
  </si>
  <si>
    <t>MARIA JULIA LUDWIG DA CUNHA (ENFERMAGEM VENTOSA) 2024</t>
  </si>
  <si>
    <t>2004-06-21 00:00:00.000</t>
  </si>
  <si>
    <t>99836-6787</t>
  </si>
  <si>
    <t>2024-07-04 12:14:39.000</t>
  </si>
  <si>
    <t>NELMA FERREIRA LIMA ENFERMAGEM VENTOSA 2024</t>
  </si>
  <si>
    <t>99231-8669</t>
  </si>
  <si>
    <t>2024-07-04 12:18:44.000</t>
  </si>
  <si>
    <t>PRISCILA MARENEZI NOVAES (ENFERMAGEM VENTOSA) 2024</t>
  </si>
  <si>
    <t>1988-06-17 00:00:00.000</t>
  </si>
  <si>
    <t>98145-1144</t>
  </si>
  <si>
    <t>2024-07-04 13:39:27.000</t>
  </si>
  <si>
    <t>TALYS BARRETO DE SOUZA (ENFERMAGEM VENTOSA) 2024</t>
  </si>
  <si>
    <t>1990-04-19 00:00:00.000</t>
  </si>
  <si>
    <t>99267-8963</t>
  </si>
  <si>
    <t>2024-07-04 13:49:28.000</t>
  </si>
  <si>
    <t>URSULLA VILELLA ANDRADE (ENFERMAGEM- VENTOSA) 2024</t>
  </si>
  <si>
    <t>1984-11-01 00:00:00.000</t>
  </si>
  <si>
    <t>98109-7499</t>
  </si>
  <si>
    <t>2024-07-04 13:52:17.000</t>
  </si>
  <si>
    <t>GLEISON NAGAMINE DE ARAUJO ( FISIO) 2024 - ALTA</t>
  </si>
  <si>
    <t>05976467164</t>
  </si>
  <si>
    <t>RUA ALFREDO NOBEL - ATÉ 147/148</t>
  </si>
  <si>
    <t xml:space="preserve"> 9 9127 - 2442</t>
  </si>
  <si>
    <t>9 9275 - 0469</t>
  </si>
  <si>
    <t>2024-11-01 16:50:16.000</t>
  </si>
  <si>
    <t>PAULO HENRIQUE DE MATTOS PEREIRA VILAS BOAS ( PSICO) 2024</t>
  </si>
  <si>
    <t>09771133101</t>
  </si>
  <si>
    <t>2014-10-03 00:00:00.000</t>
  </si>
  <si>
    <t>9 9186 - 7707</t>
  </si>
  <si>
    <t>3324 - 1153</t>
  </si>
  <si>
    <t>2024-08-08 09:36:16.000</t>
  </si>
  <si>
    <t>EDUARDO ROCHA ( FISIO) 2024 CANCELADO</t>
  </si>
  <si>
    <t>39135500115</t>
  </si>
  <si>
    <t>1966-06-23 00:00:00.000</t>
  </si>
  <si>
    <t>9 8118 - 7550</t>
  </si>
  <si>
    <t>9 9199 - 7917</t>
  </si>
  <si>
    <t>ELOIZA ROCHA</t>
  </si>
  <si>
    <t>2024-07-31 10:09:01.000</t>
  </si>
  <si>
    <t>MARILEI FATIMA DE SOUZA MELO ( PSICO ) 2024</t>
  </si>
  <si>
    <t>38481723134</t>
  </si>
  <si>
    <t>1965-09-19 00:00:00.000</t>
  </si>
  <si>
    <t>RUA DARDANELLOS</t>
  </si>
  <si>
    <t>9 9109 - 6760</t>
  </si>
  <si>
    <t>9 8451 - 2503</t>
  </si>
  <si>
    <t>HUMBERTINA DE SOUZA MELO</t>
  </si>
  <si>
    <t>DARI MELO</t>
  </si>
  <si>
    <t>2024-07-30 11:27:21.000</t>
  </si>
  <si>
    <t>STHEFANY REZENDE DA SILVA ( PSICO ) 2024</t>
  </si>
  <si>
    <t>07025849162</t>
  </si>
  <si>
    <t>2002-12-27 00:00:00.000</t>
  </si>
  <si>
    <t>VILA MATEL</t>
  </si>
  <si>
    <t>9 9925 - 7073</t>
  </si>
  <si>
    <t xml:space="preserve"> 9 9817 - 0280</t>
  </si>
  <si>
    <t>2024-07-29 11:18:48.000</t>
  </si>
  <si>
    <t>BENÍCIO MARIANO TOLEDO MONTEIRO ( FISIO ) 2024 - CANCELADO</t>
  </si>
  <si>
    <t>11555329101</t>
  </si>
  <si>
    <t>9 9273 - 6924</t>
  </si>
  <si>
    <t>9 9298 - 9377</t>
  </si>
  <si>
    <t>FABIO TOLEDO MONTEIRO</t>
  </si>
  <si>
    <t>2024-11-01 17:01:22.000</t>
  </si>
  <si>
    <t>MIGUEL ZANDONA CAMARGOS ( PSICO ) 2024</t>
  </si>
  <si>
    <t>05579037180</t>
  </si>
  <si>
    <t>2011-09-08 00:00:00.000</t>
  </si>
  <si>
    <t>9 8166 - 3297</t>
  </si>
  <si>
    <t>2024-08-05 12:47:01.000</t>
  </si>
  <si>
    <t>JOSÉ SEBASTIÃO DA SILVA ( FISIO ) 2024 - ALTA</t>
  </si>
  <si>
    <t>46596810178</t>
  </si>
  <si>
    <t>1969-04-16 00:00:00.000</t>
  </si>
  <si>
    <t>9 9217 - 1154</t>
  </si>
  <si>
    <t>9 9633 - 1386</t>
  </si>
  <si>
    <t>SEBASTIÃO ELOI DA SILVA</t>
  </si>
  <si>
    <t>2024-11-01 16:38:13.000</t>
  </si>
  <si>
    <t>LUZIA AUGUSTO DO PRADO ( FISIO ) 2024</t>
  </si>
  <si>
    <t>25683756120</t>
  </si>
  <si>
    <t>1950-08-25 00:00:00.000</t>
  </si>
  <si>
    <t>9 9616 - 5707</t>
  </si>
  <si>
    <t>9 9836 - 1666</t>
  </si>
  <si>
    <t>JOVELINA AUGUSTO DO PRADO</t>
  </si>
  <si>
    <t>2024-07-30 09:40:15.000</t>
  </si>
  <si>
    <t>MARIA DE REZENDE COUTO ( FISIO ) 2024</t>
  </si>
  <si>
    <t>78246750178</t>
  </si>
  <si>
    <t>1966-04-18 00:00:00.000</t>
  </si>
  <si>
    <t>9 8107 - 8892</t>
  </si>
  <si>
    <t>9 9287 - 1853</t>
  </si>
  <si>
    <t>2024-07-30 10:16:22.000</t>
  </si>
  <si>
    <t>LENIR SOARES QUEIROZ ( FISIO ) 2024 - CANCELADO</t>
  </si>
  <si>
    <t>00330964143</t>
  </si>
  <si>
    <t>9 9605 - 9837</t>
  </si>
  <si>
    <t>9 9175 - 0820</t>
  </si>
  <si>
    <t>2024-11-01 17:03:49.000</t>
  </si>
  <si>
    <t>VANIA RIBEIRO DOS SANTOS ( FISIO ) 2024 - CANCELADO</t>
  </si>
  <si>
    <t>98181297172</t>
  </si>
  <si>
    <t>1977-02-10 00:00:00.000</t>
  </si>
  <si>
    <t>9 9629 - 3229</t>
  </si>
  <si>
    <t>9 9984 - 5575</t>
  </si>
  <si>
    <t>2024-11-01 17:11:17.000</t>
  </si>
  <si>
    <t>EMANUEL DUARTE FARINA ( PSICO ) 2024</t>
  </si>
  <si>
    <t>09670891159</t>
  </si>
  <si>
    <t>2013-10-05 00:00:00.000</t>
  </si>
  <si>
    <t>9 9229 - 1093</t>
  </si>
  <si>
    <t>9 9150 - 0521</t>
  </si>
  <si>
    <t>2024-07-31 08:02:51.000</t>
  </si>
  <si>
    <t>LEANDRO ANTONIO GONZAGA ( PSICO / NUTRI ) 2024</t>
  </si>
  <si>
    <t>06496344116</t>
  </si>
  <si>
    <t>1997-04-17 00:00:00.000</t>
  </si>
  <si>
    <t>9 9302 - 7386</t>
  </si>
  <si>
    <t>9 9272 - 2107</t>
  </si>
  <si>
    <t>2024-08-06 11:38:37.000</t>
  </si>
  <si>
    <t>ANDREW MIGUEL OLIVEIRA DOS SANTOS ( PSICO ) 2024</t>
  </si>
  <si>
    <t>08851117101</t>
  </si>
  <si>
    <t>2017-11-27 00:00:00.000</t>
  </si>
  <si>
    <t>9 9295 - 6283</t>
  </si>
  <si>
    <t>9 9835 - 9270</t>
  </si>
  <si>
    <t>2024-08-06 09:46:17.000</t>
  </si>
  <si>
    <t>ALEXANDRE GONÇALVES DA SILVA ( PSICO ) 2024</t>
  </si>
  <si>
    <t>07562964122</t>
  </si>
  <si>
    <t>2000-09-17 00:00:00.000</t>
  </si>
  <si>
    <t>9 9806 - 7681</t>
  </si>
  <si>
    <t>9 9175 - 0087</t>
  </si>
  <si>
    <t>2025-03-11 15:58:20.000</t>
  </si>
  <si>
    <t>LUZIA ANTONIA DA SILVA TEODORO ( PSICO) 2025</t>
  </si>
  <si>
    <t>79950965187</t>
  </si>
  <si>
    <t>1974-02-12 00:00:00.000</t>
  </si>
  <si>
    <t>9 9100 - 4602</t>
  </si>
  <si>
    <t>RAFAEL ANTONIO TEODORO.</t>
  </si>
  <si>
    <t>2025-05-15 13:18:36.000</t>
  </si>
  <si>
    <t>PAULO LUIZ DE ALMEIDA NETO ( PSICO CANCEL ATÉ 2027)</t>
  </si>
  <si>
    <t>07683604127</t>
  </si>
  <si>
    <t>2014-09-30 00:00:00.000</t>
  </si>
  <si>
    <t>9 9259 - 3650</t>
  </si>
  <si>
    <t>9 9102 - 7478</t>
  </si>
  <si>
    <t>2025-04-23 08:15:01.000</t>
  </si>
  <si>
    <t>IDETE FERNANDES ( FISIO ) 2024 - CANCELADO</t>
  </si>
  <si>
    <t>01817921924</t>
  </si>
  <si>
    <t>1955-09-18 00:00:00.000</t>
  </si>
  <si>
    <t>AREA RURAL  PONTAL 01</t>
  </si>
  <si>
    <t>9 8101 - 8014</t>
  </si>
  <si>
    <t>9 8482 - 2236</t>
  </si>
  <si>
    <t>2024-10-31 16:08:22.000</t>
  </si>
  <si>
    <t>RENNER DIAS DA SILVA ( FISIO ) 2024</t>
  </si>
  <si>
    <t>04581856124</t>
  </si>
  <si>
    <t>1999-07-26 00:00:00.000</t>
  </si>
  <si>
    <t>9 9102 - 1347</t>
  </si>
  <si>
    <t>9 9250 - 1910</t>
  </si>
  <si>
    <t>2024-08-12 09:37:14.000</t>
  </si>
  <si>
    <t>SOLANGE GOMES DE CASTRO ( FISIO ) 2024</t>
  </si>
  <si>
    <t>33857865172</t>
  </si>
  <si>
    <t>1965-11-28 00:00:00.000</t>
  </si>
  <si>
    <t>9 9809 - 1550</t>
  </si>
  <si>
    <t>9 9618 - 2588</t>
  </si>
  <si>
    <t>2024-08-05 11:17:24.000</t>
  </si>
  <si>
    <t>GILMAR CUNEGUNDES FERNANDES ( FISIO ) 2024 - ALTA</t>
  </si>
  <si>
    <t>02171865130</t>
  </si>
  <si>
    <t>1986-07-24 00:00:00.000</t>
  </si>
  <si>
    <t>9 8445 - 7181</t>
  </si>
  <si>
    <t>9 9336 - 8633</t>
  </si>
  <si>
    <t>MARIA HELENA VILAS BOAS CUNEGUNDES</t>
  </si>
  <si>
    <t>2024-11-01 16:52:05.000</t>
  </si>
  <si>
    <t xml:space="preserve">VALQUEIR DA SILVA ANDRADE ( FISIO ) 2024 - ALTA </t>
  </si>
  <si>
    <t>02306372136</t>
  </si>
  <si>
    <t>1987-11-10 00:00:00.000</t>
  </si>
  <si>
    <t>9 9141 - 4822</t>
  </si>
  <si>
    <t>9 9156 - 6551</t>
  </si>
  <si>
    <t>RITA AURELIO DA SILVA</t>
  </si>
  <si>
    <t>2024-11-14 14:57:00.000</t>
  </si>
  <si>
    <t>MAURICIO FALCÃO MONTEIRO NETO ( FISIO / PSICO ) 2024</t>
  </si>
  <si>
    <t>06713621198</t>
  </si>
  <si>
    <t>9 9228 - 4786</t>
  </si>
  <si>
    <t>2024-08-07 13:19:47.000</t>
  </si>
  <si>
    <t>DANIELY MARCELINO LEITE ( PSICO ) 2024</t>
  </si>
  <si>
    <t>01440327165</t>
  </si>
  <si>
    <t>1985-08-19 00:00:00.000</t>
  </si>
  <si>
    <t>9 9835 - 5478</t>
  </si>
  <si>
    <t>9 9848 - 6212</t>
  </si>
  <si>
    <t>ROSIMEIRE APARECIDA MARCELINO LEITE</t>
  </si>
  <si>
    <t>2024-08-07 09:43:24.000</t>
  </si>
  <si>
    <t>CLÁUDIA PEIXOTO BARBOSA ( FISIO ) 2024</t>
  </si>
  <si>
    <t>00656499150</t>
  </si>
  <si>
    <t>1983-08-09 00:00:00.000</t>
  </si>
  <si>
    <t>9 8126 - 5190</t>
  </si>
  <si>
    <t>2024-08-08 11:22:48.000</t>
  </si>
  <si>
    <t>DELARIM DA CONCEIÇÃO RAMOS ( FISIO ) 2024 - CANCELADO</t>
  </si>
  <si>
    <t>03943437191</t>
  </si>
  <si>
    <t>1947-08-09 00:00:00.000</t>
  </si>
  <si>
    <t>9 9127 - 7701</t>
  </si>
  <si>
    <t xml:space="preserve"> 9 9195 - 2381</t>
  </si>
  <si>
    <t>2024-11-01 17:10:41.000</t>
  </si>
  <si>
    <t>MARCIO MACUCLIA ( FISIO ) 2024</t>
  </si>
  <si>
    <t>00947778020</t>
  </si>
  <si>
    <t>1987-06-16 00:00:00.000</t>
  </si>
  <si>
    <t>9 9621 - 4887</t>
  </si>
  <si>
    <t>9 9944 -5176</t>
  </si>
  <si>
    <t>CELIO MACUGLIA</t>
  </si>
  <si>
    <t>2024-08-06 07:19:14.000</t>
  </si>
  <si>
    <t>MURILLO DE CASTRO FERNANDES ( FISIO ) 2024 - ALTA</t>
  </si>
  <si>
    <t>60091851149</t>
  </si>
  <si>
    <t>1969-07-24 00:00:00.000</t>
  </si>
  <si>
    <t>AVENIDA MATO GROSSO - DE 0687 A 1743 - LADO ÍMPAR</t>
  </si>
  <si>
    <t>9 9981 - 5556</t>
  </si>
  <si>
    <t>FELICIANA DE CASTRO FERNANDES</t>
  </si>
  <si>
    <t>2024-11-01 16:52:33.000</t>
  </si>
  <si>
    <t>MARIA NIDIA LOUVEIRA TEIXEIRA ( FISIO ) 2024</t>
  </si>
  <si>
    <t>07349815115</t>
  </si>
  <si>
    <t>1953-10-26 00:00:00.000</t>
  </si>
  <si>
    <t>9 9103 - 1451</t>
  </si>
  <si>
    <t>2024-08-06 09:53:40.000</t>
  </si>
  <si>
    <t>CRISTINA AUXILIADORA ARAUJO FERNANDES ( FISIO ) 2024 - CANCELADO</t>
  </si>
  <si>
    <t>59554495153</t>
  </si>
  <si>
    <t>9 9274 - 7078</t>
  </si>
  <si>
    <t>9 9274 - 7075</t>
  </si>
  <si>
    <t>2024-10-29 22:24:14.000</t>
  </si>
  <si>
    <t>PAULO CESAR NASCIMENTO MOTA ( FISIO ) 2024</t>
  </si>
  <si>
    <t>24477850115</t>
  </si>
  <si>
    <t>9 9220 - 7694</t>
  </si>
  <si>
    <t>9 9289 - 6020</t>
  </si>
  <si>
    <t>2024-08-13 12:24:48.000</t>
  </si>
  <si>
    <t xml:space="preserve">ANGELA CRISTIANE MOVIO ( FISIO ORTO  ) 2025 HIDRO E FISIO </t>
  </si>
  <si>
    <t>81315155168</t>
  </si>
  <si>
    <t>9 9232  6008</t>
  </si>
  <si>
    <t>9 9250 - 0225</t>
  </si>
  <si>
    <t>2025-03-10 09:38:26.000</t>
  </si>
  <si>
    <t>ANGELA MARIA TEODORO MARTINS ( FISIO ) 2024</t>
  </si>
  <si>
    <t>02910636160</t>
  </si>
  <si>
    <t>9 9270 - 0594</t>
  </si>
  <si>
    <t xml:space="preserve"> 9 9982 - 7532</t>
  </si>
  <si>
    <t>2024-08-06 11:17:11.000</t>
  </si>
  <si>
    <t>EDUARDO HENRIQUE GONÇALVES RODRIGUES ( PSICO CANC 2027)</t>
  </si>
  <si>
    <t>2018-04-27 00:00:00.000</t>
  </si>
  <si>
    <t>9 9697 - 8094</t>
  </si>
  <si>
    <t>9 9335 - 5109</t>
  </si>
  <si>
    <t>2025-04-25 11:45:51.000</t>
  </si>
  <si>
    <t>NELLI PATROCINIA DOS SANTOS ( FISIO ) 2024 - CANCELADO</t>
  </si>
  <si>
    <t>36742660163</t>
  </si>
  <si>
    <t>1968-12-30 00:00:00.000</t>
  </si>
  <si>
    <t>9 9818 - 4192</t>
  </si>
  <si>
    <t>9 8128 - 8910</t>
  </si>
  <si>
    <t>2024-11-04 20:45:16.000</t>
  </si>
  <si>
    <t>MARILENE DIAS FIGUEIREDO ( FISIO ) 2024 - CANCELADO</t>
  </si>
  <si>
    <t>32202342168</t>
  </si>
  <si>
    <t>1953-10-23 00:00:00.000</t>
  </si>
  <si>
    <t xml:space="preserve"> 9 9985 - 8293</t>
  </si>
  <si>
    <t>9 9278 - 5969</t>
  </si>
  <si>
    <t>2024-10-29 22:20:03.000</t>
  </si>
  <si>
    <t>LUCIANA APARECIDA DOS ANJOS ( PSICO ) 2024</t>
  </si>
  <si>
    <t>92746020149</t>
  </si>
  <si>
    <t>1975-09-04 00:00:00.000</t>
  </si>
  <si>
    <t>9 9149 - 7000</t>
  </si>
  <si>
    <t>9 9346 - 0059</t>
  </si>
  <si>
    <t>2024-08-07 11:28:19.000</t>
  </si>
  <si>
    <t>OLIVER CARRILHO DOS SANTOS MARECO PEREIRA ( FISIO ) 2025</t>
  </si>
  <si>
    <t>09996125149</t>
  </si>
  <si>
    <t>2024-05-14 00:00:00.000</t>
  </si>
  <si>
    <t>RUA DOUTOR DOLOR FERREIRA DE ANDRADE - ATÉ 389/390</t>
  </si>
  <si>
    <t>9 9211 - 6883</t>
  </si>
  <si>
    <t>9 8185 - 5049</t>
  </si>
  <si>
    <t>2025-02-25 07:19:11.000</t>
  </si>
  <si>
    <t>ADEMIR GOMES BARBOSA ( FISIO ) 2024 - ALTA</t>
  </si>
  <si>
    <t>96203773115</t>
  </si>
  <si>
    <t>1982-03-15 00:00:00.000</t>
  </si>
  <si>
    <t>9 9210 - 6089</t>
  </si>
  <si>
    <t>9 9119 - 8063</t>
  </si>
  <si>
    <t>2024-11-04 20:42:20.000</t>
  </si>
  <si>
    <t>GABRIEL ROSA DE OLIVEIRA ( PSICO ) 2024</t>
  </si>
  <si>
    <t>11109061102</t>
  </si>
  <si>
    <t>9 9229 - 0420</t>
  </si>
  <si>
    <t>9 9662 - 4805</t>
  </si>
  <si>
    <t>2024-08-08 11:30:18.000</t>
  </si>
  <si>
    <t>IZABELLA ROSA DE OLIVEIRA ( PSICO ) 2024</t>
  </si>
  <si>
    <t>2014-01-20 00:00:00.000</t>
  </si>
  <si>
    <t>2024-08-08 11:31:57.000</t>
  </si>
  <si>
    <t>FERNANDA GONÇALVES BONIN ( FISIO / PSICO CANC 2027 - CANCELADO P/FISIO</t>
  </si>
  <si>
    <t>05358286160</t>
  </si>
  <si>
    <t>1996-04-29 00:00:00.000</t>
  </si>
  <si>
    <t>9 9107 - 2929</t>
  </si>
  <si>
    <t>9 8152 - 5119</t>
  </si>
  <si>
    <t>MARIA ELIZA DOS SANTOS GONÇALVES</t>
  </si>
  <si>
    <t>2025-04-01 09:31:03.000</t>
  </si>
  <si>
    <t>BRENNER SILVA GONÇALVES ( PSICO ) 2024</t>
  </si>
  <si>
    <t>10575019131</t>
  </si>
  <si>
    <t>2015-03-23 00:00:00.000</t>
  </si>
  <si>
    <t>9 9118 - 4629</t>
  </si>
  <si>
    <t>9 9242 - 2868</t>
  </si>
  <si>
    <t>2024-08-12 11:15:59.000</t>
  </si>
  <si>
    <t>SILMARA CARVALHO DA SILVA ( PSICO ) 2024</t>
  </si>
  <si>
    <t>10636565165</t>
  </si>
  <si>
    <t>2007-09-01 00:00:00.000</t>
  </si>
  <si>
    <t>9 9221 - 8598</t>
  </si>
  <si>
    <t>9 9290 - 1531</t>
  </si>
  <si>
    <t>ELIDA CARVALHO DA SILVA</t>
  </si>
  <si>
    <t>2024-08-13 11:26:10.000</t>
  </si>
  <si>
    <t xml:space="preserve">NILSON MACHADO DA SILVEIRA ( FISIO ) 2024 </t>
  </si>
  <si>
    <t>10633561134</t>
  </si>
  <si>
    <t>1955-07-04 00:00:00.000</t>
  </si>
  <si>
    <t>2024-11-06 10:48:12.000</t>
  </si>
  <si>
    <t>ALICE DO NASCIMENTO FONSECA ( FISIO ) 2024</t>
  </si>
  <si>
    <t>30645638668</t>
  </si>
  <si>
    <t>1954-01-11 00:00:00.000</t>
  </si>
  <si>
    <t>ETELVINA MARIA DE CARVALHO</t>
  </si>
  <si>
    <t>ALTAMIRO FERREIRA DO NASCIMENTO</t>
  </si>
  <si>
    <t>2024-08-12 09:26:39.000</t>
  </si>
  <si>
    <t>RITA CENTURIÃO SPAMPINATO ( FISIO ) 2024</t>
  </si>
  <si>
    <t>91493803115</t>
  </si>
  <si>
    <t>1975-05-22 00:00:00.000</t>
  </si>
  <si>
    <t>9 9162 - 8222</t>
  </si>
  <si>
    <t>9 9248 - 0246</t>
  </si>
  <si>
    <t>2024-08-12 10:20:46.000</t>
  </si>
  <si>
    <t>ÁLVARO RICARDO VIEGAS ARAUJO ( PSICO CANCEL ATÉ 2027)</t>
  </si>
  <si>
    <t>2017-06-02 00:00:00.000</t>
  </si>
  <si>
    <t>9 92 74 - 0444</t>
  </si>
  <si>
    <t>9 9288 - 5233</t>
  </si>
  <si>
    <t>2025-04-23 08:13:13.000</t>
  </si>
  <si>
    <t>GEZILANE LELIS MATTOS ( PSICO ) 2024</t>
  </si>
  <si>
    <t>79858015100</t>
  </si>
  <si>
    <t>9 9223 - 5099</t>
  </si>
  <si>
    <t>3361 - 0915</t>
  </si>
  <si>
    <t>2024-08-12 11:41:42.000</t>
  </si>
  <si>
    <t>CARLOS EDUARDO LELIS MATTOS DA SILVA ( PSICO CANC ATÉ 2027</t>
  </si>
  <si>
    <t>GEZILANE LELIS MATTOS</t>
  </si>
  <si>
    <t>2025-04-16 10:45:49.000</t>
  </si>
  <si>
    <t>ZENI LILIAN AMBRÓSIO SENNA ( FISIO ) 2024 - ALTA</t>
  </si>
  <si>
    <t>23802987187</t>
  </si>
  <si>
    <t>1954-10-23 00:00:00.000</t>
  </si>
  <si>
    <t>9 9236 - 4316</t>
  </si>
  <si>
    <t>9 9146 - 3996</t>
  </si>
  <si>
    <t>2024-11-01 16:36:56.000</t>
  </si>
  <si>
    <t>MARIA HELENA SARTI ( PSICO ) 2024</t>
  </si>
  <si>
    <t>30683670000</t>
  </si>
  <si>
    <t>1951-01-11 00:00:00.000</t>
  </si>
  <si>
    <t>9 9310 - 4933</t>
  </si>
  <si>
    <t>9 9921 - 2898</t>
  </si>
  <si>
    <t>DELI KROEFF FLORES</t>
  </si>
  <si>
    <t>2024-08-13 10:54:09.000</t>
  </si>
  <si>
    <t>CLEONICE GONÇALVES BENITES PRADO ( FISIO ) 2024 - CANCELADO</t>
  </si>
  <si>
    <t>60857501100</t>
  </si>
  <si>
    <t>9 9278 - 8342</t>
  </si>
  <si>
    <t>9 9198 - 8118</t>
  </si>
  <si>
    <t>2024-11-01 17:03:28.000</t>
  </si>
  <si>
    <t>DAYANA RODRIGUES DO NASCIMENTO ( PSICO ) 2024</t>
  </si>
  <si>
    <t>00114265194</t>
  </si>
  <si>
    <t>1985-01-25 00:00:00.000</t>
  </si>
  <si>
    <t>9 9183 - 9188</t>
  </si>
  <si>
    <t>9 9870 - 5268</t>
  </si>
  <si>
    <t>2024-08-14 12:16:20.000</t>
  </si>
  <si>
    <t>MARIO LOPES GUIMARÃES JUNIOR ( NUTRI ) 2024</t>
  </si>
  <si>
    <t>09558313181</t>
  </si>
  <si>
    <t>AVENIDA ROSÁRIO CONGRO                Q13/  L 5</t>
  </si>
  <si>
    <t>9 9143 - 6115</t>
  </si>
  <si>
    <t>9 9117 - 3895</t>
  </si>
  <si>
    <t>2024-08-15 08:08:25.000</t>
  </si>
  <si>
    <t>JORGE LUCAS HAMANA ( PSICO CANC ATÉ 2027B)</t>
  </si>
  <si>
    <t>09153577124</t>
  </si>
  <si>
    <t>2018-03-10 00:00:00.000</t>
  </si>
  <si>
    <t>9  9662 - 6156</t>
  </si>
  <si>
    <t>9 9249 - 3116</t>
  </si>
  <si>
    <t>2025-05-19 11:59:36.000</t>
  </si>
  <si>
    <t>DANILO LEÃO DOS SANTOS ( FISIO  RESP) 2025</t>
  </si>
  <si>
    <t>27191516704</t>
  </si>
  <si>
    <t>1949-08-02 00:00:00.000</t>
  </si>
  <si>
    <t>RUA AMELIA GELELAITE MONACO</t>
  </si>
  <si>
    <t xml:space="preserve"> 9 9115 - 1135</t>
  </si>
  <si>
    <t>9 9275 - 8308</t>
  </si>
  <si>
    <t>ELZA LEÃO DOS SANTOS</t>
  </si>
  <si>
    <t>2025-02-11 08:26:14.000</t>
  </si>
  <si>
    <t>KAYO EDUARDO CRECENCIO DA ROCHA ( PSICO ) 2024</t>
  </si>
  <si>
    <t>02615501100</t>
  </si>
  <si>
    <t>1993-03-10 00:00:00.000</t>
  </si>
  <si>
    <t>9 9230 - 9518</t>
  </si>
  <si>
    <t>9 9322 - 3143</t>
  </si>
  <si>
    <t>2024-08-15 11:29:40.000</t>
  </si>
  <si>
    <t xml:space="preserve">BEATRIZ GABRIELY BERNARDO AMORIM ( FISIO ) 2024 - ALTA </t>
  </si>
  <si>
    <t>08522039186</t>
  </si>
  <si>
    <t>1999-05-05 00:00:00.000</t>
  </si>
  <si>
    <t>9 9311 - 3735</t>
  </si>
  <si>
    <t>9 9337 - 8110</t>
  </si>
  <si>
    <t>ESTELA MARIS PRIETTO BERNANRDO</t>
  </si>
  <si>
    <t>2024-11-07 08:10:08.000</t>
  </si>
  <si>
    <t>FELIPE DE JESUS ( FISIO ) 2024</t>
  </si>
  <si>
    <t>35666820125</t>
  </si>
  <si>
    <t>1967-04-25 00:00:00.000</t>
  </si>
  <si>
    <t>9 9292 - 6280</t>
  </si>
  <si>
    <t>9 9136 - 8429</t>
  </si>
  <si>
    <t>ELVARISTA DE JESUS</t>
  </si>
  <si>
    <t>2024-08-19 11:08:31.000</t>
  </si>
  <si>
    <t>JOÃO SOARES DE BARROS ( FISIO ) 2024</t>
  </si>
  <si>
    <t>17508207149</t>
  </si>
  <si>
    <t>1952-04-03 00:00:00.000</t>
  </si>
  <si>
    <t>9 9136 - 5305</t>
  </si>
  <si>
    <t>9 9243 - 0885</t>
  </si>
  <si>
    <t>2024-08-15 11:06:12.000</t>
  </si>
  <si>
    <t>HENDRIX LOPES GUIMARÃES FERNANDES(PSICO)2024-CANC. P/ PSICO ATÉ 05/27</t>
  </si>
  <si>
    <t>2015-10-15 00:00:00.000</t>
  </si>
  <si>
    <t>9 9223 - 5355</t>
  </si>
  <si>
    <t>2025-05-14 17:28:44.000</t>
  </si>
  <si>
    <t>MARCELO TADEU DA SILVA TEIXEIRA ( FISIO ) 2024 - CANCELADO</t>
  </si>
  <si>
    <t>49722867172</t>
  </si>
  <si>
    <t>9 9872 - 9407</t>
  </si>
  <si>
    <t>SUELY MARIA DA SILVA TEIXEIRA</t>
  </si>
  <si>
    <t>2024-11-01 16:34:29.000</t>
  </si>
  <si>
    <t>DOUGLAS DE LIMA VIEIRA ( FISIO ) 2024</t>
  </si>
  <si>
    <t>41793180830</t>
  </si>
  <si>
    <t>1993-09-01 00:00:00.000</t>
  </si>
  <si>
    <t>99268 - 2812</t>
  </si>
  <si>
    <t>9 9156 - 0806</t>
  </si>
  <si>
    <t>2024-08-20 17:45:13.000</t>
  </si>
  <si>
    <t>MARLON MALTESE PEREIRA ( FISIO ) 2024</t>
  </si>
  <si>
    <t>00444796118</t>
  </si>
  <si>
    <t>1984-08-26 00:00:00.000</t>
  </si>
  <si>
    <t>9 9262 - 8980</t>
  </si>
  <si>
    <t>9 9976 - 7818</t>
  </si>
  <si>
    <t>2024-08-16 10:18:26.000</t>
  </si>
  <si>
    <t>ANDREZA BARBOSA ( NUTRI ) 2024</t>
  </si>
  <si>
    <t>00259007145</t>
  </si>
  <si>
    <t>1982-10-21 00:00:00.000</t>
  </si>
  <si>
    <t>9 9169 - 1175</t>
  </si>
  <si>
    <t>9 9235 - 5354</t>
  </si>
  <si>
    <t>2024-08-19 11:16:48.000</t>
  </si>
  <si>
    <t>NEIDE CANDELARIA XIMENES ( FISIO ) 2024 - CANCELADO</t>
  </si>
  <si>
    <t>08006750106</t>
  </si>
  <si>
    <t>1949-02-02 00:00:00.000</t>
  </si>
  <si>
    <t>9 9112 - 7575</t>
  </si>
  <si>
    <t>9 9677 - 5635</t>
  </si>
  <si>
    <t>2024-11-01 16:41:28.000</t>
  </si>
  <si>
    <t>RONEY GARCIA DA SILVA ( FISIO ) 2024 - CANCELADO</t>
  </si>
  <si>
    <t>00785412123</t>
  </si>
  <si>
    <t>9 9144 - 3113</t>
  </si>
  <si>
    <t>9 9218 - 9278</t>
  </si>
  <si>
    <t>2024-10-31 16:07:46.000</t>
  </si>
  <si>
    <t>JORGE DA SILVA COSTA ( FISIO ) 2024</t>
  </si>
  <si>
    <t>51911973134</t>
  </si>
  <si>
    <t>1964-04-26 00:00:00.000</t>
  </si>
  <si>
    <t>9 9800 - 7004</t>
  </si>
  <si>
    <t>9 9134 - 5920</t>
  </si>
  <si>
    <t>2024-08-19 10:39:09.000</t>
  </si>
  <si>
    <t>CAROLINE DA SILVA PORTILHO ( PSICO ) 2024</t>
  </si>
  <si>
    <t>03168041181</t>
  </si>
  <si>
    <t>1989-12-06 00:00:00.000</t>
  </si>
  <si>
    <t>9 9867 - 6657</t>
  </si>
  <si>
    <t>9 9203 - 2894</t>
  </si>
  <si>
    <t>2024-08-19 11:49:41.000</t>
  </si>
  <si>
    <t>HELENA RAMOS PORTILHO ( PSICO ) 2024</t>
  </si>
  <si>
    <t>10206855141</t>
  </si>
  <si>
    <t>2019-06-23 00:00:00.000</t>
  </si>
  <si>
    <t>2024-08-19 11:55:48.000</t>
  </si>
  <si>
    <t>JACKSON SANTANA ( FISIO ) 2024 - ALTA 10/24</t>
  </si>
  <si>
    <t>70802573100</t>
  </si>
  <si>
    <t>9 9148 - 7684</t>
  </si>
  <si>
    <t>9 9171 - 8545</t>
  </si>
  <si>
    <t>2024-11-01 16:29:38.000</t>
  </si>
  <si>
    <t>MISLENE APARECIDA GONZALEZ DE OLIVEIRA - (PSICO CANCEL ATÉ 2027)</t>
  </si>
  <si>
    <t>69930120149</t>
  </si>
  <si>
    <t>1979-02-10 00:00:00.000</t>
  </si>
  <si>
    <t>9 9289 - 2871</t>
  </si>
  <si>
    <t>9 9257 - 3940</t>
  </si>
  <si>
    <t>2025-03-31 08:55:51.000</t>
  </si>
  <si>
    <t>BEATRIZ SOARES RIBEIRO ( PSICO ) 2024</t>
  </si>
  <si>
    <t>10142774189</t>
  </si>
  <si>
    <t>2005-09-09 00:00:00.000</t>
  </si>
  <si>
    <t>9 9346 - 3809</t>
  </si>
  <si>
    <t>9 8206 - 1824</t>
  </si>
  <si>
    <t>2024-08-20 11:34:24.000</t>
  </si>
  <si>
    <t>MAIKO JÚNIOR ALVES RIBEIRO ( PSICO ) 2024</t>
  </si>
  <si>
    <t>07420024111</t>
  </si>
  <si>
    <t>2013-09-01 00:00:00.000</t>
  </si>
  <si>
    <t>RUA BRASILÂNDIA  BLOCO 11 APT 202</t>
  </si>
  <si>
    <t>9 9247 - 2989</t>
  </si>
  <si>
    <t>9 9209 - 6189</t>
  </si>
  <si>
    <t>2024-08-20 11:21:57.000</t>
  </si>
  <si>
    <t>LAVÍNYA ALVES RIBEIRO ( PSICO ) 2024</t>
  </si>
  <si>
    <t>05685653123</t>
  </si>
  <si>
    <t>2009-08-29 00:00:00.000</t>
  </si>
  <si>
    <t>2024-08-20 11:22:31.000</t>
  </si>
  <si>
    <t>ANA CAROLINA LIMA BEZERRA ( NUTRI ) 2024</t>
  </si>
  <si>
    <t>03299268104</t>
  </si>
  <si>
    <t>2006-04-05 00:00:00.000</t>
  </si>
  <si>
    <t>MIGUEL DA SILVA BEZERRA</t>
  </si>
  <si>
    <t>2024-08-21 11:19:56.000</t>
  </si>
  <si>
    <t>LUCILENE NEVES ( FISIO ) 2024</t>
  </si>
  <si>
    <t>02287566180</t>
  </si>
  <si>
    <t>1986-12-07 00:00:00.000</t>
  </si>
  <si>
    <t>9 9653 - 7863</t>
  </si>
  <si>
    <t>9 9621 - 7686</t>
  </si>
  <si>
    <t>2024-08-21 10:26:28.000</t>
  </si>
  <si>
    <t>LUCIANA DE MOURA ( NUTRI/BIOMED/ENFE ) 2024</t>
  </si>
  <si>
    <t>04011079146</t>
  </si>
  <si>
    <t>1989-04-14 00:00:00.000</t>
  </si>
  <si>
    <t>RUA ONELIA ZAPAROLI TESTA</t>
  </si>
  <si>
    <t>9 9814 - 1300</t>
  </si>
  <si>
    <t>9 9290 - 0708</t>
  </si>
  <si>
    <t>2024-10-22 07:18:59.000</t>
  </si>
  <si>
    <t>EDNA BRÁZ SALVIANO ( FISIO ) 2024</t>
  </si>
  <si>
    <t>90521455120</t>
  </si>
  <si>
    <t>9 9986 - 1625</t>
  </si>
  <si>
    <t>9 9991 - 0305</t>
  </si>
  <si>
    <t>2024-11-05 07:59:25.000</t>
  </si>
  <si>
    <t>OSIAS LIMA DA SILVA ( FISIO ) 2024</t>
  </si>
  <si>
    <t>27187330120</t>
  </si>
  <si>
    <t>1959-11-14 00:00:00.000</t>
  </si>
  <si>
    <t>9 9602 - 7396</t>
  </si>
  <si>
    <t>9 9628 - 2878</t>
  </si>
  <si>
    <t>2024-08-22 10:12:26.000</t>
  </si>
  <si>
    <t>LUCIENE SANTOS  DE OLIVEIRA ( FISIO ) 2024</t>
  </si>
  <si>
    <t>61391077172</t>
  </si>
  <si>
    <t>9 9262 - 2612</t>
  </si>
  <si>
    <t>9 9686 - 1712</t>
  </si>
  <si>
    <t>2024-08-22 12:24:35.000</t>
  </si>
  <si>
    <t>HUMBERTO EDER DENIS RAMOS JUNIOR ( PSICO CANCEL ATÉ  2027</t>
  </si>
  <si>
    <t>93223269134</t>
  </si>
  <si>
    <t>9 9291 - 3325</t>
  </si>
  <si>
    <t>9 9284 - 2751</t>
  </si>
  <si>
    <t>2025-03-13 10:33:46.000</t>
  </si>
  <si>
    <t>ADRYAN LYU AQUINO DOS SANTOS ( FISIO ) 2024 - CANCELADO</t>
  </si>
  <si>
    <t>11368922147</t>
  </si>
  <si>
    <t>2010-05-30 00:00:00.000</t>
  </si>
  <si>
    <t>9 9306 - 1735</t>
  </si>
  <si>
    <t>9 9147 - 5479</t>
  </si>
  <si>
    <t>ESTELA MARI GOMES DE AQUINO</t>
  </si>
  <si>
    <t>2024-10-29 22:23:34.000</t>
  </si>
  <si>
    <t>MARIA ETELVINA ALÉM ( FISIO ) 2024</t>
  </si>
  <si>
    <t>36737470106</t>
  </si>
  <si>
    <t>1966-03-24 00:00:00.000</t>
  </si>
  <si>
    <t>9 8445 - 2246</t>
  </si>
  <si>
    <t>9 9989 - 6690</t>
  </si>
  <si>
    <t>2024-08-27 10:16:37.000</t>
  </si>
  <si>
    <t xml:space="preserve">ROBERT CRISTALDO MOREIRA ( FISIO ) 2024 - CANCELADO </t>
  </si>
  <si>
    <t>01220436500</t>
  </si>
  <si>
    <t>1982-04-01 00:00:00.000</t>
  </si>
  <si>
    <t>9 9211 - 4031</t>
  </si>
  <si>
    <t>9 9302 - 7983</t>
  </si>
  <si>
    <t>2024-10-31 16:07:09.000</t>
  </si>
  <si>
    <t>BRUNO JOSÉ ARAUJO VILARIM ( FISIO ) 2024</t>
  </si>
  <si>
    <t>06043568110</t>
  </si>
  <si>
    <t>1997-01-10 00:00:00.000</t>
  </si>
  <si>
    <t>9 9136 - 0337</t>
  </si>
  <si>
    <t>9 9237 - 8414</t>
  </si>
  <si>
    <t>2024-08-27 11:18:29.000</t>
  </si>
  <si>
    <t>EUDOCIO TEIXEIRA DELMONDES ( FISIO ) - CANCELADO</t>
  </si>
  <si>
    <t>10515984191</t>
  </si>
  <si>
    <t>1937-05-23 00:00:00.000</t>
  </si>
  <si>
    <t>9304-1880elian</t>
  </si>
  <si>
    <t>98182-5046marc</t>
  </si>
  <si>
    <t>SEBASTIÃO TEIXEIRA DELMONDES</t>
  </si>
  <si>
    <t>2024-11-01 16:35:52.000</t>
  </si>
  <si>
    <t>JEFERSON VERÃO QUEVEDO ( FISIO ) 2024</t>
  </si>
  <si>
    <t>01525122177</t>
  </si>
  <si>
    <t>RUA DO ÉBANO     /    FUNDOS</t>
  </si>
  <si>
    <t>9 9868 - 3019</t>
  </si>
  <si>
    <t>9 9940 - 7570</t>
  </si>
  <si>
    <t>2024-09-03 11:31:08.000</t>
  </si>
  <si>
    <t>CRISTIANA DA SILVA DO CARMO ( PSICO ) 2024</t>
  </si>
  <si>
    <t>00223527165</t>
  </si>
  <si>
    <t>1982-12-06 00:00:00.000</t>
  </si>
  <si>
    <t>9 9941 - 4427</t>
  </si>
  <si>
    <t>2024-08-28 09:32:38.000</t>
  </si>
  <si>
    <t>RAFAELA DO CARMO LEME ( PSICO) 2024</t>
  </si>
  <si>
    <t>05124127155</t>
  </si>
  <si>
    <t>2010-04-29 00:00:00.000</t>
  </si>
  <si>
    <t>RAFAEL AUGUSTO LEME</t>
  </si>
  <si>
    <t>2024-08-28 10:17:03.000</t>
  </si>
  <si>
    <t>83345620120</t>
  </si>
  <si>
    <t>1977-02-04 00:00:00.000</t>
  </si>
  <si>
    <t>Felipe Safadi NogueirA</t>
  </si>
  <si>
    <t>98100-0917</t>
  </si>
  <si>
    <t>ELZA GONÇALVES NOGUEIRA</t>
  </si>
  <si>
    <t>2024-08-28 07:45:55.000</t>
  </si>
  <si>
    <t>LUCELIA DE JESUS LUCIANO DA SILVA ( PSICO ) 2024</t>
  </si>
  <si>
    <t>00000875139</t>
  </si>
  <si>
    <t>1982-01-05 00:00:00.000</t>
  </si>
  <si>
    <t>MILITINO DA COSTA LIMA   QUADRA 21   / LOTE 01</t>
  </si>
  <si>
    <t>9 9264 - 0287</t>
  </si>
  <si>
    <t>9 9180 - 9955</t>
  </si>
  <si>
    <t>CELIA DE JESUS DELMONDES LUCIANO</t>
  </si>
  <si>
    <t>2024-08-28 11:14:30.000</t>
  </si>
  <si>
    <t>ANA BEATRIZ VILHARGA ( PSICO ) 2024</t>
  </si>
  <si>
    <t>08233296155</t>
  </si>
  <si>
    <t>9 8474 - 0021</t>
  </si>
  <si>
    <t>2024-08-28 10:57:50.000</t>
  </si>
  <si>
    <t>JAMILE LAURETTO DA SILVA ( PSICO ) 2024</t>
  </si>
  <si>
    <t>03064671197</t>
  </si>
  <si>
    <t>2006-03-25 00:00:00.000</t>
  </si>
  <si>
    <t>9 9926 - 4490</t>
  </si>
  <si>
    <t>9  9866 - 0298</t>
  </si>
  <si>
    <t>JEAN RAFAEL MENEGHETI DA SILVA</t>
  </si>
  <si>
    <t>2024-08-28 11:06:14.000</t>
  </si>
  <si>
    <t>VINÍCIUS MARCELINO DE ALMEIDA SILVA ( PSICO ) 2024</t>
  </si>
  <si>
    <t>10211215171</t>
  </si>
  <si>
    <t>2013-04-07 00:00:00.000</t>
  </si>
  <si>
    <t>9 9111 - 5317</t>
  </si>
  <si>
    <t>9 9215 - 3505</t>
  </si>
  <si>
    <t>KATHIUSCIA MARCELINO DE SOUZA</t>
  </si>
  <si>
    <t>2024-08-29 11:00:13.000</t>
  </si>
  <si>
    <t>RONEY MARCOS DE MATOS ( PSICO ) 2024</t>
  </si>
  <si>
    <t>56301138104</t>
  </si>
  <si>
    <t>1972-04-30 00:00:00.000</t>
  </si>
  <si>
    <t>9 9921 - 0771</t>
  </si>
  <si>
    <t>3363 - 1703</t>
  </si>
  <si>
    <t>2024-09-02 08:33:31.000</t>
  </si>
  <si>
    <t>ANDRIELLY DA SILVA ORNELLAS ( PSICO CANCEL ATÉ 2027</t>
  </si>
  <si>
    <t>08648927137</t>
  </si>
  <si>
    <t>2003-07-18 00:00:00.000</t>
  </si>
  <si>
    <t>9 9887 - 4362</t>
  </si>
  <si>
    <t>9 9274 - 6520</t>
  </si>
  <si>
    <t>NOEL CLADAS ORNELLAS</t>
  </si>
  <si>
    <t>2025-03-31 08:31:37.000</t>
  </si>
  <si>
    <t>JULIO CÉSAR ROJAS CAVASSA DE MORAES ( PSICO ) 2024</t>
  </si>
  <si>
    <t>9 9811 - 2062</t>
  </si>
  <si>
    <t>9 9919 - 1642</t>
  </si>
  <si>
    <t>2024-09-02 12:57:14.000</t>
  </si>
  <si>
    <t>ANA HELENA TENÓRIO RODRIGUES ( PSICO ) 2024</t>
  </si>
  <si>
    <t>09699613165</t>
  </si>
  <si>
    <t>2018-10-17 00:00:00.000</t>
  </si>
  <si>
    <t>9 8155 - 5334</t>
  </si>
  <si>
    <t>9 9301 - 1383</t>
  </si>
  <si>
    <t>MICHELE DE SOUZA TENÓRIO</t>
  </si>
  <si>
    <t>NEY RODRIGUES BELMONTE</t>
  </si>
  <si>
    <t>2024-09-02 11:11:26.000</t>
  </si>
  <si>
    <t>VANIA IZABEL VITAL ( FISIO ) 2024</t>
  </si>
  <si>
    <t>25651749187</t>
  </si>
  <si>
    <t>1953-01-17 00:00:00.000</t>
  </si>
  <si>
    <t>9 9128 - 8826</t>
  </si>
  <si>
    <t>9 9248 - 3111</t>
  </si>
  <si>
    <t>2024-09-02 09:38:40.000</t>
  </si>
  <si>
    <t>AMANDA MARIANO DE SOUZA ( NUTRI ) 2024 - CANCELADO</t>
  </si>
  <si>
    <t>10097366129</t>
  </si>
  <si>
    <t>2010-01-19 00:00:00.000</t>
  </si>
  <si>
    <t>9 9965 - 1076</t>
  </si>
  <si>
    <t>9 9994 - 7776</t>
  </si>
  <si>
    <t>BRUNA ELIAS MARIANO ORUÊ</t>
  </si>
  <si>
    <t>2025-02-10 15:57:50.000</t>
  </si>
  <si>
    <t>RITA CASSIA CAVALARI SANDIM BLANCO ( PSICO ) 2024</t>
  </si>
  <si>
    <t>89455592134</t>
  </si>
  <si>
    <t xml:space="preserve"> 9 9973 - 6480</t>
  </si>
  <si>
    <t>ELI CAVALARI SANDIM</t>
  </si>
  <si>
    <t>IDELVAN DE SOUZA SANDIM</t>
  </si>
  <si>
    <t>2024-09-03 10:59:06.000</t>
  </si>
  <si>
    <t>LAERTE  AMILCAR VIEIRA VELASQUES ( FISIO ) 2024 - CANCELADO</t>
  </si>
  <si>
    <t>00061345806</t>
  </si>
  <si>
    <t>1955-01-03 00:00:00.000</t>
  </si>
  <si>
    <t>RUA LUÍS BRAILLE - ATÉ 623/624</t>
  </si>
  <si>
    <t>9 9972 - 8950</t>
  </si>
  <si>
    <t>IRACEMA TERESINHA VIEIRA VELASQUES</t>
  </si>
  <si>
    <t>AMILCAR VELASQUES</t>
  </si>
  <si>
    <t>2024-10-29 22:21:45.000</t>
  </si>
  <si>
    <t>02834453195</t>
  </si>
  <si>
    <t>2005-07-09 00:00:00.000</t>
  </si>
  <si>
    <t>2024-11-14 14:31:48.000</t>
  </si>
  <si>
    <t>VICTOR BRITO FERREIRA ( PSICO ) 2024</t>
  </si>
  <si>
    <t>09235314160</t>
  </si>
  <si>
    <t>9 9225 - 6403</t>
  </si>
  <si>
    <t>9 3312 - 3701</t>
  </si>
  <si>
    <t>2024-09-04 11:18:39.000</t>
  </si>
  <si>
    <t>ANA CLAUDIA MARTINS DIAS ( FISIO NEURO) 2025</t>
  </si>
  <si>
    <t>02859055118</t>
  </si>
  <si>
    <t>1989-12-23 00:00:00.000</t>
  </si>
  <si>
    <t>9 9655 - 5372</t>
  </si>
  <si>
    <t>9 9825 - 4802</t>
  </si>
  <si>
    <t>ISTROGILDO DELFINO DIAS</t>
  </si>
  <si>
    <t>2025-02-14 07:25:03.000</t>
  </si>
  <si>
    <t>MARILIA DA SILVA ( FISIO / PSICO ) 2024</t>
  </si>
  <si>
    <t>88397149104</t>
  </si>
  <si>
    <t>1977-07-06 00:00:00.000</t>
  </si>
  <si>
    <t>9 8468 - 8547</t>
  </si>
  <si>
    <t>9 9214 - 7701</t>
  </si>
  <si>
    <t>2024-09-04 08:19:30.000</t>
  </si>
  <si>
    <t>FABIO LUIZ TRINDADE QUEIROZ ( FISIO ) 2024</t>
  </si>
  <si>
    <t>99141116100</t>
  </si>
  <si>
    <t>1983-09-28 00:00:00.000</t>
  </si>
  <si>
    <t>9 9158 - 1758</t>
  </si>
  <si>
    <t>9 9202 - 7791</t>
  </si>
  <si>
    <t>HELENA APARECIDA DA TRINDADE</t>
  </si>
  <si>
    <t>2024-09-10 08:57:47.000</t>
  </si>
  <si>
    <t>ELITA DE OLIVEIRA FARIAS ( FISIO ) 2024</t>
  </si>
  <si>
    <t>25564200144</t>
  </si>
  <si>
    <t>1954-07-28 00:00:00.000</t>
  </si>
  <si>
    <t>9 9277 - 8190</t>
  </si>
  <si>
    <t>3321 - 5863</t>
  </si>
  <si>
    <t>2024-09-05 10:34:32.000</t>
  </si>
  <si>
    <t>LUCIA DA CRUZ RODRIGUES BISPO ( FISIO ) 2024</t>
  </si>
  <si>
    <t>40435784153</t>
  </si>
  <si>
    <t>9 9917 - 9836</t>
  </si>
  <si>
    <t>3354 - 4527</t>
  </si>
  <si>
    <t>2024-09-05 11:31:56.000</t>
  </si>
  <si>
    <t>BRUNA LUIZA DE OLIVEIRA SOUZA ( PSICO CANC ATÉ 2027)</t>
  </si>
  <si>
    <t>05720956190</t>
  </si>
  <si>
    <t>2011-12-30 00:00:00.000</t>
  </si>
  <si>
    <t>9 9269 - 3333</t>
  </si>
  <si>
    <t>9 9250 - 6076</t>
  </si>
  <si>
    <t>ELISANGELA SANTANA DE OLIVEIRA</t>
  </si>
  <si>
    <t>2025-04-11 11:17:25.000</t>
  </si>
  <si>
    <t>ANA SAMPAIO CATHCART ( FISIO ) 2024</t>
  </si>
  <si>
    <t>12201968195</t>
  </si>
  <si>
    <t>2024-07-26 00:00:00.000</t>
  </si>
  <si>
    <t>9 9219 - 0821</t>
  </si>
  <si>
    <t>9 9965 - 8874</t>
  </si>
  <si>
    <t>ELIZA SAMPAIO CATHCART</t>
  </si>
  <si>
    <t>MARCELO ARCE CATHCART FERREIRA</t>
  </si>
  <si>
    <t>2024-09-06 07:10:21.000</t>
  </si>
  <si>
    <t>RAVY ELLIEL ROJAS VAZ ( FISIO ) 2024</t>
  </si>
  <si>
    <t>02646080115</t>
  </si>
  <si>
    <t>2023-12-01 00:00:00.000</t>
  </si>
  <si>
    <t>9 9189 - 7824</t>
  </si>
  <si>
    <t>9 9244 - 2343</t>
  </si>
  <si>
    <t>2024-09-10 11:53:48.000</t>
  </si>
  <si>
    <t>SARA HADASSA ROJAS VAZ ( FISIO ) 2024</t>
  </si>
  <si>
    <t>02647117187</t>
  </si>
  <si>
    <t>2024-09-10 11:55:12.000</t>
  </si>
  <si>
    <t>LETICIA MICAELA LUCAS DA SILVA ( PSICO ) 2024</t>
  </si>
  <si>
    <t>10477957102</t>
  </si>
  <si>
    <t>2010-04-20 00:00:00.000</t>
  </si>
  <si>
    <t xml:space="preserve"> 9 9294 - 0981</t>
  </si>
  <si>
    <t>9 9331 - 1586</t>
  </si>
  <si>
    <t>2024-10-22 07:31:38.000</t>
  </si>
  <si>
    <t>DRYELLE  CRISTINA ARGUELHO BARBOSA DE SOUZA ( PSICO ) 2024</t>
  </si>
  <si>
    <t>02334898198</t>
  </si>
  <si>
    <t>1988-10-23 00:00:00.000</t>
  </si>
  <si>
    <t>9 9124 - 9831</t>
  </si>
  <si>
    <t>9 9178 - 6590</t>
  </si>
  <si>
    <t>WERICA ARGUELHO BARBOSA DE MORAIS</t>
  </si>
  <si>
    <t>2024-09-10 11:45:28.000</t>
  </si>
  <si>
    <t>MARIA PEREIRA MARTINS ( FISIO ) 2024</t>
  </si>
  <si>
    <t>1948-10-13 00:00:00.000</t>
  </si>
  <si>
    <t>9 9983 - 8859</t>
  </si>
  <si>
    <t>ELIZON PEREIRA SOBRINHO</t>
  </si>
  <si>
    <t>2024-09-09 07:35:38.000</t>
  </si>
  <si>
    <t>MARIA LUCIA CORDERIO SILVA ( FISIO ) 2024</t>
  </si>
  <si>
    <t>9 9110 - 6801</t>
  </si>
  <si>
    <t>9 9101 - 2079</t>
  </si>
  <si>
    <t>2024-09-09 07:42:37.000</t>
  </si>
  <si>
    <t>VALERIA IFRAN GALDINO ( NUTRI ) 2024 - CANCELADO</t>
  </si>
  <si>
    <t>01859429114</t>
  </si>
  <si>
    <t>1987-12-23 00:00:00.000</t>
  </si>
  <si>
    <t>9 9812 - 2156</t>
  </si>
  <si>
    <t>9 9266 - 4734</t>
  </si>
  <si>
    <t>HELENA DE LOURDES GALDINO</t>
  </si>
  <si>
    <t>2025-02-10 15:56:16.000</t>
  </si>
  <si>
    <t>MARIA NAZARÉ DE LIMA CRISTALDO ( FISIO/HIDRO) 2025</t>
  </si>
  <si>
    <t>61410969134</t>
  </si>
  <si>
    <t>1968-03-26 00:00:00.000</t>
  </si>
  <si>
    <t>9 9311 - 3442</t>
  </si>
  <si>
    <t>NAURELIANA DE LIMA CRISTALDO</t>
  </si>
  <si>
    <t>2025-02-28 08:21:47.000</t>
  </si>
  <si>
    <t>JOELMA FERNANDES DOS REIS ( NUTRI ) 2024</t>
  </si>
  <si>
    <t>47584041191</t>
  </si>
  <si>
    <t>1969-03-27 00:00:00.000</t>
  </si>
  <si>
    <t>ELOISA FERNANDES DOS REIS</t>
  </si>
  <si>
    <t>JOEL CAMPOS DOS REIS</t>
  </si>
  <si>
    <t>2024-09-09 07:56:08.000</t>
  </si>
  <si>
    <t>YANN LUCCA FÉLIX GARCIA ( PSICO ) 2024</t>
  </si>
  <si>
    <t>10447841130</t>
  </si>
  <si>
    <t>2019-11-22 00:00:00.000</t>
  </si>
  <si>
    <t>9 9103 - 1630</t>
  </si>
  <si>
    <t>9 9311 - 9578</t>
  </si>
  <si>
    <t>2024-09-09 08:02:40.000</t>
  </si>
  <si>
    <t>JOÃO PAULO PEREIRA CARDEAL ( PSICO ) 2024</t>
  </si>
  <si>
    <t>10267246196</t>
  </si>
  <si>
    <t>2006-05-12 00:00:00.000</t>
  </si>
  <si>
    <t>9 9960 - 0156</t>
  </si>
  <si>
    <t>9 9866 - 0411</t>
  </si>
  <si>
    <t>2024-09-09 08:33:20.000</t>
  </si>
  <si>
    <t>KARINE DOS SANTOS ( PSICO CANCEL ATÉ 2027)</t>
  </si>
  <si>
    <t>00700728171</t>
  </si>
  <si>
    <t>1995-05-02 00:00:00.000</t>
  </si>
  <si>
    <t>AVENIDA BELARMINO BARTOLINO DA SILVA    FUNDOS</t>
  </si>
  <si>
    <t>9 8484 - 8545</t>
  </si>
  <si>
    <t>9 9255 - 7810</t>
  </si>
  <si>
    <t>NELI CASSIMIRO DOS SANTOS</t>
  </si>
  <si>
    <t>2025-03-31 08:54:52.000</t>
  </si>
  <si>
    <t>LUIZ EDUARDO BARBOSA DE SOUZA ( FISIO ) 2024 CANCELADO</t>
  </si>
  <si>
    <t>36581429104</t>
  </si>
  <si>
    <t>1965-05-03 00:00:00.000</t>
  </si>
  <si>
    <t>9 9244 - 8754</t>
  </si>
  <si>
    <t>9 8221 - 7322</t>
  </si>
  <si>
    <t>2025-03-21 10:34:41.000</t>
  </si>
  <si>
    <t>HEITOR BITTENCOURT CANO RODRIGUES ( FISIO ) 2024</t>
  </si>
  <si>
    <t>04766923189</t>
  </si>
  <si>
    <t>1996-02-08 00:00:00.000</t>
  </si>
  <si>
    <t>9 9693 - 8596</t>
  </si>
  <si>
    <t>9 9651 - 2765</t>
  </si>
  <si>
    <t>MARISTELA BITTENCOURT CANO RODRIGUES</t>
  </si>
  <si>
    <t>2024-09-10 07:30:06.000</t>
  </si>
  <si>
    <t>MARIA EDUARDA AMARAL ( PSICO) 2024</t>
  </si>
  <si>
    <t>11090894902</t>
  </si>
  <si>
    <t>2003-06-01 00:00:00.000</t>
  </si>
  <si>
    <t>9 9878 - 2111</t>
  </si>
  <si>
    <t>9 9826 - 2540</t>
  </si>
  <si>
    <t>2024-09-10 09:18:04.000</t>
  </si>
  <si>
    <t>HENRY GABRIEL NASCIMENTO LEITE ( PSICO ) 2024</t>
  </si>
  <si>
    <t>11310516103</t>
  </si>
  <si>
    <t>9 9132 - 8297</t>
  </si>
  <si>
    <t>9 8409 - 3971</t>
  </si>
  <si>
    <t>FELIPE SOUSA LEITE</t>
  </si>
  <si>
    <t>2024-09-10 09:24:00.000</t>
  </si>
  <si>
    <t>CAMILA VACCARI CARDOSO ( FISIO ) 2024</t>
  </si>
  <si>
    <t>02377003109</t>
  </si>
  <si>
    <t>1988-03-30 00:00:00.000</t>
  </si>
  <si>
    <t>9 9326 - 5015</t>
  </si>
  <si>
    <t>9 9108 - 3395</t>
  </si>
  <si>
    <t>ANA APARECIDA VACCARI DE CAMPOS</t>
  </si>
  <si>
    <t>ELIGIO CARDOSO FILHO</t>
  </si>
  <si>
    <t>2024-09-10 11:39:28.000</t>
  </si>
  <si>
    <t>JOSÉ GENIVALDO DE OLIVEIRA ( FISIO ) 2024</t>
  </si>
  <si>
    <t>44788983168</t>
  </si>
  <si>
    <t>1968-08-18 00:00:00.000</t>
  </si>
  <si>
    <t>9 9639 - 1436</t>
  </si>
  <si>
    <t>9 9857 - 7596</t>
  </si>
  <si>
    <t>2024-09-10 11:42:13.000</t>
  </si>
  <si>
    <t>JACKSON ALESSANDRO MONTEIRO LOBEIRO ( FISIO ) 2024</t>
  </si>
  <si>
    <t>78084369172</t>
  </si>
  <si>
    <t>9 9207 - 5912</t>
  </si>
  <si>
    <t>9 9615 - 6412</t>
  </si>
  <si>
    <t>2024-09-12 10:48:41.000</t>
  </si>
  <si>
    <t>ELENIR RUTH COSTA CAÇÃO ( FISO ) 2024</t>
  </si>
  <si>
    <t>14277280110</t>
  </si>
  <si>
    <t>1956-06-12 00:00:00.000</t>
  </si>
  <si>
    <t>9 9947 - 6496</t>
  </si>
  <si>
    <t>9 9988 - 1577</t>
  </si>
  <si>
    <t>AURELIO TEIXEIRA COSTA</t>
  </si>
  <si>
    <t>2024-09-11 08:17:25.000</t>
  </si>
  <si>
    <t>ÉVELIN SILVA DELGADO VIANA ( FISIO / NUTRI / PSICO CANC 2027</t>
  </si>
  <si>
    <t>02612728104</t>
  </si>
  <si>
    <t>1988-05-22 00:00:00.000</t>
  </si>
  <si>
    <t>9 9133 - 2094</t>
  </si>
  <si>
    <t>9 9172 - 8066</t>
  </si>
  <si>
    <t>CRISTINA SILVA DELGADO</t>
  </si>
  <si>
    <t>PEDRO DELGADO</t>
  </si>
  <si>
    <t>2025-05-05 11:02:23.000</t>
  </si>
  <si>
    <t>ANTONIO PAES DA COSTA - PSICO CANC 2027</t>
  </si>
  <si>
    <t>37385887104</t>
  </si>
  <si>
    <t>1965-12-15 00:00:00.000</t>
  </si>
  <si>
    <t>PRESIDENTE CASTELO BRANCO</t>
  </si>
  <si>
    <t>9 9215 - 3625</t>
  </si>
  <si>
    <t>9 9217 - 3824</t>
  </si>
  <si>
    <t>CECILIA PAES DE MELLO</t>
  </si>
  <si>
    <t>2025-04-01 10:03:03.000</t>
  </si>
  <si>
    <t>KALEBY HENRIQUE CAMARGO VERGILIO ( PSICO / NUTRI ) 2024</t>
  </si>
  <si>
    <t>11156021103</t>
  </si>
  <si>
    <t>9 9255 - 0707</t>
  </si>
  <si>
    <t>9 9204 - 2023</t>
  </si>
  <si>
    <t>2024-09-11 10:51:00.000</t>
  </si>
  <si>
    <t>JOSÉ AROLDO DOS SANTOS (FISIO)2024/ CANC A PEDIDO DO PACIENT ATE 10/26</t>
  </si>
  <si>
    <t>42988780900</t>
  </si>
  <si>
    <t>1960-05-12 00:00:00.000</t>
  </si>
  <si>
    <t>9 9266 - 1203</t>
  </si>
  <si>
    <t>9 8141 - 2650</t>
  </si>
  <si>
    <t>2024-10-23 13:26:01.000</t>
  </si>
  <si>
    <t>ÁGATHA RAÍSSA ALVES AMARAL MIRANDA ( PSICO ) 2024</t>
  </si>
  <si>
    <t>09523380176</t>
  </si>
  <si>
    <t>2018-08-22 00:00:00.000</t>
  </si>
  <si>
    <t>9 9103 - 8166</t>
  </si>
  <si>
    <t>9 9133 - 7853</t>
  </si>
  <si>
    <t>2024-09-12 12:04:48.000</t>
  </si>
  <si>
    <t>IVONE BORDIN VIEIRA ( FISIO ) 2024- CANCELADO ATE 11/26</t>
  </si>
  <si>
    <t>73442690072</t>
  </si>
  <si>
    <t>1976-04-17 00:00:00.000</t>
  </si>
  <si>
    <t>9 8484 - 3549</t>
  </si>
  <si>
    <t>9 9961 - 6771</t>
  </si>
  <si>
    <t>2024-11-04 10:29:42.000</t>
  </si>
  <si>
    <t>DELMO DE DEUS RODRIGUES GELLER ( FISIO ) 2024</t>
  </si>
  <si>
    <t>20394047168</t>
  </si>
  <si>
    <t>1959-03-08 00:00:00.000</t>
  </si>
  <si>
    <t>9 9213 - 4409</t>
  </si>
  <si>
    <t>ODETE RODRIGUES GELLER</t>
  </si>
  <si>
    <t>BENTO GELLER NETO</t>
  </si>
  <si>
    <t>2024-09-16 07:07:30.000</t>
  </si>
  <si>
    <t>NILDO WILLYAN SILVA DE OLIVEIRA ( FISIO ) 2024</t>
  </si>
  <si>
    <t>03763120173</t>
  </si>
  <si>
    <t>1989-10-04 00:00:00.000</t>
  </si>
  <si>
    <t>9 9295 - 0945</t>
  </si>
  <si>
    <t>9 9218 - 4595</t>
  </si>
  <si>
    <t>UMBELINA GONÇALVES DA SILVA</t>
  </si>
  <si>
    <t>2024-09-16 10:56:03.000</t>
  </si>
  <si>
    <t>MARCOS LUIZ FRANCISCO RODRIGUES ( FISIO ) 2024</t>
  </si>
  <si>
    <t>48901032104</t>
  </si>
  <si>
    <t>1969-11-14 00:00:00.000</t>
  </si>
  <si>
    <t>9 9256 - 6585</t>
  </si>
  <si>
    <t>9 9994 - 4197</t>
  </si>
  <si>
    <t>2024-09-16 11:18:17.000</t>
  </si>
  <si>
    <t>ANDREIA SOUZA SILVA ( FISIO ) 2025</t>
  </si>
  <si>
    <t>03562531125</t>
  </si>
  <si>
    <t>1990-06-23 00:00:00.000</t>
  </si>
  <si>
    <t>9 9871 - 5499</t>
  </si>
  <si>
    <t>9 9648 - 2151</t>
  </si>
  <si>
    <t>MANOEL VIEIRA DA SILVA</t>
  </si>
  <si>
    <t>2025-02-03 10:52:52.000</t>
  </si>
  <si>
    <t>ELIZABETH MARTINS ( FISIO ) 2024</t>
  </si>
  <si>
    <t>54355702120</t>
  </si>
  <si>
    <t>9 9142 - 2633</t>
  </si>
  <si>
    <t>9 9112 - 252</t>
  </si>
  <si>
    <t>2024-09-16 11:22:40.000</t>
  </si>
  <si>
    <t>ROBSON JOSÉ DOS SANTOS ( FISIO ) 2024</t>
  </si>
  <si>
    <t>72668598168</t>
  </si>
  <si>
    <t>1975-05-25 00:00:00.000</t>
  </si>
  <si>
    <t>9 9155 - 9420</t>
  </si>
  <si>
    <t>9 8426 - 6769</t>
  </si>
  <si>
    <t>MANOEL JOSÉ DOS SANTOS</t>
  </si>
  <si>
    <t>2024-09-16 11:20:14.000</t>
  </si>
  <si>
    <t>MAURA RODRIGUES MORAES ( FISIO ) 2025 - CANCELADO</t>
  </si>
  <si>
    <t>51964775191</t>
  </si>
  <si>
    <t>1938-12-07 00:00:00.000</t>
  </si>
  <si>
    <t>2025-04-08 14:54:01.000</t>
  </si>
  <si>
    <t>DONIZETE FELICIANO DE SOUZA ( FISIO ) 2024</t>
  </si>
  <si>
    <t>44511302120</t>
  </si>
  <si>
    <t>1969-06-04 00:00:00.000</t>
  </si>
  <si>
    <t>9 9254 - 4754</t>
  </si>
  <si>
    <t>9 9963 - 6267</t>
  </si>
  <si>
    <t>ELMERINDA JESUS DE SOUZA</t>
  </si>
  <si>
    <t>GERALDO FELICIANO DE SOUZA</t>
  </si>
  <si>
    <t>2024-09-17 08:52:38.000</t>
  </si>
  <si>
    <t>MICHELE ARECO PINTO ( PSICO ) 2024</t>
  </si>
  <si>
    <t>04509489196</t>
  </si>
  <si>
    <t>1988-12-28 00:00:00.000</t>
  </si>
  <si>
    <t>9 9636 - 5385</t>
  </si>
  <si>
    <t>9 9241 - 0782</t>
  </si>
  <si>
    <t>JOÃO FELICIANO TRAJADO PINTO</t>
  </si>
  <si>
    <t>2024-09-17 07:03:59.000</t>
  </si>
  <si>
    <t>VILMAR ALVES FEDELI ( FISIO ) 2024</t>
  </si>
  <si>
    <t>01584438100</t>
  </si>
  <si>
    <t>1987-04-18 00:00:00.000</t>
  </si>
  <si>
    <t>9 9931 - 5201</t>
  </si>
  <si>
    <t>JURACY ALVES FERREIRA FIDELI</t>
  </si>
  <si>
    <t>JOSÉ FIDELI</t>
  </si>
  <si>
    <t>2024-09-18 07:55:12.000</t>
  </si>
  <si>
    <t>GABRIELY CORREA VIEIRA ( FISIO ) 2024</t>
  </si>
  <si>
    <t>07461209159</t>
  </si>
  <si>
    <t>1998-08-07 00:00:00.000</t>
  </si>
  <si>
    <t>9 9230 - 4651</t>
  </si>
  <si>
    <t>9 9311 - 0787</t>
  </si>
  <si>
    <t>2024-09-19 07:44:00.000</t>
  </si>
  <si>
    <t>YARA VITÓRIA BORGES FELISMINO ( PSICO CANC - ATÉ 03/2027)</t>
  </si>
  <si>
    <t>02138508188</t>
  </si>
  <si>
    <t>9 9637 - 0344</t>
  </si>
  <si>
    <t>9 9648 - 1970</t>
  </si>
  <si>
    <t>WALTER GAUNA FELISMINO</t>
  </si>
  <si>
    <t>2025-03-27 11:08:21.000</t>
  </si>
  <si>
    <t>TEREZINHA MUSSATO ( PSICO ) 2024</t>
  </si>
  <si>
    <t>07621904852</t>
  </si>
  <si>
    <t>1947-11-09 00:00:00.000</t>
  </si>
  <si>
    <t>ONELIA ZAPAROLI TESTA</t>
  </si>
  <si>
    <t>9 9119 - 7000</t>
  </si>
  <si>
    <t>9 9881 - 2410</t>
  </si>
  <si>
    <t>2024-10-22 07:43:03.000</t>
  </si>
  <si>
    <t>MAURILIO RIBEIRO SILVA ( FISIO ) 2024 CANCELADO</t>
  </si>
  <si>
    <t>32672314853</t>
  </si>
  <si>
    <t>1941-01-15 00:00:00.000</t>
  </si>
  <si>
    <t>9 9143 - 3939</t>
  </si>
  <si>
    <t>9 9186 - 6006</t>
  </si>
  <si>
    <t>2025-03-28 10:55:09.000</t>
  </si>
  <si>
    <t>AFONSO MARTOS ROLON ( FISIO ) 2024 - CANCELADO</t>
  </si>
  <si>
    <t>11992943141</t>
  </si>
  <si>
    <t>NICOMEDES VIEIRA DE REZENDE   APT 102</t>
  </si>
  <si>
    <t>9 9902 - 5429</t>
  </si>
  <si>
    <t>9 8111 - 0400</t>
  </si>
  <si>
    <t>ADRIANO ARGUELLO ROLON</t>
  </si>
  <si>
    <t>2024-11-01 17:01:50.000</t>
  </si>
  <si>
    <t>EMILLY BEATRIZ ARAUJO DE SOUZA ( NUTRI ) 2024 - CANCELADO</t>
  </si>
  <si>
    <t>10126574189</t>
  </si>
  <si>
    <t>RUA DOLORES DURAN - ATÉ 80/81</t>
  </si>
  <si>
    <t>9 9248 - 5340</t>
  </si>
  <si>
    <t>9 8432 - 4130</t>
  </si>
  <si>
    <t>PAMELA RIBEIRO DE ARAUJO DE SOUZA</t>
  </si>
  <si>
    <t>WEDEL BERNARDES DE SOUZA</t>
  </si>
  <si>
    <t>2025-02-10 15:56:55.000</t>
  </si>
  <si>
    <t>SOFIA OLIVEIRA DE ARRUDA ( PSICO CANC 2027)</t>
  </si>
  <si>
    <t>2014-11-28 00:00:00.000</t>
  </si>
  <si>
    <t>9 9173 - 2230</t>
  </si>
  <si>
    <t>9 9274 - 0788</t>
  </si>
  <si>
    <t>2025-04-29 09:46:43.000</t>
  </si>
  <si>
    <t>MARCIA MIRANDA MACEDO VIEIRA ( PSICO CANCEL ATÉ 2027)</t>
  </si>
  <si>
    <t>54409268104</t>
  </si>
  <si>
    <t>1969-06-18 00:00:00.000</t>
  </si>
  <si>
    <t>9 9226 - 1662</t>
  </si>
  <si>
    <t>9 9976 - 6272</t>
  </si>
  <si>
    <t>2025-03-31 09:42:04.000</t>
  </si>
  <si>
    <t>ELISABETE DOS SANTOS SILVA ( FISIO ) 2024 - CANCELADO</t>
  </si>
  <si>
    <t>46016961949</t>
  </si>
  <si>
    <t>1954-07-08 00:00:00.000</t>
  </si>
  <si>
    <t>9 9251 - 2415</t>
  </si>
  <si>
    <t>9 9312 - 3987</t>
  </si>
  <si>
    <t>2025-03-14 08:51:42.000</t>
  </si>
  <si>
    <t>ADRIELY MACEDO JARD ( PSICO ) 2024</t>
  </si>
  <si>
    <t>07696090151</t>
  </si>
  <si>
    <t>2002-07-31 00:00:00.000</t>
  </si>
  <si>
    <t>2024-09-19 11:35:17.000</t>
  </si>
  <si>
    <t>BRUNNO DE SOUZA MARTINS ( PSICO CANCEL ATÉ 03/2027)</t>
  </si>
  <si>
    <t>02489154109</t>
  </si>
  <si>
    <t>1988-02-20 00:00:00.000</t>
  </si>
  <si>
    <t>9 9289 - 3840</t>
  </si>
  <si>
    <t>9 8203 - 1313</t>
  </si>
  <si>
    <t>2025-03-27 11:10:11.000</t>
  </si>
  <si>
    <t>ELIARA BRUSCHI MORAIS ( PSICO ) 2024</t>
  </si>
  <si>
    <t>09070781174</t>
  </si>
  <si>
    <t>2010-07-30 00:00:00.000</t>
  </si>
  <si>
    <t>9 8458 - 9102</t>
  </si>
  <si>
    <t>9 9114 - 5070</t>
  </si>
  <si>
    <t>ELIELTONA MORAIS FEITOSA</t>
  </si>
  <si>
    <t>2024-09-23 07:03:04.000</t>
  </si>
  <si>
    <t>JANICE ESTADULHO BRUSCHI ( PSICO / BIOMED ) 2024</t>
  </si>
  <si>
    <t>85654442104</t>
  </si>
  <si>
    <t>1978-08-04 00:00:00.000</t>
  </si>
  <si>
    <t>2024-09-23 07:08:50.000</t>
  </si>
  <si>
    <t>54222664120</t>
  </si>
  <si>
    <t>1972-05-18 00:00:00.000</t>
  </si>
  <si>
    <t>2024-09-23 07:18:59.000</t>
  </si>
  <si>
    <t>GEOVANA LOPES DA SILVA ( FISIO ) 2024</t>
  </si>
  <si>
    <t>05889624148</t>
  </si>
  <si>
    <t>1996-10-27 00:00:00.000</t>
  </si>
  <si>
    <t>9 8447 - 0804</t>
  </si>
  <si>
    <t>9 9629 - 7635</t>
  </si>
  <si>
    <t>ELIANE GONÇALVES LOPES DA SILVA</t>
  </si>
  <si>
    <t>2024-09-23 07:56:07.000</t>
  </si>
  <si>
    <t>RAPHAEL AMARILHA PANIAGUA ( PSICO ) 2024</t>
  </si>
  <si>
    <t>09049627170</t>
  </si>
  <si>
    <t>2015-11-04 00:00:00.000</t>
  </si>
  <si>
    <t>9 9954 - 7393</t>
  </si>
  <si>
    <t>9 9846 - 0802</t>
  </si>
  <si>
    <t>2024-10-22 07:46:49.000</t>
  </si>
  <si>
    <t>WALDECIR GALDINO DE SOUZA ( PSICO ) 2024</t>
  </si>
  <si>
    <t>57890862920</t>
  </si>
  <si>
    <t>9 8433 - 0371</t>
  </si>
  <si>
    <t>3325 - 3541</t>
  </si>
  <si>
    <t>2024-09-23 09:03:47.000</t>
  </si>
  <si>
    <t>CARLA CARDOZO ALVES ( FISIO ) 2024</t>
  </si>
  <si>
    <t>01478175109</t>
  </si>
  <si>
    <t>1985-10-02 00:00:00.000</t>
  </si>
  <si>
    <t>99228 - 0802</t>
  </si>
  <si>
    <t>2024-09-23 09:08:46.000</t>
  </si>
  <si>
    <t>HENRIQUE ABES ROCHA ( FISIO ) 2024</t>
  </si>
  <si>
    <t>2021-12-25 00:00:00.000</t>
  </si>
  <si>
    <t>9 8140 - 4249</t>
  </si>
  <si>
    <t>9 8170 - 3655</t>
  </si>
  <si>
    <t>LUIZ FELIPE SILVA ROCHA</t>
  </si>
  <si>
    <t>2024-09-23 10:55:58.000</t>
  </si>
  <si>
    <t>MARIELY FLOR SANTANA ( PSICO CANCEL ATÉ 2027)</t>
  </si>
  <si>
    <t>55200412889</t>
  </si>
  <si>
    <t>9 9967 - 5174</t>
  </si>
  <si>
    <t>9 9625 - 9537</t>
  </si>
  <si>
    <t>MARCELO GUTIERREZ SANTANA</t>
  </si>
  <si>
    <t>2025-04-01 10:05:26.000</t>
  </si>
  <si>
    <t>DANIELLE RODRIGUES DE OLIVEIRA ( FISIO ) 2024</t>
  </si>
  <si>
    <t>87170590115</t>
  </si>
  <si>
    <t>1978-01-07 00:00:00.000</t>
  </si>
  <si>
    <t>SUNKO YONAMINE   / BLOCO 11  / APT. 402</t>
  </si>
  <si>
    <t>9 8160 - 6582</t>
  </si>
  <si>
    <t>9 9818 - 8498</t>
  </si>
  <si>
    <t>2024-09-24 06:54:20.000</t>
  </si>
  <si>
    <t>DANIELLY VITÓRIA VIEIRA DE AGUIAR ( FISIO ) 2024 - CANCELADO</t>
  </si>
  <si>
    <t>04272926039</t>
  </si>
  <si>
    <t>2005-01-11 00:00:00.000</t>
  </si>
  <si>
    <t>2025-02-24 17:07:13.000</t>
  </si>
  <si>
    <t>LUCIENE GOMES DA SILVA ( FISIO ) 2024</t>
  </si>
  <si>
    <t>60870710168</t>
  </si>
  <si>
    <t>1975-05-31 00:00:00.000</t>
  </si>
  <si>
    <t>9 9146 - 0355</t>
  </si>
  <si>
    <t>9 9133 - 6259</t>
  </si>
  <si>
    <t>2024-09-24 08:31:01.000</t>
  </si>
  <si>
    <t>PETRONILIO SOARES DE MAGALHÂES FILHO ( FISIO ) 2024 - CANCELADO</t>
  </si>
  <si>
    <t>94805288191</t>
  </si>
  <si>
    <t>1982-03-14 00:00:00.000</t>
  </si>
  <si>
    <t>JURACI ELIZEU DA SILVA</t>
  </si>
  <si>
    <t>9 9843 - 1530</t>
  </si>
  <si>
    <t>9 9931 - 5092</t>
  </si>
  <si>
    <t>2025-02-25 16:49:41.000</t>
  </si>
  <si>
    <t>LARISSA AVELINO DA SILVA ( FISIO ) 2024</t>
  </si>
  <si>
    <t>05598618184</t>
  </si>
  <si>
    <t>1994-09-27 00:00:00.000</t>
  </si>
  <si>
    <t>9 9116 - 1351</t>
  </si>
  <si>
    <t>9 8482 - 9237</t>
  </si>
  <si>
    <t>MARIA APARECIDA AVELINO DE OLIVEIRA</t>
  </si>
  <si>
    <t>2024-09-25 07:47:41.000</t>
  </si>
  <si>
    <t>THIAGO DA SILVA SOUZA ( FISIO ) 2024</t>
  </si>
  <si>
    <t>04723581111</t>
  </si>
  <si>
    <t>1993-08-11 00:00:00.000</t>
  </si>
  <si>
    <t>9 9285 - 2018</t>
  </si>
  <si>
    <t>9 9136 - 5610</t>
  </si>
  <si>
    <t>2024-09-25 08:19:15.000</t>
  </si>
  <si>
    <t>FABRICIO COSTA DE MATOS ( FISIO ) 2024 - CANCELADO - RETORNO EM JAN</t>
  </si>
  <si>
    <t>00096645130</t>
  </si>
  <si>
    <t>1983-01-08 00:00:00.000</t>
  </si>
  <si>
    <t>9 9285 - 3013</t>
  </si>
  <si>
    <t>9 9205 - 0105</t>
  </si>
  <si>
    <t>ELSON FRANCA DE MATOS</t>
  </si>
  <si>
    <t>2024-11-01 16:30:33.000</t>
  </si>
  <si>
    <t>ESTELA MARI GOMES DE AQUINO ( NUTRI / BIOMED ) 2024</t>
  </si>
  <si>
    <t>04137912114</t>
  </si>
  <si>
    <t>1993-05-21 00:00:00.000</t>
  </si>
  <si>
    <t>ELENICE GOMES DA SILVA</t>
  </si>
  <si>
    <t>2024-09-26 06:55:35.000</t>
  </si>
  <si>
    <t>CRISLAINE DE BRITO PRATES ( PSICO ) 2024</t>
  </si>
  <si>
    <t>01870747127</t>
  </si>
  <si>
    <t>1998-06-21 00:00:00.000</t>
  </si>
  <si>
    <t>9 8152 - 8701</t>
  </si>
  <si>
    <t>9 9259 - 6802</t>
  </si>
  <si>
    <t>MARTA ANGELICA DE BRITO</t>
  </si>
  <si>
    <t>2024-09-26 08:11:33.000</t>
  </si>
  <si>
    <t>HILUSHKA DA FONSECA BIFON NOGUEIRA ( FISIO ) 2024</t>
  </si>
  <si>
    <t>08261503143</t>
  </si>
  <si>
    <t>2010-02-06 00:00:00.000</t>
  </si>
  <si>
    <t>9 9810 - 0225</t>
  </si>
  <si>
    <t xml:space="preserve">3365 - 5609 </t>
  </si>
  <si>
    <t>2024-09-26 09:35:21.000</t>
  </si>
  <si>
    <t>MEIRE DA FONSECA BIFON ( FISIO ) 2024 - CANCELADO</t>
  </si>
  <si>
    <t>09140233812</t>
  </si>
  <si>
    <t>1969-11-11 00:00:00.000</t>
  </si>
  <si>
    <t>3365 - 5609</t>
  </si>
  <si>
    <t>2025-02-21 15:19:35.000</t>
  </si>
  <si>
    <t>LUANA GERALDO DE SOUZA SCHEFLER ( NUTRI  2024</t>
  </si>
  <si>
    <t>05110463166</t>
  </si>
  <si>
    <t>2003-03-10 00:00:00.000</t>
  </si>
  <si>
    <t>9 9279 - 1463</t>
  </si>
  <si>
    <t>9 9934 - 2238</t>
  </si>
  <si>
    <t>2024-10-30 10:15:35.000</t>
  </si>
  <si>
    <t>EDIVANIA APARECIDA GERALDO DE SOUZA ( NUTRI ) 2024</t>
  </si>
  <si>
    <t>36758833100</t>
  </si>
  <si>
    <t>1966-06-17 00:00:00.000</t>
  </si>
  <si>
    <t>2024-09-26 10:52:59.000</t>
  </si>
  <si>
    <t>LEONARDO YUJI MINOWA OZAKI ( PSICO ) 2024</t>
  </si>
  <si>
    <t>71414642121</t>
  </si>
  <si>
    <t>2007-04-26 00:00:00.000</t>
  </si>
  <si>
    <t>9 8153 - 8684</t>
  </si>
  <si>
    <t>9 9109 - 4666</t>
  </si>
  <si>
    <t>2024-09-26 10:58:00.000</t>
  </si>
  <si>
    <t>CYNTHIA LEILA PROCOPIO ( PSICO / NUTRI ) 2024</t>
  </si>
  <si>
    <t>85066664149</t>
  </si>
  <si>
    <t>1976-10-10 00:00:00.000</t>
  </si>
  <si>
    <t>9 9100 - 1456</t>
  </si>
  <si>
    <t>9 9826 - 0907</t>
  </si>
  <si>
    <t>2024-09-26 11:32:52.000</t>
  </si>
  <si>
    <t>LORENZO TORRES OLVELAR DA SILVA ( FISIO ) 2024</t>
  </si>
  <si>
    <t>11839262192</t>
  </si>
  <si>
    <t>2023-01-18 00:00:00.000</t>
  </si>
  <si>
    <t>9 9225 - 2629</t>
  </si>
  <si>
    <t>9 9323 - 9959</t>
  </si>
  <si>
    <t>MATHEUS AVALO OLVELAR DA SILVA</t>
  </si>
  <si>
    <t>2025-02-20 15:14:12.000</t>
  </si>
  <si>
    <t>ARTHUR PAIVA LOIOLA ( PSICO 2024)- (CANC. P/ PSICO ATÉ 05/27)</t>
  </si>
  <si>
    <t>22464857700</t>
  </si>
  <si>
    <t>2021-02-07 00:00:00.000</t>
  </si>
  <si>
    <t>99801-3087 TIA</t>
  </si>
  <si>
    <t>99667-9953 MÃE</t>
  </si>
  <si>
    <t>EVELÂNIA PAIVA DE ASSIS</t>
  </si>
  <si>
    <t>ELIAS LOIOLA SILVA</t>
  </si>
  <si>
    <t>2025-05-14 20:17:41.000</t>
  </si>
  <si>
    <t>ELISSANDRA PAIVA DE ASSIS ABREU ( PSICO CANC 2027)</t>
  </si>
  <si>
    <t>04279062374</t>
  </si>
  <si>
    <t>1990-12-17 00:00:00.000</t>
  </si>
  <si>
    <t>9 9801 - 3087</t>
  </si>
  <si>
    <t>2025-04-25 11:44:15.000</t>
  </si>
  <si>
    <t>VILMAR DE ALMEIDA REGINALDO ( FISIO ) 2025</t>
  </si>
  <si>
    <t>02429406179</t>
  </si>
  <si>
    <t>1988-09-10 00:00:00.000</t>
  </si>
  <si>
    <t>EGENY MALUF ABUHASSAN   / CASA 02</t>
  </si>
  <si>
    <t>9 9126 - 1773</t>
  </si>
  <si>
    <t>9 9175 - 0826</t>
  </si>
  <si>
    <t>2025-02-12 08:13:37.000</t>
  </si>
  <si>
    <t>EMANUELY VILALBA DAS VIRGENS ( PSICO ) 2024</t>
  </si>
  <si>
    <t>09680887162</t>
  </si>
  <si>
    <t>2008-08-19 00:00:00.000</t>
  </si>
  <si>
    <t>9 9991 - 8001</t>
  </si>
  <si>
    <t>9 9923 - 1195</t>
  </si>
  <si>
    <t>CELINA VILALBA</t>
  </si>
  <si>
    <t>2024-09-30 08:47:10.000</t>
  </si>
  <si>
    <t>CELINA VILALBA ( PSICO ) 2024</t>
  </si>
  <si>
    <t>82965803149</t>
  </si>
  <si>
    <t>1977-02-23 00:00:00.000</t>
  </si>
  <si>
    <t>9 9994 - 6790</t>
  </si>
  <si>
    <t>MARIA ISABEL ARCE</t>
  </si>
  <si>
    <t>2024-09-30 08:50:53.000</t>
  </si>
  <si>
    <t>ADRIANA VIEIRA DOS SANTOS MARQUES ( FISIO ) 2024 - CANCELADO</t>
  </si>
  <si>
    <t>87053462153</t>
  </si>
  <si>
    <t>1980-10-15 00:00:00.000</t>
  </si>
  <si>
    <t>9 9290 - 1061</t>
  </si>
  <si>
    <t>9 9352 - 7886</t>
  </si>
  <si>
    <t>2025-02-21 15:20:46.000</t>
  </si>
  <si>
    <t>PEDRO HENRIQUE ALVES ( FISIO ) 2025 CANCELADO FALTA</t>
  </si>
  <si>
    <t>03201734101</t>
  </si>
  <si>
    <t>9 9282 - 8075</t>
  </si>
  <si>
    <t>9 9297 - 8291</t>
  </si>
  <si>
    <t>2025-04-22 07:32:59.000</t>
  </si>
  <si>
    <t>RITA PEIXOTO SANTOS ( FISIO ) 2024</t>
  </si>
  <si>
    <t>01524785822</t>
  </si>
  <si>
    <t>1945-03-12 00:00:00.000</t>
  </si>
  <si>
    <t>9 9636 - 1674</t>
  </si>
  <si>
    <t>9 9965 - 5086</t>
  </si>
  <si>
    <t>2024-10-01 06:56:46.000</t>
  </si>
  <si>
    <t>JUCILENE DOS SANTOS MALTA ( PSICO ) 2024</t>
  </si>
  <si>
    <t>31089390840</t>
  </si>
  <si>
    <t>1982-02-15 00:00:00.000</t>
  </si>
  <si>
    <t>MARIA VICENTINA DOS SANTOS MALTA</t>
  </si>
  <si>
    <t>EMIRANDA FAGUNDES MALTA</t>
  </si>
  <si>
    <t>2024-10-02 06:55:28.000</t>
  </si>
  <si>
    <t>MURILO RIBEIRO DE OLIVEIRA ( FISIO  / PSICO) 2024- NÃO CHAMR EM 2025</t>
  </si>
  <si>
    <t>05260245180</t>
  </si>
  <si>
    <t>1997-09-05 00:00:00.000</t>
  </si>
  <si>
    <t>9 9294 - 3885</t>
  </si>
  <si>
    <t>9 9131 - 4631</t>
  </si>
  <si>
    <t>MARCELO DE SOUZA OLIVEIRA</t>
  </si>
  <si>
    <t>2024-11-07 10:06:25.000</t>
  </si>
  <si>
    <t>DANIELA SANTOS ALVES ( PSICO ) 2024</t>
  </si>
  <si>
    <t>88602109172</t>
  </si>
  <si>
    <t>1980-07-29 00:00:00.000</t>
  </si>
  <si>
    <t>DANÚBIO AZUL</t>
  </si>
  <si>
    <t>9 9200 - 2841</t>
  </si>
  <si>
    <t>2024-10-22 08:01:17.000</t>
  </si>
  <si>
    <t>RONI ZAYON DEPIERI SOARES ( PSICO CANCEL ATÉ 2027)</t>
  </si>
  <si>
    <t>09206115162</t>
  </si>
  <si>
    <t>2018-03-30 00:00:00.000</t>
  </si>
  <si>
    <t>9 9118 - 6322</t>
  </si>
  <si>
    <t>2025-04-22 09:41:09.000</t>
  </si>
  <si>
    <t xml:space="preserve">LEANDRO CARDOSO DE OLIVEIRA ( FISIO ) 2024 - ALTA </t>
  </si>
  <si>
    <t>02221520106</t>
  </si>
  <si>
    <t>9 9614 - 3256</t>
  </si>
  <si>
    <t>9 9965 - 3265</t>
  </si>
  <si>
    <t>2024-11-14 14:55:21.000</t>
  </si>
  <si>
    <t>VICTOR PINTO BARBOSA JUNIOR ( FISIO ) 2024</t>
  </si>
  <si>
    <t>39040569134</t>
  </si>
  <si>
    <t>1967-01-27 00:00:00.000</t>
  </si>
  <si>
    <t>9 9201 - 4834</t>
  </si>
  <si>
    <t>9 9981 - 3732</t>
  </si>
  <si>
    <t>2024-10-03 07:01:30.000</t>
  </si>
  <si>
    <t>SARAH ANNE ARAÚJO SANTOS ( PSICO / NUTRI ) 2024</t>
  </si>
  <si>
    <t>08388295110</t>
  </si>
  <si>
    <t>2008-06-08 00:00:00.000</t>
  </si>
  <si>
    <t>9 9884 - 9542</t>
  </si>
  <si>
    <t>2024-10-03 07:55:23.000</t>
  </si>
  <si>
    <t>VERA LUCIA OLIVEIRA DA SILVA ( FISIO ) 2024</t>
  </si>
  <si>
    <t>07865093845</t>
  </si>
  <si>
    <t>1960-04-18 00:00:00.000</t>
  </si>
  <si>
    <t>9 9890 - 7022</t>
  </si>
  <si>
    <t>9 9141 - 0960</t>
  </si>
  <si>
    <t>FELICIDADE OLIVEIRA LOPES</t>
  </si>
  <si>
    <t>2024-10-03 10:27:23.000</t>
  </si>
  <si>
    <t>ARNILDO MIGUEL BALEST ( FISIO ) 2024</t>
  </si>
  <si>
    <t>52430154900</t>
  </si>
  <si>
    <t>1960-09-30 00:00:00.000</t>
  </si>
  <si>
    <t>9 9892 - 7432</t>
  </si>
  <si>
    <t>9 8412 - 5207</t>
  </si>
  <si>
    <t>2024-10-07 06:55:53.000</t>
  </si>
  <si>
    <t>ADRIANA RUIZ ( NUTRI ) 2024</t>
  </si>
  <si>
    <t>86738410115</t>
  </si>
  <si>
    <t>1976-04-14 00:00:00.000</t>
  </si>
  <si>
    <t>9 8149 - 8492</t>
  </si>
  <si>
    <t>ISABEL PERRUQUINHO</t>
  </si>
  <si>
    <t>IDELFONSO RUIZ</t>
  </si>
  <si>
    <t>2024-10-07 11:23:43.000</t>
  </si>
  <si>
    <t>ANGELA RODRIGUES VIEIRA ( FISIO ) 2024</t>
  </si>
  <si>
    <t>94104972134</t>
  </si>
  <si>
    <t>1954-06-25 00:00:00.000</t>
  </si>
  <si>
    <t>ROLANDINA DE OLIVEIRA LIMA     Q20/L21</t>
  </si>
  <si>
    <t>9 9955 - 4684</t>
  </si>
  <si>
    <t>9 9206 -7438</t>
  </si>
  <si>
    <t>2024-10-07 07:16:12.000</t>
  </si>
  <si>
    <t>JOÃO VIEIRA ( FISIO ) 2024</t>
  </si>
  <si>
    <t>22594906034</t>
  </si>
  <si>
    <t>9 9260 - 9933</t>
  </si>
  <si>
    <t>2024-10-22 07:59:20.000</t>
  </si>
  <si>
    <t>FERNANDA CESPEDE MORAES DA SILVA ( PSICO ) 2024</t>
  </si>
  <si>
    <t>10399580107</t>
  </si>
  <si>
    <t>2010-04-05 00:00:00.000</t>
  </si>
  <si>
    <t>9 9227 - 2688</t>
  </si>
  <si>
    <t>9 9233 - 3020</t>
  </si>
  <si>
    <t>2024-10-08 07:08:57.000</t>
  </si>
  <si>
    <t>JANE CLEBIA SOARES ( FISIO ) 2025 CANC/ALTA</t>
  </si>
  <si>
    <t>63765527149</t>
  </si>
  <si>
    <t>1976-01-09 00:00:00.000</t>
  </si>
  <si>
    <t>2025-04-25 07:38:22.000</t>
  </si>
  <si>
    <t>EDMUNDA DOS SANTOS DE MELO ( FISIO ) 2024 - CANCELADO</t>
  </si>
  <si>
    <t>51508680949</t>
  </si>
  <si>
    <t>1961-11-02 00:00:00.000</t>
  </si>
  <si>
    <t>9 8178 - 2639</t>
  </si>
  <si>
    <t>9 9236 - 9662</t>
  </si>
  <si>
    <t>RAIMUNDA ELEOTERIA DOS SANTOS</t>
  </si>
  <si>
    <t>MANOEL FRANCISCO DOS SANTOS</t>
  </si>
  <si>
    <t>2025-02-25 16:40:51.000</t>
  </si>
  <si>
    <t>THALITA MORI DE LIMA ( BIOMED ) 2024</t>
  </si>
  <si>
    <t>06684921125</t>
  </si>
  <si>
    <t>2000-01-07 00:00:00.000</t>
  </si>
  <si>
    <t>9 9947 - 1048</t>
  </si>
  <si>
    <t>9 9142 - 0059</t>
  </si>
  <si>
    <t>2024-10-14 07:55:53.000</t>
  </si>
  <si>
    <t>SORAIA HATSUI MARECO MORI DE LIMA ( BIOMED ) 2024</t>
  </si>
  <si>
    <t>59252448187</t>
  </si>
  <si>
    <t>2024-10-09 09:33:26.000</t>
  </si>
  <si>
    <t>MATEUS MARTINS AMORIM ( PSICO ) 2024</t>
  </si>
  <si>
    <t>10665345194</t>
  </si>
  <si>
    <t>2020-03-15 00:00:00.000</t>
  </si>
  <si>
    <t>9 9228 - 9142</t>
  </si>
  <si>
    <t>9 9294 - 3102</t>
  </si>
  <si>
    <t>2025-02-06 11:30:18.000</t>
  </si>
  <si>
    <t>ANTONIO LUIZ MELGARI FLORES ( FISIO ) 2024 cancelado</t>
  </si>
  <si>
    <t>29377390168</t>
  </si>
  <si>
    <t>9 9231 - 3343</t>
  </si>
  <si>
    <t>9 8125 - 4728</t>
  </si>
  <si>
    <t>CRISTINA MELGAR VARGAS</t>
  </si>
  <si>
    <t>2024-10-14 08:31:16.000</t>
  </si>
  <si>
    <t>ROGÉRIO LUIZ DE CARVALHO ( FISIO ) 2025 CANCELADO</t>
  </si>
  <si>
    <t>48920487120</t>
  </si>
  <si>
    <t>1970-12-17 00:00:00.000</t>
  </si>
  <si>
    <t>9 9237 - 9811</t>
  </si>
  <si>
    <t>9 9264 - 6336</t>
  </si>
  <si>
    <t>2025-04-08 10:13:24.000</t>
  </si>
  <si>
    <t>GISELE ARRUDA RICARDE ( FISIO ) 2024 CANC. FALTA</t>
  </si>
  <si>
    <t>83792805120</t>
  </si>
  <si>
    <t>1975-11-07 00:00:00.000</t>
  </si>
  <si>
    <t>9 8218 - 3039</t>
  </si>
  <si>
    <t>9 9628 - 1820</t>
  </si>
  <si>
    <t>2025-03-14 09:05:20.000</t>
  </si>
  <si>
    <t>JOÃO GUILHERME FIDALGO GOMES ( PSICO CANC 2027)</t>
  </si>
  <si>
    <t>09280390139</t>
  </si>
  <si>
    <t>2003-09-23 00:00:00.000</t>
  </si>
  <si>
    <t>9 9268 - 7425</t>
  </si>
  <si>
    <t>9 9268 - 9484</t>
  </si>
  <si>
    <t>MICHELLE FIDALGO BORBA DA SILVA</t>
  </si>
  <si>
    <t>2025-03-24 09:54:15.000</t>
  </si>
  <si>
    <t>JORGE LUIS VIANNA VIEGAS ( FISIO ) 2025 CANCELADO/ALTA</t>
  </si>
  <si>
    <t>00446217107</t>
  </si>
  <si>
    <t>1982-11-29 00:00:00.000</t>
  </si>
  <si>
    <t>9 9222 - 2659</t>
  </si>
  <si>
    <t>9 9200 - 5199</t>
  </si>
  <si>
    <t>2025-04-25 07:22:46.000</t>
  </si>
  <si>
    <t>01650163100</t>
  </si>
  <si>
    <t>2024-10-16 20:56:47.000</t>
  </si>
  <si>
    <t>ANDRESSA VASCONCELOS ( PSICO ) 2024</t>
  </si>
  <si>
    <t>04108416171</t>
  </si>
  <si>
    <t>1990-01-12 00:00:00.000</t>
  </si>
  <si>
    <t>9 9311 - 2506</t>
  </si>
  <si>
    <t>9 9115 - 4809</t>
  </si>
  <si>
    <t>ANA MARIA VASCONCELOS</t>
  </si>
  <si>
    <t>JORGE DE OLIVEIRA VASCONCELOS</t>
  </si>
  <si>
    <t>2024-10-17 06:54:12.000</t>
  </si>
  <si>
    <t>CAROLINA MONACO RONDON DESTRO - BIOMED 2025</t>
  </si>
  <si>
    <t>84868104187</t>
  </si>
  <si>
    <t>1979-01-23 00:00:00.000</t>
  </si>
  <si>
    <t>9 9217 - 2002</t>
  </si>
  <si>
    <t>3312-3597</t>
  </si>
  <si>
    <t>2025-05-08 13:25:08.000</t>
  </si>
  <si>
    <t>MARIA LUIZA DE BRITO ARAUJO ( PSICO / FISIO /  HIDRO ) 2025 CANC/ALTA</t>
  </si>
  <si>
    <t>50270176187</t>
  </si>
  <si>
    <t>1947-08-18 00:00:00.000</t>
  </si>
  <si>
    <t>JOSÉ  PATROCINIO DE BRITO</t>
  </si>
  <si>
    <t>2025-04-25 07:20:33.000</t>
  </si>
  <si>
    <t>DORACI VIEIRA DA SILVA HOLSBACH ( NUTRI ) 2024</t>
  </si>
  <si>
    <t>30852994249</t>
  </si>
  <si>
    <t>1968-06-25 00:00:00.000</t>
  </si>
  <si>
    <t>SÃO HELÁDIO</t>
  </si>
  <si>
    <t>9 9247 - 9560</t>
  </si>
  <si>
    <t>9 9943 - 8618</t>
  </si>
  <si>
    <t>2024-10-17 07:08:12.000</t>
  </si>
  <si>
    <t>ANA CRISTIANE DA CUNHA ( BIOMED ) 2025</t>
  </si>
  <si>
    <t>93829353120</t>
  </si>
  <si>
    <t>1977-07-04 00:00:00.000</t>
  </si>
  <si>
    <t>9 9816 - 4046</t>
  </si>
  <si>
    <t>ELIZABETHE FLORENTINO DA CUNHA</t>
  </si>
  <si>
    <t>2025-04-08 07:47:56.000</t>
  </si>
  <si>
    <t>FABIANA BRANDÃO CORRÊA ( BIOMED) 2024</t>
  </si>
  <si>
    <t>01148496173</t>
  </si>
  <si>
    <t>1984-05-06 00:00:00.000</t>
  </si>
  <si>
    <t>ALFREDO NOBEL</t>
  </si>
  <si>
    <t>9 9266 - 6858</t>
  </si>
  <si>
    <t>2024-10-31 13:47:33.000</t>
  </si>
  <si>
    <t>PATRICIA SOUZA E SILVA ( NUTRI ) 2024</t>
  </si>
  <si>
    <t>03843965188</t>
  </si>
  <si>
    <t>1993-05-19 00:00:00.000</t>
  </si>
  <si>
    <t>9 8422 - 3410</t>
  </si>
  <si>
    <t>2024-10-18 08:31:43.000</t>
  </si>
  <si>
    <t>KAREN MAIKELI DA ROCHA ESCOBAR ( NUTRI ) 2024</t>
  </si>
  <si>
    <t>05867709175</t>
  </si>
  <si>
    <t>1997-07-26 00:00:00.000</t>
  </si>
  <si>
    <t>9 9182 - 7341</t>
  </si>
  <si>
    <t>2024-10-18 07:59:20.000</t>
  </si>
  <si>
    <t>JANAINA DA ROCHA SILVA ( NUTRI ) 2024</t>
  </si>
  <si>
    <t>04893848119</t>
  </si>
  <si>
    <t>1991-06-25 00:00:00.000</t>
  </si>
  <si>
    <t>9 9243 - 2767</t>
  </si>
  <si>
    <t>2024-10-18 08:04:49.000</t>
  </si>
  <si>
    <t>PETRONILHA MARIA DA ROCHA ( NUTRI ) 2024</t>
  </si>
  <si>
    <t>59561165104</t>
  </si>
  <si>
    <t>1958-01-02 00:00:00.000</t>
  </si>
  <si>
    <t>9 9310 - 7901</t>
  </si>
  <si>
    <t>MANOEL LUIZ DA ROCHA</t>
  </si>
  <si>
    <t>2024-10-18 08:10:56.000</t>
  </si>
  <si>
    <t>ROBERTO MIRANDA SIUFI ( NUTRI ) 2024</t>
  </si>
  <si>
    <t>29212715087</t>
  </si>
  <si>
    <t>1960-01-23 00:00:00.000</t>
  </si>
  <si>
    <t>RUA PROFESSOR XANDINHO - DE 325/326 AO FIM</t>
  </si>
  <si>
    <t>9 9833 - 3579</t>
  </si>
  <si>
    <t>2024-10-25 07:18:47.000</t>
  </si>
  <si>
    <t>SONIA INES DE OLIVEIRA PERALTA ( ENFERMAGEM) 2024</t>
  </si>
  <si>
    <t>46642293134</t>
  </si>
  <si>
    <t>1969-04-23 00:00:00.000</t>
  </si>
  <si>
    <t>9 9132 - 2263</t>
  </si>
  <si>
    <t>3354 - 7245</t>
  </si>
  <si>
    <t>IVANIR DE OLIVEIRA PERALTA</t>
  </si>
  <si>
    <t>LUIZ PERALTA</t>
  </si>
  <si>
    <t>2024-10-25 06:56:32.000</t>
  </si>
  <si>
    <t>SILVIA FATIMA DE OLIVEIRA PERALTA LAITART ( ENFERMAGEM ) 2024</t>
  </si>
  <si>
    <t>44557620191</t>
  </si>
  <si>
    <t>POETA MANOEL DE BARROS  BL D APART. 204</t>
  </si>
  <si>
    <t>9 8211 - 4417</t>
  </si>
  <si>
    <t>9 9273 - 2876</t>
  </si>
  <si>
    <t>2024-10-25 07:04:51.000</t>
  </si>
  <si>
    <t>MARIA JUCELIA BEZERRA CIRIACO ( NUTRI ) 2024</t>
  </si>
  <si>
    <t>40751707805</t>
  </si>
  <si>
    <t>1989-05-25 00:00:00.000</t>
  </si>
  <si>
    <t>9 8402 - 9555</t>
  </si>
  <si>
    <t>9 9698 - 0902</t>
  </si>
  <si>
    <t>2024-10-25 07:10:52.000</t>
  </si>
  <si>
    <t>EDUARDA SACFF FONSECA MAGALHÂES ( BIOMED) 2024</t>
  </si>
  <si>
    <t>06578614133</t>
  </si>
  <si>
    <t>2003-03-08 00:00:00.000</t>
  </si>
  <si>
    <t>9 8120 - 8288</t>
  </si>
  <si>
    <t>2024-10-31 06:57:24.000</t>
  </si>
  <si>
    <t xml:space="preserve">LUANA COELHO FERREIRA ( PSICO ATÉ 2027) </t>
  </si>
  <si>
    <t>00319645169</t>
  </si>
  <si>
    <t>9 9839 - 8575</t>
  </si>
  <si>
    <t>MARIA LUIZA COELHO FERREIRA</t>
  </si>
  <si>
    <t>2025-04-02 11:49:17.000</t>
  </si>
  <si>
    <t>MARCIA CRISTINA YASSUNAKA CHIMENEZ ( ENFERMAGEM ) 2024</t>
  </si>
  <si>
    <t>85378054168</t>
  </si>
  <si>
    <t>1979-01-17 00:00:00.000</t>
  </si>
  <si>
    <t>9 9213 - 2280</t>
  </si>
  <si>
    <t>2024-11-06 07:00:23.000</t>
  </si>
  <si>
    <t>VICTOR MATHEUS DA SILVA ( ENFERMAGEM ) 2024</t>
  </si>
  <si>
    <t>70647389100</t>
  </si>
  <si>
    <t>2000-09-19 00:00:00.000</t>
  </si>
  <si>
    <t>9 8221 - 4163</t>
  </si>
  <si>
    <t>3312 - 3319</t>
  </si>
  <si>
    <t>2024-11-06 09:38:06.000</t>
  </si>
  <si>
    <t>LUCAS DE PAULA CAMARGO ( FISIO ) 2024</t>
  </si>
  <si>
    <t>05000937171</t>
  </si>
  <si>
    <t>9 9287 - 3435</t>
  </si>
  <si>
    <t>2025-02-03 07:20:43.000</t>
  </si>
  <si>
    <t>GABRIELA BIN DE BARROS - CANCELADA ATÉ 2027</t>
  </si>
  <si>
    <t>06034339103</t>
  </si>
  <si>
    <t>2002-08-17 00:00:00.000</t>
  </si>
  <si>
    <t>9 9643 - 9170</t>
  </si>
  <si>
    <t>9 9648 - 0094</t>
  </si>
  <si>
    <t>ELENITA BIN DE BARROS</t>
  </si>
  <si>
    <t>2025-04-28 13:49:09.000</t>
  </si>
  <si>
    <t>CAMILA VITÓRIA MARCIOTTI CORDEIRO ( NUTRI ) 2024</t>
  </si>
  <si>
    <t>49741132832</t>
  </si>
  <si>
    <t>RUA NOVE DE JULHO - DE 1391/1392 AO FIM</t>
  </si>
  <si>
    <t>9 9901 - 2353</t>
  </si>
  <si>
    <t>2024-11-07 08:33:15.000</t>
  </si>
  <si>
    <t>MARILICE BARBOSA MELLO DIAS ( NUTRI / BIOMED) 2024</t>
  </si>
  <si>
    <t>47503246120</t>
  </si>
  <si>
    <t>1970-03-06 00:00:00.000</t>
  </si>
  <si>
    <t>9 9984 - 5210</t>
  </si>
  <si>
    <t>9 9892 - 0605</t>
  </si>
  <si>
    <t>MILTA BARBOSA MELLO</t>
  </si>
  <si>
    <t>THEODULO DE PADUA MELLO</t>
  </si>
  <si>
    <t>2024-11-11 07:04:00.000</t>
  </si>
  <si>
    <t>LETICIA LACERDA NANTES FRANCESCHINI ( FISIO ) 2024</t>
  </si>
  <si>
    <t>90478827172</t>
  </si>
  <si>
    <t>9 9292 - 9000</t>
  </si>
  <si>
    <t>3312 - 3776</t>
  </si>
  <si>
    <t>2024-11-12 06:54:44.000</t>
  </si>
  <si>
    <t>CAROLINA PIRES HILDEBRAND  (FISIO)  2025</t>
  </si>
  <si>
    <t>07775108126</t>
  </si>
  <si>
    <t>9 8189 - 1415</t>
  </si>
  <si>
    <t>2025-05-15 13:13:17.000</t>
  </si>
  <si>
    <t>VERA LUCIA BITENCOURT DE TOLEDO  (FISIO) 2024 -  CANCELADO</t>
  </si>
  <si>
    <t>26551080006</t>
  </si>
  <si>
    <t>RUA DOUTOR DOLOR FERREIRA DE ANDRADE - DE 391/392 A 1300/1301</t>
  </si>
  <si>
    <t>2025-02-10 16:01:46.000</t>
  </si>
  <si>
    <t>ANA BEATRIZ CARLUCCI PIRES ( FISIO ) 2024</t>
  </si>
  <si>
    <t>06480707192</t>
  </si>
  <si>
    <t>2008-03-11 00:00:00.000</t>
  </si>
  <si>
    <t>9 9243 - 8319</t>
  </si>
  <si>
    <t>9 9264 - 4885</t>
  </si>
  <si>
    <t>DANIEL CARLUCCI NAHAS</t>
  </si>
  <si>
    <t>2024-11-14 06:54:36.000</t>
  </si>
  <si>
    <t>RAFAEL DE WERK (NUTRI) 2025</t>
  </si>
  <si>
    <t>00997335106</t>
  </si>
  <si>
    <t>1986-09-01 00:00:00.000</t>
  </si>
  <si>
    <t xml:space="preserve">ELIDA DE WERK </t>
  </si>
  <si>
    <t>2025-03-17 08:34:03.000</t>
  </si>
  <si>
    <t xml:space="preserve">SANDRO TABORDA ( FISIO ORTO ) 2025 </t>
  </si>
  <si>
    <t>85676128100</t>
  </si>
  <si>
    <t>9 9135 - 8811</t>
  </si>
  <si>
    <t>9 9953 - 4577</t>
  </si>
  <si>
    <t>2025-04-09 09:11:20.000</t>
  </si>
  <si>
    <t>YONE ALBRES BRAGA ( FISIO ) 2025</t>
  </si>
  <si>
    <t>44678266100</t>
  </si>
  <si>
    <t>9 9311 - 7360</t>
  </si>
  <si>
    <t>9 9147 - 6697</t>
  </si>
  <si>
    <t>2025-04-09 08:16:00.000</t>
  </si>
  <si>
    <t>MARIA EDUARDA MIRANDA SERPA ( PSICO ) 2025</t>
  </si>
  <si>
    <t>08779734154</t>
  </si>
  <si>
    <t>2017-11-08 00:00:00.000</t>
  </si>
  <si>
    <t>9 9142 - 3167</t>
  </si>
  <si>
    <t>9 9142 - 8556</t>
  </si>
  <si>
    <t>2025-02-04 09:07:49.000</t>
  </si>
  <si>
    <t>PIETRO VALENTIN MIRANDA SERPA ( PSICO ) 2025</t>
  </si>
  <si>
    <t>10173762123</t>
  </si>
  <si>
    <t>2025-02-03 11:25:13.000</t>
  </si>
  <si>
    <t>VITÓRIA VENÂNCIO ROCHA ( ENFERMAGEM / NUTRIÇÃO / PSICO ) 2025</t>
  </si>
  <si>
    <t>09532839178</t>
  </si>
  <si>
    <t>2006-10-06 00:00:00.000</t>
  </si>
  <si>
    <t>9 8141 - 5210</t>
  </si>
  <si>
    <t xml:space="preserve"> 9 9229 - 4470</t>
  </si>
  <si>
    <t>MICHELLE VENÂNCIO ROCHA</t>
  </si>
  <si>
    <t>2025-02-13 11:32:34.000</t>
  </si>
  <si>
    <t>NILMA MARIA NOGUEIRA ( FISIO ) 2025</t>
  </si>
  <si>
    <t>77797868115</t>
  </si>
  <si>
    <t>1974-11-14 00:00:00.000</t>
  </si>
  <si>
    <t>9 9234 - 6402</t>
  </si>
  <si>
    <t>2025-02-11 10:42:12.000</t>
  </si>
  <si>
    <t>SEBASTIÃO GONÇALVES DE CARVALHO ( FISIO ) 2025 CANCELADO POR FALTA</t>
  </si>
  <si>
    <t>24931748104</t>
  </si>
  <si>
    <t xml:space="preserve"> 9 9140 - 8540</t>
  </si>
  <si>
    <t>9 8411 - 0376</t>
  </si>
  <si>
    <t>ABELINA ALVES DE CARVALHO</t>
  </si>
  <si>
    <t>2025-04-22 07:31:01.000</t>
  </si>
  <si>
    <t>VANESSA BORGES DIAS ( FISIO ) 2025 CANCELADO</t>
  </si>
  <si>
    <t>00192205102</t>
  </si>
  <si>
    <t>9 9867 - 2124</t>
  </si>
  <si>
    <t>9 9286 - 3050</t>
  </si>
  <si>
    <t>2025-05-06 09:54:17.000</t>
  </si>
  <si>
    <t>ROSELENE LOVERA DA SILVA ( FISIO / HIDRO / PSICO ) 2025</t>
  </si>
  <si>
    <t>24617557873</t>
  </si>
  <si>
    <t>1973-02-18 00:00:00.000</t>
  </si>
  <si>
    <t>9 9218 - 0909</t>
  </si>
  <si>
    <t>JORGELINA LOVERA DA SILVA</t>
  </si>
  <si>
    <t>2025-02-06 09:21:30.000</t>
  </si>
  <si>
    <t>WILSON DE CAMPOS VIEIRA ( FISIO / HIDRO ) 2025</t>
  </si>
  <si>
    <t>10629718172</t>
  </si>
  <si>
    <t>1953-11-07 00:00:00.000</t>
  </si>
  <si>
    <t>9 9108 - 4377</t>
  </si>
  <si>
    <t>MIGUEL DA ROSA VIEIRA</t>
  </si>
  <si>
    <t>2025-02-10 07:58:34.000</t>
  </si>
  <si>
    <t>MARIA TEREZINHA FERREIRA DA SILVA VIEIRA ( HIDRO ) 2025</t>
  </si>
  <si>
    <t>33788324104</t>
  </si>
  <si>
    <t>1958-09-23 00:00:00.000</t>
  </si>
  <si>
    <t>9 9344 - 4105</t>
  </si>
  <si>
    <t>2025-02-10 07:56:25.000</t>
  </si>
  <si>
    <t>MIRIAN ORTIZ DA SILVA DE LEMOS ( FISIO ) 2025</t>
  </si>
  <si>
    <t>02509235133</t>
  </si>
  <si>
    <t>1988-05-14 00:00:00.000</t>
  </si>
  <si>
    <t>9 9634 - 0495</t>
  </si>
  <si>
    <t>9 9248 - 7488</t>
  </si>
  <si>
    <t>ANGELITA ORTIZ DA SILVA</t>
  </si>
  <si>
    <t>2025-02-17 10:55:32.000</t>
  </si>
  <si>
    <t>EUDA FERNANDES AKAM ( FISIO ) 2025 CANCELADO</t>
  </si>
  <si>
    <t>13452447898</t>
  </si>
  <si>
    <t>1947-06-12 00:00:00.000</t>
  </si>
  <si>
    <t>9 9221 - 7982</t>
  </si>
  <si>
    <t>9 9170 - 7489</t>
  </si>
  <si>
    <t>2025-03-14 09:10:49.000</t>
  </si>
  <si>
    <t>CLAUDIO FRANCISCO DE OLIVEIRA ( FISIO ) 2025</t>
  </si>
  <si>
    <t>88645258153</t>
  </si>
  <si>
    <t>1981-03-07 00:00:00.000</t>
  </si>
  <si>
    <t>9 9307 - 1785</t>
  </si>
  <si>
    <t>2025-02-10 09:08:04.000</t>
  </si>
  <si>
    <t>RODRIGO SILVA BATISTOTE ( FISIO ) 2025 CANCELADO</t>
  </si>
  <si>
    <t>05416177101</t>
  </si>
  <si>
    <t>2003-11-10 00:00:00.000</t>
  </si>
  <si>
    <t>9 9133 - 2822</t>
  </si>
  <si>
    <t>9 9608 - 4015</t>
  </si>
  <si>
    <t>2025-03-28 10:55:52.000</t>
  </si>
  <si>
    <t>AZULÊ BARBOSA ALVES ( FISIO ) 2025 - ALTA</t>
  </si>
  <si>
    <t>20053576187</t>
  </si>
  <si>
    <t>1957-02-02 00:00:00.000</t>
  </si>
  <si>
    <t>9 9225 - 3572</t>
  </si>
  <si>
    <t>9 9920 - 7753</t>
  </si>
  <si>
    <t>2025-03-28 12:39:36.000</t>
  </si>
  <si>
    <t>WAGNER ALEXSANDRO REIS GALDINO (NUTRIÇÃO ) 2025 CANCELADO</t>
  </si>
  <si>
    <t>05711108190</t>
  </si>
  <si>
    <t>2001-12-14 00:00:00.000</t>
  </si>
  <si>
    <t>9 9248 - 2297</t>
  </si>
  <si>
    <t>JOELMA FERNANDES DOS REIS GALDINO</t>
  </si>
  <si>
    <t>2025-04-02 09:56:36.000</t>
  </si>
  <si>
    <t>ROZINEIDE ARAUJO DA SILVA ( FISIO ) 2025</t>
  </si>
  <si>
    <t>82511829134</t>
  </si>
  <si>
    <t>1975-05-04 00:00:00.000</t>
  </si>
  <si>
    <t>9 9291 - 6388</t>
  </si>
  <si>
    <t>9 9050 - 0358</t>
  </si>
  <si>
    <t>ELIZABETH DE ARAUJO DA SILVA</t>
  </si>
  <si>
    <t>CLARISVALDO EVANGELISTA DA SILVA</t>
  </si>
  <si>
    <t>2025-02-10 10:58:19.000</t>
  </si>
  <si>
    <t>MARIA EDILENE DA SILVA NASCIMENTO ( FISIO ) 2025 - CANCELADO</t>
  </si>
  <si>
    <t>33818509115</t>
  </si>
  <si>
    <t>1962-05-17 00:00:00.000</t>
  </si>
  <si>
    <t>9 9882 - 1267</t>
  </si>
  <si>
    <t>9 9288 - 4434</t>
  </si>
  <si>
    <t>ELIDA DA SILVA NASCIMENTO</t>
  </si>
  <si>
    <t>2025-02-24 17:04:55.000</t>
  </si>
  <si>
    <t>ROSANGELA MIRANDA DE SOUZA ( FSIO ) 2025</t>
  </si>
  <si>
    <t>44495072153</t>
  </si>
  <si>
    <t>1962-02-12 00:00:00.000</t>
  </si>
  <si>
    <t>2025-02-10 12:12:04.000</t>
  </si>
  <si>
    <t>OSVALDO DA SILVA ( FISIO ) 2025</t>
  </si>
  <si>
    <t>30829739300</t>
  </si>
  <si>
    <t>1965-12-14 00:00:00.000</t>
  </si>
  <si>
    <t>9 8846 - 2223</t>
  </si>
  <si>
    <t>MANOEL NABOA DA SILVA</t>
  </si>
  <si>
    <t>2025-02-19 08:44:31.000</t>
  </si>
  <si>
    <t xml:space="preserve">AUGUSTO CARLOS DE OLIVEIRA ( FISIO ) 2025 CANCELADO </t>
  </si>
  <si>
    <t>05144868134</t>
  </si>
  <si>
    <t>1948-11-03 00:00:00.000</t>
  </si>
  <si>
    <t>ESTEVÃO DE MENDONÇA / BLOCO 8 - AP3</t>
  </si>
  <si>
    <t>3349 - 2376</t>
  </si>
  <si>
    <t>9 9716 - 0151</t>
  </si>
  <si>
    <t>ELPIDIO MARÇAL DE OLIVEIRA</t>
  </si>
  <si>
    <t>2025-03-14 08:50:58.000</t>
  </si>
  <si>
    <t>MARCELO RIBEIRO DA SILVEIRA ( PSICO ) 2025</t>
  </si>
  <si>
    <t>82402221100</t>
  </si>
  <si>
    <t>1976-09-25 00:00:00.000</t>
  </si>
  <si>
    <t>9 8203 - 2786</t>
  </si>
  <si>
    <t>9 9299 - 7823</t>
  </si>
  <si>
    <t>2025-02-04 10:14:47.000</t>
  </si>
  <si>
    <t>KETLYN FERNANDA ALVARENGA VALENTIM  ( PSICO ) 2025</t>
  </si>
  <si>
    <t>10565204181</t>
  </si>
  <si>
    <t>9 9154 - 7373</t>
  </si>
  <si>
    <t>2025-02-13 10:27:29.000</t>
  </si>
  <si>
    <t>MARIA DA GLORIA MELLO DOS SANTOS ( FISIO ) 2025 - ALTA</t>
  </si>
  <si>
    <t>10095691715</t>
  </si>
  <si>
    <t>1946-01-18 00:00:00.000</t>
  </si>
  <si>
    <t>AMELIA GELELAITE MONACO</t>
  </si>
  <si>
    <t>9 9115 - 1135</t>
  </si>
  <si>
    <t>LYRIS DE SOUZA MELLO</t>
  </si>
  <si>
    <t>OCTACILIO MONTEIRO DE MELLO</t>
  </si>
  <si>
    <t>2025-04-28 13:11:59.000</t>
  </si>
  <si>
    <t>ANALIA LOPES NANTES ( FISIO ) 2025</t>
  </si>
  <si>
    <t>85953903120</t>
  </si>
  <si>
    <t>1959-09-10 00:00:00.000</t>
  </si>
  <si>
    <t>9 9206 - 4525</t>
  </si>
  <si>
    <t xml:space="preserve"> 9 9127 - 2895</t>
  </si>
  <si>
    <t>2025-02-11 09:15:46.000</t>
  </si>
  <si>
    <t>CLOVIS DE ARAUJO ( PSICO ) 2025</t>
  </si>
  <si>
    <t>04516010925</t>
  </si>
  <si>
    <t>1945-08-14 00:00:00.000</t>
  </si>
  <si>
    <t>9 9307 - 9889</t>
  </si>
  <si>
    <t>2025-02-17 08:35:12.000</t>
  </si>
  <si>
    <t>MAYARA TIEMI KANATSU ( PSICO ) 2025</t>
  </si>
  <si>
    <t>05982107174</t>
  </si>
  <si>
    <t>1994-11-27 00:00:00.000</t>
  </si>
  <si>
    <t>9 9957 - 4059</t>
  </si>
  <si>
    <t>2025-02-20 07:55:03.000</t>
  </si>
  <si>
    <t>OSCAR NYKOLAS CARVALHO OSSUNA ( FISIO ) 2025</t>
  </si>
  <si>
    <t>06555802120</t>
  </si>
  <si>
    <t>2024-04-02 00:00:00.000</t>
  </si>
  <si>
    <t xml:space="preserve"> 9 9650 - 8236</t>
  </si>
  <si>
    <t>9 9237 - 3670</t>
  </si>
  <si>
    <t>2025-02-20 09:06:56.000</t>
  </si>
  <si>
    <t>CLAUDIO LUIZ SCHMITT ( HIDRO ) 2025</t>
  </si>
  <si>
    <t>29281750910</t>
  </si>
  <si>
    <t>1955-12-30 00:00:00.000</t>
  </si>
  <si>
    <t>9 9952 - 6026</t>
  </si>
  <si>
    <t>2025-02-05 07:21:09.000</t>
  </si>
  <si>
    <t>VANESSA COSTA MOTA ( PSICO 2025)</t>
  </si>
  <si>
    <t>02151060160</t>
  </si>
  <si>
    <t>1991-02-28 00:00:00.000</t>
  </si>
  <si>
    <t>9 9277 - 5415</t>
  </si>
  <si>
    <t>9 9161 - 4408</t>
  </si>
  <si>
    <t>VALDELICE DOS SANTOS COSTA MOTA</t>
  </si>
  <si>
    <t>2025-05-07 10:43:26.000</t>
  </si>
  <si>
    <t>YOUSSEF ROBERTO VILELA BUENO ( FISIO ) 2025 -  CANCELADO</t>
  </si>
  <si>
    <t>02311095129</t>
  </si>
  <si>
    <t>ILDA APARECIDA VILELA BUENO</t>
  </si>
  <si>
    <t>2025-04-08 14:52:47.000</t>
  </si>
  <si>
    <t>LEONOR MOURA GIMENES DA SILVA ( FISIO ) 2025 - CANCELADO</t>
  </si>
  <si>
    <t>23827734134</t>
  </si>
  <si>
    <t>1947-07-15 00:00:00.000</t>
  </si>
  <si>
    <t>MIGUEL MOURA</t>
  </si>
  <si>
    <t>2025-02-21 15:20:06.000</t>
  </si>
  <si>
    <t>MARIA DE LOURDES GUSMÃO FREITAS ( FISIO ORTO) 2025 - ALTA</t>
  </si>
  <si>
    <t>14335093187</t>
  </si>
  <si>
    <t>1943-06-24 00:00:00.000</t>
  </si>
  <si>
    <t>9 9246 - 2683</t>
  </si>
  <si>
    <t>2025-05-05 14:14:49.000</t>
  </si>
  <si>
    <t>FRANCISCO HERCULANO DOS SANTOS - FISIO ORTO 2025 - CANCELADO</t>
  </si>
  <si>
    <t>1968-10-04 00:00:00.000</t>
  </si>
  <si>
    <t>2025-02-25 16:48:56.000</t>
  </si>
  <si>
    <t>ROZALINA DE FREITAS MIRANDA ( HIDRO) 2025</t>
  </si>
  <si>
    <t>80103944168</t>
  </si>
  <si>
    <t>1952-08-16 00:00:00.000</t>
  </si>
  <si>
    <t>2025-04-01 10:57:24.000</t>
  </si>
  <si>
    <t>JOSE MATHEUS DE PAULA ROCHA FISIO ORTO/2025 CANCELADO</t>
  </si>
  <si>
    <t>05393851154</t>
  </si>
  <si>
    <t>1995-08-18 00:00:00.000</t>
  </si>
  <si>
    <t>2025-03-14 09:03:50.000</t>
  </si>
  <si>
    <t>ANDERSON ROMANO OLIVEIRA BACHA ( PSICO)2025- (CANC. P/ PSICO ATÉ 05/24</t>
  </si>
  <si>
    <t>01009108158</t>
  </si>
  <si>
    <t>1988-05-30 00:00:00.000</t>
  </si>
  <si>
    <t>2025-05-14 18:08:32.000</t>
  </si>
  <si>
    <t>ELVIRA ALVES ESPINDOLA FISIO ORTO /  HIDRO2025</t>
  </si>
  <si>
    <t>76504875120</t>
  </si>
  <si>
    <t>1939-05-10 00:00:00.000</t>
  </si>
  <si>
    <t>2025-02-13 09:14:02.000</t>
  </si>
  <si>
    <t>ANA JÚLIA NUNES ALVES ( PSICO ) 2025</t>
  </si>
  <si>
    <t>08173409129</t>
  </si>
  <si>
    <t>9 9250 - 4839</t>
  </si>
  <si>
    <t xml:space="preserve"> 9 9111- 5802</t>
  </si>
  <si>
    <t>2025-05-07 09:37:11.000</t>
  </si>
  <si>
    <t>ORINETE MARIA DA LUZ VALENÇA FISIO/NEURO 2025 CANCELADO</t>
  </si>
  <si>
    <t>38995301104</t>
  </si>
  <si>
    <t>1963-11-21 00:00:00.000</t>
  </si>
  <si>
    <t>MANOEL CLAUDINO DA LUZ</t>
  </si>
  <si>
    <t>2025-03-28 10:53:51.000</t>
  </si>
  <si>
    <t>BIANKA SIMPLÍCIO TUCUNDUVA LUGNANI PSICO 2025 - ALTA FISIO</t>
  </si>
  <si>
    <t>08981276102</t>
  </si>
  <si>
    <t>2005-09-15 00:00:00.000</t>
  </si>
  <si>
    <t>9 9681 - 6453</t>
  </si>
  <si>
    <t>9 9919 - 2309</t>
  </si>
  <si>
    <t>2025-05-05 11:28:34.000</t>
  </si>
  <si>
    <t>JOAO RAFAEL MEDINA NOGUEIRA - PSICO 2025</t>
  </si>
  <si>
    <t>04527015117</t>
  </si>
  <si>
    <t>2009-03-09 00:00:00.000</t>
  </si>
  <si>
    <t>2025-02-20 08:52:54.000</t>
  </si>
  <si>
    <t>JOSÉ RUBENS DA ROCHA - FISIO ORTO 2025</t>
  </si>
  <si>
    <t>13557270149</t>
  </si>
  <si>
    <t>1945-01-17 00:00:00.000</t>
  </si>
  <si>
    <t>2025-02-18 11:15:44.000</t>
  </si>
  <si>
    <t>JULIA RAFAELA MEDINA NOGUEIRA - PSICO 2025</t>
  </si>
  <si>
    <t>04527014145</t>
  </si>
  <si>
    <t>2006-03-13 00:00:00.000</t>
  </si>
  <si>
    <t>9 9936 - 3625</t>
  </si>
  <si>
    <t>9 9208 - 6024</t>
  </si>
  <si>
    <t>2025-02-20 08:58:30.000</t>
  </si>
  <si>
    <t>GUILHERME DE OLIVEIRA ESTAMBERG - PSICO/NUTRI 2025 CANCELADO</t>
  </si>
  <si>
    <t>06416525186</t>
  </si>
  <si>
    <t>2025-04-02 09:47:47.000</t>
  </si>
  <si>
    <t>DAVID MACEDO LOPES - PSICO CANCEL ATÉ 2027</t>
  </si>
  <si>
    <t>02212695179</t>
  </si>
  <si>
    <t>1988-09-06 00:00:00.000</t>
  </si>
  <si>
    <t>2025-03-31 10:25:43.000</t>
  </si>
  <si>
    <t>JHONATAN NOLASCO MAGALHAES FISIO/ORTO 2025 ALTA</t>
  </si>
  <si>
    <t>70059044195</t>
  </si>
  <si>
    <t xml:space="preserve">RUA MIGUEL NEVES DE AZEVEDO </t>
  </si>
  <si>
    <t>MIGUEL MAGALHAES</t>
  </si>
  <si>
    <t>2025-02-27 15:18:05.000</t>
  </si>
  <si>
    <t>PAULO HENRIQUE TARGINO  DA CRUZ (FISIO) 2025 CANCELADO</t>
  </si>
  <si>
    <t>61407232134</t>
  </si>
  <si>
    <t>1974-06-03 00:00:00.000</t>
  </si>
  <si>
    <t>2025-03-14 09:15:26.000</t>
  </si>
  <si>
    <t>SANDRO LUCIANO ARCE ( PSICO) 2025</t>
  </si>
  <si>
    <t>02901882102</t>
  </si>
  <si>
    <t>1984-08-29 00:00:00.000</t>
  </si>
  <si>
    <t>9 9172 - 5164</t>
  </si>
  <si>
    <t>2025-02-17 09:39:12.000</t>
  </si>
  <si>
    <t>MARLEIDE CAVALCANTE DE SOUZA FISIO/NEURO 2025</t>
  </si>
  <si>
    <t>44711182187</t>
  </si>
  <si>
    <t>1952-12-08 00:00:00.000</t>
  </si>
  <si>
    <t>2025-02-17 07:01:11.000</t>
  </si>
  <si>
    <t>JESIANE DOS SANTOS LIMA - PSICO 2025</t>
  </si>
  <si>
    <t>01032931167</t>
  </si>
  <si>
    <t>1984-12-10 00:00:00.000</t>
  </si>
  <si>
    <t>2025-02-25 08:12:24.000</t>
  </si>
  <si>
    <t>ELIAKIM DOS SANTOS DE OLIVEIRA FISIO ORTO - 2025 CANCELADO</t>
  </si>
  <si>
    <t>01340849186</t>
  </si>
  <si>
    <t>MANOELA DA SILVA DOS SANTOS</t>
  </si>
  <si>
    <t>2025-03-14 09:16:56.000</t>
  </si>
  <si>
    <t>ANDREIA RODRIGUES OLIVEIRA FISIO ORTO - 2025</t>
  </si>
  <si>
    <t>92930786191</t>
  </si>
  <si>
    <t>1982-05-06 00:00:00.000</t>
  </si>
  <si>
    <t>2025-02-19 09:57:15.000</t>
  </si>
  <si>
    <t>OLIVIA DA SILVA CANDIDO FISIO ORTO - 2025</t>
  </si>
  <si>
    <t>06282574145</t>
  </si>
  <si>
    <t>2007-11-25 00:00:00.000</t>
  </si>
  <si>
    <t>9 9221 - 8997</t>
  </si>
  <si>
    <t>2025-02-18 11:47:06.000</t>
  </si>
  <si>
    <t>JOANA SILVA DE SOUZA ROSA - FISIO ORTE 2025</t>
  </si>
  <si>
    <t>02246281784</t>
  </si>
  <si>
    <t>1970-09-23 00:00:00.000</t>
  </si>
  <si>
    <t>2025-03-07 11:07:05.000</t>
  </si>
  <si>
    <t>HARTMUT SCHONSKE FISIO ORTO - 2025 - ALTA</t>
  </si>
  <si>
    <t>71838193103</t>
  </si>
  <si>
    <t>1962-11-13 00:00:00.000</t>
  </si>
  <si>
    <t>INGRID ELSE HOLZE</t>
  </si>
  <si>
    <t>2025-05-05 08:19:24.000</t>
  </si>
  <si>
    <t>AIRTON VAZ BARÃO - FISIO ORTO 2025 CANCELADO</t>
  </si>
  <si>
    <t>46641890104</t>
  </si>
  <si>
    <t>1965-03-14 00:00:00.000</t>
  </si>
  <si>
    <t>RUA  BENEDITO DE ALMEIDA</t>
  </si>
  <si>
    <t>9 9995 -5087</t>
  </si>
  <si>
    <t>9 9219 - 4261</t>
  </si>
  <si>
    <t>2025-03-28 10:55:28.000</t>
  </si>
  <si>
    <t>MARISA DE AMORIM ARAUJO ( FISIO ORTO) 2025 - CANCELADO</t>
  </si>
  <si>
    <t>70335133134</t>
  </si>
  <si>
    <t>1933-05-28 00:00:00.000</t>
  </si>
  <si>
    <t>2025-02-24 17:07:50.000</t>
  </si>
  <si>
    <t>ROSANA DE LOURDES PINA FERREIRA ( FISIO ) 2025</t>
  </si>
  <si>
    <t>36538213120</t>
  </si>
  <si>
    <t>SANTA GENOVEVA    CASA 21</t>
  </si>
  <si>
    <t xml:space="preserve"> 9 9153 - 3472</t>
  </si>
  <si>
    <t>2025-02-18 10:20:21.000</t>
  </si>
  <si>
    <t>FRANCISCO MARTILIANO DE OLIVEIRA JUNIOR ( NUTRI) 2025</t>
  </si>
  <si>
    <t>07556794156</t>
  </si>
  <si>
    <t>2005-01-10 00:00:00.000</t>
  </si>
  <si>
    <t>9 9237- 9661</t>
  </si>
  <si>
    <t>9 9975 - 3622</t>
  </si>
  <si>
    <t>ELAINE DE SOUZA GARCIA</t>
  </si>
  <si>
    <t>2025-04-08 13:28:21.000</t>
  </si>
  <si>
    <t>HELOISA OLIVEIRA DA SILVA ( FISIO ) 2025 - ALTA</t>
  </si>
  <si>
    <t>57226075172</t>
  </si>
  <si>
    <t>1960-09-18 00:00:00.000</t>
  </si>
  <si>
    <t>9 9266 - 2766</t>
  </si>
  <si>
    <t>9 9169 - 8936</t>
  </si>
  <si>
    <t>2025-03-28 12:37:50.000</t>
  </si>
  <si>
    <t>CRISTIANE DE CARVALHO CORREA - FISIO ORTO 2025</t>
  </si>
  <si>
    <t>00220470189</t>
  </si>
  <si>
    <t>1978-09-02 00:00:00.000</t>
  </si>
  <si>
    <t>2025-02-24 09:06:56.000</t>
  </si>
  <si>
    <t>BRUNO ROSA DOS SANTOS - PSICO CANCEL ATÉ 2027</t>
  </si>
  <si>
    <t>05922184148</t>
  </si>
  <si>
    <t>1999-05-04 00:00:00.000</t>
  </si>
  <si>
    <t>2025-04-08 09:19:27.000</t>
  </si>
  <si>
    <t>DEBORA GARCIA DA CONCEIÇÃO (ORTO) 2025</t>
  </si>
  <si>
    <t>07231825150</t>
  </si>
  <si>
    <t>1996-12-21 00:00:00.000</t>
  </si>
  <si>
    <t>2025-02-24 09:59:25.000</t>
  </si>
  <si>
    <t>RICARDO RODRIGUES (ORTO) 2025 ALTA</t>
  </si>
  <si>
    <t>03918759148</t>
  </si>
  <si>
    <t>2002-02-09 00:00:00.000</t>
  </si>
  <si>
    <t xml:space="preserve">AV. ERNESTO GEISEL </t>
  </si>
  <si>
    <t>2025-04-22 07:28:38.000</t>
  </si>
  <si>
    <t>ALICE LOPES DOS ANJOS GOMES (ORTO) 2025 - CANCELADA</t>
  </si>
  <si>
    <t>09295349130</t>
  </si>
  <si>
    <t xml:space="preserve">GHABRIELA LOPES DA SILVA </t>
  </si>
  <si>
    <t>2025-04-29 14:11:46.000</t>
  </si>
  <si>
    <t>JAIR ORTELLADO DA SILVA - FISIO ORTO/RESP/NUTRI 2025</t>
  </si>
  <si>
    <t>05804724185</t>
  </si>
  <si>
    <t>2000-10-18 00:00:00.000</t>
  </si>
  <si>
    <t>9 9187 - 9733</t>
  </si>
  <si>
    <t>9 9226 - 5892</t>
  </si>
  <si>
    <t>ELODIA ORTELLADO PORTILLO</t>
  </si>
  <si>
    <t>2025-04-24 07:02:03.000</t>
  </si>
  <si>
    <t>WHENDRYO RAYZZER CAMPOS DOS SANTOS (HIDRO/ORTO) 2025</t>
  </si>
  <si>
    <t>09185180165</t>
  </si>
  <si>
    <t>2018-03-14 00:00:00.000</t>
  </si>
  <si>
    <t>CONDOMINIO BROMELIA</t>
  </si>
  <si>
    <t>2025-03-13 08:51:41.000</t>
  </si>
  <si>
    <t>EDUARDO JUAREZ MILAN (ORTO) 2025</t>
  </si>
  <si>
    <t>92757480049</t>
  </si>
  <si>
    <t>1957-01-16 00:00:00.000</t>
  </si>
  <si>
    <t>2025-02-25 07:41:24.000</t>
  </si>
  <si>
    <t>GUSTAVO ANDRADES MACENA ( PSICO ) 2025</t>
  </si>
  <si>
    <t>71910129194</t>
  </si>
  <si>
    <t>2006-12-08 00:00:00.000</t>
  </si>
  <si>
    <t>9 9815 - 9364</t>
  </si>
  <si>
    <t>9 9111 - 2627</t>
  </si>
  <si>
    <t>ORLANDO MACENA MEIRELES</t>
  </si>
  <si>
    <t>2025-02-20 10:03:48.000</t>
  </si>
  <si>
    <t>MÁRIO MÁRCIO DA SILVA DOMINGUES ( PSICO CANCEL 2027)</t>
  </si>
  <si>
    <t>83551980187</t>
  </si>
  <si>
    <t>1978-01-24 00:00:00.000</t>
  </si>
  <si>
    <t>2025-04-02 11:51:56.000</t>
  </si>
  <si>
    <t>CLARICE VIEIRA LUCIANO - FISIO ORTO 2025</t>
  </si>
  <si>
    <t>84536608168</t>
  </si>
  <si>
    <t>1963-05-15 00:00:00.000</t>
  </si>
  <si>
    <t>CARMELITA GOMES VIEIRA</t>
  </si>
  <si>
    <t>2025-02-24 10:12:59.000</t>
  </si>
  <si>
    <t>GISLAINE DE MELO SOUZA ( PSICO )</t>
  </si>
  <si>
    <t>01664302182</t>
  </si>
  <si>
    <t>9 9273 - 9594</t>
  </si>
  <si>
    <t>9 9909 - 2726</t>
  </si>
  <si>
    <t>CLEONICE TEODOZIO DE MELO</t>
  </si>
  <si>
    <t>2025-02-25 10:07:12.000</t>
  </si>
  <si>
    <t>DAYANE ARAUJO CARANGE 2025 (FISIO/ORTO) CANCELADO</t>
  </si>
  <si>
    <t>31248516842</t>
  </si>
  <si>
    <t>1982-12-31 00:00:00.000</t>
  </si>
  <si>
    <t>RUA ATILIO BANDUCCI</t>
  </si>
  <si>
    <t>79117-22</t>
  </si>
  <si>
    <t>LELIO ELIAS CARANGE</t>
  </si>
  <si>
    <t>2025-03-14 09:16:23.000</t>
  </si>
  <si>
    <t>ROSANGELA APARECIDA BARBOSA (PSICO CANC 2027</t>
  </si>
  <si>
    <t>54404967187</t>
  </si>
  <si>
    <t>1969-04-15 00:00:00.000</t>
  </si>
  <si>
    <t>JOSÉ TELCI BARBOSA</t>
  </si>
  <si>
    <t>2025-04-01 10:14:41.000</t>
  </si>
  <si>
    <t>EDUARDO COSTA MENDES ALVES - ENF 2025</t>
  </si>
  <si>
    <t>03452721108</t>
  </si>
  <si>
    <t>2004-11-30 00:00:00.000</t>
  </si>
  <si>
    <t>MICHELE CRISTINA ROCHA MENDES</t>
  </si>
  <si>
    <t>2025-02-26 09:32:14.000</t>
  </si>
  <si>
    <t>VALERIA SAAD MARIANO - ENFERMAGEM 2025</t>
  </si>
  <si>
    <t>84376120120</t>
  </si>
  <si>
    <t>1978-06-28 00:00:00.000</t>
  </si>
  <si>
    <t>HERMELITA DE OLIVEIRA GOMES</t>
  </si>
  <si>
    <t>2025-02-24 17:46:09.000</t>
  </si>
  <si>
    <t>NAYLA SAAD MARIANO ESTEVAO - ENFERMAGEM 2025</t>
  </si>
  <si>
    <t>03418067140</t>
  </si>
  <si>
    <t>2004-05-31 00:00:00.000</t>
  </si>
  <si>
    <t>2025-02-24 18:13:55.000</t>
  </si>
  <si>
    <t>SAMUEL COSTA DOS ANJOS - FISIO ORTO 2025 - CANCELADO</t>
  </si>
  <si>
    <t>08979153139</t>
  </si>
  <si>
    <t>2018-01-11 00:00:00.000</t>
  </si>
  <si>
    <t>2025-05-06 09:39:35.000</t>
  </si>
  <si>
    <t>MAIRA AUXILIADORA PEREIRA DE ARRUDA - FISIO ORTO 2025</t>
  </si>
  <si>
    <t>77446054115</t>
  </si>
  <si>
    <t>1975-08-08 00:00:00.000</t>
  </si>
  <si>
    <t>ANGELITO ARRUDA DA SILVA</t>
  </si>
  <si>
    <t>2025-02-26 08:11:56.000</t>
  </si>
  <si>
    <t>MARILZA SANTOS DE PAULA SIQUEIRA - FISIO ORTO 2025 CANC. FALTA</t>
  </si>
  <si>
    <t>36549312191</t>
  </si>
  <si>
    <t>1964-02-11 00:00:00.000</t>
  </si>
  <si>
    <t>MANOEL HENRIQUE DE PAULA</t>
  </si>
  <si>
    <t>2025-03-14 08:42:58.000</t>
  </si>
  <si>
    <t>SEBASTIANA DA FONSECA BIFON ( FISIO / HIDRO ) 2025</t>
  </si>
  <si>
    <t>75866889153</t>
  </si>
  <si>
    <t>1953-01-20 00:00:00.000</t>
  </si>
  <si>
    <t>9 9684 - 5353</t>
  </si>
  <si>
    <t>9 9984 - 3921</t>
  </si>
  <si>
    <t>2025-02-25 10:35:34.000</t>
  </si>
  <si>
    <t xml:space="preserve">RENILDA CORDOBA (FISIO/HIDRO)  2025 </t>
  </si>
  <si>
    <t>02565407130</t>
  </si>
  <si>
    <t>1988-05-21 00:00:00.000</t>
  </si>
  <si>
    <t xml:space="preserve">RUA CORONEL MIGUELINO BARBOSA </t>
  </si>
  <si>
    <t>HELIO RAMIRES CORDOBA</t>
  </si>
  <si>
    <t>2025-02-25 11:04:55.000</t>
  </si>
  <si>
    <t>RUTH VIEIRA DE PAULA BARCELOS (FISIO/ORTO/NUTRI) 2025</t>
  </si>
  <si>
    <t>54336120153</t>
  </si>
  <si>
    <t>2025-03-20 14:08:32.000</t>
  </si>
  <si>
    <t>JOANA DA SILVA MATEUS - FISIO ORTO 2025 CANCELADO P/ FALTA</t>
  </si>
  <si>
    <t>30294223215</t>
  </si>
  <si>
    <t>1960-06-24 00:00:00.000</t>
  </si>
  <si>
    <t>2025-04-22 07:34:25.000</t>
  </si>
  <si>
    <t xml:space="preserve">EDER VIEIRA NOGUEIRA (HIDRO) 2025 </t>
  </si>
  <si>
    <t>01918841110</t>
  </si>
  <si>
    <t>1981-05-06 00:00:00.000</t>
  </si>
  <si>
    <t>99871-1330</t>
  </si>
  <si>
    <t>99942-1330</t>
  </si>
  <si>
    <t>ADELICE VIEIRA NOGUEIRA</t>
  </si>
  <si>
    <t>2025-03-27 15:26:34.000</t>
  </si>
  <si>
    <t>EUNICE VITORINO DA SILVA HENRIQUE  (ORTO) 2025</t>
  </si>
  <si>
    <t>39964647115</t>
  </si>
  <si>
    <t>1966-09-02 00:00:00.000</t>
  </si>
  <si>
    <t>2025-02-27 09:57:54.000</t>
  </si>
  <si>
    <t>LEANDRO DA SILVA ECHEVERRIA (PSI) 2025</t>
  </si>
  <si>
    <t>88879984187</t>
  </si>
  <si>
    <t>1980-08-24 00:00:00.000</t>
  </si>
  <si>
    <t>NELSON ECHEVERRIA</t>
  </si>
  <si>
    <t>2025-02-27 08:36:16.000</t>
  </si>
  <si>
    <t>JOSE DE LOURDES RIBEIRO (ORTO) 2025</t>
  </si>
  <si>
    <t>05939600840</t>
  </si>
  <si>
    <t>1964-06-16 00:00:00.000</t>
  </si>
  <si>
    <t>CAMPO  GRANDE</t>
  </si>
  <si>
    <t>2025-02-27 10:12:33.000</t>
  </si>
  <si>
    <t>PAULO RICARDO CABALLERO BRUNO (PSICO) 2025</t>
  </si>
  <si>
    <t>10196738180</t>
  </si>
  <si>
    <t>STELA CABALLERO</t>
  </si>
  <si>
    <t>2025-02-27 09:28:35.000</t>
  </si>
  <si>
    <t>MILITAO DA COSTA SANDIM (FISIO NEURO) 2025</t>
  </si>
  <si>
    <t>36704547134</t>
  </si>
  <si>
    <t>1949-07-30 00:00:00.000</t>
  </si>
  <si>
    <t>2025-02-28 10:43:28.000</t>
  </si>
  <si>
    <t>WALDEVINO RAMOS DE SOUZA (FISIO) 2025</t>
  </si>
  <si>
    <t>19965672172</t>
  </si>
  <si>
    <t>1942-08-18 00:00:00.000</t>
  </si>
  <si>
    <t>ELIZENA FERREIRA DE SOUZA</t>
  </si>
  <si>
    <t>2025-03-10 10:23:05.000</t>
  </si>
  <si>
    <t>NINFA DE JESUS MARTINEZ DA SILVA (FISIO) 2025 CANCELADO/ALTA</t>
  </si>
  <si>
    <t>20039697134</t>
  </si>
  <si>
    <t>1958-03-24 00:00:00.000</t>
  </si>
  <si>
    <t xml:space="preserve"> 9 8158 - 6641</t>
  </si>
  <si>
    <t>IZABEL MARTINEZ</t>
  </si>
  <si>
    <t>2025-04-25 07:21:16.000</t>
  </si>
  <si>
    <t>PAOLA NAYARA CORREA DA COSTA ( FISIO E NUTRI ) 2025</t>
  </si>
  <si>
    <t>04369179122</t>
  </si>
  <si>
    <t>1993-10-20 00:00:00.000</t>
  </si>
  <si>
    <t>9 9631 - 2383</t>
  </si>
  <si>
    <t>9 9236 - 1751</t>
  </si>
  <si>
    <t>2025-05-05 16:58:00.000</t>
  </si>
  <si>
    <t>PAULA AJALA LOURENÇO (ENFERMAGEM) 2025</t>
  </si>
  <si>
    <t>60095717153</t>
  </si>
  <si>
    <t>1967-01-26 00:00:00.000</t>
  </si>
  <si>
    <t>2025-03-12 07:34:19.000</t>
  </si>
  <si>
    <t>ANA MEIRE CARDOSO (BIOMED) 2025</t>
  </si>
  <si>
    <t>91911451120</t>
  </si>
  <si>
    <t>1960-12-18 00:00:00.000</t>
  </si>
  <si>
    <t>2025-03-13 12:31:18.000</t>
  </si>
  <si>
    <t xml:space="preserve">BARBRA DA SILVA DOS SANTOS NUTRIÇÃO </t>
  </si>
  <si>
    <t>04447198142</t>
  </si>
  <si>
    <t>1992-11-16 00:00:00.000</t>
  </si>
  <si>
    <t xml:space="preserve">BAIRRO COREONEL ANTONINO </t>
  </si>
  <si>
    <t>2025-03-12 07:33:15.000</t>
  </si>
  <si>
    <t>MARIA EDUARDA BRITO DA SILVA (PSICO) 2025</t>
  </si>
  <si>
    <t>57993797802</t>
  </si>
  <si>
    <t>2009-11-15 00:00:00.000</t>
  </si>
  <si>
    <t>2025-03-12 10:27:08.000</t>
  </si>
  <si>
    <t>ANA BEATRIZ DO NASCIMENTO RODRIGUES (FISIO ORTO)2025</t>
  </si>
  <si>
    <t>77955560191</t>
  </si>
  <si>
    <t>REINALDO RODRIGUES DE MELO</t>
  </si>
  <si>
    <t>2025-03-12 09:05:27.000</t>
  </si>
  <si>
    <t>GETULIO ESTEVÃO DE SOUZA (FISO ORTO) 2025</t>
  </si>
  <si>
    <t>17518784149</t>
  </si>
  <si>
    <t>2025-03-12 09:18:32.000</t>
  </si>
  <si>
    <t>MARCOS PAULO RODRIGUES (FISIO) 2025 - ALTA</t>
  </si>
  <si>
    <t>00388749113</t>
  </si>
  <si>
    <t>1984-03-21 00:00:00.000</t>
  </si>
  <si>
    <t>2025-04-28 13:07:13.000</t>
  </si>
  <si>
    <t>EVERTON DA SILVA VALENZUELA (PSICO) 2025</t>
  </si>
  <si>
    <t>10983143102</t>
  </si>
  <si>
    <t>9 9284 - 3902</t>
  </si>
  <si>
    <t xml:space="preserve">EMERSON DA SILVA VALENZUELA </t>
  </si>
  <si>
    <t>2025-04-25 09:25:32.000</t>
  </si>
  <si>
    <t>ANA CLARA PALACIO MARTINS - NUTRI ESPORTIVA</t>
  </si>
  <si>
    <t>00025359126</t>
  </si>
  <si>
    <t>1983-01-17 00:00:00.000</t>
  </si>
  <si>
    <t>2025-03-17 09:33:02.000</t>
  </si>
  <si>
    <t>KARLA FABIANY APARECIDA DA SILVA CORRÊA XAVIER ( PSICO ) 2025</t>
  </si>
  <si>
    <t>03323602102</t>
  </si>
  <si>
    <t>1990-02-16 00:00:00.000</t>
  </si>
  <si>
    <t>9 9217 - 6612</t>
  </si>
  <si>
    <t>EVELIN FLORES PEREIRA DA SILVA</t>
  </si>
  <si>
    <t>2025-03-13 07:44:27.000</t>
  </si>
  <si>
    <t>CHARLES ALEKSEI TIVIROLI OMAIS (BIOMED) 2025</t>
  </si>
  <si>
    <t>00077645103</t>
  </si>
  <si>
    <t>1984-04-26 00:00:00.000</t>
  </si>
  <si>
    <t>TALEL MAHMOUD</t>
  </si>
  <si>
    <t>2025-03-13 11:37:55.000</t>
  </si>
  <si>
    <t>OZITA ALVES DO AMARAL EVANGELISTA (NUTRI ) 2025</t>
  </si>
  <si>
    <t>09946802104</t>
  </si>
  <si>
    <t>1954-06-16 00:00:00.000</t>
  </si>
  <si>
    <t xml:space="preserve">AVENIDA MANOEL FERREIRA </t>
  </si>
  <si>
    <t>2025-03-14 10:52:39.000</t>
  </si>
  <si>
    <t>MARIANA RIBEIRO DORS (FISIO ORTO) 2025</t>
  </si>
  <si>
    <t xml:space="preserve">AVENIDA PADRE  JOAO FALCO </t>
  </si>
  <si>
    <t>2025-03-14 10:56:07.000</t>
  </si>
  <si>
    <t>PAULO CRISTIAN ALVES DE OLIVEIRA (FISIO) 2025</t>
  </si>
  <si>
    <t>10285859188</t>
  </si>
  <si>
    <t>2019-08-17 00:00:00.000</t>
  </si>
  <si>
    <t>PAMELLA ALVES REGINALDO</t>
  </si>
  <si>
    <t>2025-03-13 12:07:51.000</t>
  </si>
  <si>
    <t>OTILIA RUFINO DE FARIAS DE SOUZA (FISIO ORTO) 2025</t>
  </si>
  <si>
    <t>12891827104</t>
  </si>
  <si>
    <t>1943-12-31 00:00:00.000</t>
  </si>
  <si>
    <t>2025-03-13 13:10:35.000</t>
  </si>
  <si>
    <t>HERMINIA CABRAL ( HIDRO ) 2025</t>
  </si>
  <si>
    <t>16347889153</t>
  </si>
  <si>
    <t>9 9251 - 2949</t>
  </si>
  <si>
    <t>9 9204 - 9664</t>
  </si>
  <si>
    <t>MANOELA RONDON</t>
  </si>
  <si>
    <t>ANGELO CABRAL</t>
  </si>
  <si>
    <t>2025-03-13 09:29:28.000</t>
  </si>
  <si>
    <t>FRANCISCA ALVES DUARTE (FISIO) 2025</t>
  </si>
  <si>
    <t>61515949168</t>
  </si>
  <si>
    <t>1968-02-16 00:00:00.000</t>
  </si>
  <si>
    <t>2025-03-13 11:25:14.000</t>
  </si>
  <si>
    <t>ROSANGELA FRANÇA DA ROCHA - NUTRIÇÃO ESP 2025</t>
  </si>
  <si>
    <t>52829553187</t>
  </si>
  <si>
    <t>1969-06-09 00:00:00.000</t>
  </si>
  <si>
    <t>2025-03-17 09:34:41.000</t>
  </si>
  <si>
    <t>MARIA LUZIA FRANCO DA SILVA ( FISIO ) 2025</t>
  </si>
  <si>
    <t>36546704153</t>
  </si>
  <si>
    <t>1965-03-23 00:00:00.000</t>
  </si>
  <si>
    <t>9 9225 - 4953</t>
  </si>
  <si>
    <t>9 9922 - 0554</t>
  </si>
  <si>
    <t>2025-03-14 13:18:26.000</t>
  </si>
  <si>
    <t>LUAN DAVI SANTOS MARIO ( FISIO ) 2025</t>
  </si>
  <si>
    <t>10363036164</t>
  </si>
  <si>
    <t>9 9961 - 9088</t>
  </si>
  <si>
    <t>TAINARA ELISA DOS SANTOS REIS</t>
  </si>
  <si>
    <t>2025-03-14 07:11:59.000</t>
  </si>
  <si>
    <t>DELCI ANITA KONORAT ( FISIO ) 2025</t>
  </si>
  <si>
    <t>68907060134</t>
  </si>
  <si>
    <t>1946-02-17 00:00:00.000</t>
  </si>
  <si>
    <t>9 9145 - 3681</t>
  </si>
  <si>
    <t>ANGELINA RIGON CRISTOFARI</t>
  </si>
  <si>
    <t>2025-03-14 08:11:18.000</t>
  </si>
  <si>
    <t>CARLOS ALBERTO LUIZ GONZAGA ( PSICO CANC 2027)</t>
  </si>
  <si>
    <t>11100565833</t>
  </si>
  <si>
    <t>1966-02-26 00:00:00.000</t>
  </si>
  <si>
    <t>9 9240 - 7359</t>
  </si>
  <si>
    <t>9 8223 - 7070</t>
  </si>
  <si>
    <t>ELISABETH PEREIRA GONZAGA</t>
  </si>
  <si>
    <t>2025-05-19 08:19:37.000</t>
  </si>
  <si>
    <t>VERA LÚCIA TIVIROLI ( BIOMED ) 2025</t>
  </si>
  <si>
    <t>31188494104</t>
  </si>
  <si>
    <t>2025-03-18 11:20:41.000</t>
  </si>
  <si>
    <t>KAUAN EDUARDO DOS SANTOS LEANDRO (PSICO) 2025</t>
  </si>
  <si>
    <t>09356608105</t>
  </si>
  <si>
    <t>2018-05-29 00:00:00.000</t>
  </si>
  <si>
    <t>2025-03-25 13:38:43.000</t>
  </si>
  <si>
    <t>PEDRO HENRIQUE PEREIRA PAZETO (PSICO) 2025</t>
  </si>
  <si>
    <t>09031806188</t>
  </si>
  <si>
    <t>2018-01-24 00:00:00.000</t>
  </si>
  <si>
    <t>DIGELSON PAZETO DE MORAIS JUNIOR</t>
  </si>
  <si>
    <t>2025-03-17 12:00:30.000</t>
  </si>
  <si>
    <t>KELI CRISTINA DOS SANTOS CONCEIÇAO (PSICO) 2025</t>
  </si>
  <si>
    <t>04665230170</t>
  </si>
  <si>
    <t>1989-05-17 00:00:00.000</t>
  </si>
  <si>
    <t>2025-03-17 09:15:47.000</t>
  </si>
  <si>
    <t>LUIS MIGUEL DOS SANTOS SILVA (PSICO) 2025</t>
  </si>
  <si>
    <t>10288584180</t>
  </si>
  <si>
    <t>KELI CRISTINA DOS SANTOS CONCEIÇAO</t>
  </si>
  <si>
    <t>2025-03-17 09:38:44.000</t>
  </si>
  <si>
    <t>ILMA SALVADOR NANTES ( FISIO NEURO/ RESP/PSICO) 2025</t>
  </si>
  <si>
    <t>13977202120</t>
  </si>
  <si>
    <t>1954-07-12 00:00:00.000</t>
  </si>
  <si>
    <t>9 8416 - 2557</t>
  </si>
  <si>
    <t>9 9952 - 4680</t>
  </si>
  <si>
    <t>2025-03-17 11:18:33.000</t>
  </si>
  <si>
    <t>NATHALIA ALVES FERMIANO (NUTRI ESP) 2025</t>
  </si>
  <si>
    <t>08221249122</t>
  </si>
  <si>
    <t>2000-04-20 00:00:00.000</t>
  </si>
  <si>
    <t>2025-03-18 11:34:06.000</t>
  </si>
  <si>
    <t>JHONNY FELIPE SELLES DE OLIVEIRA (FISIO NEURO) 2025</t>
  </si>
  <si>
    <t xml:space="preserve">SANTA CARMELIA </t>
  </si>
  <si>
    <t xml:space="preserve">JHONATAN FELIPE DA SILVA DE OLIVEIRA </t>
  </si>
  <si>
    <t>2025-03-18 10:56:49.000</t>
  </si>
  <si>
    <t>ALYNE SIMOES COENGA (PSICO) 2025</t>
  </si>
  <si>
    <t>00928753190</t>
  </si>
  <si>
    <t>2025-04-01 11:11:51.000</t>
  </si>
  <si>
    <t>JOAO PEDRO GUIMARAES RODRIGUES (FISIO NEURO) 2025 - CANCELADO</t>
  </si>
  <si>
    <t>12318122148</t>
  </si>
  <si>
    <t>2024-10-28 00:00:00.000</t>
  </si>
  <si>
    <t>CAROLINE GUIMARAES PERENTEL DE ARAUJO</t>
  </si>
  <si>
    <t>2025-04-09 09:49:32.000</t>
  </si>
  <si>
    <t>ANANERIS DOS SANTOS CAMARGO ( PSICO CANC 2027)</t>
  </si>
  <si>
    <t>01228700184</t>
  </si>
  <si>
    <t>1986-10-08 00:00:00.000</t>
  </si>
  <si>
    <t>9 9233 - 4608</t>
  </si>
  <si>
    <t>9 9236 - 5486</t>
  </si>
  <si>
    <t>MANOEL CAMARGO DA SILVA</t>
  </si>
  <si>
    <t>2025-05-05 11:04:09.000</t>
  </si>
  <si>
    <t>ANA JÚLIA CAMARGO MOYSES ( PSICO ) 2025</t>
  </si>
  <si>
    <t>09285061184</t>
  </si>
  <si>
    <t>2011-06-12 00:00:00.000</t>
  </si>
  <si>
    <t>2025-03-18 08:37:15.000</t>
  </si>
  <si>
    <t>BENÍCIO CAMARGO RIBEIRO ( PSICO CANC 2027)</t>
  </si>
  <si>
    <t>11597981176</t>
  </si>
  <si>
    <t>2025-05-06 11:21:09.000</t>
  </si>
  <si>
    <t>THIAGO COSTA EGUES - FISIO ORTO 2025 - CANCELAO</t>
  </si>
  <si>
    <t>03891602103</t>
  </si>
  <si>
    <t>1991-11-21 00:00:00.000</t>
  </si>
  <si>
    <t>MARIA HELENA DE AMORIM</t>
  </si>
  <si>
    <t>2025-05-06 09:39:10.000</t>
  </si>
  <si>
    <t>MARIA GUARESE CAVAGNOLLI (HIDRO) 2025</t>
  </si>
  <si>
    <t>56168110178</t>
  </si>
  <si>
    <t>1950-01-28 00:00:00.000</t>
  </si>
  <si>
    <t>2025-03-19 09:03:27.000</t>
  </si>
  <si>
    <t>VALENTINA RIBEIRO ARGUELHO (FISIO NEURO) 2025</t>
  </si>
  <si>
    <t>09103921107</t>
  </si>
  <si>
    <t>2018-02-22 00:00:00.000</t>
  </si>
  <si>
    <t xml:space="preserve">KELLY DALILA BISPO RIBEIRO </t>
  </si>
  <si>
    <t>MAGNO DA SILVA ARGUELHO</t>
  </si>
  <si>
    <t>2025-03-19 11:32:52.000</t>
  </si>
  <si>
    <t>ADRIANA DA SILVA FLORES FABRAO MORAES (PSICO) 2025</t>
  </si>
  <si>
    <t>69122962115</t>
  </si>
  <si>
    <t>1973-01-24 00:00:00.000</t>
  </si>
  <si>
    <t xml:space="preserve">MARIA HELENA DA SILVA FLORES </t>
  </si>
  <si>
    <t>2025-03-20 07:34:34.000</t>
  </si>
  <si>
    <t>MURILO FLORES FABRAO (PSICO) 2025- (CANC. P/ PSICO ATÉ 05/27)</t>
  </si>
  <si>
    <t>07949440198</t>
  </si>
  <si>
    <t>COATINGA    QD 12   LT 18</t>
  </si>
  <si>
    <t>9 8118 - 8446</t>
  </si>
  <si>
    <t>2025-05-14 18:37:06.000</t>
  </si>
  <si>
    <t>JANETE ROMERO DA COSTA (PSICO) 2025</t>
  </si>
  <si>
    <t>00255302169</t>
  </si>
  <si>
    <t>1957-11-09 00:00:00.000</t>
  </si>
  <si>
    <t>2025-03-20 13:04:22.000</t>
  </si>
  <si>
    <t>MIGUEL FLORES FABRAO (PSICO) 2025- (CAN. P/ PSICO ATÉ 05/27)</t>
  </si>
  <si>
    <t>07949420162</t>
  </si>
  <si>
    <t>COATINGA    QD 12 LT 18</t>
  </si>
  <si>
    <t>2025-05-14 17:27:00.000</t>
  </si>
  <si>
    <t>HANA HADASSA MESQUITA DE CAMARGO (PSICO) 2025</t>
  </si>
  <si>
    <t>10388231106</t>
  </si>
  <si>
    <t>2006-03-17 00:00:00.000</t>
  </si>
  <si>
    <t xml:space="preserve">ALESSANDRO EOGERIO NATEL </t>
  </si>
  <si>
    <t>2025-04-01 11:32:22.000</t>
  </si>
  <si>
    <t>MARISTELA LERO TAPETI ( PSICO ) 2025</t>
  </si>
  <si>
    <t>59384280178</t>
  </si>
  <si>
    <t>1973-10-30 00:00:00.000</t>
  </si>
  <si>
    <t>9 9250 - 2299</t>
  </si>
  <si>
    <t>9 9167 - 2697</t>
  </si>
  <si>
    <t>2025-03-20 08:42:38.000</t>
  </si>
  <si>
    <t>JOAO ROBERTO VILELA (FISIO ORTO) 2025</t>
  </si>
  <si>
    <t>33802343115</t>
  </si>
  <si>
    <t>1961-09-25 00:00:00.000</t>
  </si>
  <si>
    <t>TEREZA ALVES VILELA</t>
  </si>
  <si>
    <t>PORFIRIO NETO VILELA</t>
  </si>
  <si>
    <t>2025-03-20 12:13:57.000</t>
  </si>
  <si>
    <t>MAGNO DE OLIVEIRA (FISIO ORTO) 2025 - cancelado</t>
  </si>
  <si>
    <t>01448524113</t>
  </si>
  <si>
    <t>1987-01-14 00:00:00.000</t>
  </si>
  <si>
    <t>ROMANA DE OLIVEIRA VELOSO</t>
  </si>
  <si>
    <t>2025-05-07 14:59:00.000</t>
  </si>
  <si>
    <t xml:space="preserve">NATHALIA ANNES BARBOSA (PSICO) 2025 </t>
  </si>
  <si>
    <t>08682228106</t>
  </si>
  <si>
    <t>2011-03-25 00:00:00.000</t>
  </si>
  <si>
    <t>2025-03-20 09:01:03.000</t>
  </si>
  <si>
    <t>ANTONELA DE FATIMA PONTES CHEUNG VASCONCELOS ((PSICO) 2025</t>
  </si>
  <si>
    <t>08906134193</t>
  </si>
  <si>
    <t>2017-12-20 00:00:00.000</t>
  </si>
  <si>
    <t xml:space="preserve">GEOVANNE PEREIRA VASCONCELOS </t>
  </si>
  <si>
    <t>2025-03-20 11:56:37.000</t>
  </si>
  <si>
    <t>ENZO BRUM RODRIGUES DE CAMPOS ( PSICO ) 2025</t>
  </si>
  <si>
    <t>06517574107</t>
  </si>
  <si>
    <t>2014-11-21 00:00:00.000</t>
  </si>
  <si>
    <t>9 9231 - 9552</t>
  </si>
  <si>
    <t>2025-03-20 10:14:26.000</t>
  </si>
  <si>
    <t>ANTONIO VIEIRA DA SILVA ( FISIO ) 2025</t>
  </si>
  <si>
    <t>79574556620</t>
  </si>
  <si>
    <t>1960-02-17 00:00:00.000</t>
  </si>
  <si>
    <t>9 9920 - 5711</t>
  </si>
  <si>
    <t>9 8148 - 7439</t>
  </si>
  <si>
    <t>2025-03-20 10:24:52.000</t>
  </si>
  <si>
    <t>MARLENE DE ALMEIDA LIBERATO (FISIO ORTO) 2025 CANCELADO</t>
  </si>
  <si>
    <t>58356746191</t>
  </si>
  <si>
    <t>1942-02-11 00:00:00.000</t>
  </si>
  <si>
    <t>2025-04-24 10:34:45.000</t>
  </si>
  <si>
    <t>MARCIA ELIANE DE SOUZA GASPARINI (HIDRO) 2025</t>
  </si>
  <si>
    <t>54327644153</t>
  </si>
  <si>
    <t>1973-04-01 00:00:00.000</t>
  </si>
  <si>
    <t>9 9600 - 7077</t>
  </si>
  <si>
    <t>MANOEL PINHEIRO DE SOUZA</t>
  </si>
  <si>
    <t>2025-03-21 11:25:04.000</t>
  </si>
  <si>
    <t>MARIA EDUARDA OCAMPOS CORREA (NUTRI CLIN) 2025</t>
  </si>
  <si>
    <t>11272407144</t>
  </si>
  <si>
    <t>2025-03-21 09:59:40.000</t>
  </si>
  <si>
    <t>EMILLY MARIANE HASS CRUZ ( BIOMED) 2025</t>
  </si>
  <si>
    <t>09060860195</t>
  </si>
  <si>
    <t>2004-01-26 00:00:00.000</t>
  </si>
  <si>
    <t>9 9920 - 6603</t>
  </si>
  <si>
    <t>9 9123 - 1606</t>
  </si>
  <si>
    <t>2025-03-21 09:31:32.000</t>
  </si>
  <si>
    <t>ELIZABETH GONZALES LARA ( PSICO ) 2025</t>
  </si>
  <si>
    <t>49712519104</t>
  </si>
  <si>
    <t>1976-05-21 00:00:00.000</t>
  </si>
  <si>
    <t>99115-0182</t>
  </si>
  <si>
    <t>99275-4102</t>
  </si>
  <si>
    <t>705004217036650</t>
  </si>
  <si>
    <t>ELIDA GONZALES MENACHO</t>
  </si>
  <si>
    <t>2025-03-31 11:27:27.000</t>
  </si>
  <si>
    <t xml:space="preserve">GABRIELA ALVARENGA REZENDE (VENTOSA) 2025 </t>
  </si>
  <si>
    <t>05668456102</t>
  </si>
  <si>
    <t>2025-03-24 09:38:53.000</t>
  </si>
  <si>
    <t>ANDRESSA ABRANCHES DE SOUZA (PSICO) 2025</t>
  </si>
  <si>
    <t>07521140184</t>
  </si>
  <si>
    <t>1999-12-20 00:00:00.000</t>
  </si>
  <si>
    <t>2025-03-24 11:24:44.000</t>
  </si>
  <si>
    <t>JOSE FERNANDO LOUBET GUASSU (FISIO NEURO) 2025</t>
  </si>
  <si>
    <t>03367248100</t>
  </si>
  <si>
    <t>1989-12-26 00:00:00.000</t>
  </si>
  <si>
    <t>ANGELA MARIA AJLA LOUBET</t>
  </si>
  <si>
    <t>2025-03-24 13:08:12.000</t>
  </si>
  <si>
    <t>HEYTOR FERNANDES DA SILVA ( PSICO ) 2025</t>
  </si>
  <si>
    <t>11345812116</t>
  </si>
  <si>
    <t>2021-10-17 00:00:00.000</t>
  </si>
  <si>
    <t>9 8149 - 1659</t>
  </si>
  <si>
    <t>9 8117 - 1511</t>
  </si>
  <si>
    <t>FRANCIELE APARECIDA VARGAS DA SILVA</t>
  </si>
  <si>
    <t>2025-03-24 10:20:05.000</t>
  </si>
  <si>
    <t>EDUARDA ALVES SOARES ( FISIO ) 2025</t>
  </si>
  <si>
    <t>05243039080</t>
  </si>
  <si>
    <t>2001-06-30 00:00:00.000</t>
  </si>
  <si>
    <t>9 9286 - 5413</t>
  </si>
  <si>
    <t>9 9193 - 3731</t>
  </si>
  <si>
    <t>SAMUEL SOARES</t>
  </si>
  <si>
    <t>2025-03-25 13:20:20.000</t>
  </si>
  <si>
    <t>ERNESTO DA SILVA SOARES ( PSICO CANC ATÉ 2027)</t>
  </si>
  <si>
    <t>52789500720</t>
  </si>
  <si>
    <t>1943-11-07 00:00:00.000</t>
  </si>
  <si>
    <t>RUA VISCONDE DE TAUNAY - ATÉ 252/253</t>
  </si>
  <si>
    <t>2025-04-10 10:49:26.000</t>
  </si>
  <si>
    <t>MICHELLE KLIDZIO (BIO) 2025</t>
  </si>
  <si>
    <t>86481126134</t>
  </si>
  <si>
    <t>1979-07-24 00:00:00.000</t>
  </si>
  <si>
    <t>2025-03-25 08:18:55.000</t>
  </si>
  <si>
    <t>MARIA APARECIDA DE MOURA ABREU ( PSICO ) 2025</t>
  </si>
  <si>
    <t>81344589120</t>
  </si>
  <si>
    <t>1976-11-29 00:00:00.000</t>
  </si>
  <si>
    <t>9 9277 - 7769</t>
  </si>
  <si>
    <t>SEVERINO MANOEL DE MOURA</t>
  </si>
  <si>
    <t>2025-03-25 09:38:40.000</t>
  </si>
  <si>
    <t>RENATA DE MOURA ABREU ( PSICO ) 2025</t>
  </si>
  <si>
    <t>08002586140</t>
  </si>
  <si>
    <t>2003-10-01 00:00:00.000</t>
  </si>
  <si>
    <t>2025-03-25 09:46:38.000</t>
  </si>
  <si>
    <t>OLIVER CESAR BARTIE ( FISIO RESP ) 2025</t>
  </si>
  <si>
    <t>12380661197</t>
  </si>
  <si>
    <t>2024-12-11 00:00:00.000</t>
  </si>
  <si>
    <t>9 9255 - 9953</t>
  </si>
  <si>
    <t>2025-03-25 11:07:35.000</t>
  </si>
  <si>
    <t>ALEXSANDRO HIGA BARRETO - NUTRI ESP 2025</t>
  </si>
  <si>
    <t>03610297131</t>
  </si>
  <si>
    <t>1991-06-06 00:00:00.000</t>
  </si>
  <si>
    <t>2025-03-25 16:23:58.000</t>
  </si>
  <si>
    <t>JULIANA ROCHA VIEIRA (PSICO) 2025</t>
  </si>
  <si>
    <t>07417960154</t>
  </si>
  <si>
    <t>2010-10-31 00:00:00.000</t>
  </si>
  <si>
    <t>2025-03-27 08:43:30.000</t>
  </si>
  <si>
    <t>JOSE EDUARDO RODRIGUES MIRANDA (PSICO) 2025</t>
  </si>
  <si>
    <t>10698524144</t>
  </si>
  <si>
    <t>2020-03-22 00:00:00.000</t>
  </si>
  <si>
    <t>9 9812 - 9817</t>
  </si>
  <si>
    <t>9 9339 - 6668</t>
  </si>
  <si>
    <t>2025-04-03 11:34:03.000</t>
  </si>
  <si>
    <t>MARIA IZABEL DE SOUZA PINHEIRO BORGES (PSICO CANC ATÉ 2027A)</t>
  </si>
  <si>
    <t>10444153128</t>
  </si>
  <si>
    <t>2019-11-20 00:00:00.000</t>
  </si>
  <si>
    <t>GREICIELY DE SOUZA ALVES</t>
  </si>
  <si>
    <t>2025-05-19 08:20:53.000</t>
  </si>
  <si>
    <t>EMANUEL NEVES DOS SANTOS (FISIO RESP) 2025</t>
  </si>
  <si>
    <t>12248551169</t>
  </si>
  <si>
    <t>2024-09-02 00:00:00.000</t>
  </si>
  <si>
    <t>THAELLY JARDIN NEVES</t>
  </si>
  <si>
    <t>2025-03-27 08:06:56.000</t>
  </si>
  <si>
    <t>ANDRYW RODRIGUES MARTINEZ (PSICO) 2025</t>
  </si>
  <si>
    <t>10620981105</t>
  </si>
  <si>
    <t>2015-04-07 00:00:00.000</t>
  </si>
  <si>
    <t>GUSTAVO MANUEL DA CONCEIÇAO</t>
  </si>
  <si>
    <t>2025-05-05 14:37:44.000</t>
  </si>
  <si>
    <t>CELIA MARIA FERREIRA ARIANO (PSICO) 2025</t>
  </si>
  <si>
    <t>01685590802</t>
  </si>
  <si>
    <t>1960-05-10 00:00:00.000</t>
  </si>
  <si>
    <t>2025-03-31 09:11:29.000</t>
  </si>
  <si>
    <t>REGINALDO DE JESUS MOLINA (FISIO ORTO) 2025 - CANCELADO</t>
  </si>
  <si>
    <t>04666965157</t>
  </si>
  <si>
    <t>1993-12-12 00:00:00.000</t>
  </si>
  <si>
    <t>2025-05-05 14:17:17.000</t>
  </si>
  <si>
    <t>KEDNA RITA SANTANA (PSICO) 2025</t>
  </si>
  <si>
    <t>46484019134</t>
  </si>
  <si>
    <t>1972-12-31 00:00:00.000</t>
  </si>
  <si>
    <t>2025-03-31 08:40:43.000</t>
  </si>
  <si>
    <t>MARIA CRISTINA DE MELO BORGES (BIOMED) 2025</t>
  </si>
  <si>
    <t>48138657120</t>
  </si>
  <si>
    <t>1967-12-27 00:00:00.000</t>
  </si>
  <si>
    <t>2025-04-08 08:46:01.000</t>
  </si>
  <si>
    <t>TAINARA DUTRA INACIO (PSICO/FISIO ORTO/NUTRI)) 2025</t>
  </si>
  <si>
    <t>06426021156</t>
  </si>
  <si>
    <t>1998-01-15 00:00:00.000</t>
  </si>
  <si>
    <t>2025-03-31 11:40:56.000</t>
  </si>
  <si>
    <t>ILMA ALEXANDRE (HIDRO) 2025</t>
  </si>
  <si>
    <t>17504929115</t>
  </si>
  <si>
    <t>1954-09-04 00:00:00.000</t>
  </si>
  <si>
    <t>2025-04-02 08:07:23.000</t>
  </si>
  <si>
    <t>THIAGO SOUZA NOGUEIRA ( PSICO ) 2025</t>
  </si>
  <si>
    <t>09684473176</t>
  </si>
  <si>
    <t>9  9107 - 4082</t>
  </si>
  <si>
    <t>2025-03-27 10:01:37.000</t>
  </si>
  <si>
    <t>ROSA MARIA AZEVEDO CORONEL (FISIO ORTO) 2025</t>
  </si>
  <si>
    <t>04170041844</t>
  </si>
  <si>
    <t>1961-03-04 00:00:00.000</t>
  </si>
  <si>
    <t>2025-03-27 09:51:45.000</t>
  </si>
  <si>
    <t>ANA LIVIA CARVALHO LOPES (NUTRI ESP) 2025</t>
  </si>
  <si>
    <t>07277509170</t>
  </si>
  <si>
    <t>2003-11-18 00:00:00.000</t>
  </si>
  <si>
    <t>RUA AMAZONAS - DE 1440/1441 AO FIM</t>
  </si>
  <si>
    <t>2025-03-27 10:30:22.000</t>
  </si>
  <si>
    <t>ANA APARECIDA FAUSTINO DE OLIVEIRA ( PSICO ) 2025</t>
  </si>
  <si>
    <t>24963780178</t>
  </si>
  <si>
    <t>1958-03-06 00:00:00.000</t>
  </si>
  <si>
    <t>9 8421 - 4416</t>
  </si>
  <si>
    <t>9 9237 - 9205</t>
  </si>
  <si>
    <t>2025-04-03 09:47:35.000</t>
  </si>
  <si>
    <t>MARIA JOSÉ DA SILVA SANTOS ( PSICO ) 2025</t>
  </si>
  <si>
    <t>80100562191</t>
  </si>
  <si>
    <t>1977-03-28 00:00:00.000</t>
  </si>
  <si>
    <t>RUA TEOBALDO KAFER    QUADRA 1 / LOTE 31</t>
  </si>
  <si>
    <t>9 9269 - 0613</t>
  </si>
  <si>
    <t>MANOEL LOPES DOS SANTOS</t>
  </si>
  <si>
    <t>2025-03-28 10:37:08.000</t>
  </si>
  <si>
    <t>THEYLA MAYNNARA VIANA ESCOBAR FIXINA ( PSICO ) 2025</t>
  </si>
  <si>
    <t>03471351108</t>
  </si>
  <si>
    <t>1991-07-26 00:00:00.000</t>
  </si>
  <si>
    <t>BRASILÂNDIA   BL 02 APART 301</t>
  </si>
  <si>
    <t>9 9226 - 9434</t>
  </si>
  <si>
    <t>9 9209 - 9220</t>
  </si>
  <si>
    <t>2025-03-31 10:20:29.000</t>
  </si>
  <si>
    <t>RAYANE DE MAGALHAES MANZATTO (BIOMED) 2025</t>
  </si>
  <si>
    <t>05901431154</t>
  </si>
  <si>
    <t>2003-04-20 00:00:00.000</t>
  </si>
  <si>
    <t>RUA PRUTUOSO, CASA C</t>
  </si>
  <si>
    <t>2025-04-01 08:07:07.000</t>
  </si>
  <si>
    <t>SAMIRA NAAMA SOUZA SILVA (NUTRI CLIN) 2025</t>
  </si>
  <si>
    <t>06996207169</t>
  </si>
  <si>
    <t>2005-08-15 00:00:00.000</t>
  </si>
  <si>
    <t xml:space="preserve">RUA ELVIRA MATHIAS DE OLIVEIRA </t>
  </si>
  <si>
    <t>2025-04-01 12:55:06.000</t>
  </si>
  <si>
    <t>ADRIANA APARECIDA DE SOUZA (BIOMED) 2025</t>
  </si>
  <si>
    <t>94295689149</t>
  </si>
  <si>
    <t>1980-02-05 00:00:00.000</t>
  </si>
  <si>
    <t>2025-04-01 09:20:03.000</t>
  </si>
  <si>
    <t>SOPHIE DE MATOS DOS REIS ( NUTRI ) 2025</t>
  </si>
  <si>
    <t>20522311709</t>
  </si>
  <si>
    <t>9 9244 - 8965</t>
  </si>
  <si>
    <t>9 9273 - 6946</t>
  </si>
  <si>
    <t>EVELAINE FERREIRA DOS REIS</t>
  </si>
  <si>
    <t>2025-04-01 12:48:44.000</t>
  </si>
  <si>
    <t>HEITOR LUCINDO BARCELLOS DOS REIS ( NUTRI ) 2025</t>
  </si>
  <si>
    <t>22341875750</t>
  </si>
  <si>
    <t>THASSIANO PAULO LUCINDO BARCELLOS</t>
  </si>
  <si>
    <t>2025-04-01 12:46:32.000</t>
  </si>
  <si>
    <t>MATHEUS RODRIGUES DOS SANTOS ( PSICO ) 2025</t>
  </si>
  <si>
    <t>04539033123</t>
  </si>
  <si>
    <t>2008-09-19 00:00:00.000</t>
  </si>
  <si>
    <t>9 9266 - 5499</t>
  </si>
  <si>
    <t>3356 - 1192</t>
  </si>
  <si>
    <t>ELIANE JULIÃO DOS SANTOS</t>
  </si>
  <si>
    <t>EDDI FABIO RODRIGUES DA SILVA</t>
  </si>
  <si>
    <t>2025-04-02 12:24:05.000</t>
  </si>
  <si>
    <t>CAIO LUCA RIBEIRO GONÇALVES ( PSICO ) 2025</t>
  </si>
  <si>
    <t>11362206156</t>
  </si>
  <si>
    <t>2009-10-26 00:00:00.000</t>
  </si>
  <si>
    <t>ESTATICIA        BL 07   / AP 204  COND. LAVANDA - VILA</t>
  </si>
  <si>
    <t>9 9203 - 5169</t>
  </si>
  <si>
    <t>2025-04-02 10:03:27.000</t>
  </si>
  <si>
    <t>LUIZA LARROQUE ARAUJO ( PSICO ) 2025</t>
  </si>
  <si>
    <t>11064917186</t>
  </si>
  <si>
    <t>OVIDIA MARIA DE LIMA  L13 Q 53</t>
  </si>
  <si>
    <t>9 9806 - 1029</t>
  </si>
  <si>
    <t>9 9908 - 4941</t>
  </si>
  <si>
    <t>ELISMARA LARROQUE SANTOS ARAUJO</t>
  </si>
  <si>
    <t>2025-04-02 11:40:30.000</t>
  </si>
  <si>
    <t>FERNANDA LARROQUE ARAUJO ( PSICO ) 2025</t>
  </si>
  <si>
    <t>09179923186</t>
  </si>
  <si>
    <t>2009-07-16 00:00:00.000</t>
  </si>
  <si>
    <t>OVIDIA  MARIA DE LIMA   L 13  Q 53</t>
  </si>
  <si>
    <t>9 9908 - 4885</t>
  </si>
  <si>
    <t>ELISMARA LARROQUE SANTOS</t>
  </si>
  <si>
    <t>2025-04-02 11:39:47.000</t>
  </si>
  <si>
    <t>RITA SOARES ANGELICO (FISIO ORTO) 2025</t>
  </si>
  <si>
    <t>99406713187</t>
  </si>
  <si>
    <t>1964-05-23 00:00:00.000</t>
  </si>
  <si>
    <t>2025-04-08 07:08:02.000</t>
  </si>
  <si>
    <t>GABRIEL APARECIDO IRALA DOS REIS ( PSICO ) 2025</t>
  </si>
  <si>
    <t>07347542138</t>
  </si>
  <si>
    <t>2015-03-14 00:00:00.000</t>
  </si>
  <si>
    <t>9  9158 - 4363</t>
  </si>
  <si>
    <t>9 8413 - 0032</t>
  </si>
  <si>
    <t>2025-04-03 11:14:29.000</t>
  </si>
  <si>
    <t>MARCIA CRISTIANE HAAS - BIO 2025</t>
  </si>
  <si>
    <t>00753611163</t>
  </si>
  <si>
    <t>1981-04-25 00:00:00.000</t>
  </si>
  <si>
    <t>AURELIANA BENITEZ HAAS</t>
  </si>
  <si>
    <t>2025-04-03 08:18:58.000</t>
  </si>
  <si>
    <t>MEIRE MENDES - BIO 2025</t>
  </si>
  <si>
    <t>04276869110</t>
  </si>
  <si>
    <t>1983-12-18 00:00:00.000</t>
  </si>
  <si>
    <t>2025-04-03 08:24:35.000</t>
  </si>
  <si>
    <t>RODRIGO CORREA DE OLIVEIRA (BIOMED) 2025</t>
  </si>
  <si>
    <t>01961569124</t>
  </si>
  <si>
    <t>1985-12-04 00:00:00.000</t>
  </si>
  <si>
    <t>2025-04-03 08:28:17.000</t>
  </si>
  <si>
    <t>MILLENA NOVO LIMA (BIOMED) 2025</t>
  </si>
  <si>
    <t>45301150898</t>
  </si>
  <si>
    <t>1999-09-18 00:00:00.000</t>
  </si>
  <si>
    <t>ELTON LIMA DOS SANTOS</t>
  </si>
  <si>
    <t>2025-04-03 09:51:32.000</t>
  </si>
  <si>
    <t>THALLES POLICARPO DE CARVALHO LIMA (BIOMED) 2025</t>
  </si>
  <si>
    <t>03521704335</t>
  </si>
  <si>
    <t>1989-10-13 00:00:00.000</t>
  </si>
  <si>
    <t>2025-04-03 09:23:34.000</t>
  </si>
  <si>
    <t>MARIA EDUARDA HOLANDA DA SILVA (BIOMED) 2025</t>
  </si>
  <si>
    <t>07206057179</t>
  </si>
  <si>
    <t>2005-06-17 00:00:00.000</t>
  </si>
  <si>
    <t>KELLY MARIA DE HOLANDA NASCIMENTO</t>
  </si>
  <si>
    <t>WENDEL DA SILVA AUGUSTO</t>
  </si>
  <si>
    <t>2025-04-03 09:30:15.000</t>
  </si>
  <si>
    <t>JUCELINA NUNES DOS SANTOS PEREIRA ( FISIO RESP) 2025</t>
  </si>
  <si>
    <t>32237995168</t>
  </si>
  <si>
    <t>9 9138 - 9979</t>
  </si>
  <si>
    <t>9 9967 - 2595</t>
  </si>
  <si>
    <t>2025-04-03 11:09:16.000</t>
  </si>
  <si>
    <t>MARCIA ANDREIA DE JESUS PEREIRA TEODORO - BIO 2025</t>
  </si>
  <si>
    <t>94878463104</t>
  </si>
  <si>
    <t>1982-05-07 00:00:00.000</t>
  </si>
  <si>
    <t>2025-04-03 13:30:17.000</t>
  </si>
  <si>
    <t>MAGALI ALVARENGA DE MENDONÇA (FISIO ORTO) 2025</t>
  </si>
  <si>
    <t>44488882153</t>
  </si>
  <si>
    <t>1968-07-18 00:00:00.000</t>
  </si>
  <si>
    <t>2025-04-08 07:03:56.000</t>
  </si>
  <si>
    <t>DEUZENY HILARIO DE FRANCA (FISIO ORTO) 2025</t>
  </si>
  <si>
    <t>03263656805</t>
  </si>
  <si>
    <t>1952-01-11 00:00:00.000</t>
  </si>
  <si>
    <t>2025-04-07 08:07:35.000</t>
  </si>
  <si>
    <t>NATANIELY CRISTINA DE BRITES DA SILVA (FISIO ORTO) 2025</t>
  </si>
  <si>
    <t>05150886173</t>
  </si>
  <si>
    <t>1994-07-18 00:00:00.000</t>
  </si>
  <si>
    <t>2025-04-08 07:00:34.000</t>
  </si>
  <si>
    <t>OZANA  DE CAMPOS (FISIO ORTO) 2025</t>
  </si>
  <si>
    <t>29945089153</t>
  </si>
  <si>
    <t>1965-02-03 00:00:00.000</t>
  </si>
  <si>
    <t>2025-04-08 06:55:40.000</t>
  </si>
  <si>
    <t>ISADORA DE OLIVEIRA COLETE (BIOMED) 2025</t>
  </si>
  <si>
    <t>08376299182</t>
  </si>
  <si>
    <t>2025-04-04 10:28:02.000</t>
  </si>
  <si>
    <t>MAYSA MACIEL DE ALMEIDA ( FISIO/NUTRI/PSICO/HIDRO) 2025</t>
  </si>
  <si>
    <t>04589402165</t>
  </si>
  <si>
    <t>1991-07-25 00:00:00.000</t>
  </si>
  <si>
    <t>9 9112 - 8308</t>
  </si>
  <si>
    <t>9 9220 - 8045</t>
  </si>
  <si>
    <t>MAILDES MACIEL DE ALMEIDA</t>
  </si>
  <si>
    <t>2025-04-10 11:14:45.000</t>
  </si>
  <si>
    <t>ELIENE SALES FERREIRA ( FISIO ) 2025</t>
  </si>
  <si>
    <t>93385390168</t>
  </si>
  <si>
    <t>1979-09-05 00:00:00.000</t>
  </si>
  <si>
    <t>9 9205 - 9645</t>
  </si>
  <si>
    <t>9 9251 - 7035</t>
  </si>
  <si>
    <t>2025-04-08 07:17:26.000</t>
  </si>
  <si>
    <t>ROSIMEIRE ARRUDA ( FISIO ) 2025</t>
  </si>
  <si>
    <t>85726044134</t>
  </si>
  <si>
    <t>1968-01-27 00:00:00.000</t>
  </si>
  <si>
    <t>9 9262 - 7998</t>
  </si>
  <si>
    <t>2025-04-10 11:40:15.000</t>
  </si>
  <si>
    <t>ALEXIAN SILVA ELIAS (BIOMED) 2025</t>
  </si>
  <si>
    <t>06283249108</t>
  </si>
  <si>
    <t>1995-12-26 00:00:00.000</t>
  </si>
  <si>
    <t>ALEXANDRE NETO ELIAS</t>
  </si>
  <si>
    <t>2025-04-08 08:19:41.000</t>
  </si>
  <si>
    <t>MYLENA MENENDEZ BEZERRA (BIOMED) 2025</t>
  </si>
  <si>
    <t>08367231392</t>
  </si>
  <si>
    <t xml:space="preserve">MICHELE MONTEIRO MENENDEZ BEZERRA </t>
  </si>
  <si>
    <t>2025-04-08 08:34:15.000</t>
  </si>
  <si>
    <t>RAIMUNDO PEREIRA DOS PASSOS ( FISIO RESP) 2025</t>
  </si>
  <si>
    <t>20327706287</t>
  </si>
  <si>
    <t>1963-09-25 00:00:00.000</t>
  </si>
  <si>
    <t>9 9283 - 8323</t>
  </si>
  <si>
    <t>9 9229 - 9621</t>
  </si>
  <si>
    <t>2025-04-08 11:07:43.000</t>
  </si>
  <si>
    <t>DANIELA ARAUJO GUIMARÃES ( NUTRI ) 2025</t>
  </si>
  <si>
    <t>04276403189</t>
  </si>
  <si>
    <t>1992-06-26 00:00:00.000</t>
  </si>
  <si>
    <t>SEBASTIÃO SOARES DE CARVALHO  QD 04  LT 17 C2</t>
  </si>
  <si>
    <t>9 8109 - 5051</t>
  </si>
  <si>
    <t>9 8221 - 7409</t>
  </si>
  <si>
    <t>2025-04-08 11:06:50.000</t>
  </si>
  <si>
    <t>CLAUDIA ALVES BRAUNA ( PSICO ) 2025</t>
  </si>
  <si>
    <t>01913461106</t>
  </si>
  <si>
    <t>1986-06-08 00:00:00.000</t>
  </si>
  <si>
    <t>RUA BRASILÂNDIA  BL 1 APTO 202</t>
  </si>
  <si>
    <t>2025-04-08 11:33:26.000</t>
  </si>
  <si>
    <t>ANA LÚCIA GODOY ( PSICO / NUTRI / BIOMED ) 2025</t>
  </si>
  <si>
    <t>81894368134</t>
  </si>
  <si>
    <t>1978-07-04 00:00:00.000</t>
  </si>
  <si>
    <t>9 9262 - 9282</t>
  </si>
  <si>
    <t>9 9181 - 4224</t>
  </si>
  <si>
    <t>2025-04-10 10:43:02.000</t>
  </si>
  <si>
    <t>ELIETE ANTONIO RODRIGUES ( NUTRI ) 2025</t>
  </si>
  <si>
    <t>48144010191</t>
  </si>
  <si>
    <t>MS 080 - RANCHO GUAVIRA POTY</t>
  </si>
  <si>
    <t>2025-04-09 10:07:22.000</t>
  </si>
  <si>
    <t>JULIA RAMOS MARTINS PIMENTA ( FISIO ) 2025</t>
  </si>
  <si>
    <t>03275349155</t>
  </si>
  <si>
    <t>2006-08-21 00:00:00.000</t>
  </si>
  <si>
    <t>9 9205 - 7639</t>
  </si>
  <si>
    <t>9 9135 - 8524</t>
  </si>
  <si>
    <t>2025-04-09 10:11:17.000</t>
  </si>
  <si>
    <t>VAGNER DOS REIS ( PSICO ) 2025</t>
  </si>
  <si>
    <t>10047114843</t>
  </si>
  <si>
    <t>1967-03-11 00:00:00.000</t>
  </si>
  <si>
    <t>9 9117 - 1796</t>
  </si>
  <si>
    <t>CIPRIANA ARGUELHO DOS REIS</t>
  </si>
  <si>
    <t>2025-04-09 12:02:20.000</t>
  </si>
  <si>
    <t>VALENTINA CARVALHO ALVES ( PSICO ) 2025</t>
  </si>
  <si>
    <t>10094203130</t>
  </si>
  <si>
    <t>9 9100 - 3286</t>
  </si>
  <si>
    <t>2025-04-10 10:37:51.000</t>
  </si>
  <si>
    <t>TELMA PEREIRA MOLINARI ( FISIO ) 2025</t>
  </si>
  <si>
    <t>25004530149</t>
  </si>
  <si>
    <t>1957-10-28 00:00:00.000</t>
  </si>
  <si>
    <t>9 9278 - 7483</t>
  </si>
  <si>
    <t>9 9615 - 5042</t>
  </si>
  <si>
    <t>MANOEL PEREIRA SOBRINHO</t>
  </si>
  <si>
    <t>2025-04-24 09:39:01.000</t>
  </si>
  <si>
    <t>SONIA APARECIDA SOARES DE ARRUDA ( FISIO RESP ) 2025</t>
  </si>
  <si>
    <t>40830080163</t>
  </si>
  <si>
    <t>1958-04-11 00:00:00.000</t>
  </si>
  <si>
    <t>9 8119 - 8397</t>
  </si>
  <si>
    <t>9 9221 - 1386</t>
  </si>
  <si>
    <t>MARCELINA SOARES DE ARRUDA</t>
  </si>
  <si>
    <t>2025-04-23 11:24:11.000</t>
  </si>
  <si>
    <t>FRANCIELLE RIBEIRO GAMARRA CANHETE ( FISIO ) 2025 - CANCELADA</t>
  </si>
  <si>
    <t>04886758126</t>
  </si>
  <si>
    <t>1993-07-22 00:00:00.000</t>
  </si>
  <si>
    <t>9 9186 - 4767</t>
  </si>
  <si>
    <t>9 9208 - 2957</t>
  </si>
  <si>
    <t>2025-05-06 09:38:17.000</t>
  </si>
  <si>
    <t>TIAGO ROMEIRO (BIOMED) 2025</t>
  </si>
  <si>
    <t>03400386162</t>
  </si>
  <si>
    <t>1990-09-19 00:00:00.000</t>
  </si>
  <si>
    <t>2025-04-10 08:17:28.000</t>
  </si>
  <si>
    <t>KARINA SIJANAS RIBEIRO ALBUQUERQUE (BIOMED) 2025</t>
  </si>
  <si>
    <t>07613109160</t>
  </si>
  <si>
    <t>2025-04-10 08:29:13.000</t>
  </si>
  <si>
    <t>LAURA CRISTIANE MARTINS NOGUEIRA BERNARDES (BIOMED) 2025</t>
  </si>
  <si>
    <t>00074458140</t>
  </si>
  <si>
    <t>1984-10-27 00:00:00.000</t>
  </si>
  <si>
    <t>2025-04-10 09:58:18.000</t>
  </si>
  <si>
    <t>IAGO DE AMORIM MARIANO - FISIO /HIDRO (PSICO CANC 2027)</t>
  </si>
  <si>
    <t>11929824106</t>
  </si>
  <si>
    <t>2011-02-20 00:00:00.000</t>
  </si>
  <si>
    <t>9 9278 - 0110</t>
  </si>
  <si>
    <t>2025-04-25 11:43:05.000</t>
  </si>
  <si>
    <t>DEYVID MONTEIRO XAVIER ( FISIO ) 2025 CANCELADO</t>
  </si>
  <si>
    <t>02145692177</t>
  </si>
  <si>
    <t>1988-11-25 00:00:00.000</t>
  </si>
  <si>
    <t>9 9298 - 3881</t>
  </si>
  <si>
    <t>2025-05-06 07:37:03.000</t>
  </si>
  <si>
    <t>THIAGO SIMIOLI HOLSBACK (BIOMED) 2025</t>
  </si>
  <si>
    <t>03423813180</t>
  </si>
  <si>
    <t>1989-03-31 00:00:00.000</t>
  </si>
  <si>
    <t>2025-04-10 10:42:29.000</t>
  </si>
  <si>
    <t>MARLY CORRÊA LOPES ( FISIO ) 2025</t>
  </si>
  <si>
    <t>00373912161</t>
  </si>
  <si>
    <t>1964-03-08 00:00:00.000</t>
  </si>
  <si>
    <t>9 9195 - 7269</t>
  </si>
  <si>
    <t>2025-04-28 09:35:13.000</t>
  </si>
  <si>
    <t>FELIX DO SOCORRO CANHETE FILHO (FISIO NEURO) 2025</t>
  </si>
  <si>
    <t>42136393120</t>
  </si>
  <si>
    <t>1967-02-19 00:00:00.000</t>
  </si>
  <si>
    <t>2025-04-11 11:45:11.000</t>
  </si>
  <si>
    <t>KATIA BIANCA IGLESIAS ROCHA (PSICO) 2025</t>
  </si>
  <si>
    <t>00163261130</t>
  </si>
  <si>
    <t>2025-04-15 12:42:31.000</t>
  </si>
  <si>
    <t>DOMINIQUE MAIDANA DE OLIVEIRA SOUZA (PSICO) 2025</t>
  </si>
  <si>
    <t>07109488160</t>
  </si>
  <si>
    <t>2025-04-11 11:34:34.000</t>
  </si>
  <si>
    <t>ANA TERESA IGLESIAS MOTTA (PSICO) 2025</t>
  </si>
  <si>
    <t>2025-04-15 12:39:31.000</t>
  </si>
  <si>
    <t>MARIA LUIZA IGLESIAS MOTTA (PSICO) 2025</t>
  </si>
  <si>
    <t>2015-04-17 00:00:00.000</t>
  </si>
  <si>
    <t>2025-04-15 12:37:51.000</t>
  </si>
  <si>
    <t>ANGELA MARIA DE BARROS (FISIO ORTO) 2025</t>
  </si>
  <si>
    <t>84227346134</t>
  </si>
  <si>
    <t>1976-03-25 00:00:00.000</t>
  </si>
  <si>
    <t>2025-04-24 09:36:44.000</t>
  </si>
  <si>
    <t>LUCAS MIGUEL DAUZAKER ANDRADE ( PSICO ) 2025</t>
  </si>
  <si>
    <t>01626243107</t>
  </si>
  <si>
    <t>2016-09-13 00:00:00.000</t>
  </si>
  <si>
    <t>9 9228 - 1441</t>
  </si>
  <si>
    <t>2025-04-11 08:50:30.000</t>
  </si>
  <si>
    <t>REGINALDO VIANA REZENDO ( PSICO / FISIO NEURO ) 2025</t>
  </si>
  <si>
    <t>50173197191</t>
  </si>
  <si>
    <t>9 9342 - 3113</t>
  </si>
  <si>
    <t>9 9202 - 9220</t>
  </si>
  <si>
    <t>2025-04-11 11:24:46.000</t>
  </si>
  <si>
    <t>ANTONIEL BERNARDO DE SOUZA (FISIO RESP) 2025</t>
  </si>
  <si>
    <t>20020465149</t>
  </si>
  <si>
    <t>1943-04-03 00:00:00.000</t>
  </si>
  <si>
    <t>9 8214 - 1192</t>
  </si>
  <si>
    <t>9 9977 - 7994</t>
  </si>
  <si>
    <t>ETELVINA MARIA DE JESUS</t>
  </si>
  <si>
    <t>2025-04-14 12:00:05.000</t>
  </si>
  <si>
    <t>ELIANE RAMIRO GONÇALVES - PSICO 2025</t>
  </si>
  <si>
    <t>60811048187</t>
  </si>
  <si>
    <t>1977-04-08 00:00:00.000</t>
  </si>
  <si>
    <t>2025-04-15 12:43:46.000</t>
  </si>
  <si>
    <t>NILO JOSE ALVES CAMINHA ( FISIO RESP ) 2025</t>
  </si>
  <si>
    <t>07363036187</t>
  </si>
  <si>
    <t>1952-06-15 00:00:00.000</t>
  </si>
  <si>
    <t>2025-04-15 11:21:00.000</t>
  </si>
  <si>
    <t>ALINE FERREIRA CRUZ (BIOMED) 2025</t>
  </si>
  <si>
    <t>03313780199</t>
  </si>
  <si>
    <t>1988-06-16 00:00:00.000</t>
  </si>
  <si>
    <t>2025-04-22 08:25:16.000</t>
  </si>
  <si>
    <t>GABRIEL CAETANO DE FIGUEIREDO GOMES ( PSICO / NUTRI ) 2025</t>
  </si>
  <si>
    <t>90261178172</t>
  </si>
  <si>
    <t>2010-09-24 00:00:00.000</t>
  </si>
  <si>
    <t>9 9210 - 6395</t>
  </si>
  <si>
    <t>2025-04-22 12:19:04.000</t>
  </si>
  <si>
    <t>YASMIN DA SILVA MELLO ( PSICO ) 2025</t>
  </si>
  <si>
    <t>08082713186</t>
  </si>
  <si>
    <t>2016-11-12 00:00:00.000</t>
  </si>
  <si>
    <t>9 9217 - 2017</t>
  </si>
  <si>
    <t>9 9108 - 9448</t>
  </si>
  <si>
    <t>ANDREA KELLY VICTOR DA SILVA</t>
  </si>
  <si>
    <t>WILLIAM LEMES MELLO</t>
  </si>
  <si>
    <t>2025-04-22 12:24:16.000</t>
  </si>
  <si>
    <t>JHENNIFER DA SILVA MELLO ( PSICO CANC ATÉ 27B)</t>
  </si>
  <si>
    <t>09440600136</t>
  </si>
  <si>
    <t>2015-07-01 00:00:00.000</t>
  </si>
  <si>
    <t>2025-05-20 09:28:56.000</t>
  </si>
  <si>
    <t>DENER BARROS CABRAL ( FISIO ) 2025</t>
  </si>
  <si>
    <t>05435126142</t>
  </si>
  <si>
    <t>1995-07-15 00:00:00.000</t>
  </si>
  <si>
    <t>MÁRCIA VALENSUELA DE BARROS</t>
  </si>
  <si>
    <t>2025-04-22 11:42:43.000</t>
  </si>
  <si>
    <t>KARLA DE TOLEDO CANDIDO MULLER - BIOMED 2025</t>
  </si>
  <si>
    <t>60067411134</t>
  </si>
  <si>
    <t>1973-01-22 00:00:00.000</t>
  </si>
  <si>
    <t>2025-04-22 11:15:43.000</t>
  </si>
  <si>
    <t>FABIO MELO ALVES ( FISIO ) 2025</t>
  </si>
  <si>
    <t>94864780153</t>
  </si>
  <si>
    <t>1982-02-20 00:00:00.000</t>
  </si>
  <si>
    <t>9 9174 - 8075</t>
  </si>
  <si>
    <t>9 9102 - 5477</t>
  </si>
  <si>
    <t>ZULENE SOARES DE MELO ALVES</t>
  </si>
  <si>
    <t>2025-04-22 11:20:09.000</t>
  </si>
  <si>
    <t xml:space="preserve">JULIO CESAR SILVA DOS SANTOS (FISIO ORTO) 2025 </t>
  </si>
  <si>
    <t>03306546160</t>
  </si>
  <si>
    <t>2005-12-26 00:00:00.000</t>
  </si>
  <si>
    <t>2025-04-28 10:11:48.000</t>
  </si>
  <si>
    <t>EDMOUND DOMINGOS MALI NASR ( FISIO ) 2025</t>
  </si>
  <si>
    <t>16157575115</t>
  </si>
  <si>
    <t>1961-06-19 00:00:00.000</t>
  </si>
  <si>
    <t>9 8118 - 0231</t>
  </si>
  <si>
    <t>9 8131 - 4290</t>
  </si>
  <si>
    <t>2025-04-23 09:31:15.000</t>
  </si>
  <si>
    <t>YASMIN CONCEIÇÃO PACHECO ( PSICO ) 2025</t>
  </si>
  <si>
    <t>2001-11-04 00:00:00.000</t>
  </si>
  <si>
    <t>9 9317 - 1475</t>
  </si>
  <si>
    <t>9 9156 - 7095</t>
  </si>
  <si>
    <t>2025-04-23 13:21:35.000</t>
  </si>
  <si>
    <t>SUELI PEREIRA DOS SANTOS ( FISIO ) 2025</t>
  </si>
  <si>
    <t>48132594134</t>
  </si>
  <si>
    <t>9 9220 - 1864</t>
  </si>
  <si>
    <t>9 9335 - 2590</t>
  </si>
  <si>
    <t>ELSA PEREIRA DOS SANTOS</t>
  </si>
  <si>
    <t>2025-04-23 10:40:09.000</t>
  </si>
  <si>
    <t>CAMILA NEVES DA SILVA ( PSICO ) 2025</t>
  </si>
  <si>
    <t>05165402118</t>
  </si>
  <si>
    <t>1996-06-25 00:00:00.000</t>
  </si>
  <si>
    <t>CIRO MACUCO    BL 14 AP.401  / DI ROMA</t>
  </si>
  <si>
    <t>9 9852 - 6548</t>
  </si>
  <si>
    <t>2025-04-25 12:24:04.000</t>
  </si>
  <si>
    <t>DANIELY ESTEFANIA NOGUEIRA (PSICO) 2025</t>
  </si>
  <si>
    <t>00857232150</t>
  </si>
  <si>
    <t>1985-10-05 00:00:00.000</t>
  </si>
  <si>
    <t>2025-04-24 11:09:37.000</t>
  </si>
  <si>
    <t>JUNIELE ALVES DOS REIS ( PSICO ) 2025</t>
  </si>
  <si>
    <t>06357767158</t>
  </si>
  <si>
    <t>9 9191 - 4492</t>
  </si>
  <si>
    <t>2025-04-25 11:41:47.000</t>
  </si>
  <si>
    <t>DENIS EDUARDO DUARTE FERREIRA (BIOMED) 2025</t>
  </si>
  <si>
    <t>01181978190</t>
  </si>
  <si>
    <t>2025-04-24 09:04:11.000</t>
  </si>
  <si>
    <t>CELINA MAYRA VIEIRA DE ARAUJO - BIO 2025</t>
  </si>
  <si>
    <t>01405905107</t>
  </si>
  <si>
    <t>1986-08-16 00:00:00.000</t>
  </si>
  <si>
    <t>2025-04-24 09:54:51.000</t>
  </si>
  <si>
    <t>ROSEMIR GARCIA DE ALMEIDA FREITAS (BIOMED) 2025</t>
  </si>
  <si>
    <t>32218745100</t>
  </si>
  <si>
    <t>1963-05-26 00:00:00.000</t>
  </si>
  <si>
    <t>2025-04-24 10:30:44.000</t>
  </si>
  <si>
    <t>JARBAS FELIPE DA SILVA RIBEIRO ( PSICO ) 2025</t>
  </si>
  <si>
    <t>06591509135</t>
  </si>
  <si>
    <t>1999-11-16 00:00:00.000</t>
  </si>
  <si>
    <t>9 9342 - 7019</t>
  </si>
  <si>
    <t>9 9118 - 3927</t>
  </si>
  <si>
    <t>CELIA CRISTINA DA SILVA RIBEIRO</t>
  </si>
  <si>
    <t>2025-04-24 11:36:27.000</t>
  </si>
  <si>
    <t>02561597180</t>
  </si>
  <si>
    <t>2002-01-24 00:00:00.000</t>
  </si>
  <si>
    <t>99948-2767</t>
  </si>
  <si>
    <t>2025-04-25 08:54:42.000</t>
  </si>
  <si>
    <t>CRISTIANE FRANCA DE OLIVEIRA BIO 2025</t>
  </si>
  <si>
    <t>90854527168</t>
  </si>
  <si>
    <t>1977-02-14 00:00:00.000</t>
  </si>
  <si>
    <t>2025-04-25 11:14:51.000</t>
  </si>
  <si>
    <t>ARTHUR DA SILVA TAGLIALENHA BITHENCOURT (PSICO) 2025</t>
  </si>
  <si>
    <t>07422274131</t>
  </si>
  <si>
    <t>2014-05-10 00:00:00.000</t>
  </si>
  <si>
    <t xml:space="preserve"> JANAINA CHACHA DE MELO</t>
  </si>
  <si>
    <t>9 9113-6181</t>
  </si>
  <si>
    <t>9 9112-0324</t>
  </si>
  <si>
    <t>LITHIELY DA SILVA TAGLIALENHA</t>
  </si>
  <si>
    <t>BRUNO GABRIEL BITHENCOURT SOARES</t>
  </si>
  <si>
    <t>2025-04-30 11:59:55.000</t>
  </si>
  <si>
    <t>ANTHONNY DA SILVA TAGLIALENHA BORGES (PSICO) 2025</t>
  </si>
  <si>
    <t>10135072158</t>
  </si>
  <si>
    <t>ELIVELTON BORGES DA SILVA</t>
  </si>
  <si>
    <t>2025-04-30 12:00:34.000</t>
  </si>
  <si>
    <t>IARA SANTOS DANTAS COSTA (FISIO ORTO) 2025</t>
  </si>
  <si>
    <t>25016300178</t>
  </si>
  <si>
    <t>1963-06-17 00:00:00.000</t>
  </si>
  <si>
    <t>9 9264-7629</t>
  </si>
  <si>
    <t>2025-04-25 12:20:11.000</t>
  </si>
  <si>
    <t>DELURMA TEIXEIRA DE MATOS BUENO (AURICULO) 2025</t>
  </si>
  <si>
    <t>33763658149</t>
  </si>
  <si>
    <t>1962-01-23 00:00:00.000</t>
  </si>
  <si>
    <t>9 9852-7376</t>
  </si>
  <si>
    <t>9 9902-2502</t>
  </si>
  <si>
    <t>ALTAIR DE MATOS TEIXEIRA</t>
  </si>
  <si>
    <t xml:space="preserve">CELIO DA SILVA TEIXEIRA </t>
  </si>
  <si>
    <t>2025-05-13 09:54:53.000</t>
  </si>
  <si>
    <t>MARIANA CATELLAN FRANCO ( PSICO ) 2025</t>
  </si>
  <si>
    <t>09131917100</t>
  </si>
  <si>
    <t>2006-05-22 00:00:00.000</t>
  </si>
  <si>
    <t>9 9333 - 7654</t>
  </si>
  <si>
    <t>9 9258 - 8119</t>
  </si>
  <si>
    <t>LUCIMEIRE CATELLAN TEIXEIRA</t>
  </si>
  <si>
    <t>2025-04-28 10:28:50.000</t>
  </si>
  <si>
    <t>LEYLLA MARA DE SOUZA LEITE (FISIO ORTO) 2025</t>
  </si>
  <si>
    <t>02822556130</t>
  </si>
  <si>
    <t>1989-05-30 00:00:00.000</t>
  </si>
  <si>
    <t>2025-04-28 08:02:33.000</t>
  </si>
  <si>
    <t>ESTER CAROLINA TRINDADE SANTOS ( PSICO ) 2025</t>
  </si>
  <si>
    <t>09133838135</t>
  </si>
  <si>
    <t>2018-03-03 00:00:00.000</t>
  </si>
  <si>
    <t>MANOEL ESTEVES ROMEIRO</t>
  </si>
  <si>
    <t>9 9111 - 7323</t>
  </si>
  <si>
    <t>9 9145 - 2193</t>
  </si>
  <si>
    <t>2025-04-28 08:31:47.000</t>
  </si>
  <si>
    <t>PAULO SERGIO RIBEIRO ( FISIO ) 2025</t>
  </si>
  <si>
    <t>50049070134</t>
  </si>
  <si>
    <t>1968-09-04 00:00:00.000</t>
  </si>
  <si>
    <t>9 9270 - 2977</t>
  </si>
  <si>
    <t>2025-04-28 10:35:25.000</t>
  </si>
  <si>
    <t>KARIULLY MARCELLY OLIVEIRA DA SILVA RIQUELME ( ENFER / VENTOSA ) 2025</t>
  </si>
  <si>
    <t>09441989100</t>
  </si>
  <si>
    <t>2004-07-14 00:00:00.000</t>
  </si>
  <si>
    <t>JOSE RODRIGUES DE MELO AP11 BLQ</t>
  </si>
  <si>
    <t>9 9155 - 1130</t>
  </si>
  <si>
    <t>9 9240 - 2357</t>
  </si>
  <si>
    <t>MARCELINO RAMOS DE OLIVEIRA</t>
  </si>
  <si>
    <t>2025-04-28 10:50:38.000</t>
  </si>
  <si>
    <t>HELOISA MEDEIROS RODRIGUES ( ENFER / AURICULO ) 2025</t>
  </si>
  <si>
    <t>05221506165</t>
  </si>
  <si>
    <t>1996-10-09 00:00:00.000</t>
  </si>
  <si>
    <t>9 8149 - 3207</t>
  </si>
  <si>
    <t>3312 - 3302</t>
  </si>
  <si>
    <t>2025-04-28 10:58:20.000</t>
  </si>
  <si>
    <t>CRISTIANE DA SILVA XAVIER ( PSICO ) 2025</t>
  </si>
  <si>
    <t>97614890191</t>
  </si>
  <si>
    <t>1982-08-20 00:00:00.000</t>
  </si>
  <si>
    <t>9 9830 - 8757</t>
  </si>
  <si>
    <t>9 9247 - 4764</t>
  </si>
  <si>
    <t>2025-04-28 11:27:55.000</t>
  </si>
  <si>
    <t>EDER FREITAS DA SILVA ( FISIO ) 2025</t>
  </si>
  <si>
    <t>00059879114</t>
  </si>
  <si>
    <t>1982-06-14 00:00:00.000</t>
  </si>
  <si>
    <t>9 9866 - 1494</t>
  </si>
  <si>
    <t>2025-05-06 11:02:52.000</t>
  </si>
  <si>
    <t>FLÁVIO DUARTE RODRIGUES ( PSICO CANC ATÉ 2027B)</t>
  </si>
  <si>
    <t>2014-01-09 00:00:00.000</t>
  </si>
  <si>
    <t>9 9120 - 8181</t>
  </si>
  <si>
    <t>9 9113 - 8046</t>
  </si>
  <si>
    <t>2025-05-19 12:01:57.000</t>
  </si>
  <si>
    <t>ROSANGELA GARCIA ( FISIO ) 2025</t>
  </si>
  <si>
    <t>63985586187</t>
  </si>
  <si>
    <t>9 9336 - 9250</t>
  </si>
  <si>
    <t>3365 - 4663</t>
  </si>
  <si>
    <t>2025-04-29 09:43:02.000</t>
  </si>
  <si>
    <t>RAFAEL GARCIA TOLEDO ( FISIO ) 2025</t>
  </si>
  <si>
    <t>09985516192</t>
  </si>
  <si>
    <t>2014-11-08 00:00:00.000</t>
  </si>
  <si>
    <t>ROSANGELA GARCIA</t>
  </si>
  <si>
    <t>2025-04-29 09:55:39.000</t>
  </si>
  <si>
    <t>TAYNARA PRZYBYLEK ALBUQUERQUE ( PSICO ) 2025</t>
  </si>
  <si>
    <t>99925982120</t>
  </si>
  <si>
    <t>1982-06-21 00:00:00.000</t>
  </si>
  <si>
    <t>9 9107 - 7090</t>
  </si>
  <si>
    <t>2025-04-29 12:40:20.000</t>
  </si>
  <si>
    <t>NATHALIA CAMPOS BOULLOSA ( PSICO) 2025</t>
  </si>
  <si>
    <t>50174635850</t>
  </si>
  <si>
    <t>2003-07-26 00:00:00.000</t>
  </si>
  <si>
    <t>9 8896 - 7139</t>
  </si>
  <si>
    <t>9 9261 - 0880</t>
  </si>
  <si>
    <t>2025-04-29 11:21:11.000</t>
  </si>
  <si>
    <t>ELIZETE SILVA SOBRAL MOURA ( FISIO ) 2025</t>
  </si>
  <si>
    <t>56448929649</t>
  </si>
  <si>
    <t>1965-03-07 00:00:00.000</t>
  </si>
  <si>
    <t>9 8434 - 3757</t>
  </si>
  <si>
    <t>2025-04-29 11:35:13.000</t>
  </si>
  <si>
    <t>VALDELIRIO FERREIRA MARTINS - FISIO ORTO 2025</t>
  </si>
  <si>
    <t>44820305115</t>
  </si>
  <si>
    <t>1970-12-23 00:00:00.000</t>
  </si>
  <si>
    <t>CORONEL ANTONIO</t>
  </si>
  <si>
    <t>CARMELINA DE PAULA FERREIRA</t>
  </si>
  <si>
    <t>2025-05-08 12:04:23.000</t>
  </si>
  <si>
    <t>JOÃO CAIÇARA ( FISIO ) 2025</t>
  </si>
  <si>
    <t>40315819120</t>
  </si>
  <si>
    <t>1965-06-23 00:00:00.000</t>
  </si>
  <si>
    <t>9 8413 - 1103</t>
  </si>
  <si>
    <t>9 9267 - 4542</t>
  </si>
  <si>
    <t>2025-04-30 08:14:09.000</t>
  </si>
  <si>
    <t>GABRIELA DE SOUZA DE MIRANDA ( PSICO ) 2025</t>
  </si>
  <si>
    <t>07314829136</t>
  </si>
  <si>
    <t>2001-04-12 00:00:00.000</t>
  </si>
  <si>
    <t>RUA VÍTOR MEIRELES</t>
  </si>
  <si>
    <t>9 9889 - 9114</t>
  </si>
  <si>
    <t>9 8142 - 7301</t>
  </si>
  <si>
    <t>ADELICI MARIA DE SOUZA DE MIRANDA</t>
  </si>
  <si>
    <t>2025-04-30 10:03:28.000</t>
  </si>
  <si>
    <t>DAIANE SOARES ROQUE ( PSICO/NUTRI) 2025</t>
  </si>
  <si>
    <t>02276220147</t>
  </si>
  <si>
    <t>1987-01-09 00:00:00.000</t>
  </si>
  <si>
    <t>9 9280 - 1853</t>
  </si>
  <si>
    <t>9 9178 - 6188</t>
  </si>
  <si>
    <t>2025-05-16 11:21:17.000</t>
  </si>
  <si>
    <t>VILMA APARECIDA RAMOS DA SILVA ( FISIO ) 2025</t>
  </si>
  <si>
    <t>06205425866</t>
  </si>
  <si>
    <t>9 9216 - 3343</t>
  </si>
  <si>
    <t>9 9190 - 3774</t>
  </si>
  <si>
    <t>2025-05-05 11:40:49.000</t>
  </si>
  <si>
    <t>LUIS ALBERTO BRIZOLA OTERO ( NUTRI ) 2025</t>
  </si>
  <si>
    <t>60982071191</t>
  </si>
  <si>
    <t>9 9264 - 3043</t>
  </si>
  <si>
    <t>9 8421 - 8669</t>
  </si>
  <si>
    <t>ELENIR DUARTE BRIZOLA</t>
  </si>
  <si>
    <t>2025-05-05 11:33:16.000</t>
  </si>
  <si>
    <t>BEATRIZ PIMENTA RAMOS ROSA ( PSICO ) 2025</t>
  </si>
  <si>
    <t>04567314158</t>
  </si>
  <si>
    <t>2008-11-08 00:00:00.000</t>
  </si>
  <si>
    <t>9 9218 - 2491</t>
  </si>
  <si>
    <t>9 9279 - 4767</t>
  </si>
  <si>
    <t>ELMIRA PEREIRA PIMENTA</t>
  </si>
  <si>
    <t>2025-05-05 11:04:05.000</t>
  </si>
  <si>
    <t xml:space="preserve">DEBORAH VITÓRIA DE OLIVEIRA RAMOS - PSICO 2025 </t>
  </si>
  <si>
    <t>06838882183</t>
  </si>
  <si>
    <t>2006-05-18 00:00:00.000</t>
  </si>
  <si>
    <t>DELARIM DA CONCEIÇÃO RAMOS</t>
  </si>
  <si>
    <t>2025-05-06 11:07:46.000</t>
  </si>
  <si>
    <t>HADASSA TORRES DE SANTANA ( PSICO ) 2025</t>
  </si>
  <si>
    <t>10670222100</t>
  </si>
  <si>
    <t>9 9231 - 3688</t>
  </si>
  <si>
    <t>2025-05-06 12:03:15.000</t>
  </si>
  <si>
    <t>NILSON APARECIDO VICENTE PEREIRA JUNIOR ( PSICO ) 2025</t>
  </si>
  <si>
    <t>00981240135</t>
  </si>
  <si>
    <t>1984-11-03 00:00:00.000</t>
  </si>
  <si>
    <t>9 9293 - 0038</t>
  </si>
  <si>
    <t>9 9197 - 9231</t>
  </si>
  <si>
    <t>2025-05-06 09:09:17.000</t>
  </si>
  <si>
    <t>RODRIGO FRANCO ARALDI (BIOMED) 2025</t>
  </si>
  <si>
    <t>02945430150</t>
  </si>
  <si>
    <t>1989-06-17 00:00:00.000</t>
  </si>
  <si>
    <t>2025-05-06 08:51:43.000</t>
  </si>
  <si>
    <t>SIMONE DE ARRUDA VASQUE -  BIO 2025</t>
  </si>
  <si>
    <t>01138303194</t>
  </si>
  <si>
    <t>1984-11-06 00:00:00.000</t>
  </si>
  <si>
    <t>2025-05-06 09:28:34.000</t>
  </si>
  <si>
    <t>FÁBIA ADRIANA SOARES BEZERRA ( PSICO CANC)</t>
  </si>
  <si>
    <t>85918040153</t>
  </si>
  <si>
    <t>1979-01-11 00:00:00.000</t>
  </si>
  <si>
    <t>9 9982 - 1663</t>
  </si>
  <si>
    <t>2025-05-20 09:27:44.000</t>
  </si>
  <si>
    <t>JOSÉ GABRIEL SOUZA SIMÃO ( PSICO ) 2025</t>
  </si>
  <si>
    <t>28946773839</t>
  </si>
  <si>
    <t>2011-01-01 00:00:00.000</t>
  </si>
  <si>
    <t>9 9161 - 0185</t>
  </si>
  <si>
    <t>9 9634 - 5925</t>
  </si>
  <si>
    <t>2025-05-06 11:16:53.000</t>
  </si>
  <si>
    <t>JAMYLLE DAMASCENO DA SILVA - BIOMED 2025</t>
  </si>
  <si>
    <t>40338809848</t>
  </si>
  <si>
    <t>1991-11-04 00:00:00.000</t>
  </si>
  <si>
    <t xml:space="preserve">RUA  SÃO THOMÁS </t>
  </si>
  <si>
    <t>2025-05-06 13:32:00.000</t>
  </si>
  <si>
    <t>MARIANI GOMES VIEIRA (PSICO 2025)</t>
  </si>
  <si>
    <t>04924567124</t>
  </si>
  <si>
    <t>1993-01-07 00:00:00.000</t>
  </si>
  <si>
    <t>2025-05-08 10:01:10.000</t>
  </si>
  <si>
    <t>NEUZA MARIA GOMES DA CRUZ ( FISIO ) 2025</t>
  </si>
  <si>
    <t>60789409100</t>
  </si>
  <si>
    <t>1961-03-18 00:00:00.000</t>
  </si>
  <si>
    <t>9 9100 - 1349</t>
  </si>
  <si>
    <t>9 9219 - 0500</t>
  </si>
  <si>
    <t>2025-05-07 11:13:08.000</t>
  </si>
  <si>
    <t>PEDRO PAULO PETINE DA SILVA ( FISIO ) 2025</t>
  </si>
  <si>
    <t>09905907122</t>
  </si>
  <si>
    <t>2010-01-29 00:00:00.000</t>
  </si>
  <si>
    <t>9 9195 - 0401</t>
  </si>
  <si>
    <t>9 9285 - 3770</t>
  </si>
  <si>
    <t>JILMAR SOUZA GOMES ( FISIO ) 2025</t>
  </si>
  <si>
    <t>78686393187</t>
  </si>
  <si>
    <t>1972-05-30 00:00:00.000</t>
  </si>
  <si>
    <t>9 9939 - 2699</t>
  </si>
  <si>
    <t>9 9324 - 5269</t>
  </si>
  <si>
    <t>2025-05-07 08:46:07.000</t>
  </si>
  <si>
    <t>MARIANA FERREIRA DOS SANTOS ( FISIO ) 2025</t>
  </si>
  <si>
    <t>77658256153</t>
  </si>
  <si>
    <t>1951-04-22 00:00:00.000</t>
  </si>
  <si>
    <t>9 9239 - 3303</t>
  </si>
  <si>
    <t>9 9296 - 5626</t>
  </si>
  <si>
    <t>AVELINA BARBOSA COSTA</t>
  </si>
  <si>
    <t>2025-05-07 09:55:02.000</t>
  </si>
  <si>
    <t>JOSÉ JESUINO DOS SANTOS ( PSICO ) 2025</t>
  </si>
  <si>
    <t>07964757172</t>
  </si>
  <si>
    <t>1946-02-23 00:00:00.000</t>
  </si>
  <si>
    <t>MANOEL JESUINO DOS SANTOS</t>
  </si>
  <si>
    <t>2025-05-07 10:27:47.000</t>
  </si>
  <si>
    <t>JOÃO VICTOR ESCOBILHA DAUZACKER ( PSICO ) 2025</t>
  </si>
  <si>
    <t>03572600154</t>
  </si>
  <si>
    <t>2007-01-28 00:00:00.000</t>
  </si>
  <si>
    <t>9 9249 - 1940</t>
  </si>
  <si>
    <t>9 9144 - 8944</t>
  </si>
  <si>
    <t>2025-05-07 10:45:40.000</t>
  </si>
  <si>
    <t>DÉBORA APARECIDA LUIZ ANTONIO ( PSICO ) 2025</t>
  </si>
  <si>
    <t>09567985197</t>
  </si>
  <si>
    <t>RUA EUPHRAZINA VILELA CABRAL</t>
  </si>
  <si>
    <t>9 9102 - 2720</t>
  </si>
  <si>
    <t>9 9294 - 2270</t>
  </si>
  <si>
    <t>2025-05-07 10:51:39.000</t>
  </si>
  <si>
    <t>ISABELLI KLIDZIO PEREIRA - BIO 2025</t>
  </si>
  <si>
    <t>06542156186</t>
  </si>
  <si>
    <t>2004-03-17 00:00:00.000</t>
  </si>
  <si>
    <t>RUA TABELIAO MURILOROUM</t>
  </si>
  <si>
    <t>6799969-7535</t>
  </si>
  <si>
    <t>2025-05-08 08:28:29.000</t>
  </si>
  <si>
    <t>LUANA YASMIN VARELA PAVAN ( PSICO ) 2025</t>
  </si>
  <si>
    <t>07740330108</t>
  </si>
  <si>
    <t>2007-09-28 00:00:00.000</t>
  </si>
  <si>
    <t>9 9100 - 8308</t>
  </si>
  <si>
    <t>9 9955 - 5684</t>
  </si>
  <si>
    <t>ELIZABETH VARELA LIMA</t>
  </si>
  <si>
    <t>2025-05-08 09:41:20.000</t>
  </si>
  <si>
    <t>MILENY SILVA LOPES (BIOMED) 2025</t>
  </si>
  <si>
    <t>03064619195</t>
  </si>
  <si>
    <t>2003-10-17 00:00:00.000</t>
  </si>
  <si>
    <t>99137-2137</t>
  </si>
  <si>
    <t>2025-05-08 09:45:47.000</t>
  </si>
  <si>
    <t>MARIANA AMADUCI TINOS (BIOMED) 2025</t>
  </si>
  <si>
    <t>49865621851</t>
  </si>
  <si>
    <t>2000-11-13 00:00:00.000</t>
  </si>
  <si>
    <t>AVENIDA SENADOR FILINTO MULLER - ATÉ 930/931</t>
  </si>
  <si>
    <t>2025-05-08 10:30:52.000</t>
  </si>
  <si>
    <t>JÉSSICA DOS SANTOS SILVA ( PSICO ) 2025</t>
  </si>
  <si>
    <t>01536978140</t>
  </si>
  <si>
    <t>1992-02-25 00:00:00.000</t>
  </si>
  <si>
    <t>MARIE    CASA 04</t>
  </si>
  <si>
    <t>9 8129 - 0761</t>
  </si>
  <si>
    <t>9 9326 - 1544</t>
  </si>
  <si>
    <t>ELIZETE MAIA DOS SANTOS</t>
  </si>
  <si>
    <t>2025-05-08 10:32:37.000</t>
  </si>
  <si>
    <t>VALÉRIA SOARES DE OLIVEIRA SILVA ( FISIO / NUTRI ) 2025</t>
  </si>
  <si>
    <t>04834883132</t>
  </si>
  <si>
    <t>1993-03-08 00:00:00.000</t>
  </si>
  <si>
    <t>9 9234 - 8212</t>
  </si>
  <si>
    <t>9 9150 - 5070</t>
  </si>
  <si>
    <t>2025-05-08 11:52:13.000</t>
  </si>
  <si>
    <t>VANDERLEA GOMES PEREIRA - NUTRI 2025</t>
  </si>
  <si>
    <t>89181824149</t>
  </si>
  <si>
    <t>1979-04-07 00:00:00.000</t>
  </si>
  <si>
    <t>9 9260-7675</t>
  </si>
  <si>
    <t>2025-05-12 08:25:02.000</t>
  </si>
  <si>
    <t>EVERTON LUIZ CORREA FAVA ( ENFERMAGEM)  2025</t>
  </si>
  <si>
    <t>06463778176</t>
  </si>
  <si>
    <t>2000-09-16 00:00:00.000</t>
  </si>
  <si>
    <t>9 9969 - 4766</t>
  </si>
  <si>
    <t>2025-05-12 08:32:13.000</t>
  </si>
  <si>
    <t>CARLOS KIOSHI HIGA ( FISIO ) 2025</t>
  </si>
  <si>
    <t>03112718127</t>
  </si>
  <si>
    <t>1990-11-14 00:00:00.000</t>
  </si>
  <si>
    <t>9 8142 - 2433</t>
  </si>
  <si>
    <t>3042 - 3645</t>
  </si>
  <si>
    <t>2025-05-09 09:43:59.000</t>
  </si>
  <si>
    <t>MAGNO DA SILVA ARGUELHO ( FISIO ) 2025</t>
  </si>
  <si>
    <t>01330782135</t>
  </si>
  <si>
    <t>1986-10-12 00:00:00.000</t>
  </si>
  <si>
    <t>9 8136 - 1355</t>
  </si>
  <si>
    <t>9 9118 - 6395</t>
  </si>
  <si>
    <t>MARIA SOCORRO DA SILVA ARGUELHO</t>
  </si>
  <si>
    <t>JOVELINO GRANCE ARGUELHO</t>
  </si>
  <si>
    <t>2025-05-09 10:28:23.000</t>
  </si>
  <si>
    <t>DOUGLAS LIMA SAUCEDO ( PSICO ) 2025</t>
  </si>
  <si>
    <t>04636919114</t>
  </si>
  <si>
    <t>1992-10-02 00:00:00.000</t>
  </si>
  <si>
    <t>9 8162 - 3547</t>
  </si>
  <si>
    <t>9 9258 - 8700</t>
  </si>
  <si>
    <t>2025-05-09 10:57:51.000</t>
  </si>
  <si>
    <t>ANA PAULA CATANHO DA SILVA ( PSICO ) 2025</t>
  </si>
  <si>
    <t>03494192995</t>
  </si>
  <si>
    <t>1979-03-09 00:00:00.000</t>
  </si>
  <si>
    <t>9 9126 - 8031</t>
  </si>
  <si>
    <t>2025-05-09 12:20:09.000</t>
  </si>
  <si>
    <t>IZABELLY DA SILVA GARCIA (PSICO 2025)</t>
  </si>
  <si>
    <t>08523296107</t>
  </si>
  <si>
    <t>2017-06-26 00:00:00.000</t>
  </si>
  <si>
    <t>RUA CARLOS DE CARVALHO - ATÉ 331/332</t>
  </si>
  <si>
    <t>2025-05-12 10:15:50.000</t>
  </si>
  <si>
    <t>DAÍZE GABRIELLE SOARES DE SOUZA ( PSICO ) 2025</t>
  </si>
  <si>
    <t>08823329108</t>
  </si>
  <si>
    <t>2017-11-25 00:00:00.000</t>
  </si>
  <si>
    <t>2025-05-14 09:37:46.000</t>
  </si>
  <si>
    <t>DAFFYNE CAROLINE SOARES DE SOUZA ( PSICO ) 2025</t>
  </si>
  <si>
    <t>2008-11-16 00:00:00.000</t>
  </si>
  <si>
    <t>2025-05-14 09:38:22.000</t>
  </si>
  <si>
    <t>MAYARA PEREIRA CARDOSO ELIAS ( FISIO ) 2025</t>
  </si>
  <si>
    <t>08961175106</t>
  </si>
  <si>
    <t>IOLANDA PERES DE LIMA     QD12  LT 11</t>
  </si>
  <si>
    <t>9 9894 - 4646</t>
  </si>
  <si>
    <t>9 9818 - 7329</t>
  </si>
  <si>
    <t>ROSANDA ELIAS PEREIRA DE SOUZA</t>
  </si>
  <si>
    <t>VANDERLEY CARDOSO GOMES ELEIAS</t>
  </si>
  <si>
    <t>2025-05-12 11:15:32.000</t>
  </si>
  <si>
    <t>EDSON BARBUIO VANDE ( PSICO CAN ATÉ 2027B)</t>
  </si>
  <si>
    <t>11221495143</t>
  </si>
  <si>
    <t>9 9126 - 2399</t>
  </si>
  <si>
    <t>AMANDA GABRIELE DE ALMEIDA BARBUIO</t>
  </si>
  <si>
    <t>2025-05-20 09:25:55.000</t>
  </si>
  <si>
    <t>SOLIMARIO LACERDA DOS SANTOS ( FISIO ) 2025</t>
  </si>
  <si>
    <t>22032681153</t>
  </si>
  <si>
    <t>1957-02-05 00:00:00.000</t>
  </si>
  <si>
    <t>9 9639 - 3705</t>
  </si>
  <si>
    <t>2025-05-12 10:52:20.000</t>
  </si>
  <si>
    <t>JOÃO VITOR FABRICIO GODOY ( PSICO ) 2025</t>
  </si>
  <si>
    <t>05646552109</t>
  </si>
  <si>
    <t>9 9332 - 1854</t>
  </si>
  <si>
    <t>9 9621 - 3119</t>
  </si>
  <si>
    <t>2025-05-13 10:27:52.000</t>
  </si>
  <si>
    <t>LORRAINE AZEVEDO MORAES - BIO 2025</t>
  </si>
  <si>
    <t>03098563109</t>
  </si>
  <si>
    <t>1990-03-09 00:00:00.000</t>
  </si>
  <si>
    <t>9254-4130</t>
  </si>
  <si>
    <t>2025-05-13 08:03:40.000</t>
  </si>
  <si>
    <t>NATALIA FERREIRA RODRIGUES (BIOMED) 2025</t>
  </si>
  <si>
    <t>06016233129</t>
  </si>
  <si>
    <t>1996-01-26 00:00:00.000</t>
  </si>
  <si>
    <t>2025-05-13 10:14:31.000</t>
  </si>
  <si>
    <t>SHIRLEI FERREIRA DOS SANTOS (BIOMED) 2025</t>
  </si>
  <si>
    <t>89458494168</t>
  </si>
  <si>
    <t>1979-06-14 00:00:00.000</t>
  </si>
  <si>
    <t>2025-05-13 10:20:51.000</t>
  </si>
  <si>
    <t>ZARGHAM YARI ( FISIO ) 2025</t>
  </si>
  <si>
    <t>39546225134</t>
  </si>
  <si>
    <t>1967-04-16 00:00:00.000</t>
  </si>
  <si>
    <t>NELSON FIGUEIREDO JUNIOR</t>
  </si>
  <si>
    <t xml:space="preserve">9 8561 - 3360 </t>
  </si>
  <si>
    <t>2025-05-13 11:55:13.000</t>
  </si>
  <si>
    <t>MONYKE RAYANE BRAGANTE OLIVEIRA ( FISIO ) 2025</t>
  </si>
  <si>
    <t>04800560136</t>
  </si>
  <si>
    <t>RUA DAS AMÉRICAS  BL C APT 13</t>
  </si>
  <si>
    <t>9 9890 - 3107</t>
  </si>
  <si>
    <t>2025-05-13 12:15:49.000</t>
  </si>
  <si>
    <t>MARIA ALICE AZEVEDO DE ANDRADE ( PSICO ) 2025</t>
  </si>
  <si>
    <t>10614444144</t>
  </si>
  <si>
    <t>9 9233 - 8433</t>
  </si>
  <si>
    <t>9 9222 - 5823</t>
  </si>
  <si>
    <t>2025-05-14 08:55:50.000</t>
  </si>
  <si>
    <t>HELENA FERREIRA DE MORAES ( FISIO ) 2025</t>
  </si>
  <si>
    <t>55439152172</t>
  </si>
  <si>
    <t>RUA SÃO MANOEL</t>
  </si>
  <si>
    <t>9 9661 - 0068</t>
  </si>
  <si>
    <t>9 9991 - 9457</t>
  </si>
  <si>
    <t>2025-05-14 10:02:10.000</t>
  </si>
  <si>
    <t>PEDRO HENRIQUE ALMADA VILELA ( PSICO ) 2025</t>
  </si>
  <si>
    <t>03260940162</t>
  </si>
  <si>
    <t>2012-10-18 00:00:00.000</t>
  </si>
  <si>
    <t>9 9289 - 9001</t>
  </si>
  <si>
    <t>9 8472 - 7357</t>
  </si>
  <si>
    <t>CLAUDINEI VILELA CABREIRA</t>
  </si>
  <si>
    <t>2025-05-14 11:27:55.000</t>
  </si>
  <si>
    <t>MARIA AUGUSTA DOS SANTOS DIAS - FISIO 2025</t>
  </si>
  <si>
    <t>80132545187</t>
  </si>
  <si>
    <t>2025-05-14 14:36:37.000</t>
  </si>
  <si>
    <t>ZÉLIA ALEXANDRE ALMEIDA ( FISIO ) 2025</t>
  </si>
  <si>
    <t>23036141120</t>
  </si>
  <si>
    <t>1960-03-26 00:00:00.000</t>
  </si>
  <si>
    <t>9 9648 - 8686</t>
  </si>
  <si>
    <t>9 9690 - 1610</t>
  </si>
  <si>
    <t>2025-05-15 13:09:10.000</t>
  </si>
  <si>
    <t>LARISSA HONORIO MOREIRA ( NUTRI ) 2025</t>
  </si>
  <si>
    <t>07159590180</t>
  </si>
  <si>
    <t>2004-09-11 00:00:00.000</t>
  </si>
  <si>
    <t>9 9968 - 5565</t>
  </si>
  <si>
    <t>9 9657 - 2181</t>
  </si>
  <si>
    <t>ROSELAINE HONORIO MOREIRA</t>
  </si>
  <si>
    <t>2025-05-15 13:06:01.000</t>
  </si>
  <si>
    <t>ELOISA DE LIMA CRISTALDO DE OLIVEIRA STREGE ( ENFERM ) 2025</t>
  </si>
  <si>
    <t>03885946165</t>
  </si>
  <si>
    <t>2025-05-19 10:46:23.000</t>
  </si>
  <si>
    <t>BRUNA DE OLIVEIRA GREGÓRIO ( FISIO ) 2025</t>
  </si>
  <si>
    <t>03537990170</t>
  </si>
  <si>
    <t>1996-03-02 00:00:00.000</t>
  </si>
  <si>
    <t>9 9217 - 6701</t>
  </si>
  <si>
    <t>9 9161 - 5289</t>
  </si>
  <si>
    <t>ELIANE AGRIPINA DE OLIVEIRA</t>
  </si>
  <si>
    <t>2025-05-15 10:06:18.000</t>
  </si>
  <si>
    <t>MICAEL PIOVEZAN GODOY WINKLER (FISIO RESP) 2025</t>
  </si>
  <si>
    <t>12493952162</t>
  </si>
  <si>
    <t>2025-03-10 00:00:00.000</t>
  </si>
  <si>
    <t>2025-05-15 10:34:44.000</t>
  </si>
  <si>
    <t>ARTHUR PIOVEZAN GODOY WINKLER (FISIO RESP) 2025</t>
  </si>
  <si>
    <t>12493897129</t>
  </si>
  <si>
    <t>2025-05-15 10:36:11.000</t>
  </si>
  <si>
    <t>LUCIMARA RAMOS DO NASCIMENTO (PSICO) 2025</t>
  </si>
  <si>
    <t>04167605112</t>
  </si>
  <si>
    <t>1984-01-11 00:00:00.000</t>
  </si>
  <si>
    <t>2025-05-16 12:06:29.000</t>
  </si>
  <si>
    <t>LAURA LIS ARAUJO LAVOYER (PSICO) 2025</t>
  </si>
  <si>
    <t>10032639171</t>
  </si>
  <si>
    <t>RUA JOAQUIM TOMAZ, CASA 02</t>
  </si>
  <si>
    <t>2025-05-19 08:17:19.000</t>
  </si>
  <si>
    <t>MISAEL MEIRA DA SILVA (PSICO) 2025</t>
  </si>
  <si>
    <t>02741713170</t>
  </si>
  <si>
    <t>1990-03-27 00:00:00.000</t>
  </si>
  <si>
    <t>2025-05-16 12:29:32.000</t>
  </si>
  <si>
    <t>ANNA JULIA DE SOUZA MUSSKOPF (PSICO) 2025</t>
  </si>
  <si>
    <t>2011-02-06 00:00:00.000</t>
  </si>
  <si>
    <t>FABIO NESTOR MUSSKOPF</t>
  </si>
  <si>
    <t>2025-05-19 11:09:37.000</t>
  </si>
  <si>
    <t>KAUAN DE SOUZA LIMA FERREIRA (PSICO) 2025</t>
  </si>
  <si>
    <t>08842484105</t>
  </si>
  <si>
    <t>2025-05-19 11:06:19.000</t>
  </si>
  <si>
    <t>DEISELANE SIMOES VIEIRA (BIOMED) 2025</t>
  </si>
  <si>
    <t>01964557151</t>
  </si>
  <si>
    <t>1984-05-21 00:00:00.000</t>
  </si>
  <si>
    <t>2025-05-15 10:20:22.000</t>
  </si>
  <si>
    <t xml:space="preserve">NARRIENNY VIVEIROS LOBO - </t>
  </si>
  <si>
    <t>00684751100</t>
  </si>
  <si>
    <t>2000-06-01 00:00:00.000</t>
  </si>
  <si>
    <t>ELLYS JEANNE VIVEIROS DE AVILA</t>
  </si>
  <si>
    <t>2025-05-15 10:36:34.000</t>
  </si>
  <si>
    <t>MUNIK CARDENAS BOGADO DOS SANTOS ( PSICO ) 2025</t>
  </si>
  <si>
    <t>07934583150</t>
  </si>
  <si>
    <t>2016-07-07 00:00:00.000</t>
  </si>
  <si>
    <t>9 9649 - 1615</t>
  </si>
  <si>
    <t>9 9218 - 7244</t>
  </si>
  <si>
    <t>2025-05-15 11:49:55.000</t>
  </si>
  <si>
    <t>CAROLINE CARDENAS BOGADO DOS SANTOS ( PSICO ) 2025</t>
  </si>
  <si>
    <t>11468498185</t>
  </si>
  <si>
    <t>2012-06-18 00:00:00.000</t>
  </si>
  <si>
    <t>2025-05-15 12:28:06.000</t>
  </si>
  <si>
    <t>EDIPO ALTINO DE ALMEIDA ( PSICO ) 2025</t>
  </si>
  <si>
    <t>03550522100</t>
  </si>
  <si>
    <t>1988-05-17 00:00:00.000</t>
  </si>
  <si>
    <t xml:space="preserve"> 9 9220 - 8045</t>
  </si>
  <si>
    <t>2025-05-15 12:54:57.000</t>
  </si>
  <si>
    <t>CLARA LEITE MEDEIROS (PSICO) 2025</t>
  </si>
  <si>
    <t>AVENIDA RODOVIARIA ,  CASA 77</t>
  </si>
  <si>
    <t>2025-05-19 09:00:02.000</t>
  </si>
  <si>
    <t>FLAVIA MEDINA NOGUEIRA (PSICO) 2025</t>
  </si>
  <si>
    <t>55432158191</t>
  </si>
  <si>
    <t>2025-05-19 11:11:54.000</t>
  </si>
  <si>
    <t>ISABELA RODRIGUES MACHADO OLIVEIRA (NUTRI ESP.) 2025</t>
  </si>
  <si>
    <t>03241860108</t>
  </si>
  <si>
    <t>1998-01-23 00:00:00.000</t>
  </si>
  <si>
    <t>2025-05-16 08:50:20.000</t>
  </si>
  <si>
    <t>MARIA CLARA ASSUNÇÃO ROCHA (PSICO) 2025</t>
  </si>
  <si>
    <t>08006122130</t>
  </si>
  <si>
    <t>2016-09-12 00:00:00.000</t>
  </si>
  <si>
    <t>2025-05-16 09:31:12.000</t>
  </si>
  <si>
    <t>MARCIA CORTEZ METRAN PETTENGILL (BIOMED) 2025</t>
  </si>
  <si>
    <t>66781973134</t>
  </si>
  <si>
    <t>1977-03-10 00:00:00.000</t>
  </si>
  <si>
    <t>RUA UMBELINA PAES FERNANDES DA SILVA</t>
  </si>
  <si>
    <t>2025-05-16 10:04:53.000</t>
  </si>
  <si>
    <t>AURORA COELHO FERNANDES (PSICO) 2025</t>
  </si>
  <si>
    <t>08818560107</t>
  </si>
  <si>
    <t>2017-11-24 00:00:00.000</t>
  </si>
  <si>
    <t>DANDARA COELHO FERNANDES</t>
  </si>
  <si>
    <t xml:space="preserve">GABRYEL FERNANDES SUAREZ </t>
  </si>
  <si>
    <t>2025-05-20 07:49:17.000</t>
  </si>
  <si>
    <t>NATHALIA DE FREITAS ZORTINO (PSICO) 2025</t>
  </si>
  <si>
    <t>05453703105</t>
  </si>
  <si>
    <t>1994-03-12 00:00:00.000</t>
  </si>
  <si>
    <t>2025-05-16 10:42:41.000</t>
  </si>
  <si>
    <t>LORENZO DA SILVA TEIXEIRA ( PSICO ) 2025</t>
  </si>
  <si>
    <t>08049684113</t>
  </si>
  <si>
    <t>2016-10-18 00:00:00.000</t>
  </si>
  <si>
    <t>9 9148 - 4033</t>
  </si>
  <si>
    <t>PRISCILLA EVELYN DA SILVA PEREIRA</t>
  </si>
  <si>
    <t>2025-05-16 12:59:17.000</t>
  </si>
  <si>
    <t>PRISCILLA EVELYN DA SILVA PEREIRA ( PSICO ) 2025</t>
  </si>
  <si>
    <t>03271493103</t>
  </si>
  <si>
    <t>1990-11-13 00:00:00.000</t>
  </si>
  <si>
    <t>JOÃO PEREIRA DE VASCONCELOS</t>
  </si>
  <si>
    <t>2025-05-16 13:00:00.000</t>
  </si>
  <si>
    <t>RAFAEL YURI VIEIRA CABRAL (PSICO 2025)</t>
  </si>
  <si>
    <t>01567880126</t>
  </si>
  <si>
    <t>2014-06-13 00:00:00.000</t>
  </si>
  <si>
    <t>2025-05-16 15:52:50.000</t>
  </si>
  <si>
    <t>RYCHARD MOLINA BRAUNA ( PSICO ) 2025</t>
  </si>
  <si>
    <t>07385624162</t>
  </si>
  <si>
    <t>2013-05-16 00:00:00.000</t>
  </si>
  <si>
    <t>9 9193 - 3826</t>
  </si>
  <si>
    <t>2025-05-19 07:50:03.000</t>
  </si>
  <si>
    <t>BRENO FERREIRA TOSTA ( PSICO ) 2025</t>
  </si>
  <si>
    <t>10914824112</t>
  </si>
  <si>
    <t>2020-10-09 00:00:00.000</t>
  </si>
  <si>
    <t>9 9275 - 4354</t>
  </si>
  <si>
    <t>9 9919 - 4541</t>
  </si>
  <si>
    <t>ANA MARIA RODRIGUES FERREIRA</t>
  </si>
  <si>
    <t>RICARDO DE SOUZA TOSTA</t>
  </si>
  <si>
    <t>2025-05-19 11:01:07.000</t>
  </si>
  <si>
    <t>LINDOMAR DO NASCIMENTO FRAGA ( FISIO ) 2025</t>
  </si>
  <si>
    <t>06186993175</t>
  </si>
  <si>
    <t>1995-05-20 00:00:00.000</t>
  </si>
  <si>
    <t>RUA PADRE ANTÔNIO FRANCO</t>
  </si>
  <si>
    <t>9 9279 - 2645</t>
  </si>
  <si>
    <t>9 9965 - 5875</t>
  </si>
  <si>
    <t>ROSENILDA DO NASCIMENTO FRAGA</t>
  </si>
  <si>
    <t>CICERO FLAVIO DA SILVA FRAGA</t>
  </si>
  <si>
    <t>2025-05-19 09:28:28.000</t>
  </si>
  <si>
    <t>RAUL DE OLIVEIRA RODRIGUES ( PSICO ) 2025</t>
  </si>
  <si>
    <t>09276336125</t>
  </si>
  <si>
    <t>2006-06-26 00:00:00.000</t>
  </si>
  <si>
    <t>9 8186 - 2606</t>
  </si>
  <si>
    <t>9 8402 - 7994</t>
  </si>
  <si>
    <t>NATALY DE OLIVEIRA RODRIGUES</t>
  </si>
  <si>
    <t>2025-05-19 09:54:36.000</t>
  </si>
  <si>
    <t>WILSON CARLOS CABRAL DEL PINO (FISIO ) 2025</t>
  </si>
  <si>
    <t>04810169880</t>
  </si>
  <si>
    <t>1965-01-27 00:00:00.000</t>
  </si>
  <si>
    <t>9 9935 - 6033</t>
  </si>
  <si>
    <t>MARIA ANTONIETA CABRAL DEL PINO</t>
  </si>
  <si>
    <t>WAYNE DOMINGOS DEL PINO</t>
  </si>
  <si>
    <t>2025-05-20 09:03:03.000</t>
  </si>
  <si>
    <t>VALDEREZ DA COSTA ( FISIO ) 2025</t>
  </si>
  <si>
    <t>54320267168</t>
  </si>
  <si>
    <t>RUA TOMÉ DE SOUZA</t>
  </si>
  <si>
    <t>9 8135 - 9392</t>
  </si>
  <si>
    <t>9 8116 - 6510</t>
  </si>
  <si>
    <t>JURANDI TEIXEIRA DA COSTA</t>
  </si>
  <si>
    <t>VALINHO VICENTE DA COSTA</t>
  </si>
  <si>
    <t>2025-05-19 10:54:38.000</t>
  </si>
  <si>
    <t>ISAAC MATHEUS ARDAIA AGUIRRE ( PSICO ) 2025</t>
  </si>
  <si>
    <t>10039032159</t>
  </si>
  <si>
    <t>2010-11-08 00:00:00.000</t>
  </si>
  <si>
    <t>RUA 55</t>
  </si>
  <si>
    <t>9 9247 - 7753</t>
  </si>
  <si>
    <t>9 9216 - 4505</t>
  </si>
  <si>
    <t>VALKIRIA ARDAIA DOS SANTOS AGUIRRE</t>
  </si>
  <si>
    <t>IDIMAR VAEZ AGUIRRE</t>
  </si>
  <si>
    <t>2025-05-19 11:29:52.000</t>
  </si>
  <si>
    <t>JENNIFER NAYONNETE ALVES GARCIA  (PSICO 2025)</t>
  </si>
  <si>
    <t>00238897133</t>
  </si>
  <si>
    <t>1984-01-17 00:00:00.000</t>
  </si>
  <si>
    <t>IVANETE ALVES DA SILVA</t>
  </si>
  <si>
    <t>ERNANDES ALVES GARCIA</t>
  </si>
  <si>
    <t>2025-05-20 12:06:33.000</t>
  </si>
  <si>
    <t>EMANUEL WILLIAN GARCIA BATISTA (PSICO 2025)</t>
  </si>
  <si>
    <t>10134048156</t>
  </si>
  <si>
    <t>2025-05-20 12:08:49.000</t>
  </si>
  <si>
    <t>ISABELA GARCIA BATISTA ( PSICO ) 2025</t>
  </si>
  <si>
    <t>08536353155</t>
  </si>
  <si>
    <t>2017-07-05 00:00:00.000</t>
  </si>
  <si>
    <t>AVENIDA SAO NICOLAU 1705</t>
  </si>
  <si>
    <t>JENNIFER NAYONNETE ALVES GARCIA</t>
  </si>
  <si>
    <t>CLAUDIO WILLIAN BATISTA</t>
  </si>
  <si>
    <t>2025-05-20 12:12:50.000</t>
  </si>
  <si>
    <t>CRISTINA VEIGA BARROS ( FISIO ) 2025</t>
  </si>
  <si>
    <t>79937403120</t>
  </si>
  <si>
    <t>1965-03-13 00:00:00.000</t>
  </si>
  <si>
    <t xml:space="preserve"> 9299 - 5665</t>
  </si>
  <si>
    <t>2025-05-20 12:24:42.000</t>
  </si>
  <si>
    <t>CALEB NOGUEIRA LOPES ( PSICO ) 2025</t>
  </si>
  <si>
    <t>11160419108</t>
  </si>
  <si>
    <t>9 9156 - 3402</t>
  </si>
  <si>
    <t>9 9814 - 1078</t>
  </si>
  <si>
    <t>BRUNA NOGUEIRA VIEIRA LOPES</t>
  </si>
  <si>
    <t>RAFAEL SILVA LOPES DE SOUZA NOGUEIRA</t>
  </si>
  <si>
    <t>2025-05-20 08:34:42.000</t>
  </si>
  <si>
    <t>ENZO CARDOSO LOPES PEIXOTO ( PSICO ) 2025</t>
  </si>
  <si>
    <t>08957883142</t>
  </si>
  <si>
    <t>NEILA  APARECIDA CARDOSO</t>
  </si>
  <si>
    <t>2025-05-20 12:16:59.000</t>
  </si>
  <si>
    <t>MAURO ROBERTO TORRES (FISIO RESP) 2025</t>
  </si>
  <si>
    <t>17514525149</t>
  </si>
  <si>
    <t>1959-02-27 00:00:00.000</t>
  </si>
  <si>
    <t>RUA TUPI</t>
  </si>
  <si>
    <t>2025-05-20 08:14:22.000</t>
  </si>
  <si>
    <t>VICTOR EDUARDO VILASANTI (PSICO) 2025</t>
  </si>
  <si>
    <t>90970160100</t>
  </si>
  <si>
    <t>2007-11-17 00:00:00.000</t>
  </si>
  <si>
    <t xml:space="preserve">RUA UBERLANDIA </t>
  </si>
  <si>
    <t xml:space="preserve">VILA ROSA PIRES </t>
  </si>
  <si>
    <t xml:space="preserve">CAMPO GRAND </t>
  </si>
  <si>
    <t>2025-05-20 08:25:09.000</t>
  </si>
  <si>
    <t>REGIANE EMILY NAKATSUKA (PSICO) 2025</t>
  </si>
  <si>
    <t>71050118154</t>
  </si>
  <si>
    <t>2007-09-14 00:00:00.000</t>
  </si>
  <si>
    <t>REGINA CELIA OSHIRO NAKATSUKA</t>
  </si>
  <si>
    <t>LUCIANO FERNANDO KOJI NAKATSUKA</t>
  </si>
  <si>
    <t>2025-05-20 08:31:05.000</t>
  </si>
  <si>
    <t>MONIQUE ROMERO DE SOUZA ( PSICO ) 2025</t>
  </si>
  <si>
    <t>03714278192</t>
  </si>
  <si>
    <t>CEREJEIRA</t>
  </si>
  <si>
    <t>9 9111 - 1752</t>
  </si>
  <si>
    <t>9 9266 - 8557</t>
  </si>
  <si>
    <t>ELOINA DOS SANTOS ROMERO</t>
  </si>
  <si>
    <t>MARCIO DE SOUZA PEREIRA</t>
  </si>
  <si>
    <t>2025-05-20 09:57:38.000</t>
  </si>
  <si>
    <t>NICOLAS MIGUEL ROMERO DE SOUZA ( PSICO ) 2025</t>
  </si>
  <si>
    <t>08065749178</t>
  </si>
  <si>
    <t>2010-11-14 00:00:00.000</t>
  </si>
  <si>
    <t>9  9111 - 1752</t>
  </si>
  <si>
    <t>2025-05-20 10:01:49.000</t>
  </si>
  <si>
    <t>CLAUDENIR TRAJANO DE ARAUJO ( FISIO ) 2025</t>
  </si>
  <si>
    <t>57089043134</t>
  </si>
  <si>
    <t>1978-09-16 00:00:00.000</t>
  </si>
  <si>
    <t>9 9920 - 8001</t>
  </si>
  <si>
    <t>FRANCISCA TRAJANO DE ARAUJO</t>
  </si>
  <si>
    <t>CLAUDIO VIEIRA DE ARAUJO</t>
  </si>
  <si>
    <t>2025-05-20 10:29:16.000</t>
  </si>
  <si>
    <t>MARINEZ FATIMA ALVES ( FISIO ) 2025</t>
  </si>
  <si>
    <t>15599965104</t>
  </si>
  <si>
    <t>1959-03-15 00:00:00.000</t>
  </si>
  <si>
    <t>OVIDIA MARIA DE LIMA     Q12 / LT 43</t>
  </si>
  <si>
    <t>9 9121 - 5963</t>
  </si>
  <si>
    <t>IDALINA PINHEIRO ALVES</t>
  </si>
  <si>
    <t>CUSTODIO ALVES PEREIRA</t>
  </si>
  <si>
    <t>2025-05-20 11:28:59.000</t>
  </si>
  <si>
    <t>MARINALVA DA SILVA FERREIRA ( FISIO ) 2025</t>
  </si>
  <si>
    <t>32127251172</t>
  </si>
  <si>
    <t>1951-04-16 00:00:00.000</t>
  </si>
  <si>
    <t>9 9627 - 7916</t>
  </si>
  <si>
    <t>9 8190 - 3468</t>
  </si>
  <si>
    <t>ALFREDO FERREIRA DA SILVA</t>
  </si>
  <si>
    <t>2025-05-20 11:40:19.000</t>
  </si>
  <si>
    <t>ELIANE GARBELINO DOS SANTOS ( HIDRO) 2025</t>
  </si>
  <si>
    <t>65318374115</t>
  </si>
  <si>
    <t>1972-06-04 00:00:00.000</t>
  </si>
  <si>
    <t>9 9238 - 6503</t>
  </si>
  <si>
    <t>9 9172 - 2372</t>
  </si>
  <si>
    <t>CLEUZA APARECIDA GARBELINO</t>
  </si>
  <si>
    <t>NELSON FRANCISCO DOS SANTOS</t>
  </si>
  <si>
    <t>2025-05-20 11:52:05.000</t>
  </si>
  <si>
    <t>NAYANE CRISTINA MARTINI BARROSO ( FISIO ) 2025</t>
  </si>
  <si>
    <t>04428235178</t>
  </si>
  <si>
    <t>RUA TENENTE LIRA - ATÉ 450/451  CASA 01</t>
  </si>
  <si>
    <t>9 9906 - 4693</t>
  </si>
  <si>
    <t>NERIS CRISTINA MARTINI BARROSO</t>
  </si>
  <si>
    <t>ROBERTO BARROSO</t>
  </si>
  <si>
    <t>2025-05-20 12:01:56.000</t>
  </si>
  <si>
    <t>código</t>
  </si>
  <si>
    <t>Vanessa Ornelas Camargo DE LIMA</t>
  </si>
  <si>
    <t>NOME</t>
  </si>
  <si>
    <t>AMANDA PEREIRA TEODORO</t>
  </si>
  <si>
    <t xml:space="preserve">Nome COM INFORMAÇÃO ADICIONAIS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</si>
</sst>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7" fontId="0" fillId="0" borderId="0" xfId="0" applyNumberFormat="1"/>
    <xf numFmtId="16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BA48-040A-453B-BFF4-D85FAADEA36D}">
  <dimension ref="A1:V5910"/>
  <sheetViews>
    <sheetView workbookViewId="0">
      <selection sqref="A1:T5910"/>
    </sheetView>
  </sheetViews>
  <sheetFormatPr defaultRowHeight="15" x14ac:dyDescent="0.25"/>
  <cols>
    <col min="1" max="1" width="10" customWidth="1"/>
    <col min="2" max="3" width="77.42578125" style="5" bestFit="1" customWidth="1"/>
    <col min="4" max="4" width="26" style="4" bestFit="1" customWidth="1"/>
    <col min="5" max="5" width="22.5703125" bestFit="1" customWidth="1"/>
    <col min="6" max="7" width="22" bestFit="1" customWidth="1"/>
    <col min="8" max="8" width="63.85546875" bestFit="1" customWidth="1"/>
    <col min="9" max="9" width="19.5703125" bestFit="1" customWidth="1"/>
    <col min="10" max="10" width="50" bestFit="1" customWidth="1"/>
    <col min="19" max="19" width="22.42578125" bestFit="1" customWidth="1"/>
    <col min="20" max="20" width="52.85546875" bestFit="1" customWidth="1"/>
  </cols>
  <sheetData>
    <row r="1" spans="1:20" x14ac:dyDescent="0.25">
      <c r="A1" t="s">
        <v>0</v>
      </c>
      <c r="B1" s="5" t="s">
        <v>1</v>
      </c>
      <c r="C1" s="5" t="s">
        <v>12703</v>
      </c>
      <c r="D1" s="4" t="s">
        <v>12704</v>
      </c>
      <c r="E1" t="s">
        <v>2</v>
      </c>
      <c r="F1" t="s">
        <v>3</v>
      </c>
      <c r="G1" t="s">
        <v>4</v>
      </c>
      <c r="H1" t="s">
        <v>9</v>
      </c>
      <c r="I1" t="s">
        <v>5</v>
      </c>
      <c r="J1" t="s">
        <v>6</v>
      </c>
      <c r="K1" t="s">
        <v>7</v>
      </c>
      <c r="L1" t="s">
        <v>12705</v>
      </c>
      <c r="M1" t="s">
        <v>12739</v>
      </c>
      <c r="N1" t="s">
        <v>12740</v>
      </c>
      <c r="O1" t="s">
        <v>12741</v>
      </c>
      <c r="P1" t="s">
        <v>12706</v>
      </c>
      <c r="Q1" t="s">
        <v>12707</v>
      </c>
      <c r="R1" t="s">
        <v>12742</v>
      </c>
      <c r="S1" t="s">
        <v>22</v>
      </c>
      <c r="T1" t="s">
        <v>8</v>
      </c>
    </row>
    <row r="2" spans="1:20" x14ac:dyDescent="0.25">
      <c r="A2" t="s">
        <v>12743</v>
      </c>
      <c r="B2" s="5" t="s">
        <v>10</v>
      </c>
      <c r="C2" s="5" t="s">
        <v>12744</v>
      </c>
      <c r="D2" s="4" t="s">
        <v>11</v>
      </c>
      <c r="E2" t="s">
        <v>12</v>
      </c>
      <c r="F2" t="s">
        <v>12745</v>
      </c>
      <c r="G2" t="s">
        <v>12746</v>
      </c>
      <c r="H2">
        <v>111</v>
      </c>
      <c r="I2" t="s">
        <v>13</v>
      </c>
      <c r="J2" t="s">
        <v>12747</v>
      </c>
      <c r="K2" t="s">
        <v>14</v>
      </c>
      <c r="L2">
        <v>79600001</v>
      </c>
      <c r="M2">
        <v>11</v>
      </c>
      <c r="N2">
        <v>111111111</v>
      </c>
      <c r="O2">
        <v>11</v>
      </c>
      <c r="P2">
        <v>111111</v>
      </c>
      <c r="R2" t="s">
        <v>12748</v>
      </c>
      <c r="S2" t="s">
        <v>12749</v>
      </c>
      <c r="T2" t="s">
        <v>12750</v>
      </c>
    </row>
    <row r="3" spans="1:20" x14ac:dyDescent="0.25">
      <c r="A3" t="s">
        <v>12751</v>
      </c>
      <c r="B3" s="5" t="s">
        <v>15</v>
      </c>
      <c r="C3" s="5" t="s">
        <v>12744</v>
      </c>
      <c r="D3" s="4" t="s">
        <v>11</v>
      </c>
      <c r="E3" t="s">
        <v>12</v>
      </c>
      <c r="F3" t="s">
        <v>12752</v>
      </c>
      <c r="M3">
        <v>11</v>
      </c>
      <c r="N3">
        <v>111111111111</v>
      </c>
      <c r="O3">
        <v>11</v>
      </c>
      <c r="P3">
        <v>11111111</v>
      </c>
      <c r="T3" t="s">
        <v>12750</v>
      </c>
    </row>
    <row r="4" spans="1:20" x14ac:dyDescent="0.25">
      <c r="A4" t="s">
        <v>16</v>
      </c>
      <c r="B4" s="5" t="s">
        <v>15</v>
      </c>
      <c r="C4" s="5" t="s">
        <v>12753</v>
      </c>
      <c r="D4" s="4" t="s">
        <v>17</v>
      </c>
      <c r="E4" t="s">
        <v>12</v>
      </c>
      <c r="F4" t="s">
        <v>12752</v>
      </c>
      <c r="G4" t="s">
        <v>18</v>
      </c>
      <c r="H4">
        <v>1111</v>
      </c>
      <c r="I4" t="s">
        <v>19</v>
      </c>
      <c r="J4" t="s">
        <v>20</v>
      </c>
      <c r="K4" t="s">
        <v>21</v>
      </c>
      <c r="L4">
        <v>6454050</v>
      </c>
      <c r="M4">
        <v>67</v>
      </c>
      <c r="N4">
        <v>11111111</v>
      </c>
      <c r="O4">
        <v>67</v>
      </c>
      <c r="P4">
        <v>111111111111</v>
      </c>
      <c r="Q4">
        <v>1111</v>
      </c>
      <c r="R4" t="s">
        <v>22</v>
      </c>
      <c r="S4" t="s">
        <v>23</v>
      </c>
      <c r="T4" t="s">
        <v>12754</v>
      </c>
    </row>
    <row r="5" spans="1:20" x14ac:dyDescent="0.25">
      <c r="A5" t="s">
        <v>12755</v>
      </c>
      <c r="B5" s="5" t="s">
        <v>15</v>
      </c>
      <c r="D5" s="4" t="s">
        <v>17</v>
      </c>
      <c r="E5" t="s">
        <v>12</v>
      </c>
      <c r="F5" t="s">
        <v>12756</v>
      </c>
      <c r="T5" t="s">
        <v>12757</v>
      </c>
    </row>
    <row r="6" spans="1:20" x14ac:dyDescent="0.25">
      <c r="A6" t="s">
        <v>12758</v>
      </c>
      <c r="B6" s="5" t="s">
        <v>15</v>
      </c>
      <c r="D6" s="4" t="s">
        <v>11</v>
      </c>
      <c r="E6" t="s">
        <v>24</v>
      </c>
      <c r="F6" t="s">
        <v>12750</v>
      </c>
      <c r="T6" t="s">
        <v>12759</v>
      </c>
    </row>
    <row r="7" spans="1:20" x14ac:dyDescent="0.25">
      <c r="A7" t="s">
        <v>25</v>
      </c>
      <c r="B7" s="5" t="s">
        <v>10</v>
      </c>
      <c r="C7" s="5" t="s">
        <v>12760</v>
      </c>
      <c r="D7" s="4" t="s">
        <v>17</v>
      </c>
      <c r="E7" t="s">
        <v>24</v>
      </c>
      <c r="F7" t="s">
        <v>12761</v>
      </c>
      <c r="G7" t="s">
        <v>26</v>
      </c>
      <c r="I7" t="s">
        <v>27</v>
      </c>
      <c r="J7" t="s">
        <v>28</v>
      </c>
      <c r="K7" t="s">
        <v>14</v>
      </c>
      <c r="L7">
        <v>79012130</v>
      </c>
      <c r="M7">
        <v>67</v>
      </c>
      <c r="N7">
        <v>33123640</v>
      </c>
      <c r="O7">
        <v>67</v>
      </c>
      <c r="P7">
        <v>991377997</v>
      </c>
      <c r="Q7">
        <v>0</v>
      </c>
      <c r="R7" t="s">
        <v>12762</v>
      </c>
      <c r="S7" t="s">
        <v>29</v>
      </c>
      <c r="T7" t="s">
        <v>12763</v>
      </c>
    </row>
    <row r="8" spans="1:20" x14ac:dyDescent="0.25">
      <c r="A8" t="s">
        <v>31</v>
      </c>
      <c r="B8" s="5" t="s">
        <v>15</v>
      </c>
      <c r="C8" s="5" t="s">
        <v>12764</v>
      </c>
      <c r="D8" s="4" t="s">
        <v>32</v>
      </c>
      <c r="E8" t="s">
        <v>12</v>
      </c>
      <c r="F8" t="s">
        <v>12765</v>
      </c>
      <c r="G8" t="s">
        <v>33</v>
      </c>
      <c r="H8">
        <v>787</v>
      </c>
      <c r="I8" t="s">
        <v>34</v>
      </c>
      <c r="J8" t="s">
        <v>28</v>
      </c>
      <c r="K8" t="s">
        <v>14</v>
      </c>
      <c r="L8">
        <v>79117130</v>
      </c>
      <c r="M8">
        <v>67</v>
      </c>
      <c r="N8">
        <v>999292167</v>
      </c>
      <c r="O8">
        <v>67</v>
      </c>
      <c r="R8" t="s">
        <v>35</v>
      </c>
      <c r="S8" t="s">
        <v>36</v>
      </c>
      <c r="T8" t="s">
        <v>12766</v>
      </c>
    </row>
    <row r="9" spans="1:20" x14ac:dyDescent="0.25">
      <c r="A9" t="s">
        <v>12767</v>
      </c>
      <c r="B9" s="5" t="s">
        <v>10</v>
      </c>
      <c r="C9" s="5" t="s">
        <v>12768</v>
      </c>
      <c r="D9" s="4" t="s">
        <v>17</v>
      </c>
      <c r="E9" t="s">
        <v>12</v>
      </c>
      <c r="F9" t="s">
        <v>12769</v>
      </c>
      <c r="G9" t="s">
        <v>37</v>
      </c>
      <c r="H9">
        <v>1017</v>
      </c>
      <c r="I9" t="s">
        <v>12770</v>
      </c>
      <c r="J9" t="s">
        <v>28</v>
      </c>
      <c r="K9" t="s">
        <v>14</v>
      </c>
      <c r="L9">
        <v>79116270</v>
      </c>
      <c r="M9">
        <v>67</v>
      </c>
      <c r="N9">
        <v>991015138</v>
      </c>
      <c r="O9">
        <v>67</v>
      </c>
      <c r="P9">
        <v>992556319</v>
      </c>
      <c r="Q9">
        <v>704609179342320</v>
      </c>
      <c r="R9" t="s">
        <v>38</v>
      </c>
      <c r="S9" t="s">
        <v>12771</v>
      </c>
      <c r="T9" t="s">
        <v>12766</v>
      </c>
    </row>
    <row r="10" spans="1:20" x14ac:dyDescent="0.25">
      <c r="A10" t="s">
        <v>12772</v>
      </c>
      <c r="B10" s="5" t="s">
        <v>10</v>
      </c>
      <c r="C10" s="5" t="s">
        <v>12773</v>
      </c>
      <c r="D10" s="4" t="s">
        <v>17</v>
      </c>
      <c r="E10" t="s">
        <v>12</v>
      </c>
      <c r="F10" t="s">
        <v>12774</v>
      </c>
      <c r="G10" t="s">
        <v>39</v>
      </c>
      <c r="H10">
        <v>1127</v>
      </c>
      <c r="I10" t="s">
        <v>12770</v>
      </c>
      <c r="J10" t="s">
        <v>28</v>
      </c>
      <c r="K10" t="s">
        <v>14</v>
      </c>
      <c r="L10">
        <v>79011140</v>
      </c>
      <c r="M10">
        <v>67</v>
      </c>
      <c r="N10" t="s">
        <v>12775</v>
      </c>
      <c r="O10">
        <v>67</v>
      </c>
      <c r="P10" t="s">
        <v>12776</v>
      </c>
      <c r="Q10">
        <v>705208428208070</v>
      </c>
      <c r="R10" t="s">
        <v>12777</v>
      </c>
      <c r="S10" t="s">
        <v>12778</v>
      </c>
      <c r="T10" t="s">
        <v>12779</v>
      </c>
    </row>
    <row r="11" spans="1:20" x14ac:dyDescent="0.25">
      <c r="A11" t="s">
        <v>12780</v>
      </c>
      <c r="B11" s="5" t="s">
        <v>15</v>
      </c>
      <c r="C11" s="5" t="s">
        <v>12781</v>
      </c>
      <c r="D11" s="4" t="s">
        <v>11</v>
      </c>
      <c r="E11" t="s">
        <v>24</v>
      </c>
      <c r="F11" t="s">
        <v>12782</v>
      </c>
      <c r="G11" t="s">
        <v>40</v>
      </c>
      <c r="H11">
        <v>1403</v>
      </c>
      <c r="I11" t="s">
        <v>12770</v>
      </c>
      <c r="J11" t="s">
        <v>28</v>
      </c>
      <c r="K11" t="s">
        <v>14</v>
      </c>
      <c r="L11">
        <v>79010170</v>
      </c>
      <c r="M11">
        <v>67</v>
      </c>
      <c r="N11" t="s">
        <v>12783</v>
      </c>
      <c r="O11">
        <v>67</v>
      </c>
      <c r="P11" t="s">
        <v>12784</v>
      </c>
      <c r="Q11">
        <v>898004803270742</v>
      </c>
      <c r="R11" t="s">
        <v>41</v>
      </c>
      <c r="S11" t="s">
        <v>42</v>
      </c>
      <c r="T11" t="s">
        <v>12779</v>
      </c>
    </row>
    <row r="12" spans="1:20" x14ac:dyDescent="0.25">
      <c r="A12" t="s">
        <v>12785</v>
      </c>
      <c r="B12" s="5" t="s">
        <v>15</v>
      </c>
      <c r="C12" s="5" t="s">
        <v>12786</v>
      </c>
      <c r="D12" s="4" t="s">
        <v>17</v>
      </c>
      <c r="E12" t="s">
        <v>24</v>
      </c>
      <c r="F12" t="s">
        <v>12787</v>
      </c>
      <c r="G12" t="s">
        <v>43</v>
      </c>
      <c r="H12">
        <v>500</v>
      </c>
      <c r="I12" t="s">
        <v>12788</v>
      </c>
      <c r="J12" t="s">
        <v>28</v>
      </c>
      <c r="K12" t="s">
        <v>14</v>
      </c>
      <c r="L12">
        <v>79115420</v>
      </c>
      <c r="M12">
        <v>67</v>
      </c>
      <c r="N12" t="s">
        <v>12789</v>
      </c>
      <c r="O12">
        <v>67</v>
      </c>
      <c r="P12" t="s">
        <v>12790</v>
      </c>
      <c r="Q12">
        <v>700201951794330</v>
      </c>
      <c r="R12" t="s">
        <v>44</v>
      </c>
      <c r="S12" t="s">
        <v>45</v>
      </c>
      <c r="T12" t="s">
        <v>12779</v>
      </c>
    </row>
    <row r="13" spans="1:20" x14ac:dyDescent="0.25">
      <c r="A13" t="s">
        <v>12791</v>
      </c>
      <c r="B13" s="5" t="s">
        <v>15</v>
      </c>
      <c r="C13" s="5" t="s">
        <v>12792</v>
      </c>
      <c r="D13" s="4" t="s">
        <v>17</v>
      </c>
      <c r="E13" t="s">
        <v>24</v>
      </c>
      <c r="F13" t="s">
        <v>12793</v>
      </c>
      <c r="G13" t="s">
        <v>46</v>
      </c>
      <c r="H13">
        <v>592</v>
      </c>
      <c r="I13" t="s">
        <v>12788</v>
      </c>
      <c r="J13" t="s">
        <v>28</v>
      </c>
      <c r="K13" t="s">
        <v>14</v>
      </c>
      <c r="L13">
        <v>79115430</v>
      </c>
      <c r="M13">
        <v>67</v>
      </c>
      <c r="N13" t="s">
        <v>12794</v>
      </c>
      <c r="O13">
        <v>67</v>
      </c>
      <c r="P13" t="s">
        <v>12795</v>
      </c>
      <c r="Q13">
        <v>708109502820338</v>
      </c>
      <c r="R13" t="s">
        <v>47</v>
      </c>
      <c r="S13" t="s">
        <v>48</v>
      </c>
      <c r="T13" t="s">
        <v>12779</v>
      </c>
    </row>
    <row r="14" spans="1:20" x14ac:dyDescent="0.25">
      <c r="A14" t="s">
        <v>12796</v>
      </c>
      <c r="B14" s="5" t="s">
        <v>10</v>
      </c>
      <c r="C14" s="5" t="s">
        <v>12797</v>
      </c>
      <c r="D14" s="4" t="s">
        <v>17</v>
      </c>
      <c r="E14" t="s">
        <v>12</v>
      </c>
      <c r="F14" t="s">
        <v>12798</v>
      </c>
      <c r="G14" t="s">
        <v>49</v>
      </c>
      <c r="H14">
        <v>207</v>
      </c>
      <c r="I14" t="s">
        <v>50</v>
      </c>
      <c r="J14" t="s">
        <v>28</v>
      </c>
      <c r="K14" t="s">
        <v>14</v>
      </c>
      <c r="L14">
        <v>79117221</v>
      </c>
      <c r="M14">
        <v>67</v>
      </c>
      <c r="N14" t="s">
        <v>12799</v>
      </c>
      <c r="O14">
        <v>67</v>
      </c>
      <c r="P14" t="s">
        <v>12800</v>
      </c>
      <c r="Q14">
        <v>704508369601411</v>
      </c>
      <c r="R14" t="s">
        <v>51</v>
      </c>
      <c r="S14" t="s">
        <v>52</v>
      </c>
      <c r="T14" t="s">
        <v>12779</v>
      </c>
    </row>
    <row r="15" spans="1:20" x14ac:dyDescent="0.25">
      <c r="A15" t="s">
        <v>12801</v>
      </c>
      <c r="B15" s="5" t="s">
        <v>10</v>
      </c>
      <c r="C15" s="5" t="s">
        <v>12802</v>
      </c>
      <c r="D15" s="4" t="s">
        <v>17</v>
      </c>
      <c r="E15" t="s">
        <v>24</v>
      </c>
      <c r="F15" t="s">
        <v>12803</v>
      </c>
      <c r="G15" t="s">
        <v>53</v>
      </c>
      <c r="H15">
        <v>4189</v>
      </c>
      <c r="I15" t="s">
        <v>54</v>
      </c>
      <c r="J15" t="s">
        <v>28</v>
      </c>
      <c r="K15" t="s">
        <v>14</v>
      </c>
      <c r="L15">
        <v>79117010</v>
      </c>
      <c r="M15">
        <v>67</v>
      </c>
      <c r="N15" t="s">
        <v>12804</v>
      </c>
      <c r="O15">
        <v>67</v>
      </c>
      <c r="P15" t="s">
        <v>55</v>
      </c>
      <c r="Q15">
        <v>2000259063200000</v>
      </c>
      <c r="R15" t="s">
        <v>12805</v>
      </c>
      <c r="S15" t="s">
        <v>12806</v>
      </c>
      <c r="T15" t="s">
        <v>12779</v>
      </c>
    </row>
    <row r="16" spans="1:20" x14ac:dyDescent="0.25">
      <c r="A16" t="s">
        <v>12807</v>
      </c>
      <c r="B16" s="5" t="s">
        <v>15</v>
      </c>
      <c r="C16" s="5" t="s">
        <v>12808</v>
      </c>
      <c r="D16" s="4" t="s">
        <v>17</v>
      </c>
      <c r="E16" t="s">
        <v>12</v>
      </c>
      <c r="F16" t="s">
        <v>12809</v>
      </c>
      <c r="G16" t="s">
        <v>56</v>
      </c>
      <c r="H16">
        <v>962</v>
      </c>
      <c r="I16" t="s">
        <v>57</v>
      </c>
      <c r="J16" t="s">
        <v>28</v>
      </c>
      <c r="K16" t="s">
        <v>14</v>
      </c>
      <c r="L16">
        <v>79017111</v>
      </c>
      <c r="M16">
        <v>67</v>
      </c>
      <c r="N16" t="s">
        <v>12810</v>
      </c>
      <c r="O16">
        <v>67</v>
      </c>
      <c r="P16" t="s">
        <v>12811</v>
      </c>
      <c r="Q16">
        <v>700500757186556</v>
      </c>
      <c r="R16" t="s">
        <v>58</v>
      </c>
      <c r="T16" t="s">
        <v>12779</v>
      </c>
    </row>
    <row r="17" spans="1:20" x14ac:dyDescent="0.25">
      <c r="A17" t="s">
        <v>12812</v>
      </c>
      <c r="B17" s="5" t="s">
        <v>15</v>
      </c>
      <c r="C17" s="5" t="s">
        <v>12813</v>
      </c>
      <c r="D17" s="4" t="s">
        <v>32</v>
      </c>
      <c r="E17" t="s">
        <v>12</v>
      </c>
      <c r="F17" t="s">
        <v>12814</v>
      </c>
      <c r="G17" t="s">
        <v>59</v>
      </c>
      <c r="H17">
        <v>87</v>
      </c>
      <c r="I17" t="s">
        <v>12770</v>
      </c>
      <c r="J17" t="s">
        <v>28</v>
      </c>
      <c r="K17" t="s">
        <v>14</v>
      </c>
      <c r="L17">
        <v>79011230</v>
      </c>
      <c r="M17">
        <v>67</v>
      </c>
      <c r="N17">
        <v>991873307</v>
      </c>
      <c r="O17">
        <v>67</v>
      </c>
      <c r="P17">
        <v>98323211</v>
      </c>
      <c r="Q17">
        <v>700206978256520</v>
      </c>
      <c r="R17" t="s">
        <v>60</v>
      </c>
      <c r="S17" t="s">
        <v>61</v>
      </c>
      <c r="T17" t="s">
        <v>12779</v>
      </c>
    </row>
    <row r="18" spans="1:20" x14ac:dyDescent="0.25">
      <c r="A18" t="s">
        <v>12815</v>
      </c>
      <c r="B18" s="5" t="s">
        <v>15</v>
      </c>
      <c r="C18" s="5" t="s">
        <v>12816</v>
      </c>
      <c r="D18" s="4" t="s">
        <v>32</v>
      </c>
      <c r="E18" t="s">
        <v>12</v>
      </c>
      <c r="F18" t="s">
        <v>12817</v>
      </c>
      <c r="G18" t="s">
        <v>62</v>
      </c>
      <c r="H18">
        <v>244</v>
      </c>
      <c r="I18" t="s">
        <v>63</v>
      </c>
      <c r="J18" t="s">
        <v>64</v>
      </c>
      <c r="K18" t="s">
        <v>14</v>
      </c>
      <c r="L18">
        <v>79106057</v>
      </c>
      <c r="M18">
        <v>67</v>
      </c>
      <c r="N18" t="s">
        <v>12818</v>
      </c>
      <c r="O18">
        <v>67</v>
      </c>
      <c r="P18" t="s">
        <v>12819</v>
      </c>
      <c r="Q18">
        <v>705007804241653</v>
      </c>
      <c r="R18" t="s">
        <v>65</v>
      </c>
      <c r="S18" t="s">
        <v>66</v>
      </c>
      <c r="T18" t="s">
        <v>12820</v>
      </c>
    </row>
    <row r="19" spans="1:20" x14ac:dyDescent="0.25">
      <c r="A19" t="s">
        <v>12821</v>
      </c>
      <c r="B19" s="5" t="s">
        <v>15</v>
      </c>
      <c r="C19" s="5" t="s">
        <v>12822</v>
      </c>
      <c r="D19" s="4" t="s">
        <v>17</v>
      </c>
      <c r="E19" t="s">
        <v>12</v>
      </c>
      <c r="F19" t="s">
        <v>12823</v>
      </c>
      <c r="G19" t="s">
        <v>12824</v>
      </c>
      <c r="H19">
        <v>484</v>
      </c>
      <c r="I19" t="s">
        <v>67</v>
      </c>
      <c r="J19" t="s">
        <v>28</v>
      </c>
      <c r="K19" t="s">
        <v>14</v>
      </c>
      <c r="L19">
        <v>79092250</v>
      </c>
      <c r="M19">
        <v>67</v>
      </c>
      <c r="N19" t="s">
        <v>12825</v>
      </c>
      <c r="O19">
        <v>67</v>
      </c>
      <c r="P19" t="s">
        <v>12826</v>
      </c>
      <c r="Q19">
        <v>708206664277741</v>
      </c>
      <c r="R19" t="s">
        <v>12827</v>
      </c>
      <c r="S19" t="s">
        <v>68</v>
      </c>
      <c r="T19" t="s">
        <v>12779</v>
      </c>
    </row>
    <row r="20" spans="1:20" x14ac:dyDescent="0.25">
      <c r="A20" t="s">
        <v>12828</v>
      </c>
      <c r="B20" s="5" t="s">
        <v>15</v>
      </c>
      <c r="C20" s="5" t="s">
        <v>12829</v>
      </c>
      <c r="D20" s="4" t="s">
        <v>32</v>
      </c>
      <c r="E20" t="s">
        <v>12</v>
      </c>
      <c r="F20" t="s">
        <v>12830</v>
      </c>
      <c r="G20" t="s">
        <v>69</v>
      </c>
      <c r="H20">
        <v>351</v>
      </c>
      <c r="I20" t="s">
        <v>70</v>
      </c>
      <c r="J20" t="s">
        <v>28</v>
      </c>
      <c r="K20" t="s">
        <v>14</v>
      </c>
      <c r="L20">
        <v>79009700</v>
      </c>
      <c r="M20">
        <v>67</v>
      </c>
      <c r="N20" t="s">
        <v>12831</v>
      </c>
      <c r="O20">
        <v>67</v>
      </c>
      <c r="P20" t="s">
        <v>12832</v>
      </c>
      <c r="Q20">
        <v>702808188644769</v>
      </c>
      <c r="R20" t="s">
        <v>12833</v>
      </c>
      <c r="S20" t="s">
        <v>71</v>
      </c>
      <c r="T20" t="s">
        <v>12779</v>
      </c>
    </row>
    <row r="21" spans="1:20" x14ac:dyDescent="0.25">
      <c r="A21" t="s">
        <v>12834</v>
      </c>
      <c r="B21" s="5" t="s">
        <v>15</v>
      </c>
      <c r="C21" s="5" t="s">
        <v>12835</v>
      </c>
      <c r="D21" s="4" t="s">
        <v>32</v>
      </c>
      <c r="E21" t="s">
        <v>72</v>
      </c>
      <c r="F21" t="s">
        <v>12836</v>
      </c>
      <c r="G21" t="s">
        <v>73</v>
      </c>
      <c r="H21">
        <v>734</v>
      </c>
      <c r="I21" t="s">
        <v>12770</v>
      </c>
      <c r="J21" t="s">
        <v>64</v>
      </c>
      <c r="K21" t="s">
        <v>14</v>
      </c>
      <c r="L21">
        <v>79010170</v>
      </c>
      <c r="M21">
        <v>67</v>
      </c>
      <c r="N21">
        <v>991179892</v>
      </c>
      <c r="O21">
        <v>67</v>
      </c>
      <c r="P21">
        <v>996245211</v>
      </c>
      <c r="Q21">
        <v>70410415043</v>
      </c>
      <c r="R21" t="s">
        <v>74</v>
      </c>
      <c r="S21" t="s">
        <v>75</v>
      </c>
      <c r="T21" t="s">
        <v>12779</v>
      </c>
    </row>
    <row r="22" spans="1:20" x14ac:dyDescent="0.25">
      <c r="A22" t="s">
        <v>12837</v>
      </c>
      <c r="B22" s="5" t="s">
        <v>15</v>
      </c>
      <c r="C22" s="5" t="s">
        <v>12838</v>
      </c>
      <c r="D22" s="4" t="s">
        <v>17</v>
      </c>
      <c r="E22" t="s">
        <v>24</v>
      </c>
      <c r="F22" t="s">
        <v>12839</v>
      </c>
      <c r="G22" t="s">
        <v>76</v>
      </c>
      <c r="H22">
        <v>49</v>
      </c>
      <c r="I22" t="s">
        <v>77</v>
      </c>
      <c r="J22" t="s">
        <v>28</v>
      </c>
      <c r="K22" t="s">
        <v>14</v>
      </c>
      <c r="L22">
        <v>79006490</v>
      </c>
      <c r="M22">
        <v>67</v>
      </c>
      <c r="N22" t="s">
        <v>12840</v>
      </c>
      <c r="O22">
        <v>67</v>
      </c>
      <c r="P22" t="s">
        <v>12841</v>
      </c>
      <c r="Q22">
        <v>708607509089489</v>
      </c>
      <c r="R22" t="s">
        <v>78</v>
      </c>
      <c r="S22" t="s">
        <v>79</v>
      </c>
      <c r="T22" t="s">
        <v>12779</v>
      </c>
    </row>
    <row r="23" spans="1:20" x14ac:dyDescent="0.25">
      <c r="A23" t="s">
        <v>12842</v>
      </c>
      <c r="B23" s="5" t="s">
        <v>15</v>
      </c>
      <c r="D23" s="4" t="s">
        <v>11</v>
      </c>
      <c r="E23" t="s">
        <v>12</v>
      </c>
      <c r="F23" t="s">
        <v>12843</v>
      </c>
      <c r="T23" t="s">
        <v>12779</v>
      </c>
    </row>
    <row r="24" spans="1:20" x14ac:dyDescent="0.25">
      <c r="A24" t="s">
        <v>12844</v>
      </c>
      <c r="B24" s="5" t="s">
        <v>10</v>
      </c>
      <c r="C24" s="5" t="s">
        <v>12845</v>
      </c>
      <c r="D24" s="4" t="s">
        <v>32</v>
      </c>
      <c r="E24" t="s">
        <v>72</v>
      </c>
      <c r="F24" t="s">
        <v>12846</v>
      </c>
      <c r="G24" t="s">
        <v>80</v>
      </c>
      <c r="H24">
        <v>500</v>
      </c>
      <c r="I24" t="s">
        <v>81</v>
      </c>
      <c r="J24" t="s">
        <v>28</v>
      </c>
      <c r="K24" t="s">
        <v>14</v>
      </c>
      <c r="L24">
        <v>79045060</v>
      </c>
      <c r="M24">
        <v>67</v>
      </c>
      <c r="N24" t="s">
        <v>12847</v>
      </c>
      <c r="O24">
        <v>67</v>
      </c>
      <c r="Q24">
        <v>703404881578400</v>
      </c>
      <c r="R24" t="s">
        <v>82</v>
      </c>
      <c r="S24" t="s">
        <v>12848</v>
      </c>
      <c r="T24" t="s">
        <v>12779</v>
      </c>
    </row>
    <row r="25" spans="1:20" x14ac:dyDescent="0.25">
      <c r="A25" t="s">
        <v>12849</v>
      </c>
      <c r="B25" s="5" t="s">
        <v>15</v>
      </c>
      <c r="C25" s="5" t="s">
        <v>12850</v>
      </c>
      <c r="D25" s="4" t="s">
        <v>17</v>
      </c>
      <c r="E25" t="s">
        <v>12</v>
      </c>
      <c r="F25" t="s">
        <v>12851</v>
      </c>
      <c r="G25" t="s">
        <v>83</v>
      </c>
      <c r="H25">
        <v>127</v>
      </c>
      <c r="I25" t="s">
        <v>84</v>
      </c>
      <c r="J25" t="s">
        <v>28</v>
      </c>
      <c r="K25" t="s">
        <v>14</v>
      </c>
      <c r="L25">
        <v>79115345</v>
      </c>
      <c r="M25">
        <v>67</v>
      </c>
      <c r="N25">
        <v>993214236</v>
      </c>
      <c r="Q25">
        <v>9863762</v>
      </c>
      <c r="R25" t="s">
        <v>85</v>
      </c>
      <c r="S25" t="s">
        <v>86</v>
      </c>
      <c r="T25" t="s">
        <v>12779</v>
      </c>
    </row>
    <row r="26" spans="1:20" x14ac:dyDescent="0.25">
      <c r="A26" t="s">
        <v>12852</v>
      </c>
      <c r="B26" s="5" t="s">
        <v>15</v>
      </c>
      <c r="C26" s="5" t="s">
        <v>12853</v>
      </c>
      <c r="D26" s="4" t="s">
        <v>32</v>
      </c>
      <c r="E26" t="s">
        <v>24</v>
      </c>
      <c r="F26" t="s">
        <v>12854</v>
      </c>
      <c r="G26" t="s">
        <v>87</v>
      </c>
      <c r="H26">
        <v>86</v>
      </c>
      <c r="I26" t="s">
        <v>88</v>
      </c>
      <c r="J26" t="s">
        <v>28</v>
      </c>
      <c r="K26" t="s">
        <v>14</v>
      </c>
      <c r="L26">
        <v>79080500</v>
      </c>
      <c r="M26">
        <v>67</v>
      </c>
      <c r="N26" t="s">
        <v>12855</v>
      </c>
      <c r="O26">
        <v>67</v>
      </c>
      <c r="P26" t="s">
        <v>12856</v>
      </c>
      <c r="Q26">
        <v>702601293345747</v>
      </c>
      <c r="R26" t="s">
        <v>89</v>
      </c>
      <c r="S26" t="s">
        <v>90</v>
      </c>
      <c r="T26" t="s">
        <v>12779</v>
      </c>
    </row>
    <row r="27" spans="1:20" x14ac:dyDescent="0.25">
      <c r="A27" t="s">
        <v>12857</v>
      </c>
      <c r="B27" s="5" t="s">
        <v>10</v>
      </c>
      <c r="C27" s="5" t="s">
        <v>12858</v>
      </c>
      <c r="D27" s="4" t="s">
        <v>17</v>
      </c>
      <c r="E27" t="s">
        <v>24</v>
      </c>
      <c r="F27" t="s">
        <v>12859</v>
      </c>
      <c r="G27" t="s">
        <v>91</v>
      </c>
      <c r="H27">
        <v>638</v>
      </c>
      <c r="I27" t="s">
        <v>12860</v>
      </c>
      <c r="J27" t="s">
        <v>28</v>
      </c>
      <c r="K27" t="s">
        <v>14</v>
      </c>
      <c r="L27">
        <v>79013360</v>
      </c>
      <c r="M27">
        <v>67</v>
      </c>
      <c r="N27" t="s">
        <v>12861</v>
      </c>
      <c r="O27">
        <v>67</v>
      </c>
      <c r="P27" t="s">
        <v>12862</v>
      </c>
      <c r="Q27">
        <v>705008268985351</v>
      </c>
      <c r="R27" t="s">
        <v>12863</v>
      </c>
      <c r="S27" t="s">
        <v>92</v>
      </c>
      <c r="T27" t="s">
        <v>12779</v>
      </c>
    </row>
    <row r="28" spans="1:20" x14ac:dyDescent="0.25">
      <c r="A28" t="s">
        <v>12864</v>
      </c>
      <c r="B28" s="5" t="s">
        <v>10</v>
      </c>
      <c r="C28" s="5" t="s">
        <v>12865</v>
      </c>
      <c r="D28" s="4" t="s">
        <v>17</v>
      </c>
      <c r="E28" t="s">
        <v>72</v>
      </c>
      <c r="F28" t="s">
        <v>12866</v>
      </c>
      <c r="G28" t="s">
        <v>93</v>
      </c>
      <c r="H28">
        <v>281</v>
      </c>
      <c r="I28" t="s">
        <v>94</v>
      </c>
      <c r="J28" t="s">
        <v>28</v>
      </c>
      <c r="K28" t="s">
        <v>14</v>
      </c>
      <c r="L28">
        <v>79096734</v>
      </c>
      <c r="N28" t="s">
        <v>12867</v>
      </c>
      <c r="O28">
        <v>67</v>
      </c>
      <c r="P28" t="s">
        <v>12868</v>
      </c>
      <c r="Q28" t="s">
        <v>95</v>
      </c>
      <c r="R28" t="s">
        <v>96</v>
      </c>
      <c r="S28" t="s">
        <v>12869</v>
      </c>
      <c r="T28" t="s">
        <v>12779</v>
      </c>
    </row>
    <row r="29" spans="1:20" x14ac:dyDescent="0.25">
      <c r="A29" t="s">
        <v>12870</v>
      </c>
      <c r="B29" s="5" t="s">
        <v>10</v>
      </c>
      <c r="C29" s="5" t="s">
        <v>12871</v>
      </c>
      <c r="D29" s="4" t="s">
        <v>17</v>
      </c>
      <c r="E29" t="s">
        <v>72</v>
      </c>
      <c r="F29" t="s">
        <v>12872</v>
      </c>
      <c r="G29" t="s">
        <v>97</v>
      </c>
      <c r="H29">
        <v>228</v>
      </c>
      <c r="I29" t="s">
        <v>98</v>
      </c>
      <c r="J29" t="s">
        <v>64</v>
      </c>
      <c r="K29" t="s">
        <v>14</v>
      </c>
      <c r="L29">
        <v>79115353</v>
      </c>
      <c r="M29">
        <v>67</v>
      </c>
      <c r="N29">
        <v>996256164</v>
      </c>
      <c r="O29">
        <v>67</v>
      </c>
      <c r="P29" t="s">
        <v>12873</v>
      </c>
      <c r="Q29">
        <v>705509785070859</v>
      </c>
      <c r="R29" t="s">
        <v>99</v>
      </c>
      <c r="S29" t="s">
        <v>100</v>
      </c>
      <c r="T29" t="s">
        <v>12779</v>
      </c>
    </row>
    <row r="30" spans="1:20" x14ac:dyDescent="0.25">
      <c r="A30" t="s">
        <v>12874</v>
      </c>
      <c r="B30" s="5" t="s">
        <v>10</v>
      </c>
      <c r="C30" s="5" t="s">
        <v>12875</v>
      </c>
      <c r="D30" s="4" t="s">
        <v>11</v>
      </c>
      <c r="E30" t="s">
        <v>12</v>
      </c>
      <c r="F30" t="s">
        <v>12876</v>
      </c>
      <c r="G30" t="s">
        <v>12877</v>
      </c>
      <c r="H30">
        <v>502</v>
      </c>
      <c r="I30" t="s">
        <v>101</v>
      </c>
      <c r="J30" t="s">
        <v>28</v>
      </c>
      <c r="K30" t="s">
        <v>14</v>
      </c>
      <c r="L30">
        <v>79014870</v>
      </c>
      <c r="M30">
        <v>67</v>
      </c>
      <c r="N30" t="s">
        <v>12878</v>
      </c>
      <c r="O30">
        <v>67</v>
      </c>
      <c r="P30" t="s">
        <v>12879</v>
      </c>
      <c r="Q30">
        <v>700006056103107</v>
      </c>
      <c r="R30" t="s">
        <v>12880</v>
      </c>
      <c r="S30" t="s">
        <v>12881</v>
      </c>
      <c r="T30" t="s">
        <v>12882</v>
      </c>
    </row>
    <row r="31" spans="1:20" x14ac:dyDescent="0.25">
      <c r="A31" t="s">
        <v>12883</v>
      </c>
      <c r="B31" s="5" t="s">
        <v>10</v>
      </c>
      <c r="C31" s="5" t="s">
        <v>12884</v>
      </c>
      <c r="D31" s="4" t="s">
        <v>17</v>
      </c>
      <c r="E31" t="s">
        <v>24</v>
      </c>
      <c r="F31" t="s">
        <v>12885</v>
      </c>
      <c r="G31" t="s">
        <v>102</v>
      </c>
      <c r="H31">
        <v>278</v>
      </c>
      <c r="I31" t="s">
        <v>12886</v>
      </c>
      <c r="J31" t="s">
        <v>28</v>
      </c>
      <c r="K31" t="s">
        <v>14</v>
      </c>
      <c r="L31">
        <v>79106030</v>
      </c>
      <c r="M31">
        <v>67</v>
      </c>
      <c r="N31" t="s">
        <v>12887</v>
      </c>
      <c r="O31">
        <v>67</v>
      </c>
      <c r="P31" t="s">
        <v>12888</v>
      </c>
      <c r="Q31">
        <v>707802696196014</v>
      </c>
      <c r="R31" t="s">
        <v>103</v>
      </c>
      <c r="S31" t="s">
        <v>104</v>
      </c>
      <c r="T31" t="s">
        <v>12889</v>
      </c>
    </row>
    <row r="32" spans="1:20" x14ac:dyDescent="0.25">
      <c r="A32" t="s">
        <v>12890</v>
      </c>
      <c r="B32" s="5" t="s">
        <v>15</v>
      </c>
      <c r="C32" s="5" t="s">
        <v>12891</v>
      </c>
      <c r="D32" s="4" t="s">
        <v>17</v>
      </c>
      <c r="E32" t="s">
        <v>24</v>
      </c>
      <c r="F32" t="s">
        <v>12892</v>
      </c>
      <c r="G32" t="s">
        <v>105</v>
      </c>
      <c r="H32">
        <v>278</v>
      </c>
      <c r="I32" t="s">
        <v>12886</v>
      </c>
      <c r="J32" t="s">
        <v>28</v>
      </c>
      <c r="K32" t="s">
        <v>14</v>
      </c>
      <c r="M32">
        <v>67</v>
      </c>
      <c r="N32" t="s">
        <v>12888</v>
      </c>
      <c r="O32">
        <v>67</v>
      </c>
      <c r="P32" t="s">
        <v>12893</v>
      </c>
      <c r="Q32">
        <v>702407098791927</v>
      </c>
      <c r="R32" t="s">
        <v>106</v>
      </c>
      <c r="S32" t="s">
        <v>107</v>
      </c>
      <c r="T32" t="s">
        <v>12894</v>
      </c>
    </row>
    <row r="33" spans="1:20" x14ac:dyDescent="0.25">
      <c r="A33" t="s">
        <v>12895</v>
      </c>
      <c r="B33" s="5" t="s">
        <v>10</v>
      </c>
      <c r="C33" s="5" t="s">
        <v>12896</v>
      </c>
      <c r="D33" s="4" t="s">
        <v>17</v>
      </c>
      <c r="E33" t="s">
        <v>72</v>
      </c>
      <c r="F33" t="s">
        <v>12897</v>
      </c>
      <c r="G33" t="s">
        <v>108</v>
      </c>
      <c r="H33">
        <v>319</v>
      </c>
      <c r="I33" t="s">
        <v>109</v>
      </c>
      <c r="J33" t="s">
        <v>28</v>
      </c>
      <c r="K33" t="s">
        <v>14</v>
      </c>
      <c r="L33">
        <v>79116654</v>
      </c>
      <c r="M33">
        <v>67</v>
      </c>
      <c r="N33" t="s">
        <v>12898</v>
      </c>
      <c r="O33">
        <v>67</v>
      </c>
      <c r="P33" t="s">
        <v>12899</v>
      </c>
      <c r="Q33">
        <v>700802411317481</v>
      </c>
      <c r="R33" t="s">
        <v>110</v>
      </c>
      <c r="S33" t="s">
        <v>111</v>
      </c>
      <c r="T33" t="s">
        <v>12779</v>
      </c>
    </row>
    <row r="34" spans="1:20" x14ac:dyDescent="0.25">
      <c r="A34" t="s">
        <v>12900</v>
      </c>
      <c r="B34" s="5" t="s">
        <v>10</v>
      </c>
      <c r="C34" s="5" t="s">
        <v>12901</v>
      </c>
      <c r="D34" s="4" t="s">
        <v>17</v>
      </c>
      <c r="E34" t="s">
        <v>12</v>
      </c>
      <c r="F34" t="s">
        <v>12902</v>
      </c>
      <c r="G34" t="s">
        <v>112</v>
      </c>
      <c r="H34">
        <v>51</v>
      </c>
      <c r="I34" t="s">
        <v>113</v>
      </c>
      <c r="J34" t="s">
        <v>28</v>
      </c>
      <c r="K34" t="s">
        <v>14</v>
      </c>
      <c r="L34">
        <v>79110022</v>
      </c>
      <c r="M34">
        <v>67</v>
      </c>
      <c r="N34" t="s">
        <v>12903</v>
      </c>
      <c r="O34">
        <v>67</v>
      </c>
      <c r="P34" t="s">
        <v>12904</v>
      </c>
      <c r="Q34">
        <v>704207556488190</v>
      </c>
      <c r="R34" t="s">
        <v>114</v>
      </c>
      <c r="S34" t="s">
        <v>115</v>
      </c>
      <c r="T34" t="s">
        <v>12779</v>
      </c>
    </row>
    <row r="35" spans="1:20" x14ac:dyDescent="0.25">
      <c r="A35" t="s">
        <v>12905</v>
      </c>
      <c r="B35" s="5" t="s">
        <v>15</v>
      </c>
      <c r="C35" s="5" t="s">
        <v>12906</v>
      </c>
      <c r="D35" s="4" t="s">
        <v>32</v>
      </c>
      <c r="E35" t="s">
        <v>12</v>
      </c>
      <c r="F35" t="s">
        <v>12907</v>
      </c>
      <c r="G35" t="s">
        <v>116</v>
      </c>
      <c r="H35">
        <v>128</v>
      </c>
      <c r="I35" t="s">
        <v>12908</v>
      </c>
      <c r="J35" t="s">
        <v>28</v>
      </c>
      <c r="K35" t="s">
        <v>14</v>
      </c>
      <c r="L35">
        <v>79090190</v>
      </c>
      <c r="M35">
        <v>67</v>
      </c>
      <c r="N35">
        <v>996272620</v>
      </c>
      <c r="O35">
        <v>67</v>
      </c>
      <c r="P35">
        <v>981913532</v>
      </c>
      <c r="Q35">
        <v>8980088133844740</v>
      </c>
      <c r="R35" t="s">
        <v>12909</v>
      </c>
      <c r="T35" t="s">
        <v>12779</v>
      </c>
    </row>
    <row r="36" spans="1:20" x14ac:dyDescent="0.25">
      <c r="A36" t="s">
        <v>12910</v>
      </c>
      <c r="B36" s="5" t="s">
        <v>10</v>
      </c>
      <c r="C36" s="5" t="s">
        <v>12911</v>
      </c>
      <c r="D36" s="4" t="s">
        <v>17</v>
      </c>
      <c r="E36" t="s">
        <v>12</v>
      </c>
      <c r="F36" t="s">
        <v>12912</v>
      </c>
      <c r="G36" t="s">
        <v>117</v>
      </c>
      <c r="H36">
        <v>99</v>
      </c>
      <c r="I36" t="s">
        <v>118</v>
      </c>
      <c r="J36" t="s">
        <v>28</v>
      </c>
      <c r="K36" t="s">
        <v>14</v>
      </c>
      <c r="L36">
        <v>79114150</v>
      </c>
      <c r="M36">
        <v>67</v>
      </c>
      <c r="N36" t="s">
        <v>12913</v>
      </c>
      <c r="O36">
        <v>67</v>
      </c>
      <c r="P36" t="s">
        <v>12914</v>
      </c>
      <c r="Q36">
        <v>1093983</v>
      </c>
      <c r="R36" t="s">
        <v>12915</v>
      </c>
      <c r="S36" t="s">
        <v>12916</v>
      </c>
      <c r="T36" t="s">
        <v>12779</v>
      </c>
    </row>
    <row r="37" spans="1:20" x14ac:dyDescent="0.25">
      <c r="A37" t="s">
        <v>12917</v>
      </c>
      <c r="B37" s="5" t="s">
        <v>15</v>
      </c>
      <c r="C37" s="5" t="s">
        <v>12918</v>
      </c>
      <c r="D37" s="4" t="s">
        <v>17</v>
      </c>
      <c r="E37" t="s">
        <v>12</v>
      </c>
      <c r="F37" t="s">
        <v>12919</v>
      </c>
      <c r="G37" t="s">
        <v>119</v>
      </c>
      <c r="H37">
        <v>631</v>
      </c>
      <c r="I37" t="s">
        <v>120</v>
      </c>
      <c r="J37" t="s">
        <v>28</v>
      </c>
      <c r="K37" t="s">
        <v>14</v>
      </c>
      <c r="L37">
        <v>79117250</v>
      </c>
      <c r="M37">
        <v>67</v>
      </c>
      <c r="N37" t="s">
        <v>12920</v>
      </c>
      <c r="O37">
        <v>67</v>
      </c>
      <c r="P37" t="s">
        <v>12921</v>
      </c>
      <c r="Q37">
        <v>898004888316742</v>
      </c>
      <c r="R37" t="s">
        <v>12922</v>
      </c>
      <c r="S37" t="s">
        <v>121</v>
      </c>
      <c r="T37" t="s">
        <v>12779</v>
      </c>
    </row>
    <row r="38" spans="1:20" x14ac:dyDescent="0.25">
      <c r="A38" t="s">
        <v>12923</v>
      </c>
      <c r="B38" s="5" t="s">
        <v>15</v>
      </c>
      <c r="C38" s="5" t="s">
        <v>12924</v>
      </c>
      <c r="D38" s="4" t="s">
        <v>17</v>
      </c>
      <c r="E38" t="s">
        <v>12</v>
      </c>
      <c r="F38" t="s">
        <v>12925</v>
      </c>
      <c r="G38" t="s">
        <v>122</v>
      </c>
      <c r="H38">
        <v>1817</v>
      </c>
      <c r="I38" t="s">
        <v>123</v>
      </c>
      <c r="J38" t="s">
        <v>28</v>
      </c>
      <c r="K38" t="s">
        <v>14</v>
      </c>
      <c r="L38">
        <v>79105050</v>
      </c>
      <c r="M38">
        <v>67</v>
      </c>
      <c r="N38" t="s">
        <v>12926</v>
      </c>
      <c r="O38">
        <v>67</v>
      </c>
      <c r="P38" t="s">
        <v>12927</v>
      </c>
      <c r="Q38">
        <v>704107607162050</v>
      </c>
      <c r="R38" t="s">
        <v>124</v>
      </c>
      <c r="S38" t="s">
        <v>125</v>
      </c>
      <c r="T38" t="s">
        <v>12779</v>
      </c>
    </row>
    <row r="39" spans="1:20" x14ac:dyDescent="0.25">
      <c r="A39" t="s">
        <v>12928</v>
      </c>
      <c r="B39" s="5" t="s">
        <v>10</v>
      </c>
      <c r="C39" s="5" t="s">
        <v>12929</v>
      </c>
      <c r="D39" s="4" t="s">
        <v>126</v>
      </c>
      <c r="E39" t="s">
        <v>24</v>
      </c>
      <c r="F39" t="s">
        <v>12930</v>
      </c>
      <c r="G39" t="s">
        <v>127</v>
      </c>
      <c r="H39">
        <v>37</v>
      </c>
      <c r="I39" t="s">
        <v>128</v>
      </c>
      <c r="J39" t="s">
        <v>28</v>
      </c>
      <c r="K39" t="s">
        <v>14</v>
      </c>
      <c r="L39">
        <v>79118390</v>
      </c>
      <c r="M39">
        <v>67</v>
      </c>
      <c r="N39" t="s">
        <v>12931</v>
      </c>
      <c r="O39">
        <v>67</v>
      </c>
      <c r="P39" t="s">
        <v>12932</v>
      </c>
      <c r="Q39">
        <v>898002741480801</v>
      </c>
      <c r="R39" t="s">
        <v>129</v>
      </c>
      <c r="S39" t="s">
        <v>130</v>
      </c>
      <c r="T39" t="s">
        <v>12933</v>
      </c>
    </row>
    <row r="40" spans="1:20" x14ac:dyDescent="0.25">
      <c r="A40" t="s">
        <v>12934</v>
      </c>
      <c r="B40" s="5" t="s">
        <v>15</v>
      </c>
      <c r="C40" s="5" t="s">
        <v>12935</v>
      </c>
      <c r="D40" s="4" t="s">
        <v>32</v>
      </c>
      <c r="E40" t="s">
        <v>12</v>
      </c>
      <c r="F40" t="s">
        <v>12936</v>
      </c>
      <c r="G40" t="s">
        <v>131</v>
      </c>
      <c r="H40">
        <v>39</v>
      </c>
      <c r="I40" t="s">
        <v>132</v>
      </c>
      <c r="J40" t="s">
        <v>28</v>
      </c>
      <c r="K40" t="s">
        <v>14</v>
      </c>
      <c r="L40">
        <v>79086140</v>
      </c>
      <c r="M40">
        <v>67</v>
      </c>
      <c r="N40" t="s">
        <v>12937</v>
      </c>
      <c r="O40">
        <v>67</v>
      </c>
      <c r="P40" t="s">
        <v>12938</v>
      </c>
      <c r="Q40">
        <v>700009702374000</v>
      </c>
      <c r="R40" t="s">
        <v>12939</v>
      </c>
      <c r="S40" t="s">
        <v>12940</v>
      </c>
      <c r="T40" t="s">
        <v>12941</v>
      </c>
    </row>
    <row r="41" spans="1:20" x14ac:dyDescent="0.25">
      <c r="A41" t="s">
        <v>12942</v>
      </c>
      <c r="B41" s="5" t="s">
        <v>15</v>
      </c>
      <c r="C41" s="5" t="s">
        <v>12943</v>
      </c>
      <c r="D41" s="4" t="s">
        <v>17</v>
      </c>
      <c r="E41" t="s">
        <v>12</v>
      </c>
      <c r="F41" t="s">
        <v>12944</v>
      </c>
      <c r="G41" t="s">
        <v>133</v>
      </c>
      <c r="H41">
        <v>233</v>
      </c>
      <c r="I41" t="s">
        <v>12945</v>
      </c>
      <c r="J41" t="s">
        <v>64</v>
      </c>
      <c r="K41" t="s">
        <v>14</v>
      </c>
      <c r="L41">
        <v>79075278</v>
      </c>
      <c r="M41">
        <v>67</v>
      </c>
      <c r="N41" t="s">
        <v>12946</v>
      </c>
      <c r="O41">
        <v>67</v>
      </c>
      <c r="P41" t="s">
        <v>12947</v>
      </c>
      <c r="Q41">
        <v>705600491855915</v>
      </c>
      <c r="R41" t="s">
        <v>134</v>
      </c>
      <c r="T41" t="s">
        <v>12779</v>
      </c>
    </row>
    <row r="42" spans="1:20" x14ac:dyDescent="0.25">
      <c r="A42" t="s">
        <v>12948</v>
      </c>
      <c r="B42" s="5" t="s">
        <v>15</v>
      </c>
      <c r="C42" s="5" t="s">
        <v>12949</v>
      </c>
      <c r="D42" s="4" t="s">
        <v>32</v>
      </c>
      <c r="E42" t="s">
        <v>12</v>
      </c>
      <c r="F42" t="s">
        <v>12950</v>
      </c>
      <c r="G42" t="s">
        <v>135</v>
      </c>
      <c r="H42">
        <v>221</v>
      </c>
      <c r="I42" t="s">
        <v>128</v>
      </c>
      <c r="J42" t="s">
        <v>28</v>
      </c>
      <c r="K42" t="s">
        <v>14</v>
      </c>
      <c r="L42">
        <v>79118500</v>
      </c>
      <c r="M42">
        <v>67</v>
      </c>
      <c r="N42">
        <v>92186604</v>
      </c>
      <c r="O42">
        <v>67</v>
      </c>
      <c r="Q42">
        <v>898000520923334</v>
      </c>
      <c r="R42" t="s">
        <v>136</v>
      </c>
      <c r="S42" t="s">
        <v>137</v>
      </c>
      <c r="T42" t="s">
        <v>12951</v>
      </c>
    </row>
    <row r="43" spans="1:20" x14ac:dyDescent="0.25">
      <c r="A43" t="s">
        <v>12952</v>
      </c>
      <c r="B43" s="5" t="s">
        <v>15</v>
      </c>
      <c r="C43" s="5" t="s">
        <v>12953</v>
      </c>
      <c r="D43" s="4" t="s">
        <v>17</v>
      </c>
      <c r="E43" t="s">
        <v>24</v>
      </c>
      <c r="F43" t="s">
        <v>12954</v>
      </c>
      <c r="G43" t="s">
        <v>138</v>
      </c>
      <c r="H43">
        <v>28</v>
      </c>
      <c r="I43" t="s">
        <v>139</v>
      </c>
      <c r="J43" t="s">
        <v>28</v>
      </c>
      <c r="K43" t="s">
        <v>14</v>
      </c>
      <c r="L43">
        <v>79116134</v>
      </c>
      <c r="M43">
        <v>67</v>
      </c>
      <c r="N43" t="s">
        <v>12955</v>
      </c>
      <c r="O43">
        <v>67</v>
      </c>
      <c r="P43" t="s">
        <v>12956</v>
      </c>
      <c r="Q43">
        <v>703406352489600</v>
      </c>
      <c r="R43" t="s">
        <v>140</v>
      </c>
      <c r="S43" t="s">
        <v>141</v>
      </c>
      <c r="T43" t="s">
        <v>12951</v>
      </c>
    </row>
    <row r="44" spans="1:20" x14ac:dyDescent="0.25">
      <c r="A44" t="s">
        <v>12957</v>
      </c>
      <c r="B44" s="5" t="s">
        <v>15</v>
      </c>
      <c r="C44" s="5" t="s">
        <v>12958</v>
      </c>
      <c r="D44" s="4" t="s">
        <v>17</v>
      </c>
      <c r="E44" t="s">
        <v>12</v>
      </c>
      <c r="F44" t="s">
        <v>12959</v>
      </c>
      <c r="G44" t="s">
        <v>142</v>
      </c>
      <c r="H44">
        <v>1111</v>
      </c>
      <c r="I44" t="s">
        <v>118</v>
      </c>
      <c r="J44" t="s">
        <v>28</v>
      </c>
      <c r="K44" t="s">
        <v>14</v>
      </c>
      <c r="L44">
        <v>79114100</v>
      </c>
      <c r="M44">
        <v>67</v>
      </c>
      <c r="N44">
        <v>992858175</v>
      </c>
      <c r="Q44">
        <v>20002997155</v>
      </c>
      <c r="R44" t="s">
        <v>143</v>
      </c>
      <c r="S44" t="s">
        <v>12960</v>
      </c>
      <c r="T44" t="s">
        <v>12951</v>
      </c>
    </row>
    <row r="45" spans="1:20" x14ac:dyDescent="0.25">
      <c r="A45" t="s">
        <v>12961</v>
      </c>
      <c r="B45" s="5" t="s">
        <v>15</v>
      </c>
      <c r="C45" s="5" t="s">
        <v>12962</v>
      </c>
      <c r="D45" s="4" t="s">
        <v>17</v>
      </c>
      <c r="E45" t="s">
        <v>12</v>
      </c>
      <c r="F45" t="s">
        <v>12963</v>
      </c>
      <c r="G45" t="s">
        <v>144</v>
      </c>
      <c r="H45">
        <v>4</v>
      </c>
      <c r="I45" t="s">
        <v>145</v>
      </c>
      <c r="J45" t="s">
        <v>28</v>
      </c>
      <c r="K45" t="s">
        <v>14</v>
      </c>
      <c r="L45">
        <v>79110560</v>
      </c>
      <c r="M45">
        <v>67</v>
      </c>
      <c r="N45">
        <v>991701648</v>
      </c>
      <c r="Q45">
        <v>6295720</v>
      </c>
      <c r="R45" t="s">
        <v>146</v>
      </c>
      <c r="S45" t="s">
        <v>147</v>
      </c>
      <c r="T45" t="s">
        <v>12951</v>
      </c>
    </row>
    <row r="46" spans="1:20" x14ac:dyDescent="0.25">
      <c r="A46" t="s">
        <v>12964</v>
      </c>
      <c r="B46" s="5" t="s">
        <v>15</v>
      </c>
      <c r="C46" s="5" t="s">
        <v>12965</v>
      </c>
      <c r="D46" s="4" t="s">
        <v>17</v>
      </c>
      <c r="E46" t="s">
        <v>12</v>
      </c>
      <c r="F46" t="s">
        <v>12966</v>
      </c>
      <c r="G46" t="s">
        <v>148</v>
      </c>
      <c r="H46">
        <v>487</v>
      </c>
      <c r="I46" t="s">
        <v>12788</v>
      </c>
      <c r="J46" t="s">
        <v>28</v>
      </c>
      <c r="K46" t="s">
        <v>14</v>
      </c>
      <c r="L46">
        <v>79115520</v>
      </c>
      <c r="M46">
        <v>67</v>
      </c>
      <c r="N46" t="s">
        <v>12967</v>
      </c>
      <c r="O46">
        <v>67</v>
      </c>
      <c r="P46" t="s">
        <v>12968</v>
      </c>
      <c r="Q46">
        <v>70310837060</v>
      </c>
      <c r="R46" t="s">
        <v>149</v>
      </c>
      <c r="S46" t="s">
        <v>150</v>
      </c>
      <c r="T46" t="s">
        <v>12951</v>
      </c>
    </row>
    <row r="47" spans="1:20" x14ac:dyDescent="0.25">
      <c r="A47" t="s">
        <v>12969</v>
      </c>
      <c r="B47" s="5" t="s">
        <v>15</v>
      </c>
      <c r="C47" s="5" t="s">
        <v>12970</v>
      </c>
      <c r="D47" s="4" t="s">
        <v>17</v>
      </c>
      <c r="E47" t="s">
        <v>12</v>
      </c>
      <c r="F47" t="s">
        <v>12971</v>
      </c>
      <c r="G47" t="s">
        <v>151</v>
      </c>
      <c r="H47">
        <v>27</v>
      </c>
      <c r="I47" t="s">
        <v>34</v>
      </c>
      <c r="J47" t="s">
        <v>28</v>
      </c>
      <c r="K47" t="s">
        <v>14</v>
      </c>
      <c r="L47">
        <v>79117362</v>
      </c>
      <c r="M47">
        <v>67</v>
      </c>
      <c r="N47" t="s">
        <v>12972</v>
      </c>
      <c r="O47">
        <v>67</v>
      </c>
      <c r="P47" t="s">
        <v>12973</v>
      </c>
      <c r="Q47">
        <v>700760126672996</v>
      </c>
      <c r="R47" t="s">
        <v>152</v>
      </c>
      <c r="S47" t="s">
        <v>153</v>
      </c>
      <c r="T47" t="s">
        <v>12974</v>
      </c>
    </row>
    <row r="48" spans="1:20" x14ac:dyDescent="0.25">
      <c r="A48" t="s">
        <v>12975</v>
      </c>
      <c r="B48" s="5" t="s">
        <v>15</v>
      </c>
      <c r="C48" s="5" t="s">
        <v>12976</v>
      </c>
      <c r="D48" s="4" t="s">
        <v>17</v>
      </c>
      <c r="E48" t="s">
        <v>24</v>
      </c>
      <c r="F48" t="s">
        <v>12977</v>
      </c>
      <c r="G48" t="s">
        <v>154</v>
      </c>
      <c r="H48">
        <v>352</v>
      </c>
      <c r="I48" t="s">
        <v>155</v>
      </c>
      <c r="J48" t="s">
        <v>28</v>
      </c>
      <c r="K48" t="s">
        <v>14</v>
      </c>
      <c r="L48">
        <v>79091110</v>
      </c>
      <c r="M48">
        <v>67</v>
      </c>
      <c r="N48" t="s">
        <v>12978</v>
      </c>
      <c r="P48" t="s">
        <v>12979</v>
      </c>
      <c r="Q48">
        <v>9938940</v>
      </c>
      <c r="R48" t="s">
        <v>156</v>
      </c>
      <c r="S48" t="s">
        <v>12980</v>
      </c>
      <c r="T48" t="s">
        <v>12951</v>
      </c>
    </row>
    <row r="49" spans="1:20" x14ac:dyDescent="0.25">
      <c r="A49" t="s">
        <v>12981</v>
      </c>
      <c r="B49" s="5" t="s">
        <v>15</v>
      </c>
      <c r="C49" s="5" t="s">
        <v>12982</v>
      </c>
      <c r="D49" s="4" t="s">
        <v>32</v>
      </c>
      <c r="E49" t="s">
        <v>12</v>
      </c>
      <c r="F49" t="s">
        <v>12983</v>
      </c>
      <c r="G49" t="s">
        <v>157</v>
      </c>
      <c r="H49">
        <v>162</v>
      </c>
      <c r="I49" t="s">
        <v>120</v>
      </c>
      <c r="J49" t="s">
        <v>28</v>
      </c>
      <c r="K49" t="s">
        <v>14</v>
      </c>
      <c r="L49">
        <v>79117050</v>
      </c>
      <c r="M49">
        <v>67</v>
      </c>
      <c r="N49">
        <v>992664163</v>
      </c>
      <c r="Q49">
        <v>1043488</v>
      </c>
      <c r="R49" t="s">
        <v>158</v>
      </c>
      <c r="S49" t="s">
        <v>159</v>
      </c>
      <c r="T49" t="s">
        <v>12951</v>
      </c>
    </row>
    <row r="50" spans="1:20" x14ac:dyDescent="0.25">
      <c r="A50" t="s">
        <v>12984</v>
      </c>
      <c r="B50" s="5" t="s">
        <v>15</v>
      </c>
      <c r="C50" s="5" t="s">
        <v>12985</v>
      </c>
      <c r="D50" s="4" t="s">
        <v>32</v>
      </c>
      <c r="E50" t="s">
        <v>12</v>
      </c>
      <c r="F50" t="s">
        <v>12986</v>
      </c>
      <c r="G50" t="s">
        <v>160</v>
      </c>
      <c r="H50">
        <v>205</v>
      </c>
      <c r="I50" t="s">
        <v>161</v>
      </c>
      <c r="J50" t="s">
        <v>28</v>
      </c>
      <c r="K50" t="s">
        <v>14</v>
      </c>
      <c r="L50">
        <v>79009170</v>
      </c>
      <c r="M50">
        <v>67</v>
      </c>
      <c r="N50" t="s">
        <v>12987</v>
      </c>
      <c r="P50" t="s">
        <v>12988</v>
      </c>
      <c r="Q50">
        <v>165806839540018</v>
      </c>
      <c r="R50" t="s">
        <v>162</v>
      </c>
      <c r="S50" t="s">
        <v>163</v>
      </c>
      <c r="T50" t="s">
        <v>12951</v>
      </c>
    </row>
    <row r="51" spans="1:20" x14ac:dyDescent="0.25">
      <c r="A51" t="s">
        <v>12989</v>
      </c>
      <c r="B51" s="5" t="s">
        <v>10</v>
      </c>
      <c r="C51" s="5" t="s">
        <v>12990</v>
      </c>
      <c r="D51" s="4" t="s">
        <v>17</v>
      </c>
      <c r="E51" t="s">
        <v>24</v>
      </c>
      <c r="F51" t="s">
        <v>12991</v>
      </c>
      <c r="G51" t="s">
        <v>43</v>
      </c>
      <c r="H51">
        <v>500</v>
      </c>
      <c r="I51" t="s">
        <v>12788</v>
      </c>
      <c r="J51" t="s">
        <v>28</v>
      </c>
      <c r="K51" t="s">
        <v>14</v>
      </c>
      <c r="L51">
        <v>79115420</v>
      </c>
      <c r="M51">
        <v>67</v>
      </c>
      <c r="N51">
        <v>991083665</v>
      </c>
      <c r="Q51">
        <v>708903701214214</v>
      </c>
      <c r="R51" t="s">
        <v>164</v>
      </c>
      <c r="S51" t="s">
        <v>165</v>
      </c>
      <c r="T51" t="s">
        <v>12951</v>
      </c>
    </row>
    <row r="52" spans="1:20" x14ac:dyDescent="0.25">
      <c r="A52" t="s">
        <v>12992</v>
      </c>
      <c r="B52" s="5" t="s">
        <v>10</v>
      </c>
      <c r="C52" s="5" t="s">
        <v>12993</v>
      </c>
      <c r="D52" s="4" t="s">
        <v>17</v>
      </c>
      <c r="E52" t="s">
        <v>24</v>
      </c>
      <c r="F52" t="s">
        <v>12994</v>
      </c>
      <c r="G52" t="s">
        <v>166</v>
      </c>
      <c r="H52">
        <v>158</v>
      </c>
      <c r="I52" t="s">
        <v>12770</v>
      </c>
      <c r="J52" t="s">
        <v>28</v>
      </c>
      <c r="K52" t="s">
        <v>14</v>
      </c>
      <c r="M52">
        <v>67</v>
      </c>
      <c r="N52">
        <v>996430158</v>
      </c>
      <c r="Q52">
        <v>206030567620001</v>
      </c>
      <c r="R52" t="s">
        <v>167</v>
      </c>
      <c r="T52" t="s">
        <v>12951</v>
      </c>
    </row>
    <row r="53" spans="1:20" x14ac:dyDescent="0.25">
      <c r="A53" t="s">
        <v>168</v>
      </c>
      <c r="B53" s="5" t="s">
        <v>10</v>
      </c>
      <c r="C53" s="5" t="s">
        <v>12995</v>
      </c>
      <c r="D53" s="4" t="s">
        <v>17</v>
      </c>
      <c r="E53" t="s">
        <v>24</v>
      </c>
      <c r="F53" t="s">
        <v>12996</v>
      </c>
      <c r="T53" t="s">
        <v>12951</v>
      </c>
    </row>
    <row r="54" spans="1:20" x14ac:dyDescent="0.25">
      <c r="A54" t="s">
        <v>12997</v>
      </c>
      <c r="B54" s="5" t="s">
        <v>15</v>
      </c>
      <c r="C54" s="5" t="s">
        <v>12998</v>
      </c>
      <c r="D54" s="4" t="s">
        <v>126</v>
      </c>
      <c r="E54" t="s">
        <v>72</v>
      </c>
      <c r="F54" t="s">
        <v>12999</v>
      </c>
      <c r="G54" t="s">
        <v>169</v>
      </c>
      <c r="H54">
        <v>1548</v>
      </c>
      <c r="I54" t="s">
        <v>132</v>
      </c>
      <c r="J54" t="s">
        <v>28</v>
      </c>
      <c r="K54" t="s">
        <v>14</v>
      </c>
      <c r="L54">
        <v>79086290</v>
      </c>
      <c r="M54">
        <v>67</v>
      </c>
      <c r="N54">
        <v>992880981</v>
      </c>
      <c r="Q54">
        <v>709804001841194</v>
      </c>
      <c r="R54" t="s">
        <v>170</v>
      </c>
      <c r="S54" t="s">
        <v>171</v>
      </c>
      <c r="T54" t="s">
        <v>12951</v>
      </c>
    </row>
    <row r="55" spans="1:20" x14ac:dyDescent="0.25">
      <c r="A55" t="s">
        <v>13000</v>
      </c>
      <c r="B55" s="5" t="s">
        <v>15</v>
      </c>
      <c r="C55" s="5" t="s">
        <v>13001</v>
      </c>
      <c r="D55" s="4" t="s">
        <v>32</v>
      </c>
      <c r="E55" t="s">
        <v>24</v>
      </c>
      <c r="F55" t="s">
        <v>13002</v>
      </c>
      <c r="G55" t="s">
        <v>172</v>
      </c>
      <c r="H55">
        <v>389</v>
      </c>
      <c r="I55" t="s">
        <v>173</v>
      </c>
      <c r="J55" t="s">
        <v>28</v>
      </c>
      <c r="K55" t="s">
        <v>14</v>
      </c>
      <c r="M55">
        <v>67</v>
      </c>
      <c r="N55">
        <v>992186695</v>
      </c>
      <c r="O55">
        <v>67</v>
      </c>
      <c r="P55">
        <v>992049522</v>
      </c>
      <c r="Q55">
        <v>702107734479995</v>
      </c>
      <c r="R55" t="s">
        <v>174</v>
      </c>
      <c r="S55" t="s">
        <v>175</v>
      </c>
      <c r="T55" t="s">
        <v>13003</v>
      </c>
    </row>
    <row r="56" spans="1:20" x14ac:dyDescent="0.25">
      <c r="A56" t="s">
        <v>13004</v>
      </c>
      <c r="B56" s="5" t="s">
        <v>15</v>
      </c>
      <c r="C56" s="5" t="s">
        <v>13005</v>
      </c>
      <c r="D56" s="4" t="s">
        <v>32</v>
      </c>
      <c r="E56" t="s">
        <v>12</v>
      </c>
      <c r="F56" t="s">
        <v>13006</v>
      </c>
      <c r="G56" t="s">
        <v>13007</v>
      </c>
      <c r="H56">
        <v>6620</v>
      </c>
      <c r="I56" t="s">
        <v>176</v>
      </c>
      <c r="J56" t="s">
        <v>28</v>
      </c>
      <c r="K56" t="s">
        <v>14</v>
      </c>
      <c r="L56">
        <v>79080000</v>
      </c>
      <c r="M56">
        <v>67</v>
      </c>
      <c r="N56" t="s">
        <v>13008</v>
      </c>
      <c r="O56">
        <v>67</v>
      </c>
      <c r="P56" t="s">
        <v>13009</v>
      </c>
      <c r="Q56">
        <v>708704137983295</v>
      </c>
      <c r="R56" t="s">
        <v>177</v>
      </c>
      <c r="S56" t="s">
        <v>178</v>
      </c>
      <c r="T56" t="s">
        <v>13003</v>
      </c>
    </row>
    <row r="57" spans="1:20" x14ac:dyDescent="0.25">
      <c r="A57" t="s">
        <v>13010</v>
      </c>
      <c r="B57" s="5" t="s">
        <v>15</v>
      </c>
      <c r="C57" s="5" t="s">
        <v>13011</v>
      </c>
      <c r="D57" s="4" t="s">
        <v>17</v>
      </c>
      <c r="E57" t="s">
        <v>24</v>
      </c>
      <c r="F57" t="s">
        <v>13012</v>
      </c>
      <c r="G57" t="s">
        <v>179</v>
      </c>
      <c r="H57">
        <v>689</v>
      </c>
      <c r="I57" t="s">
        <v>180</v>
      </c>
      <c r="J57" t="s">
        <v>64</v>
      </c>
      <c r="K57" t="s">
        <v>14</v>
      </c>
      <c r="M57">
        <v>67</v>
      </c>
      <c r="N57">
        <v>99998256371</v>
      </c>
      <c r="O57">
        <v>67</v>
      </c>
      <c r="Q57">
        <v>3629801</v>
      </c>
      <c r="R57" t="s">
        <v>181</v>
      </c>
      <c r="S57" t="s">
        <v>182</v>
      </c>
      <c r="T57" t="s">
        <v>13003</v>
      </c>
    </row>
    <row r="58" spans="1:20" x14ac:dyDescent="0.25">
      <c r="A58" t="s">
        <v>13013</v>
      </c>
      <c r="B58" s="5" t="s">
        <v>15</v>
      </c>
      <c r="C58" s="5" t="s">
        <v>13014</v>
      </c>
      <c r="D58" s="4" t="s">
        <v>17</v>
      </c>
      <c r="E58" t="s">
        <v>12</v>
      </c>
      <c r="F58" t="s">
        <v>13015</v>
      </c>
      <c r="G58" t="s">
        <v>183</v>
      </c>
      <c r="H58">
        <v>945</v>
      </c>
      <c r="I58" t="s">
        <v>184</v>
      </c>
      <c r="J58" t="s">
        <v>28</v>
      </c>
      <c r="K58" t="s">
        <v>14</v>
      </c>
      <c r="L58">
        <v>79080550</v>
      </c>
      <c r="M58">
        <v>67</v>
      </c>
      <c r="N58">
        <v>999644225</v>
      </c>
      <c r="O58">
        <v>67</v>
      </c>
      <c r="P58">
        <v>996677050</v>
      </c>
      <c r="Q58">
        <v>555000</v>
      </c>
      <c r="R58" t="s">
        <v>185</v>
      </c>
      <c r="S58" t="s">
        <v>186</v>
      </c>
      <c r="T58" t="s">
        <v>13003</v>
      </c>
    </row>
    <row r="59" spans="1:20" x14ac:dyDescent="0.25">
      <c r="A59" t="s">
        <v>13016</v>
      </c>
      <c r="B59" s="5" t="s">
        <v>15</v>
      </c>
      <c r="C59" s="5" t="s">
        <v>13017</v>
      </c>
      <c r="D59" s="4" t="s">
        <v>17</v>
      </c>
      <c r="E59" t="s">
        <v>24</v>
      </c>
      <c r="F59" t="s">
        <v>13018</v>
      </c>
      <c r="G59" t="s">
        <v>187</v>
      </c>
      <c r="H59">
        <v>379</v>
      </c>
      <c r="I59" t="s">
        <v>12788</v>
      </c>
      <c r="J59" t="s">
        <v>28</v>
      </c>
      <c r="K59" t="s">
        <v>14</v>
      </c>
      <c r="L59">
        <v>79115510</v>
      </c>
      <c r="M59">
        <v>67</v>
      </c>
      <c r="N59" t="s">
        <v>13019</v>
      </c>
      <c r="O59">
        <v>67</v>
      </c>
      <c r="P59" t="s">
        <v>13020</v>
      </c>
      <c r="Q59">
        <v>707007856408938</v>
      </c>
      <c r="R59" t="s">
        <v>188</v>
      </c>
      <c r="S59" t="s">
        <v>189</v>
      </c>
      <c r="T59" t="s">
        <v>13003</v>
      </c>
    </row>
    <row r="60" spans="1:20" x14ac:dyDescent="0.25">
      <c r="A60" t="s">
        <v>13021</v>
      </c>
      <c r="B60" s="5" t="s">
        <v>15</v>
      </c>
      <c r="C60" s="5" t="s">
        <v>13022</v>
      </c>
      <c r="D60" s="4" t="s">
        <v>32</v>
      </c>
      <c r="E60" t="s">
        <v>12</v>
      </c>
      <c r="F60" t="s">
        <v>13023</v>
      </c>
      <c r="G60" t="s">
        <v>190</v>
      </c>
      <c r="H60">
        <v>906</v>
      </c>
      <c r="I60" t="s">
        <v>191</v>
      </c>
      <c r="J60" t="s">
        <v>28</v>
      </c>
      <c r="K60" t="s">
        <v>14</v>
      </c>
      <c r="L60">
        <v>79097070</v>
      </c>
      <c r="M60">
        <v>67</v>
      </c>
      <c r="N60" t="s">
        <v>13024</v>
      </c>
      <c r="O60">
        <v>67</v>
      </c>
      <c r="P60" t="s">
        <v>13025</v>
      </c>
      <c r="Q60">
        <v>704302561423195</v>
      </c>
      <c r="R60" t="s">
        <v>192</v>
      </c>
      <c r="S60" t="s">
        <v>193</v>
      </c>
      <c r="T60" t="s">
        <v>13003</v>
      </c>
    </row>
    <row r="61" spans="1:20" x14ac:dyDescent="0.25">
      <c r="A61" t="s">
        <v>13026</v>
      </c>
      <c r="B61" s="5" t="s">
        <v>15</v>
      </c>
      <c r="C61" s="5" t="s">
        <v>13027</v>
      </c>
      <c r="D61" s="4" t="s">
        <v>17</v>
      </c>
      <c r="E61" t="s">
        <v>24</v>
      </c>
      <c r="F61" t="s">
        <v>13028</v>
      </c>
      <c r="G61" t="s">
        <v>194</v>
      </c>
      <c r="H61">
        <v>57</v>
      </c>
      <c r="I61" t="s">
        <v>13029</v>
      </c>
      <c r="J61" t="s">
        <v>64</v>
      </c>
      <c r="K61" t="s">
        <v>14</v>
      </c>
      <c r="M61">
        <v>67</v>
      </c>
      <c r="N61">
        <v>999548850</v>
      </c>
      <c r="O61">
        <v>67</v>
      </c>
      <c r="P61">
        <v>99627816</v>
      </c>
      <c r="Q61">
        <v>708401749431064</v>
      </c>
      <c r="R61" t="s">
        <v>195</v>
      </c>
      <c r="S61" t="s">
        <v>196</v>
      </c>
      <c r="T61" t="s">
        <v>13003</v>
      </c>
    </row>
    <row r="62" spans="1:20" x14ac:dyDescent="0.25">
      <c r="A62" t="s">
        <v>13030</v>
      </c>
      <c r="B62" s="5" t="s">
        <v>10</v>
      </c>
      <c r="C62" s="5" t="s">
        <v>13031</v>
      </c>
      <c r="D62" s="4" t="s">
        <v>11</v>
      </c>
      <c r="E62" t="s">
        <v>12</v>
      </c>
      <c r="F62" t="s">
        <v>13032</v>
      </c>
      <c r="G62" t="s">
        <v>197</v>
      </c>
      <c r="H62">
        <v>484</v>
      </c>
      <c r="I62" t="s">
        <v>34</v>
      </c>
      <c r="J62" t="s">
        <v>28</v>
      </c>
      <c r="K62" t="s">
        <v>14</v>
      </c>
      <c r="L62">
        <v>79117141</v>
      </c>
      <c r="M62">
        <v>67</v>
      </c>
      <c r="N62" t="s">
        <v>13033</v>
      </c>
      <c r="O62">
        <v>67</v>
      </c>
      <c r="Q62">
        <v>708403273242163</v>
      </c>
      <c r="R62" t="s">
        <v>198</v>
      </c>
      <c r="S62" t="s">
        <v>199</v>
      </c>
      <c r="T62" t="s">
        <v>13003</v>
      </c>
    </row>
    <row r="63" spans="1:20" x14ac:dyDescent="0.25">
      <c r="A63" t="s">
        <v>13034</v>
      </c>
      <c r="B63" s="5" t="s">
        <v>10</v>
      </c>
      <c r="C63" s="5" t="s">
        <v>13035</v>
      </c>
      <c r="D63" s="4" t="s">
        <v>11</v>
      </c>
      <c r="E63" t="s">
        <v>12</v>
      </c>
      <c r="F63" t="s">
        <v>13036</v>
      </c>
      <c r="G63" t="s">
        <v>200</v>
      </c>
      <c r="H63">
        <v>84</v>
      </c>
      <c r="I63" t="s">
        <v>201</v>
      </c>
      <c r="J63" t="s">
        <v>28</v>
      </c>
      <c r="K63" t="s">
        <v>14</v>
      </c>
      <c r="L63">
        <v>79107350</v>
      </c>
      <c r="M63">
        <v>67</v>
      </c>
      <c r="N63">
        <v>991810082</v>
      </c>
      <c r="O63">
        <v>67</v>
      </c>
      <c r="P63">
        <v>984225296</v>
      </c>
      <c r="Q63">
        <v>700006156031604</v>
      </c>
      <c r="R63" t="s">
        <v>202</v>
      </c>
      <c r="S63" t="s">
        <v>203</v>
      </c>
      <c r="T63" t="s">
        <v>13003</v>
      </c>
    </row>
    <row r="64" spans="1:20" x14ac:dyDescent="0.25">
      <c r="A64" t="s">
        <v>13037</v>
      </c>
      <c r="B64" s="5" t="s">
        <v>15</v>
      </c>
      <c r="C64" s="5" t="s">
        <v>13038</v>
      </c>
      <c r="D64" s="4" t="s">
        <v>32</v>
      </c>
      <c r="E64" t="s">
        <v>24</v>
      </c>
      <c r="F64" t="s">
        <v>13039</v>
      </c>
      <c r="G64" t="s">
        <v>204</v>
      </c>
      <c r="H64">
        <v>18</v>
      </c>
      <c r="I64" t="s">
        <v>205</v>
      </c>
      <c r="J64" t="s">
        <v>28</v>
      </c>
      <c r="K64" t="s">
        <v>14</v>
      </c>
      <c r="L64">
        <v>79103405</v>
      </c>
      <c r="M64">
        <v>67</v>
      </c>
      <c r="N64">
        <v>999517300</v>
      </c>
      <c r="O64">
        <v>67</v>
      </c>
      <c r="P64">
        <v>984688481</v>
      </c>
      <c r="Q64">
        <v>704709738217033</v>
      </c>
      <c r="R64" t="s">
        <v>206</v>
      </c>
      <c r="S64" t="s">
        <v>207</v>
      </c>
      <c r="T64" t="s">
        <v>13003</v>
      </c>
    </row>
    <row r="65" spans="1:20" x14ac:dyDescent="0.25">
      <c r="A65" t="s">
        <v>208</v>
      </c>
      <c r="B65" s="5" t="s">
        <v>15</v>
      </c>
      <c r="C65" s="5" t="s">
        <v>13040</v>
      </c>
      <c r="D65" s="4" t="s">
        <v>32</v>
      </c>
      <c r="E65" t="s">
        <v>12</v>
      </c>
      <c r="F65" t="s">
        <v>13041</v>
      </c>
      <c r="G65" t="s">
        <v>209</v>
      </c>
      <c r="H65">
        <v>155</v>
      </c>
      <c r="I65" t="s">
        <v>13042</v>
      </c>
      <c r="J65" t="s">
        <v>28</v>
      </c>
      <c r="K65" t="s">
        <v>14</v>
      </c>
      <c r="L65">
        <v>79013080</v>
      </c>
      <c r="M65">
        <v>67</v>
      </c>
      <c r="N65" t="s">
        <v>13043</v>
      </c>
      <c r="O65">
        <v>67</v>
      </c>
      <c r="P65" t="s">
        <v>13044</v>
      </c>
      <c r="Q65">
        <v>706206539553864</v>
      </c>
      <c r="R65" t="s">
        <v>210</v>
      </c>
      <c r="S65" t="s">
        <v>211</v>
      </c>
      <c r="T65" t="s">
        <v>13045</v>
      </c>
    </row>
    <row r="66" spans="1:20" x14ac:dyDescent="0.25">
      <c r="A66" t="s">
        <v>13046</v>
      </c>
      <c r="B66" s="5" t="s">
        <v>10</v>
      </c>
      <c r="C66" s="5" t="s">
        <v>13047</v>
      </c>
      <c r="D66" s="4" t="s">
        <v>17</v>
      </c>
      <c r="E66" t="s">
        <v>24</v>
      </c>
      <c r="F66" t="s">
        <v>13048</v>
      </c>
      <c r="G66" t="s">
        <v>212</v>
      </c>
      <c r="H66">
        <v>180</v>
      </c>
      <c r="I66" t="s">
        <v>34</v>
      </c>
      <c r="J66" t="s">
        <v>28</v>
      </c>
      <c r="K66" t="s">
        <v>14</v>
      </c>
      <c r="L66">
        <v>79117360</v>
      </c>
      <c r="M66">
        <v>67</v>
      </c>
      <c r="N66">
        <v>992827309</v>
      </c>
      <c r="O66">
        <v>67</v>
      </c>
      <c r="P66">
        <v>33658172</v>
      </c>
      <c r="Q66">
        <v>703008870992674</v>
      </c>
      <c r="R66" t="s">
        <v>213</v>
      </c>
      <c r="S66" t="s">
        <v>214</v>
      </c>
      <c r="T66" t="s">
        <v>13045</v>
      </c>
    </row>
    <row r="67" spans="1:20" x14ac:dyDescent="0.25">
      <c r="A67" t="s">
        <v>215</v>
      </c>
      <c r="B67" s="5" t="s">
        <v>15</v>
      </c>
      <c r="C67" s="5" t="s">
        <v>13049</v>
      </c>
      <c r="D67" s="4" t="s">
        <v>32</v>
      </c>
      <c r="E67" t="s">
        <v>24</v>
      </c>
      <c r="F67" t="s">
        <v>13050</v>
      </c>
      <c r="G67" t="s">
        <v>216</v>
      </c>
      <c r="H67">
        <v>319</v>
      </c>
      <c r="I67" t="s">
        <v>12770</v>
      </c>
      <c r="J67" t="s">
        <v>28</v>
      </c>
      <c r="K67" t="s">
        <v>14</v>
      </c>
      <c r="L67">
        <v>79011220</v>
      </c>
      <c r="M67">
        <v>67</v>
      </c>
      <c r="N67" t="s">
        <v>13051</v>
      </c>
      <c r="O67">
        <v>67</v>
      </c>
      <c r="P67" t="s">
        <v>13052</v>
      </c>
      <c r="Q67">
        <v>700504957056250</v>
      </c>
      <c r="R67" t="s">
        <v>217</v>
      </c>
      <c r="S67" t="s">
        <v>218</v>
      </c>
      <c r="T67" t="s">
        <v>13045</v>
      </c>
    </row>
    <row r="68" spans="1:20" x14ac:dyDescent="0.25">
      <c r="A68" t="s">
        <v>13053</v>
      </c>
      <c r="B68" s="5" t="s">
        <v>10</v>
      </c>
      <c r="C68" s="5" t="s">
        <v>13054</v>
      </c>
      <c r="D68" s="4" t="s">
        <v>17</v>
      </c>
      <c r="E68" t="s">
        <v>24</v>
      </c>
      <c r="F68" t="s">
        <v>13055</v>
      </c>
      <c r="G68" t="s">
        <v>13056</v>
      </c>
      <c r="H68">
        <v>5401</v>
      </c>
      <c r="I68" t="s">
        <v>219</v>
      </c>
      <c r="J68" t="s">
        <v>28</v>
      </c>
      <c r="K68" t="s">
        <v>14</v>
      </c>
      <c r="L68">
        <v>79021170</v>
      </c>
      <c r="M68">
        <v>67</v>
      </c>
      <c r="N68">
        <v>992620437</v>
      </c>
      <c r="O68">
        <v>67</v>
      </c>
      <c r="P68">
        <v>9991854132</v>
      </c>
      <c r="Q68">
        <v>709001814783812</v>
      </c>
      <c r="R68" t="s">
        <v>220</v>
      </c>
      <c r="S68" t="s">
        <v>220</v>
      </c>
      <c r="T68" t="s">
        <v>13045</v>
      </c>
    </row>
    <row r="69" spans="1:20" x14ac:dyDescent="0.25">
      <c r="A69" t="s">
        <v>13057</v>
      </c>
      <c r="B69" s="5" t="s">
        <v>10</v>
      </c>
      <c r="C69" s="5" t="s">
        <v>13058</v>
      </c>
      <c r="D69" s="4" t="s">
        <v>17</v>
      </c>
      <c r="E69" t="s">
        <v>12</v>
      </c>
      <c r="F69" t="s">
        <v>13059</v>
      </c>
      <c r="G69" t="s">
        <v>13060</v>
      </c>
      <c r="H69">
        <v>569</v>
      </c>
      <c r="I69" t="s">
        <v>221</v>
      </c>
      <c r="J69" t="s">
        <v>28</v>
      </c>
      <c r="K69" t="s">
        <v>14</v>
      </c>
      <c r="L69">
        <v>79091662</v>
      </c>
      <c r="M69">
        <v>67</v>
      </c>
      <c r="N69">
        <v>992268584</v>
      </c>
      <c r="O69">
        <v>67</v>
      </c>
      <c r="P69">
        <v>33822632</v>
      </c>
      <c r="Q69">
        <v>898000927578036</v>
      </c>
      <c r="R69" t="s">
        <v>13061</v>
      </c>
      <c r="S69" t="s">
        <v>13062</v>
      </c>
      <c r="T69" t="s">
        <v>13063</v>
      </c>
    </row>
    <row r="70" spans="1:20" x14ac:dyDescent="0.25">
      <c r="A70" t="s">
        <v>13064</v>
      </c>
      <c r="B70" s="5" t="s">
        <v>15</v>
      </c>
      <c r="C70" s="5" t="s">
        <v>13065</v>
      </c>
      <c r="D70" s="4" t="s">
        <v>32</v>
      </c>
      <c r="E70" t="s">
        <v>24</v>
      </c>
      <c r="F70" t="s">
        <v>13066</v>
      </c>
      <c r="G70" t="s">
        <v>13067</v>
      </c>
      <c r="H70">
        <v>59</v>
      </c>
      <c r="I70" t="s">
        <v>222</v>
      </c>
      <c r="J70" t="s">
        <v>28</v>
      </c>
      <c r="K70" t="s">
        <v>14</v>
      </c>
      <c r="L70">
        <v>79076307</v>
      </c>
      <c r="M70">
        <v>67</v>
      </c>
      <c r="N70" t="s">
        <v>13068</v>
      </c>
      <c r="O70">
        <v>67</v>
      </c>
      <c r="P70" t="s">
        <v>13069</v>
      </c>
      <c r="Q70">
        <v>700205939559622</v>
      </c>
      <c r="R70" t="s">
        <v>223</v>
      </c>
      <c r="S70" t="s">
        <v>224</v>
      </c>
      <c r="T70" t="s">
        <v>13063</v>
      </c>
    </row>
    <row r="71" spans="1:20" x14ac:dyDescent="0.25">
      <c r="A71" t="s">
        <v>13070</v>
      </c>
      <c r="B71" s="5" t="s">
        <v>10</v>
      </c>
      <c r="C71" s="5" t="s">
        <v>13071</v>
      </c>
      <c r="D71" s="4" t="s">
        <v>17</v>
      </c>
      <c r="E71" t="s">
        <v>12</v>
      </c>
      <c r="F71" t="s">
        <v>13072</v>
      </c>
      <c r="G71" t="s">
        <v>225</v>
      </c>
      <c r="H71">
        <v>2</v>
      </c>
      <c r="I71" t="s">
        <v>226</v>
      </c>
      <c r="J71" t="s">
        <v>227</v>
      </c>
      <c r="K71" t="s">
        <v>14</v>
      </c>
      <c r="M71">
        <v>67</v>
      </c>
      <c r="N71">
        <v>999077101</v>
      </c>
      <c r="O71">
        <v>67</v>
      </c>
      <c r="P71">
        <v>998330141</v>
      </c>
      <c r="Q71">
        <v>707802636651319</v>
      </c>
      <c r="R71" t="s">
        <v>228</v>
      </c>
      <c r="S71" t="s">
        <v>229</v>
      </c>
      <c r="T71" t="s">
        <v>13063</v>
      </c>
    </row>
    <row r="72" spans="1:20" x14ac:dyDescent="0.25">
      <c r="A72" t="s">
        <v>13073</v>
      </c>
      <c r="B72" s="5" t="s">
        <v>15</v>
      </c>
      <c r="C72" s="5" t="s">
        <v>13074</v>
      </c>
      <c r="D72" s="4" t="s">
        <v>17</v>
      </c>
      <c r="E72" t="s">
        <v>24</v>
      </c>
      <c r="F72" t="s">
        <v>13075</v>
      </c>
      <c r="G72" t="s">
        <v>230</v>
      </c>
      <c r="H72">
        <v>164</v>
      </c>
      <c r="I72" t="s">
        <v>231</v>
      </c>
      <c r="J72" t="s">
        <v>28</v>
      </c>
      <c r="K72" t="s">
        <v>14</v>
      </c>
      <c r="L72">
        <v>79112206</v>
      </c>
      <c r="M72">
        <v>67</v>
      </c>
      <c r="N72" t="s">
        <v>13076</v>
      </c>
      <c r="O72">
        <v>67</v>
      </c>
      <c r="P72" t="s">
        <v>13077</v>
      </c>
      <c r="Q72" t="s">
        <v>232</v>
      </c>
      <c r="R72" t="s">
        <v>233</v>
      </c>
      <c r="S72" t="s">
        <v>13078</v>
      </c>
      <c r="T72" t="s">
        <v>13079</v>
      </c>
    </row>
    <row r="73" spans="1:20" x14ac:dyDescent="0.25">
      <c r="A73" t="s">
        <v>13080</v>
      </c>
      <c r="B73" s="5" t="s">
        <v>15</v>
      </c>
      <c r="C73" s="5" t="s">
        <v>13081</v>
      </c>
      <c r="D73" s="4" t="s">
        <v>32</v>
      </c>
      <c r="E73" t="s">
        <v>24</v>
      </c>
      <c r="F73" t="s">
        <v>13082</v>
      </c>
      <c r="G73" t="s">
        <v>234</v>
      </c>
      <c r="H73">
        <v>406</v>
      </c>
      <c r="I73" t="s">
        <v>235</v>
      </c>
      <c r="J73" t="s">
        <v>28</v>
      </c>
      <c r="K73" t="s">
        <v>14</v>
      </c>
      <c r="L73">
        <v>79072271</v>
      </c>
      <c r="M73">
        <v>67</v>
      </c>
      <c r="N73" t="s">
        <v>13083</v>
      </c>
      <c r="O73">
        <v>67</v>
      </c>
      <c r="P73" t="s">
        <v>13084</v>
      </c>
      <c r="Q73">
        <v>708409231206962</v>
      </c>
      <c r="R73" t="s">
        <v>236</v>
      </c>
      <c r="S73" t="s">
        <v>237</v>
      </c>
      <c r="T73" t="s">
        <v>13063</v>
      </c>
    </row>
    <row r="74" spans="1:20" x14ac:dyDescent="0.25">
      <c r="A74" t="s">
        <v>13085</v>
      </c>
      <c r="B74" s="5" t="s">
        <v>10</v>
      </c>
      <c r="C74" s="5" t="s">
        <v>13086</v>
      </c>
      <c r="D74" s="4" t="s">
        <v>17</v>
      </c>
      <c r="E74" t="s">
        <v>12</v>
      </c>
      <c r="F74" t="s">
        <v>13087</v>
      </c>
      <c r="G74" t="s">
        <v>13088</v>
      </c>
      <c r="H74">
        <v>19227</v>
      </c>
      <c r="I74" t="s">
        <v>238</v>
      </c>
      <c r="J74" t="s">
        <v>64</v>
      </c>
      <c r="K74" t="s">
        <v>14</v>
      </c>
      <c r="M74">
        <v>67</v>
      </c>
      <c r="N74">
        <v>33617505</v>
      </c>
      <c r="O74">
        <v>67</v>
      </c>
      <c r="P74">
        <v>991012728</v>
      </c>
      <c r="Q74">
        <v>708404255574266</v>
      </c>
      <c r="R74" t="s">
        <v>239</v>
      </c>
      <c r="S74" t="s">
        <v>240</v>
      </c>
      <c r="T74" t="s">
        <v>13063</v>
      </c>
    </row>
    <row r="75" spans="1:20" x14ac:dyDescent="0.25">
      <c r="A75" t="s">
        <v>13089</v>
      </c>
      <c r="B75" s="5" t="s">
        <v>10</v>
      </c>
      <c r="C75" s="5" t="s">
        <v>13090</v>
      </c>
      <c r="D75" s="4" t="s">
        <v>32</v>
      </c>
      <c r="E75" t="s">
        <v>24</v>
      </c>
      <c r="F75" t="s">
        <v>13091</v>
      </c>
      <c r="G75" t="s">
        <v>241</v>
      </c>
      <c r="H75">
        <v>177</v>
      </c>
      <c r="I75" t="s">
        <v>242</v>
      </c>
      <c r="J75" t="s">
        <v>227</v>
      </c>
      <c r="K75" t="s">
        <v>14</v>
      </c>
      <c r="L75">
        <v>79116654</v>
      </c>
      <c r="M75">
        <v>67</v>
      </c>
      <c r="N75">
        <v>999735802</v>
      </c>
      <c r="O75">
        <v>67</v>
      </c>
      <c r="P75">
        <v>996735802</v>
      </c>
      <c r="Q75">
        <v>700406942344150</v>
      </c>
      <c r="R75" t="s">
        <v>243</v>
      </c>
      <c r="S75" t="s">
        <v>13092</v>
      </c>
      <c r="T75" t="s">
        <v>13063</v>
      </c>
    </row>
    <row r="76" spans="1:20" x14ac:dyDescent="0.25">
      <c r="A76" t="s">
        <v>13093</v>
      </c>
      <c r="B76" s="5" t="s">
        <v>15</v>
      </c>
      <c r="D76" s="4" t="s">
        <v>17</v>
      </c>
      <c r="E76" t="s">
        <v>12</v>
      </c>
      <c r="F76" t="s">
        <v>13094</v>
      </c>
      <c r="G76" t="s">
        <v>244</v>
      </c>
      <c r="H76">
        <v>416</v>
      </c>
      <c r="I76" t="s">
        <v>245</v>
      </c>
      <c r="J76" t="s">
        <v>28</v>
      </c>
      <c r="K76" t="s">
        <v>14</v>
      </c>
      <c r="L76">
        <v>79014862</v>
      </c>
      <c r="M76">
        <v>67</v>
      </c>
      <c r="N76">
        <v>998501722</v>
      </c>
      <c r="O76">
        <v>67</v>
      </c>
      <c r="P76">
        <v>33462350</v>
      </c>
      <c r="Q76">
        <v>898004503957645</v>
      </c>
      <c r="R76" t="s">
        <v>246</v>
      </c>
      <c r="S76" t="s">
        <v>247</v>
      </c>
      <c r="T76" t="s">
        <v>13063</v>
      </c>
    </row>
    <row r="77" spans="1:20" x14ac:dyDescent="0.25">
      <c r="A77" t="s">
        <v>13095</v>
      </c>
      <c r="B77" s="5" t="s">
        <v>15</v>
      </c>
      <c r="C77" s="5" t="s">
        <v>13096</v>
      </c>
      <c r="D77" s="4" t="s">
        <v>17</v>
      </c>
      <c r="E77" t="s">
        <v>24</v>
      </c>
      <c r="F77" t="s">
        <v>13097</v>
      </c>
      <c r="G77" t="s">
        <v>248</v>
      </c>
      <c r="H77">
        <v>37</v>
      </c>
      <c r="I77" t="s">
        <v>34</v>
      </c>
      <c r="J77" t="s">
        <v>28</v>
      </c>
      <c r="K77" t="s">
        <v>14</v>
      </c>
      <c r="L77">
        <v>79117200</v>
      </c>
      <c r="M77">
        <v>67</v>
      </c>
      <c r="N77">
        <v>999918438</v>
      </c>
      <c r="O77">
        <v>67</v>
      </c>
      <c r="P77">
        <v>33653608</v>
      </c>
      <c r="Q77">
        <v>4379349</v>
      </c>
      <c r="R77" t="s">
        <v>249</v>
      </c>
      <c r="S77" t="s">
        <v>250</v>
      </c>
      <c r="T77" t="s">
        <v>13063</v>
      </c>
    </row>
    <row r="78" spans="1:20" x14ac:dyDescent="0.25">
      <c r="A78" t="s">
        <v>13098</v>
      </c>
      <c r="B78" s="5" t="s">
        <v>10</v>
      </c>
      <c r="C78" s="5" t="s">
        <v>13099</v>
      </c>
      <c r="D78" s="4" t="s">
        <v>17</v>
      </c>
      <c r="E78" t="s">
        <v>24</v>
      </c>
      <c r="F78" t="s">
        <v>13100</v>
      </c>
      <c r="G78" t="s">
        <v>251</v>
      </c>
      <c r="H78">
        <v>309</v>
      </c>
      <c r="I78" t="s">
        <v>252</v>
      </c>
      <c r="J78" t="s">
        <v>64</v>
      </c>
      <c r="K78" t="s">
        <v>14</v>
      </c>
      <c r="L78">
        <v>79119500</v>
      </c>
      <c r="M78">
        <v>67</v>
      </c>
      <c r="N78" t="s">
        <v>13101</v>
      </c>
      <c r="O78">
        <v>67</v>
      </c>
      <c r="P78" t="s">
        <v>13102</v>
      </c>
      <c r="Q78">
        <v>704700727015436</v>
      </c>
      <c r="R78" t="s">
        <v>253</v>
      </c>
      <c r="S78" t="s">
        <v>254</v>
      </c>
      <c r="T78" t="s">
        <v>13063</v>
      </c>
    </row>
    <row r="79" spans="1:20" x14ac:dyDescent="0.25">
      <c r="A79" t="s">
        <v>13103</v>
      </c>
      <c r="B79" s="5" t="s">
        <v>10</v>
      </c>
      <c r="C79" s="5" t="s">
        <v>13104</v>
      </c>
      <c r="D79" s="4" t="s">
        <v>17</v>
      </c>
      <c r="E79" t="s">
        <v>12</v>
      </c>
      <c r="F79" t="s">
        <v>13105</v>
      </c>
      <c r="G79" t="s">
        <v>255</v>
      </c>
      <c r="H79">
        <v>805</v>
      </c>
      <c r="I79" t="s">
        <v>13106</v>
      </c>
      <c r="J79" t="s">
        <v>28</v>
      </c>
      <c r="K79" t="s">
        <v>14</v>
      </c>
      <c r="L79">
        <v>79072415</v>
      </c>
      <c r="M79">
        <v>67</v>
      </c>
      <c r="N79">
        <v>991696634</v>
      </c>
      <c r="O79">
        <v>67</v>
      </c>
      <c r="P79" t="s">
        <v>13107</v>
      </c>
      <c r="Q79">
        <v>704003887034861</v>
      </c>
      <c r="R79" t="s">
        <v>256</v>
      </c>
      <c r="S79" t="s">
        <v>257</v>
      </c>
      <c r="T79" t="s">
        <v>13108</v>
      </c>
    </row>
    <row r="80" spans="1:20" x14ac:dyDescent="0.25">
      <c r="A80" t="s">
        <v>13109</v>
      </c>
      <c r="B80" s="5" t="s">
        <v>15</v>
      </c>
      <c r="C80" s="5" t="s">
        <v>13110</v>
      </c>
      <c r="D80" s="4" t="s">
        <v>32</v>
      </c>
      <c r="E80" t="s">
        <v>12</v>
      </c>
      <c r="F80" t="s">
        <v>13111</v>
      </c>
      <c r="G80" t="s">
        <v>258</v>
      </c>
      <c r="H80">
        <v>20</v>
      </c>
      <c r="I80" t="s">
        <v>259</v>
      </c>
      <c r="J80" t="s">
        <v>28</v>
      </c>
      <c r="K80" t="s">
        <v>14</v>
      </c>
      <c r="L80">
        <v>79062010</v>
      </c>
      <c r="M80">
        <v>67</v>
      </c>
      <c r="N80" t="s">
        <v>13112</v>
      </c>
      <c r="O80">
        <v>67</v>
      </c>
      <c r="P80" t="s">
        <v>13113</v>
      </c>
      <c r="Q80">
        <v>2060273751000060</v>
      </c>
      <c r="R80" t="s">
        <v>260</v>
      </c>
      <c r="S80" t="s">
        <v>261</v>
      </c>
      <c r="T80" t="s">
        <v>13063</v>
      </c>
    </row>
    <row r="81" spans="1:20" x14ac:dyDescent="0.25">
      <c r="A81" t="s">
        <v>13114</v>
      </c>
      <c r="B81" s="5" t="s">
        <v>10</v>
      </c>
      <c r="C81" s="5" t="s">
        <v>13115</v>
      </c>
      <c r="D81" s="4" t="s">
        <v>17</v>
      </c>
      <c r="E81" t="s">
        <v>72</v>
      </c>
      <c r="F81" t="s">
        <v>13116</v>
      </c>
      <c r="G81" t="s">
        <v>262</v>
      </c>
      <c r="H81">
        <v>10</v>
      </c>
      <c r="I81" t="s">
        <v>263</v>
      </c>
      <c r="J81" t="s">
        <v>28</v>
      </c>
      <c r="K81" t="s">
        <v>14</v>
      </c>
      <c r="M81">
        <v>67</v>
      </c>
      <c r="N81" t="s">
        <v>13117</v>
      </c>
      <c r="O81">
        <v>67</v>
      </c>
      <c r="P81" t="s">
        <v>13118</v>
      </c>
      <c r="Q81">
        <v>704207272387985</v>
      </c>
      <c r="R81" t="s">
        <v>13119</v>
      </c>
      <c r="S81" t="s">
        <v>264</v>
      </c>
      <c r="T81" t="s">
        <v>13063</v>
      </c>
    </row>
    <row r="82" spans="1:20" x14ac:dyDescent="0.25">
      <c r="A82" t="s">
        <v>13120</v>
      </c>
      <c r="B82" s="5" t="s">
        <v>15</v>
      </c>
      <c r="C82" s="5" t="s">
        <v>13121</v>
      </c>
      <c r="D82" s="4" t="s">
        <v>32</v>
      </c>
      <c r="E82" t="s">
        <v>24</v>
      </c>
      <c r="F82" t="s">
        <v>13122</v>
      </c>
      <c r="G82" t="s">
        <v>265</v>
      </c>
      <c r="H82">
        <v>107</v>
      </c>
      <c r="I82" t="s">
        <v>84</v>
      </c>
      <c r="J82" t="s">
        <v>28</v>
      </c>
      <c r="K82" t="s">
        <v>14</v>
      </c>
      <c r="L82">
        <v>79115210</v>
      </c>
      <c r="M82">
        <v>67</v>
      </c>
      <c r="N82" t="s">
        <v>13123</v>
      </c>
      <c r="O82">
        <v>67</v>
      </c>
      <c r="P82" t="s">
        <v>13124</v>
      </c>
      <c r="Q82">
        <v>700002038311301</v>
      </c>
      <c r="R82" t="s">
        <v>266</v>
      </c>
      <c r="S82" t="s">
        <v>267</v>
      </c>
      <c r="T82" t="s">
        <v>13063</v>
      </c>
    </row>
    <row r="83" spans="1:20" x14ac:dyDescent="0.25">
      <c r="A83" t="s">
        <v>13125</v>
      </c>
      <c r="B83" s="5" t="s">
        <v>10</v>
      </c>
      <c r="C83" s="5" t="s">
        <v>13126</v>
      </c>
      <c r="D83" s="4" t="s">
        <v>32</v>
      </c>
      <c r="E83" t="s">
        <v>12</v>
      </c>
      <c r="F83" t="s">
        <v>13127</v>
      </c>
      <c r="G83" t="s">
        <v>268</v>
      </c>
      <c r="H83">
        <v>26</v>
      </c>
      <c r="I83" t="s">
        <v>269</v>
      </c>
      <c r="J83" t="s">
        <v>28</v>
      </c>
      <c r="K83" t="s">
        <v>14</v>
      </c>
      <c r="L83">
        <v>79108308</v>
      </c>
      <c r="M83">
        <v>67</v>
      </c>
      <c r="N83" t="s">
        <v>13128</v>
      </c>
      <c r="O83">
        <v>67</v>
      </c>
      <c r="P83" t="s">
        <v>13129</v>
      </c>
      <c r="Q83">
        <v>701203022079118</v>
      </c>
      <c r="R83" t="s">
        <v>13130</v>
      </c>
      <c r="S83" t="s">
        <v>270</v>
      </c>
      <c r="T83" t="s">
        <v>13063</v>
      </c>
    </row>
    <row r="84" spans="1:20" x14ac:dyDescent="0.25">
      <c r="A84" t="s">
        <v>13131</v>
      </c>
      <c r="B84" s="5" t="s">
        <v>10</v>
      </c>
      <c r="C84" s="5" t="s">
        <v>13132</v>
      </c>
      <c r="D84" s="4" t="s">
        <v>126</v>
      </c>
      <c r="E84" t="s">
        <v>12</v>
      </c>
      <c r="F84" t="s">
        <v>13133</v>
      </c>
      <c r="G84" t="s">
        <v>271</v>
      </c>
      <c r="H84">
        <v>62</v>
      </c>
      <c r="I84" t="s">
        <v>272</v>
      </c>
      <c r="J84" t="s">
        <v>28</v>
      </c>
      <c r="K84" t="s">
        <v>14</v>
      </c>
      <c r="L84">
        <v>79051701</v>
      </c>
      <c r="M84">
        <v>67</v>
      </c>
      <c r="N84">
        <v>9981479366</v>
      </c>
      <c r="O84">
        <v>67</v>
      </c>
      <c r="P84">
        <v>33490278</v>
      </c>
      <c r="Q84">
        <v>700504504600250</v>
      </c>
      <c r="R84" t="s">
        <v>273</v>
      </c>
      <c r="S84" t="s">
        <v>274</v>
      </c>
      <c r="T84" t="s">
        <v>13063</v>
      </c>
    </row>
    <row r="85" spans="1:20" x14ac:dyDescent="0.25">
      <c r="A85" t="s">
        <v>13134</v>
      </c>
      <c r="B85" s="5" t="s">
        <v>10</v>
      </c>
      <c r="C85" s="5" t="s">
        <v>13135</v>
      </c>
      <c r="D85" s="4" t="s">
        <v>32</v>
      </c>
      <c r="E85" t="s">
        <v>24</v>
      </c>
      <c r="F85" t="s">
        <v>13136</v>
      </c>
      <c r="G85" t="s">
        <v>275</v>
      </c>
      <c r="H85">
        <v>117</v>
      </c>
      <c r="I85" t="s">
        <v>123</v>
      </c>
      <c r="J85" t="s">
        <v>28</v>
      </c>
      <c r="K85" t="s">
        <v>14</v>
      </c>
      <c r="L85">
        <v>79104250</v>
      </c>
      <c r="M85">
        <v>67</v>
      </c>
      <c r="N85">
        <v>992556404</v>
      </c>
      <c r="O85">
        <v>67</v>
      </c>
      <c r="P85">
        <v>33639221</v>
      </c>
      <c r="Q85">
        <v>801434109762451</v>
      </c>
      <c r="R85" t="s">
        <v>276</v>
      </c>
      <c r="S85" t="s">
        <v>277</v>
      </c>
      <c r="T85" t="s">
        <v>13063</v>
      </c>
    </row>
    <row r="86" spans="1:20" x14ac:dyDescent="0.25">
      <c r="A86" t="s">
        <v>13137</v>
      </c>
      <c r="B86" s="5" t="s">
        <v>15</v>
      </c>
      <c r="C86" s="5" t="s">
        <v>13138</v>
      </c>
      <c r="D86" s="4" t="s">
        <v>17</v>
      </c>
      <c r="E86" t="s">
        <v>24</v>
      </c>
      <c r="F86" t="s">
        <v>13139</v>
      </c>
      <c r="G86" t="s">
        <v>278</v>
      </c>
      <c r="H86">
        <v>390</v>
      </c>
      <c r="I86" t="s">
        <v>238</v>
      </c>
      <c r="J86" t="s">
        <v>28</v>
      </c>
      <c r="K86" t="s">
        <v>14</v>
      </c>
      <c r="L86">
        <v>79112390</v>
      </c>
      <c r="M86">
        <v>67</v>
      </c>
      <c r="N86">
        <v>992593623</v>
      </c>
      <c r="O86">
        <v>67</v>
      </c>
      <c r="P86">
        <v>981098997</v>
      </c>
      <c r="Q86">
        <v>702807165136766</v>
      </c>
      <c r="R86" t="s">
        <v>13140</v>
      </c>
      <c r="S86" t="s">
        <v>279</v>
      </c>
      <c r="T86" t="s">
        <v>13063</v>
      </c>
    </row>
    <row r="87" spans="1:20" x14ac:dyDescent="0.25">
      <c r="A87" t="s">
        <v>13141</v>
      </c>
      <c r="B87" s="5" t="s">
        <v>15</v>
      </c>
      <c r="C87" s="5" t="s">
        <v>13142</v>
      </c>
      <c r="D87" s="4" t="s">
        <v>32</v>
      </c>
      <c r="E87" t="s">
        <v>12</v>
      </c>
      <c r="F87" t="s">
        <v>13143</v>
      </c>
      <c r="G87" t="s">
        <v>280</v>
      </c>
      <c r="H87">
        <v>1186</v>
      </c>
      <c r="I87" t="s">
        <v>155</v>
      </c>
      <c r="J87" t="s">
        <v>28</v>
      </c>
      <c r="K87" t="s">
        <v>14</v>
      </c>
      <c r="L87">
        <v>79091150</v>
      </c>
      <c r="M87">
        <v>67</v>
      </c>
      <c r="N87">
        <v>984810924</v>
      </c>
      <c r="O87">
        <v>67</v>
      </c>
      <c r="P87">
        <v>33811701</v>
      </c>
      <c r="Q87">
        <v>709601606725176</v>
      </c>
      <c r="R87" t="s">
        <v>281</v>
      </c>
      <c r="S87" t="s">
        <v>282</v>
      </c>
      <c r="T87" t="s">
        <v>13063</v>
      </c>
    </row>
    <row r="88" spans="1:20" x14ac:dyDescent="0.25">
      <c r="A88" t="s">
        <v>13144</v>
      </c>
      <c r="B88" s="5" t="s">
        <v>15</v>
      </c>
      <c r="C88" s="5" t="s">
        <v>13145</v>
      </c>
      <c r="D88" s="4" t="s">
        <v>17</v>
      </c>
      <c r="E88" t="s">
        <v>72</v>
      </c>
      <c r="F88" t="s">
        <v>13146</v>
      </c>
      <c r="G88" t="s">
        <v>13147</v>
      </c>
      <c r="H88">
        <v>20</v>
      </c>
      <c r="I88" t="s">
        <v>283</v>
      </c>
      <c r="J88" t="s">
        <v>28</v>
      </c>
      <c r="K88" t="s">
        <v>14</v>
      </c>
      <c r="L88">
        <v>79081465</v>
      </c>
      <c r="M88">
        <v>67</v>
      </c>
      <c r="N88">
        <v>981364593</v>
      </c>
      <c r="Q88">
        <v>700606952678165</v>
      </c>
      <c r="R88" t="s">
        <v>13148</v>
      </c>
      <c r="S88" t="s">
        <v>284</v>
      </c>
      <c r="T88" t="s">
        <v>13063</v>
      </c>
    </row>
    <row r="89" spans="1:20" x14ac:dyDescent="0.25">
      <c r="A89" t="s">
        <v>13149</v>
      </c>
      <c r="B89" s="5" t="s">
        <v>10</v>
      </c>
      <c r="C89" s="5" t="s">
        <v>13150</v>
      </c>
      <c r="D89" s="4" t="s">
        <v>17</v>
      </c>
      <c r="E89" t="s">
        <v>12</v>
      </c>
      <c r="F89" t="s">
        <v>13151</v>
      </c>
      <c r="G89" t="s">
        <v>285</v>
      </c>
      <c r="H89">
        <v>119</v>
      </c>
      <c r="I89" t="s">
        <v>113</v>
      </c>
      <c r="J89" t="s">
        <v>28</v>
      </c>
      <c r="K89" t="s">
        <v>14</v>
      </c>
      <c r="L89">
        <v>79110290</v>
      </c>
      <c r="M89">
        <v>67</v>
      </c>
      <c r="N89">
        <v>992245281</v>
      </c>
      <c r="O89">
        <v>67</v>
      </c>
      <c r="P89">
        <v>993235837</v>
      </c>
      <c r="Q89">
        <v>700508737353551</v>
      </c>
      <c r="R89" t="s">
        <v>286</v>
      </c>
      <c r="S89" t="s">
        <v>287</v>
      </c>
      <c r="T89" t="s">
        <v>13152</v>
      </c>
    </row>
    <row r="90" spans="1:20" x14ac:dyDescent="0.25">
      <c r="A90" t="s">
        <v>13153</v>
      </c>
      <c r="B90" s="5" t="s">
        <v>15</v>
      </c>
      <c r="C90" s="5" t="s">
        <v>13154</v>
      </c>
      <c r="D90" s="4" t="s">
        <v>17</v>
      </c>
      <c r="E90" t="s">
        <v>12</v>
      </c>
      <c r="F90" t="s">
        <v>13155</v>
      </c>
      <c r="G90" t="s">
        <v>288</v>
      </c>
      <c r="H90">
        <v>517</v>
      </c>
      <c r="I90" t="s">
        <v>70</v>
      </c>
      <c r="J90" t="s">
        <v>28</v>
      </c>
      <c r="K90" t="s">
        <v>14</v>
      </c>
      <c r="L90">
        <v>79118262</v>
      </c>
      <c r="M90">
        <v>67</v>
      </c>
      <c r="N90">
        <v>992908490</v>
      </c>
      <c r="Q90">
        <v>700509783491555</v>
      </c>
      <c r="R90" t="s">
        <v>289</v>
      </c>
      <c r="S90" t="s">
        <v>290</v>
      </c>
      <c r="T90" t="s">
        <v>13152</v>
      </c>
    </row>
    <row r="91" spans="1:20" x14ac:dyDescent="0.25">
      <c r="A91" t="s">
        <v>13156</v>
      </c>
      <c r="B91" s="5" t="s">
        <v>15</v>
      </c>
      <c r="C91" s="5" t="s">
        <v>13157</v>
      </c>
      <c r="D91" s="4" t="s">
        <v>32</v>
      </c>
      <c r="E91" t="s">
        <v>12</v>
      </c>
      <c r="F91" t="s">
        <v>13158</v>
      </c>
      <c r="G91" t="s">
        <v>291</v>
      </c>
      <c r="H91">
        <v>433</v>
      </c>
      <c r="I91" t="s">
        <v>292</v>
      </c>
      <c r="J91" t="s">
        <v>28</v>
      </c>
      <c r="K91" t="s">
        <v>14</v>
      </c>
      <c r="L91">
        <v>79106065</v>
      </c>
      <c r="M91">
        <v>67</v>
      </c>
      <c r="N91" t="s">
        <v>13159</v>
      </c>
      <c r="Q91">
        <v>21006437381</v>
      </c>
      <c r="R91" t="s">
        <v>293</v>
      </c>
      <c r="S91" t="s">
        <v>13160</v>
      </c>
      <c r="T91" t="s">
        <v>13152</v>
      </c>
    </row>
    <row r="92" spans="1:20" x14ac:dyDescent="0.25">
      <c r="A92" t="s">
        <v>13161</v>
      </c>
      <c r="B92" s="5" t="s">
        <v>10</v>
      </c>
      <c r="C92" s="5" t="s">
        <v>13162</v>
      </c>
      <c r="D92" s="4" t="s">
        <v>17</v>
      </c>
      <c r="E92" t="s">
        <v>12</v>
      </c>
      <c r="F92" t="s">
        <v>13163</v>
      </c>
      <c r="G92" t="s">
        <v>294</v>
      </c>
      <c r="H92">
        <v>39</v>
      </c>
      <c r="I92" t="s">
        <v>295</v>
      </c>
      <c r="J92" t="s">
        <v>28</v>
      </c>
      <c r="K92" t="s">
        <v>14</v>
      </c>
      <c r="L92">
        <v>79017178</v>
      </c>
      <c r="M92">
        <v>67</v>
      </c>
      <c r="N92" t="s">
        <v>13164</v>
      </c>
      <c r="O92">
        <v>67</v>
      </c>
      <c r="P92" t="s">
        <v>13165</v>
      </c>
      <c r="Q92">
        <v>703609066514438</v>
      </c>
      <c r="R92" t="s">
        <v>296</v>
      </c>
      <c r="S92" t="s">
        <v>297</v>
      </c>
      <c r="T92" t="s">
        <v>13152</v>
      </c>
    </row>
    <row r="93" spans="1:20" x14ac:dyDescent="0.25">
      <c r="A93" t="s">
        <v>13166</v>
      </c>
      <c r="B93" s="5" t="s">
        <v>10</v>
      </c>
      <c r="C93" s="5" t="s">
        <v>13167</v>
      </c>
      <c r="D93" s="4" t="s">
        <v>32</v>
      </c>
      <c r="E93" t="s">
        <v>24</v>
      </c>
      <c r="F93" t="s">
        <v>13168</v>
      </c>
      <c r="G93" t="s">
        <v>298</v>
      </c>
      <c r="H93">
        <v>37</v>
      </c>
      <c r="I93" t="s">
        <v>292</v>
      </c>
      <c r="J93" t="s">
        <v>28</v>
      </c>
      <c r="K93" t="s">
        <v>14</v>
      </c>
      <c r="L93">
        <v>79106055</v>
      </c>
      <c r="M93">
        <v>67</v>
      </c>
      <c r="N93" t="s">
        <v>13169</v>
      </c>
      <c r="O93">
        <v>67</v>
      </c>
      <c r="P93" t="s">
        <v>13170</v>
      </c>
      <c r="Q93">
        <v>704607684892225</v>
      </c>
      <c r="R93" t="s">
        <v>13171</v>
      </c>
      <c r="S93" t="s">
        <v>299</v>
      </c>
      <c r="T93" t="s">
        <v>13172</v>
      </c>
    </row>
    <row r="94" spans="1:20" x14ac:dyDescent="0.25">
      <c r="A94" t="s">
        <v>13173</v>
      </c>
      <c r="B94" s="5" t="s">
        <v>15</v>
      </c>
      <c r="D94" s="4" t="s">
        <v>17</v>
      </c>
      <c r="E94" t="s">
        <v>12</v>
      </c>
      <c r="F94" t="s">
        <v>13174</v>
      </c>
      <c r="G94" t="s">
        <v>300</v>
      </c>
      <c r="H94">
        <v>285</v>
      </c>
      <c r="I94" t="s">
        <v>292</v>
      </c>
      <c r="J94" t="s">
        <v>28</v>
      </c>
      <c r="K94" t="s">
        <v>14</v>
      </c>
      <c r="L94">
        <v>79106066</v>
      </c>
      <c r="M94">
        <v>67</v>
      </c>
      <c r="N94">
        <v>992112851</v>
      </c>
      <c r="O94">
        <v>67</v>
      </c>
      <c r="P94">
        <v>996470330</v>
      </c>
      <c r="Q94">
        <v>898002704019837</v>
      </c>
      <c r="R94" t="s">
        <v>301</v>
      </c>
      <c r="S94" t="s">
        <v>302</v>
      </c>
      <c r="T94" t="s">
        <v>13152</v>
      </c>
    </row>
    <row r="95" spans="1:20" x14ac:dyDescent="0.25">
      <c r="A95" t="s">
        <v>13175</v>
      </c>
      <c r="B95" s="5" t="s">
        <v>10</v>
      </c>
      <c r="C95" s="5" t="s">
        <v>13176</v>
      </c>
      <c r="D95" s="4" t="s">
        <v>17</v>
      </c>
      <c r="E95" t="s">
        <v>24</v>
      </c>
      <c r="F95" t="s">
        <v>13177</v>
      </c>
      <c r="G95" t="s">
        <v>300</v>
      </c>
      <c r="H95">
        <v>285</v>
      </c>
      <c r="I95" t="s">
        <v>292</v>
      </c>
      <c r="J95" t="s">
        <v>28</v>
      </c>
      <c r="K95" t="s">
        <v>14</v>
      </c>
      <c r="L95">
        <v>79106066</v>
      </c>
      <c r="M95">
        <v>67</v>
      </c>
      <c r="N95">
        <v>992112851</v>
      </c>
      <c r="Q95">
        <v>708002324675722</v>
      </c>
      <c r="R95" t="s">
        <v>303</v>
      </c>
      <c r="S95" t="s">
        <v>304</v>
      </c>
      <c r="T95" t="s">
        <v>13152</v>
      </c>
    </row>
    <row r="96" spans="1:20" x14ac:dyDescent="0.25">
      <c r="A96" t="s">
        <v>13178</v>
      </c>
      <c r="B96" s="5" t="s">
        <v>15</v>
      </c>
      <c r="C96" s="5" t="s">
        <v>13179</v>
      </c>
      <c r="D96" s="4" t="s">
        <v>32</v>
      </c>
      <c r="E96" t="s">
        <v>12</v>
      </c>
      <c r="F96" t="s">
        <v>13180</v>
      </c>
      <c r="G96" t="s">
        <v>305</v>
      </c>
      <c r="H96">
        <v>1764</v>
      </c>
      <c r="I96" t="s">
        <v>12770</v>
      </c>
      <c r="J96" t="s">
        <v>28</v>
      </c>
      <c r="K96" t="s">
        <v>14</v>
      </c>
      <c r="L96">
        <v>79011160</v>
      </c>
      <c r="M96">
        <v>67</v>
      </c>
      <c r="N96" t="s">
        <v>13181</v>
      </c>
      <c r="O96">
        <v>67</v>
      </c>
      <c r="P96" t="s">
        <v>13182</v>
      </c>
      <c r="Q96">
        <v>700507105835052</v>
      </c>
      <c r="R96" t="s">
        <v>306</v>
      </c>
      <c r="S96" t="s">
        <v>307</v>
      </c>
      <c r="T96" t="s">
        <v>13152</v>
      </c>
    </row>
    <row r="97" spans="1:20" x14ac:dyDescent="0.25">
      <c r="A97" t="s">
        <v>13183</v>
      </c>
      <c r="B97" s="5" t="s">
        <v>10</v>
      </c>
      <c r="C97" s="5" t="s">
        <v>13184</v>
      </c>
      <c r="D97" s="4" t="s">
        <v>17</v>
      </c>
      <c r="E97" t="s">
        <v>24</v>
      </c>
      <c r="F97" t="s">
        <v>13185</v>
      </c>
      <c r="G97" t="s">
        <v>308</v>
      </c>
      <c r="H97">
        <v>1160</v>
      </c>
      <c r="I97" t="s">
        <v>309</v>
      </c>
      <c r="J97" t="s">
        <v>28</v>
      </c>
      <c r="K97" t="s">
        <v>14</v>
      </c>
      <c r="L97">
        <v>79100510</v>
      </c>
      <c r="M97">
        <v>67</v>
      </c>
      <c r="N97">
        <v>992483706</v>
      </c>
      <c r="O97">
        <v>67</v>
      </c>
      <c r="P97">
        <v>33633301</v>
      </c>
      <c r="Q97">
        <v>703107885914160</v>
      </c>
      <c r="R97" t="s">
        <v>310</v>
      </c>
      <c r="S97" t="s">
        <v>311</v>
      </c>
      <c r="T97" t="s">
        <v>13152</v>
      </c>
    </row>
    <row r="98" spans="1:20" x14ac:dyDescent="0.25">
      <c r="A98" t="s">
        <v>13186</v>
      </c>
      <c r="B98" s="5" t="s">
        <v>15</v>
      </c>
      <c r="C98" s="5" t="s">
        <v>13187</v>
      </c>
      <c r="D98" s="4" t="s">
        <v>17</v>
      </c>
      <c r="E98" t="s">
        <v>24</v>
      </c>
      <c r="F98" t="s">
        <v>13188</v>
      </c>
      <c r="G98" t="s">
        <v>312</v>
      </c>
      <c r="H98">
        <v>128</v>
      </c>
      <c r="I98" t="s">
        <v>113</v>
      </c>
      <c r="J98" t="s">
        <v>28</v>
      </c>
      <c r="K98" t="s">
        <v>14</v>
      </c>
      <c r="L98">
        <v>79110020</v>
      </c>
      <c r="M98">
        <v>67</v>
      </c>
      <c r="N98" t="s">
        <v>13189</v>
      </c>
      <c r="O98">
        <v>67</v>
      </c>
      <c r="P98" t="s">
        <v>13190</v>
      </c>
      <c r="Q98">
        <v>209044737370009</v>
      </c>
      <c r="R98" t="s">
        <v>313</v>
      </c>
      <c r="T98" t="s">
        <v>13152</v>
      </c>
    </row>
    <row r="99" spans="1:20" x14ac:dyDescent="0.25">
      <c r="A99" t="s">
        <v>13191</v>
      </c>
      <c r="B99" s="5" t="s">
        <v>15</v>
      </c>
      <c r="C99" s="5" t="s">
        <v>13192</v>
      </c>
      <c r="D99" s="4" t="s">
        <v>32</v>
      </c>
      <c r="E99" t="s">
        <v>12</v>
      </c>
      <c r="F99" t="s">
        <v>13193</v>
      </c>
      <c r="G99" t="s">
        <v>314</v>
      </c>
      <c r="H99">
        <v>424</v>
      </c>
      <c r="I99" t="s">
        <v>120</v>
      </c>
      <c r="J99" t="s">
        <v>28</v>
      </c>
      <c r="K99" t="s">
        <v>14</v>
      </c>
      <c r="L99">
        <v>79117080</v>
      </c>
      <c r="M99">
        <v>67</v>
      </c>
      <c r="N99" t="s">
        <v>13194</v>
      </c>
      <c r="O99">
        <v>67</v>
      </c>
      <c r="P99" t="s">
        <v>13195</v>
      </c>
      <c r="Q99">
        <v>708701166578295</v>
      </c>
      <c r="R99" t="s">
        <v>315</v>
      </c>
      <c r="S99" t="s">
        <v>316</v>
      </c>
      <c r="T99" t="s">
        <v>13196</v>
      </c>
    </row>
    <row r="100" spans="1:20" x14ac:dyDescent="0.25">
      <c r="A100" t="s">
        <v>13197</v>
      </c>
      <c r="B100" s="5" t="s">
        <v>10</v>
      </c>
      <c r="D100" s="4" t="s">
        <v>32</v>
      </c>
      <c r="E100" t="s">
        <v>12</v>
      </c>
      <c r="F100" t="s">
        <v>13198</v>
      </c>
      <c r="G100" t="s">
        <v>317</v>
      </c>
      <c r="H100">
        <v>307</v>
      </c>
      <c r="I100" t="s">
        <v>13042</v>
      </c>
      <c r="J100" t="s">
        <v>28</v>
      </c>
      <c r="K100" t="s">
        <v>14</v>
      </c>
      <c r="L100">
        <v>79013590</v>
      </c>
      <c r="M100">
        <v>67</v>
      </c>
      <c r="N100" t="s">
        <v>13199</v>
      </c>
      <c r="O100">
        <v>67</v>
      </c>
      <c r="P100" t="s">
        <v>13200</v>
      </c>
      <c r="Q100">
        <v>703200698592996</v>
      </c>
      <c r="R100" t="s">
        <v>318</v>
      </c>
      <c r="T100" t="s">
        <v>13152</v>
      </c>
    </row>
    <row r="101" spans="1:20" x14ac:dyDescent="0.25">
      <c r="A101" t="s">
        <v>13201</v>
      </c>
      <c r="B101" s="5" t="s">
        <v>10</v>
      </c>
      <c r="C101" s="5" t="s">
        <v>13202</v>
      </c>
      <c r="D101" s="4" t="s">
        <v>32</v>
      </c>
      <c r="E101" t="s">
        <v>12</v>
      </c>
      <c r="F101" t="s">
        <v>13203</v>
      </c>
      <c r="G101" t="s">
        <v>319</v>
      </c>
      <c r="H101">
        <v>54</v>
      </c>
      <c r="I101" t="s">
        <v>320</v>
      </c>
      <c r="J101" t="s">
        <v>28</v>
      </c>
      <c r="K101" t="s">
        <v>14</v>
      </c>
      <c r="L101">
        <v>79112040</v>
      </c>
      <c r="M101">
        <v>67</v>
      </c>
      <c r="N101" t="s">
        <v>13204</v>
      </c>
      <c r="O101">
        <v>67</v>
      </c>
      <c r="P101" t="s">
        <v>13205</v>
      </c>
      <c r="Q101">
        <v>702805126614464</v>
      </c>
      <c r="R101" t="s">
        <v>321</v>
      </c>
      <c r="S101" t="s">
        <v>322</v>
      </c>
      <c r="T101" t="s">
        <v>13152</v>
      </c>
    </row>
    <row r="102" spans="1:20" x14ac:dyDescent="0.25">
      <c r="A102" t="s">
        <v>13206</v>
      </c>
      <c r="B102" s="5" t="s">
        <v>15</v>
      </c>
      <c r="C102" s="5" t="s">
        <v>13207</v>
      </c>
      <c r="D102" s="4" t="s">
        <v>32</v>
      </c>
      <c r="E102" t="s">
        <v>12</v>
      </c>
      <c r="F102" t="s">
        <v>13208</v>
      </c>
      <c r="G102" t="s">
        <v>323</v>
      </c>
      <c r="H102">
        <v>67</v>
      </c>
      <c r="I102" t="s">
        <v>324</v>
      </c>
      <c r="J102" t="s">
        <v>28</v>
      </c>
      <c r="K102" t="s">
        <v>14</v>
      </c>
      <c r="L102">
        <v>79014090</v>
      </c>
      <c r="M102">
        <v>67</v>
      </c>
      <c r="N102" t="s">
        <v>13209</v>
      </c>
      <c r="O102">
        <v>67</v>
      </c>
      <c r="P102" t="s">
        <v>13210</v>
      </c>
      <c r="Q102">
        <v>898001220684491</v>
      </c>
      <c r="R102" t="s">
        <v>325</v>
      </c>
      <c r="S102" t="s">
        <v>326</v>
      </c>
      <c r="T102" t="s">
        <v>13152</v>
      </c>
    </row>
    <row r="103" spans="1:20" x14ac:dyDescent="0.25">
      <c r="A103" t="s">
        <v>327</v>
      </c>
      <c r="B103" s="5" t="s">
        <v>10</v>
      </c>
      <c r="C103" s="5" t="s">
        <v>13211</v>
      </c>
      <c r="D103" s="4" t="s">
        <v>32</v>
      </c>
      <c r="E103" t="s">
        <v>328</v>
      </c>
      <c r="F103" t="s">
        <v>13212</v>
      </c>
      <c r="G103" t="s">
        <v>329</v>
      </c>
      <c r="H103">
        <v>17</v>
      </c>
      <c r="I103" t="s">
        <v>118</v>
      </c>
      <c r="J103" t="s">
        <v>28</v>
      </c>
      <c r="K103" t="s">
        <v>14</v>
      </c>
      <c r="L103">
        <v>79114190</v>
      </c>
      <c r="M103">
        <v>67</v>
      </c>
      <c r="N103" t="s">
        <v>13213</v>
      </c>
      <c r="O103">
        <v>67</v>
      </c>
      <c r="P103" t="s">
        <v>13214</v>
      </c>
      <c r="Q103">
        <v>706904164217532</v>
      </c>
      <c r="R103" t="s">
        <v>330</v>
      </c>
      <c r="S103" t="s">
        <v>13215</v>
      </c>
      <c r="T103" t="s">
        <v>13152</v>
      </c>
    </row>
    <row r="104" spans="1:20" x14ac:dyDescent="0.25">
      <c r="A104" t="s">
        <v>13216</v>
      </c>
      <c r="B104" s="5" t="s">
        <v>15</v>
      </c>
      <c r="C104" s="5" t="s">
        <v>13217</v>
      </c>
      <c r="D104" s="4" t="s">
        <v>17</v>
      </c>
      <c r="E104" t="s">
        <v>12</v>
      </c>
      <c r="F104" t="s">
        <v>13218</v>
      </c>
      <c r="G104" t="s">
        <v>331</v>
      </c>
      <c r="H104">
        <v>243</v>
      </c>
      <c r="I104" t="s">
        <v>13219</v>
      </c>
      <c r="J104" t="s">
        <v>28</v>
      </c>
      <c r="K104" t="s">
        <v>14</v>
      </c>
      <c r="L104">
        <v>79075278</v>
      </c>
      <c r="M104">
        <v>67</v>
      </c>
      <c r="N104" t="s">
        <v>13220</v>
      </c>
      <c r="O104">
        <v>67</v>
      </c>
      <c r="P104" t="s">
        <v>13221</v>
      </c>
      <c r="Q104">
        <v>898002748824026</v>
      </c>
      <c r="R104" t="s">
        <v>332</v>
      </c>
      <c r="S104" t="s">
        <v>13222</v>
      </c>
      <c r="T104" t="s">
        <v>13223</v>
      </c>
    </row>
    <row r="105" spans="1:20" x14ac:dyDescent="0.25">
      <c r="A105" t="s">
        <v>13224</v>
      </c>
      <c r="B105" s="5" t="s">
        <v>10</v>
      </c>
      <c r="C105" s="5" t="s">
        <v>13225</v>
      </c>
      <c r="D105" s="4" t="s">
        <v>17</v>
      </c>
      <c r="E105" t="s">
        <v>24</v>
      </c>
      <c r="F105" t="s">
        <v>13226</v>
      </c>
      <c r="G105" t="s">
        <v>305</v>
      </c>
      <c r="H105">
        <v>1318</v>
      </c>
      <c r="I105" t="s">
        <v>12770</v>
      </c>
      <c r="J105" t="s">
        <v>28</v>
      </c>
      <c r="K105" t="s">
        <v>14</v>
      </c>
      <c r="L105">
        <v>79011160</v>
      </c>
      <c r="M105">
        <v>67</v>
      </c>
      <c r="N105">
        <v>9992506994</v>
      </c>
      <c r="O105">
        <v>67</v>
      </c>
      <c r="P105">
        <v>991500239</v>
      </c>
      <c r="Q105">
        <v>70400319074762</v>
      </c>
      <c r="R105" t="s">
        <v>333</v>
      </c>
      <c r="S105" t="s">
        <v>334</v>
      </c>
      <c r="T105" t="s">
        <v>13152</v>
      </c>
    </row>
    <row r="106" spans="1:20" x14ac:dyDescent="0.25">
      <c r="A106" t="s">
        <v>13227</v>
      </c>
      <c r="B106" s="5" t="s">
        <v>10</v>
      </c>
      <c r="C106" s="5" t="s">
        <v>13228</v>
      </c>
      <c r="D106" s="4" t="s">
        <v>17</v>
      </c>
      <c r="E106" t="s">
        <v>12</v>
      </c>
      <c r="F106" t="s">
        <v>13229</v>
      </c>
      <c r="G106" t="s">
        <v>13230</v>
      </c>
      <c r="H106">
        <v>246</v>
      </c>
      <c r="I106" t="s">
        <v>120</v>
      </c>
      <c r="J106" t="s">
        <v>28</v>
      </c>
      <c r="K106" t="s">
        <v>14</v>
      </c>
      <c r="L106">
        <v>79117280</v>
      </c>
      <c r="M106">
        <v>67</v>
      </c>
      <c r="N106">
        <v>991092775</v>
      </c>
      <c r="O106">
        <v>67</v>
      </c>
      <c r="P106">
        <v>992310261</v>
      </c>
      <c r="Q106">
        <v>200190704080003</v>
      </c>
      <c r="R106" t="s">
        <v>335</v>
      </c>
      <c r="S106" t="s">
        <v>336</v>
      </c>
      <c r="T106" t="s">
        <v>13152</v>
      </c>
    </row>
    <row r="107" spans="1:20" x14ac:dyDescent="0.25">
      <c r="A107" t="s">
        <v>13231</v>
      </c>
      <c r="B107" s="5" t="s">
        <v>15</v>
      </c>
      <c r="C107" s="5" t="s">
        <v>13232</v>
      </c>
      <c r="D107" s="4" t="s">
        <v>17</v>
      </c>
      <c r="E107" t="s">
        <v>12</v>
      </c>
      <c r="F107" t="s">
        <v>13233</v>
      </c>
      <c r="G107" t="s">
        <v>13234</v>
      </c>
      <c r="H107">
        <v>3114</v>
      </c>
      <c r="I107" t="s">
        <v>12770</v>
      </c>
      <c r="J107" t="s">
        <v>28</v>
      </c>
      <c r="K107" t="s">
        <v>14</v>
      </c>
      <c r="L107">
        <v>79010180</v>
      </c>
      <c r="M107">
        <v>67</v>
      </c>
      <c r="N107">
        <v>992033632</v>
      </c>
      <c r="O107">
        <v>67</v>
      </c>
      <c r="Q107">
        <v>707001898898334</v>
      </c>
      <c r="R107" t="s">
        <v>337</v>
      </c>
      <c r="S107" t="s">
        <v>338</v>
      </c>
      <c r="T107" t="s">
        <v>13152</v>
      </c>
    </row>
    <row r="108" spans="1:20" x14ac:dyDescent="0.25">
      <c r="A108" t="s">
        <v>13235</v>
      </c>
      <c r="B108" s="5" t="s">
        <v>10</v>
      </c>
      <c r="D108" s="4" t="s">
        <v>17</v>
      </c>
      <c r="E108" t="s">
        <v>24</v>
      </c>
      <c r="F108" t="s">
        <v>13236</v>
      </c>
      <c r="G108" t="s">
        <v>13237</v>
      </c>
      <c r="H108">
        <v>355</v>
      </c>
      <c r="I108" t="s">
        <v>13</v>
      </c>
      <c r="J108" t="s">
        <v>339</v>
      </c>
      <c r="K108" t="s">
        <v>14</v>
      </c>
      <c r="L108">
        <v>79190000</v>
      </c>
      <c r="M108">
        <v>67</v>
      </c>
      <c r="N108" t="s">
        <v>13238</v>
      </c>
      <c r="O108">
        <v>67</v>
      </c>
      <c r="Q108">
        <v>70840579874</v>
      </c>
      <c r="R108" t="s">
        <v>340</v>
      </c>
      <c r="S108" t="s">
        <v>341</v>
      </c>
      <c r="T108" t="s">
        <v>13239</v>
      </c>
    </row>
    <row r="109" spans="1:20" x14ac:dyDescent="0.25">
      <c r="A109" t="s">
        <v>13240</v>
      </c>
      <c r="B109" s="5" t="s">
        <v>15</v>
      </c>
      <c r="C109" s="5" t="s">
        <v>13241</v>
      </c>
      <c r="D109" s="4" t="s">
        <v>32</v>
      </c>
      <c r="E109" t="s">
        <v>24</v>
      </c>
      <c r="F109" t="s">
        <v>13242</v>
      </c>
      <c r="G109" t="s">
        <v>342</v>
      </c>
      <c r="H109">
        <v>276</v>
      </c>
      <c r="I109" t="s">
        <v>343</v>
      </c>
      <c r="J109" t="s">
        <v>64</v>
      </c>
      <c r="K109" t="s">
        <v>14</v>
      </c>
      <c r="M109">
        <v>67</v>
      </c>
      <c r="N109" t="s">
        <v>13243</v>
      </c>
      <c r="O109">
        <v>67</v>
      </c>
      <c r="P109" t="s">
        <v>13244</v>
      </c>
      <c r="Q109">
        <v>702402542943920</v>
      </c>
      <c r="R109" t="s">
        <v>344</v>
      </c>
      <c r="S109" t="s">
        <v>345</v>
      </c>
      <c r="T109" t="s">
        <v>13239</v>
      </c>
    </row>
    <row r="110" spans="1:20" x14ac:dyDescent="0.25">
      <c r="A110" t="s">
        <v>13245</v>
      </c>
      <c r="B110" s="5" t="s">
        <v>15</v>
      </c>
      <c r="C110" s="5" t="s">
        <v>13246</v>
      </c>
      <c r="D110" s="4" t="s">
        <v>17</v>
      </c>
      <c r="E110" t="s">
        <v>12</v>
      </c>
      <c r="F110" t="s">
        <v>13247</v>
      </c>
      <c r="G110" t="s">
        <v>346</v>
      </c>
      <c r="H110">
        <v>436</v>
      </c>
      <c r="I110" t="s">
        <v>347</v>
      </c>
      <c r="J110" t="s">
        <v>28</v>
      </c>
      <c r="K110" t="s">
        <v>14</v>
      </c>
      <c r="L110">
        <v>79097340</v>
      </c>
      <c r="M110">
        <v>67</v>
      </c>
      <c r="N110">
        <v>991574886</v>
      </c>
      <c r="O110">
        <v>67</v>
      </c>
      <c r="Q110">
        <v>200345602240041</v>
      </c>
      <c r="R110" t="s">
        <v>13248</v>
      </c>
      <c r="S110" t="s">
        <v>348</v>
      </c>
      <c r="T110" t="s">
        <v>13239</v>
      </c>
    </row>
    <row r="111" spans="1:20" x14ac:dyDescent="0.25">
      <c r="A111" t="s">
        <v>13249</v>
      </c>
      <c r="B111" s="5" t="s">
        <v>10</v>
      </c>
      <c r="C111" s="5" t="s">
        <v>13250</v>
      </c>
      <c r="D111" s="4" t="s">
        <v>17</v>
      </c>
      <c r="E111" t="s">
        <v>12</v>
      </c>
      <c r="F111" t="s">
        <v>13251</v>
      </c>
      <c r="G111" t="s">
        <v>349</v>
      </c>
      <c r="H111">
        <v>355</v>
      </c>
      <c r="I111" t="s">
        <v>350</v>
      </c>
      <c r="J111" t="s">
        <v>28</v>
      </c>
      <c r="K111" t="s">
        <v>14</v>
      </c>
      <c r="L111">
        <v>79013410</v>
      </c>
      <c r="M111">
        <v>67</v>
      </c>
      <c r="N111" t="s">
        <v>13252</v>
      </c>
      <c r="O111">
        <v>67</v>
      </c>
      <c r="P111" t="s">
        <v>13253</v>
      </c>
      <c r="Q111">
        <v>1272200073840000</v>
      </c>
      <c r="R111" t="s">
        <v>351</v>
      </c>
      <c r="S111" t="s">
        <v>13254</v>
      </c>
      <c r="T111" t="s">
        <v>13239</v>
      </c>
    </row>
    <row r="112" spans="1:20" x14ac:dyDescent="0.25">
      <c r="A112" t="s">
        <v>13255</v>
      </c>
      <c r="B112" s="5" t="s">
        <v>15</v>
      </c>
      <c r="C112" s="5" t="s">
        <v>13256</v>
      </c>
      <c r="D112" s="4" t="s">
        <v>17</v>
      </c>
      <c r="E112" t="s">
        <v>12</v>
      </c>
      <c r="F112" t="s">
        <v>13257</v>
      </c>
      <c r="G112" t="s">
        <v>13258</v>
      </c>
      <c r="H112">
        <v>939</v>
      </c>
      <c r="I112" t="s">
        <v>352</v>
      </c>
      <c r="J112" t="s">
        <v>28</v>
      </c>
      <c r="K112" t="s">
        <v>14</v>
      </c>
      <c r="L112">
        <v>79062290</v>
      </c>
      <c r="M112">
        <v>67</v>
      </c>
      <c r="N112" t="s">
        <v>13259</v>
      </c>
      <c r="O112">
        <v>67</v>
      </c>
      <c r="P112" t="s">
        <v>13260</v>
      </c>
      <c r="Q112">
        <v>700806928074881</v>
      </c>
      <c r="R112" t="s">
        <v>353</v>
      </c>
      <c r="S112" t="s">
        <v>13261</v>
      </c>
      <c r="T112" t="s">
        <v>13239</v>
      </c>
    </row>
    <row r="113" spans="1:20" x14ac:dyDescent="0.25">
      <c r="A113" t="s">
        <v>13262</v>
      </c>
      <c r="B113" s="5" t="s">
        <v>10</v>
      </c>
      <c r="C113" s="5" t="s">
        <v>13263</v>
      </c>
      <c r="D113" s="4" t="s">
        <v>32</v>
      </c>
      <c r="E113" t="s">
        <v>12</v>
      </c>
      <c r="F113" t="s">
        <v>13264</v>
      </c>
      <c r="G113" t="s">
        <v>354</v>
      </c>
      <c r="H113">
        <v>288</v>
      </c>
      <c r="I113" t="s">
        <v>355</v>
      </c>
      <c r="J113" t="s">
        <v>28</v>
      </c>
      <c r="K113" t="s">
        <v>14</v>
      </c>
      <c r="L113">
        <v>79108151</v>
      </c>
      <c r="M113">
        <v>67</v>
      </c>
      <c r="N113" t="s">
        <v>13265</v>
      </c>
      <c r="O113">
        <v>67</v>
      </c>
      <c r="P113" t="s">
        <v>13266</v>
      </c>
      <c r="Q113">
        <v>70040742487760</v>
      </c>
      <c r="R113" t="s">
        <v>356</v>
      </c>
      <c r="S113" t="s">
        <v>357</v>
      </c>
      <c r="T113" t="s">
        <v>13239</v>
      </c>
    </row>
    <row r="114" spans="1:20" x14ac:dyDescent="0.25">
      <c r="A114" t="s">
        <v>13267</v>
      </c>
      <c r="B114" s="5" t="s">
        <v>15</v>
      </c>
      <c r="C114" s="5" t="s">
        <v>13268</v>
      </c>
      <c r="D114" s="4" t="s">
        <v>17</v>
      </c>
      <c r="E114" t="s">
        <v>12</v>
      </c>
      <c r="F114" t="s">
        <v>13269</v>
      </c>
      <c r="G114" t="s">
        <v>358</v>
      </c>
      <c r="H114">
        <v>98</v>
      </c>
      <c r="I114" t="s">
        <v>13042</v>
      </c>
      <c r="J114" t="s">
        <v>28</v>
      </c>
      <c r="K114" t="s">
        <v>14</v>
      </c>
      <c r="L114">
        <v>79011260</v>
      </c>
      <c r="M114">
        <v>67</v>
      </c>
      <c r="N114">
        <v>996024632</v>
      </c>
      <c r="O114">
        <v>67</v>
      </c>
      <c r="R114" t="s">
        <v>13270</v>
      </c>
      <c r="S114" t="s">
        <v>13271</v>
      </c>
      <c r="T114" t="s">
        <v>13239</v>
      </c>
    </row>
    <row r="115" spans="1:20" x14ac:dyDescent="0.25">
      <c r="A115" t="s">
        <v>13272</v>
      </c>
      <c r="B115" s="5" t="s">
        <v>10</v>
      </c>
      <c r="C115" s="5" t="s">
        <v>13273</v>
      </c>
      <c r="D115" s="4" t="s">
        <v>17</v>
      </c>
      <c r="E115" t="s">
        <v>24</v>
      </c>
      <c r="F115" t="s">
        <v>13274</v>
      </c>
      <c r="G115" t="s">
        <v>359</v>
      </c>
      <c r="H115">
        <v>814</v>
      </c>
      <c r="I115" t="s">
        <v>231</v>
      </c>
      <c r="J115" t="s">
        <v>28</v>
      </c>
      <c r="K115" t="s">
        <v>14</v>
      </c>
      <c r="L115">
        <v>79112205</v>
      </c>
      <c r="M115">
        <v>67</v>
      </c>
      <c r="N115">
        <v>992858751</v>
      </c>
      <c r="O115">
        <v>67</v>
      </c>
      <c r="P115">
        <v>30268313</v>
      </c>
      <c r="Q115">
        <v>708000321920627</v>
      </c>
      <c r="R115" t="s">
        <v>13275</v>
      </c>
      <c r="S115" t="s">
        <v>360</v>
      </c>
      <c r="T115" t="s">
        <v>13239</v>
      </c>
    </row>
    <row r="116" spans="1:20" x14ac:dyDescent="0.25">
      <c r="A116" t="s">
        <v>13276</v>
      </c>
      <c r="B116" s="5" t="s">
        <v>10</v>
      </c>
      <c r="C116" s="5" t="s">
        <v>13277</v>
      </c>
      <c r="D116" s="4" t="s">
        <v>17</v>
      </c>
      <c r="E116" t="s">
        <v>12</v>
      </c>
      <c r="F116" t="s">
        <v>13278</v>
      </c>
      <c r="G116" t="s">
        <v>361</v>
      </c>
      <c r="H116">
        <v>189</v>
      </c>
      <c r="I116" t="s">
        <v>362</v>
      </c>
      <c r="J116" t="s">
        <v>28</v>
      </c>
      <c r="K116" t="s">
        <v>14</v>
      </c>
      <c r="L116">
        <v>79116230</v>
      </c>
      <c r="M116">
        <v>67</v>
      </c>
      <c r="N116">
        <v>992406004</v>
      </c>
      <c r="O116">
        <v>67</v>
      </c>
      <c r="P116">
        <v>992945314</v>
      </c>
      <c r="Q116">
        <v>704708789706030</v>
      </c>
      <c r="R116" t="s">
        <v>13279</v>
      </c>
      <c r="S116" t="s">
        <v>363</v>
      </c>
      <c r="T116" t="s">
        <v>13239</v>
      </c>
    </row>
    <row r="117" spans="1:20" x14ac:dyDescent="0.25">
      <c r="A117" t="s">
        <v>13280</v>
      </c>
      <c r="B117" s="5" t="s">
        <v>15</v>
      </c>
      <c r="C117" s="5" t="s">
        <v>13281</v>
      </c>
      <c r="D117" s="4" t="s">
        <v>12</v>
      </c>
      <c r="E117" t="s">
        <v>12</v>
      </c>
      <c r="F117" t="s">
        <v>13282</v>
      </c>
      <c r="G117" t="s">
        <v>364</v>
      </c>
      <c r="H117">
        <v>1702</v>
      </c>
      <c r="I117" t="s">
        <v>34</v>
      </c>
      <c r="J117" t="s">
        <v>28</v>
      </c>
      <c r="K117" t="s">
        <v>14</v>
      </c>
      <c r="L117">
        <v>79000000</v>
      </c>
      <c r="M117">
        <v>67</v>
      </c>
      <c r="N117" t="s">
        <v>13283</v>
      </c>
      <c r="P117" t="s">
        <v>13284</v>
      </c>
      <c r="Q117">
        <v>8.9800235405045498E+19</v>
      </c>
      <c r="R117" t="s">
        <v>365</v>
      </c>
      <c r="S117" t="s">
        <v>366</v>
      </c>
      <c r="T117" t="s">
        <v>13239</v>
      </c>
    </row>
    <row r="118" spans="1:20" x14ac:dyDescent="0.25">
      <c r="A118" t="s">
        <v>13285</v>
      </c>
      <c r="B118" s="5" t="s">
        <v>15</v>
      </c>
      <c r="C118" s="5" t="s">
        <v>13286</v>
      </c>
      <c r="D118" s="4" t="s">
        <v>12</v>
      </c>
      <c r="E118" t="s">
        <v>12</v>
      </c>
      <c r="F118" t="s">
        <v>13287</v>
      </c>
      <c r="G118" t="s">
        <v>367</v>
      </c>
      <c r="H118">
        <v>1702</v>
      </c>
      <c r="I118" t="s">
        <v>34</v>
      </c>
      <c r="J118" t="s">
        <v>28</v>
      </c>
      <c r="K118" t="s">
        <v>14</v>
      </c>
      <c r="L118">
        <v>79000000</v>
      </c>
      <c r="M118">
        <v>67</v>
      </c>
      <c r="N118">
        <v>99616952</v>
      </c>
      <c r="Q118">
        <v>206063461920004</v>
      </c>
      <c r="R118" t="s">
        <v>368</v>
      </c>
      <c r="S118" t="s">
        <v>369</v>
      </c>
      <c r="T118" t="s">
        <v>13239</v>
      </c>
    </row>
    <row r="119" spans="1:20" x14ac:dyDescent="0.25">
      <c r="A119" t="s">
        <v>13288</v>
      </c>
      <c r="B119" s="5" t="s">
        <v>10</v>
      </c>
      <c r="C119" s="5" t="s">
        <v>13289</v>
      </c>
      <c r="D119" s="4" t="s">
        <v>32</v>
      </c>
      <c r="E119" t="s">
        <v>12</v>
      </c>
      <c r="F119" t="s">
        <v>13290</v>
      </c>
      <c r="G119" t="s">
        <v>370</v>
      </c>
      <c r="H119">
        <v>597</v>
      </c>
      <c r="I119" t="s">
        <v>50</v>
      </c>
      <c r="J119" t="s">
        <v>28</v>
      </c>
      <c r="K119" t="s">
        <v>371</v>
      </c>
      <c r="M119">
        <v>67</v>
      </c>
      <c r="N119">
        <v>998418931</v>
      </c>
      <c r="Q119">
        <v>700207975483829</v>
      </c>
      <c r="R119" t="s">
        <v>372</v>
      </c>
      <c r="S119" t="s">
        <v>373</v>
      </c>
      <c r="T119" t="s">
        <v>13239</v>
      </c>
    </row>
    <row r="120" spans="1:20" x14ac:dyDescent="0.25">
      <c r="A120" t="s">
        <v>13291</v>
      </c>
      <c r="B120" s="5" t="s">
        <v>15</v>
      </c>
      <c r="C120" s="5" t="s">
        <v>13292</v>
      </c>
      <c r="D120" s="4" t="s">
        <v>17</v>
      </c>
      <c r="E120" t="s">
        <v>12</v>
      </c>
      <c r="F120" t="s">
        <v>13293</v>
      </c>
      <c r="G120" t="s">
        <v>374</v>
      </c>
      <c r="H120">
        <v>395</v>
      </c>
      <c r="I120" t="s">
        <v>375</v>
      </c>
      <c r="J120" t="s">
        <v>28</v>
      </c>
      <c r="K120" t="s">
        <v>14</v>
      </c>
      <c r="L120">
        <v>79080280</v>
      </c>
      <c r="M120">
        <v>67</v>
      </c>
      <c r="N120" t="s">
        <v>13294</v>
      </c>
      <c r="O120">
        <v>67</v>
      </c>
      <c r="P120" t="s">
        <v>13295</v>
      </c>
      <c r="Q120">
        <v>1259100538000050</v>
      </c>
      <c r="R120" t="s">
        <v>13296</v>
      </c>
      <c r="S120" t="s">
        <v>13297</v>
      </c>
      <c r="T120" t="s">
        <v>13239</v>
      </c>
    </row>
    <row r="121" spans="1:20" x14ac:dyDescent="0.25">
      <c r="A121" t="s">
        <v>13298</v>
      </c>
      <c r="B121" s="5" t="s">
        <v>15</v>
      </c>
      <c r="C121" s="5" t="s">
        <v>13299</v>
      </c>
      <c r="D121" s="4" t="s">
        <v>12</v>
      </c>
      <c r="E121" t="s">
        <v>24</v>
      </c>
      <c r="F121" t="s">
        <v>13300</v>
      </c>
      <c r="G121" t="s">
        <v>376</v>
      </c>
      <c r="H121">
        <v>177</v>
      </c>
      <c r="I121" t="s">
        <v>377</v>
      </c>
      <c r="J121" t="s">
        <v>28</v>
      </c>
      <c r="K121" t="s">
        <v>14</v>
      </c>
      <c r="L121">
        <v>79106654</v>
      </c>
      <c r="M121">
        <v>67</v>
      </c>
      <c r="N121" t="s">
        <v>13301</v>
      </c>
      <c r="O121">
        <v>67</v>
      </c>
      <c r="P121" t="s">
        <v>13302</v>
      </c>
      <c r="Q121">
        <v>708509361503370</v>
      </c>
      <c r="R121" t="s">
        <v>378</v>
      </c>
      <c r="S121" t="s">
        <v>379</v>
      </c>
      <c r="T121" t="s">
        <v>13239</v>
      </c>
    </row>
    <row r="122" spans="1:20" x14ac:dyDescent="0.25">
      <c r="A122" t="s">
        <v>13303</v>
      </c>
      <c r="B122" s="5" t="s">
        <v>10</v>
      </c>
      <c r="C122" s="5" t="s">
        <v>13304</v>
      </c>
      <c r="D122" s="4" t="s">
        <v>126</v>
      </c>
      <c r="E122" t="s">
        <v>24</v>
      </c>
      <c r="F122" t="s">
        <v>13305</v>
      </c>
      <c r="G122" t="s">
        <v>380</v>
      </c>
      <c r="H122">
        <v>80</v>
      </c>
      <c r="I122" t="s">
        <v>381</v>
      </c>
      <c r="J122" t="s">
        <v>64</v>
      </c>
      <c r="K122" t="s">
        <v>14</v>
      </c>
      <c r="L122">
        <v>79017253</v>
      </c>
      <c r="M122">
        <v>67</v>
      </c>
      <c r="N122">
        <v>999947175</v>
      </c>
      <c r="O122">
        <v>67</v>
      </c>
      <c r="P122">
        <v>991122117</v>
      </c>
      <c r="Q122">
        <v>707604221524398</v>
      </c>
      <c r="R122" t="s">
        <v>382</v>
      </c>
      <c r="S122" t="s">
        <v>13306</v>
      </c>
      <c r="T122" t="s">
        <v>13239</v>
      </c>
    </row>
    <row r="123" spans="1:20" x14ac:dyDescent="0.25">
      <c r="A123" t="s">
        <v>13307</v>
      </c>
      <c r="B123" s="5" t="s">
        <v>15</v>
      </c>
      <c r="C123" s="5" t="s">
        <v>13308</v>
      </c>
      <c r="D123" s="4" t="s">
        <v>17</v>
      </c>
      <c r="E123" t="s">
        <v>12</v>
      </c>
      <c r="F123" t="s">
        <v>13309</v>
      </c>
      <c r="G123" t="s">
        <v>383</v>
      </c>
      <c r="H123">
        <v>41</v>
      </c>
      <c r="I123" t="s">
        <v>384</v>
      </c>
      <c r="J123" t="s">
        <v>28</v>
      </c>
      <c r="K123" t="s">
        <v>14</v>
      </c>
      <c r="L123">
        <v>79014160</v>
      </c>
      <c r="M123">
        <v>67</v>
      </c>
      <c r="N123">
        <v>981244210</v>
      </c>
      <c r="O123">
        <v>67</v>
      </c>
      <c r="P123">
        <v>982231221</v>
      </c>
      <c r="Q123">
        <v>70860906557</v>
      </c>
      <c r="R123" t="s">
        <v>13310</v>
      </c>
      <c r="S123" t="s">
        <v>13311</v>
      </c>
      <c r="T123" t="s">
        <v>13239</v>
      </c>
    </row>
    <row r="124" spans="1:20" x14ac:dyDescent="0.25">
      <c r="A124" t="s">
        <v>13312</v>
      </c>
      <c r="B124" s="5" t="s">
        <v>10</v>
      </c>
      <c r="C124" s="5" t="s">
        <v>13313</v>
      </c>
      <c r="D124" s="4" t="s">
        <v>17</v>
      </c>
      <c r="E124" t="s">
        <v>12</v>
      </c>
      <c r="F124" t="s">
        <v>13314</v>
      </c>
      <c r="G124" t="s">
        <v>385</v>
      </c>
      <c r="H124">
        <v>36</v>
      </c>
      <c r="I124" t="s">
        <v>70</v>
      </c>
      <c r="J124" t="s">
        <v>28</v>
      </c>
      <c r="K124" t="s">
        <v>14</v>
      </c>
      <c r="L124">
        <v>79009730</v>
      </c>
      <c r="M124">
        <v>67</v>
      </c>
      <c r="N124">
        <v>984187549</v>
      </c>
      <c r="O124">
        <v>67</v>
      </c>
      <c r="P124">
        <v>984033419</v>
      </c>
      <c r="Q124">
        <v>898003275438141</v>
      </c>
      <c r="R124" t="s">
        <v>386</v>
      </c>
      <c r="S124" t="s">
        <v>387</v>
      </c>
      <c r="T124" t="s">
        <v>13239</v>
      </c>
    </row>
    <row r="125" spans="1:20" x14ac:dyDescent="0.25">
      <c r="A125" t="s">
        <v>13315</v>
      </c>
      <c r="B125" s="5" t="s">
        <v>15</v>
      </c>
      <c r="C125" s="5" t="s">
        <v>13316</v>
      </c>
      <c r="D125" s="4" t="s">
        <v>17</v>
      </c>
      <c r="E125" t="s">
        <v>72</v>
      </c>
      <c r="F125" t="s">
        <v>13317</v>
      </c>
      <c r="G125" t="s">
        <v>388</v>
      </c>
      <c r="H125">
        <v>202</v>
      </c>
      <c r="I125" t="s">
        <v>389</v>
      </c>
      <c r="M125">
        <v>67</v>
      </c>
      <c r="N125">
        <v>33123788</v>
      </c>
      <c r="O125">
        <v>67</v>
      </c>
      <c r="P125">
        <v>992509565</v>
      </c>
      <c r="Q125">
        <v>702600231732045</v>
      </c>
      <c r="R125" t="s">
        <v>390</v>
      </c>
      <c r="S125" t="s">
        <v>391</v>
      </c>
      <c r="T125" t="s">
        <v>13318</v>
      </c>
    </row>
    <row r="126" spans="1:20" x14ac:dyDescent="0.25">
      <c r="A126" t="s">
        <v>13319</v>
      </c>
      <c r="B126" s="5" t="s">
        <v>10</v>
      </c>
      <c r="C126" s="5" t="s">
        <v>13320</v>
      </c>
      <c r="D126" s="4" t="s">
        <v>32</v>
      </c>
      <c r="E126" t="s">
        <v>24</v>
      </c>
      <c r="F126" t="s">
        <v>13321</v>
      </c>
      <c r="G126" t="s">
        <v>392</v>
      </c>
      <c r="H126">
        <v>530</v>
      </c>
      <c r="I126" t="s">
        <v>231</v>
      </c>
      <c r="J126" t="s">
        <v>28</v>
      </c>
      <c r="K126" t="s">
        <v>14</v>
      </c>
      <c r="L126">
        <v>79113100</v>
      </c>
      <c r="M126">
        <v>67</v>
      </c>
      <c r="N126">
        <v>991202772</v>
      </c>
      <c r="O126">
        <v>67</v>
      </c>
      <c r="P126" t="s">
        <v>13322</v>
      </c>
      <c r="Q126">
        <v>20032609218</v>
      </c>
      <c r="R126" t="s">
        <v>393</v>
      </c>
      <c r="T126" t="s">
        <v>13318</v>
      </c>
    </row>
    <row r="127" spans="1:20" x14ac:dyDescent="0.25">
      <c r="A127" t="s">
        <v>13323</v>
      </c>
      <c r="B127" s="5" t="s">
        <v>10</v>
      </c>
      <c r="C127" s="5" t="s">
        <v>13324</v>
      </c>
      <c r="D127" s="4" t="s">
        <v>17</v>
      </c>
      <c r="E127" t="s">
        <v>328</v>
      </c>
      <c r="F127" t="s">
        <v>13325</v>
      </c>
      <c r="G127" t="s">
        <v>394</v>
      </c>
      <c r="H127">
        <v>858</v>
      </c>
      <c r="I127" t="s">
        <v>395</v>
      </c>
      <c r="J127" t="s">
        <v>64</v>
      </c>
      <c r="K127" t="s">
        <v>14</v>
      </c>
      <c r="L127">
        <v>79091834</v>
      </c>
      <c r="M127">
        <v>67</v>
      </c>
      <c r="N127">
        <v>992607112</v>
      </c>
      <c r="Q127">
        <v>898000473173052</v>
      </c>
      <c r="R127" t="s">
        <v>396</v>
      </c>
      <c r="S127" t="s">
        <v>13326</v>
      </c>
      <c r="T127" t="s">
        <v>13318</v>
      </c>
    </row>
    <row r="128" spans="1:20" x14ac:dyDescent="0.25">
      <c r="A128" t="s">
        <v>13327</v>
      </c>
      <c r="B128" s="5" t="s">
        <v>10</v>
      </c>
      <c r="D128" s="4" t="s">
        <v>32</v>
      </c>
      <c r="E128" t="s">
        <v>12</v>
      </c>
      <c r="F128" t="s">
        <v>13328</v>
      </c>
      <c r="G128" t="s">
        <v>397</v>
      </c>
      <c r="H128">
        <v>1017</v>
      </c>
      <c r="I128" t="s">
        <v>238</v>
      </c>
      <c r="J128" t="s">
        <v>28</v>
      </c>
      <c r="K128" t="s">
        <v>14</v>
      </c>
      <c r="L128">
        <v>79112370</v>
      </c>
      <c r="M128">
        <v>67</v>
      </c>
      <c r="N128" t="s">
        <v>13329</v>
      </c>
      <c r="O128">
        <v>67</v>
      </c>
      <c r="P128" t="s">
        <v>13330</v>
      </c>
      <c r="Q128">
        <v>898000984161033</v>
      </c>
      <c r="R128" t="s">
        <v>398</v>
      </c>
      <c r="S128" t="s">
        <v>399</v>
      </c>
      <c r="T128" t="s">
        <v>13318</v>
      </c>
    </row>
    <row r="129" spans="1:20" x14ac:dyDescent="0.25">
      <c r="A129" t="s">
        <v>13331</v>
      </c>
      <c r="B129" s="5" t="s">
        <v>15</v>
      </c>
      <c r="C129" s="5" t="s">
        <v>13332</v>
      </c>
      <c r="D129" s="4" t="s">
        <v>17</v>
      </c>
      <c r="E129" t="s">
        <v>11</v>
      </c>
      <c r="F129" t="s">
        <v>13333</v>
      </c>
      <c r="G129" t="s">
        <v>400</v>
      </c>
      <c r="H129">
        <v>244</v>
      </c>
      <c r="I129" t="s">
        <v>401</v>
      </c>
      <c r="J129" t="s">
        <v>28</v>
      </c>
      <c r="K129" t="s">
        <v>14</v>
      </c>
      <c r="L129">
        <v>79033540</v>
      </c>
      <c r="M129">
        <v>67</v>
      </c>
      <c r="N129" t="s">
        <v>13334</v>
      </c>
      <c r="O129">
        <v>67</v>
      </c>
      <c r="P129" t="s">
        <v>13335</v>
      </c>
      <c r="Q129">
        <v>704804072411744</v>
      </c>
      <c r="R129" t="s">
        <v>402</v>
      </c>
      <c r="S129" t="s">
        <v>13336</v>
      </c>
      <c r="T129" t="s">
        <v>13318</v>
      </c>
    </row>
    <row r="130" spans="1:20" x14ac:dyDescent="0.25">
      <c r="A130" t="s">
        <v>13337</v>
      </c>
      <c r="B130" s="5" t="s">
        <v>10</v>
      </c>
      <c r="C130" s="5" t="s">
        <v>13338</v>
      </c>
      <c r="D130" s="4" t="s">
        <v>32</v>
      </c>
      <c r="E130" t="s">
        <v>12</v>
      </c>
      <c r="F130" t="s">
        <v>13339</v>
      </c>
      <c r="G130" t="s">
        <v>13340</v>
      </c>
      <c r="H130">
        <v>789</v>
      </c>
      <c r="I130" t="s">
        <v>13042</v>
      </c>
      <c r="J130" t="s">
        <v>28</v>
      </c>
      <c r="K130" t="s">
        <v>14</v>
      </c>
      <c r="L130">
        <v>79011340</v>
      </c>
      <c r="M130">
        <v>67</v>
      </c>
      <c r="N130" t="s">
        <v>13341</v>
      </c>
      <c r="O130">
        <v>67</v>
      </c>
      <c r="P130" t="s">
        <v>13342</v>
      </c>
      <c r="Q130">
        <v>704109006987650</v>
      </c>
      <c r="R130" t="s">
        <v>403</v>
      </c>
      <c r="S130" t="s">
        <v>404</v>
      </c>
      <c r="T130" t="s">
        <v>13318</v>
      </c>
    </row>
    <row r="131" spans="1:20" x14ac:dyDescent="0.25">
      <c r="A131" t="s">
        <v>13343</v>
      </c>
      <c r="B131" s="5" t="s">
        <v>15</v>
      </c>
      <c r="C131" s="5" t="s">
        <v>13344</v>
      </c>
      <c r="D131" s="4" t="s">
        <v>126</v>
      </c>
      <c r="E131" t="s">
        <v>24</v>
      </c>
      <c r="F131" t="s">
        <v>13345</v>
      </c>
      <c r="G131" t="s">
        <v>405</v>
      </c>
      <c r="H131">
        <v>473</v>
      </c>
      <c r="I131" t="s">
        <v>406</v>
      </c>
      <c r="J131" t="s">
        <v>28</v>
      </c>
      <c r="K131" t="s">
        <v>14</v>
      </c>
      <c r="L131">
        <v>79093280</v>
      </c>
      <c r="M131">
        <v>67</v>
      </c>
      <c r="N131">
        <v>996322420</v>
      </c>
      <c r="O131">
        <v>67</v>
      </c>
      <c r="Q131">
        <v>20965588933</v>
      </c>
      <c r="R131" t="s">
        <v>13346</v>
      </c>
      <c r="T131" t="s">
        <v>13318</v>
      </c>
    </row>
    <row r="132" spans="1:20" x14ac:dyDescent="0.25">
      <c r="A132" t="s">
        <v>13347</v>
      </c>
      <c r="B132" s="5" t="s">
        <v>15</v>
      </c>
      <c r="C132" s="5" t="s">
        <v>13348</v>
      </c>
      <c r="D132" s="4" t="s">
        <v>17</v>
      </c>
      <c r="E132" t="s">
        <v>12</v>
      </c>
      <c r="F132" t="s">
        <v>13349</v>
      </c>
      <c r="G132" t="s">
        <v>13350</v>
      </c>
      <c r="H132">
        <v>1143</v>
      </c>
      <c r="I132" t="s">
        <v>407</v>
      </c>
      <c r="J132" t="s">
        <v>28</v>
      </c>
      <c r="K132" t="s">
        <v>14</v>
      </c>
      <c r="L132">
        <v>79116060</v>
      </c>
      <c r="M132">
        <v>67</v>
      </c>
      <c r="N132">
        <v>992910010</v>
      </c>
      <c r="O132">
        <v>67</v>
      </c>
      <c r="Q132">
        <v>898003230594493</v>
      </c>
      <c r="R132" t="s">
        <v>408</v>
      </c>
      <c r="S132" t="s">
        <v>409</v>
      </c>
      <c r="T132" t="s">
        <v>13318</v>
      </c>
    </row>
    <row r="133" spans="1:20" x14ac:dyDescent="0.25">
      <c r="A133" t="s">
        <v>13351</v>
      </c>
      <c r="B133" s="5" t="s">
        <v>10</v>
      </c>
      <c r="C133" s="5" t="s">
        <v>13352</v>
      </c>
      <c r="D133" s="4" t="s">
        <v>32</v>
      </c>
      <c r="E133" t="s">
        <v>12</v>
      </c>
      <c r="F133" t="s">
        <v>13353</v>
      </c>
      <c r="G133" t="s">
        <v>410</v>
      </c>
      <c r="H133">
        <v>594</v>
      </c>
      <c r="I133" t="s">
        <v>411</v>
      </c>
      <c r="J133" t="s">
        <v>28</v>
      </c>
      <c r="K133" t="s">
        <v>14</v>
      </c>
      <c r="L133">
        <v>79006220</v>
      </c>
      <c r="M133">
        <v>67</v>
      </c>
      <c r="N133" t="s">
        <v>13354</v>
      </c>
      <c r="O133">
        <v>67</v>
      </c>
      <c r="P133" t="s">
        <v>13355</v>
      </c>
      <c r="Q133">
        <v>708400703758965</v>
      </c>
      <c r="R133" t="s">
        <v>412</v>
      </c>
      <c r="S133" t="s">
        <v>13356</v>
      </c>
      <c r="T133" t="s">
        <v>13357</v>
      </c>
    </row>
    <row r="134" spans="1:20" x14ac:dyDescent="0.25">
      <c r="A134" t="s">
        <v>13358</v>
      </c>
      <c r="B134" s="5" t="s">
        <v>15</v>
      </c>
      <c r="C134" s="5" t="s">
        <v>13359</v>
      </c>
      <c r="D134" s="4" t="s">
        <v>17</v>
      </c>
      <c r="E134" t="s">
        <v>12</v>
      </c>
      <c r="F134" t="s">
        <v>13360</v>
      </c>
      <c r="G134" t="s">
        <v>413</v>
      </c>
      <c r="H134">
        <v>592</v>
      </c>
      <c r="I134" t="s">
        <v>67</v>
      </c>
      <c r="J134" t="s">
        <v>28</v>
      </c>
      <c r="K134" t="s">
        <v>14</v>
      </c>
      <c r="L134">
        <v>79092050</v>
      </c>
      <c r="M134">
        <v>67</v>
      </c>
      <c r="N134">
        <v>992215794</v>
      </c>
      <c r="O134">
        <v>67</v>
      </c>
      <c r="P134">
        <v>33869110</v>
      </c>
      <c r="Q134">
        <v>898000473838003</v>
      </c>
      <c r="R134" t="s">
        <v>13361</v>
      </c>
      <c r="S134" t="s">
        <v>414</v>
      </c>
      <c r="T134" t="s">
        <v>13318</v>
      </c>
    </row>
    <row r="135" spans="1:20" x14ac:dyDescent="0.25">
      <c r="A135" t="s">
        <v>13362</v>
      </c>
      <c r="B135" s="5" t="s">
        <v>10</v>
      </c>
      <c r="C135" s="5" t="s">
        <v>13363</v>
      </c>
      <c r="D135" s="4" t="s">
        <v>17</v>
      </c>
      <c r="E135" t="s">
        <v>72</v>
      </c>
      <c r="F135" t="s">
        <v>13364</v>
      </c>
      <c r="G135" t="s">
        <v>415</v>
      </c>
      <c r="H135">
        <v>40</v>
      </c>
      <c r="I135" t="s">
        <v>401</v>
      </c>
      <c r="J135" t="s">
        <v>28</v>
      </c>
      <c r="K135" t="s">
        <v>14</v>
      </c>
      <c r="L135">
        <v>79033335</v>
      </c>
      <c r="M135">
        <v>67</v>
      </c>
      <c r="N135">
        <v>992635405</v>
      </c>
      <c r="O135">
        <v>67</v>
      </c>
      <c r="P135">
        <v>992951507</v>
      </c>
      <c r="Q135">
        <v>70620809320</v>
      </c>
      <c r="R135" t="s">
        <v>416</v>
      </c>
      <c r="S135" t="s">
        <v>417</v>
      </c>
      <c r="T135" t="s">
        <v>13318</v>
      </c>
    </row>
    <row r="136" spans="1:20" x14ac:dyDescent="0.25">
      <c r="A136" t="s">
        <v>13365</v>
      </c>
      <c r="B136" s="5" t="s">
        <v>15</v>
      </c>
      <c r="C136" s="5" t="s">
        <v>13366</v>
      </c>
      <c r="D136" s="4" t="s">
        <v>126</v>
      </c>
      <c r="E136" t="s">
        <v>12</v>
      </c>
      <c r="F136" t="s">
        <v>13367</v>
      </c>
      <c r="G136" t="s">
        <v>418</v>
      </c>
      <c r="H136">
        <v>132</v>
      </c>
      <c r="I136" t="s">
        <v>419</v>
      </c>
      <c r="J136" t="s">
        <v>28</v>
      </c>
      <c r="K136" t="s">
        <v>14</v>
      </c>
      <c r="L136">
        <v>79042451</v>
      </c>
      <c r="M136">
        <v>67</v>
      </c>
      <c r="N136" t="s">
        <v>13368</v>
      </c>
      <c r="O136">
        <v>67</v>
      </c>
      <c r="P136" t="s">
        <v>13369</v>
      </c>
      <c r="Q136">
        <v>704609124063527</v>
      </c>
      <c r="R136" t="s">
        <v>13370</v>
      </c>
      <c r="S136" t="s">
        <v>13371</v>
      </c>
      <c r="T136" t="s">
        <v>13318</v>
      </c>
    </row>
    <row r="137" spans="1:20" x14ac:dyDescent="0.25">
      <c r="A137" t="s">
        <v>13372</v>
      </c>
      <c r="B137" s="5" t="s">
        <v>10</v>
      </c>
      <c r="C137" s="5" t="s">
        <v>13373</v>
      </c>
      <c r="D137" s="4" t="s">
        <v>126</v>
      </c>
      <c r="E137" t="s">
        <v>24</v>
      </c>
      <c r="F137" t="s">
        <v>13374</v>
      </c>
      <c r="G137" t="s">
        <v>420</v>
      </c>
      <c r="H137">
        <v>28</v>
      </c>
      <c r="I137" t="s">
        <v>421</v>
      </c>
      <c r="J137" t="s">
        <v>28</v>
      </c>
      <c r="K137" t="s">
        <v>14</v>
      </c>
      <c r="L137">
        <v>79116702</v>
      </c>
      <c r="M137">
        <v>67</v>
      </c>
      <c r="N137" t="s">
        <v>13375</v>
      </c>
      <c r="Q137">
        <v>702104825688470</v>
      </c>
      <c r="R137" t="s">
        <v>422</v>
      </c>
      <c r="S137" t="s">
        <v>423</v>
      </c>
      <c r="T137" t="s">
        <v>13318</v>
      </c>
    </row>
    <row r="138" spans="1:20" x14ac:dyDescent="0.25">
      <c r="A138" t="s">
        <v>13376</v>
      </c>
      <c r="B138" s="5" t="s">
        <v>10</v>
      </c>
      <c r="C138" s="5" t="s">
        <v>13377</v>
      </c>
      <c r="D138" s="4" t="s">
        <v>17</v>
      </c>
      <c r="E138" t="s">
        <v>24</v>
      </c>
      <c r="F138" t="s">
        <v>13378</v>
      </c>
      <c r="G138" t="s">
        <v>424</v>
      </c>
      <c r="H138">
        <v>752</v>
      </c>
      <c r="I138" t="s">
        <v>401</v>
      </c>
      <c r="J138" t="s">
        <v>28</v>
      </c>
      <c r="K138" t="s">
        <v>14</v>
      </c>
      <c r="L138">
        <v>79033210</v>
      </c>
      <c r="M138">
        <v>67</v>
      </c>
      <c r="N138">
        <v>992982499</v>
      </c>
      <c r="O138">
        <v>67</v>
      </c>
      <c r="P138">
        <v>991831654</v>
      </c>
      <c r="Q138">
        <v>705002246085158</v>
      </c>
      <c r="R138" t="s">
        <v>13379</v>
      </c>
      <c r="T138" t="s">
        <v>13318</v>
      </c>
    </row>
    <row r="139" spans="1:20" x14ac:dyDescent="0.25">
      <c r="A139" t="s">
        <v>13380</v>
      </c>
      <c r="B139" s="5" t="s">
        <v>10</v>
      </c>
      <c r="C139" s="5" t="s">
        <v>13381</v>
      </c>
      <c r="D139" s="4" t="s">
        <v>17</v>
      </c>
      <c r="E139" t="s">
        <v>12</v>
      </c>
      <c r="F139" t="s">
        <v>13382</v>
      </c>
      <c r="G139" t="s">
        <v>425</v>
      </c>
      <c r="H139">
        <v>645</v>
      </c>
      <c r="I139" t="s">
        <v>128</v>
      </c>
      <c r="J139" t="s">
        <v>28</v>
      </c>
      <c r="K139" t="s">
        <v>14</v>
      </c>
      <c r="L139">
        <v>79118737</v>
      </c>
      <c r="M139">
        <v>67</v>
      </c>
      <c r="N139">
        <v>992355636</v>
      </c>
      <c r="O139">
        <v>67</v>
      </c>
      <c r="P139">
        <v>33123743</v>
      </c>
      <c r="Q139">
        <v>16258065733</v>
      </c>
      <c r="R139" t="s">
        <v>426</v>
      </c>
      <c r="S139" t="s">
        <v>427</v>
      </c>
      <c r="T139" t="s">
        <v>13318</v>
      </c>
    </row>
    <row r="140" spans="1:20" x14ac:dyDescent="0.25">
      <c r="A140" t="s">
        <v>13383</v>
      </c>
      <c r="B140" s="5" t="s">
        <v>15</v>
      </c>
      <c r="C140" s="5" t="s">
        <v>13384</v>
      </c>
      <c r="D140" s="4" t="s">
        <v>17</v>
      </c>
      <c r="E140" t="s">
        <v>12</v>
      </c>
      <c r="F140" t="s">
        <v>13385</v>
      </c>
      <c r="G140" t="s">
        <v>425</v>
      </c>
      <c r="H140">
        <v>645</v>
      </c>
      <c r="I140" t="s">
        <v>128</v>
      </c>
      <c r="J140" t="s">
        <v>28</v>
      </c>
      <c r="K140" t="s">
        <v>14</v>
      </c>
      <c r="L140">
        <v>79118737</v>
      </c>
      <c r="M140">
        <v>67</v>
      </c>
      <c r="N140">
        <v>992355636</v>
      </c>
      <c r="O140">
        <v>67</v>
      </c>
      <c r="P140">
        <v>33123743</v>
      </c>
      <c r="Q140">
        <v>709003893223612</v>
      </c>
      <c r="R140" t="s">
        <v>13386</v>
      </c>
      <c r="S140" t="s">
        <v>428</v>
      </c>
      <c r="T140" t="s">
        <v>13318</v>
      </c>
    </row>
    <row r="141" spans="1:20" x14ac:dyDescent="0.25">
      <c r="A141" t="s">
        <v>13387</v>
      </c>
      <c r="B141" s="5" t="s">
        <v>10</v>
      </c>
      <c r="C141" s="5" t="s">
        <v>13388</v>
      </c>
      <c r="D141" s="4" t="s">
        <v>126</v>
      </c>
      <c r="E141" t="s">
        <v>12</v>
      </c>
      <c r="F141" t="s">
        <v>13389</v>
      </c>
      <c r="G141" t="s">
        <v>13390</v>
      </c>
      <c r="H141">
        <v>47</v>
      </c>
      <c r="I141" t="s">
        <v>12770</v>
      </c>
      <c r="J141" t="s">
        <v>28</v>
      </c>
      <c r="K141" t="s">
        <v>14</v>
      </c>
      <c r="L141">
        <v>79002311</v>
      </c>
      <c r="M141">
        <v>67</v>
      </c>
      <c r="N141" t="s">
        <v>13391</v>
      </c>
      <c r="O141">
        <v>67</v>
      </c>
      <c r="P141" t="s">
        <v>13392</v>
      </c>
      <c r="Q141">
        <v>703001884782077</v>
      </c>
      <c r="R141" t="s">
        <v>429</v>
      </c>
      <c r="S141" t="s">
        <v>430</v>
      </c>
      <c r="T141" t="s">
        <v>13318</v>
      </c>
    </row>
    <row r="142" spans="1:20" x14ac:dyDescent="0.25">
      <c r="A142" t="s">
        <v>13393</v>
      </c>
      <c r="B142" s="5" t="s">
        <v>15</v>
      </c>
      <c r="C142" s="5" t="s">
        <v>13394</v>
      </c>
      <c r="D142" s="4" t="s">
        <v>32</v>
      </c>
      <c r="E142" t="s">
        <v>72</v>
      </c>
      <c r="F142" t="s">
        <v>13395</v>
      </c>
      <c r="G142" t="s">
        <v>431</v>
      </c>
      <c r="H142">
        <v>288</v>
      </c>
      <c r="I142" t="s">
        <v>432</v>
      </c>
      <c r="J142" t="s">
        <v>64</v>
      </c>
      <c r="K142" t="s">
        <v>14</v>
      </c>
      <c r="L142">
        <v>79014866</v>
      </c>
      <c r="M142">
        <v>67</v>
      </c>
      <c r="N142">
        <v>981505491</v>
      </c>
      <c r="O142">
        <v>67</v>
      </c>
      <c r="P142">
        <v>999385177</v>
      </c>
      <c r="Q142">
        <v>708402725178467</v>
      </c>
      <c r="R142" t="s">
        <v>433</v>
      </c>
      <c r="S142" t="s">
        <v>434</v>
      </c>
      <c r="T142" t="s">
        <v>13318</v>
      </c>
    </row>
    <row r="143" spans="1:20" x14ac:dyDescent="0.25">
      <c r="A143" t="s">
        <v>13396</v>
      </c>
      <c r="B143" s="5" t="s">
        <v>10</v>
      </c>
      <c r="C143" s="5" t="s">
        <v>13397</v>
      </c>
      <c r="D143" s="4" t="s">
        <v>17</v>
      </c>
      <c r="E143" t="s">
        <v>12</v>
      </c>
      <c r="F143" t="s">
        <v>13398</v>
      </c>
      <c r="G143" t="s">
        <v>13399</v>
      </c>
      <c r="H143">
        <v>888</v>
      </c>
      <c r="I143" t="s">
        <v>161</v>
      </c>
      <c r="J143" t="s">
        <v>28</v>
      </c>
      <c r="K143" t="s">
        <v>14</v>
      </c>
      <c r="L143">
        <v>79009520</v>
      </c>
      <c r="M143">
        <v>67</v>
      </c>
      <c r="N143">
        <v>992431079</v>
      </c>
      <c r="O143">
        <v>67</v>
      </c>
      <c r="P143">
        <v>96024632</v>
      </c>
      <c r="Q143">
        <v>9127003</v>
      </c>
      <c r="R143" t="s">
        <v>13400</v>
      </c>
      <c r="S143" t="s">
        <v>13401</v>
      </c>
      <c r="T143" t="s">
        <v>13318</v>
      </c>
    </row>
    <row r="144" spans="1:20" x14ac:dyDescent="0.25">
      <c r="A144" t="s">
        <v>13402</v>
      </c>
      <c r="B144" s="5" t="s">
        <v>10</v>
      </c>
      <c r="C144" s="5" t="s">
        <v>13403</v>
      </c>
      <c r="D144" s="4" t="s">
        <v>17</v>
      </c>
      <c r="E144" t="s">
        <v>72</v>
      </c>
      <c r="F144" t="s">
        <v>13404</v>
      </c>
      <c r="G144" t="s">
        <v>435</v>
      </c>
      <c r="H144">
        <v>420</v>
      </c>
      <c r="I144" t="s">
        <v>34</v>
      </c>
      <c r="J144" t="s">
        <v>28</v>
      </c>
      <c r="K144" t="s">
        <v>14</v>
      </c>
      <c r="L144">
        <v>79117006</v>
      </c>
      <c r="M144">
        <v>67</v>
      </c>
      <c r="N144" t="s">
        <v>13405</v>
      </c>
      <c r="O144">
        <v>67</v>
      </c>
      <c r="P144" t="s">
        <v>13406</v>
      </c>
      <c r="Q144">
        <v>709604664217679</v>
      </c>
      <c r="R144" t="s">
        <v>13407</v>
      </c>
      <c r="S144" t="s">
        <v>436</v>
      </c>
      <c r="T144" t="s">
        <v>13408</v>
      </c>
    </row>
    <row r="145" spans="1:20" x14ac:dyDescent="0.25">
      <c r="A145" t="s">
        <v>13409</v>
      </c>
      <c r="B145" s="5" t="s">
        <v>10</v>
      </c>
      <c r="C145" s="5" t="s">
        <v>13410</v>
      </c>
      <c r="D145" s="4" t="s">
        <v>17</v>
      </c>
      <c r="E145" t="s">
        <v>12</v>
      </c>
      <c r="F145" t="s">
        <v>13411</v>
      </c>
      <c r="G145" t="s">
        <v>437</v>
      </c>
      <c r="H145">
        <v>154</v>
      </c>
      <c r="I145" t="s">
        <v>438</v>
      </c>
      <c r="J145" t="s">
        <v>28</v>
      </c>
      <c r="K145" t="s">
        <v>14</v>
      </c>
      <c r="L145">
        <v>79076172</v>
      </c>
      <c r="M145">
        <v>67</v>
      </c>
      <c r="N145" t="s">
        <v>13412</v>
      </c>
      <c r="O145">
        <v>67</v>
      </c>
      <c r="P145" t="s">
        <v>13413</v>
      </c>
      <c r="Q145">
        <v>708409282161761</v>
      </c>
      <c r="R145" t="s">
        <v>439</v>
      </c>
      <c r="S145" t="s">
        <v>440</v>
      </c>
      <c r="T145" t="s">
        <v>13414</v>
      </c>
    </row>
    <row r="146" spans="1:20" x14ac:dyDescent="0.25">
      <c r="A146" t="s">
        <v>13415</v>
      </c>
      <c r="B146" s="5" t="s">
        <v>15</v>
      </c>
      <c r="C146" s="5" t="s">
        <v>13416</v>
      </c>
      <c r="D146" s="4" t="s">
        <v>17</v>
      </c>
      <c r="E146" t="s">
        <v>12</v>
      </c>
      <c r="F146" t="s">
        <v>13417</v>
      </c>
      <c r="G146" t="s">
        <v>13418</v>
      </c>
      <c r="H146">
        <v>580</v>
      </c>
      <c r="I146" t="s">
        <v>407</v>
      </c>
      <c r="J146" t="s">
        <v>28</v>
      </c>
      <c r="K146" t="s">
        <v>14</v>
      </c>
      <c r="L146">
        <v>79116410</v>
      </c>
      <c r="M146">
        <v>67</v>
      </c>
      <c r="N146" t="s">
        <v>13419</v>
      </c>
      <c r="P146" t="s">
        <v>13420</v>
      </c>
      <c r="Q146">
        <v>702009856505381</v>
      </c>
      <c r="R146" t="s">
        <v>441</v>
      </c>
      <c r="S146" t="s">
        <v>442</v>
      </c>
      <c r="T146" t="s">
        <v>13414</v>
      </c>
    </row>
    <row r="147" spans="1:20" x14ac:dyDescent="0.25">
      <c r="A147" t="s">
        <v>13421</v>
      </c>
      <c r="B147" s="5" t="s">
        <v>15</v>
      </c>
      <c r="C147" s="5" t="s">
        <v>13422</v>
      </c>
      <c r="D147" s="4" t="s">
        <v>32</v>
      </c>
      <c r="E147" t="s">
        <v>12</v>
      </c>
      <c r="F147" t="s">
        <v>13423</v>
      </c>
      <c r="G147" t="s">
        <v>443</v>
      </c>
      <c r="H147">
        <v>148</v>
      </c>
      <c r="I147" t="s">
        <v>444</v>
      </c>
      <c r="J147" t="s">
        <v>28</v>
      </c>
      <c r="K147" t="s">
        <v>14</v>
      </c>
      <c r="L147">
        <v>79063643</v>
      </c>
      <c r="M147">
        <v>67</v>
      </c>
      <c r="N147" t="s">
        <v>13424</v>
      </c>
      <c r="O147">
        <v>67</v>
      </c>
      <c r="P147" t="s">
        <v>13425</v>
      </c>
      <c r="Q147">
        <v>704700774987538</v>
      </c>
      <c r="R147" t="s">
        <v>445</v>
      </c>
      <c r="S147" t="s">
        <v>446</v>
      </c>
      <c r="T147" t="s">
        <v>13414</v>
      </c>
    </row>
    <row r="148" spans="1:20" x14ac:dyDescent="0.25">
      <c r="A148" t="s">
        <v>13426</v>
      </c>
      <c r="B148" s="5" t="s">
        <v>10</v>
      </c>
      <c r="C148" s="5" t="s">
        <v>13427</v>
      </c>
      <c r="D148" s="4" t="s">
        <v>32</v>
      </c>
      <c r="E148" t="s">
        <v>12</v>
      </c>
      <c r="F148" t="s">
        <v>13428</v>
      </c>
      <c r="G148" t="s">
        <v>13429</v>
      </c>
      <c r="H148">
        <v>1352</v>
      </c>
      <c r="I148" t="s">
        <v>12770</v>
      </c>
      <c r="J148" t="s">
        <v>28</v>
      </c>
      <c r="K148" t="s">
        <v>14</v>
      </c>
      <c r="L148">
        <v>79011060</v>
      </c>
      <c r="M148">
        <v>67</v>
      </c>
      <c r="N148">
        <v>992008875</v>
      </c>
      <c r="O148">
        <v>67</v>
      </c>
      <c r="P148">
        <v>33516353</v>
      </c>
      <c r="Q148">
        <v>706200553817967</v>
      </c>
      <c r="R148" t="s">
        <v>447</v>
      </c>
      <c r="S148" t="s">
        <v>448</v>
      </c>
      <c r="T148" t="s">
        <v>13414</v>
      </c>
    </row>
    <row r="149" spans="1:20" x14ac:dyDescent="0.25">
      <c r="A149" t="s">
        <v>13430</v>
      </c>
      <c r="B149" s="5" t="s">
        <v>10</v>
      </c>
      <c r="C149" s="5" t="s">
        <v>13431</v>
      </c>
      <c r="D149" s="4" t="s">
        <v>17</v>
      </c>
      <c r="E149" t="s">
        <v>24</v>
      </c>
      <c r="F149" t="s">
        <v>13432</v>
      </c>
      <c r="G149" t="s">
        <v>449</v>
      </c>
      <c r="H149">
        <v>360</v>
      </c>
      <c r="I149" t="s">
        <v>450</v>
      </c>
      <c r="J149" t="s">
        <v>28</v>
      </c>
      <c r="K149" t="s">
        <v>14</v>
      </c>
      <c r="L149">
        <v>79117006</v>
      </c>
      <c r="M149">
        <v>67</v>
      </c>
      <c r="N149" t="s">
        <v>13433</v>
      </c>
      <c r="O149">
        <v>67</v>
      </c>
      <c r="P149" t="s">
        <v>13434</v>
      </c>
      <c r="Q149">
        <v>702804655727865</v>
      </c>
      <c r="R149" t="s">
        <v>451</v>
      </c>
      <c r="S149" t="s">
        <v>13435</v>
      </c>
      <c r="T149" t="s">
        <v>13436</v>
      </c>
    </row>
    <row r="150" spans="1:20" x14ac:dyDescent="0.25">
      <c r="A150" t="s">
        <v>13437</v>
      </c>
      <c r="B150" s="5" t="s">
        <v>15</v>
      </c>
      <c r="C150" s="5" t="s">
        <v>13438</v>
      </c>
      <c r="D150" s="4" t="s">
        <v>17</v>
      </c>
      <c r="E150" t="s">
        <v>12</v>
      </c>
      <c r="F150" t="s">
        <v>13439</v>
      </c>
      <c r="G150" t="s">
        <v>197</v>
      </c>
      <c r="H150">
        <v>607</v>
      </c>
      <c r="I150" t="s">
        <v>34</v>
      </c>
      <c r="J150" t="s">
        <v>28</v>
      </c>
      <c r="K150" t="s">
        <v>14</v>
      </c>
      <c r="L150">
        <v>79117141</v>
      </c>
      <c r="M150">
        <v>67</v>
      </c>
      <c r="N150" t="s">
        <v>13440</v>
      </c>
      <c r="O150">
        <v>67</v>
      </c>
      <c r="P150" t="s">
        <v>13441</v>
      </c>
      <c r="Q150">
        <v>898003207554328</v>
      </c>
      <c r="R150" t="s">
        <v>452</v>
      </c>
      <c r="S150" t="s">
        <v>453</v>
      </c>
      <c r="T150" t="s">
        <v>13414</v>
      </c>
    </row>
    <row r="151" spans="1:20" x14ac:dyDescent="0.25">
      <c r="A151" t="s">
        <v>13442</v>
      </c>
      <c r="B151" s="5" t="s">
        <v>15</v>
      </c>
      <c r="C151" s="5" t="s">
        <v>13443</v>
      </c>
      <c r="D151" s="4" t="s">
        <v>32</v>
      </c>
      <c r="E151" t="s">
        <v>12</v>
      </c>
      <c r="F151" t="s">
        <v>13444</v>
      </c>
      <c r="G151" t="s">
        <v>454</v>
      </c>
      <c r="H151">
        <v>183</v>
      </c>
      <c r="I151" t="s">
        <v>455</v>
      </c>
      <c r="J151" t="s">
        <v>28</v>
      </c>
      <c r="K151" t="s">
        <v>14</v>
      </c>
      <c r="L151">
        <v>79080375</v>
      </c>
      <c r="M151">
        <v>67</v>
      </c>
      <c r="N151">
        <v>993351133</v>
      </c>
      <c r="Q151">
        <v>2060279505700180</v>
      </c>
      <c r="R151" t="s">
        <v>456</v>
      </c>
      <c r="S151" t="s">
        <v>13445</v>
      </c>
      <c r="T151" t="s">
        <v>13414</v>
      </c>
    </row>
    <row r="152" spans="1:20" x14ac:dyDescent="0.25">
      <c r="A152" t="s">
        <v>13446</v>
      </c>
      <c r="B152" s="5" t="s">
        <v>15</v>
      </c>
      <c r="D152" s="4" t="s">
        <v>17</v>
      </c>
      <c r="E152" t="s">
        <v>12</v>
      </c>
      <c r="F152" t="s">
        <v>13447</v>
      </c>
      <c r="G152" t="s">
        <v>457</v>
      </c>
      <c r="H152">
        <v>757</v>
      </c>
      <c r="I152" t="s">
        <v>362</v>
      </c>
      <c r="J152" t="s">
        <v>28</v>
      </c>
      <c r="K152" t="s">
        <v>14</v>
      </c>
      <c r="L152">
        <v>79116580</v>
      </c>
      <c r="M152">
        <v>67</v>
      </c>
      <c r="N152" t="s">
        <v>13448</v>
      </c>
      <c r="O152">
        <v>67</v>
      </c>
      <c r="P152" t="s">
        <v>13449</v>
      </c>
      <c r="Q152">
        <v>707800694575814</v>
      </c>
      <c r="R152" t="s">
        <v>458</v>
      </c>
      <c r="S152" t="s">
        <v>459</v>
      </c>
      <c r="T152" t="s">
        <v>13414</v>
      </c>
    </row>
    <row r="153" spans="1:20" x14ac:dyDescent="0.25">
      <c r="A153" t="s">
        <v>13450</v>
      </c>
      <c r="B153" s="5" t="s">
        <v>15</v>
      </c>
      <c r="C153" s="5" t="s">
        <v>13451</v>
      </c>
      <c r="D153" s="4" t="s">
        <v>32</v>
      </c>
      <c r="E153" t="s">
        <v>12</v>
      </c>
      <c r="F153" t="s">
        <v>13452</v>
      </c>
      <c r="G153" t="s">
        <v>460</v>
      </c>
      <c r="H153">
        <v>92</v>
      </c>
      <c r="I153" t="s">
        <v>123</v>
      </c>
      <c r="J153" t="s">
        <v>28</v>
      </c>
      <c r="K153" t="s">
        <v>14</v>
      </c>
      <c r="L153">
        <v>79105100</v>
      </c>
      <c r="M153">
        <v>67</v>
      </c>
      <c r="N153">
        <v>992853986</v>
      </c>
      <c r="O153">
        <v>67</v>
      </c>
      <c r="P153">
        <v>992837784</v>
      </c>
      <c r="Q153">
        <v>705003494679458</v>
      </c>
      <c r="R153" t="s">
        <v>461</v>
      </c>
      <c r="S153" t="s">
        <v>462</v>
      </c>
      <c r="T153" t="s">
        <v>13414</v>
      </c>
    </row>
    <row r="154" spans="1:20" x14ac:dyDescent="0.25">
      <c r="A154" t="s">
        <v>13453</v>
      </c>
      <c r="B154" s="5" t="s">
        <v>15</v>
      </c>
      <c r="C154" s="5" t="s">
        <v>13454</v>
      </c>
      <c r="D154" s="4" t="s">
        <v>17</v>
      </c>
      <c r="E154" t="s">
        <v>12</v>
      </c>
      <c r="F154" t="s">
        <v>13455</v>
      </c>
      <c r="G154" t="s">
        <v>463</v>
      </c>
      <c r="H154">
        <v>1126</v>
      </c>
      <c r="I154" t="s">
        <v>34</v>
      </c>
      <c r="J154" t="s">
        <v>28</v>
      </c>
      <c r="K154" t="s">
        <v>14</v>
      </c>
      <c r="M154">
        <v>67</v>
      </c>
      <c r="N154">
        <v>992150639</v>
      </c>
      <c r="Q154">
        <v>70690819903</v>
      </c>
      <c r="R154" t="s">
        <v>464</v>
      </c>
      <c r="S154" t="s">
        <v>465</v>
      </c>
      <c r="T154" t="s">
        <v>13414</v>
      </c>
    </row>
    <row r="155" spans="1:20" x14ac:dyDescent="0.25">
      <c r="A155" t="s">
        <v>13456</v>
      </c>
      <c r="B155" s="5" t="s">
        <v>15</v>
      </c>
      <c r="C155" s="5" t="s">
        <v>13457</v>
      </c>
      <c r="D155" s="4" t="s">
        <v>17</v>
      </c>
      <c r="E155" t="s">
        <v>11</v>
      </c>
      <c r="F155" t="s">
        <v>13458</v>
      </c>
      <c r="G155" t="s">
        <v>466</v>
      </c>
      <c r="H155">
        <v>389</v>
      </c>
      <c r="I155" t="s">
        <v>350</v>
      </c>
      <c r="J155" t="s">
        <v>28</v>
      </c>
      <c r="K155" t="s">
        <v>14</v>
      </c>
      <c r="L155">
        <v>79013420</v>
      </c>
      <c r="M155">
        <v>67</v>
      </c>
      <c r="N155">
        <v>992740601</v>
      </c>
      <c r="O155">
        <v>67</v>
      </c>
      <c r="P155" t="s">
        <v>13459</v>
      </c>
      <c r="Q155">
        <v>700104926359816</v>
      </c>
      <c r="R155" t="s">
        <v>467</v>
      </c>
      <c r="S155" t="s">
        <v>468</v>
      </c>
      <c r="T155" t="s">
        <v>13414</v>
      </c>
    </row>
    <row r="156" spans="1:20" x14ac:dyDescent="0.25">
      <c r="A156" t="s">
        <v>13460</v>
      </c>
      <c r="B156" s="5" t="s">
        <v>15</v>
      </c>
      <c r="C156" s="5" t="s">
        <v>13461</v>
      </c>
      <c r="D156" s="4" t="s">
        <v>32</v>
      </c>
      <c r="E156" t="s">
        <v>12</v>
      </c>
      <c r="F156" t="s">
        <v>13462</v>
      </c>
      <c r="G156" t="s">
        <v>13463</v>
      </c>
      <c r="H156">
        <v>118</v>
      </c>
      <c r="I156" t="s">
        <v>70</v>
      </c>
      <c r="J156" t="s">
        <v>28</v>
      </c>
      <c r="K156" t="s">
        <v>14</v>
      </c>
      <c r="L156">
        <v>79009231</v>
      </c>
      <c r="M156">
        <v>67</v>
      </c>
      <c r="N156">
        <v>998611902</v>
      </c>
      <c r="Q156">
        <v>700104917942911</v>
      </c>
      <c r="R156" t="s">
        <v>13464</v>
      </c>
      <c r="S156" t="s">
        <v>469</v>
      </c>
      <c r="T156" t="s">
        <v>13414</v>
      </c>
    </row>
    <row r="157" spans="1:20" x14ac:dyDescent="0.25">
      <c r="A157" t="s">
        <v>13465</v>
      </c>
      <c r="B157" s="5" t="s">
        <v>15</v>
      </c>
      <c r="C157" s="5" t="s">
        <v>13466</v>
      </c>
      <c r="D157" s="4" t="s">
        <v>32</v>
      </c>
      <c r="E157" t="s">
        <v>24</v>
      </c>
      <c r="F157" t="s">
        <v>13467</v>
      </c>
      <c r="G157" t="s">
        <v>470</v>
      </c>
      <c r="H157">
        <v>942</v>
      </c>
      <c r="I157" t="s">
        <v>471</v>
      </c>
      <c r="J157" t="s">
        <v>28</v>
      </c>
      <c r="K157" t="s">
        <v>14</v>
      </c>
      <c r="L157">
        <v>79052270</v>
      </c>
      <c r="M157">
        <v>67</v>
      </c>
      <c r="N157" t="s">
        <v>13468</v>
      </c>
      <c r="O157">
        <v>67</v>
      </c>
      <c r="P157" t="s">
        <v>13469</v>
      </c>
      <c r="Q157">
        <v>705008206814251</v>
      </c>
      <c r="R157" t="s">
        <v>472</v>
      </c>
      <c r="S157" t="s">
        <v>473</v>
      </c>
      <c r="T157" t="s">
        <v>13414</v>
      </c>
    </row>
    <row r="158" spans="1:20" x14ac:dyDescent="0.25">
      <c r="A158" t="s">
        <v>13470</v>
      </c>
      <c r="B158" s="5" t="s">
        <v>10</v>
      </c>
      <c r="C158" s="5" t="s">
        <v>13471</v>
      </c>
      <c r="D158" s="4" t="s">
        <v>17</v>
      </c>
      <c r="E158" t="s">
        <v>328</v>
      </c>
      <c r="F158" t="s">
        <v>13472</v>
      </c>
      <c r="G158" t="s">
        <v>13473</v>
      </c>
      <c r="H158">
        <v>728</v>
      </c>
      <c r="I158" t="s">
        <v>201</v>
      </c>
      <c r="J158" t="s">
        <v>28</v>
      </c>
      <c r="K158" t="s">
        <v>14</v>
      </c>
      <c r="L158">
        <v>79107422</v>
      </c>
      <c r="M158">
        <v>67</v>
      </c>
      <c r="N158">
        <v>9981291927</v>
      </c>
      <c r="Q158">
        <v>704606194745527</v>
      </c>
      <c r="R158" t="s">
        <v>474</v>
      </c>
      <c r="T158" t="s">
        <v>13414</v>
      </c>
    </row>
    <row r="159" spans="1:20" x14ac:dyDescent="0.25">
      <c r="A159" t="s">
        <v>13474</v>
      </c>
      <c r="B159" s="5" t="s">
        <v>10</v>
      </c>
      <c r="C159" s="5" t="s">
        <v>13475</v>
      </c>
      <c r="D159" s="4" t="s">
        <v>17</v>
      </c>
      <c r="E159" t="s">
        <v>328</v>
      </c>
      <c r="F159" t="s">
        <v>13476</v>
      </c>
      <c r="G159" t="s">
        <v>475</v>
      </c>
      <c r="H159">
        <v>114</v>
      </c>
      <c r="I159" t="s">
        <v>401</v>
      </c>
      <c r="J159" t="s">
        <v>28</v>
      </c>
      <c r="K159" t="s">
        <v>14</v>
      </c>
      <c r="L159">
        <v>79033370</v>
      </c>
      <c r="M159">
        <v>67</v>
      </c>
      <c r="N159">
        <v>996297803</v>
      </c>
      <c r="Q159">
        <v>704200277024485</v>
      </c>
      <c r="R159" t="s">
        <v>13477</v>
      </c>
      <c r="S159" t="s">
        <v>476</v>
      </c>
      <c r="T159" t="s">
        <v>13414</v>
      </c>
    </row>
    <row r="160" spans="1:20" x14ac:dyDescent="0.25">
      <c r="A160" t="s">
        <v>13478</v>
      </c>
      <c r="B160" s="5" t="s">
        <v>10</v>
      </c>
      <c r="C160" s="5" t="s">
        <v>13479</v>
      </c>
      <c r="D160" s="4" t="s">
        <v>32</v>
      </c>
      <c r="E160" t="s">
        <v>12</v>
      </c>
      <c r="F160" t="s">
        <v>13480</v>
      </c>
      <c r="G160" t="s">
        <v>477</v>
      </c>
      <c r="H160">
        <v>137</v>
      </c>
      <c r="I160" t="s">
        <v>113</v>
      </c>
      <c r="J160" t="s">
        <v>28</v>
      </c>
      <c r="K160" t="s">
        <v>14</v>
      </c>
      <c r="L160">
        <v>79110190</v>
      </c>
      <c r="M160">
        <v>67</v>
      </c>
      <c r="N160">
        <v>991166641</v>
      </c>
      <c r="P160" t="s">
        <v>13481</v>
      </c>
      <c r="Q160">
        <v>706504368700898</v>
      </c>
      <c r="R160" t="s">
        <v>478</v>
      </c>
      <c r="S160" t="s">
        <v>479</v>
      </c>
      <c r="T160" t="s">
        <v>13414</v>
      </c>
    </row>
    <row r="161" spans="1:22" x14ac:dyDescent="0.25">
      <c r="A161" t="s">
        <v>13482</v>
      </c>
      <c r="B161" s="5" t="s">
        <v>10</v>
      </c>
      <c r="C161" s="5" t="s">
        <v>13483</v>
      </c>
      <c r="D161" s="4" t="s">
        <v>17</v>
      </c>
      <c r="E161" t="s">
        <v>12</v>
      </c>
      <c r="F161" t="s">
        <v>13484</v>
      </c>
      <c r="G161" t="s">
        <v>480</v>
      </c>
      <c r="H161">
        <v>294</v>
      </c>
      <c r="I161" t="s">
        <v>481</v>
      </c>
      <c r="J161" t="s">
        <v>28</v>
      </c>
      <c r="K161" t="s">
        <v>14</v>
      </c>
      <c r="L161">
        <v>79103670</v>
      </c>
      <c r="M161">
        <v>67</v>
      </c>
      <c r="N161">
        <v>991511746</v>
      </c>
      <c r="Q161">
        <v>702609262826449</v>
      </c>
      <c r="R161" t="s">
        <v>482</v>
      </c>
      <c r="S161" t="s">
        <v>483</v>
      </c>
      <c r="T161" t="s">
        <v>13414</v>
      </c>
    </row>
    <row r="162" spans="1:22" x14ac:dyDescent="0.25">
      <c r="A162" t="s">
        <v>13485</v>
      </c>
      <c r="B162" s="5" t="s">
        <v>15</v>
      </c>
      <c r="C162" s="5" t="s">
        <v>13486</v>
      </c>
      <c r="D162" s="4" t="s">
        <v>32</v>
      </c>
      <c r="E162" t="s">
        <v>12</v>
      </c>
      <c r="F162" t="s">
        <v>13487</v>
      </c>
      <c r="G162" t="s">
        <v>484</v>
      </c>
      <c r="H162">
        <v>1343</v>
      </c>
      <c r="I162" t="s">
        <v>12770</v>
      </c>
      <c r="J162" t="s">
        <v>28</v>
      </c>
      <c r="K162" t="s">
        <v>14</v>
      </c>
      <c r="L162">
        <v>7910000</v>
      </c>
      <c r="M162">
        <v>67</v>
      </c>
      <c r="N162" t="s">
        <v>13488</v>
      </c>
      <c r="Q162">
        <v>704102151163772</v>
      </c>
      <c r="R162" t="s">
        <v>485</v>
      </c>
      <c r="S162" t="s">
        <v>13489</v>
      </c>
      <c r="T162" t="s">
        <v>13414</v>
      </c>
    </row>
    <row r="163" spans="1:22" x14ac:dyDescent="0.25">
      <c r="A163" t="s">
        <v>13490</v>
      </c>
      <c r="B163" s="5" t="s">
        <v>10</v>
      </c>
      <c r="C163" s="5" t="s">
        <v>13491</v>
      </c>
      <c r="D163" s="4" t="s">
        <v>32</v>
      </c>
      <c r="E163" t="s">
        <v>12</v>
      </c>
      <c r="F163" t="s">
        <v>13492</v>
      </c>
      <c r="G163" t="s">
        <v>486</v>
      </c>
      <c r="H163">
        <v>1720</v>
      </c>
      <c r="I163" t="s">
        <v>57</v>
      </c>
      <c r="J163" t="s">
        <v>28</v>
      </c>
      <c r="K163" t="s">
        <v>14</v>
      </c>
      <c r="L163">
        <v>79017060</v>
      </c>
      <c r="M163">
        <v>67</v>
      </c>
      <c r="N163">
        <v>993097878</v>
      </c>
      <c r="Q163">
        <v>206059928210006</v>
      </c>
      <c r="R163" t="s">
        <v>487</v>
      </c>
      <c r="S163" t="s">
        <v>13493</v>
      </c>
      <c r="T163" t="s">
        <v>13414</v>
      </c>
    </row>
    <row r="164" spans="1:22" x14ac:dyDescent="0.25">
      <c r="A164" t="s">
        <v>13494</v>
      </c>
      <c r="B164" s="5" t="s">
        <v>10</v>
      </c>
      <c r="C164" s="5" t="s">
        <v>13495</v>
      </c>
      <c r="D164" s="4" t="s">
        <v>32</v>
      </c>
      <c r="E164" t="s">
        <v>328</v>
      </c>
      <c r="F164" t="s">
        <v>13496</v>
      </c>
      <c r="G164" t="s">
        <v>486</v>
      </c>
      <c r="H164">
        <v>2623</v>
      </c>
      <c r="I164" t="s">
        <v>57</v>
      </c>
      <c r="J164" t="s">
        <v>28</v>
      </c>
      <c r="K164" t="s">
        <v>14</v>
      </c>
      <c r="L164">
        <v>79017060</v>
      </c>
      <c r="M164">
        <v>67</v>
      </c>
      <c r="N164">
        <v>992760313</v>
      </c>
      <c r="Q164">
        <v>700900924982590</v>
      </c>
      <c r="R164" t="s">
        <v>488</v>
      </c>
      <c r="S164" t="s">
        <v>489</v>
      </c>
      <c r="T164" t="s">
        <v>13414</v>
      </c>
    </row>
    <row r="165" spans="1:22" x14ac:dyDescent="0.25">
      <c r="A165" t="s">
        <v>13497</v>
      </c>
      <c r="B165" s="5" t="s">
        <v>10</v>
      </c>
      <c r="C165" s="5" t="s">
        <v>13498</v>
      </c>
      <c r="D165" s="4" t="s">
        <v>17</v>
      </c>
      <c r="E165" t="s">
        <v>24</v>
      </c>
      <c r="F165" t="s">
        <v>13499</v>
      </c>
      <c r="G165" t="s">
        <v>486</v>
      </c>
      <c r="H165">
        <v>2023</v>
      </c>
      <c r="I165" t="s">
        <v>57</v>
      </c>
      <c r="J165" t="s">
        <v>28</v>
      </c>
      <c r="K165" t="s">
        <v>14</v>
      </c>
      <c r="L165">
        <v>79017060</v>
      </c>
      <c r="M165">
        <v>67</v>
      </c>
      <c r="N165">
        <v>992760313</v>
      </c>
      <c r="Q165">
        <v>70960660928577</v>
      </c>
      <c r="R165" t="s">
        <v>490</v>
      </c>
      <c r="S165" t="s">
        <v>13500</v>
      </c>
      <c r="T165" t="s">
        <v>13414</v>
      </c>
    </row>
    <row r="166" spans="1:22" x14ac:dyDescent="0.25">
      <c r="A166" t="s">
        <v>13501</v>
      </c>
      <c r="B166" s="5" t="s">
        <v>15</v>
      </c>
      <c r="C166" s="5" t="s">
        <v>13502</v>
      </c>
      <c r="D166" s="4" t="s">
        <v>126</v>
      </c>
      <c r="E166" t="s">
        <v>12</v>
      </c>
      <c r="F166" t="s">
        <v>13503</v>
      </c>
      <c r="G166" t="s">
        <v>491</v>
      </c>
      <c r="H166">
        <v>57</v>
      </c>
      <c r="I166" t="s">
        <v>34</v>
      </c>
      <c r="J166" t="s">
        <v>28</v>
      </c>
      <c r="K166" t="s">
        <v>14</v>
      </c>
      <c r="L166">
        <v>79117121</v>
      </c>
      <c r="M166">
        <v>67</v>
      </c>
      <c r="N166">
        <v>984822417</v>
      </c>
      <c r="O166">
        <v>67</v>
      </c>
      <c r="P166">
        <v>33656301</v>
      </c>
      <c r="Q166">
        <v>704804016818044</v>
      </c>
      <c r="R166" t="s">
        <v>492</v>
      </c>
      <c r="T166" t="s">
        <v>13414</v>
      </c>
    </row>
    <row r="167" spans="1:22" x14ac:dyDescent="0.25">
      <c r="A167" t="s">
        <v>13504</v>
      </c>
      <c r="B167" s="5" t="s">
        <v>15</v>
      </c>
      <c r="C167" s="5" t="s">
        <v>13505</v>
      </c>
      <c r="D167" s="4" t="s">
        <v>17</v>
      </c>
      <c r="E167" t="s">
        <v>12</v>
      </c>
      <c r="F167" t="s">
        <v>13506</v>
      </c>
      <c r="G167" t="s">
        <v>493</v>
      </c>
      <c r="H167">
        <v>28</v>
      </c>
      <c r="I167" t="s">
        <v>12860</v>
      </c>
      <c r="J167" t="s">
        <v>28</v>
      </c>
      <c r="K167" t="s">
        <v>14</v>
      </c>
      <c r="L167">
        <v>79013140</v>
      </c>
      <c r="M167">
        <v>67</v>
      </c>
      <c r="N167">
        <v>991818811</v>
      </c>
      <c r="O167">
        <v>67</v>
      </c>
      <c r="P167">
        <v>991150935</v>
      </c>
      <c r="Q167">
        <v>706405156328180</v>
      </c>
      <c r="R167" t="s">
        <v>494</v>
      </c>
      <c r="S167" t="s">
        <v>495</v>
      </c>
      <c r="T167" t="s">
        <v>13414</v>
      </c>
    </row>
    <row r="168" spans="1:22" x14ac:dyDescent="0.25">
      <c r="A168" t="s">
        <v>13507</v>
      </c>
      <c r="B168" s="5" t="s">
        <v>10</v>
      </c>
      <c r="C168" s="5" t="s">
        <v>13508</v>
      </c>
      <c r="D168" s="4" t="s">
        <v>17</v>
      </c>
      <c r="E168" t="s">
        <v>12</v>
      </c>
      <c r="F168" t="s">
        <v>13509</v>
      </c>
      <c r="G168" t="s">
        <v>496</v>
      </c>
      <c r="H168">
        <v>268</v>
      </c>
      <c r="I168" t="s">
        <v>123</v>
      </c>
      <c r="J168" t="s">
        <v>28</v>
      </c>
      <c r="K168" t="s">
        <v>14</v>
      </c>
      <c r="L168">
        <v>79104350</v>
      </c>
      <c r="M168">
        <v>67</v>
      </c>
      <c r="N168">
        <v>992186003</v>
      </c>
      <c r="O168">
        <v>67</v>
      </c>
      <c r="P168">
        <v>33636076</v>
      </c>
      <c r="R168" t="s">
        <v>497</v>
      </c>
      <c r="S168" t="s">
        <v>13510</v>
      </c>
      <c r="T168" t="s">
        <v>13511</v>
      </c>
    </row>
    <row r="169" spans="1:22" x14ac:dyDescent="0.25">
      <c r="A169" t="s">
        <v>13512</v>
      </c>
      <c r="B169" s="5" t="s">
        <v>15</v>
      </c>
      <c r="C169" s="5" t="s">
        <v>13513</v>
      </c>
      <c r="D169" s="4" t="s">
        <v>32</v>
      </c>
      <c r="E169" t="s">
        <v>12</v>
      </c>
      <c r="F169" t="s">
        <v>13514</v>
      </c>
      <c r="G169" t="s">
        <v>498</v>
      </c>
      <c r="H169">
        <v>128</v>
      </c>
      <c r="I169" t="s">
        <v>57</v>
      </c>
      <c r="J169" t="s">
        <v>28</v>
      </c>
      <c r="K169" t="s">
        <v>14</v>
      </c>
      <c r="L169">
        <v>79017200</v>
      </c>
      <c r="M169">
        <v>67</v>
      </c>
      <c r="N169" t="s">
        <v>13515</v>
      </c>
      <c r="O169">
        <v>67</v>
      </c>
      <c r="P169" t="s">
        <v>13516</v>
      </c>
      <c r="Q169">
        <v>7080000882211620</v>
      </c>
      <c r="R169" t="s">
        <v>499</v>
      </c>
      <c r="S169" t="s">
        <v>500</v>
      </c>
      <c r="T169" t="s">
        <v>13511</v>
      </c>
    </row>
    <row r="170" spans="1:22" x14ac:dyDescent="0.25">
      <c r="A170" t="s">
        <v>13517</v>
      </c>
      <c r="B170" s="5" t="s">
        <v>15</v>
      </c>
      <c r="C170" s="5" t="s">
        <v>13518</v>
      </c>
      <c r="D170" s="4" t="s">
        <v>126</v>
      </c>
      <c r="E170" t="s">
        <v>12</v>
      </c>
      <c r="F170" t="s">
        <v>13519</v>
      </c>
      <c r="G170" t="s">
        <v>501</v>
      </c>
      <c r="H170">
        <v>105</v>
      </c>
      <c r="I170" t="s">
        <v>502</v>
      </c>
      <c r="J170" t="s">
        <v>28</v>
      </c>
      <c r="K170" t="s">
        <v>14</v>
      </c>
      <c r="L170">
        <v>79091117</v>
      </c>
      <c r="M170">
        <v>67</v>
      </c>
      <c r="N170">
        <v>996557838</v>
      </c>
      <c r="Q170">
        <v>707101881394620</v>
      </c>
      <c r="R170" t="s">
        <v>503</v>
      </c>
      <c r="S170" t="s">
        <v>504</v>
      </c>
      <c r="T170" t="s">
        <v>13511</v>
      </c>
    </row>
    <row r="171" spans="1:22" x14ac:dyDescent="0.25">
      <c r="A171" t="s">
        <v>13520</v>
      </c>
      <c r="B171" s="5" t="s">
        <v>15</v>
      </c>
      <c r="C171" s="5" t="s">
        <v>13521</v>
      </c>
      <c r="D171" s="4" t="s">
        <v>32</v>
      </c>
      <c r="E171" t="s">
        <v>12</v>
      </c>
      <c r="F171" t="s">
        <v>13522</v>
      </c>
      <c r="G171" t="s">
        <v>505</v>
      </c>
      <c r="H171">
        <v>934</v>
      </c>
      <c r="I171" t="s">
        <v>201</v>
      </c>
      <c r="J171" t="s">
        <v>28</v>
      </c>
      <c r="K171" t="s">
        <v>14</v>
      </c>
      <c r="L171">
        <v>79107380</v>
      </c>
      <c r="M171">
        <v>67</v>
      </c>
      <c r="N171">
        <v>991589659</v>
      </c>
      <c r="Q171">
        <v>898050064233458</v>
      </c>
      <c r="R171" t="s">
        <v>506</v>
      </c>
      <c r="S171" t="s">
        <v>507</v>
      </c>
      <c r="T171" t="s">
        <v>13511</v>
      </c>
    </row>
    <row r="172" spans="1:22" x14ac:dyDescent="0.25">
      <c r="A172" t="s">
        <v>13523</v>
      </c>
      <c r="B172" s="5" t="s">
        <v>15</v>
      </c>
      <c r="C172" s="5" t="s">
        <v>13524</v>
      </c>
      <c r="D172" s="4" t="s">
        <v>17</v>
      </c>
      <c r="E172" t="s">
        <v>12</v>
      </c>
      <c r="F172" t="s">
        <v>13525</v>
      </c>
      <c r="G172" t="s">
        <v>508</v>
      </c>
      <c r="H172">
        <v>95</v>
      </c>
      <c r="I172" t="s">
        <v>509</v>
      </c>
      <c r="J172" t="s">
        <v>28</v>
      </c>
      <c r="K172" t="s">
        <v>14</v>
      </c>
      <c r="L172">
        <v>79044530</v>
      </c>
      <c r="M172">
        <v>67</v>
      </c>
      <c r="N172">
        <v>991740221</v>
      </c>
      <c r="Q172">
        <v>200317298480006</v>
      </c>
      <c r="R172" t="s">
        <v>510</v>
      </c>
      <c r="S172" t="s">
        <v>511</v>
      </c>
      <c r="T172" t="s">
        <v>13511</v>
      </c>
    </row>
    <row r="173" spans="1:22" x14ac:dyDescent="0.25">
      <c r="A173" t="s">
        <v>13526</v>
      </c>
      <c r="B173" s="5" t="s">
        <v>10</v>
      </c>
      <c r="C173" s="5" t="s">
        <v>13527</v>
      </c>
      <c r="D173" s="4" t="s">
        <v>32</v>
      </c>
      <c r="E173" t="s">
        <v>12</v>
      </c>
      <c r="F173" t="s">
        <v>13528</v>
      </c>
      <c r="G173" t="s">
        <v>512</v>
      </c>
      <c r="H173">
        <v>920</v>
      </c>
      <c r="I173" t="s">
        <v>513</v>
      </c>
      <c r="J173" t="s">
        <v>28</v>
      </c>
      <c r="K173" t="s">
        <v>14</v>
      </c>
      <c r="L173">
        <v>79112130</v>
      </c>
      <c r="M173">
        <v>67</v>
      </c>
      <c r="N173" t="s">
        <v>13529</v>
      </c>
      <c r="O173">
        <v>67</v>
      </c>
      <c r="P173" t="s">
        <v>13530</v>
      </c>
      <c r="Q173">
        <v>708701168152392</v>
      </c>
      <c r="R173" t="s">
        <v>13531</v>
      </c>
      <c r="S173" t="s">
        <v>514</v>
      </c>
      <c r="T173" t="s">
        <v>13511</v>
      </c>
    </row>
    <row r="174" spans="1:22" x14ac:dyDescent="0.25">
      <c r="A174" t="s">
        <v>13532</v>
      </c>
      <c r="B174" s="5" t="s">
        <v>15</v>
      </c>
      <c r="C174" s="5" t="s">
        <v>13533</v>
      </c>
      <c r="D174" s="4" t="s">
        <v>32</v>
      </c>
      <c r="E174" t="s">
        <v>12</v>
      </c>
      <c r="F174" t="s">
        <v>13534</v>
      </c>
      <c r="G174" t="s">
        <v>515</v>
      </c>
      <c r="H174">
        <v>156</v>
      </c>
      <c r="I174" t="s">
        <v>324</v>
      </c>
      <c r="J174" t="s">
        <v>28</v>
      </c>
      <c r="K174" t="s">
        <v>14</v>
      </c>
      <c r="L174">
        <v>79015450</v>
      </c>
      <c r="M174">
        <v>67</v>
      </c>
      <c r="N174">
        <v>992011779</v>
      </c>
      <c r="Q174">
        <v>700604926453966</v>
      </c>
      <c r="R174" t="s">
        <v>499</v>
      </c>
      <c r="S174" t="s">
        <v>500</v>
      </c>
      <c r="T174" t="s">
        <v>13511</v>
      </c>
    </row>
    <row r="175" spans="1:22" x14ac:dyDescent="0.25">
      <c r="A175" t="s">
        <v>13535</v>
      </c>
      <c r="B175" s="5" t="s">
        <v>10</v>
      </c>
      <c r="C175" s="5" t="s">
        <v>13536</v>
      </c>
      <c r="D175" s="4" t="s">
        <v>32</v>
      </c>
      <c r="E175" t="s">
        <v>24</v>
      </c>
      <c r="F175" t="s">
        <v>13537</v>
      </c>
      <c r="G175" t="s">
        <v>13538</v>
      </c>
      <c r="H175">
        <v>681</v>
      </c>
      <c r="I175" t="s">
        <v>12886</v>
      </c>
      <c r="J175" t="s">
        <v>28</v>
      </c>
      <c r="K175" t="s">
        <v>14</v>
      </c>
      <c r="L175">
        <v>79103833</v>
      </c>
      <c r="N175" t="s">
        <v>13530</v>
      </c>
      <c r="P175" t="s">
        <v>13529</v>
      </c>
      <c r="Q175">
        <v>700401987465343</v>
      </c>
      <c r="R175" t="s">
        <v>516</v>
      </c>
      <c r="S175" t="s">
        <v>13539</v>
      </c>
      <c r="T175" t="s">
        <v>13511</v>
      </c>
    </row>
    <row r="176" spans="1:22" x14ac:dyDescent="0.25">
      <c r="A176" t="s">
        <v>13540</v>
      </c>
      <c r="B176" s="5" t="s">
        <v>10</v>
      </c>
      <c r="C176" s="5" t="s">
        <v>13541</v>
      </c>
      <c r="D176" s="4" t="s">
        <v>17</v>
      </c>
      <c r="E176" t="s">
        <v>12</v>
      </c>
      <c r="F176" t="s">
        <v>13542</v>
      </c>
      <c r="G176" t="s">
        <v>212</v>
      </c>
      <c r="H176">
        <v>70</v>
      </c>
      <c r="I176" t="s">
        <v>34</v>
      </c>
      <c r="J176" t="s">
        <v>28</v>
      </c>
      <c r="K176" t="s">
        <v>14</v>
      </c>
      <c r="L176">
        <v>79117360</v>
      </c>
      <c r="M176">
        <v>67</v>
      </c>
      <c r="N176" t="s">
        <v>13543</v>
      </c>
      <c r="O176">
        <v>67</v>
      </c>
      <c r="P176" t="s">
        <v>13544</v>
      </c>
      <c r="Q176">
        <v>898000984160223</v>
      </c>
      <c r="R176" t="s">
        <v>517</v>
      </c>
      <c r="S176" t="s">
        <v>13545</v>
      </c>
      <c r="T176" t="s">
        <v>13546</v>
      </c>
      <c r="V176" s="1"/>
    </row>
    <row r="177" spans="1:20" x14ac:dyDescent="0.25">
      <c r="A177" t="s">
        <v>13547</v>
      </c>
      <c r="B177" s="5" t="s">
        <v>15</v>
      </c>
      <c r="C177" s="5" t="s">
        <v>13548</v>
      </c>
      <c r="D177" s="4" t="s">
        <v>17</v>
      </c>
      <c r="E177" t="s">
        <v>24</v>
      </c>
      <c r="F177" t="s">
        <v>13549</v>
      </c>
      <c r="G177" t="s">
        <v>13550</v>
      </c>
      <c r="H177">
        <v>6400</v>
      </c>
      <c r="I177" t="s">
        <v>518</v>
      </c>
      <c r="J177" t="s">
        <v>28</v>
      </c>
      <c r="K177" t="s">
        <v>14</v>
      </c>
      <c r="L177">
        <v>79040010</v>
      </c>
      <c r="M177">
        <v>67</v>
      </c>
      <c r="N177" t="s">
        <v>13551</v>
      </c>
      <c r="O177">
        <v>67</v>
      </c>
      <c r="P177" t="s">
        <v>13552</v>
      </c>
      <c r="R177" t="s">
        <v>519</v>
      </c>
      <c r="S177" t="s">
        <v>520</v>
      </c>
      <c r="T177" t="s">
        <v>13511</v>
      </c>
    </row>
    <row r="178" spans="1:20" x14ac:dyDescent="0.25">
      <c r="A178" t="s">
        <v>13553</v>
      </c>
      <c r="B178" s="5" t="s">
        <v>15</v>
      </c>
      <c r="C178" s="5" t="s">
        <v>13554</v>
      </c>
      <c r="D178" s="4" t="s">
        <v>12</v>
      </c>
      <c r="E178" t="s">
        <v>12</v>
      </c>
      <c r="F178" t="s">
        <v>13555</v>
      </c>
      <c r="G178" t="s">
        <v>13556</v>
      </c>
      <c r="H178">
        <v>184</v>
      </c>
      <c r="I178" t="s">
        <v>13</v>
      </c>
      <c r="K178" t="s">
        <v>14</v>
      </c>
      <c r="L178">
        <v>7912500</v>
      </c>
      <c r="M178">
        <v>67</v>
      </c>
      <c r="N178">
        <v>999833618</v>
      </c>
      <c r="O178">
        <v>67</v>
      </c>
      <c r="P178">
        <v>998604400</v>
      </c>
      <c r="Q178">
        <v>704709766473537</v>
      </c>
      <c r="R178" t="s">
        <v>521</v>
      </c>
      <c r="S178" t="s">
        <v>13557</v>
      </c>
      <c r="T178" t="s">
        <v>13511</v>
      </c>
    </row>
    <row r="179" spans="1:20" x14ac:dyDescent="0.25">
      <c r="A179" t="s">
        <v>13558</v>
      </c>
      <c r="B179" s="5" t="s">
        <v>10</v>
      </c>
      <c r="C179" s="5" t="s">
        <v>13559</v>
      </c>
      <c r="D179" s="4" t="s">
        <v>32</v>
      </c>
      <c r="E179" t="s">
        <v>12</v>
      </c>
      <c r="F179" t="s">
        <v>13560</v>
      </c>
      <c r="G179" t="s">
        <v>522</v>
      </c>
      <c r="H179">
        <v>565</v>
      </c>
      <c r="I179" t="s">
        <v>523</v>
      </c>
      <c r="J179" t="s">
        <v>28</v>
      </c>
      <c r="K179" t="s">
        <v>14</v>
      </c>
      <c r="L179">
        <v>79065360</v>
      </c>
      <c r="M179">
        <v>67</v>
      </c>
      <c r="N179">
        <v>992559741</v>
      </c>
      <c r="Q179">
        <v>70903173104930</v>
      </c>
      <c r="R179" t="s">
        <v>524</v>
      </c>
      <c r="S179" t="s">
        <v>525</v>
      </c>
      <c r="T179" t="s">
        <v>13511</v>
      </c>
    </row>
    <row r="180" spans="1:20" x14ac:dyDescent="0.25">
      <c r="A180" t="s">
        <v>13561</v>
      </c>
      <c r="B180" s="5" t="s">
        <v>10</v>
      </c>
      <c r="C180" s="5" t="s">
        <v>13562</v>
      </c>
      <c r="D180" s="4" t="s">
        <v>17</v>
      </c>
      <c r="E180" t="s">
        <v>12</v>
      </c>
      <c r="F180" t="s">
        <v>13563</v>
      </c>
      <c r="G180" t="s">
        <v>37</v>
      </c>
      <c r="H180">
        <v>1705</v>
      </c>
      <c r="I180" t="s">
        <v>362</v>
      </c>
      <c r="J180" t="s">
        <v>28</v>
      </c>
      <c r="K180" t="s">
        <v>14</v>
      </c>
      <c r="L180">
        <v>79116270</v>
      </c>
      <c r="M180">
        <v>67</v>
      </c>
      <c r="N180">
        <v>992912838</v>
      </c>
      <c r="Q180">
        <v>703604020573836</v>
      </c>
      <c r="R180" t="s">
        <v>13564</v>
      </c>
      <c r="S180" t="s">
        <v>526</v>
      </c>
      <c r="T180" t="s">
        <v>13511</v>
      </c>
    </row>
    <row r="181" spans="1:20" x14ac:dyDescent="0.25">
      <c r="A181" t="s">
        <v>13565</v>
      </c>
      <c r="B181" s="5" t="s">
        <v>10</v>
      </c>
      <c r="C181" s="5" t="s">
        <v>13566</v>
      </c>
      <c r="D181" s="4" t="s">
        <v>17</v>
      </c>
      <c r="E181" t="s">
        <v>24</v>
      </c>
      <c r="F181" t="s">
        <v>13567</v>
      </c>
      <c r="G181" t="s">
        <v>527</v>
      </c>
      <c r="H181">
        <v>38</v>
      </c>
      <c r="I181" t="s">
        <v>84</v>
      </c>
      <c r="J181" t="s">
        <v>28</v>
      </c>
      <c r="K181" t="s">
        <v>14</v>
      </c>
      <c r="L181">
        <v>79115110</v>
      </c>
      <c r="M181">
        <v>67</v>
      </c>
      <c r="N181" t="s">
        <v>13568</v>
      </c>
      <c r="O181">
        <v>67</v>
      </c>
      <c r="P181" t="s">
        <v>13569</v>
      </c>
      <c r="Q181">
        <v>708002385075822</v>
      </c>
      <c r="R181" t="s">
        <v>528</v>
      </c>
      <c r="S181" t="s">
        <v>529</v>
      </c>
      <c r="T181" t="s">
        <v>13511</v>
      </c>
    </row>
    <row r="182" spans="1:20" x14ac:dyDescent="0.25">
      <c r="A182" t="s">
        <v>13570</v>
      </c>
      <c r="B182" s="5" t="s">
        <v>10</v>
      </c>
      <c r="C182" s="5" t="s">
        <v>13571</v>
      </c>
      <c r="D182" s="4" t="s">
        <v>17</v>
      </c>
      <c r="E182" t="s">
        <v>24</v>
      </c>
      <c r="F182" t="s">
        <v>13572</v>
      </c>
      <c r="G182" t="s">
        <v>13573</v>
      </c>
      <c r="H182" t="s">
        <v>13574</v>
      </c>
      <c r="I182" t="s">
        <v>421</v>
      </c>
      <c r="J182" t="s">
        <v>28</v>
      </c>
      <c r="K182" t="s">
        <v>14</v>
      </c>
      <c r="M182">
        <v>67</v>
      </c>
      <c r="N182" t="s">
        <v>13575</v>
      </c>
      <c r="O182">
        <v>67</v>
      </c>
      <c r="P182" t="s">
        <v>13576</v>
      </c>
      <c r="Q182">
        <v>708406798782368</v>
      </c>
      <c r="R182" t="s">
        <v>530</v>
      </c>
      <c r="T182" t="s">
        <v>13577</v>
      </c>
    </row>
    <row r="183" spans="1:20" x14ac:dyDescent="0.25">
      <c r="A183" t="s">
        <v>13578</v>
      </c>
      <c r="B183" s="5" t="s">
        <v>10</v>
      </c>
      <c r="C183" s="5" t="s">
        <v>13579</v>
      </c>
      <c r="D183" s="4" t="s">
        <v>17</v>
      </c>
      <c r="E183" t="s">
        <v>12</v>
      </c>
      <c r="F183" t="s">
        <v>13580</v>
      </c>
      <c r="G183" t="s">
        <v>531</v>
      </c>
      <c r="H183">
        <v>857</v>
      </c>
      <c r="I183" t="s">
        <v>120</v>
      </c>
      <c r="J183" t="s">
        <v>28</v>
      </c>
      <c r="K183" t="s">
        <v>14</v>
      </c>
      <c r="L183">
        <v>79117040</v>
      </c>
      <c r="M183">
        <v>67</v>
      </c>
      <c r="N183">
        <v>991742136</v>
      </c>
      <c r="Q183">
        <v>898001054392090</v>
      </c>
      <c r="R183" t="s">
        <v>13581</v>
      </c>
      <c r="S183" t="s">
        <v>13582</v>
      </c>
      <c r="T183" t="s">
        <v>13511</v>
      </c>
    </row>
    <row r="184" spans="1:20" x14ac:dyDescent="0.25">
      <c r="A184" t="s">
        <v>13583</v>
      </c>
      <c r="B184" s="5" t="s">
        <v>15</v>
      </c>
      <c r="C184" s="5" t="s">
        <v>13584</v>
      </c>
      <c r="D184" s="4" t="s">
        <v>17</v>
      </c>
      <c r="E184" t="s">
        <v>72</v>
      </c>
      <c r="F184" t="s">
        <v>13585</v>
      </c>
      <c r="G184" t="s">
        <v>13586</v>
      </c>
      <c r="H184">
        <v>975</v>
      </c>
      <c r="I184" t="s">
        <v>283</v>
      </c>
      <c r="J184" t="s">
        <v>28</v>
      </c>
      <c r="K184" t="s">
        <v>14</v>
      </c>
      <c r="L184">
        <v>79081650</v>
      </c>
      <c r="M184">
        <v>67</v>
      </c>
      <c r="N184">
        <v>991742136</v>
      </c>
      <c r="Q184">
        <v>898003453617934</v>
      </c>
      <c r="R184" t="s">
        <v>532</v>
      </c>
      <c r="S184" t="s">
        <v>533</v>
      </c>
      <c r="T184" t="s">
        <v>13511</v>
      </c>
    </row>
    <row r="185" spans="1:20" x14ac:dyDescent="0.25">
      <c r="A185" t="s">
        <v>13587</v>
      </c>
      <c r="B185" s="5" t="s">
        <v>10</v>
      </c>
      <c r="C185" s="5" t="s">
        <v>13588</v>
      </c>
      <c r="D185" s="4" t="s">
        <v>17</v>
      </c>
      <c r="E185" t="s">
        <v>12</v>
      </c>
      <c r="F185" t="s">
        <v>13589</v>
      </c>
      <c r="G185" t="s">
        <v>13590</v>
      </c>
      <c r="H185">
        <v>621</v>
      </c>
      <c r="I185" t="s">
        <v>12770</v>
      </c>
      <c r="J185" t="s">
        <v>28</v>
      </c>
      <c r="K185" t="s">
        <v>14</v>
      </c>
      <c r="L185">
        <v>79011540</v>
      </c>
      <c r="M185">
        <v>67</v>
      </c>
      <c r="N185">
        <v>991319153</v>
      </c>
      <c r="O185">
        <v>67</v>
      </c>
      <c r="P185">
        <v>984831377</v>
      </c>
      <c r="Q185">
        <v>70003799705702</v>
      </c>
      <c r="R185" t="s">
        <v>13591</v>
      </c>
      <c r="S185" t="s">
        <v>534</v>
      </c>
      <c r="T185" t="s">
        <v>13511</v>
      </c>
    </row>
    <row r="186" spans="1:20" x14ac:dyDescent="0.25">
      <c r="A186" t="s">
        <v>13592</v>
      </c>
      <c r="B186" s="5" t="s">
        <v>10</v>
      </c>
      <c r="D186" s="4" t="s">
        <v>32</v>
      </c>
      <c r="E186" t="s">
        <v>12</v>
      </c>
      <c r="F186" t="s">
        <v>13593</v>
      </c>
      <c r="G186" t="s">
        <v>535</v>
      </c>
      <c r="H186">
        <v>743</v>
      </c>
      <c r="I186" t="s">
        <v>536</v>
      </c>
      <c r="J186" t="s">
        <v>28</v>
      </c>
      <c r="K186" t="s">
        <v>14</v>
      </c>
      <c r="L186">
        <v>79008370</v>
      </c>
      <c r="M186">
        <v>67</v>
      </c>
      <c r="N186">
        <v>991891845</v>
      </c>
      <c r="Q186">
        <v>898002769408153</v>
      </c>
      <c r="R186" t="s">
        <v>537</v>
      </c>
      <c r="S186" t="s">
        <v>13594</v>
      </c>
      <c r="T186" t="s">
        <v>13511</v>
      </c>
    </row>
    <row r="187" spans="1:20" x14ac:dyDescent="0.25">
      <c r="A187" t="s">
        <v>13595</v>
      </c>
      <c r="B187" s="5" t="s">
        <v>15</v>
      </c>
      <c r="C187" s="5" t="s">
        <v>13596</v>
      </c>
      <c r="D187" s="4" t="s">
        <v>17</v>
      </c>
      <c r="E187" t="s">
        <v>72</v>
      </c>
      <c r="F187" t="s">
        <v>13597</v>
      </c>
      <c r="G187" t="s">
        <v>538</v>
      </c>
      <c r="H187">
        <v>912</v>
      </c>
      <c r="I187" t="s">
        <v>539</v>
      </c>
      <c r="J187" t="s">
        <v>28</v>
      </c>
      <c r="K187" t="s">
        <v>14</v>
      </c>
      <c r="L187">
        <v>79106694</v>
      </c>
      <c r="M187">
        <v>67</v>
      </c>
      <c r="N187" t="s">
        <v>13598</v>
      </c>
      <c r="O187">
        <v>67</v>
      </c>
      <c r="P187" t="s">
        <v>13599</v>
      </c>
      <c r="Q187">
        <v>708108589267236</v>
      </c>
      <c r="R187" t="s">
        <v>540</v>
      </c>
      <c r="S187" t="s">
        <v>541</v>
      </c>
      <c r="T187" t="s">
        <v>13511</v>
      </c>
    </row>
    <row r="188" spans="1:20" x14ac:dyDescent="0.25">
      <c r="A188" t="s">
        <v>13600</v>
      </c>
      <c r="B188" s="5" t="s">
        <v>10</v>
      </c>
      <c r="C188" s="5" t="s">
        <v>13601</v>
      </c>
      <c r="D188" s="4" t="s">
        <v>126</v>
      </c>
      <c r="E188" t="s">
        <v>12</v>
      </c>
      <c r="F188" t="s">
        <v>13602</v>
      </c>
      <c r="G188" t="s">
        <v>542</v>
      </c>
      <c r="H188">
        <v>263</v>
      </c>
      <c r="I188" t="s">
        <v>543</v>
      </c>
      <c r="J188" t="s">
        <v>28</v>
      </c>
      <c r="K188" t="s">
        <v>14</v>
      </c>
      <c r="L188">
        <v>79065041</v>
      </c>
      <c r="M188">
        <v>67</v>
      </c>
      <c r="N188">
        <v>992031022</v>
      </c>
      <c r="O188">
        <v>67</v>
      </c>
      <c r="Q188">
        <v>700206938251625</v>
      </c>
      <c r="R188" t="s">
        <v>544</v>
      </c>
      <c r="S188" t="s">
        <v>545</v>
      </c>
      <c r="T188" t="s">
        <v>13511</v>
      </c>
    </row>
    <row r="189" spans="1:20" x14ac:dyDescent="0.25">
      <c r="A189" t="s">
        <v>13603</v>
      </c>
      <c r="B189" s="5" t="s">
        <v>15</v>
      </c>
      <c r="C189" s="5" t="s">
        <v>13604</v>
      </c>
      <c r="D189" s="4" t="s">
        <v>32</v>
      </c>
      <c r="E189" t="s">
        <v>12</v>
      </c>
      <c r="F189" t="s">
        <v>13605</v>
      </c>
      <c r="G189" t="s">
        <v>546</v>
      </c>
      <c r="H189">
        <v>17</v>
      </c>
      <c r="I189" t="s">
        <v>139</v>
      </c>
      <c r="J189" t="s">
        <v>28</v>
      </c>
      <c r="K189" t="s">
        <v>14</v>
      </c>
      <c r="L189">
        <v>79116131</v>
      </c>
      <c r="M189">
        <v>67</v>
      </c>
      <c r="N189">
        <v>992028401</v>
      </c>
      <c r="O189">
        <v>67</v>
      </c>
      <c r="Q189">
        <v>706704577209915</v>
      </c>
      <c r="R189" t="s">
        <v>547</v>
      </c>
      <c r="S189" t="s">
        <v>548</v>
      </c>
      <c r="T189" t="s">
        <v>13511</v>
      </c>
    </row>
    <row r="190" spans="1:20" x14ac:dyDescent="0.25">
      <c r="A190" t="s">
        <v>13606</v>
      </c>
      <c r="B190" s="5" t="s">
        <v>15</v>
      </c>
      <c r="C190" s="5" t="s">
        <v>13607</v>
      </c>
      <c r="D190" s="4" t="s">
        <v>32</v>
      </c>
      <c r="E190" t="s">
        <v>12</v>
      </c>
      <c r="F190" t="s">
        <v>13608</v>
      </c>
      <c r="G190" t="s">
        <v>449</v>
      </c>
      <c r="H190" t="s">
        <v>550</v>
      </c>
      <c r="I190" t="s">
        <v>450</v>
      </c>
      <c r="J190" t="s">
        <v>28</v>
      </c>
      <c r="K190" t="s">
        <v>14</v>
      </c>
      <c r="L190">
        <v>79117006</v>
      </c>
      <c r="M190">
        <v>67</v>
      </c>
      <c r="N190" t="s">
        <v>13609</v>
      </c>
      <c r="O190">
        <v>67</v>
      </c>
      <c r="P190" t="s">
        <v>13610</v>
      </c>
      <c r="Q190">
        <v>898000527329934</v>
      </c>
      <c r="R190" t="s">
        <v>549</v>
      </c>
      <c r="T190" t="s">
        <v>13511</v>
      </c>
    </row>
    <row r="191" spans="1:20" x14ac:dyDescent="0.25">
      <c r="A191" t="s">
        <v>13611</v>
      </c>
      <c r="B191" s="5" t="s">
        <v>10</v>
      </c>
      <c r="C191" s="5" t="s">
        <v>13612</v>
      </c>
      <c r="D191" s="4" t="s">
        <v>17</v>
      </c>
      <c r="E191" t="s">
        <v>12</v>
      </c>
      <c r="F191" t="s">
        <v>13613</v>
      </c>
      <c r="G191" t="s">
        <v>13429</v>
      </c>
      <c r="H191">
        <v>1586</v>
      </c>
      <c r="I191" t="s">
        <v>12770</v>
      </c>
      <c r="J191" t="s">
        <v>28</v>
      </c>
      <c r="K191" t="s">
        <v>14</v>
      </c>
      <c r="L191">
        <v>79011060</v>
      </c>
      <c r="M191">
        <v>67</v>
      </c>
      <c r="N191">
        <v>996315723</v>
      </c>
      <c r="Q191">
        <v>70960615016270</v>
      </c>
      <c r="R191" t="s">
        <v>551</v>
      </c>
      <c r="S191" t="s">
        <v>552</v>
      </c>
      <c r="T191" t="s">
        <v>13511</v>
      </c>
    </row>
    <row r="192" spans="1:20" x14ac:dyDescent="0.25">
      <c r="A192" t="s">
        <v>13614</v>
      </c>
      <c r="B192" s="5" t="s">
        <v>10</v>
      </c>
      <c r="C192" s="5" t="s">
        <v>13615</v>
      </c>
      <c r="D192" s="4" t="s">
        <v>17</v>
      </c>
      <c r="E192" t="s">
        <v>12</v>
      </c>
      <c r="F192" t="s">
        <v>13616</v>
      </c>
      <c r="G192" t="s">
        <v>13429</v>
      </c>
      <c r="H192">
        <v>1586</v>
      </c>
      <c r="I192" t="s">
        <v>12770</v>
      </c>
      <c r="J192" t="s">
        <v>28</v>
      </c>
      <c r="K192" t="s">
        <v>14</v>
      </c>
      <c r="L192">
        <v>79011060</v>
      </c>
      <c r="M192">
        <v>67</v>
      </c>
      <c r="N192">
        <v>996315723</v>
      </c>
      <c r="Q192">
        <v>700504990618955</v>
      </c>
      <c r="R192" t="s">
        <v>553</v>
      </c>
      <c r="S192" t="s">
        <v>554</v>
      </c>
      <c r="T192" t="s">
        <v>13511</v>
      </c>
    </row>
    <row r="193" spans="1:20" x14ac:dyDescent="0.25">
      <c r="A193" t="s">
        <v>13617</v>
      </c>
      <c r="B193" s="5" t="s">
        <v>10</v>
      </c>
      <c r="C193" s="5" t="s">
        <v>13618</v>
      </c>
      <c r="D193" s="4" t="s">
        <v>32</v>
      </c>
      <c r="E193" t="s">
        <v>12</v>
      </c>
      <c r="F193" t="s">
        <v>13619</v>
      </c>
      <c r="G193" t="s">
        <v>555</v>
      </c>
      <c r="H193" t="s">
        <v>557</v>
      </c>
      <c r="I193" t="s">
        <v>556</v>
      </c>
      <c r="J193" t="s">
        <v>28</v>
      </c>
      <c r="K193" t="s">
        <v>14</v>
      </c>
      <c r="L193">
        <v>79117712</v>
      </c>
      <c r="M193">
        <v>67</v>
      </c>
      <c r="N193" t="s">
        <v>13620</v>
      </c>
      <c r="Q193">
        <v>706201504860766</v>
      </c>
      <c r="R193" t="s">
        <v>441</v>
      </c>
      <c r="S193" t="s">
        <v>13621</v>
      </c>
      <c r="T193" t="s">
        <v>13622</v>
      </c>
    </row>
    <row r="194" spans="1:20" x14ac:dyDescent="0.25">
      <c r="A194" t="s">
        <v>13623</v>
      </c>
      <c r="B194" s="5" t="s">
        <v>15</v>
      </c>
      <c r="C194" s="5" t="s">
        <v>13624</v>
      </c>
      <c r="D194" s="4" t="s">
        <v>17</v>
      </c>
      <c r="E194" t="s">
        <v>24</v>
      </c>
      <c r="F194" t="s">
        <v>13625</v>
      </c>
      <c r="G194" t="s">
        <v>558</v>
      </c>
      <c r="H194">
        <v>220</v>
      </c>
      <c r="I194" t="s">
        <v>70</v>
      </c>
      <c r="J194" t="s">
        <v>28</v>
      </c>
      <c r="K194" t="s">
        <v>14</v>
      </c>
      <c r="L194">
        <v>79118251</v>
      </c>
      <c r="M194">
        <v>67</v>
      </c>
      <c r="N194" t="s">
        <v>13626</v>
      </c>
      <c r="O194">
        <v>67</v>
      </c>
      <c r="P194" t="s">
        <v>13627</v>
      </c>
      <c r="Q194">
        <v>700000670533909</v>
      </c>
      <c r="R194" t="s">
        <v>559</v>
      </c>
      <c r="S194" t="s">
        <v>13628</v>
      </c>
      <c r="T194" t="s">
        <v>13622</v>
      </c>
    </row>
    <row r="195" spans="1:20" x14ac:dyDescent="0.25">
      <c r="A195" t="s">
        <v>13629</v>
      </c>
      <c r="B195" s="5" t="s">
        <v>15</v>
      </c>
      <c r="C195" s="5" t="s">
        <v>13630</v>
      </c>
      <c r="D195" s="4" t="s">
        <v>32</v>
      </c>
      <c r="E195" t="s">
        <v>24</v>
      </c>
      <c r="F195" t="s">
        <v>13631</v>
      </c>
      <c r="G195" t="s">
        <v>560</v>
      </c>
      <c r="H195">
        <v>1103</v>
      </c>
      <c r="I195" t="s">
        <v>561</v>
      </c>
      <c r="J195" t="s">
        <v>28</v>
      </c>
      <c r="K195" t="s">
        <v>14</v>
      </c>
      <c r="L195">
        <v>7994040</v>
      </c>
      <c r="M195">
        <v>67</v>
      </c>
      <c r="N195">
        <v>992806665</v>
      </c>
      <c r="Q195">
        <v>709102213774630</v>
      </c>
      <c r="R195" t="s">
        <v>562</v>
      </c>
      <c r="S195" t="s">
        <v>563</v>
      </c>
      <c r="T195" t="s">
        <v>13622</v>
      </c>
    </row>
    <row r="196" spans="1:20" x14ac:dyDescent="0.25">
      <c r="A196" t="s">
        <v>13632</v>
      </c>
      <c r="B196" s="5" t="s">
        <v>15</v>
      </c>
      <c r="C196" s="5" t="s">
        <v>13633</v>
      </c>
      <c r="D196" s="4" t="s">
        <v>32</v>
      </c>
      <c r="E196" t="s">
        <v>24</v>
      </c>
      <c r="F196" t="s">
        <v>13634</v>
      </c>
      <c r="G196" t="s">
        <v>564</v>
      </c>
      <c r="H196">
        <v>792</v>
      </c>
      <c r="I196" t="s">
        <v>406</v>
      </c>
      <c r="J196" t="s">
        <v>28</v>
      </c>
      <c r="K196" t="s">
        <v>14</v>
      </c>
      <c r="L196">
        <v>79093071</v>
      </c>
      <c r="M196">
        <v>67</v>
      </c>
      <c r="N196">
        <v>9997355303</v>
      </c>
      <c r="O196">
        <v>67</v>
      </c>
      <c r="P196" t="s">
        <v>13635</v>
      </c>
      <c r="Q196">
        <v>700201405623422</v>
      </c>
      <c r="R196" t="s">
        <v>565</v>
      </c>
      <c r="S196" t="s">
        <v>566</v>
      </c>
      <c r="T196" t="s">
        <v>13622</v>
      </c>
    </row>
    <row r="197" spans="1:20" x14ac:dyDescent="0.25">
      <c r="A197" t="s">
        <v>13636</v>
      </c>
      <c r="B197" s="5" t="s">
        <v>10</v>
      </c>
      <c r="C197" s="5" t="s">
        <v>13637</v>
      </c>
      <c r="D197" s="4" t="s">
        <v>17</v>
      </c>
      <c r="E197" t="s">
        <v>12</v>
      </c>
      <c r="F197" t="s">
        <v>13638</v>
      </c>
      <c r="G197" t="s">
        <v>13639</v>
      </c>
      <c r="H197">
        <v>831</v>
      </c>
      <c r="I197" t="s">
        <v>362</v>
      </c>
      <c r="J197" t="s">
        <v>28</v>
      </c>
      <c r="K197" t="s">
        <v>14</v>
      </c>
      <c r="L197">
        <v>79116560</v>
      </c>
      <c r="M197">
        <v>67</v>
      </c>
      <c r="N197" t="s">
        <v>13640</v>
      </c>
      <c r="O197">
        <v>67</v>
      </c>
      <c r="P197" t="s">
        <v>13641</v>
      </c>
      <c r="Q197">
        <v>70120246218516</v>
      </c>
      <c r="R197" t="s">
        <v>13642</v>
      </c>
      <c r="S197" t="s">
        <v>567</v>
      </c>
      <c r="T197" t="s">
        <v>13622</v>
      </c>
    </row>
    <row r="198" spans="1:20" x14ac:dyDescent="0.25">
      <c r="A198" t="s">
        <v>13643</v>
      </c>
      <c r="B198" s="5" t="s">
        <v>10</v>
      </c>
      <c r="C198" s="5" t="s">
        <v>13644</v>
      </c>
      <c r="D198" s="4" t="s">
        <v>32</v>
      </c>
      <c r="E198" t="s">
        <v>12</v>
      </c>
      <c r="F198" t="s">
        <v>13645</v>
      </c>
      <c r="G198" t="s">
        <v>568</v>
      </c>
      <c r="H198">
        <v>86</v>
      </c>
      <c r="I198" t="s">
        <v>569</v>
      </c>
      <c r="J198" t="s">
        <v>28</v>
      </c>
      <c r="K198" t="s">
        <v>14</v>
      </c>
      <c r="L198">
        <v>79018682</v>
      </c>
      <c r="M198">
        <v>67</v>
      </c>
      <c r="N198" t="s">
        <v>13646</v>
      </c>
      <c r="O198">
        <v>67</v>
      </c>
      <c r="P198" t="s">
        <v>13647</v>
      </c>
      <c r="Q198">
        <v>2001132904600040</v>
      </c>
      <c r="R198" t="s">
        <v>570</v>
      </c>
      <c r="S198" t="s">
        <v>571</v>
      </c>
      <c r="T198" t="s">
        <v>13622</v>
      </c>
    </row>
    <row r="199" spans="1:20" x14ac:dyDescent="0.25">
      <c r="A199" t="s">
        <v>13648</v>
      </c>
      <c r="B199" s="5" t="s">
        <v>10</v>
      </c>
      <c r="C199" s="5" t="s">
        <v>13649</v>
      </c>
      <c r="D199" s="4" t="s">
        <v>17</v>
      </c>
      <c r="E199" t="s">
        <v>24</v>
      </c>
      <c r="F199" t="s">
        <v>13650</v>
      </c>
      <c r="G199" t="s">
        <v>26</v>
      </c>
      <c r="H199">
        <v>69</v>
      </c>
      <c r="I199" t="s">
        <v>27</v>
      </c>
      <c r="J199" t="s">
        <v>28</v>
      </c>
      <c r="K199" t="s">
        <v>14</v>
      </c>
      <c r="L199">
        <v>79012130</v>
      </c>
      <c r="M199">
        <v>67</v>
      </c>
      <c r="N199">
        <v>992257634</v>
      </c>
      <c r="O199">
        <v>67</v>
      </c>
      <c r="P199">
        <v>984619229</v>
      </c>
      <c r="Q199">
        <v>20160831900091</v>
      </c>
      <c r="R199" t="s">
        <v>572</v>
      </c>
      <c r="S199" t="s">
        <v>573</v>
      </c>
      <c r="T199" t="s">
        <v>13622</v>
      </c>
    </row>
    <row r="200" spans="1:20" x14ac:dyDescent="0.25">
      <c r="A200" t="s">
        <v>13651</v>
      </c>
      <c r="B200" s="5" t="s">
        <v>15</v>
      </c>
      <c r="C200" s="5" t="s">
        <v>13652</v>
      </c>
      <c r="D200" s="4" t="s">
        <v>17</v>
      </c>
      <c r="E200" t="s">
        <v>12</v>
      </c>
      <c r="F200" t="s">
        <v>13653</v>
      </c>
      <c r="G200" t="s">
        <v>13654</v>
      </c>
      <c r="H200">
        <v>504</v>
      </c>
      <c r="I200" t="s">
        <v>574</v>
      </c>
      <c r="J200" t="s">
        <v>28</v>
      </c>
      <c r="K200" t="s">
        <v>14</v>
      </c>
      <c r="L200">
        <v>79051290</v>
      </c>
      <c r="M200">
        <v>67</v>
      </c>
      <c r="N200" t="s">
        <v>13655</v>
      </c>
      <c r="O200">
        <v>67</v>
      </c>
      <c r="P200" t="s">
        <v>13656</v>
      </c>
      <c r="Q200">
        <v>704703788551535</v>
      </c>
      <c r="R200" t="s">
        <v>13657</v>
      </c>
      <c r="S200" t="s">
        <v>575</v>
      </c>
      <c r="T200" t="s">
        <v>13622</v>
      </c>
    </row>
    <row r="201" spans="1:20" x14ac:dyDescent="0.25">
      <c r="A201" t="s">
        <v>13658</v>
      </c>
      <c r="B201" s="5" t="s">
        <v>15</v>
      </c>
      <c r="C201" s="5" t="s">
        <v>13659</v>
      </c>
      <c r="D201" s="4" t="s">
        <v>12</v>
      </c>
      <c r="E201" t="s">
        <v>12</v>
      </c>
      <c r="F201" t="s">
        <v>13660</v>
      </c>
      <c r="G201" t="s">
        <v>576</v>
      </c>
      <c r="H201">
        <v>49</v>
      </c>
      <c r="I201" t="s">
        <v>34</v>
      </c>
      <c r="J201" t="s">
        <v>64</v>
      </c>
      <c r="K201" t="s">
        <v>14</v>
      </c>
      <c r="M201">
        <v>67</v>
      </c>
      <c r="N201">
        <v>993119647</v>
      </c>
      <c r="O201">
        <v>67</v>
      </c>
      <c r="P201">
        <v>99113591</v>
      </c>
      <c r="Q201">
        <v>700306988502930</v>
      </c>
      <c r="R201" t="s">
        <v>577</v>
      </c>
      <c r="T201" t="s">
        <v>13622</v>
      </c>
    </row>
    <row r="202" spans="1:20" x14ac:dyDescent="0.25">
      <c r="A202" t="s">
        <v>13661</v>
      </c>
      <c r="B202" s="5" t="s">
        <v>10</v>
      </c>
      <c r="C202" s="5" t="s">
        <v>13662</v>
      </c>
      <c r="D202" s="4" t="s">
        <v>12</v>
      </c>
      <c r="E202" t="s">
        <v>12</v>
      </c>
      <c r="F202" t="s">
        <v>13663</v>
      </c>
      <c r="G202" t="s">
        <v>576</v>
      </c>
      <c r="H202">
        <v>49</v>
      </c>
      <c r="I202" t="s">
        <v>34</v>
      </c>
      <c r="M202">
        <v>67</v>
      </c>
      <c r="N202">
        <v>993119647</v>
      </c>
      <c r="O202">
        <v>67</v>
      </c>
      <c r="P202">
        <v>991113591</v>
      </c>
      <c r="Q202">
        <v>700501518676952</v>
      </c>
      <c r="R202" t="s">
        <v>577</v>
      </c>
      <c r="T202" t="s">
        <v>13622</v>
      </c>
    </row>
    <row r="203" spans="1:20" x14ac:dyDescent="0.25">
      <c r="A203" t="s">
        <v>13664</v>
      </c>
      <c r="B203" s="5" t="s">
        <v>10</v>
      </c>
      <c r="C203" s="5" t="s">
        <v>13665</v>
      </c>
      <c r="D203" s="4" t="s">
        <v>12</v>
      </c>
      <c r="E203" t="s">
        <v>12</v>
      </c>
      <c r="F203" t="s">
        <v>13666</v>
      </c>
      <c r="G203" t="s">
        <v>578</v>
      </c>
      <c r="H203">
        <v>129</v>
      </c>
      <c r="I203" t="s">
        <v>13667</v>
      </c>
      <c r="J203" t="s">
        <v>28</v>
      </c>
      <c r="K203" t="s">
        <v>14</v>
      </c>
      <c r="L203">
        <v>79108200</v>
      </c>
      <c r="M203">
        <v>67</v>
      </c>
      <c r="N203">
        <v>991174604</v>
      </c>
      <c r="O203">
        <v>67</v>
      </c>
      <c r="P203">
        <v>33911149</v>
      </c>
      <c r="Q203">
        <v>700000197945605</v>
      </c>
      <c r="R203" t="s">
        <v>579</v>
      </c>
      <c r="S203" t="s">
        <v>580</v>
      </c>
      <c r="T203" t="s">
        <v>13622</v>
      </c>
    </row>
    <row r="204" spans="1:20" x14ac:dyDescent="0.25">
      <c r="A204" t="s">
        <v>13668</v>
      </c>
      <c r="B204" s="5" t="s">
        <v>10</v>
      </c>
      <c r="C204" s="5" t="s">
        <v>13669</v>
      </c>
      <c r="D204" s="4" t="s">
        <v>17</v>
      </c>
      <c r="E204" t="s">
        <v>24</v>
      </c>
      <c r="F204" t="s">
        <v>13670</v>
      </c>
      <c r="G204" t="s">
        <v>13671</v>
      </c>
      <c r="H204">
        <v>28</v>
      </c>
      <c r="I204" t="s">
        <v>113</v>
      </c>
      <c r="J204" t="s">
        <v>28</v>
      </c>
      <c r="K204" t="s">
        <v>14</v>
      </c>
      <c r="L204">
        <v>79110200</v>
      </c>
      <c r="M204">
        <v>67</v>
      </c>
      <c r="N204" t="s">
        <v>13672</v>
      </c>
      <c r="O204">
        <v>67</v>
      </c>
      <c r="P204" t="s">
        <v>13673</v>
      </c>
      <c r="Q204">
        <v>705005084142855</v>
      </c>
      <c r="R204" t="s">
        <v>13674</v>
      </c>
      <c r="S204" t="s">
        <v>13675</v>
      </c>
      <c r="T204" t="s">
        <v>13622</v>
      </c>
    </row>
    <row r="205" spans="1:20" x14ac:dyDescent="0.25">
      <c r="A205" t="s">
        <v>13676</v>
      </c>
      <c r="B205" s="5" t="s">
        <v>15</v>
      </c>
      <c r="C205" s="5" t="s">
        <v>13677</v>
      </c>
      <c r="D205" s="4" t="s">
        <v>32</v>
      </c>
      <c r="E205" t="s">
        <v>24</v>
      </c>
      <c r="F205" t="s">
        <v>13678</v>
      </c>
      <c r="G205" t="s">
        <v>581</v>
      </c>
      <c r="H205">
        <v>213</v>
      </c>
      <c r="I205" t="s">
        <v>582</v>
      </c>
      <c r="J205" t="s">
        <v>64</v>
      </c>
      <c r="L205">
        <v>79045250</v>
      </c>
      <c r="M205">
        <v>67</v>
      </c>
      <c r="N205">
        <v>992723967</v>
      </c>
      <c r="Q205">
        <v>704208743149680</v>
      </c>
      <c r="R205" t="s">
        <v>583</v>
      </c>
      <c r="S205" t="s">
        <v>584</v>
      </c>
      <c r="T205" t="s">
        <v>13622</v>
      </c>
    </row>
    <row r="206" spans="1:20" x14ac:dyDescent="0.25">
      <c r="A206" t="s">
        <v>13679</v>
      </c>
      <c r="B206" s="5" t="s">
        <v>15</v>
      </c>
      <c r="C206" s="5" t="s">
        <v>13680</v>
      </c>
      <c r="D206" s="4" t="s">
        <v>32</v>
      </c>
      <c r="E206" t="s">
        <v>12</v>
      </c>
      <c r="F206" t="s">
        <v>13681</v>
      </c>
      <c r="G206" t="s">
        <v>585</v>
      </c>
      <c r="H206">
        <v>87</v>
      </c>
      <c r="I206" t="s">
        <v>118</v>
      </c>
      <c r="J206" t="s">
        <v>28</v>
      </c>
      <c r="K206" t="s">
        <v>14</v>
      </c>
      <c r="L206">
        <v>79114270</v>
      </c>
      <c r="M206">
        <v>67</v>
      </c>
      <c r="N206" t="s">
        <v>13682</v>
      </c>
      <c r="O206">
        <v>67</v>
      </c>
      <c r="P206" t="s">
        <v>13683</v>
      </c>
      <c r="Q206">
        <v>701406686722234</v>
      </c>
      <c r="R206" t="s">
        <v>13684</v>
      </c>
      <c r="S206" t="s">
        <v>586</v>
      </c>
      <c r="T206" t="s">
        <v>13622</v>
      </c>
    </row>
    <row r="207" spans="1:20" x14ac:dyDescent="0.25">
      <c r="A207" t="s">
        <v>13685</v>
      </c>
      <c r="B207" s="5" t="s">
        <v>15</v>
      </c>
      <c r="C207" s="5" t="s">
        <v>13686</v>
      </c>
      <c r="D207" s="4" t="s">
        <v>17</v>
      </c>
      <c r="E207" t="s">
        <v>24</v>
      </c>
      <c r="F207" t="s">
        <v>13687</v>
      </c>
      <c r="G207" t="s">
        <v>587</v>
      </c>
      <c r="H207">
        <v>350</v>
      </c>
      <c r="I207" t="s">
        <v>259</v>
      </c>
      <c r="J207" t="s">
        <v>28</v>
      </c>
      <c r="K207" t="s">
        <v>14</v>
      </c>
      <c r="L207">
        <v>79062330</v>
      </c>
      <c r="M207">
        <v>67</v>
      </c>
      <c r="N207">
        <v>992035410</v>
      </c>
      <c r="Q207">
        <v>898000447537107</v>
      </c>
      <c r="R207" t="s">
        <v>588</v>
      </c>
      <c r="S207" t="s">
        <v>589</v>
      </c>
      <c r="T207" t="s">
        <v>13622</v>
      </c>
    </row>
    <row r="208" spans="1:20" x14ac:dyDescent="0.25">
      <c r="A208" t="s">
        <v>13688</v>
      </c>
      <c r="B208" s="5" t="s">
        <v>10</v>
      </c>
      <c r="C208" s="5" t="s">
        <v>13689</v>
      </c>
      <c r="D208" s="4" t="s">
        <v>32</v>
      </c>
      <c r="E208" t="s">
        <v>12</v>
      </c>
      <c r="F208" t="s">
        <v>13690</v>
      </c>
      <c r="G208" t="s">
        <v>590</v>
      </c>
      <c r="H208">
        <v>92</v>
      </c>
      <c r="I208" t="s">
        <v>13691</v>
      </c>
      <c r="J208" t="s">
        <v>28</v>
      </c>
      <c r="K208" t="s">
        <v>14</v>
      </c>
      <c r="L208">
        <v>79013454</v>
      </c>
      <c r="M208">
        <v>67</v>
      </c>
      <c r="N208">
        <v>992201621</v>
      </c>
      <c r="O208">
        <v>67</v>
      </c>
      <c r="P208">
        <v>992823549</v>
      </c>
      <c r="Q208">
        <v>2060171839300000</v>
      </c>
      <c r="R208" t="s">
        <v>591</v>
      </c>
      <c r="S208" t="s">
        <v>592</v>
      </c>
      <c r="T208" t="s">
        <v>13622</v>
      </c>
    </row>
    <row r="209" spans="1:20" x14ac:dyDescent="0.25">
      <c r="A209" t="s">
        <v>13692</v>
      </c>
      <c r="B209" s="5" t="s">
        <v>10</v>
      </c>
      <c r="C209" s="5" t="s">
        <v>13693</v>
      </c>
      <c r="D209" s="4" t="s">
        <v>32</v>
      </c>
      <c r="E209" t="s">
        <v>12</v>
      </c>
      <c r="F209" t="s">
        <v>13694</v>
      </c>
      <c r="G209" t="s">
        <v>593</v>
      </c>
      <c r="H209">
        <v>40</v>
      </c>
      <c r="I209" t="s">
        <v>594</v>
      </c>
      <c r="J209" t="s">
        <v>28</v>
      </c>
      <c r="K209" t="s">
        <v>14</v>
      </c>
      <c r="L209">
        <v>79094280</v>
      </c>
      <c r="M209">
        <v>67</v>
      </c>
      <c r="N209">
        <v>992450840</v>
      </c>
      <c r="O209">
        <v>67</v>
      </c>
      <c r="P209">
        <v>991628998</v>
      </c>
      <c r="Q209">
        <v>709003806463512</v>
      </c>
      <c r="R209" t="s">
        <v>595</v>
      </c>
      <c r="S209" t="s">
        <v>596</v>
      </c>
      <c r="T209" t="s">
        <v>13622</v>
      </c>
    </row>
    <row r="210" spans="1:20" x14ac:dyDescent="0.25">
      <c r="A210" t="s">
        <v>13695</v>
      </c>
      <c r="B210" s="5" t="s">
        <v>15</v>
      </c>
      <c r="C210" s="5" t="s">
        <v>13696</v>
      </c>
      <c r="D210" s="4" t="s">
        <v>32</v>
      </c>
      <c r="E210" t="s">
        <v>24</v>
      </c>
      <c r="F210" t="s">
        <v>13697</v>
      </c>
      <c r="G210" t="s">
        <v>597</v>
      </c>
      <c r="I210" t="s">
        <v>12886</v>
      </c>
      <c r="J210" t="s">
        <v>28</v>
      </c>
      <c r="K210" t="s">
        <v>14</v>
      </c>
      <c r="L210">
        <v>79106090</v>
      </c>
      <c r="M210">
        <v>67</v>
      </c>
      <c r="N210" t="s">
        <v>13698</v>
      </c>
      <c r="O210">
        <v>67</v>
      </c>
      <c r="P210" t="s">
        <v>13699</v>
      </c>
      <c r="Q210">
        <v>898002789631354</v>
      </c>
      <c r="R210" t="s">
        <v>598</v>
      </c>
      <c r="S210" t="s">
        <v>599</v>
      </c>
      <c r="T210" t="s">
        <v>13622</v>
      </c>
    </row>
    <row r="211" spans="1:20" x14ac:dyDescent="0.25">
      <c r="A211" t="s">
        <v>13700</v>
      </c>
      <c r="B211" s="5" t="s">
        <v>10</v>
      </c>
      <c r="C211" s="5" t="s">
        <v>13701</v>
      </c>
      <c r="D211" s="4" t="s">
        <v>17</v>
      </c>
      <c r="E211" t="s">
        <v>24</v>
      </c>
      <c r="F211" t="s">
        <v>13702</v>
      </c>
      <c r="G211" t="s">
        <v>13703</v>
      </c>
      <c r="H211">
        <v>933</v>
      </c>
      <c r="I211" t="s">
        <v>57</v>
      </c>
      <c r="J211" t="s">
        <v>28</v>
      </c>
      <c r="K211" t="s">
        <v>14</v>
      </c>
      <c r="L211">
        <v>79017141</v>
      </c>
      <c r="M211">
        <v>67</v>
      </c>
      <c r="N211">
        <v>981054144</v>
      </c>
      <c r="O211">
        <v>67</v>
      </c>
      <c r="P211" t="s">
        <v>13704</v>
      </c>
      <c r="Q211">
        <v>898002752783495</v>
      </c>
      <c r="R211" t="s">
        <v>600</v>
      </c>
      <c r="S211" t="s">
        <v>601</v>
      </c>
      <c r="T211" t="s">
        <v>13622</v>
      </c>
    </row>
    <row r="212" spans="1:20" x14ac:dyDescent="0.25">
      <c r="A212" t="s">
        <v>13705</v>
      </c>
      <c r="B212" s="5" t="s">
        <v>10</v>
      </c>
      <c r="C212" s="5" t="s">
        <v>13706</v>
      </c>
      <c r="D212" s="4" t="s">
        <v>17</v>
      </c>
      <c r="E212" t="s">
        <v>24</v>
      </c>
      <c r="F212" t="s">
        <v>13707</v>
      </c>
      <c r="G212" t="s">
        <v>13708</v>
      </c>
      <c r="I212" t="s">
        <v>602</v>
      </c>
      <c r="J212" t="s">
        <v>603</v>
      </c>
      <c r="K212" t="s">
        <v>14</v>
      </c>
      <c r="L212">
        <v>79117612</v>
      </c>
      <c r="M212">
        <v>67</v>
      </c>
      <c r="N212" t="s">
        <v>13709</v>
      </c>
      <c r="O212">
        <v>67</v>
      </c>
      <c r="P212" t="s">
        <v>13710</v>
      </c>
      <c r="Q212">
        <v>708507314103572</v>
      </c>
      <c r="R212" t="s">
        <v>604</v>
      </c>
      <c r="S212" t="s">
        <v>605</v>
      </c>
      <c r="T212" t="s">
        <v>13711</v>
      </c>
    </row>
    <row r="213" spans="1:20" x14ac:dyDescent="0.25">
      <c r="A213" t="s">
        <v>13712</v>
      </c>
      <c r="B213" s="5" t="s">
        <v>15</v>
      </c>
      <c r="C213" s="5" t="s">
        <v>13713</v>
      </c>
      <c r="D213" s="4" t="s">
        <v>17</v>
      </c>
      <c r="E213" t="s">
        <v>24</v>
      </c>
      <c r="F213" t="s">
        <v>13714</v>
      </c>
      <c r="G213" t="s">
        <v>13715</v>
      </c>
      <c r="H213">
        <v>1417</v>
      </c>
      <c r="I213" t="s">
        <v>606</v>
      </c>
      <c r="J213" t="s">
        <v>28</v>
      </c>
      <c r="K213" t="s">
        <v>14</v>
      </c>
      <c r="L213">
        <v>79093320</v>
      </c>
      <c r="M213">
        <v>67</v>
      </c>
      <c r="N213">
        <v>33312531</v>
      </c>
      <c r="O213">
        <v>67</v>
      </c>
      <c r="P213">
        <v>991701316</v>
      </c>
      <c r="Q213">
        <v>708708185933492</v>
      </c>
      <c r="R213" t="s">
        <v>607</v>
      </c>
      <c r="S213" t="s">
        <v>13716</v>
      </c>
      <c r="T213" t="s">
        <v>13717</v>
      </c>
    </row>
    <row r="214" spans="1:20" x14ac:dyDescent="0.25">
      <c r="A214" t="s">
        <v>13718</v>
      </c>
      <c r="B214" s="5" t="s">
        <v>10</v>
      </c>
      <c r="C214" s="5" t="s">
        <v>13719</v>
      </c>
      <c r="D214" s="4" t="s">
        <v>17</v>
      </c>
      <c r="E214" t="s">
        <v>72</v>
      </c>
      <c r="F214" t="s">
        <v>13720</v>
      </c>
      <c r="G214" t="s">
        <v>13721</v>
      </c>
      <c r="H214">
        <v>498</v>
      </c>
      <c r="I214" t="s">
        <v>128</v>
      </c>
      <c r="J214" t="s">
        <v>28</v>
      </c>
      <c r="K214" t="s">
        <v>14</v>
      </c>
      <c r="L214">
        <v>79118370</v>
      </c>
      <c r="M214">
        <v>67</v>
      </c>
      <c r="N214">
        <v>992034088</v>
      </c>
      <c r="O214">
        <v>67</v>
      </c>
      <c r="P214">
        <v>984699794</v>
      </c>
      <c r="Q214">
        <v>701407692335132</v>
      </c>
      <c r="R214" t="s">
        <v>608</v>
      </c>
      <c r="S214" t="s">
        <v>609</v>
      </c>
      <c r="T214" t="s">
        <v>13717</v>
      </c>
    </row>
    <row r="215" spans="1:20" x14ac:dyDescent="0.25">
      <c r="A215" t="s">
        <v>13722</v>
      </c>
      <c r="B215" s="5" t="s">
        <v>10</v>
      </c>
      <c r="C215" s="5" t="s">
        <v>13723</v>
      </c>
      <c r="D215" s="4" t="s">
        <v>17</v>
      </c>
      <c r="E215" t="s">
        <v>12</v>
      </c>
      <c r="F215" t="s">
        <v>13724</v>
      </c>
      <c r="G215" t="s">
        <v>13725</v>
      </c>
      <c r="H215">
        <v>4465</v>
      </c>
      <c r="I215" t="s">
        <v>12770</v>
      </c>
      <c r="J215" t="s">
        <v>28</v>
      </c>
      <c r="K215" t="s">
        <v>14</v>
      </c>
      <c r="L215">
        <v>79010470</v>
      </c>
      <c r="M215">
        <v>67</v>
      </c>
      <c r="N215">
        <v>981495969</v>
      </c>
      <c r="Q215">
        <v>708105562000333</v>
      </c>
      <c r="R215" t="s">
        <v>610</v>
      </c>
      <c r="S215" t="s">
        <v>611</v>
      </c>
      <c r="T215" t="s">
        <v>13717</v>
      </c>
    </row>
    <row r="216" spans="1:20" x14ac:dyDescent="0.25">
      <c r="A216" t="s">
        <v>13726</v>
      </c>
      <c r="B216" s="5" t="s">
        <v>10</v>
      </c>
      <c r="C216" s="5" t="s">
        <v>13727</v>
      </c>
      <c r="D216" s="4" t="s">
        <v>17</v>
      </c>
      <c r="E216" t="s">
        <v>72</v>
      </c>
      <c r="F216" t="s">
        <v>13728</v>
      </c>
      <c r="G216" t="s">
        <v>612</v>
      </c>
      <c r="H216">
        <v>580</v>
      </c>
      <c r="I216" t="s">
        <v>309</v>
      </c>
      <c r="J216" t="s">
        <v>28</v>
      </c>
      <c r="K216" t="s">
        <v>14</v>
      </c>
      <c r="L216">
        <v>79100600</v>
      </c>
      <c r="M216">
        <v>67</v>
      </c>
      <c r="N216" t="s">
        <v>13729</v>
      </c>
      <c r="P216" t="s">
        <v>13730</v>
      </c>
      <c r="Q216">
        <v>707003820663039</v>
      </c>
      <c r="R216" t="s">
        <v>613</v>
      </c>
      <c r="S216" t="s">
        <v>614</v>
      </c>
      <c r="T216" t="s">
        <v>13717</v>
      </c>
    </row>
    <row r="217" spans="1:20" x14ac:dyDescent="0.25">
      <c r="A217" t="s">
        <v>13731</v>
      </c>
      <c r="B217" s="5" t="s">
        <v>10</v>
      </c>
      <c r="C217" s="5" t="s">
        <v>13732</v>
      </c>
      <c r="D217" s="4" t="s">
        <v>17</v>
      </c>
      <c r="E217" t="s">
        <v>12</v>
      </c>
      <c r="F217" t="s">
        <v>13733</v>
      </c>
      <c r="G217" t="s">
        <v>615</v>
      </c>
      <c r="H217">
        <v>108</v>
      </c>
      <c r="I217" t="s">
        <v>616</v>
      </c>
      <c r="J217" t="s">
        <v>28</v>
      </c>
      <c r="K217" t="s">
        <v>14</v>
      </c>
      <c r="L217">
        <v>79073140</v>
      </c>
      <c r="M217">
        <v>67</v>
      </c>
      <c r="N217">
        <v>99883921</v>
      </c>
      <c r="R217" t="s">
        <v>617</v>
      </c>
      <c r="S217" t="s">
        <v>618</v>
      </c>
      <c r="T217" t="s">
        <v>13717</v>
      </c>
    </row>
    <row r="218" spans="1:20" x14ac:dyDescent="0.25">
      <c r="A218" t="s">
        <v>13734</v>
      </c>
      <c r="B218" s="5" t="s">
        <v>10</v>
      </c>
      <c r="C218" s="5" t="s">
        <v>13735</v>
      </c>
      <c r="D218" s="4" t="s">
        <v>17</v>
      </c>
      <c r="E218" t="s">
        <v>12</v>
      </c>
      <c r="F218" t="s">
        <v>13736</v>
      </c>
      <c r="G218" t="s">
        <v>619</v>
      </c>
      <c r="H218">
        <v>115</v>
      </c>
      <c r="I218" t="s">
        <v>620</v>
      </c>
      <c r="J218" t="s">
        <v>28</v>
      </c>
      <c r="K218" t="s">
        <v>14</v>
      </c>
      <c r="L218">
        <v>79013620</v>
      </c>
      <c r="M218">
        <v>67</v>
      </c>
      <c r="N218" t="s">
        <v>13737</v>
      </c>
      <c r="O218">
        <v>67</v>
      </c>
      <c r="P218" t="s">
        <v>13738</v>
      </c>
      <c r="Q218">
        <v>2000264801000020</v>
      </c>
      <c r="R218" t="s">
        <v>13739</v>
      </c>
      <c r="S218" t="s">
        <v>621</v>
      </c>
      <c r="T218" t="s">
        <v>13717</v>
      </c>
    </row>
    <row r="219" spans="1:20" x14ac:dyDescent="0.25">
      <c r="A219" t="s">
        <v>13740</v>
      </c>
      <c r="B219" s="5" t="s">
        <v>10</v>
      </c>
      <c r="C219" s="5" t="s">
        <v>13741</v>
      </c>
      <c r="D219" s="4" t="s">
        <v>17</v>
      </c>
      <c r="E219" t="s">
        <v>24</v>
      </c>
      <c r="F219" t="s">
        <v>13742</v>
      </c>
      <c r="G219" t="s">
        <v>622</v>
      </c>
      <c r="H219">
        <v>927</v>
      </c>
      <c r="I219" t="s">
        <v>623</v>
      </c>
      <c r="J219" t="s">
        <v>28</v>
      </c>
      <c r="K219" t="s">
        <v>14</v>
      </c>
      <c r="L219">
        <v>79100430</v>
      </c>
      <c r="M219">
        <v>67</v>
      </c>
      <c r="N219" t="s">
        <v>13743</v>
      </c>
      <c r="O219">
        <v>67</v>
      </c>
      <c r="P219" t="s">
        <v>13744</v>
      </c>
      <c r="Q219">
        <v>700804429594284</v>
      </c>
      <c r="R219" t="s">
        <v>13745</v>
      </c>
      <c r="S219" t="s">
        <v>624</v>
      </c>
      <c r="T219" t="s">
        <v>13717</v>
      </c>
    </row>
    <row r="220" spans="1:20" x14ac:dyDescent="0.25">
      <c r="A220" t="s">
        <v>13746</v>
      </c>
      <c r="B220" s="5" t="s">
        <v>15</v>
      </c>
      <c r="C220" s="5" t="s">
        <v>13747</v>
      </c>
      <c r="D220" s="4" t="s">
        <v>17</v>
      </c>
      <c r="E220" t="s">
        <v>328</v>
      </c>
      <c r="F220" t="s">
        <v>13748</v>
      </c>
      <c r="G220" t="s">
        <v>625</v>
      </c>
      <c r="H220">
        <v>568</v>
      </c>
      <c r="I220" t="s">
        <v>128</v>
      </c>
      <c r="J220" t="s">
        <v>28</v>
      </c>
      <c r="K220" t="s">
        <v>14</v>
      </c>
      <c r="L220">
        <v>79073012</v>
      </c>
      <c r="M220">
        <v>67</v>
      </c>
      <c r="N220" t="s">
        <v>13749</v>
      </c>
      <c r="O220">
        <v>67</v>
      </c>
      <c r="Q220">
        <v>700409990153648</v>
      </c>
      <c r="R220" t="s">
        <v>626</v>
      </c>
      <c r="S220" t="s">
        <v>627</v>
      </c>
      <c r="T220" t="s">
        <v>13750</v>
      </c>
    </row>
    <row r="221" spans="1:20" x14ac:dyDescent="0.25">
      <c r="A221" t="s">
        <v>13751</v>
      </c>
      <c r="B221" s="5" t="s">
        <v>15</v>
      </c>
      <c r="C221" s="5" t="s">
        <v>13752</v>
      </c>
      <c r="D221" s="4" t="s">
        <v>17</v>
      </c>
      <c r="E221" t="s">
        <v>24</v>
      </c>
      <c r="F221" t="s">
        <v>13753</v>
      </c>
      <c r="G221" t="s">
        <v>628</v>
      </c>
      <c r="H221">
        <v>625</v>
      </c>
      <c r="I221" t="s">
        <v>13042</v>
      </c>
      <c r="J221" t="s">
        <v>28</v>
      </c>
      <c r="K221" t="s">
        <v>14</v>
      </c>
      <c r="L221">
        <v>79011280</v>
      </c>
      <c r="M221">
        <v>67</v>
      </c>
      <c r="N221">
        <v>991245565</v>
      </c>
      <c r="O221">
        <v>67</v>
      </c>
      <c r="P221">
        <v>991255745</v>
      </c>
      <c r="Q221">
        <v>1704740912000050</v>
      </c>
      <c r="R221" t="s">
        <v>629</v>
      </c>
      <c r="S221" t="s">
        <v>630</v>
      </c>
      <c r="T221" t="s">
        <v>13717</v>
      </c>
    </row>
    <row r="222" spans="1:20" x14ac:dyDescent="0.25">
      <c r="A222" t="s">
        <v>13754</v>
      </c>
      <c r="B222" s="5" t="s">
        <v>15</v>
      </c>
      <c r="C222" s="5" t="s">
        <v>13755</v>
      </c>
      <c r="D222" s="4" t="s">
        <v>32</v>
      </c>
      <c r="E222" t="s">
        <v>12</v>
      </c>
      <c r="F222" t="s">
        <v>13756</v>
      </c>
      <c r="G222" t="s">
        <v>13757</v>
      </c>
      <c r="H222">
        <v>760</v>
      </c>
      <c r="I222" t="s">
        <v>77</v>
      </c>
      <c r="J222" t="s">
        <v>28</v>
      </c>
      <c r="K222" t="s">
        <v>14</v>
      </c>
      <c r="L222">
        <v>79006420</v>
      </c>
      <c r="M222">
        <v>67</v>
      </c>
      <c r="N222" t="s">
        <v>13758</v>
      </c>
      <c r="O222">
        <v>67</v>
      </c>
      <c r="P222" t="s">
        <v>13759</v>
      </c>
      <c r="Q222">
        <v>700003613075002</v>
      </c>
      <c r="R222" t="s">
        <v>631</v>
      </c>
      <c r="S222" t="s">
        <v>632</v>
      </c>
      <c r="T222" t="s">
        <v>13717</v>
      </c>
    </row>
    <row r="223" spans="1:20" x14ac:dyDescent="0.25">
      <c r="A223" t="s">
        <v>13760</v>
      </c>
      <c r="B223" s="5" t="s">
        <v>10</v>
      </c>
      <c r="C223" s="5" t="s">
        <v>13761</v>
      </c>
      <c r="D223" s="4" t="s">
        <v>17</v>
      </c>
      <c r="E223" t="s">
        <v>24</v>
      </c>
      <c r="F223" t="s">
        <v>13762</v>
      </c>
      <c r="G223" t="s">
        <v>633</v>
      </c>
      <c r="H223">
        <v>117</v>
      </c>
      <c r="I223" t="s">
        <v>155</v>
      </c>
      <c r="J223" t="s">
        <v>28</v>
      </c>
      <c r="K223" t="s">
        <v>14</v>
      </c>
      <c r="L223">
        <v>79091030</v>
      </c>
      <c r="M223">
        <v>67</v>
      </c>
      <c r="N223" t="s">
        <v>13763</v>
      </c>
      <c r="O223">
        <v>67</v>
      </c>
      <c r="P223" t="s">
        <v>13764</v>
      </c>
      <c r="Q223">
        <v>700501309591652</v>
      </c>
      <c r="R223" t="s">
        <v>13765</v>
      </c>
      <c r="S223" t="s">
        <v>13766</v>
      </c>
      <c r="T223" t="s">
        <v>13717</v>
      </c>
    </row>
    <row r="224" spans="1:20" x14ac:dyDescent="0.25">
      <c r="A224" t="s">
        <v>634</v>
      </c>
      <c r="B224" s="5" t="s">
        <v>10</v>
      </c>
      <c r="C224" s="5" t="s">
        <v>13767</v>
      </c>
      <c r="D224" s="4" t="s">
        <v>17</v>
      </c>
      <c r="E224" t="s">
        <v>24</v>
      </c>
      <c r="F224" t="s">
        <v>13768</v>
      </c>
      <c r="G224" t="s">
        <v>633</v>
      </c>
      <c r="H224">
        <v>117</v>
      </c>
      <c r="I224" t="s">
        <v>155</v>
      </c>
      <c r="J224" t="s">
        <v>28</v>
      </c>
      <c r="K224" t="s">
        <v>14</v>
      </c>
      <c r="L224">
        <v>79091030</v>
      </c>
      <c r="M224">
        <v>67</v>
      </c>
      <c r="N224" t="s">
        <v>13769</v>
      </c>
      <c r="O224">
        <v>67</v>
      </c>
      <c r="P224" t="s">
        <v>13770</v>
      </c>
      <c r="Q224">
        <v>701009898649891</v>
      </c>
      <c r="R224" t="s">
        <v>635</v>
      </c>
      <c r="S224" t="s">
        <v>636</v>
      </c>
      <c r="T224" t="s">
        <v>13717</v>
      </c>
    </row>
    <row r="225" spans="1:20" x14ac:dyDescent="0.25">
      <c r="A225" t="s">
        <v>13771</v>
      </c>
      <c r="B225" s="5" t="s">
        <v>15</v>
      </c>
      <c r="C225" s="5" t="s">
        <v>13772</v>
      </c>
      <c r="D225" s="4" t="s">
        <v>126</v>
      </c>
      <c r="E225" t="s">
        <v>72</v>
      </c>
      <c r="F225" t="s">
        <v>13773</v>
      </c>
      <c r="G225" t="s">
        <v>637</v>
      </c>
      <c r="H225">
        <v>198</v>
      </c>
      <c r="I225" t="s">
        <v>556</v>
      </c>
      <c r="J225" t="s">
        <v>28</v>
      </c>
      <c r="K225" t="s">
        <v>14</v>
      </c>
      <c r="L225">
        <v>79117711</v>
      </c>
      <c r="M225">
        <v>67</v>
      </c>
      <c r="N225" t="s">
        <v>13774</v>
      </c>
      <c r="O225">
        <v>67</v>
      </c>
      <c r="P225" t="s">
        <v>13775</v>
      </c>
      <c r="Q225">
        <v>700507726422955</v>
      </c>
      <c r="R225" t="s">
        <v>638</v>
      </c>
      <c r="S225" t="s">
        <v>639</v>
      </c>
      <c r="T225" t="s">
        <v>13776</v>
      </c>
    </row>
    <row r="226" spans="1:20" x14ac:dyDescent="0.25">
      <c r="A226" t="s">
        <v>13777</v>
      </c>
      <c r="B226" s="5" t="s">
        <v>15</v>
      </c>
      <c r="C226" s="5" t="s">
        <v>13778</v>
      </c>
      <c r="D226" s="4" t="s">
        <v>32</v>
      </c>
      <c r="E226" t="s">
        <v>12</v>
      </c>
      <c r="F226" t="s">
        <v>13779</v>
      </c>
      <c r="G226" t="s">
        <v>640</v>
      </c>
      <c r="H226">
        <v>1152</v>
      </c>
      <c r="I226" t="s">
        <v>362</v>
      </c>
      <c r="J226" t="s">
        <v>28</v>
      </c>
      <c r="K226" t="s">
        <v>14</v>
      </c>
      <c r="L226">
        <v>79116300</v>
      </c>
      <c r="M226">
        <v>67</v>
      </c>
      <c r="N226">
        <v>992715614</v>
      </c>
      <c r="Q226">
        <v>2003179313900080</v>
      </c>
      <c r="R226" t="s">
        <v>641</v>
      </c>
      <c r="S226" t="s">
        <v>642</v>
      </c>
      <c r="T226" t="s">
        <v>13717</v>
      </c>
    </row>
    <row r="227" spans="1:20" x14ac:dyDescent="0.25">
      <c r="A227" t="s">
        <v>13780</v>
      </c>
      <c r="B227" s="5" t="s">
        <v>15</v>
      </c>
      <c r="C227" s="5" t="s">
        <v>13781</v>
      </c>
      <c r="D227" s="4" t="s">
        <v>17</v>
      </c>
      <c r="E227" t="s">
        <v>12</v>
      </c>
      <c r="F227" t="s">
        <v>13782</v>
      </c>
      <c r="G227" t="s">
        <v>643</v>
      </c>
      <c r="H227">
        <v>387</v>
      </c>
      <c r="I227" t="s">
        <v>644</v>
      </c>
      <c r="J227" t="s">
        <v>28</v>
      </c>
      <c r="K227" t="s">
        <v>14</v>
      </c>
      <c r="L227">
        <v>79071001</v>
      </c>
      <c r="M227">
        <v>67</v>
      </c>
      <c r="N227">
        <v>33875828</v>
      </c>
      <c r="O227">
        <v>67</v>
      </c>
      <c r="P227">
        <v>992353957</v>
      </c>
      <c r="Q227">
        <v>704105286800080</v>
      </c>
      <c r="R227" t="s">
        <v>13783</v>
      </c>
      <c r="S227" t="s">
        <v>645</v>
      </c>
      <c r="T227" t="s">
        <v>13717</v>
      </c>
    </row>
    <row r="228" spans="1:20" x14ac:dyDescent="0.25">
      <c r="A228" t="s">
        <v>13784</v>
      </c>
      <c r="B228" s="5" t="s">
        <v>10</v>
      </c>
      <c r="C228" s="5" t="s">
        <v>13785</v>
      </c>
      <c r="D228" s="4" t="s">
        <v>17</v>
      </c>
      <c r="E228" t="s">
        <v>24</v>
      </c>
      <c r="F228" t="s">
        <v>13786</v>
      </c>
      <c r="G228" t="s">
        <v>646</v>
      </c>
      <c r="H228">
        <v>444</v>
      </c>
      <c r="I228" t="s">
        <v>84</v>
      </c>
      <c r="J228" t="s">
        <v>28</v>
      </c>
      <c r="K228" t="s">
        <v>14</v>
      </c>
      <c r="L228">
        <v>79115021</v>
      </c>
      <c r="M228">
        <v>67</v>
      </c>
      <c r="N228">
        <v>996821745</v>
      </c>
      <c r="O228">
        <v>67</v>
      </c>
      <c r="P228">
        <v>92025660</v>
      </c>
      <c r="Q228">
        <v>89800479261948</v>
      </c>
      <c r="R228" t="s">
        <v>647</v>
      </c>
      <c r="S228" t="s">
        <v>648</v>
      </c>
      <c r="T228" t="s">
        <v>13717</v>
      </c>
    </row>
    <row r="229" spans="1:20" x14ac:dyDescent="0.25">
      <c r="A229" t="s">
        <v>13787</v>
      </c>
      <c r="B229" s="5" t="s">
        <v>15</v>
      </c>
      <c r="C229" s="5" t="s">
        <v>13788</v>
      </c>
      <c r="D229" s="4" t="s">
        <v>17</v>
      </c>
      <c r="E229" t="s">
        <v>12</v>
      </c>
      <c r="F229" t="s">
        <v>13789</v>
      </c>
      <c r="G229" t="s">
        <v>649</v>
      </c>
      <c r="H229">
        <v>154</v>
      </c>
      <c r="I229" t="s">
        <v>34</v>
      </c>
      <c r="J229" t="s">
        <v>64</v>
      </c>
      <c r="K229" t="s">
        <v>14</v>
      </c>
      <c r="L229" t="s">
        <v>13790</v>
      </c>
      <c r="M229">
        <v>67</v>
      </c>
      <c r="N229">
        <v>996920180</v>
      </c>
      <c r="O229">
        <v>67</v>
      </c>
      <c r="R229" t="s">
        <v>650</v>
      </c>
      <c r="S229" t="s">
        <v>651</v>
      </c>
      <c r="T229" t="s">
        <v>13717</v>
      </c>
    </row>
    <row r="230" spans="1:20" x14ac:dyDescent="0.25">
      <c r="A230" t="s">
        <v>13791</v>
      </c>
      <c r="B230" s="5" t="s">
        <v>10</v>
      </c>
      <c r="C230" s="5" t="s">
        <v>13792</v>
      </c>
      <c r="D230" s="4" t="s">
        <v>32</v>
      </c>
      <c r="E230" t="s">
        <v>12</v>
      </c>
      <c r="F230" t="s">
        <v>13793</v>
      </c>
      <c r="G230" t="s">
        <v>13671</v>
      </c>
      <c r="H230">
        <v>28</v>
      </c>
      <c r="I230" t="s">
        <v>113</v>
      </c>
      <c r="J230" t="s">
        <v>28</v>
      </c>
      <c r="K230" t="s">
        <v>14</v>
      </c>
      <c r="L230">
        <v>79110200</v>
      </c>
      <c r="M230">
        <v>67</v>
      </c>
      <c r="N230" t="s">
        <v>13794</v>
      </c>
      <c r="O230">
        <v>67</v>
      </c>
      <c r="P230" t="s">
        <v>13795</v>
      </c>
      <c r="Q230">
        <v>700009469851905</v>
      </c>
      <c r="R230" t="s">
        <v>13796</v>
      </c>
      <c r="S230" t="s">
        <v>652</v>
      </c>
      <c r="T230" t="s">
        <v>13797</v>
      </c>
    </row>
    <row r="231" spans="1:20" x14ac:dyDescent="0.25">
      <c r="A231" t="s">
        <v>13798</v>
      </c>
      <c r="B231" s="5" t="s">
        <v>15</v>
      </c>
      <c r="C231" s="5" t="s">
        <v>13799</v>
      </c>
      <c r="D231" s="4" t="s">
        <v>126</v>
      </c>
      <c r="E231" t="s">
        <v>12</v>
      </c>
      <c r="F231" t="s">
        <v>13800</v>
      </c>
      <c r="G231" t="s">
        <v>653</v>
      </c>
      <c r="H231">
        <v>226</v>
      </c>
      <c r="I231" t="s">
        <v>654</v>
      </c>
      <c r="J231" t="s">
        <v>28</v>
      </c>
      <c r="K231" t="s">
        <v>14</v>
      </c>
      <c r="L231">
        <v>79034280</v>
      </c>
      <c r="M231">
        <v>67</v>
      </c>
      <c r="N231">
        <v>991235955</v>
      </c>
      <c r="Q231">
        <v>898002398460462</v>
      </c>
      <c r="R231" t="s">
        <v>655</v>
      </c>
      <c r="S231" t="s">
        <v>656</v>
      </c>
      <c r="T231" t="s">
        <v>13797</v>
      </c>
    </row>
    <row r="232" spans="1:20" x14ac:dyDescent="0.25">
      <c r="A232" t="s">
        <v>13801</v>
      </c>
      <c r="B232" s="5" t="s">
        <v>15</v>
      </c>
      <c r="C232" s="5" t="s">
        <v>13802</v>
      </c>
      <c r="D232" s="4" t="s">
        <v>32</v>
      </c>
      <c r="E232" t="s">
        <v>24</v>
      </c>
      <c r="F232" t="s">
        <v>13803</v>
      </c>
      <c r="G232" t="s">
        <v>135</v>
      </c>
      <c r="H232">
        <v>309</v>
      </c>
      <c r="I232" t="s">
        <v>128</v>
      </c>
      <c r="J232" t="s">
        <v>28</v>
      </c>
      <c r="K232" t="s">
        <v>14</v>
      </c>
      <c r="L232">
        <v>79118500</v>
      </c>
      <c r="M232">
        <v>67</v>
      </c>
      <c r="N232" t="s">
        <v>13102</v>
      </c>
      <c r="O232">
        <v>67</v>
      </c>
      <c r="P232" t="s">
        <v>13101</v>
      </c>
      <c r="Q232">
        <v>706301179364180</v>
      </c>
      <c r="R232" t="s">
        <v>657</v>
      </c>
      <c r="S232" t="s">
        <v>658</v>
      </c>
      <c r="T232" t="s">
        <v>13797</v>
      </c>
    </row>
    <row r="233" spans="1:20" x14ac:dyDescent="0.25">
      <c r="A233" t="s">
        <v>13804</v>
      </c>
      <c r="B233" s="5" t="s">
        <v>10</v>
      </c>
      <c r="C233" s="5" t="s">
        <v>13805</v>
      </c>
      <c r="D233" s="4" t="s">
        <v>32</v>
      </c>
      <c r="E233" t="s">
        <v>328</v>
      </c>
      <c r="F233" t="s">
        <v>13806</v>
      </c>
      <c r="G233" t="s">
        <v>659</v>
      </c>
      <c r="H233">
        <v>8</v>
      </c>
      <c r="I233" t="s">
        <v>523</v>
      </c>
      <c r="J233" t="s">
        <v>28</v>
      </c>
      <c r="K233" t="s">
        <v>14</v>
      </c>
      <c r="L233">
        <v>79065421</v>
      </c>
      <c r="M233">
        <v>67</v>
      </c>
      <c r="N233" t="s">
        <v>13807</v>
      </c>
      <c r="O233">
        <v>67</v>
      </c>
      <c r="P233" t="s">
        <v>13808</v>
      </c>
      <c r="Q233">
        <v>7004700996992240</v>
      </c>
      <c r="R233" t="s">
        <v>660</v>
      </c>
      <c r="S233" t="s">
        <v>661</v>
      </c>
      <c r="T233" t="s">
        <v>13797</v>
      </c>
    </row>
    <row r="234" spans="1:20" x14ac:dyDescent="0.25">
      <c r="A234" t="s">
        <v>13809</v>
      </c>
      <c r="B234" s="5" t="s">
        <v>10</v>
      </c>
      <c r="C234" s="5" t="s">
        <v>13810</v>
      </c>
      <c r="D234" s="4" t="s">
        <v>32</v>
      </c>
      <c r="E234" t="s">
        <v>12</v>
      </c>
      <c r="F234" t="s">
        <v>13811</v>
      </c>
      <c r="G234" t="s">
        <v>662</v>
      </c>
      <c r="H234">
        <v>20</v>
      </c>
      <c r="I234" t="s">
        <v>556</v>
      </c>
      <c r="J234" t="s">
        <v>28</v>
      </c>
      <c r="L234">
        <v>79117640</v>
      </c>
      <c r="M234">
        <v>67</v>
      </c>
      <c r="N234" t="s">
        <v>13812</v>
      </c>
      <c r="O234">
        <v>67</v>
      </c>
      <c r="Q234">
        <v>706208545218569</v>
      </c>
      <c r="R234" t="s">
        <v>663</v>
      </c>
      <c r="S234" t="s">
        <v>664</v>
      </c>
      <c r="T234" t="s">
        <v>13797</v>
      </c>
    </row>
    <row r="235" spans="1:20" x14ac:dyDescent="0.25">
      <c r="A235" t="s">
        <v>13813</v>
      </c>
      <c r="B235" s="5" t="s">
        <v>15</v>
      </c>
      <c r="C235" s="5" t="s">
        <v>13814</v>
      </c>
      <c r="D235" s="4" t="s">
        <v>32</v>
      </c>
      <c r="E235" t="s">
        <v>12</v>
      </c>
      <c r="F235" t="s">
        <v>13815</v>
      </c>
      <c r="G235" t="s">
        <v>665</v>
      </c>
      <c r="H235">
        <v>67</v>
      </c>
      <c r="I235" t="s">
        <v>221</v>
      </c>
      <c r="J235" t="s">
        <v>28</v>
      </c>
      <c r="K235" t="s">
        <v>14</v>
      </c>
      <c r="L235">
        <v>79091775</v>
      </c>
      <c r="M235">
        <v>67</v>
      </c>
      <c r="N235" t="s">
        <v>13816</v>
      </c>
      <c r="O235">
        <v>67</v>
      </c>
      <c r="P235" t="s">
        <v>13817</v>
      </c>
      <c r="Q235">
        <v>898000992850624</v>
      </c>
      <c r="R235" t="s">
        <v>666</v>
      </c>
      <c r="S235" t="s">
        <v>667</v>
      </c>
      <c r="T235" t="s">
        <v>13797</v>
      </c>
    </row>
    <row r="236" spans="1:20" x14ac:dyDescent="0.25">
      <c r="A236" t="s">
        <v>13818</v>
      </c>
      <c r="B236" s="5" t="s">
        <v>10</v>
      </c>
      <c r="C236" s="5" t="s">
        <v>13819</v>
      </c>
      <c r="D236" s="4" t="s">
        <v>32</v>
      </c>
      <c r="E236" t="s">
        <v>72</v>
      </c>
      <c r="F236" t="s">
        <v>13820</v>
      </c>
      <c r="G236" t="s">
        <v>668</v>
      </c>
      <c r="H236">
        <v>61</v>
      </c>
      <c r="I236" t="s">
        <v>221</v>
      </c>
      <c r="J236" t="s">
        <v>28</v>
      </c>
      <c r="K236" t="s">
        <v>14</v>
      </c>
      <c r="L236">
        <v>79091713</v>
      </c>
      <c r="M236">
        <v>67</v>
      </c>
      <c r="N236" t="s">
        <v>13821</v>
      </c>
      <c r="Q236">
        <v>2092446837</v>
      </c>
      <c r="R236" t="s">
        <v>669</v>
      </c>
      <c r="S236" t="s">
        <v>670</v>
      </c>
      <c r="T236" t="s">
        <v>13797</v>
      </c>
    </row>
    <row r="237" spans="1:20" x14ac:dyDescent="0.25">
      <c r="A237" t="s">
        <v>13822</v>
      </c>
      <c r="B237" s="5" t="s">
        <v>10</v>
      </c>
      <c r="C237" s="5" t="s">
        <v>13823</v>
      </c>
      <c r="D237" s="4" t="s">
        <v>17</v>
      </c>
      <c r="E237" t="s">
        <v>72</v>
      </c>
      <c r="F237" t="s">
        <v>13824</v>
      </c>
      <c r="G237" t="s">
        <v>671</v>
      </c>
      <c r="H237">
        <v>240</v>
      </c>
      <c r="I237" t="s">
        <v>113</v>
      </c>
      <c r="J237" t="s">
        <v>28</v>
      </c>
      <c r="K237" t="s">
        <v>14</v>
      </c>
      <c r="L237">
        <v>79110085</v>
      </c>
      <c r="M237">
        <v>67</v>
      </c>
      <c r="N237" t="s">
        <v>13825</v>
      </c>
      <c r="O237">
        <v>67</v>
      </c>
      <c r="P237" t="s">
        <v>13826</v>
      </c>
      <c r="Q237">
        <v>700506737680453</v>
      </c>
      <c r="R237" t="s">
        <v>672</v>
      </c>
      <c r="S237" t="s">
        <v>673</v>
      </c>
      <c r="T237" t="s">
        <v>13797</v>
      </c>
    </row>
    <row r="238" spans="1:20" x14ac:dyDescent="0.25">
      <c r="A238" t="s">
        <v>13827</v>
      </c>
      <c r="B238" s="5" t="s">
        <v>15</v>
      </c>
      <c r="D238" s="4" t="s">
        <v>17</v>
      </c>
      <c r="E238" t="s">
        <v>12</v>
      </c>
      <c r="F238" t="s">
        <v>13828</v>
      </c>
      <c r="G238" t="s">
        <v>674</v>
      </c>
      <c r="H238">
        <v>54</v>
      </c>
      <c r="I238" t="s">
        <v>13829</v>
      </c>
      <c r="J238" t="s">
        <v>28</v>
      </c>
      <c r="K238" t="s">
        <v>14</v>
      </c>
      <c r="L238">
        <v>79034710</v>
      </c>
      <c r="M238">
        <v>67</v>
      </c>
      <c r="N238">
        <v>992485534</v>
      </c>
      <c r="O238">
        <v>67</v>
      </c>
      <c r="P238">
        <v>992377659</v>
      </c>
      <c r="Q238">
        <v>708402269060063</v>
      </c>
      <c r="R238" t="s">
        <v>675</v>
      </c>
      <c r="S238" t="s">
        <v>676</v>
      </c>
      <c r="T238" t="s">
        <v>13797</v>
      </c>
    </row>
    <row r="239" spans="1:20" x14ac:dyDescent="0.25">
      <c r="A239" t="s">
        <v>13830</v>
      </c>
      <c r="B239" s="5" t="s">
        <v>15</v>
      </c>
      <c r="C239" s="5" t="s">
        <v>13831</v>
      </c>
      <c r="D239" s="4" t="s">
        <v>17</v>
      </c>
      <c r="E239" t="s">
        <v>12</v>
      </c>
      <c r="F239" t="s">
        <v>13832</v>
      </c>
      <c r="G239" t="s">
        <v>677</v>
      </c>
      <c r="H239">
        <v>28</v>
      </c>
      <c r="I239" t="s">
        <v>678</v>
      </c>
      <c r="J239" t="s">
        <v>28</v>
      </c>
      <c r="K239" t="s">
        <v>14</v>
      </c>
      <c r="L239">
        <v>79117592</v>
      </c>
      <c r="M239">
        <v>67</v>
      </c>
      <c r="N239" t="s">
        <v>13833</v>
      </c>
      <c r="O239">
        <v>67</v>
      </c>
      <c r="P239" t="s">
        <v>13834</v>
      </c>
      <c r="Q239">
        <v>700007338474901</v>
      </c>
      <c r="R239" t="s">
        <v>679</v>
      </c>
      <c r="S239" t="s">
        <v>680</v>
      </c>
      <c r="T239" t="s">
        <v>13797</v>
      </c>
    </row>
    <row r="240" spans="1:20" x14ac:dyDescent="0.25">
      <c r="A240" t="s">
        <v>13835</v>
      </c>
      <c r="B240" s="5" t="s">
        <v>10</v>
      </c>
      <c r="D240" s="4" t="s">
        <v>17</v>
      </c>
      <c r="E240" t="s">
        <v>12</v>
      </c>
      <c r="F240" t="s">
        <v>13836</v>
      </c>
      <c r="G240" t="s">
        <v>674</v>
      </c>
      <c r="H240">
        <v>54</v>
      </c>
      <c r="I240" t="s">
        <v>13829</v>
      </c>
      <c r="J240" t="s">
        <v>28</v>
      </c>
      <c r="K240" t="s">
        <v>14</v>
      </c>
      <c r="L240">
        <v>79034710</v>
      </c>
      <c r="M240">
        <v>67</v>
      </c>
      <c r="N240">
        <v>992485534</v>
      </c>
      <c r="O240">
        <v>67</v>
      </c>
      <c r="P240">
        <v>992377659</v>
      </c>
      <c r="Q240">
        <v>704603642252224</v>
      </c>
      <c r="R240" t="s">
        <v>675</v>
      </c>
      <c r="S240" t="s">
        <v>676</v>
      </c>
      <c r="T240" t="s">
        <v>13797</v>
      </c>
    </row>
    <row r="241" spans="1:20" x14ac:dyDescent="0.25">
      <c r="A241" t="s">
        <v>13837</v>
      </c>
      <c r="B241" s="5" t="s">
        <v>10</v>
      </c>
      <c r="C241" s="5" t="s">
        <v>13838</v>
      </c>
      <c r="D241" s="4" t="s">
        <v>17</v>
      </c>
      <c r="E241" t="s">
        <v>72</v>
      </c>
      <c r="F241" t="s">
        <v>13839</v>
      </c>
      <c r="G241" t="s">
        <v>13840</v>
      </c>
      <c r="H241">
        <v>1570</v>
      </c>
      <c r="I241" t="s">
        <v>12770</v>
      </c>
      <c r="J241" t="s">
        <v>28</v>
      </c>
      <c r="K241" t="s">
        <v>14</v>
      </c>
      <c r="L241">
        <v>79010230</v>
      </c>
      <c r="M241">
        <v>67</v>
      </c>
      <c r="N241">
        <v>99910968</v>
      </c>
      <c r="O241">
        <v>67</v>
      </c>
      <c r="P241">
        <v>981253053</v>
      </c>
      <c r="Q241">
        <v>88003498862031</v>
      </c>
      <c r="R241" t="s">
        <v>13841</v>
      </c>
      <c r="S241" t="s">
        <v>681</v>
      </c>
      <c r="T241" t="s">
        <v>13797</v>
      </c>
    </row>
    <row r="242" spans="1:20" x14ac:dyDescent="0.25">
      <c r="A242" t="s">
        <v>13842</v>
      </c>
      <c r="B242" s="5" t="s">
        <v>10</v>
      </c>
      <c r="C242" s="5" t="s">
        <v>13843</v>
      </c>
      <c r="D242" s="4" t="s">
        <v>17</v>
      </c>
      <c r="E242" t="s">
        <v>12</v>
      </c>
      <c r="F242" t="s">
        <v>13844</v>
      </c>
      <c r="G242" t="s">
        <v>682</v>
      </c>
      <c r="H242">
        <v>67</v>
      </c>
      <c r="I242" t="s">
        <v>118</v>
      </c>
      <c r="J242" t="s">
        <v>28</v>
      </c>
      <c r="K242" t="s">
        <v>14</v>
      </c>
      <c r="L242">
        <v>79114180</v>
      </c>
      <c r="M242">
        <v>67</v>
      </c>
      <c r="N242" t="s">
        <v>13845</v>
      </c>
      <c r="O242">
        <v>67</v>
      </c>
      <c r="Q242">
        <v>898004192506973</v>
      </c>
      <c r="R242" t="s">
        <v>13846</v>
      </c>
      <c r="T242" t="s">
        <v>13797</v>
      </c>
    </row>
    <row r="243" spans="1:20" x14ac:dyDescent="0.25">
      <c r="A243" t="s">
        <v>13847</v>
      </c>
      <c r="B243" s="5" t="s">
        <v>15</v>
      </c>
      <c r="C243" s="5" t="s">
        <v>13848</v>
      </c>
      <c r="D243" s="4" t="s">
        <v>32</v>
      </c>
      <c r="E243" t="s">
        <v>12</v>
      </c>
      <c r="F243" t="s">
        <v>13849</v>
      </c>
      <c r="G243" t="s">
        <v>683</v>
      </c>
      <c r="H243">
        <v>927</v>
      </c>
      <c r="I243" t="s">
        <v>57</v>
      </c>
      <c r="J243" t="s">
        <v>28</v>
      </c>
      <c r="K243" t="s">
        <v>14</v>
      </c>
      <c r="L243">
        <v>79017210</v>
      </c>
      <c r="M243">
        <v>67</v>
      </c>
      <c r="N243" t="s">
        <v>13850</v>
      </c>
      <c r="O243">
        <v>67</v>
      </c>
      <c r="P243" t="s">
        <v>13851</v>
      </c>
      <c r="Q243">
        <v>200034926930008</v>
      </c>
      <c r="R243" t="s">
        <v>684</v>
      </c>
      <c r="S243" t="s">
        <v>685</v>
      </c>
      <c r="T243" t="s">
        <v>13797</v>
      </c>
    </row>
    <row r="244" spans="1:20" x14ac:dyDescent="0.25">
      <c r="A244" t="s">
        <v>13852</v>
      </c>
      <c r="B244" s="5" t="s">
        <v>15</v>
      </c>
      <c r="D244" s="4" t="s">
        <v>32</v>
      </c>
      <c r="E244" t="s">
        <v>12</v>
      </c>
      <c r="F244" t="s">
        <v>13853</v>
      </c>
      <c r="G244" t="s">
        <v>686</v>
      </c>
      <c r="H244">
        <v>104</v>
      </c>
      <c r="I244" t="s">
        <v>324</v>
      </c>
      <c r="J244" t="s">
        <v>28</v>
      </c>
      <c r="K244" t="s">
        <v>14</v>
      </c>
      <c r="L244">
        <v>79014100</v>
      </c>
      <c r="M244">
        <v>67</v>
      </c>
      <c r="N244">
        <v>991411211</v>
      </c>
      <c r="O244">
        <v>67</v>
      </c>
      <c r="P244">
        <v>992701518</v>
      </c>
      <c r="Q244">
        <v>706209084141166</v>
      </c>
      <c r="R244" t="s">
        <v>687</v>
      </c>
      <c r="S244" t="s">
        <v>688</v>
      </c>
      <c r="T244" t="s">
        <v>13797</v>
      </c>
    </row>
    <row r="245" spans="1:20" x14ac:dyDescent="0.25">
      <c r="A245" t="s">
        <v>13854</v>
      </c>
      <c r="B245" s="5" t="s">
        <v>15</v>
      </c>
      <c r="C245" s="5" t="s">
        <v>13855</v>
      </c>
      <c r="D245" s="4" t="s">
        <v>17</v>
      </c>
      <c r="E245" t="s">
        <v>12</v>
      </c>
      <c r="F245" t="s">
        <v>13856</v>
      </c>
      <c r="G245" t="s">
        <v>689</v>
      </c>
      <c r="H245">
        <v>215</v>
      </c>
      <c r="I245" t="s">
        <v>309</v>
      </c>
      <c r="J245" t="s">
        <v>28</v>
      </c>
      <c r="K245" t="s">
        <v>14</v>
      </c>
      <c r="L245">
        <v>79100550</v>
      </c>
      <c r="M245">
        <v>67</v>
      </c>
      <c r="N245">
        <v>982000093</v>
      </c>
      <c r="O245">
        <v>67</v>
      </c>
      <c r="P245">
        <v>98200090</v>
      </c>
      <c r="Q245">
        <v>704806501615046</v>
      </c>
      <c r="R245" t="s">
        <v>690</v>
      </c>
      <c r="S245" t="s">
        <v>691</v>
      </c>
      <c r="T245" t="s">
        <v>13857</v>
      </c>
    </row>
    <row r="246" spans="1:20" x14ac:dyDescent="0.25">
      <c r="A246" t="s">
        <v>13858</v>
      </c>
      <c r="B246" s="5" t="s">
        <v>15</v>
      </c>
      <c r="C246" s="5" t="s">
        <v>13859</v>
      </c>
      <c r="D246" s="4" t="s">
        <v>17</v>
      </c>
      <c r="E246" t="s">
        <v>12</v>
      </c>
      <c r="F246" t="s">
        <v>13860</v>
      </c>
      <c r="G246" t="s">
        <v>692</v>
      </c>
      <c r="H246">
        <v>73</v>
      </c>
      <c r="I246" t="s">
        <v>57</v>
      </c>
      <c r="J246" t="s">
        <v>28</v>
      </c>
      <c r="K246" t="s">
        <v>14</v>
      </c>
      <c r="L246">
        <v>79017190</v>
      </c>
      <c r="M246">
        <v>67</v>
      </c>
      <c r="N246" t="s">
        <v>13861</v>
      </c>
      <c r="O246">
        <v>67</v>
      </c>
      <c r="P246">
        <v>33554340</v>
      </c>
      <c r="Q246">
        <v>7034047301669200</v>
      </c>
      <c r="R246" t="s">
        <v>13862</v>
      </c>
      <c r="S246" t="s">
        <v>693</v>
      </c>
      <c r="T246" t="s">
        <v>13863</v>
      </c>
    </row>
    <row r="247" spans="1:20" x14ac:dyDescent="0.25">
      <c r="A247" t="s">
        <v>13864</v>
      </c>
      <c r="B247" s="5" t="s">
        <v>10</v>
      </c>
      <c r="C247" s="5" t="s">
        <v>13431</v>
      </c>
      <c r="D247" s="4" t="s">
        <v>17</v>
      </c>
      <c r="E247" t="s">
        <v>24</v>
      </c>
      <c r="F247" t="s">
        <v>13432</v>
      </c>
      <c r="G247" t="s">
        <v>449</v>
      </c>
      <c r="H247">
        <v>360</v>
      </c>
      <c r="I247" t="s">
        <v>450</v>
      </c>
      <c r="J247" t="s">
        <v>28</v>
      </c>
      <c r="K247" t="s">
        <v>14</v>
      </c>
      <c r="L247">
        <v>79117006</v>
      </c>
      <c r="M247">
        <v>67</v>
      </c>
      <c r="N247">
        <v>991211883</v>
      </c>
      <c r="O247">
        <v>67</v>
      </c>
      <c r="P247">
        <v>33652983</v>
      </c>
      <c r="Q247">
        <v>702804655727865</v>
      </c>
      <c r="R247" t="s">
        <v>694</v>
      </c>
      <c r="S247" t="s">
        <v>695</v>
      </c>
      <c r="T247" t="s">
        <v>13857</v>
      </c>
    </row>
    <row r="248" spans="1:20" x14ac:dyDescent="0.25">
      <c r="A248" t="s">
        <v>13865</v>
      </c>
      <c r="B248" s="5" t="s">
        <v>10</v>
      </c>
      <c r="C248" s="5" t="s">
        <v>13866</v>
      </c>
      <c r="D248" s="4" t="s">
        <v>17</v>
      </c>
      <c r="E248" t="s">
        <v>12</v>
      </c>
      <c r="F248" t="s">
        <v>13867</v>
      </c>
      <c r="G248" t="s">
        <v>696</v>
      </c>
      <c r="H248">
        <v>814</v>
      </c>
      <c r="I248" t="s">
        <v>697</v>
      </c>
      <c r="J248" t="s">
        <v>28</v>
      </c>
      <c r="K248" t="s">
        <v>14</v>
      </c>
      <c r="L248">
        <v>79094080</v>
      </c>
      <c r="M248">
        <v>67</v>
      </c>
      <c r="N248" t="s">
        <v>13868</v>
      </c>
      <c r="O248">
        <v>67</v>
      </c>
      <c r="P248" t="s">
        <v>13869</v>
      </c>
      <c r="Q248">
        <v>70420327686</v>
      </c>
      <c r="R248" t="s">
        <v>698</v>
      </c>
      <c r="S248" t="s">
        <v>699</v>
      </c>
      <c r="T248" t="s">
        <v>13857</v>
      </c>
    </row>
    <row r="249" spans="1:20" x14ac:dyDescent="0.25">
      <c r="A249" t="s">
        <v>13870</v>
      </c>
      <c r="B249" s="5" t="s">
        <v>15</v>
      </c>
      <c r="C249" s="5" t="s">
        <v>13871</v>
      </c>
      <c r="D249" s="4" t="s">
        <v>17</v>
      </c>
      <c r="E249" t="s">
        <v>12</v>
      </c>
      <c r="F249" t="s">
        <v>13872</v>
      </c>
      <c r="G249" t="s">
        <v>700</v>
      </c>
      <c r="H249">
        <v>1</v>
      </c>
      <c r="I249" t="s">
        <v>13873</v>
      </c>
      <c r="J249" t="s">
        <v>64</v>
      </c>
      <c r="K249" t="s">
        <v>14</v>
      </c>
      <c r="M249">
        <v>67</v>
      </c>
      <c r="N249">
        <v>992347664</v>
      </c>
      <c r="O249">
        <v>67</v>
      </c>
      <c r="P249">
        <v>993089529</v>
      </c>
      <c r="Q249">
        <v>705008012210652</v>
      </c>
      <c r="R249" t="s">
        <v>13874</v>
      </c>
      <c r="S249" t="s">
        <v>701</v>
      </c>
      <c r="T249" t="s">
        <v>13875</v>
      </c>
    </row>
    <row r="250" spans="1:20" x14ac:dyDescent="0.25">
      <c r="A250" t="s">
        <v>13876</v>
      </c>
      <c r="B250" s="5" t="s">
        <v>10</v>
      </c>
      <c r="C250" s="5" t="s">
        <v>13877</v>
      </c>
      <c r="D250" s="4" t="s">
        <v>12</v>
      </c>
      <c r="E250" t="s">
        <v>24</v>
      </c>
      <c r="F250" t="s">
        <v>13878</v>
      </c>
      <c r="G250" t="s">
        <v>702</v>
      </c>
      <c r="H250">
        <v>382</v>
      </c>
      <c r="I250" t="s">
        <v>556</v>
      </c>
      <c r="J250" t="s">
        <v>28</v>
      </c>
      <c r="K250" t="s">
        <v>14</v>
      </c>
      <c r="L250">
        <v>79117434</v>
      </c>
      <c r="M250">
        <v>67</v>
      </c>
      <c r="N250">
        <v>992479460</v>
      </c>
      <c r="O250">
        <v>67</v>
      </c>
      <c r="P250">
        <v>992416981</v>
      </c>
      <c r="Q250">
        <v>707404048970974</v>
      </c>
      <c r="R250" t="s">
        <v>703</v>
      </c>
      <c r="S250" t="s">
        <v>704</v>
      </c>
      <c r="T250" t="s">
        <v>13875</v>
      </c>
    </row>
    <row r="251" spans="1:20" x14ac:dyDescent="0.25">
      <c r="A251" t="s">
        <v>13879</v>
      </c>
      <c r="B251" s="5" t="s">
        <v>10</v>
      </c>
      <c r="C251" s="5" t="s">
        <v>13880</v>
      </c>
      <c r="D251" s="4" t="s">
        <v>32</v>
      </c>
      <c r="E251" t="s">
        <v>12</v>
      </c>
      <c r="F251" t="s">
        <v>13881</v>
      </c>
      <c r="G251" t="s">
        <v>102</v>
      </c>
      <c r="H251">
        <v>278</v>
      </c>
      <c r="I251" t="s">
        <v>12886</v>
      </c>
      <c r="J251" t="s">
        <v>28</v>
      </c>
      <c r="K251" t="s">
        <v>14</v>
      </c>
      <c r="L251">
        <v>79106030</v>
      </c>
      <c r="M251">
        <v>67</v>
      </c>
      <c r="N251" t="s">
        <v>13882</v>
      </c>
      <c r="P251" t="s">
        <v>12893</v>
      </c>
      <c r="Q251">
        <v>700006923298509</v>
      </c>
      <c r="R251" t="s">
        <v>705</v>
      </c>
      <c r="S251" t="s">
        <v>13883</v>
      </c>
      <c r="T251" t="s">
        <v>13875</v>
      </c>
    </row>
    <row r="252" spans="1:20" x14ac:dyDescent="0.25">
      <c r="A252" t="s">
        <v>13884</v>
      </c>
      <c r="B252" s="5" t="s">
        <v>15</v>
      </c>
      <c r="D252" s="4" t="s">
        <v>32</v>
      </c>
      <c r="E252" t="s">
        <v>12</v>
      </c>
      <c r="F252" t="s">
        <v>13885</v>
      </c>
      <c r="G252" t="s">
        <v>706</v>
      </c>
      <c r="H252">
        <v>75</v>
      </c>
      <c r="I252" t="s">
        <v>707</v>
      </c>
      <c r="M252">
        <v>67</v>
      </c>
      <c r="N252">
        <v>998088075</v>
      </c>
      <c r="Q252">
        <v>898004603201305</v>
      </c>
      <c r="R252" t="s">
        <v>708</v>
      </c>
      <c r="S252" t="s">
        <v>13886</v>
      </c>
      <c r="T252" t="s">
        <v>13875</v>
      </c>
    </row>
    <row r="253" spans="1:20" x14ac:dyDescent="0.25">
      <c r="A253" t="s">
        <v>13887</v>
      </c>
      <c r="B253" s="5" t="s">
        <v>10</v>
      </c>
      <c r="C253" s="5" t="s">
        <v>13888</v>
      </c>
      <c r="D253" s="4" t="s">
        <v>32</v>
      </c>
      <c r="E253" t="s">
        <v>24</v>
      </c>
      <c r="F253" t="s">
        <v>13193</v>
      </c>
      <c r="G253" t="s">
        <v>425</v>
      </c>
      <c r="H253">
        <v>407</v>
      </c>
      <c r="I253" t="s">
        <v>128</v>
      </c>
      <c r="J253" t="s">
        <v>28</v>
      </c>
      <c r="K253" t="s">
        <v>14</v>
      </c>
      <c r="L253">
        <v>79118737</v>
      </c>
      <c r="M253">
        <v>67</v>
      </c>
      <c r="N253" t="s">
        <v>13889</v>
      </c>
      <c r="Q253">
        <v>898004055859238</v>
      </c>
      <c r="R253" t="s">
        <v>709</v>
      </c>
      <c r="S253" t="s">
        <v>710</v>
      </c>
      <c r="T253" t="s">
        <v>13890</v>
      </c>
    </row>
    <row r="254" spans="1:20" x14ac:dyDescent="0.25">
      <c r="A254" t="s">
        <v>13891</v>
      </c>
      <c r="B254" s="5" t="s">
        <v>15</v>
      </c>
      <c r="D254" s="4" t="s">
        <v>17</v>
      </c>
      <c r="E254" t="s">
        <v>12</v>
      </c>
      <c r="F254" t="s">
        <v>13892</v>
      </c>
      <c r="G254" t="s">
        <v>711</v>
      </c>
      <c r="H254">
        <v>357</v>
      </c>
      <c r="I254" t="s">
        <v>70</v>
      </c>
      <c r="J254" t="s">
        <v>28</v>
      </c>
      <c r="K254" t="s">
        <v>14</v>
      </c>
      <c r="L254">
        <v>79118131</v>
      </c>
      <c r="M254">
        <v>67</v>
      </c>
      <c r="N254">
        <v>991396560</v>
      </c>
      <c r="Q254">
        <v>700306993622132</v>
      </c>
      <c r="R254" t="s">
        <v>712</v>
      </c>
      <c r="S254" t="s">
        <v>713</v>
      </c>
      <c r="T254" t="s">
        <v>13875</v>
      </c>
    </row>
    <row r="255" spans="1:20" x14ac:dyDescent="0.25">
      <c r="A255" t="s">
        <v>13893</v>
      </c>
      <c r="B255" s="5" t="s">
        <v>10</v>
      </c>
      <c r="C255" s="5" t="s">
        <v>13894</v>
      </c>
      <c r="D255" s="4" t="s">
        <v>32</v>
      </c>
      <c r="E255" t="s">
        <v>24</v>
      </c>
      <c r="F255" t="s">
        <v>13895</v>
      </c>
      <c r="G255" t="s">
        <v>714</v>
      </c>
      <c r="H255">
        <v>18</v>
      </c>
      <c r="I255" t="s">
        <v>715</v>
      </c>
      <c r="J255" t="s">
        <v>64</v>
      </c>
      <c r="K255" t="s">
        <v>14</v>
      </c>
      <c r="M255">
        <v>67</v>
      </c>
      <c r="N255">
        <v>99516913</v>
      </c>
      <c r="Q255">
        <v>2101112861800060</v>
      </c>
      <c r="R255" t="s">
        <v>716</v>
      </c>
      <c r="S255" t="s">
        <v>717</v>
      </c>
      <c r="T255" t="s">
        <v>13875</v>
      </c>
    </row>
    <row r="256" spans="1:20" x14ac:dyDescent="0.25">
      <c r="A256" t="s">
        <v>13896</v>
      </c>
      <c r="B256" s="5" t="s">
        <v>10</v>
      </c>
      <c r="C256" s="5" t="s">
        <v>13897</v>
      </c>
      <c r="D256" s="4" t="s">
        <v>17</v>
      </c>
      <c r="E256" t="s">
        <v>12</v>
      </c>
      <c r="F256" t="s">
        <v>13898</v>
      </c>
      <c r="G256" t="s">
        <v>718</v>
      </c>
      <c r="H256">
        <v>618</v>
      </c>
      <c r="I256" t="s">
        <v>50</v>
      </c>
      <c r="J256" t="s">
        <v>28</v>
      </c>
      <c r="K256" t="s">
        <v>14</v>
      </c>
      <c r="L256">
        <v>79117230</v>
      </c>
      <c r="M256">
        <v>67</v>
      </c>
      <c r="N256">
        <v>991070006</v>
      </c>
      <c r="O256">
        <v>67</v>
      </c>
      <c r="P256">
        <v>993009828</v>
      </c>
      <c r="Q256">
        <v>2001996572300060</v>
      </c>
      <c r="R256" t="s">
        <v>719</v>
      </c>
      <c r="S256" t="s">
        <v>720</v>
      </c>
      <c r="T256" t="s">
        <v>13875</v>
      </c>
    </row>
    <row r="257" spans="1:20" x14ac:dyDescent="0.25">
      <c r="A257" t="s">
        <v>13899</v>
      </c>
      <c r="B257" s="5" t="s">
        <v>15</v>
      </c>
      <c r="C257" s="5" t="s">
        <v>13900</v>
      </c>
      <c r="D257" s="4" t="s">
        <v>32</v>
      </c>
      <c r="E257" t="s">
        <v>12</v>
      </c>
      <c r="F257" t="s">
        <v>13901</v>
      </c>
      <c r="G257" t="s">
        <v>13902</v>
      </c>
      <c r="H257">
        <v>791</v>
      </c>
      <c r="I257" t="s">
        <v>12860</v>
      </c>
      <c r="J257" t="s">
        <v>28</v>
      </c>
      <c r="K257" t="s">
        <v>14</v>
      </c>
      <c r="L257">
        <v>79013020</v>
      </c>
      <c r="M257">
        <v>67</v>
      </c>
      <c r="N257">
        <v>984547914</v>
      </c>
      <c r="O257">
        <v>67</v>
      </c>
      <c r="P257">
        <v>992617983</v>
      </c>
      <c r="Q257">
        <v>898000961982952</v>
      </c>
      <c r="R257" t="s">
        <v>721</v>
      </c>
      <c r="S257" t="s">
        <v>13903</v>
      </c>
      <c r="T257" t="s">
        <v>13875</v>
      </c>
    </row>
    <row r="258" spans="1:20" x14ac:dyDescent="0.25">
      <c r="A258" t="s">
        <v>13904</v>
      </c>
      <c r="B258" s="5" t="s">
        <v>15</v>
      </c>
      <c r="C258" s="5" t="s">
        <v>13905</v>
      </c>
      <c r="D258" s="4" t="s">
        <v>32</v>
      </c>
      <c r="E258" t="s">
        <v>24</v>
      </c>
      <c r="F258" t="s">
        <v>13906</v>
      </c>
      <c r="G258" t="s">
        <v>637</v>
      </c>
      <c r="H258">
        <v>186</v>
      </c>
      <c r="I258" t="s">
        <v>556</v>
      </c>
      <c r="J258" t="s">
        <v>28</v>
      </c>
      <c r="K258" t="s">
        <v>14</v>
      </c>
      <c r="L258">
        <v>79117711</v>
      </c>
      <c r="M258">
        <v>67</v>
      </c>
      <c r="N258" t="s">
        <v>13907</v>
      </c>
      <c r="O258">
        <v>67</v>
      </c>
      <c r="P258" t="s">
        <v>13908</v>
      </c>
      <c r="Q258">
        <v>705800462375739</v>
      </c>
      <c r="R258" t="s">
        <v>722</v>
      </c>
      <c r="S258" t="s">
        <v>13909</v>
      </c>
      <c r="T258" t="s">
        <v>13875</v>
      </c>
    </row>
    <row r="259" spans="1:20" x14ac:dyDescent="0.25">
      <c r="A259" t="s">
        <v>13910</v>
      </c>
      <c r="B259" s="5" t="s">
        <v>10</v>
      </c>
      <c r="C259" s="5" t="s">
        <v>13911</v>
      </c>
      <c r="D259" s="4" t="s">
        <v>17</v>
      </c>
      <c r="E259" t="s">
        <v>328</v>
      </c>
      <c r="F259" t="s">
        <v>13912</v>
      </c>
      <c r="G259" t="s">
        <v>531</v>
      </c>
      <c r="H259">
        <v>1179</v>
      </c>
      <c r="I259" t="s">
        <v>120</v>
      </c>
      <c r="J259" t="s">
        <v>28</v>
      </c>
      <c r="K259" t="s">
        <v>14</v>
      </c>
      <c r="L259">
        <v>79117040</v>
      </c>
      <c r="M259">
        <v>67</v>
      </c>
      <c r="N259">
        <v>984596182</v>
      </c>
      <c r="Q259">
        <v>706407140530289</v>
      </c>
      <c r="R259" t="s">
        <v>723</v>
      </c>
      <c r="S259" t="s">
        <v>724</v>
      </c>
      <c r="T259" t="s">
        <v>13875</v>
      </c>
    </row>
    <row r="260" spans="1:20" x14ac:dyDescent="0.25">
      <c r="A260" t="s">
        <v>13913</v>
      </c>
      <c r="B260" s="5" t="s">
        <v>10</v>
      </c>
      <c r="C260" s="5" t="s">
        <v>13914</v>
      </c>
      <c r="D260" s="4" t="s">
        <v>32</v>
      </c>
      <c r="E260" t="s">
        <v>12</v>
      </c>
      <c r="F260" t="s">
        <v>13915</v>
      </c>
      <c r="G260" t="s">
        <v>725</v>
      </c>
      <c r="H260">
        <v>176</v>
      </c>
      <c r="I260" t="s">
        <v>70</v>
      </c>
      <c r="J260" t="s">
        <v>28</v>
      </c>
      <c r="K260" t="s">
        <v>14</v>
      </c>
      <c r="L260">
        <v>79118060</v>
      </c>
      <c r="M260">
        <v>67</v>
      </c>
      <c r="N260" t="s">
        <v>13916</v>
      </c>
      <c r="O260">
        <v>67</v>
      </c>
      <c r="P260" t="s">
        <v>13917</v>
      </c>
      <c r="Q260" t="s">
        <v>726</v>
      </c>
      <c r="R260" t="s">
        <v>727</v>
      </c>
      <c r="S260" t="s">
        <v>728</v>
      </c>
      <c r="T260" t="s">
        <v>13875</v>
      </c>
    </row>
    <row r="261" spans="1:20" x14ac:dyDescent="0.25">
      <c r="A261" t="s">
        <v>13918</v>
      </c>
      <c r="B261" s="5" t="s">
        <v>15</v>
      </c>
      <c r="C261" s="5" t="s">
        <v>13919</v>
      </c>
      <c r="D261" s="4" t="s">
        <v>126</v>
      </c>
      <c r="E261" t="s">
        <v>12</v>
      </c>
      <c r="F261" t="s">
        <v>13920</v>
      </c>
      <c r="G261" t="s">
        <v>305</v>
      </c>
      <c r="H261">
        <v>1321</v>
      </c>
      <c r="I261" t="s">
        <v>12770</v>
      </c>
      <c r="J261" t="s">
        <v>28</v>
      </c>
      <c r="K261" t="s">
        <v>14</v>
      </c>
      <c r="L261">
        <v>79011160</v>
      </c>
      <c r="M261">
        <v>67</v>
      </c>
      <c r="N261" t="s">
        <v>13921</v>
      </c>
      <c r="O261">
        <v>67</v>
      </c>
      <c r="P261" t="s">
        <v>13922</v>
      </c>
      <c r="Q261">
        <v>70000308596808</v>
      </c>
      <c r="R261" t="s">
        <v>13923</v>
      </c>
      <c r="S261" t="s">
        <v>729</v>
      </c>
      <c r="T261" t="s">
        <v>13875</v>
      </c>
    </row>
    <row r="262" spans="1:20" x14ac:dyDescent="0.25">
      <c r="A262" t="s">
        <v>13924</v>
      </c>
      <c r="B262" s="5" t="s">
        <v>10</v>
      </c>
      <c r="C262" s="5" t="s">
        <v>13925</v>
      </c>
      <c r="D262" s="4" t="s">
        <v>32</v>
      </c>
      <c r="E262" t="s">
        <v>12</v>
      </c>
      <c r="F262" t="s">
        <v>13926</v>
      </c>
      <c r="G262" t="s">
        <v>730</v>
      </c>
      <c r="H262">
        <v>115</v>
      </c>
      <c r="I262" t="s">
        <v>731</v>
      </c>
      <c r="J262" t="s">
        <v>28</v>
      </c>
      <c r="K262" t="s">
        <v>14</v>
      </c>
      <c r="L262">
        <v>79023300</v>
      </c>
      <c r="M262">
        <v>67</v>
      </c>
      <c r="N262">
        <v>992998767</v>
      </c>
      <c r="O262">
        <v>67</v>
      </c>
      <c r="P262">
        <v>33187217</v>
      </c>
      <c r="Q262">
        <v>702007859036380</v>
      </c>
      <c r="R262" t="s">
        <v>732</v>
      </c>
      <c r="T262" t="s">
        <v>13875</v>
      </c>
    </row>
    <row r="263" spans="1:20" x14ac:dyDescent="0.25">
      <c r="A263" t="s">
        <v>13927</v>
      </c>
      <c r="B263" s="5" t="s">
        <v>10</v>
      </c>
      <c r="C263" s="5" t="s">
        <v>13928</v>
      </c>
      <c r="D263" s="4" t="s">
        <v>17</v>
      </c>
      <c r="E263" t="s">
        <v>72</v>
      </c>
      <c r="F263" t="s">
        <v>13929</v>
      </c>
      <c r="G263" t="s">
        <v>733</v>
      </c>
      <c r="H263">
        <v>28</v>
      </c>
      <c r="I263" t="s">
        <v>734</v>
      </c>
      <c r="J263" t="s">
        <v>64</v>
      </c>
      <c r="K263" t="s">
        <v>14</v>
      </c>
      <c r="L263">
        <v>7915396</v>
      </c>
      <c r="M263">
        <v>67</v>
      </c>
      <c r="N263" t="s">
        <v>13930</v>
      </c>
      <c r="O263">
        <v>67</v>
      </c>
      <c r="P263" t="s">
        <v>13931</v>
      </c>
      <c r="Q263">
        <v>702305115910711</v>
      </c>
      <c r="R263" t="s">
        <v>13932</v>
      </c>
      <c r="S263" t="s">
        <v>735</v>
      </c>
      <c r="T263" t="s">
        <v>13875</v>
      </c>
    </row>
    <row r="264" spans="1:20" x14ac:dyDescent="0.25">
      <c r="A264" t="s">
        <v>13933</v>
      </c>
      <c r="B264" s="5" t="s">
        <v>15</v>
      </c>
      <c r="C264" s="5" t="s">
        <v>13934</v>
      </c>
      <c r="D264" s="4" t="s">
        <v>32</v>
      </c>
      <c r="E264" t="s">
        <v>24</v>
      </c>
      <c r="F264" t="s">
        <v>13935</v>
      </c>
      <c r="G264" t="s">
        <v>736</v>
      </c>
      <c r="H264">
        <v>158</v>
      </c>
      <c r="I264" t="s">
        <v>737</v>
      </c>
      <c r="J264" t="s">
        <v>28</v>
      </c>
      <c r="K264" t="s">
        <v>14</v>
      </c>
      <c r="L264">
        <v>79108281</v>
      </c>
      <c r="M264">
        <v>67</v>
      </c>
      <c r="N264" t="s">
        <v>13936</v>
      </c>
      <c r="O264">
        <v>67</v>
      </c>
      <c r="P264" t="s">
        <v>13937</v>
      </c>
      <c r="Q264">
        <v>706408682375389</v>
      </c>
      <c r="R264" t="s">
        <v>738</v>
      </c>
      <c r="S264" t="s">
        <v>739</v>
      </c>
      <c r="T264" t="s">
        <v>13875</v>
      </c>
    </row>
    <row r="265" spans="1:20" x14ac:dyDescent="0.25">
      <c r="A265" t="s">
        <v>13938</v>
      </c>
      <c r="B265" s="5" t="s">
        <v>10</v>
      </c>
      <c r="C265" s="5" t="s">
        <v>13939</v>
      </c>
      <c r="D265" s="4" t="s">
        <v>17</v>
      </c>
      <c r="E265" t="s">
        <v>24</v>
      </c>
      <c r="F265" t="s">
        <v>13940</v>
      </c>
      <c r="G265" t="s">
        <v>736</v>
      </c>
      <c r="H265">
        <v>158</v>
      </c>
      <c r="I265" t="s">
        <v>737</v>
      </c>
      <c r="J265" t="s">
        <v>28</v>
      </c>
      <c r="K265" t="s">
        <v>14</v>
      </c>
      <c r="L265">
        <v>79108281</v>
      </c>
      <c r="M265">
        <v>67</v>
      </c>
      <c r="N265" t="s">
        <v>13936</v>
      </c>
      <c r="P265" t="s">
        <v>13937</v>
      </c>
      <c r="Q265">
        <v>708609588466789</v>
      </c>
      <c r="R265" t="s">
        <v>740</v>
      </c>
      <c r="S265" t="s">
        <v>741</v>
      </c>
      <c r="T265" t="s">
        <v>13875</v>
      </c>
    </row>
    <row r="266" spans="1:20" x14ac:dyDescent="0.25">
      <c r="A266" t="s">
        <v>13941</v>
      </c>
      <c r="B266" s="5" t="s">
        <v>15</v>
      </c>
      <c r="C266" s="5" t="s">
        <v>13942</v>
      </c>
      <c r="D266" s="4" t="s">
        <v>32</v>
      </c>
      <c r="E266" t="s">
        <v>24</v>
      </c>
      <c r="F266" t="s">
        <v>13943</v>
      </c>
      <c r="G266" t="s">
        <v>742</v>
      </c>
      <c r="H266">
        <v>448</v>
      </c>
      <c r="I266" t="s">
        <v>13944</v>
      </c>
      <c r="J266" t="s">
        <v>28</v>
      </c>
      <c r="K266" t="s">
        <v>14</v>
      </c>
      <c r="L266">
        <v>79073239</v>
      </c>
      <c r="M266">
        <v>67</v>
      </c>
      <c r="N266">
        <v>99678383</v>
      </c>
      <c r="O266">
        <v>67</v>
      </c>
      <c r="P266">
        <v>999821960</v>
      </c>
      <c r="Q266">
        <v>700105983368013</v>
      </c>
      <c r="R266" t="s">
        <v>743</v>
      </c>
      <c r="S266" t="s">
        <v>744</v>
      </c>
      <c r="T266" t="s">
        <v>13875</v>
      </c>
    </row>
    <row r="267" spans="1:20" x14ac:dyDescent="0.25">
      <c r="A267" t="s">
        <v>13945</v>
      </c>
      <c r="B267" s="5" t="s">
        <v>15</v>
      </c>
      <c r="D267" s="4" t="s">
        <v>12</v>
      </c>
      <c r="E267" t="s">
        <v>12</v>
      </c>
      <c r="F267" t="s">
        <v>13946</v>
      </c>
      <c r="G267" t="s">
        <v>745</v>
      </c>
      <c r="H267">
        <v>237</v>
      </c>
      <c r="I267" t="s">
        <v>84</v>
      </c>
      <c r="J267" t="s">
        <v>28</v>
      </c>
      <c r="K267" t="s">
        <v>14</v>
      </c>
      <c r="L267">
        <v>79115250</v>
      </c>
      <c r="M267">
        <v>67</v>
      </c>
      <c r="N267" t="s">
        <v>13947</v>
      </c>
      <c r="O267">
        <v>67</v>
      </c>
      <c r="P267" t="s">
        <v>13948</v>
      </c>
      <c r="Q267">
        <v>898004012819781</v>
      </c>
      <c r="R267" t="s">
        <v>746</v>
      </c>
      <c r="S267" t="s">
        <v>747</v>
      </c>
      <c r="T267" t="s">
        <v>13875</v>
      </c>
    </row>
    <row r="268" spans="1:20" x14ac:dyDescent="0.25">
      <c r="A268" t="s">
        <v>13949</v>
      </c>
      <c r="B268" s="5" t="s">
        <v>10</v>
      </c>
      <c r="C268" s="5" t="s">
        <v>13950</v>
      </c>
      <c r="D268" s="4" t="s">
        <v>32</v>
      </c>
      <c r="E268" t="s">
        <v>72</v>
      </c>
      <c r="F268" t="s">
        <v>13951</v>
      </c>
      <c r="G268" t="s">
        <v>13230</v>
      </c>
      <c r="H268">
        <v>1029</v>
      </c>
      <c r="I268" t="s">
        <v>120</v>
      </c>
      <c r="J268" t="s">
        <v>28</v>
      </c>
      <c r="K268" t="s">
        <v>14</v>
      </c>
      <c r="L268">
        <v>79117280</v>
      </c>
      <c r="M268">
        <v>67</v>
      </c>
      <c r="N268">
        <v>993371475</v>
      </c>
      <c r="P268">
        <v>92431669</v>
      </c>
      <c r="Q268">
        <v>898003837975551</v>
      </c>
      <c r="R268" t="s">
        <v>748</v>
      </c>
      <c r="S268" t="s">
        <v>749</v>
      </c>
      <c r="T268" t="s">
        <v>13875</v>
      </c>
    </row>
    <row r="269" spans="1:20" x14ac:dyDescent="0.25">
      <c r="A269" t="s">
        <v>13952</v>
      </c>
      <c r="B269" s="5" t="s">
        <v>15</v>
      </c>
      <c r="C269" s="5" t="s">
        <v>13953</v>
      </c>
      <c r="D269" s="4" t="s">
        <v>32</v>
      </c>
      <c r="E269" t="s">
        <v>12</v>
      </c>
      <c r="F269" t="s">
        <v>13954</v>
      </c>
      <c r="G269" t="s">
        <v>750</v>
      </c>
      <c r="H269">
        <v>366</v>
      </c>
      <c r="I269" t="s">
        <v>751</v>
      </c>
      <c r="J269" t="s">
        <v>28</v>
      </c>
      <c r="K269" t="s">
        <v>14</v>
      </c>
      <c r="L269">
        <v>79006270</v>
      </c>
      <c r="M269">
        <v>67</v>
      </c>
      <c r="N269" t="s">
        <v>13955</v>
      </c>
      <c r="O269">
        <v>67</v>
      </c>
      <c r="P269" t="s">
        <v>13956</v>
      </c>
      <c r="Q269">
        <v>898000990169113</v>
      </c>
      <c r="R269" t="s">
        <v>13957</v>
      </c>
      <c r="S269" t="s">
        <v>752</v>
      </c>
      <c r="T269" t="s">
        <v>13875</v>
      </c>
    </row>
    <row r="270" spans="1:20" x14ac:dyDescent="0.25">
      <c r="A270" t="s">
        <v>13958</v>
      </c>
      <c r="B270" s="5" t="s">
        <v>10</v>
      </c>
      <c r="C270" s="5" t="s">
        <v>13959</v>
      </c>
      <c r="D270" s="4" t="s">
        <v>32</v>
      </c>
      <c r="E270" t="s">
        <v>72</v>
      </c>
      <c r="F270" t="s">
        <v>13960</v>
      </c>
      <c r="G270" t="s">
        <v>13961</v>
      </c>
      <c r="H270">
        <v>101</v>
      </c>
      <c r="I270" t="s">
        <v>34</v>
      </c>
      <c r="J270" t="s">
        <v>64</v>
      </c>
      <c r="K270" t="s">
        <v>14</v>
      </c>
      <c r="L270">
        <v>79117612</v>
      </c>
      <c r="M270">
        <v>67</v>
      </c>
      <c r="N270">
        <v>984680412</v>
      </c>
      <c r="O270">
        <v>67</v>
      </c>
      <c r="Q270">
        <v>705003248015158</v>
      </c>
      <c r="R270" t="s">
        <v>753</v>
      </c>
      <c r="S270" t="s">
        <v>754</v>
      </c>
      <c r="T270" t="s">
        <v>13875</v>
      </c>
    </row>
    <row r="271" spans="1:20" x14ac:dyDescent="0.25">
      <c r="A271" t="s">
        <v>13962</v>
      </c>
      <c r="B271" s="5" t="s">
        <v>10</v>
      </c>
      <c r="C271" s="5" t="s">
        <v>13963</v>
      </c>
      <c r="D271" s="4" t="s">
        <v>32</v>
      </c>
      <c r="E271" t="s">
        <v>24</v>
      </c>
      <c r="F271" t="s">
        <v>13964</v>
      </c>
      <c r="G271" t="s">
        <v>755</v>
      </c>
      <c r="H271">
        <v>1859</v>
      </c>
      <c r="I271" t="s">
        <v>57</v>
      </c>
      <c r="J271" t="s">
        <v>64</v>
      </c>
      <c r="K271" t="s">
        <v>14</v>
      </c>
      <c r="M271">
        <v>67</v>
      </c>
      <c r="N271" t="s">
        <v>13965</v>
      </c>
      <c r="Q271">
        <v>898002718566398</v>
      </c>
      <c r="R271" t="s">
        <v>756</v>
      </c>
      <c r="S271" t="s">
        <v>13966</v>
      </c>
      <c r="T271" t="s">
        <v>13875</v>
      </c>
    </row>
    <row r="272" spans="1:20" x14ac:dyDescent="0.25">
      <c r="A272" t="s">
        <v>13967</v>
      </c>
      <c r="B272" s="5" t="s">
        <v>10</v>
      </c>
      <c r="C272" s="5" t="s">
        <v>13968</v>
      </c>
      <c r="D272" s="4" t="s">
        <v>17</v>
      </c>
      <c r="E272" t="s">
        <v>328</v>
      </c>
      <c r="F272" t="s">
        <v>13969</v>
      </c>
      <c r="G272" t="s">
        <v>757</v>
      </c>
      <c r="H272">
        <v>210</v>
      </c>
      <c r="I272" t="s">
        <v>758</v>
      </c>
      <c r="J272" t="s">
        <v>28</v>
      </c>
      <c r="K272" t="s">
        <v>14</v>
      </c>
      <c r="L272">
        <v>79022210</v>
      </c>
      <c r="M272">
        <v>67</v>
      </c>
      <c r="N272">
        <v>996939956</v>
      </c>
      <c r="O272">
        <v>67</v>
      </c>
      <c r="P272" t="s">
        <v>13970</v>
      </c>
      <c r="Q272">
        <v>707609204492895</v>
      </c>
      <c r="R272" t="s">
        <v>13971</v>
      </c>
      <c r="S272" t="s">
        <v>759</v>
      </c>
      <c r="T272" t="s">
        <v>13875</v>
      </c>
    </row>
    <row r="273" spans="1:20" x14ac:dyDescent="0.25">
      <c r="A273" t="s">
        <v>13972</v>
      </c>
      <c r="B273" s="5" t="s">
        <v>15</v>
      </c>
      <c r="C273" s="5" t="s">
        <v>13973</v>
      </c>
      <c r="D273" s="4" t="s">
        <v>12</v>
      </c>
      <c r="E273" t="s">
        <v>12</v>
      </c>
      <c r="F273" t="s">
        <v>13974</v>
      </c>
      <c r="G273" t="s">
        <v>157</v>
      </c>
      <c r="H273">
        <v>772</v>
      </c>
      <c r="I273" t="s">
        <v>120</v>
      </c>
      <c r="J273" t="s">
        <v>28</v>
      </c>
      <c r="K273" t="s">
        <v>14</v>
      </c>
      <c r="L273">
        <v>79117050</v>
      </c>
      <c r="M273">
        <v>67</v>
      </c>
      <c r="N273">
        <v>992386503</v>
      </c>
      <c r="O273">
        <v>67</v>
      </c>
      <c r="P273" t="s">
        <v>13975</v>
      </c>
      <c r="Q273">
        <v>200195652100031</v>
      </c>
      <c r="R273" t="s">
        <v>13976</v>
      </c>
      <c r="S273" t="s">
        <v>760</v>
      </c>
      <c r="T273" t="s">
        <v>13977</v>
      </c>
    </row>
    <row r="274" spans="1:20" x14ac:dyDescent="0.25">
      <c r="A274" t="s">
        <v>13978</v>
      </c>
      <c r="B274" s="5" t="s">
        <v>15</v>
      </c>
      <c r="C274" s="5" t="s">
        <v>13979</v>
      </c>
      <c r="D274" s="4" t="s">
        <v>32</v>
      </c>
      <c r="E274" t="s">
        <v>12</v>
      </c>
      <c r="F274" t="s">
        <v>13980</v>
      </c>
      <c r="G274" t="s">
        <v>761</v>
      </c>
      <c r="H274">
        <v>812</v>
      </c>
      <c r="I274" t="s">
        <v>120</v>
      </c>
      <c r="J274" t="s">
        <v>28</v>
      </c>
      <c r="K274" t="s">
        <v>14</v>
      </c>
      <c r="L274">
        <v>79117020</v>
      </c>
      <c r="M274">
        <v>67</v>
      </c>
      <c r="N274">
        <v>996516611</v>
      </c>
      <c r="O274">
        <v>67</v>
      </c>
      <c r="P274">
        <v>991318015</v>
      </c>
      <c r="Q274">
        <v>898000519028246</v>
      </c>
      <c r="R274" t="s">
        <v>762</v>
      </c>
      <c r="S274" t="s">
        <v>763</v>
      </c>
      <c r="T274" t="s">
        <v>13875</v>
      </c>
    </row>
    <row r="275" spans="1:20" x14ac:dyDescent="0.25">
      <c r="A275" t="s">
        <v>13981</v>
      </c>
      <c r="B275" s="5" t="s">
        <v>15</v>
      </c>
      <c r="C275" s="5" t="s">
        <v>13982</v>
      </c>
      <c r="D275" s="4" t="s">
        <v>12</v>
      </c>
      <c r="E275" t="s">
        <v>24</v>
      </c>
      <c r="F275" t="s">
        <v>13983</v>
      </c>
      <c r="G275" t="s">
        <v>13984</v>
      </c>
      <c r="H275">
        <v>717</v>
      </c>
      <c r="I275" t="s">
        <v>764</v>
      </c>
      <c r="J275" t="s">
        <v>28</v>
      </c>
      <c r="K275" t="s">
        <v>14</v>
      </c>
      <c r="M275">
        <v>67</v>
      </c>
      <c r="N275">
        <v>991784735</v>
      </c>
      <c r="O275">
        <v>67</v>
      </c>
      <c r="P275">
        <v>99628547</v>
      </c>
      <c r="Q275">
        <v>703603053920631</v>
      </c>
      <c r="R275" t="s">
        <v>765</v>
      </c>
      <c r="S275" t="s">
        <v>766</v>
      </c>
      <c r="T275" t="s">
        <v>13985</v>
      </c>
    </row>
    <row r="276" spans="1:20" x14ac:dyDescent="0.25">
      <c r="A276" t="s">
        <v>13986</v>
      </c>
      <c r="B276" s="5" t="s">
        <v>10</v>
      </c>
      <c r="C276" s="5" t="s">
        <v>13987</v>
      </c>
      <c r="D276" s="4" t="s">
        <v>32</v>
      </c>
      <c r="E276" t="s">
        <v>24</v>
      </c>
      <c r="F276" t="s">
        <v>13163</v>
      </c>
      <c r="G276" t="s">
        <v>13988</v>
      </c>
      <c r="H276">
        <v>44</v>
      </c>
      <c r="I276" t="s">
        <v>767</v>
      </c>
      <c r="J276" t="s">
        <v>28</v>
      </c>
      <c r="K276" t="s">
        <v>14</v>
      </c>
      <c r="L276">
        <v>79108273</v>
      </c>
      <c r="M276">
        <v>67</v>
      </c>
      <c r="N276" t="s">
        <v>13989</v>
      </c>
      <c r="O276">
        <v>67</v>
      </c>
      <c r="P276" t="s">
        <v>13990</v>
      </c>
      <c r="Q276">
        <v>70030891314540</v>
      </c>
      <c r="R276" t="s">
        <v>768</v>
      </c>
      <c r="S276" t="s">
        <v>769</v>
      </c>
      <c r="T276" t="s">
        <v>13985</v>
      </c>
    </row>
    <row r="277" spans="1:20" x14ac:dyDescent="0.25">
      <c r="A277" t="s">
        <v>13991</v>
      </c>
      <c r="B277" s="5" t="s">
        <v>10</v>
      </c>
      <c r="C277" s="5" t="s">
        <v>13992</v>
      </c>
      <c r="D277" s="4" t="s">
        <v>32</v>
      </c>
      <c r="E277" t="s">
        <v>24</v>
      </c>
      <c r="F277" t="s">
        <v>13993</v>
      </c>
      <c r="G277" t="s">
        <v>770</v>
      </c>
      <c r="H277">
        <v>12</v>
      </c>
      <c r="I277" t="s">
        <v>295</v>
      </c>
      <c r="J277" t="s">
        <v>28</v>
      </c>
      <c r="K277" t="s">
        <v>14</v>
      </c>
      <c r="L277">
        <v>79017171</v>
      </c>
      <c r="M277">
        <v>67</v>
      </c>
      <c r="N277">
        <v>991758928</v>
      </c>
      <c r="O277">
        <v>67</v>
      </c>
      <c r="P277">
        <v>992788755</v>
      </c>
      <c r="R277" t="s">
        <v>771</v>
      </c>
      <c r="S277" t="s">
        <v>772</v>
      </c>
      <c r="T277" t="s">
        <v>13985</v>
      </c>
    </row>
    <row r="278" spans="1:20" x14ac:dyDescent="0.25">
      <c r="A278" t="s">
        <v>13994</v>
      </c>
      <c r="B278" s="5" t="s">
        <v>10</v>
      </c>
      <c r="C278" s="5" t="s">
        <v>13995</v>
      </c>
      <c r="D278" s="4" t="s">
        <v>32</v>
      </c>
      <c r="E278" t="s">
        <v>24</v>
      </c>
      <c r="F278" t="s">
        <v>13996</v>
      </c>
      <c r="G278" t="s">
        <v>265</v>
      </c>
      <c r="H278">
        <v>107</v>
      </c>
      <c r="I278" t="s">
        <v>84</v>
      </c>
      <c r="J278" t="s">
        <v>28</v>
      </c>
      <c r="K278" t="s">
        <v>14</v>
      </c>
      <c r="L278">
        <v>79115210</v>
      </c>
      <c r="M278">
        <v>67</v>
      </c>
      <c r="N278" t="s">
        <v>13997</v>
      </c>
      <c r="O278">
        <v>67</v>
      </c>
      <c r="P278" t="s">
        <v>13998</v>
      </c>
      <c r="Q278">
        <v>700501351105450</v>
      </c>
      <c r="R278" t="s">
        <v>773</v>
      </c>
      <c r="S278" t="s">
        <v>774</v>
      </c>
      <c r="T278" t="s">
        <v>13999</v>
      </c>
    </row>
    <row r="279" spans="1:20" x14ac:dyDescent="0.25">
      <c r="A279" t="s">
        <v>14000</v>
      </c>
      <c r="B279" s="5" t="s">
        <v>15</v>
      </c>
      <c r="C279" s="5" t="s">
        <v>14001</v>
      </c>
      <c r="D279" s="4" t="s">
        <v>32</v>
      </c>
      <c r="E279" t="s">
        <v>12</v>
      </c>
      <c r="F279" t="s">
        <v>14002</v>
      </c>
      <c r="G279" t="s">
        <v>775</v>
      </c>
      <c r="H279">
        <v>266</v>
      </c>
      <c r="I279" t="s">
        <v>70</v>
      </c>
      <c r="J279" t="s">
        <v>28</v>
      </c>
      <c r="K279" t="s">
        <v>14</v>
      </c>
      <c r="L279">
        <v>79118030</v>
      </c>
      <c r="M279">
        <v>67</v>
      </c>
      <c r="N279" t="s">
        <v>14003</v>
      </c>
      <c r="O279">
        <v>67</v>
      </c>
      <c r="P279" t="s">
        <v>14004</v>
      </c>
      <c r="Q279">
        <v>706501302024891</v>
      </c>
      <c r="R279" t="s">
        <v>776</v>
      </c>
      <c r="S279" t="s">
        <v>777</v>
      </c>
      <c r="T279" t="s">
        <v>13985</v>
      </c>
    </row>
    <row r="280" spans="1:20" x14ac:dyDescent="0.25">
      <c r="A280" t="s">
        <v>14005</v>
      </c>
      <c r="B280" s="5" t="s">
        <v>15</v>
      </c>
      <c r="C280" s="5" t="s">
        <v>14006</v>
      </c>
      <c r="D280" s="4" t="s">
        <v>32</v>
      </c>
      <c r="E280" t="s">
        <v>12</v>
      </c>
      <c r="F280" t="s">
        <v>14007</v>
      </c>
      <c r="G280" t="s">
        <v>778</v>
      </c>
      <c r="H280">
        <v>2216</v>
      </c>
      <c r="I280" t="s">
        <v>569</v>
      </c>
      <c r="J280" t="s">
        <v>28</v>
      </c>
      <c r="K280" t="s">
        <v>14</v>
      </c>
      <c r="L280">
        <v>79018080</v>
      </c>
      <c r="M280">
        <v>67</v>
      </c>
      <c r="N280" t="s">
        <v>14008</v>
      </c>
      <c r="O280">
        <v>67</v>
      </c>
      <c r="P280" t="s">
        <v>14009</v>
      </c>
      <c r="Q280">
        <v>700208420428224</v>
      </c>
      <c r="R280" t="s">
        <v>779</v>
      </c>
      <c r="S280" t="s">
        <v>14010</v>
      </c>
      <c r="T280" t="s">
        <v>13985</v>
      </c>
    </row>
    <row r="281" spans="1:20" x14ac:dyDescent="0.25">
      <c r="A281" t="s">
        <v>14011</v>
      </c>
      <c r="B281" s="5" t="s">
        <v>10</v>
      </c>
      <c r="C281" s="5" t="s">
        <v>14012</v>
      </c>
      <c r="D281" s="4" t="s">
        <v>32</v>
      </c>
      <c r="E281" t="s">
        <v>12</v>
      </c>
      <c r="F281" t="s">
        <v>14013</v>
      </c>
      <c r="G281" t="s">
        <v>780</v>
      </c>
      <c r="H281">
        <v>94</v>
      </c>
      <c r="I281" t="s">
        <v>781</v>
      </c>
      <c r="J281" t="s">
        <v>28</v>
      </c>
      <c r="K281" t="s">
        <v>14</v>
      </c>
      <c r="L281">
        <v>79081261</v>
      </c>
      <c r="M281">
        <v>67</v>
      </c>
      <c r="N281" t="s">
        <v>14014</v>
      </c>
      <c r="O281">
        <v>67</v>
      </c>
      <c r="P281" t="s">
        <v>14015</v>
      </c>
      <c r="Q281">
        <v>898000996682785</v>
      </c>
      <c r="R281" t="s">
        <v>14016</v>
      </c>
      <c r="S281" t="s">
        <v>782</v>
      </c>
      <c r="T281" t="s">
        <v>13985</v>
      </c>
    </row>
    <row r="282" spans="1:20" x14ac:dyDescent="0.25">
      <c r="A282" t="s">
        <v>14017</v>
      </c>
      <c r="B282" s="5" t="s">
        <v>10</v>
      </c>
      <c r="C282" s="5" t="s">
        <v>14018</v>
      </c>
      <c r="D282" s="4" t="s">
        <v>17</v>
      </c>
      <c r="E282" t="s">
        <v>24</v>
      </c>
      <c r="F282" t="s">
        <v>14019</v>
      </c>
      <c r="G282" t="s">
        <v>783</v>
      </c>
      <c r="H282">
        <v>274</v>
      </c>
      <c r="I282" t="s">
        <v>784</v>
      </c>
      <c r="J282" t="s">
        <v>28</v>
      </c>
      <c r="K282" t="s">
        <v>14</v>
      </c>
      <c r="L282">
        <v>79116140</v>
      </c>
      <c r="M282">
        <v>67</v>
      </c>
      <c r="N282">
        <v>99777602</v>
      </c>
      <c r="O282">
        <v>67</v>
      </c>
      <c r="P282">
        <v>33657652</v>
      </c>
      <c r="Q282">
        <v>703004810782874</v>
      </c>
      <c r="R282" t="s">
        <v>785</v>
      </c>
      <c r="S282" t="s">
        <v>786</v>
      </c>
      <c r="T282" t="s">
        <v>13985</v>
      </c>
    </row>
    <row r="283" spans="1:20" x14ac:dyDescent="0.25">
      <c r="A283" t="s">
        <v>14020</v>
      </c>
      <c r="B283" s="5" t="s">
        <v>10</v>
      </c>
      <c r="C283" s="5" t="s">
        <v>12768</v>
      </c>
      <c r="D283" s="4" t="s">
        <v>17</v>
      </c>
      <c r="E283" t="s">
        <v>12</v>
      </c>
      <c r="F283" t="s">
        <v>14021</v>
      </c>
      <c r="G283" t="s">
        <v>305</v>
      </c>
      <c r="H283">
        <v>543</v>
      </c>
      <c r="I283" t="s">
        <v>12770</v>
      </c>
      <c r="J283" t="s">
        <v>28</v>
      </c>
      <c r="K283" t="s">
        <v>14</v>
      </c>
      <c r="L283">
        <v>79011160</v>
      </c>
      <c r="M283">
        <v>67</v>
      </c>
      <c r="N283">
        <v>9984799399</v>
      </c>
      <c r="R283" t="s">
        <v>787</v>
      </c>
      <c r="S283" t="s">
        <v>788</v>
      </c>
      <c r="T283" t="s">
        <v>13985</v>
      </c>
    </row>
    <row r="284" spans="1:20" x14ac:dyDescent="0.25">
      <c r="A284" t="s">
        <v>14022</v>
      </c>
      <c r="B284" s="5" t="s">
        <v>10</v>
      </c>
      <c r="C284" s="5" t="s">
        <v>14023</v>
      </c>
      <c r="D284" s="4" t="s">
        <v>126</v>
      </c>
      <c r="E284" t="s">
        <v>12</v>
      </c>
      <c r="F284" t="s">
        <v>14024</v>
      </c>
      <c r="G284" t="s">
        <v>789</v>
      </c>
      <c r="H284">
        <v>92</v>
      </c>
      <c r="I284" t="s">
        <v>12770</v>
      </c>
      <c r="J284" t="s">
        <v>28</v>
      </c>
      <c r="K284" t="s">
        <v>14</v>
      </c>
      <c r="L284">
        <v>79011030</v>
      </c>
      <c r="M284">
        <v>67</v>
      </c>
      <c r="N284" t="s">
        <v>14025</v>
      </c>
      <c r="O284">
        <v>67</v>
      </c>
      <c r="P284" t="s">
        <v>14026</v>
      </c>
      <c r="Q284">
        <v>708609067129288</v>
      </c>
      <c r="R284" t="s">
        <v>790</v>
      </c>
      <c r="S284" t="s">
        <v>791</v>
      </c>
      <c r="T284" t="s">
        <v>14027</v>
      </c>
    </row>
    <row r="285" spans="1:20" x14ac:dyDescent="0.25">
      <c r="A285" t="s">
        <v>14028</v>
      </c>
      <c r="B285" s="5" t="s">
        <v>15</v>
      </c>
      <c r="C285" s="5" t="s">
        <v>14029</v>
      </c>
      <c r="D285" s="4" t="s">
        <v>12</v>
      </c>
      <c r="E285" t="s">
        <v>24</v>
      </c>
      <c r="F285" t="s">
        <v>14030</v>
      </c>
      <c r="G285" t="s">
        <v>792</v>
      </c>
      <c r="H285">
        <v>425</v>
      </c>
      <c r="I285" t="s">
        <v>697</v>
      </c>
      <c r="J285" t="s">
        <v>28</v>
      </c>
      <c r="K285" t="s">
        <v>14</v>
      </c>
      <c r="L285">
        <v>79094130</v>
      </c>
      <c r="M285">
        <v>67</v>
      </c>
      <c r="N285">
        <v>992222470</v>
      </c>
      <c r="O285">
        <v>67</v>
      </c>
      <c r="P285">
        <v>992526646</v>
      </c>
      <c r="Q285">
        <v>898002772685146</v>
      </c>
      <c r="R285" t="s">
        <v>793</v>
      </c>
      <c r="S285" t="s">
        <v>14031</v>
      </c>
      <c r="T285" t="s">
        <v>13985</v>
      </c>
    </row>
    <row r="286" spans="1:20" x14ac:dyDescent="0.25">
      <c r="A286" t="s">
        <v>14032</v>
      </c>
      <c r="B286" s="5" t="s">
        <v>15</v>
      </c>
      <c r="C286" s="5" t="s">
        <v>14033</v>
      </c>
      <c r="D286" s="4" t="s">
        <v>17</v>
      </c>
      <c r="E286" t="s">
        <v>12</v>
      </c>
      <c r="F286" t="s">
        <v>14034</v>
      </c>
      <c r="G286" t="s">
        <v>794</v>
      </c>
      <c r="H286">
        <v>456</v>
      </c>
      <c r="I286" t="s">
        <v>644</v>
      </c>
      <c r="J286" t="s">
        <v>28</v>
      </c>
      <c r="K286" t="s">
        <v>14</v>
      </c>
      <c r="L286">
        <v>79071091</v>
      </c>
      <c r="M286">
        <v>67</v>
      </c>
      <c r="N286" t="s">
        <v>14035</v>
      </c>
      <c r="O286">
        <v>67</v>
      </c>
      <c r="P286" t="s">
        <v>14036</v>
      </c>
      <c r="Q286">
        <v>700407422049147</v>
      </c>
      <c r="R286" t="s">
        <v>14037</v>
      </c>
      <c r="S286" t="s">
        <v>795</v>
      </c>
      <c r="T286" t="s">
        <v>13985</v>
      </c>
    </row>
    <row r="287" spans="1:20" x14ac:dyDescent="0.25">
      <c r="A287" t="s">
        <v>14038</v>
      </c>
      <c r="B287" s="5" t="s">
        <v>10</v>
      </c>
      <c r="C287" s="5" t="s">
        <v>14039</v>
      </c>
      <c r="D287" s="4" t="s">
        <v>17</v>
      </c>
      <c r="E287" t="s">
        <v>24</v>
      </c>
      <c r="F287" t="s">
        <v>14040</v>
      </c>
      <c r="G287" t="s">
        <v>794</v>
      </c>
      <c r="H287">
        <v>451</v>
      </c>
      <c r="I287" t="s">
        <v>644</v>
      </c>
      <c r="J287" t="s">
        <v>28</v>
      </c>
      <c r="K287" t="s">
        <v>14</v>
      </c>
      <c r="L287">
        <v>79071091</v>
      </c>
      <c r="M287">
        <v>67</v>
      </c>
      <c r="N287" t="s">
        <v>14041</v>
      </c>
      <c r="O287">
        <v>67</v>
      </c>
      <c r="P287" t="s">
        <v>14036</v>
      </c>
      <c r="Q287">
        <v>7002004</v>
      </c>
      <c r="R287" t="s">
        <v>796</v>
      </c>
      <c r="S287" t="s">
        <v>797</v>
      </c>
      <c r="T287" t="s">
        <v>13985</v>
      </c>
    </row>
    <row r="288" spans="1:20" x14ac:dyDescent="0.25">
      <c r="A288" t="s">
        <v>14042</v>
      </c>
      <c r="B288" s="5" t="s">
        <v>10</v>
      </c>
      <c r="C288" s="5" t="s">
        <v>14043</v>
      </c>
      <c r="D288" s="4" t="s">
        <v>32</v>
      </c>
      <c r="E288" t="s">
        <v>24</v>
      </c>
      <c r="F288" t="s">
        <v>14044</v>
      </c>
      <c r="G288" t="s">
        <v>798</v>
      </c>
      <c r="H288">
        <v>5401</v>
      </c>
      <c r="I288" t="s">
        <v>569</v>
      </c>
      <c r="J288" t="s">
        <v>28</v>
      </c>
      <c r="K288" t="s">
        <v>14</v>
      </c>
      <c r="L288">
        <v>79018031</v>
      </c>
      <c r="M288">
        <v>67</v>
      </c>
      <c r="N288">
        <v>33557569</v>
      </c>
      <c r="O288">
        <v>67</v>
      </c>
      <c r="P288">
        <v>91293364</v>
      </c>
      <c r="Q288">
        <v>701009818793199</v>
      </c>
      <c r="R288" t="s">
        <v>799</v>
      </c>
      <c r="S288" t="s">
        <v>14045</v>
      </c>
      <c r="T288" t="s">
        <v>13985</v>
      </c>
    </row>
    <row r="289" spans="1:20" x14ac:dyDescent="0.25">
      <c r="A289" t="s">
        <v>14046</v>
      </c>
      <c r="B289" s="5" t="s">
        <v>10</v>
      </c>
      <c r="C289" s="5" t="s">
        <v>14047</v>
      </c>
      <c r="D289" s="4" t="s">
        <v>17</v>
      </c>
      <c r="E289" t="s">
        <v>12</v>
      </c>
      <c r="F289" t="s">
        <v>14048</v>
      </c>
      <c r="G289" t="s">
        <v>800</v>
      </c>
      <c r="H289">
        <v>1725</v>
      </c>
      <c r="I289" t="s">
        <v>238</v>
      </c>
      <c r="J289" t="s">
        <v>28</v>
      </c>
      <c r="K289" t="s">
        <v>14</v>
      </c>
      <c r="L289">
        <v>79112360</v>
      </c>
      <c r="M289">
        <v>67</v>
      </c>
      <c r="N289">
        <v>998705060</v>
      </c>
      <c r="O289">
        <v>67</v>
      </c>
      <c r="P289">
        <v>992656030</v>
      </c>
      <c r="Q289">
        <v>70740805466</v>
      </c>
      <c r="R289" t="s">
        <v>801</v>
      </c>
      <c r="S289" t="s">
        <v>802</v>
      </c>
      <c r="T289" t="s">
        <v>13985</v>
      </c>
    </row>
    <row r="290" spans="1:20" x14ac:dyDescent="0.25">
      <c r="A290" t="s">
        <v>14049</v>
      </c>
      <c r="B290" s="5" t="s">
        <v>10</v>
      </c>
      <c r="C290" s="5" t="s">
        <v>14050</v>
      </c>
      <c r="D290" s="4" t="s">
        <v>17</v>
      </c>
      <c r="E290" t="s">
        <v>24</v>
      </c>
      <c r="F290" t="s">
        <v>14051</v>
      </c>
      <c r="G290" t="s">
        <v>803</v>
      </c>
      <c r="H290">
        <v>682</v>
      </c>
      <c r="I290" t="s">
        <v>70</v>
      </c>
      <c r="J290" t="s">
        <v>28</v>
      </c>
      <c r="K290" t="s">
        <v>14</v>
      </c>
      <c r="L290">
        <v>79118170</v>
      </c>
      <c r="M290">
        <v>67</v>
      </c>
      <c r="N290">
        <v>996838100</v>
      </c>
      <c r="O290">
        <v>67</v>
      </c>
      <c r="P290">
        <v>981957118</v>
      </c>
      <c r="Q290">
        <v>704409398021610</v>
      </c>
      <c r="R290" t="s">
        <v>804</v>
      </c>
      <c r="S290" t="s">
        <v>805</v>
      </c>
      <c r="T290" t="s">
        <v>13985</v>
      </c>
    </row>
    <row r="291" spans="1:20" x14ac:dyDescent="0.25">
      <c r="A291" t="s">
        <v>14052</v>
      </c>
      <c r="B291" s="5" t="s">
        <v>15</v>
      </c>
      <c r="C291" s="5" t="s">
        <v>14053</v>
      </c>
      <c r="D291" s="4" t="s">
        <v>32</v>
      </c>
      <c r="E291" t="s">
        <v>12</v>
      </c>
      <c r="F291" t="s">
        <v>14054</v>
      </c>
      <c r="G291" t="s">
        <v>248</v>
      </c>
      <c r="H291">
        <v>861</v>
      </c>
      <c r="I291" t="s">
        <v>34</v>
      </c>
      <c r="J291" t="s">
        <v>28</v>
      </c>
      <c r="K291" t="s">
        <v>14</v>
      </c>
      <c r="L291">
        <v>79117200</v>
      </c>
      <c r="M291">
        <v>67</v>
      </c>
      <c r="N291">
        <v>991329899</v>
      </c>
      <c r="O291">
        <v>67</v>
      </c>
      <c r="P291">
        <v>992615771</v>
      </c>
      <c r="Q291">
        <v>704508387021515</v>
      </c>
      <c r="R291" t="s">
        <v>14055</v>
      </c>
      <c r="S291" t="s">
        <v>806</v>
      </c>
      <c r="T291" t="s">
        <v>13985</v>
      </c>
    </row>
    <row r="292" spans="1:20" x14ac:dyDescent="0.25">
      <c r="A292" t="s">
        <v>14056</v>
      </c>
      <c r="B292" s="5" t="s">
        <v>15</v>
      </c>
      <c r="C292" s="5" t="s">
        <v>14057</v>
      </c>
      <c r="D292" s="4" t="s">
        <v>17</v>
      </c>
      <c r="E292" t="s">
        <v>12</v>
      </c>
      <c r="F292" t="s">
        <v>14058</v>
      </c>
      <c r="G292" t="s">
        <v>807</v>
      </c>
      <c r="H292">
        <v>1040</v>
      </c>
      <c r="I292" t="s">
        <v>536</v>
      </c>
      <c r="J292" t="s">
        <v>28</v>
      </c>
      <c r="K292" t="s">
        <v>14</v>
      </c>
      <c r="L292">
        <v>79005430</v>
      </c>
      <c r="M292">
        <v>67</v>
      </c>
      <c r="N292">
        <v>99234057</v>
      </c>
      <c r="O292">
        <v>67</v>
      </c>
      <c r="P292">
        <v>33840782</v>
      </c>
      <c r="Q292">
        <v>0</v>
      </c>
      <c r="R292" t="s">
        <v>808</v>
      </c>
      <c r="S292" t="s">
        <v>14059</v>
      </c>
      <c r="T292" t="s">
        <v>14060</v>
      </c>
    </row>
    <row r="293" spans="1:20" x14ac:dyDescent="0.25">
      <c r="A293" t="s">
        <v>14061</v>
      </c>
      <c r="B293" s="5" t="s">
        <v>15</v>
      </c>
      <c r="C293" s="5" t="s">
        <v>14062</v>
      </c>
      <c r="D293" s="4" t="s">
        <v>17</v>
      </c>
      <c r="E293" t="s">
        <v>24</v>
      </c>
      <c r="F293" t="s">
        <v>14063</v>
      </c>
      <c r="G293" t="s">
        <v>809</v>
      </c>
      <c r="H293">
        <v>465</v>
      </c>
      <c r="I293" t="s">
        <v>810</v>
      </c>
      <c r="J293" t="s">
        <v>28</v>
      </c>
      <c r="K293" t="s">
        <v>14</v>
      </c>
      <c r="L293">
        <v>79095050</v>
      </c>
      <c r="M293">
        <v>67</v>
      </c>
      <c r="N293" t="s">
        <v>14064</v>
      </c>
      <c r="O293">
        <v>67</v>
      </c>
      <c r="P293" t="s">
        <v>14065</v>
      </c>
      <c r="Q293">
        <v>702404563993821</v>
      </c>
      <c r="R293" t="s">
        <v>811</v>
      </c>
      <c r="S293" t="s">
        <v>14066</v>
      </c>
      <c r="T293" t="s">
        <v>14060</v>
      </c>
    </row>
    <row r="294" spans="1:20" x14ac:dyDescent="0.25">
      <c r="A294" t="s">
        <v>14067</v>
      </c>
      <c r="B294" s="5" t="s">
        <v>15</v>
      </c>
      <c r="C294" s="5" t="s">
        <v>14068</v>
      </c>
      <c r="D294" s="4" t="s">
        <v>32</v>
      </c>
      <c r="E294" t="s">
        <v>24</v>
      </c>
      <c r="F294" t="s">
        <v>14069</v>
      </c>
      <c r="G294" t="s">
        <v>812</v>
      </c>
      <c r="H294">
        <v>106</v>
      </c>
      <c r="I294" t="s">
        <v>813</v>
      </c>
      <c r="M294">
        <v>67</v>
      </c>
      <c r="N294">
        <v>9991039459</v>
      </c>
      <c r="O294">
        <v>67</v>
      </c>
      <c r="P294">
        <v>991182337</v>
      </c>
      <c r="Q294">
        <v>898002751212451</v>
      </c>
      <c r="R294" t="s">
        <v>14070</v>
      </c>
      <c r="S294" t="s">
        <v>814</v>
      </c>
      <c r="T294" t="s">
        <v>14060</v>
      </c>
    </row>
    <row r="295" spans="1:20" x14ac:dyDescent="0.25">
      <c r="A295" t="s">
        <v>14071</v>
      </c>
      <c r="B295" s="5" t="s">
        <v>10</v>
      </c>
      <c r="C295" s="5" t="s">
        <v>14072</v>
      </c>
      <c r="D295" s="4" t="s">
        <v>17</v>
      </c>
      <c r="E295" t="s">
        <v>24</v>
      </c>
      <c r="F295" t="s">
        <v>14073</v>
      </c>
      <c r="G295" t="s">
        <v>815</v>
      </c>
      <c r="H295">
        <v>2023</v>
      </c>
      <c r="I295" t="s">
        <v>14074</v>
      </c>
      <c r="J295" t="s">
        <v>64</v>
      </c>
      <c r="K295" t="s">
        <v>14</v>
      </c>
      <c r="M295">
        <v>67</v>
      </c>
      <c r="N295" t="s">
        <v>14075</v>
      </c>
      <c r="O295">
        <v>67</v>
      </c>
      <c r="Q295">
        <v>700007439481407</v>
      </c>
      <c r="R295" t="s">
        <v>816</v>
      </c>
      <c r="S295" t="s">
        <v>817</v>
      </c>
      <c r="T295" t="s">
        <v>14060</v>
      </c>
    </row>
    <row r="296" spans="1:20" x14ac:dyDescent="0.25">
      <c r="A296" t="s">
        <v>14076</v>
      </c>
      <c r="B296" s="5" t="s">
        <v>15</v>
      </c>
      <c r="C296" s="5" t="s">
        <v>14077</v>
      </c>
      <c r="D296" s="4" t="s">
        <v>12</v>
      </c>
      <c r="E296" t="s">
        <v>24</v>
      </c>
      <c r="F296" t="s">
        <v>14078</v>
      </c>
      <c r="G296" t="s">
        <v>818</v>
      </c>
      <c r="H296">
        <v>124</v>
      </c>
      <c r="I296" t="s">
        <v>118</v>
      </c>
      <c r="J296" t="s">
        <v>28</v>
      </c>
      <c r="K296" t="s">
        <v>14</v>
      </c>
      <c r="L296">
        <v>79114010</v>
      </c>
      <c r="M296">
        <v>67</v>
      </c>
      <c r="N296">
        <v>992802062</v>
      </c>
      <c r="O296">
        <v>67</v>
      </c>
      <c r="P296">
        <v>33654055</v>
      </c>
      <c r="R296" t="s">
        <v>14079</v>
      </c>
      <c r="S296" t="s">
        <v>819</v>
      </c>
      <c r="T296" t="s">
        <v>14060</v>
      </c>
    </row>
    <row r="297" spans="1:20" x14ac:dyDescent="0.25">
      <c r="A297" t="s">
        <v>14080</v>
      </c>
      <c r="B297" s="5" t="s">
        <v>15</v>
      </c>
      <c r="D297" s="4" t="s">
        <v>32</v>
      </c>
      <c r="E297" t="s">
        <v>12</v>
      </c>
      <c r="F297" t="s">
        <v>14081</v>
      </c>
      <c r="G297" t="s">
        <v>820</v>
      </c>
      <c r="H297">
        <v>140</v>
      </c>
      <c r="I297" t="s">
        <v>205</v>
      </c>
      <c r="J297" t="s">
        <v>28</v>
      </c>
      <c r="K297" t="s">
        <v>14</v>
      </c>
      <c r="L297">
        <v>79103391</v>
      </c>
      <c r="M297">
        <v>67</v>
      </c>
      <c r="N297">
        <v>992768098</v>
      </c>
      <c r="O297">
        <v>67</v>
      </c>
      <c r="P297">
        <v>992111314</v>
      </c>
      <c r="Q297">
        <v>898003032320412</v>
      </c>
      <c r="R297" t="s">
        <v>821</v>
      </c>
      <c r="S297" t="s">
        <v>822</v>
      </c>
      <c r="T297" t="s">
        <v>14060</v>
      </c>
    </row>
    <row r="298" spans="1:20" x14ac:dyDescent="0.25">
      <c r="A298" t="s">
        <v>14082</v>
      </c>
      <c r="B298" s="5" t="s">
        <v>15</v>
      </c>
      <c r="C298" s="5" t="s">
        <v>14083</v>
      </c>
      <c r="D298" s="4" t="s">
        <v>17</v>
      </c>
      <c r="E298" t="s">
        <v>24</v>
      </c>
      <c r="F298" t="s">
        <v>14084</v>
      </c>
      <c r="G298" t="s">
        <v>823</v>
      </c>
      <c r="H298">
        <v>98</v>
      </c>
      <c r="I298" t="s">
        <v>350</v>
      </c>
      <c r="J298" t="s">
        <v>28</v>
      </c>
      <c r="K298" t="s">
        <v>14</v>
      </c>
      <c r="L298">
        <v>79013450</v>
      </c>
      <c r="M298">
        <v>67</v>
      </c>
      <c r="N298" t="s">
        <v>14085</v>
      </c>
      <c r="O298">
        <v>67</v>
      </c>
      <c r="Q298">
        <v>700109851584770</v>
      </c>
      <c r="R298" t="s">
        <v>824</v>
      </c>
      <c r="S298" t="s">
        <v>825</v>
      </c>
      <c r="T298" t="s">
        <v>14060</v>
      </c>
    </row>
    <row r="299" spans="1:20" x14ac:dyDescent="0.25">
      <c r="A299" t="s">
        <v>14086</v>
      </c>
      <c r="B299" s="5" t="s">
        <v>15</v>
      </c>
      <c r="C299" s="5" t="s">
        <v>14087</v>
      </c>
      <c r="D299" s="4" t="s">
        <v>32</v>
      </c>
      <c r="E299" t="s">
        <v>12</v>
      </c>
      <c r="F299" t="s">
        <v>14088</v>
      </c>
      <c r="G299" t="s">
        <v>826</v>
      </c>
      <c r="I299" t="s">
        <v>238</v>
      </c>
      <c r="J299" t="s">
        <v>28</v>
      </c>
      <c r="K299" t="s">
        <v>14</v>
      </c>
      <c r="L299">
        <v>79112460</v>
      </c>
      <c r="M299">
        <v>67</v>
      </c>
      <c r="N299" t="s">
        <v>14089</v>
      </c>
      <c r="O299">
        <v>67</v>
      </c>
      <c r="P299" t="s">
        <v>14090</v>
      </c>
      <c r="Q299">
        <v>2000456477900060</v>
      </c>
      <c r="R299" t="s">
        <v>827</v>
      </c>
      <c r="S299" t="s">
        <v>14091</v>
      </c>
      <c r="T299" t="s">
        <v>14060</v>
      </c>
    </row>
    <row r="300" spans="1:20" x14ac:dyDescent="0.25">
      <c r="A300" t="s">
        <v>14092</v>
      </c>
      <c r="B300" s="5" t="s">
        <v>15</v>
      </c>
      <c r="C300" s="5" t="s">
        <v>14093</v>
      </c>
      <c r="D300" s="4" t="s">
        <v>32</v>
      </c>
      <c r="E300" t="s">
        <v>24</v>
      </c>
      <c r="F300" t="s">
        <v>14094</v>
      </c>
      <c r="G300" t="s">
        <v>828</v>
      </c>
      <c r="H300">
        <v>2798</v>
      </c>
      <c r="I300" t="s">
        <v>654</v>
      </c>
      <c r="J300" t="s">
        <v>28</v>
      </c>
      <c r="K300" t="s">
        <v>14</v>
      </c>
      <c r="L300">
        <v>79034000</v>
      </c>
      <c r="M300">
        <v>67</v>
      </c>
      <c r="N300">
        <v>991925415</v>
      </c>
      <c r="Q300">
        <v>700604914702265</v>
      </c>
      <c r="R300" t="s">
        <v>829</v>
      </c>
      <c r="S300" t="s">
        <v>830</v>
      </c>
      <c r="T300" t="s">
        <v>14060</v>
      </c>
    </row>
    <row r="301" spans="1:20" x14ac:dyDescent="0.25">
      <c r="A301" t="s">
        <v>14095</v>
      </c>
      <c r="B301" s="5" t="s">
        <v>10</v>
      </c>
      <c r="C301" s="5" t="s">
        <v>14096</v>
      </c>
      <c r="D301" s="4" t="s">
        <v>17</v>
      </c>
      <c r="E301" t="s">
        <v>24</v>
      </c>
      <c r="F301" t="s">
        <v>14097</v>
      </c>
      <c r="G301" t="s">
        <v>157</v>
      </c>
      <c r="H301">
        <v>818</v>
      </c>
      <c r="I301" t="s">
        <v>120</v>
      </c>
      <c r="J301" t="s">
        <v>28</v>
      </c>
      <c r="K301" t="s">
        <v>14</v>
      </c>
      <c r="L301">
        <v>79117050</v>
      </c>
      <c r="M301">
        <v>67</v>
      </c>
      <c r="N301" t="s">
        <v>14098</v>
      </c>
      <c r="Q301">
        <v>704106652387650</v>
      </c>
      <c r="R301" t="s">
        <v>831</v>
      </c>
      <c r="S301" t="s">
        <v>832</v>
      </c>
      <c r="T301" t="s">
        <v>14060</v>
      </c>
    </row>
    <row r="302" spans="1:20" x14ac:dyDescent="0.25">
      <c r="A302" t="s">
        <v>14099</v>
      </c>
      <c r="B302" s="5" t="s">
        <v>10</v>
      </c>
      <c r="C302" s="5" t="s">
        <v>14100</v>
      </c>
      <c r="D302" s="4" t="s">
        <v>17</v>
      </c>
      <c r="E302" t="s">
        <v>328</v>
      </c>
      <c r="F302" t="s">
        <v>14101</v>
      </c>
      <c r="G302" t="s">
        <v>13721</v>
      </c>
      <c r="H302">
        <v>376</v>
      </c>
      <c r="I302" t="s">
        <v>128</v>
      </c>
      <c r="J302" t="s">
        <v>28</v>
      </c>
      <c r="K302" t="s">
        <v>14</v>
      </c>
      <c r="L302">
        <v>79118370</v>
      </c>
      <c r="M302">
        <v>67</v>
      </c>
      <c r="N302" t="s">
        <v>14102</v>
      </c>
      <c r="O302">
        <v>67</v>
      </c>
      <c r="Q302">
        <v>2099666541700060</v>
      </c>
      <c r="R302" t="s">
        <v>833</v>
      </c>
      <c r="S302" t="s">
        <v>834</v>
      </c>
      <c r="T302" t="s">
        <v>14060</v>
      </c>
    </row>
    <row r="303" spans="1:20" x14ac:dyDescent="0.25">
      <c r="A303" t="s">
        <v>14103</v>
      </c>
      <c r="B303" s="5" t="s">
        <v>15</v>
      </c>
      <c r="D303" s="4" t="s">
        <v>17</v>
      </c>
      <c r="E303" t="s">
        <v>12</v>
      </c>
      <c r="F303" t="s">
        <v>14104</v>
      </c>
      <c r="G303" t="s">
        <v>13056</v>
      </c>
      <c r="H303">
        <v>170</v>
      </c>
      <c r="I303" t="s">
        <v>219</v>
      </c>
      <c r="J303" t="s">
        <v>28</v>
      </c>
      <c r="K303" t="s">
        <v>14</v>
      </c>
      <c r="L303">
        <v>79021170</v>
      </c>
      <c r="M303">
        <v>67</v>
      </c>
      <c r="N303" t="s">
        <v>14105</v>
      </c>
      <c r="O303">
        <v>67</v>
      </c>
      <c r="P303" t="s">
        <v>14106</v>
      </c>
      <c r="R303" t="s">
        <v>14107</v>
      </c>
      <c r="S303" t="s">
        <v>835</v>
      </c>
      <c r="T303" t="s">
        <v>14060</v>
      </c>
    </row>
    <row r="304" spans="1:20" x14ac:dyDescent="0.25">
      <c r="A304" t="s">
        <v>14108</v>
      </c>
      <c r="B304" s="5" t="s">
        <v>10</v>
      </c>
      <c r="C304" s="5" t="s">
        <v>14109</v>
      </c>
      <c r="D304" s="4" t="s">
        <v>32</v>
      </c>
      <c r="E304" t="s">
        <v>12</v>
      </c>
      <c r="F304" t="s">
        <v>14110</v>
      </c>
      <c r="G304" t="s">
        <v>14111</v>
      </c>
      <c r="H304">
        <v>703</v>
      </c>
      <c r="I304" t="s">
        <v>836</v>
      </c>
      <c r="J304" t="s">
        <v>28</v>
      </c>
      <c r="K304" t="s">
        <v>14</v>
      </c>
      <c r="L304">
        <v>79102200</v>
      </c>
      <c r="M304">
        <v>67</v>
      </c>
      <c r="N304" t="s">
        <v>14112</v>
      </c>
      <c r="O304">
        <v>67</v>
      </c>
      <c r="Q304">
        <v>706008338731440</v>
      </c>
      <c r="R304" t="s">
        <v>837</v>
      </c>
      <c r="S304" t="s">
        <v>838</v>
      </c>
      <c r="T304" t="s">
        <v>14060</v>
      </c>
    </row>
    <row r="305" spans="1:20" x14ac:dyDescent="0.25">
      <c r="A305" t="s">
        <v>14113</v>
      </c>
      <c r="B305" s="5" t="s">
        <v>15</v>
      </c>
      <c r="C305" s="5" t="s">
        <v>14114</v>
      </c>
      <c r="D305" s="4" t="s">
        <v>32</v>
      </c>
      <c r="E305" t="s">
        <v>12</v>
      </c>
      <c r="F305" t="s">
        <v>14115</v>
      </c>
      <c r="G305" t="s">
        <v>839</v>
      </c>
      <c r="H305">
        <v>997</v>
      </c>
      <c r="I305" t="s">
        <v>57</v>
      </c>
      <c r="J305" t="s">
        <v>28</v>
      </c>
      <c r="K305" t="s">
        <v>14</v>
      </c>
      <c r="L305">
        <v>79017063</v>
      </c>
      <c r="M305">
        <v>67</v>
      </c>
      <c r="N305" t="s">
        <v>14116</v>
      </c>
      <c r="O305">
        <v>67</v>
      </c>
      <c r="P305" t="s">
        <v>14117</v>
      </c>
      <c r="Q305">
        <v>898000454984636</v>
      </c>
      <c r="R305" t="s">
        <v>840</v>
      </c>
      <c r="S305" t="s">
        <v>14118</v>
      </c>
      <c r="T305" t="s">
        <v>14060</v>
      </c>
    </row>
    <row r="306" spans="1:20" x14ac:dyDescent="0.25">
      <c r="A306" t="s">
        <v>14119</v>
      </c>
      <c r="B306" s="5" t="s">
        <v>10</v>
      </c>
      <c r="C306" s="5" t="s">
        <v>14120</v>
      </c>
      <c r="D306" s="4" t="s">
        <v>17</v>
      </c>
      <c r="E306" t="s">
        <v>12</v>
      </c>
      <c r="F306" t="s">
        <v>14121</v>
      </c>
      <c r="G306" t="s">
        <v>14122</v>
      </c>
      <c r="H306">
        <v>321</v>
      </c>
      <c r="I306" t="s">
        <v>536</v>
      </c>
      <c r="J306" t="s">
        <v>28</v>
      </c>
      <c r="K306" t="s">
        <v>14</v>
      </c>
      <c r="L306">
        <v>79008570</v>
      </c>
      <c r="M306">
        <v>67</v>
      </c>
      <c r="N306">
        <v>992779860</v>
      </c>
      <c r="O306">
        <v>67</v>
      </c>
      <c r="P306">
        <v>992739284</v>
      </c>
      <c r="Q306">
        <v>700209931181829</v>
      </c>
      <c r="R306" t="s">
        <v>841</v>
      </c>
      <c r="S306" t="s">
        <v>842</v>
      </c>
      <c r="T306" t="s">
        <v>14060</v>
      </c>
    </row>
    <row r="307" spans="1:20" x14ac:dyDescent="0.25">
      <c r="A307" t="s">
        <v>14123</v>
      </c>
      <c r="B307" s="5" t="s">
        <v>10</v>
      </c>
      <c r="C307" s="5" t="s">
        <v>14124</v>
      </c>
      <c r="D307" s="4" t="s">
        <v>17</v>
      </c>
      <c r="E307" t="s">
        <v>12</v>
      </c>
      <c r="F307" t="s">
        <v>14125</v>
      </c>
      <c r="G307" t="s">
        <v>843</v>
      </c>
      <c r="H307">
        <v>1236</v>
      </c>
      <c r="I307" t="s">
        <v>844</v>
      </c>
      <c r="J307" t="s">
        <v>28</v>
      </c>
      <c r="K307" t="s">
        <v>14</v>
      </c>
      <c r="M307">
        <v>67</v>
      </c>
      <c r="N307">
        <v>993462288</v>
      </c>
      <c r="O307">
        <v>67</v>
      </c>
      <c r="Q307">
        <v>700009039237004</v>
      </c>
      <c r="R307" t="s">
        <v>14126</v>
      </c>
      <c r="T307" t="s">
        <v>14127</v>
      </c>
    </row>
    <row r="308" spans="1:20" x14ac:dyDescent="0.25">
      <c r="A308" t="s">
        <v>14128</v>
      </c>
      <c r="B308" s="5" t="s">
        <v>10</v>
      </c>
      <c r="D308" s="4" t="s">
        <v>17</v>
      </c>
      <c r="E308" t="s">
        <v>12</v>
      </c>
      <c r="F308" t="s">
        <v>14129</v>
      </c>
      <c r="G308" t="s">
        <v>845</v>
      </c>
      <c r="H308">
        <v>38</v>
      </c>
      <c r="I308" t="s">
        <v>84</v>
      </c>
      <c r="J308" t="s">
        <v>28</v>
      </c>
      <c r="K308" t="s">
        <v>14</v>
      </c>
      <c r="M308">
        <v>67</v>
      </c>
      <c r="N308">
        <v>999599693</v>
      </c>
      <c r="O308">
        <v>67</v>
      </c>
      <c r="Q308">
        <v>8980023261301470</v>
      </c>
      <c r="R308" t="s">
        <v>846</v>
      </c>
      <c r="S308" t="s">
        <v>847</v>
      </c>
      <c r="T308" t="s">
        <v>14127</v>
      </c>
    </row>
    <row r="309" spans="1:20" x14ac:dyDescent="0.25">
      <c r="A309" t="s">
        <v>14130</v>
      </c>
      <c r="B309" s="5" t="s">
        <v>10</v>
      </c>
      <c r="C309" s="5" t="s">
        <v>14131</v>
      </c>
      <c r="D309" s="4" t="s">
        <v>17</v>
      </c>
      <c r="E309" t="s">
        <v>12</v>
      </c>
      <c r="F309" t="s">
        <v>14132</v>
      </c>
      <c r="G309" t="s">
        <v>848</v>
      </c>
      <c r="H309">
        <v>1864</v>
      </c>
      <c r="I309" t="s">
        <v>120</v>
      </c>
      <c r="J309" t="s">
        <v>28</v>
      </c>
      <c r="K309" t="s">
        <v>14</v>
      </c>
      <c r="L309">
        <v>79117034</v>
      </c>
      <c r="M309">
        <v>67</v>
      </c>
      <c r="N309" t="s">
        <v>14133</v>
      </c>
      <c r="O309">
        <v>67</v>
      </c>
      <c r="P309" t="s">
        <v>14134</v>
      </c>
      <c r="Q309">
        <v>898000451558113</v>
      </c>
      <c r="R309" t="s">
        <v>849</v>
      </c>
      <c r="S309" t="s">
        <v>14135</v>
      </c>
      <c r="T309" t="s">
        <v>14127</v>
      </c>
    </row>
    <row r="310" spans="1:20" x14ac:dyDescent="0.25">
      <c r="A310" t="s">
        <v>14136</v>
      </c>
      <c r="B310" s="5" t="s">
        <v>10</v>
      </c>
      <c r="C310" s="5" t="s">
        <v>14137</v>
      </c>
      <c r="D310" s="4" t="s">
        <v>17</v>
      </c>
      <c r="E310" t="s">
        <v>24</v>
      </c>
      <c r="F310" t="s">
        <v>14138</v>
      </c>
      <c r="G310" t="s">
        <v>14139</v>
      </c>
      <c r="H310">
        <v>640</v>
      </c>
      <c r="I310" t="s">
        <v>57</v>
      </c>
      <c r="J310" t="s">
        <v>28</v>
      </c>
      <c r="K310" t="s">
        <v>14</v>
      </c>
      <c r="L310">
        <v>79017110</v>
      </c>
      <c r="M310">
        <v>67</v>
      </c>
      <c r="N310">
        <v>991121724</v>
      </c>
      <c r="Q310">
        <v>709804065843597</v>
      </c>
      <c r="R310" t="s">
        <v>850</v>
      </c>
      <c r="S310" t="s">
        <v>851</v>
      </c>
      <c r="T310" t="s">
        <v>14127</v>
      </c>
    </row>
    <row r="311" spans="1:20" x14ac:dyDescent="0.25">
      <c r="A311" t="s">
        <v>14140</v>
      </c>
      <c r="B311" s="5" t="s">
        <v>10</v>
      </c>
      <c r="C311" s="5" t="s">
        <v>14141</v>
      </c>
      <c r="D311" s="4" t="s">
        <v>17</v>
      </c>
      <c r="E311" t="s">
        <v>12</v>
      </c>
      <c r="F311" t="s">
        <v>13251</v>
      </c>
      <c r="G311" t="s">
        <v>852</v>
      </c>
      <c r="H311">
        <v>348</v>
      </c>
      <c r="I311" t="s">
        <v>12770</v>
      </c>
      <c r="J311" t="s">
        <v>28</v>
      </c>
      <c r="K311" t="s">
        <v>14</v>
      </c>
      <c r="L311">
        <v>79010410</v>
      </c>
      <c r="M311">
        <v>67</v>
      </c>
      <c r="N311">
        <v>99251124</v>
      </c>
      <c r="Q311">
        <v>18333063</v>
      </c>
      <c r="R311" t="s">
        <v>853</v>
      </c>
      <c r="S311" t="s">
        <v>854</v>
      </c>
      <c r="T311" t="s">
        <v>14127</v>
      </c>
    </row>
    <row r="312" spans="1:20" x14ac:dyDescent="0.25">
      <c r="A312" t="s">
        <v>14142</v>
      </c>
      <c r="B312" s="5" t="s">
        <v>15</v>
      </c>
      <c r="C312" s="5" t="s">
        <v>14143</v>
      </c>
      <c r="D312" s="4" t="s">
        <v>17</v>
      </c>
      <c r="E312" t="s">
        <v>24</v>
      </c>
      <c r="F312" t="s">
        <v>14144</v>
      </c>
      <c r="G312" t="s">
        <v>241</v>
      </c>
      <c r="H312">
        <v>15</v>
      </c>
      <c r="I312" t="s">
        <v>855</v>
      </c>
      <c r="J312" t="s">
        <v>856</v>
      </c>
      <c r="L312">
        <v>79116654</v>
      </c>
      <c r="M312">
        <v>67</v>
      </c>
      <c r="N312" t="s">
        <v>14145</v>
      </c>
      <c r="O312">
        <v>67</v>
      </c>
      <c r="P312" t="s">
        <v>14146</v>
      </c>
      <c r="Q312">
        <v>898000995628892</v>
      </c>
      <c r="R312" t="s">
        <v>14147</v>
      </c>
      <c r="S312" t="s">
        <v>857</v>
      </c>
      <c r="T312" t="s">
        <v>14127</v>
      </c>
    </row>
    <row r="313" spans="1:20" x14ac:dyDescent="0.25">
      <c r="A313" t="s">
        <v>14148</v>
      </c>
      <c r="B313" s="5" t="s">
        <v>10</v>
      </c>
      <c r="C313" s="5" t="s">
        <v>14149</v>
      </c>
      <c r="D313" s="4" t="s">
        <v>17</v>
      </c>
      <c r="E313" t="s">
        <v>24</v>
      </c>
      <c r="F313" t="s">
        <v>14150</v>
      </c>
      <c r="G313" t="s">
        <v>858</v>
      </c>
      <c r="H313">
        <v>102</v>
      </c>
      <c r="I313" t="s">
        <v>859</v>
      </c>
      <c r="J313" t="s">
        <v>28</v>
      </c>
      <c r="K313" t="s">
        <v>14</v>
      </c>
      <c r="L313">
        <v>79113260</v>
      </c>
      <c r="M313">
        <v>67</v>
      </c>
      <c r="N313">
        <v>992288424</v>
      </c>
      <c r="O313">
        <v>67</v>
      </c>
      <c r="P313">
        <v>992489072</v>
      </c>
      <c r="R313" t="s">
        <v>860</v>
      </c>
      <c r="S313" t="s">
        <v>14151</v>
      </c>
      <c r="T313" t="s">
        <v>14127</v>
      </c>
    </row>
    <row r="314" spans="1:20" x14ac:dyDescent="0.25">
      <c r="A314" t="s">
        <v>14152</v>
      </c>
      <c r="B314" s="5" t="s">
        <v>10</v>
      </c>
      <c r="C314" s="5" t="s">
        <v>14153</v>
      </c>
      <c r="D314" s="4" t="s">
        <v>17</v>
      </c>
      <c r="E314" t="s">
        <v>12</v>
      </c>
      <c r="F314" t="s">
        <v>14154</v>
      </c>
      <c r="G314" t="s">
        <v>861</v>
      </c>
      <c r="H314">
        <v>92</v>
      </c>
      <c r="I314" t="s">
        <v>862</v>
      </c>
      <c r="J314" t="s">
        <v>28</v>
      </c>
      <c r="K314" t="s">
        <v>14</v>
      </c>
      <c r="L314">
        <v>79004440</v>
      </c>
      <c r="M314">
        <v>67</v>
      </c>
      <c r="N314" t="s">
        <v>14155</v>
      </c>
      <c r="O314">
        <v>67</v>
      </c>
      <c r="P314" t="s">
        <v>14156</v>
      </c>
      <c r="Q314">
        <v>704203707476184</v>
      </c>
      <c r="R314" t="s">
        <v>863</v>
      </c>
      <c r="S314" t="s">
        <v>864</v>
      </c>
      <c r="T314" t="s">
        <v>14157</v>
      </c>
    </row>
    <row r="315" spans="1:20" x14ac:dyDescent="0.25">
      <c r="A315" t="s">
        <v>14158</v>
      </c>
      <c r="B315" s="5" t="s">
        <v>10</v>
      </c>
      <c r="C315" s="5" t="s">
        <v>14159</v>
      </c>
      <c r="D315" s="4" t="s">
        <v>17</v>
      </c>
      <c r="E315" t="s">
        <v>12</v>
      </c>
      <c r="F315" t="s">
        <v>14160</v>
      </c>
      <c r="G315" t="s">
        <v>761</v>
      </c>
      <c r="H315">
        <v>1273</v>
      </c>
      <c r="I315" t="s">
        <v>120</v>
      </c>
      <c r="J315" t="s">
        <v>28</v>
      </c>
      <c r="K315" t="s">
        <v>14</v>
      </c>
      <c r="L315">
        <v>79117020</v>
      </c>
      <c r="M315">
        <v>67</v>
      </c>
      <c r="N315" t="s">
        <v>14161</v>
      </c>
      <c r="O315">
        <v>67</v>
      </c>
      <c r="P315" t="s">
        <v>14162</v>
      </c>
      <c r="Q315">
        <v>708003311184629</v>
      </c>
      <c r="R315" t="s">
        <v>14163</v>
      </c>
      <c r="S315" t="s">
        <v>865</v>
      </c>
      <c r="T315" t="s">
        <v>14127</v>
      </c>
    </row>
    <row r="316" spans="1:20" x14ac:dyDescent="0.25">
      <c r="A316" t="s">
        <v>14164</v>
      </c>
      <c r="B316" s="5" t="s">
        <v>10</v>
      </c>
      <c r="C316" s="5" t="s">
        <v>14165</v>
      </c>
      <c r="D316" s="4" t="s">
        <v>17</v>
      </c>
      <c r="E316" t="s">
        <v>12</v>
      </c>
      <c r="F316" t="s">
        <v>14166</v>
      </c>
      <c r="G316" t="s">
        <v>117</v>
      </c>
      <c r="H316">
        <v>10</v>
      </c>
      <c r="I316" t="s">
        <v>118</v>
      </c>
      <c r="J316" t="s">
        <v>28</v>
      </c>
      <c r="K316" t="s">
        <v>14</v>
      </c>
      <c r="L316">
        <v>79114150</v>
      </c>
      <c r="M316">
        <v>67</v>
      </c>
      <c r="N316">
        <v>992942905</v>
      </c>
      <c r="Q316">
        <v>3609093899132</v>
      </c>
      <c r="R316" t="s">
        <v>14167</v>
      </c>
      <c r="S316" t="s">
        <v>866</v>
      </c>
      <c r="T316" t="s">
        <v>14127</v>
      </c>
    </row>
    <row r="317" spans="1:20" x14ac:dyDescent="0.25">
      <c r="A317" t="s">
        <v>14168</v>
      </c>
      <c r="B317" s="5" t="s">
        <v>15</v>
      </c>
      <c r="D317" s="4" t="s">
        <v>17</v>
      </c>
      <c r="E317" t="s">
        <v>12</v>
      </c>
      <c r="F317" t="s">
        <v>14169</v>
      </c>
      <c r="G317" t="s">
        <v>867</v>
      </c>
      <c r="H317">
        <v>964</v>
      </c>
      <c r="I317" t="s">
        <v>13944</v>
      </c>
      <c r="J317" t="s">
        <v>28</v>
      </c>
      <c r="K317" t="s">
        <v>14</v>
      </c>
      <c r="L317">
        <v>79073235</v>
      </c>
      <c r="M317">
        <v>67</v>
      </c>
      <c r="N317" t="s">
        <v>14170</v>
      </c>
      <c r="O317">
        <v>67</v>
      </c>
      <c r="P317" t="s">
        <v>14171</v>
      </c>
      <c r="Q317">
        <v>898004034298881</v>
      </c>
      <c r="R317" t="s">
        <v>868</v>
      </c>
      <c r="S317" t="s">
        <v>869</v>
      </c>
      <c r="T317" t="s">
        <v>14172</v>
      </c>
    </row>
    <row r="318" spans="1:20" x14ac:dyDescent="0.25">
      <c r="A318" t="s">
        <v>14173</v>
      </c>
      <c r="B318" s="5" t="s">
        <v>10</v>
      </c>
      <c r="C318" s="5" t="s">
        <v>14174</v>
      </c>
      <c r="D318" s="4" t="s">
        <v>17</v>
      </c>
      <c r="E318" t="s">
        <v>24</v>
      </c>
      <c r="F318" t="s">
        <v>14175</v>
      </c>
      <c r="G318" t="s">
        <v>870</v>
      </c>
      <c r="H318">
        <v>81</v>
      </c>
      <c r="I318" t="s">
        <v>871</v>
      </c>
      <c r="J318" t="s">
        <v>28</v>
      </c>
      <c r="K318" t="s">
        <v>14</v>
      </c>
      <c r="M318">
        <v>67</v>
      </c>
      <c r="N318">
        <v>991548097</v>
      </c>
      <c r="O318">
        <v>67</v>
      </c>
      <c r="P318">
        <v>33878681</v>
      </c>
      <c r="Q318">
        <v>700506964839259</v>
      </c>
      <c r="R318" t="s">
        <v>872</v>
      </c>
      <c r="S318" t="s">
        <v>873</v>
      </c>
      <c r="T318" t="s">
        <v>14172</v>
      </c>
    </row>
    <row r="319" spans="1:20" x14ac:dyDescent="0.25">
      <c r="A319" t="s">
        <v>14176</v>
      </c>
      <c r="B319" s="5" t="s">
        <v>10</v>
      </c>
      <c r="C319" s="5" t="s">
        <v>14177</v>
      </c>
      <c r="D319" s="4" t="s">
        <v>32</v>
      </c>
      <c r="E319" t="s">
        <v>12</v>
      </c>
      <c r="F319" t="s">
        <v>14178</v>
      </c>
      <c r="G319" t="s">
        <v>874</v>
      </c>
      <c r="H319">
        <v>617</v>
      </c>
      <c r="I319" t="s">
        <v>569</v>
      </c>
      <c r="J319" t="s">
        <v>28</v>
      </c>
      <c r="K319" t="s">
        <v>14</v>
      </c>
      <c r="L319">
        <v>79018042</v>
      </c>
      <c r="M319">
        <v>67</v>
      </c>
      <c r="N319">
        <v>991941915</v>
      </c>
      <c r="O319">
        <v>67</v>
      </c>
      <c r="P319">
        <v>996064081</v>
      </c>
      <c r="Q319">
        <v>70500681292854</v>
      </c>
      <c r="R319" t="s">
        <v>875</v>
      </c>
      <c r="S319" t="s">
        <v>876</v>
      </c>
      <c r="T319" t="s">
        <v>14172</v>
      </c>
    </row>
    <row r="320" spans="1:20" x14ac:dyDescent="0.25">
      <c r="A320" t="s">
        <v>14179</v>
      </c>
      <c r="B320" s="5" t="s">
        <v>10</v>
      </c>
      <c r="C320" s="5" t="s">
        <v>14180</v>
      </c>
      <c r="D320" s="4" t="s">
        <v>17</v>
      </c>
      <c r="E320" t="s">
        <v>12</v>
      </c>
      <c r="F320" t="s">
        <v>14181</v>
      </c>
      <c r="G320" t="s">
        <v>877</v>
      </c>
      <c r="H320">
        <v>680</v>
      </c>
      <c r="I320" t="s">
        <v>878</v>
      </c>
      <c r="J320" t="s">
        <v>28</v>
      </c>
      <c r="K320" t="s">
        <v>14</v>
      </c>
      <c r="L320">
        <v>79041340</v>
      </c>
      <c r="M320">
        <v>67</v>
      </c>
      <c r="N320">
        <v>998552313</v>
      </c>
      <c r="O320">
        <v>67</v>
      </c>
      <c r="P320">
        <v>99829883</v>
      </c>
      <c r="R320" t="s">
        <v>14182</v>
      </c>
      <c r="S320" t="s">
        <v>879</v>
      </c>
      <c r="T320" t="s">
        <v>14172</v>
      </c>
    </row>
    <row r="321" spans="1:20" x14ac:dyDescent="0.25">
      <c r="A321" t="s">
        <v>14183</v>
      </c>
      <c r="B321" s="5" t="s">
        <v>10</v>
      </c>
      <c r="C321" s="5" t="s">
        <v>14184</v>
      </c>
      <c r="D321" s="4" t="s">
        <v>17</v>
      </c>
      <c r="E321" t="s">
        <v>12</v>
      </c>
      <c r="F321" t="s">
        <v>14185</v>
      </c>
      <c r="G321" t="s">
        <v>13399</v>
      </c>
      <c r="H321">
        <v>888</v>
      </c>
      <c r="I321" t="s">
        <v>161</v>
      </c>
      <c r="J321" t="s">
        <v>28</v>
      </c>
      <c r="K321" t="s">
        <v>14</v>
      </c>
      <c r="L321">
        <v>79009520</v>
      </c>
      <c r="M321">
        <v>67</v>
      </c>
      <c r="N321">
        <v>999681317</v>
      </c>
      <c r="Q321">
        <v>898001987836059</v>
      </c>
      <c r="R321" t="s">
        <v>880</v>
      </c>
      <c r="S321" t="s">
        <v>881</v>
      </c>
      <c r="T321" t="s">
        <v>14172</v>
      </c>
    </row>
    <row r="322" spans="1:20" x14ac:dyDescent="0.25">
      <c r="A322" t="s">
        <v>14186</v>
      </c>
      <c r="B322" s="5" t="s">
        <v>15</v>
      </c>
      <c r="C322" s="5" t="s">
        <v>14187</v>
      </c>
      <c r="D322" s="4" t="s">
        <v>32</v>
      </c>
      <c r="E322" t="s">
        <v>24</v>
      </c>
      <c r="F322" t="s">
        <v>14188</v>
      </c>
      <c r="G322" t="s">
        <v>882</v>
      </c>
      <c r="H322">
        <v>43</v>
      </c>
      <c r="I322" t="s">
        <v>222</v>
      </c>
      <c r="J322" t="s">
        <v>28</v>
      </c>
      <c r="K322" t="s">
        <v>14</v>
      </c>
      <c r="L322">
        <v>79076313</v>
      </c>
      <c r="M322">
        <v>67</v>
      </c>
      <c r="N322" t="s">
        <v>14189</v>
      </c>
      <c r="O322">
        <v>67</v>
      </c>
      <c r="P322" t="s">
        <v>14190</v>
      </c>
      <c r="Q322">
        <v>702301162911512</v>
      </c>
      <c r="R322" t="s">
        <v>883</v>
      </c>
      <c r="S322" t="s">
        <v>884</v>
      </c>
      <c r="T322" t="s">
        <v>14172</v>
      </c>
    </row>
    <row r="323" spans="1:20" x14ac:dyDescent="0.25">
      <c r="A323" t="s">
        <v>14191</v>
      </c>
      <c r="B323" s="5" t="s">
        <v>15</v>
      </c>
      <c r="C323" s="5" t="s">
        <v>14192</v>
      </c>
      <c r="D323" s="4" t="s">
        <v>17</v>
      </c>
      <c r="E323" t="s">
        <v>24</v>
      </c>
      <c r="F323" t="s">
        <v>14193</v>
      </c>
      <c r="G323" t="s">
        <v>33</v>
      </c>
      <c r="H323">
        <v>396</v>
      </c>
      <c r="I323" t="s">
        <v>34</v>
      </c>
      <c r="J323" t="s">
        <v>28</v>
      </c>
      <c r="K323" t="s">
        <v>14</v>
      </c>
      <c r="L323">
        <v>79117130</v>
      </c>
      <c r="M323">
        <v>67</v>
      </c>
      <c r="N323" t="s">
        <v>14194</v>
      </c>
      <c r="O323">
        <v>67</v>
      </c>
      <c r="P323" t="s">
        <v>14195</v>
      </c>
      <c r="Q323">
        <v>70240954249</v>
      </c>
      <c r="R323" t="s">
        <v>885</v>
      </c>
      <c r="S323" t="s">
        <v>886</v>
      </c>
      <c r="T323" t="s">
        <v>14172</v>
      </c>
    </row>
    <row r="324" spans="1:20" x14ac:dyDescent="0.25">
      <c r="A324" t="s">
        <v>14196</v>
      </c>
      <c r="B324" s="5" t="s">
        <v>15</v>
      </c>
      <c r="C324" s="5" t="s">
        <v>14197</v>
      </c>
      <c r="D324" s="4" t="s">
        <v>17</v>
      </c>
      <c r="E324" t="s">
        <v>12</v>
      </c>
      <c r="F324" t="s">
        <v>14198</v>
      </c>
      <c r="G324" t="s">
        <v>887</v>
      </c>
      <c r="H324">
        <v>113</v>
      </c>
      <c r="I324" t="s">
        <v>888</v>
      </c>
      <c r="J324" t="s">
        <v>64</v>
      </c>
      <c r="K324" t="s">
        <v>14</v>
      </c>
      <c r="L324">
        <v>79107030</v>
      </c>
      <c r="M324">
        <v>67</v>
      </c>
      <c r="N324">
        <v>992075569</v>
      </c>
      <c r="Q324">
        <v>70890716337419</v>
      </c>
      <c r="R324" t="s">
        <v>889</v>
      </c>
      <c r="S324" t="s">
        <v>890</v>
      </c>
      <c r="T324" t="s">
        <v>14172</v>
      </c>
    </row>
    <row r="325" spans="1:20" x14ac:dyDescent="0.25">
      <c r="A325" t="s">
        <v>14199</v>
      </c>
      <c r="B325" s="5" t="s">
        <v>15</v>
      </c>
      <c r="C325" s="5" t="s">
        <v>14200</v>
      </c>
      <c r="D325" s="4" t="s">
        <v>17</v>
      </c>
      <c r="E325" t="s">
        <v>12</v>
      </c>
      <c r="F325" t="s">
        <v>14201</v>
      </c>
      <c r="G325" t="s">
        <v>891</v>
      </c>
      <c r="H325">
        <v>239</v>
      </c>
      <c r="I325" t="s">
        <v>324</v>
      </c>
      <c r="J325" t="s">
        <v>28</v>
      </c>
      <c r="K325" t="s">
        <v>14</v>
      </c>
      <c r="L325">
        <v>79015470</v>
      </c>
      <c r="M325">
        <v>67</v>
      </c>
      <c r="N325" t="s">
        <v>14202</v>
      </c>
      <c r="O325">
        <v>67</v>
      </c>
      <c r="P325" t="s">
        <v>14203</v>
      </c>
      <c r="Q325">
        <v>7006089977947860</v>
      </c>
      <c r="R325" t="s">
        <v>892</v>
      </c>
      <c r="S325" t="s">
        <v>14204</v>
      </c>
      <c r="T325" t="s">
        <v>14172</v>
      </c>
    </row>
    <row r="326" spans="1:20" x14ac:dyDescent="0.25">
      <c r="A326" t="s">
        <v>14205</v>
      </c>
      <c r="B326" s="5" t="s">
        <v>15</v>
      </c>
      <c r="C326" s="5" t="s">
        <v>14206</v>
      </c>
      <c r="D326" s="4" t="s">
        <v>17</v>
      </c>
      <c r="E326" t="s">
        <v>12</v>
      </c>
      <c r="F326" t="s">
        <v>14207</v>
      </c>
      <c r="G326" t="s">
        <v>893</v>
      </c>
      <c r="H326">
        <v>41</v>
      </c>
      <c r="I326" t="s">
        <v>894</v>
      </c>
      <c r="J326" t="s">
        <v>64</v>
      </c>
      <c r="K326" t="s">
        <v>14</v>
      </c>
      <c r="M326">
        <v>67</v>
      </c>
      <c r="N326">
        <v>981221876</v>
      </c>
      <c r="O326">
        <v>67</v>
      </c>
      <c r="P326">
        <v>984061552</v>
      </c>
      <c r="Q326">
        <v>1392911</v>
      </c>
      <c r="R326" t="s">
        <v>14208</v>
      </c>
      <c r="S326" t="s">
        <v>895</v>
      </c>
      <c r="T326" t="s">
        <v>14172</v>
      </c>
    </row>
    <row r="327" spans="1:20" x14ac:dyDescent="0.25">
      <c r="A327" t="s">
        <v>14209</v>
      </c>
      <c r="B327" s="5" t="s">
        <v>10</v>
      </c>
      <c r="C327" s="5" t="s">
        <v>14210</v>
      </c>
      <c r="D327" s="4" t="s">
        <v>32</v>
      </c>
      <c r="E327" t="s">
        <v>24</v>
      </c>
      <c r="F327" t="s">
        <v>14211</v>
      </c>
      <c r="G327" t="s">
        <v>896</v>
      </c>
      <c r="H327">
        <v>0</v>
      </c>
      <c r="I327" t="s">
        <v>897</v>
      </c>
      <c r="J327" t="s">
        <v>28</v>
      </c>
      <c r="K327" t="s">
        <v>14</v>
      </c>
      <c r="M327">
        <v>67</v>
      </c>
      <c r="N327" t="s">
        <v>14212</v>
      </c>
      <c r="O327">
        <v>67</v>
      </c>
      <c r="P327" t="s">
        <v>14213</v>
      </c>
      <c r="Q327">
        <v>12168689900091</v>
      </c>
      <c r="R327" t="s">
        <v>898</v>
      </c>
      <c r="S327" t="s">
        <v>899</v>
      </c>
      <c r="T327" t="s">
        <v>14214</v>
      </c>
    </row>
    <row r="328" spans="1:20" x14ac:dyDescent="0.25">
      <c r="A328" t="s">
        <v>14215</v>
      </c>
      <c r="B328" s="5" t="s">
        <v>10</v>
      </c>
      <c r="D328" s="4" t="s">
        <v>32</v>
      </c>
      <c r="E328" t="s">
        <v>12</v>
      </c>
      <c r="F328" t="s">
        <v>14216</v>
      </c>
      <c r="G328" t="s">
        <v>900</v>
      </c>
      <c r="H328">
        <v>197</v>
      </c>
      <c r="I328" t="s">
        <v>324</v>
      </c>
      <c r="J328" t="s">
        <v>28</v>
      </c>
      <c r="K328" t="s">
        <v>14</v>
      </c>
      <c r="L328">
        <v>79015370</v>
      </c>
      <c r="M328">
        <v>67</v>
      </c>
      <c r="N328">
        <v>996516647</v>
      </c>
      <c r="O328">
        <v>67</v>
      </c>
      <c r="P328">
        <v>996088488</v>
      </c>
      <c r="Q328">
        <v>706003365428848</v>
      </c>
      <c r="R328" t="s">
        <v>901</v>
      </c>
      <c r="S328" t="s">
        <v>902</v>
      </c>
      <c r="T328" t="s">
        <v>14214</v>
      </c>
    </row>
    <row r="329" spans="1:20" x14ac:dyDescent="0.25">
      <c r="A329" t="s">
        <v>14217</v>
      </c>
      <c r="B329" s="5" t="s">
        <v>15</v>
      </c>
      <c r="C329" s="5" t="s">
        <v>14218</v>
      </c>
      <c r="D329" s="4" t="s">
        <v>17</v>
      </c>
      <c r="E329" t="s">
        <v>24</v>
      </c>
      <c r="F329" t="s">
        <v>14219</v>
      </c>
      <c r="G329" t="s">
        <v>903</v>
      </c>
      <c r="H329">
        <v>320</v>
      </c>
      <c r="I329" t="s">
        <v>70</v>
      </c>
      <c r="J329" t="s">
        <v>28</v>
      </c>
      <c r="K329" t="s">
        <v>14</v>
      </c>
      <c r="L329">
        <v>79118021</v>
      </c>
      <c r="M329">
        <v>67</v>
      </c>
      <c r="N329">
        <v>984824372</v>
      </c>
      <c r="Q329">
        <v>704507385810813</v>
      </c>
      <c r="R329" t="s">
        <v>904</v>
      </c>
      <c r="S329" t="s">
        <v>905</v>
      </c>
      <c r="T329" t="s">
        <v>14214</v>
      </c>
    </row>
    <row r="330" spans="1:20" x14ac:dyDescent="0.25">
      <c r="A330" t="s">
        <v>14220</v>
      </c>
      <c r="B330" s="5" t="s">
        <v>15</v>
      </c>
      <c r="C330" s="5" t="s">
        <v>14221</v>
      </c>
      <c r="D330" s="4" t="s">
        <v>17</v>
      </c>
      <c r="E330" t="s">
        <v>24</v>
      </c>
      <c r="F330" t="s">
        <v>14222</v>
      </c>
      <c r="G330" t="s">
        <v>906</v>
      </c>
      <c r="H330">
        <v>223</v>
      </c>
      <c r="I330" t="s">
        <v>362</v>
      </c>
      <c r="J330" t="s">
        <v>28</v>
      </c>
      <c r="K330" t="s">
        <v>14</v>
      </c>
      <c r="L330">
        <v>79116260</v>
      </c>
      <c r="M330">
        <v>67</v>
      </c>
      <c r="N330">
        <v>992935782</v>
      </c>
      <c r="O330">
        <v>67</v>
      </c>
      <c r="P330">
        <v>33661667</v>
      </c>
      <c r="Q330">
        <v>2031210965700050</v>
      </c>
      <c r="R330" t="s">
        <v>14223</v>
      </c>
      <c r="S330" t="s">
        <v>907</v>
      </c>
      <c r="T330" t="s">
        <v>14214</v>
      </c>
    </row>
    <row r="331" spans="1:20" x14ac:dyDescent="0.25">
      <c r="A331" t="s">
        <v>14224</v>
      </c>
      <c r="B331" s="5" t="s">
        <v>15</v>
      </c>
      <c r="C331" s="5" t="s">
        <v>14225</v>
      </c>
      <c r="D331" s="4" t="s">
        <v>32</v>
      </c>
      <c r="E331" t="s">
        <v>12</v>
      </c>
      <c r="F331" t="s">
        <v>14226</v>
      </c>
      <c r="G331" t="s">
        <v>908</v>
      </c>
      <c r="H331">
        <v>119</v>
      </c>
      <c r="I331" t="s">
        <v>13667</v>
      </c>
      <c r="J331" t="s">
        <v>28</v>
      </c>
      <c r="K331" t="s">
        <v>14</v>
      </c>
      <c r="L331">
        <v>79108240</v>
      </c>
      <c r="M331">
        <v>67</v>
      </c>
      <c r="N331">
        <v>981868970</v>
      </c>
      <c r="O331">
        <v>67</v>
      </c>
      <c r="P331">
        <v>99699751</v>
      </c>
      <c r="Q331">
        <v>708607075759094</v>
      </c>
      <c r="R331" t="s">
        <v>14227</v>
      </c>
      <c r="S331" t="s">
        <v>909</v>
      </c>
      <c r="T331" t="s">
        <v>14214</v>
      </c>
    </row>
    <row r="332" spans="1:20" x14ac:dyDescent="0.25">
      <c r="A332" t="s">
        <v>14228</v>
      </c>
      <c r="B332" s="5" t="s">
        <v>10</v>
      </c>
      <c r="C332" s="5" t="s">
        <v>14229</v>
      </c>
      <c r="D332" s="4" t="s">
        <v>32</v>
      </c>
      <c r="E332" t="s">
        <v>72</v>
      </c>
      <c r="F332" t="s">
        <v>14230</v>
      </c>
      <c r="G332" t="s">
        <v>234</v>
      </c>
      <c r="H332">
        <v>618</v>
      </c>
      <c r="I332" t="s">
        <v>235</v>
      </c>
      <c r="J332" t="s">
        <v>28</v>
      </c>
      <c r="K332" t="s">
        <v>14</v>
      </c>
      <c r="L332">
        <v>79072271</v>
      </c>
      <c r="M332">
        <v>67</v>
      </c>
      <c r="N332">
        <v>992078822</v>
      </c>
      <c r="O332">
        <v>67</v>
      </c>
      <c r="P332">
        <v>33976297</v>
      </c>
      <c r="Q332">
        <v>70000567196008</v>
      </c>
      <c r="R332" t="s">
        <v>910</v>
      </c>
      <c r="T332" t="s">
        <v>14214</v>
      </c>
    </row>
    <row r="333" spans="1:20" x14ac:dyDescent="0.25">
      <c r="A333" t="s">
        <v>14231</v>
      </c>
      <c r="B333" s="5" t="s">
        <v>10</v>
      </c>
      <c r="C333" s="5" t="s">
        <v>14232</v>
      </c>
      <c r="D333" s="4" t="s">
        <v>17</v>
      </c>
      <c r="E333" t="s">
        <v>24</v>
      </c>
      <c r="F333" t="s">
        <v>14233</v>
      </c>
      <c r="G333" t="s">
        <v>14234</v>
      </c>
      <c r="I333" t="s">
        <v>897</v>
      </c>
      <c r="J333" t="s">
        <v>28</v>
      </c>
      <c r="K333" t="s">
        <v>14</v>
      </c>
      <c r="M333">
        <v>67</v>
      </c>
      <c r="N333">
        <v>992352115</v>
      </c>
      <c r="O333">
        <v>67</v>
      </c>
      <c r="P333">
        <v>996049743</v>
      </c>
      <c r="Q333">
        <v>704105165262975</v>
      </c>
      <c r="R333" t="s">
        <v>911</v>
      </c>
      <c r="S333" t="s">
        <v>912</v>
      </c>
      <c r="T333" t="s">
        <v>14214</v>
      </c>
    </row>
    <row r="334" spans="1:20" x14ac:dyDescent="0.25">
      <c r="A334" t="s">
        <v>14235</v>
      </c>
      <c r="B334" s="5" t="s">
        <v>15</v>
      </c>
      <c r="C334" s="5" t="s">
        <v>14236</v>
      </c>
      <c r="D334" s="4" t="s">
        <v>17</v>
      </c>
      <c r="E334" t="s">
        <v>24</v>
      </c>
      <c r="F334" t="s">
        <v>14237</v>
      </c>
      <c r="G334" t="s">
        <v>33</v>
      </c>
      <c r="H334">
        <v>62</v>
      </c>
      <c r="I334" t="s">
        <v>34</v>
      </c>
      <c r="J334" t="s">
        <v>28</v>
      </c>
      <c r="K334" t="s">
        <v>14</v>
      </c>
      <c r="L334">
        <v>79117130</v>
      </c>
      <c r="M334">
        <v>67</v>
      </c>
      <c r="N334" t="s">
        <v>14238</v>
      </c>
      <c r="O334">
        <v>67</v>
      </c>
      <c r="P334" t="s">
        <v>14239</v>
      </c>
      <c r="Q334">
        <v>706002846438343</v>
      </c>
      <c r="R334" t="s">
        <v>14240</v>
      </c>
      <c r="T334" t="s">
        <v>14214</v>
      </c>
    </row>
    <row r="335" spans="1:20" x14ac:dyDescent="0.25">
      <c r="A335" t="s">
        <v>14241</v>
      </c>
      <c r="B335" s="5" t="s">
        <v>15</v>
      </c>
      <c r="C335" s="5" t="s">
        <v>13838</v>
      </c>
      <c r="D335" s="4" t="s">
        <v>17</v>
      </c>
      <c r="E335" t="s">
        <v>24</v>
      </c>
      <c r="F335" t="s">
        <v>13839</v>
      </c>
      <c r="G335" t="s">
        <v>13840</v>
      </c>
      <c r="H335">
        <v>1570</v>
      </c>
      <c r="I335" t="s">
        <v>12770</v>
      </c>
      <c r="J335" t="s">
        <v>28</v>
      </c>
      <c r="K335" t="s">
        <v>14</v>
      </c>
      <c r="L335">
        <v>79010230</v>
      </c>
      <c r="M335">
        <v>67</v>
      </c>
      <c r="N335">
        <v>999910968</v>
      </c>
      <c r="O335">
        <v>67</v>
      </c>
      <c r="P335">
        <v>30262388</v>
      </c>
      <c r="Q335">
        <v>898003498862031</v>
      </c>
      <c r="R335" t="s">
        <v>14242</v>
      </c>
      <c r="S335" t="s">
        <v>913</v>
      </c>
      <c r="T335" t="s">
        <v>14214</v>
      </c>
    </row>
    <row r="336" spans="1:20" x14ac:dyDescent="0.25">
      <c r="A336" t="s">
        <v>14243</v>
      </c>
      <c r="B336" s="5" t="s">
        <v>15</v>
      </c>
      <c r="C336" s="5" t="s">
        <v>14244</v>
      </c>
      <c r="D336" s="4" t="s">
        <v>17</v>
      </c>
      <c r="E336" t="s">
        <v>12</v>
      </c>
      <c r="F336" t="s">
        <v>14245</v>
      </c>
      <c r="G336" t="s">
        <v>491</v>
      </c>
      <c r="H336">
        <v>281</v>
      </c>
      <c r="I336" t="s">
        <v>34</v>
      </c>
      <c r="J336" t="s">
        <v>28</v>
      </c>
      <c r="K336" t="s">
        <v>14</v>
      </c>
      <c r="L336">
        <v>79117121</v>
      </c>
      <c r="M336">
        <v>67</v>
      </c>
      <c r="N336">
        <v>996650469</v>
      </c>
      <c r="O336">
        <v>67</v>
      </c>
      <c r="P336">
        <v>9991447033</v>
      </c>
      <c r="Q336">
        <v>700001112962500</v>
      </c>
      <c r="R336" t="s">
        <v>914</v>
      </c>
      <c r="S336" t="s">
        <v>915</v>
      </c>
      <c r="T336" t="s">
        <v>14214</v>
      </c>
    </row>
    <row r="337" spans="1:20" x14ac:dyDescent="0.25">
      <c r="A337" t="s">
        <v>14246</v>
      </c>
      <c r="B337" s="5" t="s">
        <v>10</v>
      </c>
      <c r="C337" s="5" t="s">
        <v>14247</v>
      </c>
      <c r="D337" s="4" t="s">
        <v>32</v>
      </c>
      <c r="E337" t="s">
        <v>328</v>
      </c>
      <c r="F337" t="s">
        <v>14248</v>
      </c>
      <c r="G337" t="s">
        <v>916</v>
      </c>
      <c r="H337">
        <v>3480</v>
      </c>
      <c r="I337" t="s">
        <v>13029</v>
      </c>
      <c r="J337" t="s">
        <v>64</v>
      </c>
      <c r="K337" t="s">
        <v>14</v>
      </c>
      <c r="L337">
        <v>79011460</v>
      </c>
      <c r="M337">
        <v>67</v>
      </c>
      <c r="N337">
        <v>92455186</v>
      </c>
      <c r="O337">
        <v>67</v>
      </c>
      <c r="Q337">
        <v>700005096956401</v>
      </c>
      <c r="R337" t="s">
        <v>917</v>
      </c>
      <c r="T337" t="s">
        <v>14214</v>
      </c>
    </row>
    <row r="338" spans="1:20" x14ac:dyDescent="0.25">
      <c r="A338" t="s">
        <v>14249</v>
      </c>
      <c r="B338" s="5" t="s">
        <v>10</v>
      </c>
      <c r="C338" s="5" t="s">
        <v>14250</v>
      </c>
      <c r="D338" s="4" t="s">
        <v>32</v>
      </c>
      <c r="E338" t="s">
        <v>12</v>
      </c>
      <c r="F338" t="s">
        <v>14251</v>
      </c>
      <c r="G338" t="s">
        <v>918</v>
      </c>
      <c r="H338">
        <v>327</v>
      </c>
      <c r="I338" t="s">
        <v>919</v>
      </c>
      <c r="J338" t="s">
        <v>28</v>
      </c>
      <c r="K338" t="s">
        <v>14</v>
      </c>
      <c r="L338">
        <v>79062520</v>
      </c>
      <c r="M338">
        <v>67</v>
      </c>
      <c r="N338">
        <v>99263883</v>
      </c>
      <c r="O338">
        <v>67</v>
      </c>
      <c r="P338">
        <v>99219489</v>
      </c>
      <c r="Q338">
        <v>898002799508423</v>
      </c>
      <c r="R338" t="s">
        <v>920</v>
      </c>
      <c r="S338" t="s">
        <v>921</v>
      </c>
      <c r="T338" t="s">
        <v>14214</v>
      </c>
    </row>
    <row r="339" spans="1:20" x14ac:dyDescent="0.25">
      <c r="A339" t="s">
        <v>14252</v>
      </c>
      <c r="B339" s="5" t="s">
        <v>10</v>
      </c>
      <c r="C339" s="5" t="s">
        <v>14253</v>
      </c>
      <c r="D339" s="4" t="s">
        <v>32</v>
      </c>
      <c r="E339" t="s">
        <v>12</v>
      </c>
      <c r="F339" t="s">
        <v>14254</v>
      </c>
      <c r="G339" t="s">
        <v>922</v>
      </c>
      <c r="H339">
        <v>1678</v>
      </c>
      <c r="I339" t="s">
        <v>569</v>
      </c>
      <c r="J339" t="s">
        <v>28</v>
      </c>
      <c r="K339" t="s">
        <v>14</v>
      </c>
      <c r="L339">
        <v>79018082</v>
      </c>
      <c r="M339">
        <v>67</v>
      </c>
      <c r="P339" t="s">
        <v>14255</v>
      </c>
      <c r="Q339">
        <v>707603235230498</v>
      </c>
      <c r="R339" t="s">
        <v>923</v>
      </c>
      <c r="S339" t="s">
        <v>924</v>
      </c>
      <c r="T339" t="s">
        <v>14214</v>
      </c>
    </row>
    <row r="340" spans="1:20" x14ac:dyDescent="0.25">
      <c r="A340" t="s">
        <v>14256</v>
      </c>
      <c r="B340" s="5" t="s">
        <v>10</v>
      </c>
      <c r="C340" s="5" t="s">
        <v>14257</v>
      </c>
      <c r="D340" s="4" t="s">
        <v>32</v>
      </c>
      <c r="E340" t="s">
        <v>24</v>
      </c>
      <c r="F340" t="s">
        <v>14258</v>
      </c>
      <c r="G340" t="s">
        <v>14259</v>
      </c>
      <c r="H340">
        <v>288</v>
      </c>
      <c r="I340" t="s">
        <v>113</v>
      </c>
      <c r="J340" t="s">
        <v>28</v>
      </c>
      <c r="K340" t="s">
        <v>14</v>
      </c>
      <c r="L340">
        <v>79110222</v>
      </c>
      <c r="M340">
        <v>67</v>
      </c>
      <c r="N340">
        <v>992559721</v>
      </c>
      <c r="Q340">
        <v>70003771347100</v>
      </c>
      <c r="R340" t="s">
        <v>925</v>
      </c>
      <c r="S340" t="s">
        <v>926</v>
      </c>
      <c r="T340" t="s">
        <v>14214</v>
      </c>
    </row>
    <row r="341" spans="1:20" x14ac:dyDescent="0.25">
      <c r="A341" t="s">
        <v>14260</v>
      </c>
      <c r="B341" s="5" t="s">
        <v>15</v>
      </c>
      <c r="C341" s="5" t="s">
        <v>14261</v>
      </c>
      <c r="D341" s="4" t="s">
        <v>17</v>
      </c>
      <c r="E341" t="s">
        <v>72</v>
      </c>
      <c r="F341" t="s">
        <v>14262</v>
      </c>
      <c r="G341" t="s">
        <v>927</v>
      </c>
      <c r="H341">
        <v>559</v>
      </c>
      <c r="I341" t="s">
        <v>34</v>
      </c>
      <c r="J341" t="s">
        <v>28</v>
      </c>
      <c r="K341" t="s">
        <v>14</v>
      </c>
      <c r="L341">
        <v>79117060</v>
      </c>
      <c r="M341">
        <v>67</v>
      </c>
      <c r="N341" t="s">
        <v>14263</v>
      </c>
      <c r="Q341">
        <v>70620609401469</v>
      </c>
      <c r="R341" t="s">
        <v>928</v>
      </c>
      <c r="T341" t="s">
        <v>14214</v>
      </c>
    </row>
    <row r="342" spans="1:20" x14ac:dyDescent="0.25">
      <c r="A342" t="s">
        <v>14264</v>
      </c>
      <c r="B342" s="5" t="s">
        <v>10</v>
      </c>
      <c r="C342" s="5" t="s">
        <v>14265</v>
      </c>
      <c r="D342" s="4" t="s">
        <v>17</v>
      </c>
      <c r="E342" t="s">
        <v>12</v>
      </c>
      <c r="F342" t="s">
        <v>14266</v>
      </c>
      <c r="G342" t="s">
        <v>646</v>
      </c>
      <c r="H342">
        <v>542</v>
      </c>
      <c r="I342" t="s">
        <v>84</v>
      </c>
      <c r="J342" t="s">
        <v>28</v>
      </c>
      <c r="K342" t="s">
        <v>14</v>
      </c>
      <c r="L342">
        <v>79115021</v>
      </c>
      <c r="M342">
        <v>67</v>
      </c>
      <c r="N342">
        <v>996182829</v>
      </c>
      <c r="O342">
        <v>67</v>
      </c>
      <c r="Q342">
        <v>2001927310400000</v>
      </c>
      <c r="R342" t="s">
        <v>929</v>
      </c>
      <c r="S342" t="s">
        <v>14267</v>
      </c>
      <c r="T342" t="s">
        <v>14214</v>
      </c>
    </row>
    <row r="343" spans="1:20" x14ac:dyDescent="0.25">
      <c r="A343" t="s">
        <v>14268</v>
      </c>
      <c r="B343" s="5" t="s">
        <v>15</v>
      </c>
      <c r="C343" s="5" t="s">
        <v>14269</v>
      </c>
      <c r="D343" s="4" t="s">
        <v>12</v>
      </c>
      <c r="E343" t="s">
        <v>12</v>
      </c>
      <c r="F343" t="s">
        <v>14270</v>
      </c>
      <c r="G343" t="s">
        <v>930</v>
      </c>
      <c r="H343" t="s">
        <v>933</v>
      </c>
      <c r="I343" t="s">
        <v>57</v>
      </c>
      <c r="J343" t="s">
        <v>28</v>
      </c>
      <c r="K343" t="s">
        <v>14</v>
      </c>
      <c r="L343">
        <v>79017030</v>
      </c>
      <c r="M343">
        <v>67</v>
      </c>
      <c r="N343">
        <v>992369393</v>
      </c>
      <c r="O343">
        <v>67</v>
      </c>
      <c r="P343">
        <v>33525916</v>
      </c>
      <c r="Q343">
        <v>160749449710001</v>
      </c>
      <c r="R343" t="s">
        <v>931</v>
      </c>
      <c r="S343" t="s">
        <v>932</v>
      </c>
      <c r="T343" t="s">
        <v>14271</v>
      </c>
    </row>
    <row r="344" spans="1:20" x14ac:dyDescent="0.25">
      <c r="A344" t="s">
        <v>14272</v>
      </c>
      <c r="B344" s="5" t="s">
        <v>10</v>
      </c>
      <c r="C344" s="5" t="s">
        <v>14273</v>
      </c>
      <c r="D344" s="4" t="s">
        <v>17</v>
      </c>
      <c r="E344" t="s">
        <v>12</v>
      </c>
      <c r="F344" t="s">
        <v>14274</v>
      </c>
      <c r="G344" t="s">
        <v>934</v>
      </c>
      <c r="H344">
        <v>18</v>
      </c>
      <c r="I344" t="s">
        <v>897</v>
      </c>
      <c r="J344" t="s">
        <v>935</v>
      </c>
      <c r="K344" t="s">
        <v>14</v>
      </c>
      <c r="M344">
        <v>67</v>
      </c>
      <c r="N344" t="s">
        <v>14275</v>
      </c>
      <c r="O344">
        <v>67</v>
      </c>
      <c r="P344" t="s">
        <v>14276</v>
      </c>
      <c r="Q344">
        <v>705009845838354</v>
      </c>
      <c r="R344" t="s">
        <v>936</v>
      </c>
      <c r="T344" t="s">
        <v>14271</v>
      </c>
    </row>
    <row r="345" spans="1:20" x14ac:dyDescent="0.25">
      <c r="A345" t="s">
        <v>14277</v>
      </c>
      <c r="B345" s="5" t="s">
        <v>10</v>
      </c>
      <c r="C345" s="5" t="s">
        <v>14278</v>
      </c>
      <c r="D345" s="4" t="s">
        <v>32</v>
      </c>
      <c r="E345" t="s">
        <v>12</v>
      </c>
      <c r="F345" t="s">
        <v>14279</v>
      </c>
      <c r="G345" t="s">
        <v>437</v>
      </c>
      <c r="H345">
        <v>154</v>
      </c>
      <c r="I345" t="s">
        <v>438</v>
      </c>
      <c r="J345" t="s">
        <v>28</v>
      </c>
      <c r="K345" t="s">
        <v>14</v>
      </c>
      <c r="L345">
        <v>79076172</v>
      </c>
      <c r="M345">
        <v>67</v>
      </c>
      <c r="N345">
        <v>999116497</v>
      </c>
      <c r="Q345">
        <v>703603004610837</v>
      </c>
      <c r="R345" t="s">
        <v>937</v>
      </c>
      <c r="S345" t="s">
        <v>938</v>
      </c>
      <c r="T345" t="s">
        <v>14271</v>
      </c>
    </row>
    <row r="346" spans="1:20" x14ac:dyDescent="0.25">
      <c r="A346" t="s">
        <v>14280</v>
      </c>
      <c r="B346" s="5" t="s">
        <v>10</v>
      </c>
      <c r="C346" s="5" t="s">
        <v>14281</v>
      </c>
      <c r="D346" s="4" t="s">
        <v>32</v>
      </c>
      <c r="E346" t="s">
        <v>24</v>
      </c>
      <c r="F346" t="s">
        <v>14282</v>
      </c>
      <c r="G346" t="s">
        <v>939</v>
      </c>
      <c r="H346">
        <v>46</v>
      </c>
      <c r="I346" t="s">
        <v>438</v>
      </c>
      <c r="J346" t="s">
        <v>28</v>
      </c>
      <c r="K346" t="s">
        <v>14</v>
      </c>
      <c r="L346">
        <v>79076173</v>
      </c>
      <c r="M346">
        <v>67</v>
      </c>
      <c r="N346">
        <v>9999116497</v>
      </c>
      <c r="Q346">
        <v>709207238725238</v>
      </c>
      <c r="R346" t="s">
        <v>14283</v>
      </c>
      <c r="S346" t="s">
        <v>940</v>
      </c>
      <c r="T346" t="s">
        <v>14271</v>
      </c>
    </row>
    <row r="347" spans="1:20" x14ac:dyDescent="0.25">
      <c r="A347" t="s">
        <v>14284</v>
      </c>
      <c r="B347" s="5" t="s">
        <v>10</v>
      </c>
      <c r="C347" s="5" t="s">
        <v>14285</v>
      </c>
      <c r="D347" s="4" t="s">
        <v>17</v>
      </c>
      <c r="E347" t="s">
        <v>24</v>
      </c>
      <c r="F347" t="s">
        <v>14286</v>
      </c>
      <c r="G347" t="s">
        <v>385</v>
      </c>
      <c r="H347">
        <v>190</v>
      </c>
      <c r="I347" t="s">
        <v>70</v>
      </c>
      <c r="J347" t="s">
        <v>28</v>
      </c>
      <c r="K347" t="s">
        <v>14</v>
      </c>
      <c r="L347">
        <v>79009730</v>
      </c>
      <c r="M347">
        <v>67</v>
      </c>
      <c r="N347" t="s">
        <v>14287</v>
      </c>
      <c r="O347">
        <v>67</v>
      </c>
      <c r="P347" t="s">
        <v>14288</v>
      </c>
      <c r="R347" t="s">
        <v>941</v>
      </c>
      <c r="S347" t="s">
        <v>14289</v>
      </c>
      <c r="T347" t="s">
        <v>14271</v>
      </c>
    </row>
    <row r="348" spans="1:20" x14ac:dyDescent="0.25">
      <c r="A348" t="s">
        <v>14290</v>
      </c>
      <c r="B348" s="5" t="s">
        <v>10</v>
      </c>
      <c r="D348" s="4" t="s">
        <v>17</v>
      </c>
      <c r="E348" t="s">
        <v>12</v>
      </c>
      <c r="F348" t="s">
        <v>14291</v>
      </c>
      <c r="G348" t="s">
        <v>305</v>
      </c>
      <c r="H348">
        <v>543</v>
      </c>
      <c r="I348" t="s">
        <v>12770</v>
      </c>
      <c r="J348" t="s">
        <v>28</v>
      </c>
      <c r="K348" t="s">
        <v>14</v>
      </c>
      <c r="L348">
        <v>79011160</v>
      </c>
      <c r="M348">
        <v>67</v>
      </c>
      <c r="N348">
        <v>984799399</v>
      </c>
      <c r="O348">
        <v>67</v>
      </c>
      <c r="P348">
        <v>9922556319</v>
      </c>
      <c r="Q348">
        <v>898002759574921</v>
      </c>
      <c r="R348" t="s">
        <v>38</v>
      </c>
      <c r="S348" t="s">
        <v>942</v>
      </c>
      <c r="T348" t="s">
        <v>14271</v>
      </c>
    </row>
    <row r="349" spans="1:20" x14ac:dyDescent="0.25">
      <c r="A349" t="s">
        <v>14292</v>
      </c>
      <c r="B349" s="5" t="s">
        <v>15</v>
      </c>
      <c r="C349" s="5" t="s">
        <v>14293</v>
      </c>
      <c r="D349" s="4" t="s">
        <v>17</v>
      </c>
      <c r="E349" t="s">
        <v>24</v>
      </c>
      <c r="F349" t="s">
        <v>14294</v>
      </c>
      <c r="G349" t="s">
        <v>14295</v>
      </c>
      <c r="H349">
        <v>320</v>
      </c>
      <c r="I349" t="s">
        <v>784</v>
      </c>
      <c r="J349" t="s">
        <v>28</v>
      </c>
      <c r="K349" t="s">
        <v>14</v>
      </c>
      <c r="L349">
        <v>79116170</v>
      </c>
      <c r="M349">
        <v>67</v>
      </c>
      <c r="N349" t="s">
        <v>14296</v>
      </c>
      <c r="O349">
        <v>67</v>
      </c>
      <c r="P349" t="s">
        <v>14297</v>
      </c>
      <c r="Q349">
        <v>704504380527711</v>
      </c>
      <c r="R349" t="s">
        <v>943</v>
      </c>
      <c r="S349" t="s">
        <v>14298</v>
      </c>
      <c r="T349" t="s">
        <v>14271</v>
      </c>
    </row>
    <row r="350" spans="1:20" x14ac:dyDescent="0.25">
      <c r="A350" t="s">
        <v>14299</v>
      </c>
      <c r="B350" s="5" t="s">
        <v>10</v>
      </c>
      <c r="C350" s="5" t="s">
        <v>14300</v>
      </c>
      <c r="D350" s="4" t="s">
        <v>32</v>
      </c>
      <c r="E350" t="s">
        <v>24</v>
      </c>
      <c r="F350" t="s">
        <v>14301</v>
      </c>
      <c r="G350" t="s">
        <v>14295</v>
      </c>
      <c r="H350">
        <v>320</v>
      </c>
      <c r="I350" t="s">
        <v>784</v>
      </c>
      <c r="J350" t="s">
        <v>28</v>
      </c>
      <c r="K350" t="s">
        <v>14</v>
      </c>
      <c r="L350">
        <v>79116170</v>
      </c>
      <c r="M350">
        <v>67</v>
      </c>
      <c r="N350">
        <v>992950740</v>
      </c>
      <c r="Q350">
        <v>705001407821054</v>
      </c>
      <c r="R350" t="s">
        <v>944</v>
      </c>
      <c r="S350" t="s">
        <v>945</v>
      </c>
      <c r="T350" t="s">
        <v>14271</v>
      </c>
    </row>
    <row r="351" spans="1:20" x14ac:dyDescent="0.25">
      <c r="A351" t="s">
        <v>14302</v>
      </c>
      <c r="B351" s="5" t="s">
        <v>15</v>
      </c>
      <c r="C351" s="5" t="s">
        <v>14303</v>
      </c>
      <c r="D351" s="4" t="s">
        <v>32</v>
      </c>
      <c r="E351" t="s">
        <v>12</v>
      </c>
      <c r="F351" t="s">
        <v>14304</v>
      </c>
      <c r="G351" t="s">
        <v>14305</v>
      </c>
      <c r="H351">
        <v>2026</v>
      </c>
      <c r="I351" t="s">
        <v>419</v>
      </c>
      <c r="J351" t="s">
        <v>28</v>
      </c>
      <c r="K351" t="s">
        <v>14</v>
      </c>
      <c r="L351">
        <v>79042010</v>
      </c>
      <c r="M351">
        <v>67</v>
      </c>
      <c r="N351">
        <v>992439617</v>
      </c>
      <c r="O351">
        <v>67</v>
      </c>
      <c r="P351">
        <v>992535168</v>
      </c>
      <c r="Q351">
        <v>702809115970160</v>
      </c>
      <c r="R351" t="s">
        <v>946</v>
      </c>
      <c r="S351" t="s">
        <v>947</v>
      </c>
      <c r="T351" t="s">
        <v>14271</v>
      </c>
    </row>
    <row r="352" spans="1:20" x14ac:dyDescent="0.25">
      <c r="A352" t="s">
        <v>14306</v>
      </c>
      <c r="B352" s="5" t="s">
        <v>10</v>
      </c>
      <c r="C352" s="5" t="s">
        <v>14307</v>
      </c>
      <c r="D352" s="4" t="s">
        <v>17</v>
      </c>
      <c r="E352" t="s">
        <v>12</v>
      </c>
      <c r="F352" t="s">
        <v>14308</v>
      </c>
      <c r="G352" t="s">
        <v>948</v>
      </c>
      <c r="H352">
        <v>220</v>
      </c>
      <c r="I352" t="s">
        <v>949</v>
      </c>
      <c r="J352" t="s">
        <v>28</v>
      </c>
      <c r="K352" t="s">
        <v>14</v>
      </c>
      <c r="L352">
        <v>79032480</v>
      </c>
      <c r="M352">
        <v>67</v>
      </c>
      <c r="N352">
        <v>992339866</v>
      </c>
      <c r="O352">
        <v>67</v>
      </c>
      <c r="P352">
        <v>33017318</v>
      </c>
      <c r="R352" t="s">
        <v>950</v>
      </c>
      <c r="S352" t="s">
        <v>14309</v>
      </c>
      <c r="T352" t="s">
        <v>14271</v>
      </c>
    </row>
    <row r="353" spans="1:20" x14ac:dyDescent="0.25">
      <c r="A353" t="s">
        <v>14310</v>
      </c>
      <c r="B353" s="5" t="s">
        <v>10</v>
      </c>
      <c r="C353" s="5" t="s">
        <v>14311</v>
      </c>
      <c r="D353" s="4" t="s">
        <v>12</v>
      </c>
      <c r="E353" t="s">
        <v>12</v>
      </c>
      <c r="F353" t="s">
        <v>14312</v>
      </c>
      <c r="H353">
        <v>133</v>
      </c>
      <c r="J353" t="s">
        <v>64</v>
      </c>
      <c r="K353" t="s">
        <v>951</v>
      </c>
      <c r="L353">
        <v>79117640</v>
      </c>
      <c r="M353">
        <v>67</v>
      </c>
      <c r="N353">
        <v>996694281</v>
      </c>
      <c r="O353">
        <v>67</v>
      </c>
      <c r="P353">
        <v>33655918</v>
      </c>
      <c r="Q353">
        <v>1088172468500010</v>
      </c>
      <c r="R353" t="s">
        <v>952</v>
      </c>
      <c r="S353" t="s">
        <v>14313</v>
      </c>
      <c r="T353" t="s">
        <v>14271</v>
      </c>
    </row>
    <row r="354" spans="1:20" x14ac:dyDescent="0.25">
      <c r="A354" t="s">
        <v>14314</v>
      </c>
      <c r="B354" s="5" t="s">
        <v>15</v>
      </c>
      <c r="C354" s="5" t="s">
        <v>14315</v>
      </c>
      <c r="D354" s="4" t="s">
        <v>17</v>
      </c>
      <c r="E354" t="s">
        <v>12</v>
      </c>
      <c r="F354" t="s">
        <v>14316</v>
      </c>
      <c r="G354" t="s">
        <v>953</v>
      </c>
      <c r="H354">
        <v>205</v>
      </c>
      <c r="I354" t="s">
        <v>954</v>
      </c>
      <c r="J354" t="s">
        <v>28</v>
      </c>
      <c r="K354" t="s">
        <v>14</v>
      </c>
      <c r="L354">
        <v>79100560</v>
      </c>
      <c r="M354">
        <v>67</v>
      </c>
      <c r="N354" t="s">
        <v>14317</v>
      </c>
      <c r="O354">
        <v>67</v>
      </c>
      <c r="P354" t="s">
        <v>14318</v>
      </c>
      <c r="Q354">
        <v>700005166845905</v>
      </c>
      <c r="R354" t="s">
        <v>955</v>
      </c>
      <c r="S354" t="s">
        <v>956</v>
      </c>
      <c r="T354" t="s">
        <v>14271</v>
      </c>
    </row>
    <row r="355" spans="1:20" x14ac:dyDescent="0.25">
      <c r="A355" t="s">
        <v>14319</v>
      </c>
      <c r="B355" s="5" t="s">
        <v>15</v>
      </c>
      <c r="C355" s="5" t="s">
        <v>14320</v>
      </c>
      <c r="D355" s="4" t="s">
        <v>17</v>
      </c>
      <c r="E355" t="s">
        <v>12</v>
      </c>
      <c r="F355" t="s">
        <v>14321</v>
      </c>
      <c r="G355" t="s">
        <v>957</v>
      </c>
      <c r="H355">
        <v>326</v>
      </c>
      <c r="I355" t="s">
        <v>161</v>
      </c>
      <c r="J355" t="s">
        <v>28</v>
      </c>
      <c r="K355" t="s">
        <v>14</v>
      </c>
      <c r="L355">
        <v>79009160</v>
      </c>
      <c r="M355">
        <v>67</v>
      </c>
      <c r="N355">
        <v>991139691</v>
      </c>
      <c r="Q355">
        <v>89800052003517</v>
      </c>
      <c r="R355" t="s">
        <v>958</v>
      </c>
      <c r="S355" t="s">
        <v>959</v>
      </c>
      <c r="T355" t="s">
        <v>14271</v>
      </c>
    </row>
    <row r="356" spans="1:20" x14ac:dyDescent="0.25">
      <c r="A356" t="s">
        <v>14322</v>
      </c>
      <c r="B356" s="5" t="s">
        <v>10</v>
      </c>
      <c r="C356" s="5" t="s">
        <v>14323</v>
      </c>
      <c r="D356" s="4" t="s">
        <v>17</v>
      </c>
      <c r="E356" t="s">
        <v>12</v>
      </c>
      <c r="F356" t="s">
        <v>14324</v>
      </c>
      <c r="G356" t="s">
        <v>960</v>
      </c>
      <c r="H356">
        <v>501</v>
      </c>
      <c r="I356" t="s">
        <v>543</v>
      </c>
      <c r="J356" t="s">
        <v>28</v>
      </c>
      <c r="K356" t="s">
        <v>14</v>
      </c>
      <c r="L356">
        <v>79065021</v>
      </c>
      <c r="M356">
        <v>67</v>
      </c>
      <c r="N356">
        <v>992747093</v>
      </c>
      <c r="O356">
        <v>67</v>
      </c>
      <c r="P356">
        <v>33933480</v>
      </c>
      <c r="Q356">
        <v>2030387787600000</v>
      </c>
      <c r="R356" t="s">
        <v>961</v>
      </c>
      <c r="S356" t="s">
        <v>962</v>
      </c>
      <c r="T356" t="s">
        <v>14271</v>
      </c>
    </row>
    <row r="357" spans="1:20" x14ac:dyDescent="0.25">
      <c r="A357" t="s">
        <v>14325</v>
      </c>
      <c r="B357" s="5" t="s">
        <v>10</v>
      </c>
      <c r="C357" s="5" t="s">
        <v>14326</v>
      </c>
      <c r="D357" s="4" t="s">
        <v>17</v>
      </c>
      <c r="E357" t="s">
        <v>24</v>
      </c>
      <c r="F357" t="s">
        <v>14327</v>
      </c>
      <c r="G357" t="s">
        <v>14328</v>
      </c>
      <c r="H357">
        <v>798</v>
      </c>
      <c r="I357" t="s">
        <v>161</v>
      </c>
      <c r="J357" t="s">
        <v>28</v>
      </c>
      <c r="K357" t="s">
        <v>14</v>
      </c>
      <c r="L357">
        <v>79009390</v>
      </c>
      <c r="M357">
        <v>67</v>
      </c>
      <c r="N357" t="s">
        <v>14329</v>
      </c>
      <c r="O357">
        <v>67</v>
      </c>
      <c r="P357" t="s">
        <v>14330</v>
      </c>
      <c r="R357" t="s">
        <v>963</v>
      </c>
      <c r="S357" t="s">
        <v>964</v>
      </c>
      <c r="T357" t="s">
        <v>14271</v>
      </c>
    </row>
    <row r="358" spans="1:20" x14ac:dyDescent="0.25">
      <c r="A358" t="s">
        <v>14331</v>
      </c>
      <c r="B358" s="5" t="s">
        <v>10</v>
      </c>
      <c r="C358" s="5" t="s">
        <v>14332</v>
      </c>
      <c r="D358" s="4" t="s">
        <v>32</v>
      </c>
      <c r="E358" t="s">
        <v>12</v>
      </c>
      <c r="F358" t="s">
        <v>14333</v>
      </c>
      <c r="G358" t="s">
        <v>965</v>
      </c>
      <c r="H358">
        <v>187</v>
      </c>
      <c r="I358" t="s">
        <v>966</v>
      </c>
      <c r="J358" t="s">
        <v>28</v>
      </c>
      <c r="K358" t="s">
        <v>14</v>
      </c>
      <c r="L358">
        <v>79073342</v>
      </c>
      <c r="M358">
        <v>67</v>
      </c>
      <c r="N358">
        <v>998054199</v>
      </c>
      <c r="O358">
        <v>67</v>
      </c>
      <c r="Q358">
        <v>700001365594704</v>
      </c>
      <c r="R358" t="s">
        <v>967</v>
      </c>
      <c r="S358" t="s">
        <v>968</v>
      </c>
      <c r="T358" t="s">
        <v>14271</v>
      </c>
    </row>
    <row r="359" spans="1:20" x14ac:dyDescent="0.25">
      <c r="A359" t="s">
        <v>14334</v>
      </c>
      <c r="B359" s="5" t="s">
        <v>10</v>
      </c>
      <c r="C359" s="5" t="s">
        <v>14335</v>
      </c>
      <c r="D359" s="4" t="s">
        <v>32</v>
      </c>
      <c r="E359" t="s">
        <v>12</v>
      </c>
      <c r="F359" t="s">
        <v>14336</v>
      </c>
      <c r="G359" t="s">
        <v>969</v>
      </c>
      <c r="H359">
        <v>225</v>
      </c>
      <c r="I359" t="s">
        <v>970</v>
      </c>
      <c r="J359" t="s">
        <v>64</v>
      </c>
      <c r="K359" t="s">
        <v>14</v>
      </c>
      <c r="L359">
        <v>7911001</v>
      </c>
      <c r="M359">
        <v>67</v>
      </c>
      <c r="N359">
        <v>981250598</v>
      </c>
      <c r="O359">
        <v>67</v>
      </c>
      <c r="P359">
        <v>992478708</v>
      </c>
      <c r="Q359">
        <v>709206234428335</v>
      </c>
      <c r="R359" t="s">
        <v>971</v>
      </c>
      <c r="S359" t="s">
        <v>972</v>
      </c>
      <c r="T359" t="s">
        <v>14271</v>
      </c>
    </row>
    <row r="360" spans="1:20" x14ac:dyDescent="0.25">
      <c r="A360" t="s">
        <v>14337</v>
      </c>
      <c r="B360" s="5" t="s">
        <v>15</v>
      </c>
      <c r="C360" s="5" t="s">
        <v>14338</v>
      </c>
      <c r="D360" s="4" t="s">
        <v>17</v>
      </c>
      <c r="E360" t="s">
        <v>72</v>
      </c>
      <c r="F360" t="s">
        <v>14339</v>
      </c>
      <c r="G360" t="s">
        <v>973</v>
      </c>
      <c r="H360">
        <v>1025</v>
      </c>
      <c r="I360" t="s">
        <v>12770</v>
      </c>
      <c r="J360" t="s">
        <v>28</v>
      </c>
      <c r="K360" t="s">
        <v>14</v>
      </c>
      <c r="L360">
        <v>79010160</v>
      </c>
      <c r="M360">
        <v>67</v>
      </c>
      <c r="N360" t="s">
        <v>14340</v>
      </c>
      <c r="O360">
        <v>67</v>
      </c>
      <c r="Q360">
        <v>708202118038443</v>
      </c>
      <c r="R360" t="s">
        <v>974</v>
      </c>
      <c r="S360" t="s">
        <v>975</v>
      </c>
      <c r="T360" t="s">
        <v>14341</v>
      </c>
    </row>
    <row r="361" spans="1:20" x14ac:dyDescent="0.25">
      <c r="A361" t="s">
        <v>14342</v>
      </c>
      <c r="B361" s="5" t="s">
        <v>10</v>
      </c>
      <c r="C361" s="5" t="s">
        <v>14343</v>
      </c>
      <c r="D361" s="4" t="s">
        <v>32</v>
      </c>
      <c r="E361" t="s">
        <v>24</v>
      </c>
      <c r="F361" t="s">
        <v>14344</v>
      </c>
      <c r="G361" t="s">
        <v>976</v>
      </c>
      <c r="H361">
        <v>249</v>
      </c>
      <c r="I361" t="s">
        <v>34</v>
      </c>
      <c r="J361" t="s">
        <v>64</v>
      </c>
      <c r="K361" t="s">
        <v>14</v>
      </c>
      <c r="L361">
        <v>79117566</v>
      </c>
      <c r="M361">
        <v>67</v>
      </c>
      <c r="N361" t="s">
        <v>977</v>
      </c>
      <c r="O361">
        <v>67</v>
      </c>
      <c r="P361">
        <v>981472200</v>
      </c>
      <c r="Q361">
        <v>898003718183732</v>
      </c>
      <c r="R361" t="s">
        <v>978</v>
      </c>
      <c r="S361" t="s">
        <v>979</v>
      </c>
      <c r="T361" t="s">
        <v>14345</v>
      </c>
    </row>
    <row r="362" spans="1:20" x14ac:dyDescent="0.25">
      <c r="A362" t="s">
        <v>14346</v>
      </c>
      <c r="B362" s="5" t="s">
        <v>10</v>
      </c>
      <c r="C362" s="5" t="s">
        <v>14347</v>
      </c>
      <c r="D362" s="4" t="s">
        <v>32</v>
      </c>
      <c r="E362" t="s">
        <v>12</v>
      </c>
      <c r="F362" t="s">
        <v>14348</v>
      </c>
      <c r="G362" t="s">
        <v>980</v>
      </c>
      <c r="H362">
        <v>600</v>
      </c>
      <c r="I362" t="s">
        <v>481</v>
      </c>
      <c r="J362" t="s">
        <v>28</v>
      </c>
      <c r="K362" t="s">
        <v>14</v>
      </c>
      <c r="L362">
        <v>79103070</v>
      </c>
      <c r="M362">
        <v>67</v>
      </c>
      <c r="N362">
        <v>991791814</v>
      </c>
      <c r="O362">
        <v>67</v>
      </c>
      <c r="Q362">
        <v>70960542231779</v>
      </c>
      <c r="R362" t="s">
        <v>981</v>
      </c>
      <c r="S362" t="s">
        <v>982</v>
      </c>
      <c r="T362" t="s">
        <v>14341</v>
      </c>
    </row>
    <row r="363" spans="1:20" x14ac:dyDescent="0.25">
      <c r="A363" t="s">
        <v>14349</v>
      </c>
      <c r="B363" s="5" t="s">
        <v>15</v>
      </c>
      <c r="C363" s="5" t="s">
        <v>14350</v>
      </c>
      <c r="D363" s="4" t="s">
        <v>17</v>
      </c>
      <c r="E363" t="s">
        <v>12</v>
      </c>
      <c r="F363" t="s">
        <v>14351</v>
      </c>
      <c r="G363" t="s">
        <v>14352</v>
      </c>
      <c r="H363">
        <v>23</v>
      </c>
      <c r="I363" t="s">
        <v>594</v>
      </c>
      <c r="J363" t="s">
        <v>28</v>
      </c>
      <c r="K363" t="s">
        <v>14</v>
      </c>
      <c r="L363">
        <v>79094420</v>
      </c>
      <c r="M363">
        <v>67</v>
      </c>
      <c r="N363" t="s">
        <v>14353</v>
      </c>
      <c r="O363">
        <v>67</v>
      </c>
      <c r="Q363">
        <v>700001971823710</v>
      </c>
      <c r="R363" t="s">
        <v>983</v>
      </c>
      <c r="S363" t="s">
        <v>984</v>
      </c>
      <c r="T363" t="s">
        <v>14341</v>
      </c>
    </row>
    <row r="364" spans="1:20" x14ac:dyDescent="0.25">
      <c r="A364" t="s">
        <v>14354</v>
      </c>
      <c r="B364" s="5" t="s">
        <v>10</v>
      </c>
      <c r="C364" s="5" t="s">
        <v>14355</v>
      </c>
      <c r="D364" s="4" t="s">
        <v>32</v>
      </c>
      <c r="E364" t="s">
        <v>12</v>
      </c>
      <c r="F364" t="s">
        <v>14356</v>
      </c>
      <c r="G364" t="s">
        <v>985</v>
      </c>
      <c r="H364">
        <v>126</v>
      </c>
      <c r="I364" t="s">
        <v>986</v>
      </c>
      <c r="J364" t="s">
        <v>28</v>
      </c>
      <c r="K364" t="s">
        <v>14</v>
      </c>
      <c r="L364">
        <v>79036070</v>
      </c>
      <c r="M364">
        <v>67</v>
      </c>
      <c r="N364" t="s">
        <v>14357</v>
      </c>
      <c r="O364">
        <v>67</v>
      </c>
      <c r="Q364">
        <v>898002740709708</v>
      </c>
      <c r="R364" t="s">
        <v>987</v>
      </c>
      <c r="S364" t="s">
        <v>988</v>
      </c>
      <c r="T364" t="s">
        <v>14341</v>
      </c>
    </row>
    <row r="365" spans="1:20" x14ac:dyDescent="0.25">
      <c r="A365" t="s">
        <v>14358</v>
      </c>
      <c r="B365" s="5" t="s">
        <v>10</v>
      </c>
      <c r="C365" s="5" t="s">
        <v>14359</v>
      </c>
      <c r="D365" s="4" t="s">
        <v>17</v>
      </c>
      <c r="E365" t="s">
        <v>12</v>
      </c>
      <c r="F365" t="s">
        <v>14360</v>
      </c>
      <c r="G365" t="s">
        <v>989</v>
      </c>
      <c r="H365">
        <v>392</v>
      </c>
      <c r="I365" t="s">
        <v>27</v>
      </c>
      <c r="J365" t="s">
        <v>28</v>
      </c>
      <c r="K365" t="s">
        <v>14</v>
      </c>
      <c r="L365">
        <v>79012000</v>
      </c>
      <c r="M365">
        <v>67</v>
      </c>
      <c r="N365" t="s">
        <v>14361</v>
      </c>
      <c r="O365">
        <v>67</v>
      </c>
      <c r="P365" t="s">
        <v>14362</v>
      </c>
      <c r="Q365">
        <v>7014056359216830</v>
      </c>
      <c r="R365" t="s">
        <v>14363</v>
      </c>
      <c r="S365" t="s">
        <v>990</v>
      </c>
      <c r="T365" t="s">
        <v>14341</v>
      </c>
    </row>
    <row r="366" spans="1:20" x14ac:dyDescent="0.25">
      <c r="A366" t="s">
        <v>14364</v>
      </c>
      <c r="B366" s="5" t="s">
        <v>15</v>
      </c>
      <c r="C366" s="5" t="s">
        <v>14365</v>
      </c>
      <c r="D366" s="4" t="s">
        <v>17</v>
      </c>
      <c r="E366" t="s">
        <v>11</v>
      </c>
      <c r="F366" t="s">
        <v>14366</v>
      </c>
      <c r="G366" t="s">
        <v>14367</v>
      </c>
      <c r="H366">
        <v>58</v>
      </c>
      <c r="I366" t="s">
        <v>406</v>
      </c>
      <c r="J366" t="s">
        <v>28</v>
      </c>
      <c r="K366" t="s">
        <v>14</v>
      </c>
      <c r="L366">
        <v>79091340</v>
      </c>
      <c r="M366">
        <v>67</v>
      </c>
      <c r="N366" t="s">
        <v>14368</v>
      </c>
      <c r="O366">
        <v>67</v>
      </c>
      <c r="P366" t="s">
        <v>14369</v>
      </c>
      <c r="Q366">
        <v>801434109906917</v>
      </c>
      <c r="R366" t="s">
        <v>991</v>
      </c>
      <c r="S366" t="s">
        <v>14370</v>
      </c>
      <c r="T366" t="s">
        <v>14341</v>
      </c>
    </row>
    <row r="367" spans="1:20" x14ac:dyDescent="0.25">
      <c r="A367" t="s">
        <v>14371</v>
      </c>
      <c r="B367" s="5" t="s">
        <v>10</v>
      </c>
      <c r="C367" s="5" t="s">
        <v>14372</v>
      </c>
      <c r="D367" s="4" t="s">
        <v>32</v>
      </c>
      <c r="E367" t="s">
        <v>72</v>
      </c>
      <c r="F367" t="s">
        <v>14373</v>
      </c>
      <c r="G367" t="s">
        <v>992</v>
      </c>
      <c r="H367">
        <v>187</v>
      </c>
      <c r="I367" t="s">
        <v>12886</v>
      </c>
      <c r="J367" t="s">
        <v>28</v>
      </c>
      <c r="K367" t="s">
        <v>14</v>
      </c>
      <c r="L367">
        <v>79112535</v>
      </c>
      <c r="M367">
        <v>67</v>
      </c>
      <c r="N367">
        <v>999291180</v>
      </c>
      <c r="O367">
        <v>67</v>
      </c>
      <c r="P367">
        <v>996294920</v>
      </c>
      <c r="Q367">
        <v>702507393154532</v>
      </c>
      <c r="R367" t="s">
        <v>993</v>
      </c>
      <c r="S367" t="s">
        <v>994</v>
      </c>
      <c r="T367" t="s">
        <v>14374</v>
      </c>
    </row>
    <row r="368" spans="1:20" x14ac:dyDescent="0.25">
      <c r="A368" t="s">
        <v>14375</v>
      </c>
      <c r="B368" s="5" t="s">
        <v>10</v>
      </c>
      <c r="C368" s="5" t="s">
        <v>14376</v>
      </c>
      <c r="D368" s="4" t="s">
        <v>32</v>
      </c>
      <c r="E368" t="s">
        <v>12</v>
      </c>
      <c r="F368" t="s">
        <v>14377</v>
      </c>
      <c r="G368" t="s">
        <v>761</v>
      </c>
      <c r="H368">
        <v>796</v>
      </c>
      <c r="I368" t="s">
        <v>120</v>
      </c>
      <c r="J368" t="s">
        <v>28</v>
      </c>
      <c r="K368" t="s">
        <v>14</v>
      </c>
      <c r="L368">
        <v>79117020</v>
      </c>
      <c r="M368">
        <v>67</v>
      </c>
      <c r="N368">
        <v>99227959</v>
      </c>
      <c r="O368">
        <v>67</v>
      </c>
      <c r="P368">
        <v>992307639</v>
      </c>
      <c r="R368" t="s">
        <v>995</v>
      </c>
      <c r="T368" t="s">
        <v>14341</v>
      </c>
    </row>
    <row r="369" spans="1:20" x14ac:dyDescent="0.25">
      <c r="A369" t="s">
        <v>14378</v>
      </c>
      <c r="B369" s="5" t="s">
        <v>10</v>
      </c>
      <c r="C369" s="5" t="s">
        <v>14379</v>
      </c>
      <c r="D369" s="4" t="s">
        <v>17</v>
      </c>
      <c r="E369" t="s">
        <v>12</v>
      </c>
      <c r="F369" t="s">
        <v>14380</v>
      </c>
      <c r="G369" t="s">
        <v>996</v>
      </c>
      <c r="H369">
        <v>35</v>
      </c>
      <c r="I369" t="s">
        <v>407</v>
      </c>
      <c r="J369" t="s">
        <v>28</v>
      </c>
      <c r="K369" t="s">
        <v>14</v>
      </c>
      <c r="L369">
        <v>79116080</v>
      </c>
      <c r="M369">
        <v>67</v>
      </c>
      <c r="N369">
        <v>992675620</v>
      </c>
      <c r="O369">
        <v>67</v>
      </c>
      <c r="P369">
        <v>991140015</v>
      </c>
      <c r="Q369">
        <v>200019589970041</v>
      </c>
      <c r="R369" s="1" t="s">
        <v>997</v>
      </c>
      <c r="S369" t="s">
        <v>998</v>
      </c>
      <c r="T369" t="s">
        <v>14341</v>
      </c>
    </row>
    <row r="370" spans="1:20" x14ac:dyDescent="0.25">
      <c r="A370" t="s">
        <v>14381</v>
      </c>
      <c r="B370" s="5" t="s">
        <v>10</v>
      </c>
      <c r="C370" s="5" t="s">
        <v>14382</v>
      </c>
      <c r="D370" s="4" t="s">
        <v>17</v>
      </c>
      <c r="E370" t="s">
        <v>12</v>
      </c>
      <c r="F370" t="s">
        <v>14383</v>
      </c>
      <c r="G370" t="s">
        <v>996</v>
      </c>
      <c r="H370">
        <v>35</v>
      </c>
      <c r="I370" t="s">
        <v>407</v>
      </c>
      <c r="J370" t="s">
        <v>28</v>
      </c>
      <c r="K370" t="s">
        <v>14</v>
      </c>
      <c r="L370">
        <v>79116080</v>
      </c>
      <c r="M370">
        <v>67</v>
      </c>
      <c r="N370">
        <v>9991140015</v>
      </c>
      <c r="O370">
        <v>67</v>
      </c>
      <c r="P370">
        <v>991086323</v>
      </c>
      <c r="R370" t="s">
        <v>999</v>
      </c>
      <c r="S370" t="s">
        <v>1000</v>
      </c>
      <c r="T370" t="s">
        <v>14341</v>
      </c>
    </row>
    <row r="371" spans="1:20" x14ac:dyDescent="0.25">
      <c r="A371" t="s">
        <v>14384</v>
      </c>
      <c r="B371" s="5" t="s">
        <v>10</v>
      </c>
      <c r="C371" s="5" t="s">
        <v>14385</v>
      </c>
      <c r="D371" s="4" t="s">
        <v>17</v>
      </c>
      <c r="E371" t="s">
        <v>12</v>
      </c>
      <c r="F371" t="s">
        <v>14386</v>
      </c>
      <c r="G371" t="s">
        <v>1001</v>
      </c>
      <c r="H371">
        <v>2444</v>
      </c>
      <c r="I371" t="s">
        <v>1002</v>
      </c>
      <c r="J371" t="s">
        <v>28</v>
      </c>
      <c r="K371" t="s">
        <v>14</v>
      </c>
      <c r="M371">
        <v>67</v>
      </c>
      <c r="N371">
        <v>991425503</v>
      </c>
      <c r="O371">
        <v>67</v>
      </c>
      <c r="P371">
        <v>993214114</v>
      </c>
      <c r="Q371">
        <v>70800570832330</v>
      </c>
      <c r="R371" t="s">
        <v>1003</v>
      </c>
      <c r="T371" t="s">
        <v>14341</v>
      </c>
    </row>
    <row r="372" spans="1:20" x14ac:dyDescent="0.25">
      <c r="A372" t="s">
        <v>14387</v>
      </c>
      <c r="B372" s="5" t="s">
        <v>10</v>
      </c>
      <c r="C372" s="5" t="s">
        <v>14388</v>
      </c>
      <c r="D372" s="4" t="s">
        <v>12</v>
      </c>
      <c r="E372" t="s">
        <v>24</v>
      </c>
      <c r="F372" t="s">
        <v>14389</v>
      </c>
      <c r="G372" t="s">
        <v>558</v>
      </c>
      <c r="H372">
        <v>454</v>
      </c>
      <c r="I372" t="s">
        <v>70</v>
      </c>
      <c r="J372" t="s">
        <v>28</v>
      </c>
      <c r="K372" t="s">
        <v>14</v>
      </c>
      <c r="L372">
        <v>79118251</v>
      </c>
      <c r="M372">
        <v>67</v>
      </c>
      <c r="N372">
        <v>991480420</v>
      </c>
      <c r="R372" t="s">
        <v>14390</v>
      </c>
      <c r="S372" t="s">
        <v>14391</v>
      </c>
      <c r="T372" t="s">
        <v>14341</v>
      </c>
    </row>
    <row r="373" spans="1:20" x14ac:dyDescent="0.25">
      <c r="A373" t="s">
        <v>14392</v>
      </c>
      <c r="B373" s="5" t="s">
        <v>15</v>
      </c>
      <c r="C373" s="5" t="s">
        <v>14393</v>
      </c>
      <c r="D373" s="4" t="s">
        <v>17</v>
      </c>
      <c r="E373" t="s">
        <v>12</v>
      </c>
      <c r="F373" t="s">
        <v>14394</v>
      </c>
      <c r="G373" t="s">
        <v>1004</v>
      </c>
      <c r="H373">
        <v>732</v>
      </c>
      <c r="I373" t="s">
        <v>1005</v>
      </c>
      <c r="J373" t="s">
        <v>28</v>
      </c>
      <c r="K373" t="s">
        <v>14</v>
      </c>
      <c r="L373">
        <v>79035370</v>
      </c>
      <c r="M373">
        <v>67</v>
      </c>
      <c r="N373">
        <v>984491629</v>
      </c>
      <c r="Q373">
        <v>704502330345219</v>
      </c>
      <c r="R373" t="s">
        <v>1006</v>
      </c>
      <c r="T373" t="s">
        <v>14395</v>
      </c>
    </row>
    <row r="374" spans="1:20" x14ac:dyDescent="0.25">
      <c r="A374" t="s">
        <v>14396</v>
      </c>
      <c r="B374" s="5" t="s">
        <v>15</v>
      </c>
      <c r="C374" s="5" t="s">
        <v>14397</v>
      </c>
      <c r="D374" s="4" t="s">
        <v>17</v>
      </c>
      <c r="E374" t="s">
        <v>24</v>
      </c>
      <c r="F374" t="s">
        <v>14398</v>
      </c>
      <c r="G374" t="s">
        <v>1007</v>
      </c>
      <c r="H374">
        <v>179</v>
      </c>
      <c r="I374" t="s">
        <v>949</v>
      </c>
      <c r="J374" t="s">
        <v>28</v>
      </c>
      <c r="K374" t="s">
        <v>14</v>
      </c>
      <c r="L374">
        <v>79032180</v>
      </c>
      <c r="N374" t="s">
        <v>14399</v>
      </c>
      <c r="P374" t="s">
        <v>14400</v>
      </c>
      <c r="Q374">
        <v>7029075015107</v>
      </c>
      <c r="R374" t="s">
        <v>14401</v>
      </c>
      <c r="S374" t="s">
        <v>14402</v>
      </c>
      <c r="T374" t="s">
        <v>14395</v>
      </c>
    </row>
    <row r="375" spans="1:20" x14ac:dyDescent="0.25">
      <c r="A375" t="s">
        <v>14403</v>
      </c>
      <c r="B375" s="5" t="s">
        <v>10</v>
      </c>
      <c r="C375" s="5" t="s">
        <v>14404</v>
      </c>
      <c r="D375" s="4" t="s">
        <v>17</v>
      </c>
      <c r="E375" t="s">
        <v>328</v>
      </c>
      <c r="F375" t="s">
        <v>14405</v>
      </c>
      <c r="G375" t="s">
        <v>405</v>
      </c>
      <c r="H375">
        <v>473</v>
      </c>
      <c r="I375" t="s">
        <v>406</v>
      </c>
      <c r="J375" t="s">
        <v>28</v>
      </c>
      <c r="K375" t="s">
        <v>14</v>
      </c>
      <c r="L375">
        <v>79093280</v>
      </c>
      <c r="M375">
        <v>67</v>
      </c>
      <c r="N375">
        <v>996322420</v>
      </c>
      <c r="Q375">
        <v>702404342729773</v>
      </c>
      <c r="R375" t="s">
        <v>14406</v>
      </c>
      <c r="S375" t="s">
        <v>1008</v>
      </c>
      <c r="T375" t="s">
        <v>14395</v>
      </c>
    </row>
    <row r="376" spans="1:20" x14ac:dyDescent="0.25">
      <c r="A376" t="s">
        <v>14407</v>
      </c>
      <c r="B376" s="5" t="s">
        <v>15</v>
      </c>
      <c r="C376" s="5" t="s">
        <v>14408</v>
      </c>
      <c r="D376" s="4" t="s">
        <v>17</v>
      </c>
      <c r="E376" t="s">
        <v>24</v>
      </c>
      <c r="F376" t="s">
        <v>14409</v>
      </c>
      <c r="G376" t="s">
        <v>1009</v>
      </c>
      <c r="H376">
        <v>84</v>
      </c>
      <c r="I376" s="3" t="s">
        <v>123</v>
      </c>
      <c r="J376" t="s">
        <v>28</v>
      </c>
      <c r="K376" t="s">
        <v>14</v>
      </c>
      <c r="L376">
        <v>79105020</v>
      </c>
      <c r="M376">
        <v>67</v>
      </c>
      <c r="N376" t="s">
        <v>14410</v>
      </c>
      <c r="O376">
        <v>67</v>
      </c>
      <c r="P376" t="s">
        <v>14411</v>
      </c>
      <c r="Q376">
        <v>700508375373052</v>
      </c>
      <c r="R376" t="s">
        <v>1010</v>
      </c>
      <c r="S376" t="s">
        <v>14412</v>
      </c>
      <c r="T376" t="s">
        <v>14395</v>
      </c>
    </row>
    <row r="377" spans="1:20" x14ac:dyDescent="0.25">
      <c r="A377" t="s">
        <v>14413</v>
      </c>
      <c r="B377" s="5" t="s">
        <v>15</v>
      </c>
      <c r="D377" s="4" t="s">
        <v>17</v>
      </c>
      <c r="E377" t="s">
        <v>12</v>
      </c>
      <c r="F377" t="s">
        <v>14414</v>
      </c>
      <c r="G377" t="s">
        <v>1011</v>
      </c>
      <c r="H377">
        <v>106</v>
      </c>
      <c r="I377" t="s">
        <v>813</v>
      </c>
      <c r="J377" t="s">
        <v>1012</v>
      </c>
      <c r="K377" t="s">
        <v>14</v>
      </c>
      <c r="M377">
        <v>67</v>
      </c>
      <c r="N377">
        <v>991039459</v>
      </c>
      <c r="O377">
        <v>67</v>
      </c>
      <c r="P377">
        <v>991182337</v>
      </c>
      <c r="Q377">
        <v>898002751212451</v>
      </c>
      <c r="R377" t="s">
        <v>1013</v>
      </c>
      <c r="S377" t="s">
        <v>1014</v>
      </c>
      <c r="T377" t="s">
        <v>14395</v>
      </c>
    </row>
    <row r="378" spans="1:20" x14ac:dyDescent="0.25">
      <c r="A378" t="s">
        <v>14415</v>
      </c>
      <c r="B378" s="5" t="s">
        <v>10</v>
      </c>
      <c r="C378" s="5" t="s">
        <v>14416</v>
      </c>
      <c r="D378" s="4" t="s">
        <v>12</v>
      </c>
      <c r="E378" t="s">
        <v>12</v>
      </c>
      <c r="F378" t="s">
        <v>14417</v>
      </c>
      <c r="G378" t="s">
        <v>1015</v>
      </c>
      <c r="H378">
        <v>178</v>
      </c>
      <c r="I378" t="s">
        <v>1016</v>
      </c>
      <c r="J378" t="s">
        <v>1017</v>
      </c>
      <c r="K378" t="s">
        <v>14</v>
      </c>
      <c r="L378">
        <v>79000000</v>
      </c>
      <c r="M378">
        <v>67</v>
      </c>
      <c r="N378">
        <v>996556851</v>
      </c>
      <c r="Q378">
        <v>70200187883683</v>
      </c>
      <c r="R378" t="s">
        <v>1018</v>
      </c>
      <c r="S378" t="s">
        <v>1019</v>
      </c>
      <c r="T378" t="s">
        <v>14395</v>
      </c>
    </row>
    <row r="379" spans="1:20" x14ac:dyDescent="0.25">
      <c r="A379" t="s">
        <v>14418</v>
      </c>
      <c r="B379" s="5" t="s">
        <v>10</v>
      </c>
      <c r="C379" s="5" t="s">
        <v>14419</v>
      </c>
      <c r="D379" s="4" t="s">
        <v>17</v>
      </c>
      <c r="E379" t="s">
        <v>12</v>
      </c>
      <c r="F379" t="s">
        <v>14420</v>
      </c>
      <c r="G379" t="s">
        <v>1020</v>
      </c>
      <c r="H379">
        <v>97</v>
      </c>
      <c r="I379" t="s">
        <v>12770</v>
      </c>
      <c r="L379">
        <v>79011031</v>
      </c>
      <c r="M379">
        <v>67</v>
      </c>
      <c r="N379">
        <v>992438385</v>
      </c>
      <c r="O379">
        <v>67</v>
      </c>
      <c r="P379">
        <v>992979762</v>
      </c>
      <c r="Q379">
        <v>708403212673865</v>
      </c>
      <c r="R379" t="s">
        <v>1021</v>
      </c>
      <c r="S379" t="s">
        <v>1022</v>
      </c>
      <c r="T379" t="s">
        <v>14395</v>
      </c>
    </row>
    <row r="380" spans="1:20" x14ac:dyDescent="0.25">
      <c r="A380" t="s">
        <v>14421</v>
      </c>
      <c r="B380" s="5" t="s">
        <v>15</v>
      </c>
      <c r="C380" s="5" t="s">
        <v>14422</v>
      </c>
      <c r="D380" s="4" t="s">
        <v>17</v>
      </c>
      <c r="E380" t="s">
        <v>12</v>
      </c>
      <c r="F380" t="s">
        <v>14423</v>
      </c>
      <c r="G380" t="s">
        <v>14424</v>
      </c>
      <c r="H380">
        <v>5180</v>
      </c>
      <c r="I380" t="s">
        <v>12770</v>
      </c>
      <c r="J380" t="s">
        <v>28</v>
      </c>
      <c r="K380" t="s">
        <v>14</v>
      </c>
      <c r="L380">
        <v>79011470</v>
      </c>
      <c r="M380">
        <v>67</v>
      </c>
      <c r="N380" t="s">
        <v>14425</v>
      </c>
      <c r="O380">
        <v>67</v>
      </c>
      <c r="P380" t="s">
        <v>14426</v>
      </c>
      <c r="Q380">
        <v>708200187524341</v>
      </c>
      <c r="R380" t="s">
        <v>14427</v>
      </c>
      <c r="S380" t="s">
        <v>1023</v>
      </c>
      <c r="T380" t="s">
        <v>14395</v>
      </c>
    </row>
    <row r="381" spans="1:20" x14ac:dyDescent="0.25">
      <c r="A381" t="s">
        <v>14428</v>
      </c>
      <c r="B381" s="5" t="s">
        <v>10</v>
      </c>
      <c r="C381" s="5" t="s">
        <v>14429</v>
      </c>
      <c r="D381" s="4" t="s">
        <v>17</v>
      </c>
      <c r="E381" t="s">
        <v>24</v>
      </c>
      <c r="F381" t="s">
        <v>14430</v>
      </c>
      <c r="G381" t="s">
        <v>14431</v>
      </c>
      <c r="H381">
        <v>146</v>
      </c>
      <c r="I381" t="s">
        <v>1024</v>
      </c>
      <c r="J381" t="s">
        <v>28</v>
      </c>
      <c r="K381" t="s">
        <v>14</v>
      </c>
      <c r="L381">
        <v>79008550</v>
      </c>
      <c r="M381">
        <v>67</v>
      </c>
      <c r="N381" t="s">
        <v>14432</v>
      </c>
      <c r="O381">
        <v>67</v>
      </c>
      <c r="P381" t="s">
        <v>14433</v>
      </c>
      <c r="R381" t="s">
        <v>14434</v>
      </c>
      <c r="S381" t="s">
        <v>1025</v>
      </c>
      <c r="T381" t="s">
        <v>14395</v>
      </c>
    </row>
    <row r="382" spans="1:20" x14ac:dyDescent="0.25">
      <c r="A382" t="s">
        <v>14435</v>
      </c>
      <c r="B382" s="5" t="s">
        <v>10</v>
      </c>
      <c r="C382" s="5" t="s">
        <v>14436</v>
      </c>
      <c r="D382" s="4" t="s">
        <v>17</v>
      </c>
      <c r="E382" t="s">
        <v>24</v>
      </c>
      <c r="F382" t="s">
        <v>14437</v>
      </c>
      <c r="G382" t="s">
        <v>1026</v>
      </c>
      <c r="H382">
        <v>14</v>
      </c>
      <c r="I382" t="s">
        <v>1027</v>
      </c>
      <c r="J382" t="s">
        <v>1028</v>
      </c>
      <c r="K382" t="s">
        <v>14</v>
      </c>
      <c r="M382">
        <v>67</v>
      </c>
      <c r="N382">
        <v>999840440</v>
      </c>
      <c r="R382" t="s">
        <v>1029</v>
      </c>
      <c r="S382" t="s">
        <v>1030</v>
      </c>
      <c r="T382" t="s">
        <v>14395</v>
      </c>
    </row>
    <row r="383" spans="1:20" x14ac:dyDescent="0.25">
      <c r="A383" t="s">
        <v>14438</v>
      </c>
      <c r="B383" s="5" t="s">
        <v>10</v>
      </c>
      <c r="C383" s="5" t="s">
        <v>14439</v>
      </c>
      <c r="D383" s="4" t="s">
        <v>17</v>
      </c>
      <c r="E383" t="s">
        <v>72</v>
      </c>
      <c r="F383" t="s">
        <v>14440</v>
      </c>
      <c r="G383" t="s">
        <v>1031</v>
      </c>
      <c r="H383">
        <v>59</v>
      </c>
      <c r="I383" t="s">
        <v>401</v>
      </c>
      <c r="J383" t="s">
        <v>28</v>
      </c>
      <c r="K383" t="s">
        <v>14</v>
      </c>
      <c r="L383">
        <v>79033240</v>
      </c>
      <c r="M383">
        <v>67</v>
      </c>
      <c r="N383">
        <v>992468160</v>
      </c>
      <c r="O383">
        <v>67</v>
      </c>
      <c r="P383">
        <v>33540444</v>
      </c>
      <c r="Q383">
        <v>700502914623453</v>
      </c>
      <c r="R383" t="s">
        <v>1032</v>
      </c>
      <c r="S383" t="s">
        <v>1033</v>
      </c>
      <c r="T383" t="s">
        <v>14395</v>
      </c>
    </row>
    <row r="384" spans="1:20" x14ac:dyDescent="0.25">
      <c r="A384" t="s">
        <v>14441</v>
      </c>
      <c r="B384" s="5" t="s">
        <v>15</v>
      </c>
      <c r="C384" s="5" t="s">
        <v>14442</v>
      </c>
      <c r="D384" s="4" t="s">
        <v>17</v>
      </c>
      <c r="E384" t="s">
        <v>24</v>
      </c>
      <c r="F384" t="s">
        <v>14443</v>
      </c>
      <c r="G384" t="s">
        <v>1034</v>
      </c>
      <c r="H384">
        <v>28</v>
      </c>
      <c r="I384" t="s">
        <v>1035</v>
      </c>
      <c r="J384" t="s">
        <v>64</v>
      </c>
      <c r="K384" t="s">
        <v>14</v>
      </c>
      <c r="M384">
        <v>67</v>
      </c>
      <c r="N384">
        <v>981014020</v>
      </c>
      <c r="R384" t="s">
        <v>1036</v>
      </c>
      <c r="S384" t="s">
        <v>14444</v>
      </c>
      <c r="T384" t="s">
        <v>14395</v>
      </c>
    </row>
    <row r="385" spans="1:20" x14ac:dyDescent="0.25">
      <c r="A385" t="s">
        <v>14445</v>
      </c>
      <c r="B385" s="5" t="s">
        <v>10</v>
      </c>
      <c r="C385" s="5" t="s">
        <v>14446</v>
      </c>
      <c r="D385" s="4" t="s">
        <v>32</v>
      </c>
      <c r="E385" t="s">
        <v>24</v>
      </c>
      <c r="F385" t="s">
        <v>14447</v>
      </c>
      <c r="G385" t="s">
        <v>1037</v>
      </c>
      <c r="H385">
        <v>560</v>
      </c>
      <c r="I385" t="s">
        <v>120</v>
      </c>
      <c r="J385" t="s">
        <v>28</v>
      </c>
      <c r="K385" t="s">
        <v>14</v>
      </c>
      <c r="L385">
        <v>79117270</v>
      </c>
      <c r="M385">
        <v>67</v>
      </c>
      <c r="N385">
        <v>99286031</v>
      </c>
      <c r="O385">
        <v>67</v>
      </c>
      <c r="P385">
        <v>33651547</v>
      </c>
      <c r="Q385">
        <v>706202589432064</v>
      </c>
      <c r="R385" t="s">
        <v>1038</v>
      </c>
      <c r="S385" t="s">
        <v>1039</v>
      </c>
      <c r="T385" t="s">
        <v>14395</v>
      </c>
    </row>
    <row r="386" spans="1:20" x14ac:dyDescent="0.25">
      <c r="A386" t="s">
        <v>14448</v>
      </c>
      <c r="B386" s="5" t="s">
        <v>15</v>
      </c>
      <c r="C386" s="5" t="s">
        <v>14449</v>
      </c>
      <c r="D386" s="4" t="s">
        <v>32</v>
      </c>
      <c r="E386" t="s">
        <v>12</v>
      </c>
      <c r="F386" t="s">
        <v>14450</v>
      </c>
      <c r="G386" t="s">
        <v>1040</v>
      </c>
      <c r="H386">
        <v>243</v>
      </c>
      <c r="I386" t="s">
        <v>1041</v>
      </c>
      <c r="J386" t="s">
        <v>64</v>
      </c>
      <c r="K386" t="s">
        <v>14</v>
      </c>
      <c r="L386">
        <v>79115392</v>
      </c>
      <c r="M386">
        <v>67</v>
      </c>
      <c r="N386">
        <v>996729119</v>
      </c>
      <c r="O386">
        <v>67</v>
      </c>
      <c r="P386">
        <v>992902518</v>
      </c>
      <c r="Q386">
        <v>704608699728923</v>
      </c>
      <c r="R386" t="s">
        <v>1042</v>
      </c>
      <c r="S386" t="s">
        <v>1043</v>
      </c>
      <c r="T386" t="s">
        <v>14395</v>
      </c>
    </row>
    <row r="387" spans="1:20" x14ac:dyDescent="0.25">
      <c r="A387" t="s">
        <v>14451</v>
      </c>
      <c r="B387" s="5" t="s">
        <v>10</v>
      </c>
      <c r="C387" s="5" t="s">
        <v>14452</v>
      </c>
      <c r="D387" s="4" t="s">
        <v>17</v>
      </c>
      <c r="E387" t="s">
        <v>328</v>
      </c>
      <c r="F387" t="s">
        <v>14453</v>
      </c>
      <c r="G387" t="s">
        <v>1044</v>
      </c>
      <c r="H387">
        <v>262</v>
      </c>
      <c r="I387" t="s">
        <v>407</v>
      </c>
      <c r="J387" t="s">
        <v>28</v>
      </c>
      <c r="K387" t="s">
        <v>14</v>
      </c>
      <c r="L387">
        <v>79116440</v>
      </c>
      <c r="M387">
        <v>67</v>
      </c>
      <c r="N387">
        <v>992661372</v>
      </c>
      <c r="O387">
        <v>67</v>
      </c>
      <c r="P387">
        <v>992167325</v>
      </c>
      <c r="R387" t="s">
        <v>1045</v>
      </c>
      <c r="S387" t="s">
        <v>14454</v>
      </c>
      <c r="T387" t="s">
        <v>14395</v>
      </c>
    </row>
    <row r="388" spans="1:20" x14ac:dyDescent="0.25">
      <c r="A388" t="s">
        <v>14455</v>
      </c>
      <c r="B388" s="5" t="s">
        <v>10</v>
      </c>
      <c r="C388" s="5" t="s">
        <v>14456</v>
      </c>
      <c r="D388" s="4" t="s">
        <v>12</v>
      </c>
      <c r="E388" t="s">
        <v>12</v>
      </c>
      <c r="F388" t="s">
        <v>14457</v>
      </c>
      <c r="G388" t="s">
        <v>361</v>
      </c>
      <c r="H388">
        <v>446</v>
      </c>
      <c r="I388" t="s">
        <v>362</v>
      </c>
      <c r="J388" t="s">
        <v>28</v>
      </c>
      <c r="K388" t="s">
        <v>14</v>
      </c>
      <c r="L388">
        <v>79116230</v>
      </c>
      <c r="M388">
        <v>67</v>
      </c>
      <c r="N388">
        <v>992447030</v>
      </c>
      <c r="O388">
        <v>67</v>
      </c>
      <c r="P388">
        <v>991249080</v>
      </c>
      <c r="Q388">
        <v>700505546764058</v>
      </c>
      <c r="R388" t="s">
        <v>1046</v>
      </c>
      <c r="T388" t="s">
        <v>14458</v>
      </c>
    </row>
    <row r="389" spans="1:20" x14ac:dyDescent="0.25">
      <c r="A389" t="s">
        <v>14459</v>
      </c>
      <c r="B389" s="5" t="s">
        <v>10</v>
      </c>
      <c r="C389" s="5" t="s">
        <v>14460</v>
      </c>
      <c r="D389" s="4" t="s">
        <v>12</v>
      </c>
      <c r="E389" t="s">
        <v>12</v>
      </c>
      <c r="F389" t="s">
        <v>14461</v>
      </c>
      <c r="G389" t="s">
        <v>852</v>
      </c>
      <c r="H389">
        <v>348</v>
      </c>
      <c r="I389" t="s">
        <v>12770</v>
      </c>
      <c r="J389" t="s">
        <v>28</v>
      </c>
      <c r="K389" t="s">
        <v>14</v>
      </c>
      <c r="L389">
        <v>79010410</v>
      </c>
      <c r="M389">
        <v>67</v>
      </c>
      <c r="N389">
        <v>999992424</v>
      </c>
      <c r="O389">
        <v>67</v>
      </c>
      <c r="P389">
        <v>33823069</v>
      </c>
      <c r="Q389">
        <v>706503337273199</v>
      </c>
      <c r="R389" t="s">
        <v>1047</v>
      </c>
      <c r="S389" t="s">
        <v>14462</v>
      </c>
      <c r="T389" t="s">
        <v>14458</v>
      </c>
    </row>
    <row r="390" spans="1:20" x14ac:dyDescent="0.25">
      <c r="A390" t="s">
        <v>14463</v>
      </c>
      <c r="B390" s="5" t="s">
        <v>10</v>
      </c>
      <c r="C390" s="5" t="s">
        <v>14464</v>
      </c>
      <c r="D390" s="4" t="s">
        <v>17</v>
      </c>
      <c r="E390" t="s">
        <v>328</v>
      </c>
      <c r="F390" t="s">
        <v>14465</v>
      </c>
      <c r="G390" t="s">
        <v>1048</v>
      </c>
      <c r="H390">
        <v>195</v>
      </c>
      <c r="I390" t="s">
        <v>12770</v>
      </c>
      <c r="J390" t="s">
        <v>28</v>
      </c>
      <c r="K390" t="s">
        <v>14</v>
      </c>
      <c r="L390">
        <v>79010450</v>
      </c>
      <c r="M390">
        <v>67</v>
      </c>
      <c r="N390">
        <v>992537128</v>
      </c>
      <c r="O390">
        <v>67</v>
      </c>
      <c r="P390">
        <v>992758978</v>
      </c>
      <c r="Q390">
        <v>700501965066658</v>
      </c>
      <c r="R390" t="s">
        <v>1049</v>
      </c>
      <c r="S390" t="s">
        <v>14466</v>
      </c>
      <c r="T390" t="s">
        <v>14458</v>
      </c>
    </row>
    <row r="391" spans="1:20" x14ac:dyDescent="0.25">
      <c r="A391" t="s">
        <v>14467</v>
      </c>
      <c r="B391" s="5" t="s">
        <v>10</v>
      </c>
      <c r="C391" s="5" t="s">
        <v>14468</v>
      </c>
      <c r="D391" s="4" t="s">
        <v>17</v>
      </c>
      <c r="E391" t="s">
        <v>24</v>
      </c>
      <c r="F391" t="s">
        <v>14469</v>
      </c>
      <c r="G391" t="s">
        <v>1050</v>
      </c>
      <c r="H391">
        <v>1595</v>
      </c>
      <c r="I391" t="s">
        <v>12770</v>
      </c>
      <c r="J391" t="s">
        <v>28</v>
      </c>
      <c r="K391" t="s">
        <v>14</v>
      </c>
      <c r="L391">
        <v>79011100</v>
      </c>
      <c r="M391">
        <v>67</v>
      </c>
      <c r="N391">
        <v>992537128</v>
      </c>
      <c r="Q391">
        <v>700702931433878</v>
      </c>
      <c r="R391" t="s">
        <v>1051</v>
      </c>
      <c r="S391" t="s">
        <v>1052</v>
      </c>
      <c r="T391" t="s">
        <v>14458</v>
      </c>
    </row>
    <row r="392" spans="1:20" x14ac:dyDescent="0.25">
      <c r="A392" t="s">
        <v>14470</v>
      </c>
      <c r="B392" s="5" t="s">
        <v>15</v>
      </c>
      <c r="C392" s="5" t="s">
        <v>14471</v>
      </c>
      <c r="D392" s="4" t="s">
        <v>11</v>
      </c>
      <c r="E392" t="s">
        <v>328</v>
      </c>
      <c r="F392" t="s">
        <v>14472</v>
      </c>
      <c r="G392" t="s">
        <v>973</v>
      </c>
      <c r="H392">
        <v>720</v>
      </c>
      <c r="I392" t="s">
        <v>12770</v>
      </c>
      <c r="J392" t="s">
        <v>28</v>
      </c>
      <c r="K392" t="s">
        <v>14</v>
      </c>
      <c r="L392">
        <v>79010160</v>
      </c>
      <c r="M392">
        <v>67</v>
      </c>
      <c r="N392" t="s">
        <v>14473</v>
      </c>
      <c r="O392">
        <v>67</v>
      </c>
      <c r="P392" t="s">
        <v>14474</v>
      </c>
      <c r="Q392">
        <v>706000858379841</v>
      </c>
      <c r="R392" t="s">
        <v>1053</v>
      </c>
      <c r="S392" t="s">
        <v>1054</v>
      </c>
      <c r="T392" t="s">
        <v>14458</v>
      </c>
    </row>
    <row r="393" spans="1:20" x14ac:dyDescent="0.25">
      <c r="A393" t="s">
        <v>14475</v>
      </c>
      <c r="B393" s="5" t="s">
        <v>10</v>
      </c>
      <c r="D393" s="4" t="s">
        <v>17</v>
      </c>
      <c r="E393" t="s">
        <v>12</v>
      </c>
      <c r="F393" t="s">
        <v>14476</v>
      </c>
      <c r="G393" t="s">
        <v>1055</v>
      </c>
      <c r="H393">
        <v>407</v>
      </c>
      <c r="I393" t="s">
        <v>1056</v>
      </c>
      <c r="J393" t="s">
        <v>28</v>
      </c>
      <c r="K393" t="s">
        <v>14</v>
      </c>
      <c r="L393">
        <v>79103060</v>
      </c>
      <c r="M393">
        <v>67</v>
      </c>
      <c r="N393" t="s">
        <v>14477</v>
      </c>
      <c r="O393">
        <v>67</v>
      </c>
      <c r="P393" t="s">
        <v>14478</v>
      </c>
      <c r="Q393">
        <v>700001404282305</v>
      </c>
      <c r="R393" t="s">
        <v>14479</v>
      </c>
      <c r="S393" t="s">
        <v>1057</v>
      </c>
      <c r="T393" t="s">
        <v>14458</v>
      </c>
    </row>
    <row r="394" spans="1:20" x14ac:dyDescent="0.25">
      <c r="A394" t="s">
        <v>14480</v>
      </c>
      <c r="B394" s="5" t="s">
        <v>15</v>
      </c>
      <c r="C394" s="5" t="s">
        <v>14481</v>
      </c>
      <c r="D394" s="4" t="s">
        <v>17</v>
      </c>
      <c r="E394" t="s">
        <v>12</v>
      </c>
      <c r="F394" t="s">
        <v>14482</v>
      </c>
      <c r="G394" t="s">
        <v>1058</v>
      </c>
      <c r="H394">
        <v>39</v>
      </c>
      <c r="I394" t="s">
        <v>859</v>
      </c>
      <c r="J394" t="s">
        <v>28</v>
      </c>
      <c r="K394" t="s">
        <v>14</v>
      </c>
      <c r="L394">
        <v>79113270</v>
      </c>
      <c r="M394">
        <v>67</v>
      </c>
      <c r="N394">
        <v>998597678</v>
      </c>
      <c r="Q394">
        <v>8.9800099567054602E+19</v>
      </c>
      <c r="R394" t="s">
        <v>1059</v>
      </c>
      <c r="S394" t="s">
        <v>1060</v>
      </c>
      <c r="T394" t="s">
        <v>14483</v>
      </c>
    </row>
    <row r="395" spans="1:20" x14ac:dyDescent="0.25">
      <c r="A395" t="s">
        <v>14484</v>
      </c>
      <c r="B395" s="5" t="s">
        <v>10</v>
      </c>
      <c r="C395" s="5" t="s">
        <v>14485</v>
      </c>
      <c r="D395" s="4" t="s">
        <v>17</v>
      </c>
      <c r="E395" t="s">
        <v>24</v>
      </c>
      <c r="F395" t="s">
        <v>14486</v>
      </c>
      <c r="G395" t="s">
        <v>14367</v>
      </c>
      <c r="H395">
        <v>1760</v>
      </c>
      <c r="I395" t="s">
        <v>406</v>
      </c>
      <c r="J395" t="s">
        <v>28</v>
      </c>
      <c r="K395" t="s">
        <v>14</v>
      </c>
      <c r="L395">
        <v>79091340</v>
      </c>
      <c r="M395">
        <v>67</v>
      </c>
      <c r="N395">
        <v>992148884</v>
      </c>
      <c r="O395">
        <v>67</v>
      </c>
      <c r="P395">
        <v>992618726</v>
      </c>
      <c r="Q395">
        <v>700001161193906</v>
      </c>
      <c r="R395" t="s">
        <v>1061</v>
      </c>
      <c r="S395" t="s">
        <v>1062</v>
      </c>
      <c r="T395" t="s">
        <v>14483</v>
      </c>
    </row>
    <row r="396" spans="1:20" x14ac:dyDescent="0.25">
      <c r="A396" t="s">
        <v>14487</v>
      </c>
      <c r="B396" s="5" t="s">
        <v>15</v>
      </c>
      <c r="C396" s="5" t="s">
        <v>14488</v>
      </c>
      <c r="D396" s="4" t="s">
        <v>17</v>
      </c>
      <c r="E396" t="s">
        <v>12</v>
      </c>
      <c r="F396" t="s">
        <v>14489</v>
      </c>
      <c r="G396" t="s">
        <v>14111</v>
      </c>
      <c r="H396">
        <v>289</v>
      </c>
      <c r="I396" t="s">
        <v>836</v>
      </c>
      <c r="J396" t="s">
        <v>28</v>
      </c>
      <c r="K396" t="s">
        <v>14</v>
      </c>
      <c r="L396">
        <v>79102200</v>
      </c>
      <c r="M396">
        <v>67</v>
      </c>
      <c r="N396">
        <v>999370378</v>
      </c>
      <c r="O396">
        <v>67</v>
      </c>
      <c r="P396">
        <v>33635576</v>
      </c>
      <c r="Q396">
        <v>898004787716923</v>
      </c>
      <c r="R396" t="s">
        <v>1063</v>
      </c>
      <c r="S396" t="s">
        <v>14490</v>
      </c>
      <c r="T396" t="s">
        <v>14491</v>
      </c>
    </row>
    <row r="397" spans="1:20" x14ac:dyDescent="0.25">
      <c r="A397" t="s">
        <v>14492</v>
      </c>
      <c r="B397" s="5" t="s">
        <v>10</v>
      </c>
      <c r="C397" s="5" t="s">
        <v>14493</v>
      </c>
      <c r="D397" s="4" t="s">
        <v>32</v>
      </c>
      <c r="E397" t="s">
        <v>12</v>
      </c>
      <c r="F397" t="s">
        <v>14494</v>
      </c>
      <c r="G397" t="s">
        <v>1064</v>
      </c>
      <c r="H397">
        <v>367</v>
      </c>
      <c r="I397" t="s">
        <v>438</v>
      </c>
      <c r="J397" t="s">
        <v>28</v>
      </c>
      <c r="K397" t="s">
        <v>14</v>
      </c>
      <c r="L397">
        <v>79076150</v>
      </c>
      <c r="M397">
        <v>67</v>
      </c>
      <c r="N397" t="s">
        <v>14495</v>
      </c>
      <c r="O397">
        <v>67</v>
      </c>
      <c r="P397" t="s">
        <v>14496</v>
      </c>
      <c r="Q397">
        <v>700404467277049</v>
      </c>
      <c r="R397" t="s">
        <v>1065</v>
      </c>
      <c r="S397" t="s">
        <v>1066</v>
      </c>
      <c r="T397" t="s">
        <v>14491</v>
      </c>
    </row>
    <row r="398" spans="1:20" x14ac:dyDescent="0.25">
      <c r="A398" t="s">
        <v>14497</v>
      </c>
      <c r="B398" s="5" t="s">
        <v>10</v>
      </c>
      <c r="C398" s="5" t="s">
        <v>14498</v>
      </c>
      <c r="D398" s="4" t="s">
        <v>17</v>
      </c>
      <c r="E398" t="s">
        <v>12</v>
      </c>
      <c r="F398" t="s">
        <v>14499</v>
      </c>
      <c r="G398" t="s">
        <v>1064</v>
      </c>
      <c r="H398">
        <v>367</v>
      </c>
      <c r="I398" t="s">
        <v>438</v>
      </c>
      <c r="J398" t="s">
        <v>28</v>
      </c>
      <c r="K398" t="s">
        <v>14</v>
      </c>
      <c r="L398">
        <v>79076150</v>
      </c>
      <c r="M398">
        <v>67</v>
      </c>
      <c r="N398" t="s">
        <v>14500</v>
      </c>
      <c r="O398">
        <v>67</v>
      </c>
      <c r="P398" t="s">
        <v>14496</v>
      </c>
      <c r="R398" t="s">
        <v>1067</v>
      </c>
      <c r="S398" t="s">
        <v>1068</v>
      </c>
      <c r="T398" t="s">
        <v>14491</v>
      </c>
    </row>
    <row r="399" spans="1:20" x14ac:dyDescent="0.25">
      <c r="A399" t="s">
        <v>14501</v>
      </c>
      <c r="B399" s="5" t="s">
        <v>10</v>
      </c>
      <c r="C399" s="5" t="s">
        <v>14502</v>
      </c>
      <c r="D399" s="4" t="s">
        <v>32</v>
      </c>
      <c r="E399" t="s">
        <v>72</v>
      </c>
      <c r="F399" t="s">
        <v>14503</v>
      </c>
      <c r="G399" t="s">
        <v>157</v>
      </c>
      <c r="H399">
        <v>377</v>
      </c>
      <c r="I399" t="s">
        <v>120</v>
      </c>
      <c r="J399" t="s">
        <v>28</v>
      </c>
      <c r="K399" t="s">
        <v>14</v>
      </c>
      <c r="L399">
        <v>79117050</v>
      </c>
      <c r="M399">
        <v>67</v>
      </c>
      <c r="N399" t="s">
        <v>14504</v>
      </c>
      <c r="O399">
        <v>67</v>
      </c>
      <c r="P399" t="s">
        <v>14505</v>
      </c>
      <c r="Q399">
        <v>707402021303878</v>
      </c>
      <c r="R399" t="s">
        <v>14506</v>
      </c>
      <c r="S399" t="s">
        <v>1069</v>
      </c>
      <c r="T399" t="s">
        <v>14491</v>
      </c>
    </row>
    <row r="400" spans="1:20" x14ac:dyDescent="0.25">
      <c r="A400" t="s">
        <v>14507</v>
      </c>
      <c r="B400" s="5" t="s">
        <v>10</v>
      </c>
      <c r="C400" s="5" t="s">
        <v>14508</v>
      </c>
      <c r="D400" s="4" t="s">
        <v>17</v>
      </c>
      <c r="E400" t="s">
        <v>24</v>
      </c>
      <c r="F400" t="s">
        <v>14509</v>
      </c>
      <c r="G400" t="s">
        <v>1070</v>
      </c>
      <c r="H400">
        <v>460</v>
      </c>
      <c r="I400" t="s">
        <v>1071</v>
      </c>
      <c r="J400" t="s">
        <v>28</v>
      </c>
      <c r="K400" t="s">
        <v>14</v>
      </c>
      <c r="L400">
        <v>79071600</v>
      </c>
      <c r="M400">
        <v>67</v>
      </c>
      <c r="N400" t="s">
        <v>14510</v>
      </c>
      <c r="O400">
        <v>67</v>
      </c>
      <c r="R400" t="s">
        <v>14511</v>
      </c>
      <c r="S400" t="s">
        <v>14512</v>
      </c>
      <c r="T400" t="s">
        <v>14491</v>
      </c>
    </row>
    <row r="401" spans="1:20" x14ac:dyDescent="0.25">
      <c r="A401" t="s">
        <v>14513</v>
      </c>
      <c r="B401" s="5" t="s">
        <v>15</v>
      </c>
      <c r="C401" s="5" t="s">
        <v>14514</v>
      </c>
      <c r="D401" s="4" t="s">
        <v>17</v>
      </c>
      <c r="E401" t="s">
        <v>12</v>
      </c>
      <c r="F401" t="s">
        <v>14515</v>
      </c>
      <c r="G401" t="s">
        <v>1072</v>
      </c>
      <c r="H401">
        <v>68</v>
      </c>
      <c r="I401" t="s">
        <v>113</v>
      </c>
      <c r="J401" t="s">
        <v>28</v>
      </c>
      <c r="K401" t="s">
        <v>14</v>
      </c>
      <c r="L401">
        <v>79110270</v>
      </c>
      <c r="M401">
        <v>79</v>
      </c>
      <c r="N401" t="s">
        <v>14516</v>
      </c>
      <c r="O401">
        <v>79</v>
      </c>
      <c r="P401" t="s">
        <v>14517</v>
      </c>
      <c r="Q401">
        <v>703107642699490</v>
      </c>
      <c r="R401" t="s">
        <v>14518</v>
      </c>
      <c r="S401" t="s">
        <v>1073</v>
      </c>
      <c r="T401" t="s">
        <v>14519</v>
      </c>
    </row>
    <row r="402" spans="1:20" x14ac:dyDescent="0.25">
      <c r="A402" t="s">
        <v>14520</v>
      </c>
      <c r="B402" s="5" t="s">
        <v>10</v>
      </c>
      <c r="C402" s="5" t="s">
        <v>14521</v>
      </c>
      <c r="D402" s="4" t="s">
        <v>17</v>
      </c>
      <c r="E402" t="s">
        <v>12</v>
      </c>
      <c r="F402" t="s">
        <v>14522</v>
      </c>
      <c r="G402" t="s">
        <v>305</v>
      </c>
      <c r="H402">
        <v>1415</v>
      </c>
      <c r="I402" t="s">
        <v>12770</v>
      </c>
      <c r="J402" t="s">
        <v>28</v>
      </c>
      <c r="K402" t="s">
        <v>14</v>
      </c>
      <c r="L402">
        <v>79011160</v>
      </c>
      <c r="M402">
        <v>67</v>
      </c>
      <c r="N402" t="s">
        <v>14523</v>
      </c>
      <c r="O402">
        <v>67</v>
      </c>
      <c r="P402" t="s">
        <v>14524</v>
      </c>
      <c r="Q402">
        <v>702106772711998</v>
      </c>
      <c r="R402" t="s">
        <v>1074</v>
      </c>
      <c r="T402" t="s">
        <v>14491</v>
      </c>
    </row>
    <row r="403" spans="1:20" x14ac:dyDescent="0.25">
      <c r="A403" t="s">
        <v>14525</v>
      </c>
      <c r="B403" s="5" t="s">
        <v>10</v>
      </c>
      <c r="C403" s="5" t="s">
        <v>14526</v>
      </c>
      <c r="D403" s="4" t="s">
        <v>17</v>
      </c>
      <c r="E403" t="s">
        <v>12</v>
      </c>
      <c r="F403" t="s">
        <v>14527</v>
      </c>
      <c r="G403" t="s">
        <v>1075</v>
      </c>
      <c r="H403">
        <v>204</v>
      </c>
      <c r="I403" t="s">
        <v>731</v>
      </c>
      <c r="J403" t="s">
        <v>28</v>
      </c>
      <c r="K403" t="s">
        <v>14</v>
      </c>
      <c r="L403">
        <v>79023391</v>
      </c>
      <c r="M403">
        <v>67</v>
      </c>
      <c r="N403">
        <v>996273689</v>
      </c>
      <c r="O403">
        <v>67</v>
      </c>
      <c r="P403">
        <v>992000109</v>
      </c>
      <c r="Q403">
        <v>70006482017708</v>
      </c>
      <c r="R403" t="s">
        <v>1076</v>
      </c>
      <c r="S403" t="s">
        <v>1077</v>
      </c>
      <c r="T403" t="s">
        <v>14491</v>
      </c>
    </row>
    <row r="404" spans="1:20" x14ac:dyDescent="0.25">
      <c r="A404" t="s">
        <v>14528</v>
      </c>
      <c r="B404" s="5" t="s">
        <v>10</v>
      </c>
      <c r="C404" s="5" t="s">
        <v>14529</v>
      </c>
      <c r="D404" s="4" t="s">
        <v>32</v>
      </c>
      <c r="E404" t="s">
        <v>12</v>
      </c>
      <c r="F404" t="s">
        <v>14530</v>
      </c>
      <c r="G404" t="s">
        <v>1078</v>
      </c>
      <c r="H404">
        <v>2</v>
      </c>
      <c r="I404" t="s">
        <v>1079</v>
      </c>
      <c r="J404" t="s">
        <v>28</v>
      </c>
      <c r="K404" t="s">
        <v>14</v>
      </c>
      <c r="L404">
        <v>79035260</v>
      </c>
      <c r="M404">
        <v>67</v>
      </c>
      <c r="N404">
        <v>992038190</v>
      </c>
      <c r="O404">
        <v>67</v>
      </c>
      <c r="P404">
        <v>992384597</v>
      </c>
      <c r="Q404">
        <v>898003053780838</v>
      </c>
      <c r="R404" t="s">
        <v>1080</v>
      </c>
      <c r="S404" t="s">
        <v>1081</v>
      </c>
      <c r="T404" t="s">
        <v>14491</v>
      </c>
    </row>
    <row r="405" spans="1:20" x14ac:dyDescent="0.25">
      <c r="A405" t="s">
        <v>14531</v>
      </c>
      <c r="B405" s="5" t="s">
        <v>15</v>
      </c>
      <c r="C405" s="5" t="s">
        <v>14532</v>
      </c>
      <c r="D405" s="4" t="s">
        <v>32</v>
      </c>
      <c r="E405" t="s">
        <v>12</v>
      </c>
      <c r="F405" t="s">
        <v>14533</v>
      </c>
      <c r="G405" t="s">
        <v>531</v>
      </c>
      <c r="H405">
        <v>334</v>
      </c>
      <c r="I405" t="s">
        <v>120</v>
      </c>
      <c r="J405" t="s">
        <v>28</v>
      </c>
      <c r="K405" t="s">
        <v>14</v>
      </c>
      <c r="L405">
        <v>79117040</v>
      </c>
      <c r="M405">
        <v>67</v>
      </c>
      <c r="N405" t="s">
        <v>14534</v>
      </c>
      <c r="O405">
        <v>67</v>
      </c>
      <c r="P405" t="s">
        <v>14535</v>
      </c>
      <c r="Q405">
        <v>2102389099400080</v>
      </c>
      <c r="R405" t="s">
        <v>14536</v>
      </c>
      <c r="S405" t="s">
        <v>1082</v>
      </c>
      <c r="T405" t="s">
        <v>14491</v>
      </c>
    </row>
    <row r="406" spans="1:20" x14ac:dyDescent="0.25">
      <c r="A406" t="s">
        <v>14537</v>
      </c>
      <c r="B406" s="5" t="s">
        <v>15</v>
      </c>
      <c r="C406" s="5" t="s">
        <v>14538</v>
      </c>
      <c r="D406" s="4" t="s">
        <v>17</v>
      </c>
      <c r="E406" t="s">
        <v>12</v>
      </c>
      <c r="F406" t="s">
        <v>14539</v>
      </c>
      <c r="G406" t="s">
        <v>1083</v>
      </c>
      <c r="H406">
        <v>1173</v>
      </c>
      <c r="I406" t="s">
        <v>128</v>
      </c>
      <c r="J406" t="s">
        <v>28</v>
      </c>
      <c r="K406" t="s">
        <v>14</v>
      </c>
      <c r="L406">
        <v>79118280</v>
      </c>
      <c r="M406">
        <v>67</v>
      </c>
      <c r="N406" t="s">
        <v>14540</v>
      </c>
      <c r="O406">
        <v>67</v>
      </c>
      <c r="R406" t="s">
        <v>14541</v>
      </c>
      <c r="S406" t="s">
        <v>1084</v>
      </c>
      <c r="T406" t="s">
        <v>14491</v>
      </c>
    </row>
    <row r="407" spans="1:20" x14ac:dyDescent="0.25">
      <c r="A407" t="s">
        <v>14542</v>
      </c>
      <c r="B407" s="5" t="s">
        <v>10</v>
      </c>
      <c r="C407" s="5" t="s">
        <v>14543</v>
      </c>
      <c r="D407" s="4" t="s">
        <v>17</v>
      </c>
      <c r="E407" t="s">
        <v>12</v>
      </c>
      <c r="F407" t="s">
        <v>14544</v>
      </c>
      <c r="G407" t="s">
        <v>14545</v>
      </c>
      <c r="H407">
        <v>136</v>
      </c>
      <c r="I407" t="s">
        <v>1085</v>
      </c>
      <c r="J407" t="s">
        <v>28</v>
      </c>
      <c r="K407" t="s">
        <v>14</v>
      </c>
      <c r="L407">
        <v>79060580</v>
      </c>
      <c r="M407">
        <v>67</v>
      </c>
      <c r="Q407">
        <v>704604180245827</v>
      </c>
      <c r="R407" t="s">
        <v>1086</v>
      </c>
      <c r="S407" t="s">
        <v>1087</v>
      </c>
      <c r="T407" t="s">
        <v>14546</v>
      </c>
    </row>
    <row r="408" spans="1:20" x14ac:dyDescent="0.25">
      <c r="A408" t="s">
        <v>14547</v>
      </c>
      <c r="B408" s="5" t="s">
        <v>10</v>
      </c>
      <c r="C408" s="5" t="s">
        <v>14548</v>
      </c>
      <c r="D408" s="4" t="s">
        <v>32</v>
      </c>
      <c r="E408" t="s">
        <v>72</v>
      </c>
      <c r="F408" t="s">
        <v>14549</v>
      </c>
      <c r="G408" t="s">
        <v>14550</v>
      </c>
      <c r="H408">
        <v>443</v>
      </c>
      <c r="I408" t="s">
        <v>1088</v>
      </c>
      <c r="J408" t="s">
        <v>28</v>
      </c>
      <c r="K408" t="s">
        <v>14</v>
      </c>
      <c r="L408">
        <v>79117715</v>
      </c>
      <c r="M408">
        <v>67</v>
      </c>
      <c r="N408" t="s">
        <v>14551</v>
      </c>
      <c r="O408">
        <v>67</v>
      </c>
      <c r="Q408">
        <v>704501366530511</v>
      </c>
      <c r="R408" t="s">
        <v>1089</v>
      </c>
      <c r="S408" t="s">
        <v>1090</v>
      </c>
      <c r="T408" t="s">
        <v>14546</v>
      </c>
    </row>
    <row r="409" spans="1:20" x14ac:dyDescent="0.25">
      <c r="A409" t="s">
        <v>14552</v>
      </c>
      <c r="B409" s="5" t="s">
        <v>15</v>
      </c>
      <c r="C409" s="5" t="s">
        <v>14553</v>
      </c>
      <c r="D409" s="4" t="s">
        <v>12</v>
      </c>
      <c r="E409" t="s">
        <v>24</v>
      </c>
      <c r="F409" t="s">
        <v>14554</v>
      </c>
      <c r="G409" t="s">
        <v>14555</v>
      </c>
      <c r="H409" t="s">
        <v>1093</v>
      </c>
      <c r="I409" t="s">
        <v>897</v>
      </c>
      <c r="J409" t="s">
        <v>28</v>
      </c>
      <c r="K409" t="s">
        <v>14</v>
      </c>
      <c r="M409">
        <v>67</v>
      </c>
      <c r="N409">
        <v>992393892</v>
      </c>
      <c r="O409">
        <v>67</v>
      </c>
      <c r="P409">
        <v>991364909</v>
      </c>
      <c r="Q409">
        <v>702006351425884</v>
      </c>
      <c r="R409" t="s">
        <v>1091</v>
      </c>
      <c r="S409" t="s">
        <v>1092</v>
      </c>
      <c r="T409" t="s">
        <v>14546</v>
      </c>
    </row>
    <row r="410" spans="1:20" x14ac:dyDescent="0.25">
      <c r="A410" t="s">
        <v>14556</v>
      </c>
      <c r="B410" s="5" t="s">
        <v>10</v>
      </c>
      <c r="C410" s="5" t="s">
        <v>14557</v>
      </c>
      <c r="D410" s="4" t="s">
        <v>17</v>
      </c>
      <c r="E410" t="s">
        <v>12</v>
      </c>
      <c r="F410" t="s">
        <v>14558</v>
      </c>
      <c r="G410" t="s">
        <v>14559</v>
      </c>
      <c r="H410">
        <v>810</v>
      </c>
      <c r="I410" t="s">
        <v>120</v>
      </c>
      <c r="J410" t="s">
        <v>28</v>
      </c>
      <c r="K410" t="s">
        <v>14</v>
      </c>
      <c r="L410">
        <v>79116191</v>
      </c>
      <c r="M410">
        <v>67</v>
      </c>
      <c r="N410" t="s">
        <v>14560</v>
      </c>
      <c r="O410">
        <v>67</v>
      </c>
      <c r="P410" t="s">
        <v>14561</v>
      </c>
      <c r="Q410">
        <v>2003150788800030</v>
      </c>
      <c r="R410" t="s">
        <v>14562</v>
      </c>
      <c r="S410" t="s">
        <v>1094</v>
      </c>
      <c r="T410" t="s">
        <v>14546</v>
      </c>
    </row>
    <row r="411" spans="1:20" x14ac:dyDescent="0.25">
      <c r="A411" t="s">
        <v>14563</v>
      </c>
      <c r="B411" s="5" t="s">
        <v>10</v>
      </c>
      <c r="C411" s="5" t="s">
        <v>14564</v>
      </c>
      <c r="D411" s="4" t="s">
        <v>12</v>
      </c>
      <c r="E411" t="s">
        <v>12</v>
      </c>
      <c r="F411" t="s">
        <v>14565</v>
      </c>
      <c r="G411" t="s">
        <v>1050</v>
      </c>
      <c r="H411">
        <v>593</v>
      </c>
      <c r="I411" t="s">
        <v>12770</v>
      </c>
      <c r="J411" t="s">
        <v>28</v>
      </c>
      <c r="K411" t="s">
        <v>14</v>
      </c>
      <c r="L411">
        <v>79011100</v>
      </c>
      <c r="M411">
        <v>67</v>
      </c>
      <c r="N411">
        <v>991087375</v>
      </c>
      <c r="O411">
        <v>67</v>
      </c>
      <c r="P411">
        <v>991352103</v>
      </c>
      <c r="Q411">
        <v>708602044164684</v>
      </c>
      <c r="R411" t="s">
        <v>1095</v>
      </c>
      <c r="S411" t="s">
        <v>1096</v>
      </c>
      <c r="T411" t="s">
        <v>14546</v>
      </c>
    </row>
    <row r="412" spans="1:20" x14ac:dyDescent="0.25">
      <c r="A412" t="s">
        <v>14566</v>
      </c>
      <c r="B412" s="5" t="s">
        <v>15</v>
      </c>
      <c r="C412" s="5" t="s">
        <v>14567</v>
      </c>
      <c r="D412" s="4" t="s">
        <v>17</v>
      </c>
      <c r="E412" t="s">
        <v>12</v>
      </c>
      <c r="F412" t="s">
        <v>14568</v>
      </c>
      <c r="G412" t="s">
        <v>848</v>
      </c>
      <c r="H412">
        <v>520</v>
      </c>
      <c r="I412" t="s">
        <v>120</v>
      </c>
      <c r="J412" t="s">
        <v>28</v>
      </c>
      <c r="K412" t="s">
        <v>14</v>
      </c>
      <c r="L412">
        <v>79117034</v>
      </c>
      <c r="M412">
        <v>67</v>
      </c>
      <c r="N412">
        <v>99110856</v>
      </c>
      <c r="O412">
        <v>67</v>
      </c>
      <c r="P412">
        <v>992672461</v>
      </c>
      <c r="Q412">
        <v>704301507818690</v>
      </c>
      <c r="R412" t="s">
        <v>1097</v>
      </c>
      <c r="S412" t="s">
        <v>1098</v>
      </c>
      <c r="T412" t="s">
        <v>14546</v>
      </c>
    </row>
    <row r="413" spans="1:20" x14ac:dyDescent="0.25">
      <c r="A413" t="s">
        <v>14569</v>
      </c>
      <c r="B413" s="5" t="s">
        <v>10</v>
      </c>
      <c r="C413" s="5" t="s">
        <v>14570</v>
      </c>
      <c r="D413" s="4" t="s">
        <v>17</v>
      </c>
      <c r="E413" t="s">
        <v>328</v>
      </c>
      <c r="F413" t="s">
        <v>14571</v>
      </c>
      <c r="G413" t="s">
        <v>1099</v>
      </c>
      <c r="H413">
        <v>240</v>
      </c>
      <c r="I413" t="s">
        <v>70</v>
      </c>
      <c r="J413" t="s">
        <v>28</v>
      </c>
      <c r="K413" t="s">
        <v>14</v>
      </c>
      <c r="L413">
        <v>79009310</v>
      </c>
      <c r="M413">
        <v>67</v>
      </c>
      <c r="N413">
        <v>992741000</v>
      </c>
      <c r="O413">
        <v>67</v>
      </c>
      <c r="P413">
        <v>991391314</v>
      </c>
      <c r="Q413">
        <v>704600170774521</v>
      </c>
      <c r="R413" t="s">
        <v>14572</v>
      </c>
      <c r="S413" t="s">
        <v>14573</v>
      </c>
      <c r="T413" t="s">
        <v>14546</v>
      </c>
    </row>
    <row r="414" spans="1:20" x14ac:dyDescent="0.25">
      <c r="A414" t="s">
        <v>14574</v>
      </c>
      <c r="B414" s="5" t="s">
        <v>15</v>
      </c>
      <c r="C414" s="5" t="s">
        <v>14575</v>
      </c>
      <c r="D414" s="4" t="s">
        <v>17</v>
      </c>
      <c r="E414" t="s">
        <v>24</v>
      </c>
      <c r="F414" t="s">
        <v>14576</v>
      </c>
      <c r="G414" t="s">
        <v>1044</v>
      </c>
      <c r="H414">
        <v>539</v>
      </c>
      <c r="I414" t="s">
        <v>407</v>
      </c>
      <c r="J414" t="s">
        <v>28</v>
      </c>
      <c r="K414" t="s">
        <v>14</v>
      </c>
      <c r="L414">
        <v>79116440</v>
      </c>
      <c r="N414" t="s">
        <v>14577</v>
      </c>
      <c r="P414" t="s">
        <v>14578</v>
      </c>
      <c r="Q414">
        <v>705803481929739</v>
      </c>
      <c r="R414" t="s">
        <v>1100</v>
      </c>
      <c r="S414" t="s">
        <v>1101</v>
      </c>
      <c r="T414" t="s">
        <v>14546</v>
      </c>
    </row>
    <row r="415" spans="1:20" x14ac:dyDescent="0.25">
      <c r="A415" t="s">
        <v>14579</v>
      </c>
      <c r="B415" s="5" t="s">
        <v>15</v>
      </c>
      <c r="C415" s="5" t="s">
        <v>14580</v>
      </c>
      <c r="D415" s="4" t="s">
        <v>17</v>
      </c>
      <c r="E415" t="s">
        <v>24</v>
      </c>
      <c r="F415" t="s">
        <v>14581</v>
      </c>
      <c r="G415" t="s">
        <v>14582</v>
      </c>
      <c r="H415">
        <v>52</v>
      </c>
      <c r="I415" t="s">
        <v>897</v>
      </c>
      <c r="J415" t="s">
        <v>28</v>
      </c>
      <c r="K415" t="s">
        <v>14</v>
      </c>
      <c r="L415">
        <v>79117720</v>
      </c>
      <c r="M415">
        <v>67</v>
      </c>
      <c r="N415">
        <v>992099789</v>
      </c>
      <c r="O415">
        <v>67</v>
      </c>
      <c r="P415">
        <v>992689751</v>
      </c>
      <c r="Q415">
        <v>701201056483319</v>
      </c>
      <c r="R415" t="s">
        <v>1102</v>
      </c>
      <c r="S415" t="s">
        <v>1103</v>
      </c>
      <c r="T415" t="s">
        <v>14546</v>
      </c>
    </row>
    <row r="416" spans="1:20" x14ac:dyDescent="0.25">
      <c r="A416" t="s">
        <v>14583</v>
      </c>
      <c r="B416" s="5" t="s">
        <v>10</v>
      </c>
      <c r="C416" s="5" t="s">
        <v>14584</v>
      </c>
      <c r="D416" s="4" t="s">
        <v>17</v>
      </c>
      <c r="E416" t="s">
        <v>24</v>
      </c>
      <c r="F416" t="s">
        <v>14585</v>
      </c>
      <c r="G416" t="s">
        <v>1104</v>
      </c>
      <c r="H416">
        <v>52</v>
      </c>
      <c r="I416" t="s">
        <v>1105</v>
      </c>
      <c r="J416" t="s">
        <v>603</v>
      </c>
      <c r="K416" t="s">
        <v>14</v>
      </c>
      <c r="L416">
        <v>7911720</v>
      </c>
      <c r="M416">
        <v>67</v>
      </c>
      <c r="N416">
        <v>992689751</v>
      </c>
      <c r="O416">
        <v>67</v>
      </c>
      <c r="P416">
        <v>992099789</v>
      </c>
      <c r="Q416">
        <v>165738992382008</v>
      </c>
      <c r="R416" t="s">
        <v>1106</v>
      </c>
      <c r="S416" t="s">
        <v>1107</v>
      </c>
      <c r="T416" t="s">
        <v>14546</v>
      </c>
    </row>
    <row r="417" spans="1:20" x14ac:dyDescent="0.25">
      <c r="A417" t="s">
        <v>14586</v>
      </c>
      <c r="B417" s="5" t="s">
        <v>10</v>
      </c>
      <c r="C417" s="5" t="s">
        <v>14587</v>
      </c>
      <c r="D417" s="4" t="s">
        <v>12</v>
      </c>
      <c r="E417" t="s">
        <v>24</v>
      </c>
      <c r="F417" t="s">
        <v>14588</v>
      </c>
      <c r="G417" t="s">
        <v>1108</v>
      </c>
      <c r="H417">
        <v>52</v>
      </c>
      <c r="I417" t="s">
        <v>1109</v>
      </c>
      <c r="J417" t="s">
        <v>1110</v>
      </c>
      <c r="K417" t="s">
        <v>14</v>
      </c>
      <c r="L417">
        <v>79117720</v>
      </c>
      <c r="M417">
        <v>67</v>
      </c>
      <c r="N417">
        <v>996352856</v>
      </c>
      <c r="O417">
        <v>67</v>
      </c>
      <c r="P417">
        <v>992099789</v>
      </c>
      <c r="Q417">
        <v>162240737090000</v>
      </c>
      <c r="R417" t="s">
        <v>14589</v>
      </c>
      <c r="S417" t="s">
        <v>1111</v>
      </c>
      <c r="T417" t="s">
        <v>14546</v>
      </c>
    </row>
    <row r="418" spans="1:20" x14ac:dyDescent="0.25">
      <c r="A418" t="s">
        <v>14590</v>
      </c>
      <c r="B418" s="5" t="s">
        <v>15</v>
      </c>
      <c r="C418" s="5" t="s">
        <v>14591</v>
      </c>
      <c r="D418" s="4" t="s">
        <v>17</v>
      </c>
      <c r="E418" t="s">
        <v>72</v>
      </c>
      <c r="F418" t="s">
        <v>14592</v>
      </c>
      <c r="G418" t="s">
        <v>1112</v>
      </c>
      <c r="H418">
        <v>167</v>
      </c>
      <c r="I418" t="s">
        <v>324</v>
      </c>
      <c r="J418" t="s">
        <v>28</v>
      </c>
      <c r="K418" t="s">
        <v>14</v>
      </c>
      <c r="L418">
        <v>79015340</v>
      </c>
      <c r="M418">
        <v>67</v>
      </c>
      <c r="N418">
        <v>991075056</v>
      </c>
      <c r="O418">
        <v>67</v>
      </c>
      <c r="Q418">
        <v>1222098037700180</v>
      </c>
      <c r="R418" t="s">
        <v>1113</v>
      </c>
      <c r="S418" t="s">
        <v>1114</v>
      </c>
      <c r="T418" t="s">
        <v>14593</v>
      </c>
    </row>
    <row r="419" spans="1:20" x14ac:dyDescent="0.25">
      <c r="A419" t="s">
        <v>14594</v>
      </c>
      <c r="B419" s="5" t="s">
        <v>15</v>
      </c>
      <c r="C419" s="5" t="s">
        <v>14595</v>
      </c>
      <c r="D419" s="4" t="s">
        <v>12</v>
      </c>
      <c r="E419" t="s">
        <v>12</v>
      </c>
      <c r="F419" t="s">
        <v>14596</v>
      </c>
      <c r="G419" t="s">
        <v>1115</v>
      </c>
      <c r="H419">
        <v>345</v>
      </c>
      <c r="I419" t="s">
        <v>1116</v>
      </c>
      <c r="J419" t="s">
        <v>28</v>
      </c>
      <c r="K419" t="s">
        <v>14</v>
      </c>
      <c r="L419">
        <v>79106300</v>
      </c>
      <c r="M419">
        <v>67</v>
      </c>
      <c r="N419" t="s">
        <v>1117</v>
      </c>
      <c r="O419">
        <v>67</v>
      </c>
      <c r="P419" t="s">
        <v>14597</v>
      </c>
      <c r="Q419" t="s">
        <v>1118</v>
      </c>
      <c r="R419" t="s">
        <v>1119</v>
      </c>
      <c r="S419" t="s">
        <v>1120</v>
      </c>
      <c r="T419" t="s">
        <v>14593</v>
      </c>
    </row>
    <row r="420" spans="1:20" x14ac:dyDescent="0.25">
      <c r="A420" t="s">
        <v>14598</v>
      </c>
      <c r="B420" s="5" t="s">
        <v>15</v>
      </c>
      <c r="C420" s="5" t="s">
        <v>14599</v>
      </c>
      <c r="D420" s="4" t="s">
        <v>17</v>
      </c>
      <c r="E420" t="s">
        <v>24</v>
      </c>
      <c r="F420" t="s">
        <v>14600</v>
      </c>
      <c r="G420" t="s">
        <v>1121</v>
      </c>
      <c r="H420">
        <v>210</v>
      </c>
      <c r="I420" t="s">
        <v>751</v>
      </c>
      <c r="J420" t="s">
        <v>28</v>
      </c>
      <c r="K420" t="s">
        <v>14</v>
      </c>
      <c r="L420">
        <v>79006620</v>
      </c>
      <c r="M420">
        <v>67</v>
      </c>
      <c r="N420" t="s">
        <v>14601</v>
      </c>
      <c r="O420">
        <v>67</v>
      </c>
      <c r="P420" t="s">
        <v>14602</v>
      </c>
      <c r="Q420">
        <v>70240535953830</v>
      </c>
      <c r="R420" t="s">
        <v>1122</v>
      </c>
      <c r="S420" t="s">
        <v>1123</v>
      </c>
      <c r="T420" t="s">
        <v>14593</v>
      </c>
    </row>
    <row r="421" spans="1:20" x14ac:dyDescent="0.25">
      <c r="A421" t="s">
        <v>14603</v>
      </c>
      <c r="B421" s="5" t="s">
        <v>15</v>
      </c>
      <c r="C421" s="5" t="s">
        <v>14604</v>
      </c>
      <c r="D421" s="4" t="s">
        <v>32</v>
      </c>
      <c r="E421" t="s">
        <v>12</v>
      </c>
      <c r="F421" t="s">
        <v>14605</v>
      </c>
      <c r="G421" t="s">
        <v>1124</v>
      </c>
      <c r="H421">
        <v>406</v>
      </c>
      <c r="I421" t="s">
        <v>155</v>
      </c>
      <c r="J421" t="s">
        <v>28</v>
      </c>
      <c r="K421" t="s">
        <v>14</v>
      </c>
      <c r="L421">
        <v>79091120</v>
      </c>
      <c r="M421">
        <v>67</v>
      </c>
      <c r="N421">
        <v>992719370</v>
      </c>
      <c r="O421">
        <v>67</v>
      </c>
      <c r="P421">
        <v>992265891</v>
      </c>
      <c r="Q421">
        <v>700400430338342</v>
      </c>
      <c r="R421" t="s">
        <v>1125</v>
      </c>
      <c r="S421" t="s">
        <v>14606</v>
      </c>
      <c r="T421" t="s">
        <v>14593</v>
      </c>
    </row>
    <row r="422" spans="1:20" x14ac:dyDescent="0.25">
      <c r="A422" t="s">
        <v>14607</v>
      </c>
      <c r="B422" s="5" t="s">
        <v>10</v>
      </c>
      <c r="C422" s="5" t="s">
        <v>14608</v>
      </c>
      <c r="D422" s="4" t="s">
        <v>12</v>
      </c>
      <c r="E422" t="s">
        <v>328</v>
      </c>
      <c r="F422" t="s">
        <v>14609</v>
      </c>
      <c r="G422" t="s">
        <v>14610</v>
      </c>
      <c r="H422">
        <v>203</v>
      </c>
      <c r="I422" t="s">
        <v>1126</v>
      </c>
      <c r="J422" t="s">
        <v>28</v>
      </c>
      <c r="K422" t="s">
        <v>14</v>
      </c>
      <c r="M422">
        <v>67</v>
      </c>
      <c r="N422">
        <v>991192216</v>
      </c>
      <c r="O422">
        <v>67</v>
      </c>
      <c r="Q422">
        <v>705803492239836</v>
      </c>
      <c r="R422" t="s">
        <v>14611</v>
      </c>
      <c r="S422" t="s">
        <v>1127</v>
      </c>
      <c r="T422" t="s">
        <v>14593</v>
      </c>
    </row>
    <row r="423" spans="1:20" x14ac:dyDescent="0.25">
      <c r="A423" t="s">
        <v>14612</v>
      </c>
      <c r="B423" s="5" t="s">
        <v>10</v>
      </c>
      <c r="C423" s="5" t="s">
        <v>14613</v>
      </c>
      <c r="D423" s="4" t="s">
        <v>17</v>
      </c>
      <c r="E423" t="s">
        <v>12</v>
      </c>
      <c r="F423" t="s">
        <v>14614</v>
      </c>
      <c r="G423" t="s">
        <v>1128</v>
      </c>
      <c r="H423">
        <v>28</v>
      </c>
      <c r="I423" t="s">
        <v>1129</v>
      </c>
      <c r="J423" t="s">
        <v>28</v>
      </c>
      <c r="K423" t="s">
        <v>14</v>
      </c>
      <c r="L423">
        <v>79117644</v>
      </c>
      <c r="M423">
        <v>67</v>
      </c>
      <c r="N423">
        <v>997153646</v>
      </c>
      <c r="O423">
        <v>67</v>
      </c>
      <c r="Q423">
        <v>700003055775605</v>
      </c>
      <c r="R423" t="s">
        <v>14615</v>
      </c>
      <c r="S423" t="s">
        <v>1130</v>
      </c>
      <c r="T423" t="s">
        <v>14593</v>
      </c>
    </row>
    <row r="424" spans="1:20" x14ac:dyDescent="0.25">
      <c r="A424" t="s">
        <v>14616</v>
      </c>
      <c r="B424" s="5" t="s">
        <v>15</v>
      </c>
      <c r="C424" s="5" t="s">
        <v>14617</v>
      </c>
      <c r="D424" s="4" t="s">
        <v>17</v>
      </c>
      <c r="E424" t="s">
        <v>12</v>
      </c>
      <c r="F424" t="s">
        <v>14618</v>
      </c>
      <c r="G424" t="s">
        <v>14619</v>
      </c>
      <c r="H424" t="s">
        <v>1133</v>
      </c>
      <c r="I424" t="s">
        <v>897</v>
      </c>
      <c r="J424" t="s">
        <v>28</v>
      </c>
      <c r="K424" t="s">
        <v>14</v>
      </c>
      <c r="L424">
        <v>79000000</v>
      </c>
      <c r="M424">
        <v>67</v>
      </c>
      <c r="N424">
        <v>991944305</v>
      </c>
      <c r="O424">
        <v>67</v>
      </c>
      <c r="P424">
        <v>33614471</v>
      </c>
      <c r="Q424">
        <v>898050075679762</v>
      </c>
      <c r="R424" t="s">
        <v>1131</v>
      </c>
      <c r="S424" t="s">
        <v>1132</v>
      </c>
      <c r="T424" t="s">
        <v>14620</v>
      </c>
    </row>
    <row r="425" spans="1:20" x14ac:dyDescent="0.25">
      <c r="A425" t="s">
        <v>14621</v>
      </c>
      <c r="B425" s="5" t="s">
        <v>10</v>
      </c>
      <c r="C425" s="5" t="s">
        <v>14622</v>
      </c>
      <c r="D425" s="4" t="s">
        <v>17</v>
      </c>
      <c r="E425" t="s">
        <v>24</v>
      </c>
      <c r="F425" t="s">
        <v>14623</v>
      </c>
      <c r="G425" t="s">
        <v>848</v>
      </c>
      <c r="H425">
        <v>1864</v>
      </c>
      <c r="I425" t="s">
        <v>120</v>
      </c>
      <c r="J425" t="s">
        <v>28</v>
      </c>
      <c r="K425" t="s">
        <v>14</v>
      </c>
      <c r="L425">
        <v>79117034</v>
      </c>
      <c r="M425">
        <v>67</v>
      </c>
      <c r="N425">
        <v>984821810</v>
      </c>
      <c r="O425">
        <v>67</v>
      </c>
      <c r="P425">
        <v>33123553</v>
      </c>
      <c r="R425" t="s">
        <v>1134</v>
      </c>
      <c r="S425" t="s">
        <v>1135</v>
      </c>
      <c r="T425" t="s">
        <v>14620</v>
      </c>
    </row>
    <row r="426" spans="1:20" x14ac:dyDescent="0.25">
      <c r="A426" t="s">
        <v>14624</v>
      </c>
      <c r="B426" s="5" t="s">
        <v>15</v>
      </c>
      <c r="C426" s="5" t="s">
        <v>14625</v>
      </c>
      <c r="D426" s="4" t="s">
        <v>17</v>
      </c>
      <c r="E426" t="s">
        <v>12</v>
      </c>
      <c r="F426" t="s">
        <v>14626</v>
      </c>
      <c r="G426" t="s">
        <v>848</v>
      </c>
      <c r="H426">
        <v>1864</v>
      </c>
      <c r="I426" t="s">
        <v>120</v>
      </c>
      <c r="J426" t="s">
        <v>28</v>
      </c>
      <c r="K426" t="s">
        <v>14</v>
      </c>
      <c r="L426">
        <v>79117034</v>
      </c>
      <c r="M426">
        <v>67</v>
      </c>
      <c r="N426">
        <v>984821810</v>
      </c>
      <c r="O426">
        <v>67</v>
      </c>
      <c r="P426">
        <v>33123553</v>
      </c>
      <c r="Q426">
        <v>898003032319309</v>
      </c>
      <c r="R426" t="s">
        <v>1136</v>
      </c>
      <c r="S426" t="s">
        <v>1137</v>
      </c>
      <c r="T426" t="s">
        <v>14620</v>
      </c>
    </row>
    <row r="427" spans="1:20" x14ac:dyDescent="0.25">
      <c r="A427" t="s">
        <v>14627</v>
      </c>
      <c r="B427" s="5" t="s">
        <v>10</v>
      </c>
      <c r="C427" s="5" t="s">
        <v>14628</v>
      </c>
      <c r="D427" s="4" t="s">
        <v>32</v>
      </c>
      <c r="E427" t="s">
        <v>24</v>
      </c>
      <c r="F427" t="s">
        <v>14629</v>
      </c>
      <c r="G427" t="s">
        <v>1138</v>
      </c>
      <c r="H427">
        <v>1307</v>
      </c>
      <c r="I427" t="s">
        <v>1139</v>
      </c>
      <c r="J427" t="s">
        <v>64</v>
      </c>
      <c r="K427" t="s">
        <v>14</v>
      </c>
      <c r="M427">
        <v>67</v>
      </c>
      <c r="N427">
        <v>991617293</v>
      </c>
      <c r="Q427">
        <v>898001983382347</v>
      </c>
      <c r="R427" t="s">
        <v>14630</v>
      </c>
      <c r="S427" t="s">
        <v>1140</v>
      </c>
      <c r="T427" t="s">
        <v>14620</v>
      </c>
    </row>
    <row r="428" spans="1:20" x14ac:dyDescent="0.25">
      <c r="A428" t="s">
        <v>14631</v>
      </c>
      <c r="B428" s="5" t="s">
        <v>10</v>
      </c>
      <c r="C428" s="5" t="s">
        <v>14632</v>
      </c>
      <c r="D428" s="4" t="s">
        <v>17</v>
      </c>
      <c r="E428" t="s">
        <v>12</v>
      </c>
      <c r="F428" t="s">
        <v>14633</v>
      </c>
      <c r="G428" t="s">
        <v>906</v>
      </c>
      <c r="H428">
        <v>223</v>
      </c>
      <c r="I428" t="s">
        <v>362</v>
      </c>
      <c r="J428" t="s">
        <v>28</v>
      </c>
      <c r="K428" t="s">
        <v>14</v>
      </c>
      <c r="L428">
        <v>79116260</v>
      </c>
      <c r="M428">
        <v>67</v>
      </c>
      <c r="N428" t="s">
        <v>14634</v>
      </c>
      <c r="O428">
        <v>67</v>
      </c>
      <c r="P428" t="s">
        <v>14635</v>
      </c>
      <c r="Q428" t="s">
        <v>1141</v>
      </c>
      <c r="R428" t="s">
        <v>1142</v>
      </c>
      <c r="S428" t="s">
        <v>1143</v>
      </c>
      <c r="T428" t="s">
        <v>14620</v>
      </c>
    </row>
    <row r="429" spans="1:20" x14ac:dyDescent="0.25">
      <c r="A429" t="s">
        <v>14636</v>
      </c>
      <c r="B429" s="5" t="s">
        <v>15</v>
      </c>
      <c r="D429" s="4" t="s">
        <v>17</v>
      </c>
      <c r="E429" t="s">
        <v>12</v>
      </c>
      <c r="F429" t="s">
        <v>14637</v>
      </c>
      <c r="G429" t="s">
        <v>37</v>
      </c>
      <c r="H429">
        <v>83</v>
      </c>
      <c r="I429" t="s">
        <v>362</v>
      </c>
      <c r="J429" t="s">
        <v>28</v>
      </c>
      <c r="K429" t="s">
        <v>14</v>
      </c>
      <c r="L429">
        <v>79116270</v>
      </c>
      <c r="M429">
        <v>67</v>
      </c>
      <c r="N429" t="s">
        <v>14638</v>
      </c>
      <c r="O429">
        <v>67</v>
      </c>
      <c r="P429" t="s">
        <v>14639</v>
      </c>
      <c r="Q429" t="s">
        <v>1144</v>
      </c>
      <c r="R429" t="s">
        <v>1145</v>
      </c>
      <c r="S429" t="s">
        <v>1146</v>
      </c>
      <c r="T429" t="s">
        <v>14620</v>
      </c>
    </row>
    <row r="430" spans="1:20" x14ac:dyDescent="0.25">
      <c r="A430" t="s">
        <v>14640</v>
      </c>
      <c r="B430" s="5" t="s">
        <v>10</v>
      </c>
      <c r="C430" s="5" t="s">
        <v>14641</v>
      </c>
      <c r="D430" s="4" t="s">
        <v>32</v>
      </c>
      <c r="E430" t="s">
        <v>24</v>
      </c>
      <c r="F430" t="s">
        <v>14642</v>
      </c>
      <c r="G430" t="s">
        <v>628</v>
      </c>
      <c r="H430">
        <v>625</v>
      </c>
      <c r="I430" t="s">
        <v>13042</v>
      </c>
      <c r="J430" t="s">
        <v>28</v>
      </c>
      <c r="K430" t="s">
        <v>14</v>
      </c>
      <c r="L430">
        <v>79011280</v>
      </c>
      <c r="M430">
        <v>67</v>
      </c>
      <c r="N430">
        <v>99655745</v>
      </c>
      <c r="Q430">
        <v>209966965680061</v>
      </c>
      <c r="R430" t="s">
        <v>1147</v>
      </c>
      <c r="S430" t="s">
        <v>1148</v>
      </c>
      <c r="T430" t="s">
        <v>14620</v>
      </c>
    </row>
    <row r="431" spans="1:20" x14ac:dyDescent="0.25">
      <c r="A431" t="s">
        <v>14643</v>
      </c>
      <c r="B431" s="5" t="s">
        <v>10</v>
      </c>
      <c r="C431" s="5" t="s">
        <v>14644</v>
      </c>
      <c r="D431" s="4" t="s">
        <v>17</v>
      </c>
      <c r="E431" t="s">
        <v>24</v>
      </c>
      <c r="F431" t="s">
        <v>14645</v>
      </c>
      <c r="G431" t="s">
        <v>14646</v>
      </c>
      <c r="H431">
        <v>243</v>
      </c>
      <c r="I431" t="s">
        <v>70</v>
      </c>
      <c r="J431" t="s">
        <v>28</v>
      </c>
      <c r="K431" t="s">
        <v>14</v>
      </c>
      <c r="L431">
        <v>79118001</v>
      </c>
      <c r="M431">
        <v>67</v>
      </c>
      <c r="N431">
        <v>33658774</v>
      </c>
      <c r="O431">
        <v>67</v>
      </c>
      <c r="P431">
        <v>991255745</v>
      </c>
      <c r="R431" t="s">
        <v>1149</v>
      </c>
      <c r="S431" t="s">
        <v>1150</v>
      </c>
      <c r="T431" t="s">
        <v>14620</v>
      </c>
    </row>
    <row r="432" spans="1:20" x14ac:dyDescent="0.25">
      <c r="A432" t="s">
        <v>14647</v>
      </c>
      <c r="B432" s="5" t="s">
        <v>10</v>
      </c>
      <c r="C432" s="5" t="s">
        <v>14648</v>
      </c>
      <c r="D432" s="4" t="s">
        <v>32</v>
      </c>
      <c r="E432" t="s">
        <v>12</v>
      </c>
      <c r="F432" t="s">
        <v>14649</v>
      </c>
      <c r="G432" t="s">
        <v>13056</v>
      </c>
      <c r="H432">
        <v>170</v>
      </c>
      <c r="I432" t="s">
        <v>219</v>
      </c>
      <c r="J432" t="s">
        <v>28</v>
      </c>
      <c r="K432" t="s">
        <v>14</v>
      </c>
      <c r="L432">
        <v>79021170</v>
      </c>
      <c r="M432">
        <v>67</v>
      </c>
      <c r="N432">
        <v>991788680</v>
      </c>
      <c r="O432">
        <v>67</v>
      </c>
      <c r="P432">
        <v>99040120</v>
      </c>
      <c r="R432" t="s">
        <v>1151</v>
      </c>
      <c r="S432" t="s">
        <v>1152</v>
      </c>
      <c r="T432" t="s">
        <v>14620</v>
      </c>
    </row>
    <row r="433" spans="1:20" x14ac:dyDescent="0.25">
      <c r="A433" t="s">
        <v>14650</v>
      </c>
      <c r="B433" s="5" t="s">
        <v>15</v>
      </c>
      <c r="D433" s="4" t="s">
        <v>32</v>
      </c>
      <c r="E433" t="s">
        <v>12</v>
      </c>
      <c r="F433" t="s">
        <v>14651</v>
      </c>
      <c r="G433" t="s">
        <v>13056</v>
      </c>
      <c r="H433">
        <v>5401</v>
      </c>
      <c r="I433" t="s">
        <v>219</v>
      </c>
      <c r="J433" t="s">
        <v>28</v>
      </c>
      <c r="K433" t="s">
        <v>14</v>
      </c>
      <c r="L433">
        <v>79021170</v>
      </c>
      <c r="M433">
        <v>67</v>
      </c>
      <c r="N433" t="s">
        <v>14652</v>
      </c>
      <c r="O433">
        <v>67</v>
      </c>
      <c r="P433" t="s">
        <v>14653</v>
      </c>
      <c r="Q433">
        <v>898003838032014</v>
      </c>
      <c r="R433" t="s">
        <v>1153</v>
      </c>
      <c r="S433" t="s">
        <v>14654</v>
      </c>
      <c r="T433" t="s">
        <v>14620</v>
      </c>
    </row>
    <row r="434" spans="1:20" x14ac:dyDescent="0.25">
      <c r="A434" t="s">
        <v>14655</v>
      </c>
      <c r="B434" s="5" t="s">
        <v>10</v>
      </c>
      <c r="C434" s="5" t="s">
        <v>14656</v>
      </c>
      <c r="D434" s="4" t="s">
        <v>12</v>
      </c>
      <c r="E434" t="s">
        <v>328</v>
      </c>
      <c r="F434" t="s">
        <v>14657</v>
      </c>
      <c r="G434" t="s">
        <v>531</v>
      </c>
      <c r="H434">
        <v>1179</v>
      </c>
      <c r="I434" t="s">
        <v>120</v>
      </c>
      <c r="J434" t="s">
        <v>28</v>
      </c>
      <c r="K434" t="s">
        <v>14</v>
      </c>
      <c r="L434">
        <v>79117040</v>
      </c>
      <c r="M434">
        <v>67</v>
      </c>
      <c r="N434">
        <v>984596182</v>
      </c>
      <c r="Q434">
        <v>701400601017330</v>
      </c>
      <c r="R434" t="s">
        <v>1154</v>
      </c>
      <c r="S434" t="s">
        <v>1155</v>
      </c>
      <c r="T434" t="s">
        <v>14620</v>
      </c>
    </row>
    <row r="435" spans="1:20" x14ac:dyDescent="0.25">
      <c r="A435" t="s">
        <v>14658</v>
      </c>
      <c r="B435" s="5" t="s">
        <v>15</v>
      </c>
      <c r="C435" s="5" t="s">
        <v>14659</v>
      </c>
      <c r="D435" s="4" t="s">
        <v>32</v>
      </c>
      <c r="E435" t="s">
        <v>72</v>
      </c>
      <c r="F435" t="s">
        <v>14660</v>
      </c>
      <c r="G435" t="s">
        <v>1156</v>
      </c>
      <c r="H435">
        <v>39</v>
      </c>
      <c r="I435" t="s">
        <v>362</v>
      </c>
      <c r="J435" t="s">
        <v>28</v>
      </c>
      <c r="K435" t="s">
        <v>14</v>
      </c>
      <c r="L435">
        <v>79116570</v>
      </c>
      <c r="M435">
        <v>67</v>
      </c>
      <c r="N435">
        <v>984812881</v>
      </c>
      <c r="O435">
        <v>67</v>
      </c>
      <c r="P435">
        <v>991706630</v>
      </c>
      <c r="R435" t="s">
        <v>14661</v>
      </c>
      <c r="S435" t="s">
        <v>1157</v>
      </c>
      <c r="T435" t="s">
        <v>14620</v>
      </c>
    </row>
    <row r="436" spans="1:20" x14ac:dyDescent="0.25">
      <c r="A436" t="s">
        <v>14662</v>
      </c>
      <c r="B436" s="5" t="s">
        <v>10</v>
      </c>
      <c r="C436" s="5" t="s">
        <v>14663</v>
      </c>
      <c r="D436" s="4" t="s">
        <v>32</v>
      </c>
      <c r="E436" t="s">
        <v>12</v>
      </c>
      <c r="F436" t="s">
        <v>14664</v>
      </c>
      <c r="G436" t="s">
        <v>1158</v>
      </c>
      <c r="H436">
        <v>27</v>
      </c>
      <c r="I436" t="s">
        <v>128</v>
      </c>
      <c r="J436" t="s">
        <v>28</v>
      </c>
      <c r="K436" t="s">
        <v>14</v>
      </c>
      <c r="L436">
        <v>79118511</v>
      </c>
      <c r="M436">
        <v>67</v>
      </c>
      <c r="N436" t="s">
        <v>14665</v>
      </c>
      <c r="O436">
        <v>67</v>
      </c>
      <c r="P436" t="s">
        <v>14666</v>
      </c>
      <c r="Q436">
        <v>898000987718896</v>
      </c>
      <c r="R436" t="s">
        <v>1159</v>
      </c>
      <c r="S436" t="s">
        <v>1160</v>
      </c>
      <c r="T436" t="s">
        <v>14620</v>
      </c>
    </row>
    <row r="437" spans="1:20" x14ac:dyDescent="0.25">
      <c r="A437" t="s">
        <v>14667</v>
      </c>
      <c r="B437" s="5" t="s">
        <v>10</v>
      </c>
      <c r="C437" s="5" t="s">
        <v>14668</v>
      </c>
      <c r="D437" s="4" t="s">
        <v>17</v>
      </c>
      <c r="E437" t="s">
        <v>12</v>
      </c>
      <c r="F437" t="s">
        <v>14669</v>
      </c>
      <c r="G437" t="s">
        <v>1161</v>
      </c>
      <c r="H437">
        <v>702</v>
      </c>
      <c r="I437" t="s">
        <v>513</v>
      </c>
      <c r="J437" t="s">
        <v>28</v>
      </c>
      <c r="K437" t="s">
        <v>14</v>
      </c>
      <c r="L437">
        <v>79112150</v>
      </c>
      <c r="M437">
        <v>67</v>
      </c>
      <c r="N437" t="s">
        <v>14670</v>
      </c>
      <c r="O437">
        <v>67</v>
      </c>
      <c r="P437" t="s">
        <v>14671</v>
      </c>
      <c r="Q437">
        <v>702106738085796</v>
      </c>
      <c r="R437" t="s">
        <v>1162</v>
      </c>
      <c r="S437" t="s">
        <v>1163</v>
      </c>
      <c r="T437" t="s">
        <v>14620</v>
      </c>
    </row>
    <row r="438" spans="1:20" x14ac:dyDescent="0.25">
      <c r="A438" t="s">
        <v>14672</v>
      </c>
      <c r="B438" s="5" t="s">
        <v>10</v>
      </c>
      <c r="C438" s="5" t="s">
        <v>14673</v>
      </c>
      <c r="D438" s="4" t="s">
        <v>32</v>
      </c>
      <c r="E438" t="s">
        <v>24</v>
      </c>
      <c r="F438" t="s">
        <v>14674</v>
      </c>
      <c r="G438" t="s">
        <v>14675</v>
      </c>
      <c r="H438">
        <v>2180</v>
      </c>
      <c r="I438" t="s">
        <v>13</v>
      </c>
      <c r="J438" t="s">
        <v>28</v>
      </c>
      <c r="K438" t="s">
        <v>14</v>
      </c>
      <c r="L438">
        <v>79020310</v>
      </c>
      <c r="M438">
        <v>67</v>
      </c>
      <c r="N438" t="s">
        <v>14676</v>
      </c>
      <c r="O438">
        <v>67</v>
      </c>
      <c r="P438" t="s">
        <v>14677</v>
      </c>
      <c r="Q438">
        <v>708003829982526</v>
      </c>
      <c r="R438" t="s">
        <v>1164</v>
      </c>
      <c r="S438" t="s">
        <v>1165</v>
      </c>
      <c r="T438" t="s">
        <v>14620</v>
      </c>
    </row>
    <row r="439" spans="1:20" x14ac:dyDescent="0.25">
      <c r="A439" t="s">
        <v>14678</v>
      </c>
      <c r="B439" s="5" t="s">
        <v>10</v>
      </c>
      <c r="C439" s="5" t="s">
        <v>14679</v>
      </c>
      <c r="D439" s="4" t="s">
        <v>32</v>
      </c>
      <c r="E439" t="s">
        <v>72</v>
      </c>
      <c r="F439" t="s">
        <v>14680</v>
      </c>
      <c r="G439" t="s">
        <v>1037</v>
      </c>
      <c r="H439">
        <v>74</v>
      </c>
      <c r="I439" t="s">
        <v>120</v>
      </c>
      <c r="J439" t="s">
        <v>28</v>
      </c>
      <c r="K439" t="s">
        <v>14</v>
      </c>
      <c r="L439">
        <v>79117270</v>
      </c>
      <c r="M439">
        <v>67</v>
      </c>
      <c r="N439">
        <v>999505580</v>
      </c>
      <c r="O439">
        <v>67</v>
      </c>
      <c r="P439">
        <v>996435774</v>
      </c>
      <c r="Q439">
        <v>70804551827843</v>
      </c>
      <c r="R439" t="s">
        <v>1166</v>
      </c>
      <c r="T439" t="s">
        <v>14620</v>
      </c>
    </row>
    <row r="440" spans="1:20" x14ac:dyDescent="0.25">
      <c r="A440" t="s">
        <v>14681</v>
      </c>
      <c r="B440" s="5" t="s">
        <v>15</v>
      </c>
      <c r="C440" s="5" t="s">
        <v>14682</v>
      </c>
      <c r="D440" s="4" t="s">
        <v>126</v>
      </c>
      <c r="E440" t="s">
        <v>328</v>
      </c>
      <c r="F440" t="s">
        <v>14683</v>
      </c>
      <c r="G440" t="s">
        <v>1167</v>
      </c>
      <c r="H440">
        <v>101</v>
      </c>
      <c r="I440" t="s">
        <v>295</v>
      </c>
      <c r="J440" t="s">
        <v>28</v>
      </c>
      <c r="K440" t="s">
        <v>14</v>
      </c>
      <c r="L440">
        <v>79017164</v>
      </c>
      <c r="M440">
        <v>67</v>
      </c>
      <c r="N440" t="s">
        <v>14684</v>
      </c>
      <c r="O440">
        <v>67</v>
      </c>
      <c r="P440" t="s">
        <v>14685</v>
      </c>
      <c r="Q440">
        <v>700201918073026</v>
      </c>
      <c r="R440" t="s">
        <v>1168</v>
      </c>
      <c r="S440" t="s">
        <v>1169</v>
      </c>
      <c r="T440" t="s">
        <v>14620</v>
      </c>
    </row>
    <row r="441" spans="1:20" x14ac:dyDescent="0.25">
      <c r="A441" t="s">
        <v>14686</v>
      </c>
      <c r="B441" s="5" t="s">
        <v>10</v>
      </c>
      <c r="C441" s="5" t="s">
        <v>14687</v>
      </c>
      <c r="D441" s="4" t="s">
        <v>32</v>
      </c>
      <c r="E441" t="s">
        <v>24</v>
      </c>
      <c r="F441" t="s">
        <v>14688</v>
      </c>
      <c r="G441" t="s">
        <v>757</v>
      </c>
      <c r="H441">
        <v>43</v>
      </c>
      <c r="I441" t="s">
        <v>758</v>
      </c>
      <c r="J441" t="s">
        <v>28</v>
      </c>
      <c r="K441" t="s">
        <v>14</v>
      </c>
      <c r="L441">
        <v>79022210</v>
      </c>
      <c r="M441">
        <v>67</v>
      </c>
      <c r="N441">
        <v>33619293</v>
      </c>
      <c r="Q441">
        <v>704208748519486</v>
      </c>
      <c r="R441" t="s">
        <v>1170</v>
      </c>
      <c r="S441" t="s">
        <v>1171</v>
      </c>
      <c r="T441" t="s">
        <v>14620</v>
      </c>
    </row>
    <row r="442" spans="1:20" x14ac:dyDescent="0.25">
      <c r="A442" t="s">
        <v>14689</v>
      </c>
      <c r="B442" s="5" t="s">
        <v>10</v>
      </c>
      <c r="D442" s="4" t="s">
        <v>11</v>
      </c>
      <c r="E442" t="s">
        <v>24</v>
      </c>
      <c r="F442" t="s">
        <v>14690</v>
      </c>
      <c r="G442" t="s">
        <v>397</v>
      </c>
      <c r="H442">
        <v>1496</v>
      </c>
      <c r="I442" t="s">
        <v>238</v>
      </c>
      <c r="J442" t="s">
        <v>28</v>
      </c>
      <c r="K442" t="s">
        <v>14</v>
      </c>
      <c r="L442">
        <v>79112370</v>
      </c>
      <c r="M442">
        <v>67</v>
      </c>
      <c r="N442" t="s">
        <v>14691</v>
      </c>
      <c r="O442">
        <v>67</v>
      </c>
      <c r="P442" t="s">
        <v>14692</v>
      </c>
      <c r="Q442">
        <v>700000150508004</v>
      </c>
      <c r="R442" t="s">
        <v>1172</v>
      </c>
      <c r="S442" t="s">
        <v>1173</v>
      </c>
      <c r="T442" t="s">
        <v>14620</v>
      </c>
    </row>
    <row r="443" spans="1:20" x14ac:dyDescent="0.25">
      <c r="A443" t="s">
        <v>14693</v>
      </c>
      <c r="B443" s="5" t="s">
        <v>10</v>
      </c>
      <c r="C443" s="5" t="s">
        <v>14694</v>
      </c>
      <c r="D443" s="4" t="s">
        <v>17</v>
      </c>
      <c r="E443" t="s">
        <v>12</v>
      </c>
      <c r="F443" t="s">
        <v>14695</v>
      </c>
      <c r="G443" t="s">
        <v>1174</v>
      </c>
      <c r="H443">
        <v>310</v>
      </c>
      <c r="I443" t="s">
        <v>784</v>
      </c>
      <c r="J443" t="s">
        <v>28</v>
      </c>
      <c r="K443" t="s">
        <v>14</v>
      </c>
      <c r="L443">
        <v>79116160</v>
      </c>
      <c r="M443">
        <v>67</v>
      </c>
      <c r="N443" t="s">
        <v>14696</v>
      </c>
      <c r="O443">
        <v>67</v>
      </c>
      <c r="P443" t="s">
        <v>14697</v>
      </c>
      <c r="Q443">
        <v>7042092030116180</v>
      </c>
      <c r="R443" t="s">
        <v>1175</v>
      </c>
      <c r="S443" t="s">
        <v>1176</v>
      </c>
      <c r="T443" t="s">
        <v>14620</v>
      </c>
    </row>
    <row r="444" spans="1:20" x14ac:dyDescent="0.25">
      <c r="A444" t="s">
        <v>14698</v>
      </c>
      <c r="B444" s="5" t="s">
        <v>15</v>
      </c>
      <c r="C444" s="5" t="s">
        <v>14699</v>
      </c>
      <c r="D444" s="4" t="s">
        <v>12</v>
      </c>
      <c r="E444" t="s">
        <v>12</v>
      </c>
      <c r="F444" t="s">
        <v>14700</v>
      </c>
      <c r="G444" t="s">
        <v>1177</v>
      </c>
      <c r="H444">
        <v>358</v>
      </c>
      <c r="I444" t="s">
        <v>1079</v>
      </c>
      <c r="J444" t="s">
        <v>28</v>
      </c>
      <c r="K444" t="s">
        <v>14</v>
      </c>
      <c r="L444">
        <v>79035310</v>
      </c>
      <c r="M444">
        <v>67</v>
      </c>
      <c r="N444">
        <v>993324505</v>
      </c>
      <c r="Q444">
        <v>702403546662528</v>
      </c>
      <c r="R444" t="s">
        <v>1178</v>
      </c>
      <c r="S444" t="s">
        <v>14701</v>
      </c>
      <c r="T444" t="s">
        <v>14702</v>
      </c>
    </row>
    <row r="445" spans="1:20" x14ac:dyDescent="0.25">
      <c r="A445" t="s">
        <v>14703</v>
      </c>
      <c r="B445" s="5" t="s">
        <v>10</v>
      </c>
      <c r="C445" s="5" t="s">
        <v>14704</v>
      </c>
      <c r="D445" s="4" t="s">
        <v>12</v>
      </c>
      <c r="E445" t="s">
        <v>24</v>
      </c>
      <c r="F445" t="s">
        <v>14705</v>
      </c>
      <c r="G445" t="s">
        <v>1179</v>
      </c>
      <c r="H445">
        <v>510</v>
      </c>
      <c r="I445" t="s">
        <v>1180</v>
      </c>
      <c r="J445" t="s">
        <v>28</v>
      </c>
      <c r="K445" t="s">
        <v>14</v>
      </c>
      <c r="L445">
        <v>79083080</v>
      </c>
      <c r="M445">
        <v>67</v>
      </c>
      <c r="N445">
        <v>991036780</v>
      </c>
      <c r="Q445">
        <v>708908714308519</v>
      </c>
      <c r="R445" t="s">
        <v>1181</v>
      </c>
      <c r="T445" t="s">
        <v>14702</v>
      </c>
    </row>
    <row r="446" spans="1:20" x14ac:dyDescent="0.25">
      <c r="A446" t="s">
        <v>14706</v>
      </c>
      <c r="B446" s="5" t="s">
        <v>15</v>
      </c>
      <c r="C446" s="5" t="s">
        <v>14707</v>
      </c>
      <c r="D446" s="4" t="s">
        <v>12</v>
      </c>
      <c r="E446" t="s">
        <v>24</v>
      </c>
      <c r="F446" t="s">
        <v>14708</v>
      </c>
      <c r="G446" t="s">
        <v>820</v>
      </c>
      <c r="H446">
        <v>88</v>
      </c>
      <c r="I446" t="s">
        <v>205</v>
      </c>
      <c r="J446" t="s">
        <v>28</v>
      </c>
      <c r="K446" t="s">
        <v>14</v>
      </c>
      <c r="L446">
        <v>79103391</v>
      </c>
      <c r="M446">
        <v>67</v>
      </c>
      <c r="N446">
        <v>991123463</v>
      </c>
      <c r="Q446">
        <v>704208202334689</v>
      </c>
      <c r="R446" t="s">
        <v>1182</v>
      </c>
      <c r="S446" t="s">
        <v>1183</v>
      </c>
      <c r="T446" t="s">
        <v>14702</v>
      </c>
    </row>
    <row r="447" spans="1:20" x14ac:dyDescent="0.25">
      <c r="A447" t="s">
        <v>14709</v>
      </c>
      <c r="B447" s="5" t="s">
        <v>10</v>
      </c>
      <c r="C447" s="5" t="s">
        <v>14710</v>
      </c>
      <c r="D447" s="4" t="s">
        <v>12</v>
      </c>
      <c r="E447" t="s">
        <v>12</v>
      </c>
      <c r="F447" t="s">
        <v>14711</v>
      </c>
      <c r="G447" t="s">
        <v>14712</v>
      </c>
      <c r="I447" t="s">
        <v>1184</v>
      </c>
      <c r="J447" t="s">
        <v>28</v>
      </c>
      <c r="K447" t="s">
        <v>14</v>
      </c>
      <c r="M447">
        <v>67</v>
      </c>
      <c r="N447">
        <v>991276647</v>
      </c>
      <c r="O447">
        <v>67</v>
      </c>
      <c r="P447">
        <v>992943177</v>
      </c>
      <c r="Q447">
        <v>702504794984940</v>
      </c>
      <c r="R447" t="s">
        <v>1185</v>
      </c>
      <c r="S447" t="s">
        <v>1186</v>
      </c>
      <c r="T447" t="s">
        <v>14702</v>
      </c>
    </row>
    <row r="448" spans="1:20" x14ac:dyDescent="0.25">
      <c r="A448" t="s">
        <v>14713</v>
      </c>
      <c r="B448" s="5" t="s">
        <v>15</v>
      </c>
      <c r="C448" s="5" t="s">
        <v>14714</v>
      </c>
      <c r="D448" s="4" t="s">
        <v>17</v>
      </c>
      <c r="E448" t="s">
        <v>24</v>
      </c>
      <c r="F448" t="s">
        <v>14715</v>
      </c>
      <c r="G448" t="s">
        <v>12824</v>
      </c>
      <c r="H448">
        <v>484</v>
      </c>
      <c r="I448" t="s">
        <v>67</v>
      </c>
      <c r="J448" t="s">
        <v>28</v>
      </c>
      <c r="K448" t="s">
        <v>14</v>
      </c>
      <c r="L448">
        <v>79092250</v>
      </c>
      <c r="M448">
        <v>67</v>
      </c>
      <c r="N448">
        <v>981121966</v>
      </c>
      <c r="Q448">
        <v>700202495405625</v>
      </c>
      <c r="R448" t="s">
        <v>1187</v>
      </c>
      <c r="S448" t="s">
        <v>1188</v>
      </c>
      <c r="T448" t="s">
        <v>14716</v>
      </c>
    </row>
    <row r="449" spans="1:20" x14ac:dyDescent="0.25">
      <c r="A449" t="s">
        <v>14717</v>
      </c>
      <c r="B449" s="5" t="s">
        <v>15</v>
      </c>
      <c r="C449" s="5" t="s">
        <v>14718</v>
      </c>
      <c r="D449" s="4" t="s">
        <v>126</v>
      </c>
      <c r="E449" t="s">
        <v>12</v>
      </c>
      <c r="F449" t="s">
        <v>14719</v>
      </c>
      <c r="G449" t="s">
        <v>14720</v>
      </c>
      <c r="H449">
        <v>196</v>
      </c>
      <c r="I449" t="s">
        <v>1189</v>
      </c>
      <c r="J449" t="s">
        <v>28</v>
      </c>
      <c r="K449" t="s">
        <v>14</v>
      </c>
      <c r="L449">
        <v>79022290</v>
      </c>
      <c r="M449">
        <v>67</v>
      </c>
      <c r="N449" t="s">
        <v>14721</v>
      </c>
      <c r="O449">
        <v>67</v>
      </c>
      <c r="P449" t="s">
        <v>14722</v>
      </c>
      <c r="R449" t="s">
        <v>1190</v>
      </c>
      <c r="S449" t="s">
        <v>1191</v>
      </c>
      <c r="T449" t="s">
        <v>14716</v>
      </c>
    </row>
    <row r="450" spans="1:20" x14ac:dyDescent="0.25">
      <c r="A450" t="s">
        <v>14723</v>
      </c>
      <c r="B450" s="5" t="s">
        <v>10</v>
      </c>
      <c r="C450" s="5" t="s">
        <v>14724</v>
      </c>
      <c r="D450" s="4" t="s">
        <v>12</v>
      </c>
      <c r="E450" t="s">
        <v>12</v>
      </c>
      <c r="F450" t="s">
        <v>14725</v>
      </c>
      <c r="G450" t="s">
        <v>1192</v>
      </c>
      <c r="H450">
        <v>137</v>
      </c>
      <c r="I450" t="s">
        <v>263</v>
      </c>
      <c r="J450" t="s">
        <v>64</v>
      </c>
      <c r="K450" t="s">
        <v>14</v>
      </c>
      <c r="L450">
        <v>79117640</v>
      </c>
      <c r="M450">
        <v>67</v>
      </c>
      <c r="N450">
        <v>984172623</v>
      </c>
      <c r="Q450">
        <v>70500050414351</v>
      </c>
      <c r="R450" t="s">
        <v>1193</v>
      </c>
      <c r="S450" t="s">
        <v>1194</v>
      </c>
      <c r="T450" t="s">
        <v>14716</v>
      </c>
    </row>
    <row r="451" spans="1:20" x14ac:dyDescent="0.25">
      <c r="A451" t="s">
        <v>14726</v>
      </c>
      <c r="B451" s="5" t="s">
        <v>10</v>
      </c>
      <c r="C451" s="5" t="s">
        <v>14727</v>
      </c>
      <c r="D451" s="4" t="s">
        <v>12</v>
      </c>
      <c r="E451" t="s">
        <v>12</v>
      </c>
      <c r="F451" t="s">
        <v>14728</v>
      </c>
      <c r="G451" t="s">
        <v>1195</v>
      </c>
      <c r="H451">
        <v>768</v>
      </c>
      <c r="I451" t="s">
        <v>513</v>
      </c>
      <c r="J451" t="s">
        <v>28</v>
      </c>
      <c r="K451" t="s">
        <v>14</v>
      </c>
      <c r="L451">
        <v>79112190</v>
      </c>
      <c r="M451">
        <v>67</v>
      </c>
      <c r="N451">
        <v>993097731</v>
      </c>
      <c r="O451">
        <v>67</v>
      </c>
      <c r="P451">
        <v>99608994</v>
      </c>
      <c r="Q451">
        <v>706707226136020</v>
      </c>
      <c r="R451" t="s">
        <v>1196</v>
      </c>
      <c r="S451" t="s">
        <v>1197</v>
      </c>
      <c r="T451" t="s">
        <v>14716</v>
      </c>
    </row>
    <row r="452" spans="1:20" x14ac:dyDescent="0.25">
      <c r="A452" t="s">
        <v>1198</v>
      </c>
      <c r="B452" s="5" t="s">
        <v>10</v>
      </c>
      <c r="C452" s="5" t="s">
        <v>14729</v>
      </c>
      <c r="D452" s="4" t="s">
        <v>17</v>
      </c>
      <c r="E452" t="s">
        <v>12</v>
      </c>
      <c r="F452" t="s">
        <v>14730</v>
      </c>
      <c r="R452" t="s">
        <v>1199</v>
      </c>
      <c r="S452" t="s">
        <v>1200</v>
      </c>
      <c r="T452" t="s">
        <v>14716</v>
      </c>
    </row>
    <row r="453" spans="1:20" x14ac:dyDescent="0.25">
      <c r="A453" t="s">
        <v>14731</v>
      </c>
      <c r="B453" s="5" t="s">
        <v>10</v>
      </c>
      <c r="D453" s="4" t="s">
        <v>126</v>
      </c>
      <c r="E453" t="s">
        <v>12</v>
      </c>
      <c r="F453" t="s">
        <v>14732</v>
      </c>
      <c r="G453" t="s">
        <v>14733</v>
      </c>
      <c r="I453" t="s">
        <v>12770</v>
      </c>
      <c r="J453" t="s">
        <v>28</v>
      </c>
      <c r="K453" t="s">
        <v>14</v>
      </c>
      <c r="L453">
        <v>79010130</v>
      </c>
      <c r="M453">
        <v>67</v>
      </c>
      <c r="N453">
        <v>984219426</v>
      </c>
      <c r="O453">
        <v>67</v>
      </c>
      <c r="Q453">
        <v>705008288600455</v>
      </c>
      <c r="R453" t="s">
        <v>14734</v>
      </c>
      <c r="S453" t="s">
        <v>1201</v>
      </c>
      <c r="T453" t="s">
        <v>14716</v>
      </c>
    </row>
    <row r="454" spans="1:20" x14ac:dyDescent="0.25">
      <c r="A454" t="s">
        <v>14735</v>
      </c>
      <c r="B454" s="5" t="s">
        <v>10</v>
      </c>
      <c r="C454" s="5" t="s">
        <v>14736</v>
      </c>
      <c r="D454" s="4" t="s">
        <v>17</v>
      </c>
      <c r="E454" t="s">
        <v>12</v>
      </c>
      <c r="F454" t="s">
        <v>14737</v>
      </c>
      <c r="G454" t="s">
        <v>14733</v>
      </c>
      <c r="I454" t="s">
        <v>12770</v>
      </c>
      <c r="J454" t="s">
        <v>28</v>
      </c>
      <c r="K454" t="s">
        <v>14</v>
      </c>
      <c r="L454">
        <v>79010130</v>
      </c>
      <c r="N454">
        <v>984218426</v>
      </c>
      <c r="Q454">
        <v>702403040965422</v>
      </c>
      <c r="R454" t="s">
        <v>14734</v>
      </c>
      <c r="S454" t="s">
        <v>1201</v>
      </c>
      <c r="T454" t="s">
        <v>14716</v>
      </c>
    </row>
    <row r="455" spans="1:20" x14ac:dyDescent="0.25">
      <c r="A455" t="s">
        <v>14738</v>
      </c>
      <c r="B455" s="5" t="s">
        <v>15</v>
      </c>
      <c r="C455" s="5" t="s">
        <v>14739</v>
      </c>
      <c r="D455" s="4" t="s">
        <v>17</v>
      </c>
      <c r="E455" t="s">
        <v>24</v>
      </c>
      <c r="F455" t="s">
        <v>14740</v>
      </c>
      <c r="G455" t="s">
        <v>1202</v>
      </c>
      <c r="H455">
        <v>5266</v>
      </c>
      <c r="I455" t="s">
        <v>1203</v>
      </c>
      <c r="J455" t="s">
        <v>28</v>
      </c>
      <c r="K455" t="s">
        <v>14</v>
      </c>
      <c r="L455">
        <v>79062342</v>
      </c>
      <c r="M455">
        <v>67</v>
      </c>
      <c r="N455">
        <v>992620437</v>
      </c>
      <c r="O455">
        <v>67</v>
      </c>
      <c r="P455">
        <v>33123884</v>
      </c>
      <c r="Q455">
        <v>701208040438013</v>
      </c>
      <c r="R455" t="s">
        <v>1204</v>
      </c>
      <c r="S455" t="s">
        <v>1205</v>
      </c>
      <c r="T455" t="s">
        <v>14716</v>
      </c>
    </row>
    <row r="456" spans="1:20" x14ac:dyDescent="0.25">
      <c r="A456" t="s">
        <v>14741</v>
      </c>
      <c r="B456" s="5" t="s">
        <v>15</v>
      </c>
      <c r="C456" s="5" t="s">
        <v>14742</v>
      </c>
      <c r="D456" s="4" t="s">
        <v>32</v>
      </c>
      <c r="E456" t="s">
        <v>12</v>
      </c>
      <c r="F456" t="s">
        <v>14743</v>
      </c>
      <c r="G456" t="s">
        <v>187</v>
      </c>
      <c r="H456">
        <v>590</v>
      </c>
      <c r="I456" t="s">
        <v>12788</v>
      </c>
      <c r="J456" t="s">
        <v>28</v>
      </c>
      <c r="K456" t="s">
        <v>14</v>
      </c>
      <c r="L456">
        <v>79115510</v>
      </c>
      <c r="M456">
        <v>67</v>
      </c>
      <c r="N456">
        <v>991522364</v>
      </c>
      <c r="O456">
        <v>67</v>
      </c>
      <c r="P456">
        <v>996049743</v>
      </c>
      <c r="Q456">
        <v>898003872329202</v>
      </c>
      <c r="R456" t="s">
        <v>1206</v>
      </c>
      <c r="S456" t="s">
        <v>1207</v>
      </c>
      <c r="T456" t="s">
        <v>14716</v>
      </c>
    </row>
    <row r="457" spans="1:20" x14ac:dyDescent="0.25">
      <c r="A457" t="s">
        <v>14744</v>
      </c>
      <c r="B457" s="5" t="s">
        <v>10</v>
      </c>
      <c r="D457" s="4" t="s">
        <v>12</v>
      </c>
      <c r="E457" t="s">
        <v>12</v>
      </c>
      <c r="F457" t="s">
        <v>14745</v>
      </c>
      <c r="G457" t="s">
        <v>13556</v>
      </c>
      <c r="H457">
        <v>200</v>
      </c>
      <c r="J457" t="s">
        <v>1208</v>
      </c>
      <c r="K457" t="s">
        <v>14</v>
      </c>
      <c r="L457">
        <v>79125000</v>
      </c>
      <c r="M457">
        <v>67</v>
      </c>
      <c r="N457">
        <v>999996505</v>
      </c>
      <c r="O457">
        <v>67</v>
      </c>
      <c r="P457">
        <v>99663440</v>
      </c>
      <c r="Q457">
        <v>700400481356240</v>
      </c>
      <c r="R457" t="s">
        <v>1209</v>
      </c>
      <c r="T457" t="s">
        <v>14746</v>
      </c>
    </row>
    <row r="458" spans="1:20" x14ac:dyDescent="0.25">
      <c r="A458" t="s">
        <v>14747</v>
      </c>
      <c r="B458" s="5" t="s">
        <v>10</v>
      </c>
      <c r="C458" s="5" t="s">
        <v>14748</v>
      </c>
      <c r="D458" s="4" t="s">
        <v>12</v>
      </c>
      <c r="E458" t="s">
        <v>12</v>
      </c>
      <c r="F458" t="s">
        <v>14749</v>
      </c>
      <c r="G458" t="s">
        <v>13556</v>
      </c>
      <c r="H458">
        <v>200</v>
      </c>
      <c r="J458" t="s">
        <v>1210</v>
      </c>
      <c r="K458" t="s">
        <v>14</v>
      </c>
      <c r="M458">
        <v>67</v>
      </c>
      <c r="N458">
        <v>999996505</v>
      </c>
      <c r="O458">
        <v>67</v>
      </c>
      <c r="P458">
        <v>996633440</v>
      </c>
      <c r="Q458">
        <v>898000470144027</v>
      </c>
      <c r="R458" t="s">
        <v>1211</v>
      </c>
      <c r="S458" t="s">
        <v>1212</v>
      </c>
      <c r="T458" t="s">
        <v>14746</v>
      </c>
    </row>
    <row r="459" spans="1:20" x14ac:dyDescent="0.25">
      <c r="A459" t="s">
        <v>14750</v>
      </c>
      <c r="B459" s="5" t="s">
        <v>10</v>
      </c>
      <c r="C459" s="5" t="s">
        <v>14751</v>
      </c>
      <c r="D459" s="4" t="s">
        <v>12</v>
      </c>
      <c r="E459" t="s">
        <v>12</v>
      </c>
      <c r="F459" t="s">
        <v>14752</v>
      </c>
      <c r="G459" t="s">
        <v>13556</v>
      </c>
      <c r="H459">
        <v>200</v>
      </c>
      <c r="J459" t="s">
        <v>1210</v>
      </c>
      <c r="K459" t="s">
        <v>14</v>
      </c>
      <c r="M459">
        <v>67</v>
      </c>
      <c r="N459">
        <v>999996505</v>
      </c>
      <c r="O459">
        <v>67</v>
      </c>
      <c r="P459">
        <v>996633440</v>
      </c>
      <c r="Q459">
        <v>706200027771263</v>
      </c>
      <c r="R459" t="s">
        <v>1213</v>
      </c>
      <c r="S459" t="s">
        <v>1212</v>
      </c>
      <c r="T459" t="s">
        <v>14746</v>
      </c>
    </row>
    <row r="460" spans="1:20" x14ac:dyDescent="0.25">
      <c r="A460" t="s">
        <v>14753</v>
      </c>
      <c r="B460" s="5" t="s">
        <v>10</v>
      </c>
      <c r="C460" s="5" t="s">
        <v>14754</v>
      </c>
      <c r="D460" s="4" t="s">
        <v>32</v>
      </c>
      <c r="E460" t="s">
        <v>12</v>
      </c>
      <c r="F460" t="s">
        <v>14755</v>
      </c>
      <c r="G460" t="s">
        <v>1214</v>
      </c>
      <c r="H460">
        <v>41</v>
      </c>
      <c r="I460" t="s">
        <v>12788</v>
      </c>
      <c r="J460" t="s">
        <v>28</v>
      </c>
      <c r="K460" t="s">
        <v>14</v>
      </c>
      <c r="L460">
        <v>79115460</v>
      </c>
      <c r="M460">
        <v>67</v>
      </c>
      <c r="N460">
        <v>99338185</v>
      </c>
      <c r="O460">
        <v>67</v>
      </c>
      <c r="P460">
        <v>99890279</v>
      </c>
      <c r="Q460">
        <v>705603440809218</v>
      </c>
      <c r="R460" t="s">
        <v>1215</v>
      </c>
      <c r="S460" t="s">
        <v>1216</v>
      </c>
      <c r="T460" t="s">
        <v>14746</v>
      </c>
    </row>
    <row r="461" spans="1:20" x14ac:dyDescent="0.25">
      <c r="A461" t="s">
        <v>14756</v>
      </c>
      <c r="B461" s="5" t="s">
        <v>15</v>
      </c>
      <c r="C461" s="5" t="s">
        <v>14757</v>
      </c>
      <c r="D461" s="4" t="s">
        <v>12</v>
      </c>
      <c r="E461" t="s">
        <v>12</v>
      </c>
      <c r="F461" t="s">
        <v>14758</v>
      </c>
      <c r="G461" t="s">
        <v>14550</v>
      </c>
      <c r="H461">
        <v>0</v>
      </c>
      <c r="I461" t="s">
        <v>1088</v>
      </c>
      <c r="J461" t="s">
        <v>28</v>
      </c>
      <c r="K461" t="s">
        <v>14</v>
      </c>
      <c r="L461">
        <v>79117715</v>
      </c>
      <c r="M461">
        <v>41</v>
      </c>
      <c r="N461">
        <v>992173194</v>
      </c>
      <c r="Q461">
        <v>160588042060004</v>
      </c>
      <c r="S461" t="s">
        <v>1217</v>
      </c>
      <c r="T461" t="s">
        <v>14746</v>
      </c>
    </row>
    <row r="462" spans="1:20" x14ac:dyDescent="0.25">
      <c r="A462" t="s">
        <v>14759</v>
      </c>
      <c r="B462" s="5" t="s">
        <v>15</v>
      </c>
      <c r="C462" s="5" t="s">
        <v>14760</v>
      </c>
      <c r="D462" s="4" t="s">
        <v>12</v>
      </c>
      <c r="E462" t="s">
        <v>12</v>
      </c>
      <c r="F462" t="s">
        <v>14761</v>
      </c>
      <c r="G462" t="s">
        <v>14762</v>
      </c>
      <c r="H462">
        <v>0</v>
      </c>
      <c r="I462" t="s">
        <v>1088</v>
      </c>
      <c r="M462">
        <v>67</v>
      </c>
      <c r="N462">
        <v>993313364</v>
      </c>
      <c r="Q462">
        <v>898003006738022</v>
      </c>
      <c r="R462" t="s">
        <v>1218</v>
      </c>
      <c r="S462" t="s">
        <v>14763</v>
      </c>
      <c r="T462" t="s">
        <v>14746</v>
      </c>
    </row>
    <row r="463" spans="1:20" x14ac:dyDescent="0.25">
      <c r="A463" t="s">
        <v>14764</v>
      </c>
      <c r="B463" s="5" t="s">
        <v>10</v>
      </c>
      <c r="C463" s="5" t="s">
        <v>14765</v>
      </c>
      <c r="D463" s="4" t="s">
        <v>17</v>
      </c>
      <c r="E463" t="s">
        <v>24</v>
      </c>
      <c r="F463" t="s">
        <v>14766</v>
      </c>
      <c r="G463" t="s">
        <v>1219</v>
      </c>
      <c r="H463">
        <v>207</v>
      </c>
      <c r="I463" t="s">
        <v>1220</v>
      </c>
      <c r="J463" t="s">
        <v>64</v>
      </c>
      <c r="K463" t="s">
        <v>14</v>
      </c>
      <c r="M463">
        <v>67</v>
      </c>
      <c r="N463">
        <v>992642515</v>
      </c>
      <c r="O463">
        <v>67</v>
      </c>
      <c r="P463">
        <v>99462503</v>
      </c>
      <c r="Q463">
        <v>702803553565970</v>
      </c>
      <c r="R463" t="s">
        <v>1221</v>
      </c>
      <c r="S463" t="s">
        <v>1222</v>
      </c>
      <c r="T463" t="s">
        <v>14746</v>
      </c>
    </row>
    <row r="464" spans="1:20" x14ac:dyDescent="0.25">
      <c r="A464" t="s">
        <v>14767</v>
      </c>
      <c r="B464" s="5" t="s">
        <v>15</v>
      </c>
      <c r="C464" s="5" t="s">
        <v>14768</v>
      </c>
      <c r="D464" s="4" t="s">
        <v>12</v>
      </c>
      <c r="E464" t="s">
        <v>24</v>
      </c>
      <c r="F464" t="s">
        <v>14769</v>
      </c>
      <c r="G464" t="s">
        <v>1223</v>
      </c>
      <c r="H464">
        <v>207</v>
      </c>
      <c r="I464" t="s">
        <v>1224</v>
      </c>
      <c r="J464" t="s">
        <v>64</v>
      </c>
      <c r="K464" t="s">
        <v>14</v>
      </c>
      <c r="M464">
        <v>67</v>
      </c>
      <c r="N464">
        <v>992642515</v>
      </c>
      <c r="O464">
        <v>67</v>
      </c>
      <c r="P464">
        <v>99462503</v>
      </c>
      <c r="Q464">
        <v>709501644839370</v>
      </c>
      <c r="R464" t="s">
        <v>1225</v>
      </c>
      <c r="S464" t="s">
        <v>1226</v>
      </c>
      <c r="T464" t="s">
        <v>14746</v>
      </c>
    </row>
    <row r="465" spans="1:20" x14ac:dyDescent="0.25">
      <c r="A465" t="s">
        <v>14770</v>
      </c>
      <c r="B465" s="5" t="s">
        <v>10</v>
      </c>
      <c r="C465" s="5" t="s">
        <v>14771</v>
      </c>
      <c r="D465" s="4" t="s">
        <v>17</v>
      </c>
      <c r="E465" t="s">
        <v>328</v>
      </c>
      <c r="F465" t="s">
        <v>14772</v>
      </c>
      <c r="G465" t="s">
        <v>1227</v>
      </c>
      <c r="H465">
        <v>48</v>
      </c>
      <c r="I465" t="s">
        <v>118</v>
      </c>
      <c r="J465" t="s">
        <v>28</v>
      </c>
      <c r="K465" t="s">
        <v>14</v>
      </c>
      <c r="L465">
        <v>79114020</v>
      </c>
      <c r="M465">
        <v>67</v>
      </c>
      <c r="N465">
        <v>992081964</v>
      </c>
      <c r="O465">
        <v>67</v>
      </c>
      <c r="P465">
        <v>991007642</v>
      </c>
      <c r="Q465">
        <v>125917985000001</v>
      </c>
      <c r="R465" t="s">
        <v>1228</v>
      </c>
      <c r="S465" t="s">
        <v>1229</v>
      </c>
      <c r="T465" t="s">
        <v>14746</v>
      </c>
    </row>
    <row r="466" spans="1:20" x14ac:dyDescent="0.25">
      <c r="A466" t="s">
        <v>14773</v>
      </c>
      <c r="B466" s="5" t="s">
        <v>10</v>
      </c>
      <c r="C466" s="5" t="s">
        <v>14774</v>
      </c>
      <c r="D466" s="4" t="s">
        <v>12</v>
      </c>
      <c r="E466" t="s">
        <v>12</v>
      </c>
      <c r="F466" t="s">
        <v>14775</v>
      </c>
      <c r="G466" t="s">
        <v>1230</v>
      </c>
      <c r="H466">
        <v>1034</v>
      </c>
      <c r="I466" t="s">
        <v>1231</v>
      </c>
      <c r="M466">
        <v>67</v>
      </c>
      <c r="N466">
        <v>998851095</v>
      </c>
      <c r="Q466">
        <v>705007224001657</v>
      </c>
      <c r="R466" t="s">
        <v>1232</v>
      </c>
      <c r="S466" t="s">
        <v>1233</v>
      </c>
      <c r="T466" t="s">
        <v>14746</v>
      </c>
    </row>
    <row r="467" spans="1:20" x14ac:dyDescent="0.25">
      <c r="A467" t="s">
        <v>14776</v>
      </c>
      <c r="B467" s="5" t="s">
        <v>10</v>
      </c>
      <c r="D467" s="4" t="s">
        <v>12</v>
      </c>
      <c r="E467" t="s">
        <v>12</v>
      </c>
      <c r="F467" t="s">
        <v>14777</v>
      </c>
      <c r="G467" t="s">
        <v>1234</v>
      </c>
      <c r="H467">
        <v>352</v>
      </c>
      <c r="I467" t="s">
        <v>1235</v>
      </c>
      <c r="J467" t="s">
        <v>28</v>
      </c>
      <c r="K467" t="s">
        <v>14</v>
      </c>
      <c r="M467">
        <v>67</v>
      </c>
      <c r="N467">
        <v>99081726</v>
      </c>
      <c r="O467">
        <v>67</v>
      </c>
      <c r="P467">
        <v>991730288</v>
      </c>
      <c r="Q467">
        <v>89800519178469</v>
      </c>
      <c r="R467" t="s">
        <v>1236</v>
      </c>
      <c r="S467" t="s">
        <v>14778</v>
      </c>
      <c r="T467" t="s">
        <v>14746</v>
      </c>
    </row>
    <row r="468" spans="1:20" x14ac:dyDescent="0.25">
      <c r="A468" t="s">
        <v>14779</v>
      </c>
      <c r="B468" s="5" t="s">
        <v>15</v>
      </c>
      <c r="C468" s="5" t="s">
        <v>14780</v>
      </c>
      <c r="D468" s="4" t="s">
        <v>17</v>
      </c>
      <c r="E468" t="s">
        <v>12</v>
      </c>
      <c r="F468" t="s">
        <v>14781</v>
      </c>
      <c r="G468" t="s">
        <v>1237</v>
      </c>
      <c r="H468">
        <v>1288</v>
      </c>
      <c r="I468" t="s">
        <v>513</v>
      </c>
      <c r="J468" t="s">
        <v>28</v>
      </c>
      <c r="K468" t="s">
        <v>14</v>
      </c>
      <c r="L468">
        <v>79112270</v>
      </c>
      <c r="M468">
        <v>67</v>
      </c>
      <c r="N468">
        <v>991012081</v>
      </c>
      <c r="O468">
        <v>67</v>
      </c>
      <c r="P468" t="s">
        <v>14782</v>
      </c>
      <c r="Q468">
        <v>700804431272787</v>
      </c>
      <c r="R468" t="s">
        <v>1238</v>
      </c>
      <c r="S468" t="s">
        <v>1239</v>
      </c>
      <c r="T468" t="s">
        <v>14746</v>
      </c>
    </row>
    <row r="469" spans="1:20" x14ac:dyDescent="0.25">
      <c r="A469" t="s">
        <v>14783</v>
      </c>
      <c r="B469" s="5" t="s">
        <v>15</v>
      </c>
      <c r="C469" s="5" t="s">
        <v>14784</v>
      </c>
      <c r="D469" s="4" t="s">
        <v>12</v>
      </c>
      <c r="E469" t="s">
        <v>12</v>
      </c>
      <c r="F469" t="s">
        <v>14785</v>
      </c>
      <c r="G469" t="s">
        <v>1240</v>
      </c>
      <c r="H469">
        <v>63</v>
      </c>
      <c r="I469" t="s">
        <v>205</v>
      </c>
      <c r="J469" t="s">
        <v>28</v>
      </c>
      <c r="K469" t="s">
        <v>14</v>
      </c>
      <c r="L469">
        <v>79103370</v>
      </c>
      <c r="M469">
        <v>67</v>
      </c>
      <c r="N469">
        <v>991154180</v>
      </c>
      <c r="O469">
        <v>67</v>
      </c>
      <c r="P469">
        <v>33686150</v>
      </c>
      <c r="Q469">
        <v>700309979453631</v>
      </c>
      <c r="R469" t="s">
        <v>1241</v>
      </c>
      <c r="S469" t="s">
        <v>1242</v>
      </c>
      <c r="T469" t="s">
        <v>14746</v>
      </c>
    </row>
    <row r="470" spans="1:20" x14ac:dyDescent="0.25">
      <c r="A470" t="s">
        <v>14786</v>
      </c>
      <c r="B470" s="5" t="s">
        <v>10</v>
      </c>
      <c r="C470" s="5" t="s">
        <v>14787</v>
      </c>
      <c r="D470" s="4" t="s">
        <v>17</v>
      </c>
      <c r="E470" t="s">
        <v>24</v>
      </c>
      <c r="F470" t="s">
        <v>14788</v>
      </c>
      <c r="G470" t="s">
        <v>1243</v>
      </c>
      <c r="H470">
        <v>21</v>
      </c>
      <c r="I470" t="s">
        <v>1244</v>
      </c>
      <c r="J470" t="s">
        <v>28</v>
      </c>
      <c r="K470" t="s">
        <v>14</v>
      </c>
      <c r="L470">
        <v>79083509</v>
      </c>
      <c r="M470">
        <v>67</v>
      </c>
      <c r="N470" t="s">
        <v>14789</v>
      </c>
      <c r="O470">
        <v>67</v>
      </c>
      <c r="P470" t="s">
        <v>14790</v>
      </c>
      <c r="Q470">
        <v>705001060239154</v>
      </c>
      <c r="R470" t="s">
        <v>1245</v>
      </c>
      <c r="S470" t="s">
        <v>1246</v>
      </c>
      <c r="T470" t="s">
        <v>14791</v>
      </c>
    </row>
    <row r="471" spans="1:20" x14ac:dyDescent="0.25">
      <c r="A471" t="s">
        <v>14792</v>
      </c>
      <c r="B471" s="5" t="s">
        <v>15</v>
      </c>
      <c r="C471" s="5" t="s">
        <v>14793</v>
      </c>
      <c r="D471" s="4" t="s">
        <v>17</v>
      </c>
      <c r="E471" t="s">
        <v>24</v>
      </c>
      <c r="F471" t="s">
        <v>14794</v>
      </c>
      <c r="G471" t="s">
        <v>1243</v>
      </c>
      <c r="H471">
        <v>21</v>
      </c>
      <c r="I471" t="s">
        <v>1244</v>
      </c>
      <c r="J471" t="s">
        <v>28</v>
      </c>
      <c r="K471" t="s">
        <v>14</v>
      </c>
      <c r="L471">
        <v>79083509</v>
      </c>
      <c r="M471">
        <v>67</v>
      </c>
      <c r="N471" t="s">
        <v>14790</v>
      </c>
      <c r="O471">
        <v>67</v>
      </c>
      <c r="P471" t="s">
        <v>14795</v>
      </c>
      <c r="Q471">
        <v>701002808130794</v>
      </c>
      <c r="R471" t="s">
        <v>14796</v>
      </c>
      <c r="S471" t="s">
        <v>1247</v>
      </c>
      <c r="T471" t="s">
        <v>14797</v>
      </c>
    </row>
    <row r="472" spans="1:20" x14ac:dyDescent="0.25">
      <c r="A472" t="s">
        <v>14798</v>
      </c>
      <c r="B472" s="5" t="s">
        <v>10</v>
      </c>
      <c r="C472" s="5" t="s">
        <v>14799</v>
      </c>
      <c r="D472" s="4" t="s">
        <v>17</v>
      </c>
      <c r="E472" t="s">
        <v>24</v>
      </c>
      <c r="F472" t="s">
        <v>14800</v>
      </c>
      <c r="G472" t="s">
        <v>364</v>
      </c>
      <c r="H472">
        <v>833</v>
      </c>
      <c r="I472" t="s">
        <v>1248</v>
      </c>
      <c r="J472" t="s">
        <v>28</v>
      </c>
      <c r="K472" t="s">
        <v>14</v>
      </c>
      <c r="M472">
        <v>67</v>
      </c>
      <c r="N472">
        <v>33658553</v>
      </c>
      <c r="O472">
        <v>67</v>
      </c>
      <c r="P472">
        <v>91764201</v>
      </c>
      <c r="Q472">
        <v>704603142026020</v>
      </c>
      <c r="R472" t="s">
        <v>1249</v>
      </c>
      <c r="S472" t="s">
        <v>1250</v>
      </c>
      <c r="T472" t="s">
        <v>14746</v>
      </c>
    </row>
    <row r="473" spans="1:20" x14ac:dyDescent="0.25">
      <c r="A473" t="s">
        <v>14801</v>
      </c>
      <c r="B473" s="5" t="s">
        <v>15</v>
      </c>
      <c r="C473" s="5" t="s">
        <v>14802</v>
      </c>
      <c r="D473" s="4" t="s">
        <v>17</v>
      </c>
      <c r="E473" t="s">
        <v>12</v>
      </c>
      <c r="F473" t="s">
        <v>14803</v>
      </c>
      <c r="G473" t="s">
        <v>1251</v>
      </c>
      <c r="H473">
        <v>701</v>
      </c>
      <c r="I473" t="s">
        <v>1180</v>
      </c>
      <c r="J473" t="s">
        <v>28</v>
      </c>
      <c r="K473" t="s">
        <v>14</v>
      </c>
      <c r="L473">
        <v>79083560</v>
      </c>
      <c r="M473">
        <v>67</v>
      </c>
      <c r="N473">
        <v>993477812</v>
      </c>
      <c r="O473">
        <v>67</v>
      </c>
      <c r="P473">
        <v>992622955</v>
      </c>
      <c r="Q473">
        <v>898004129783795</v>
      </c>
      <c r="R473" t="s">
        <v>1252</v>
      </c>
      <c r="S473" t="s">
        <v>14804</v>
      </c>
      <c r="T473" t="s">
        <v>14805</v>
      </c>
    </row>
    <row r="474" spans="1:20" x14ac:dyDescent="0.25">
      <c r="A474" t="s">
        <v>14806</v>
      </c>
      <c r="B474" s="5" t="s">
        <v>15</v>
      </c>
      <c r="C474" s="5" t="s">
        <v>14807</v>
      </c>
      <c r="D474" s="4" t="s">
        <v>12</v>
      </c>
      <c r="E474" t="s">
        <v>24</v>
      </c>
      <c r="F474" t="s">
        <v>14808</v>
      </c>
      <c r="G474" t="s">
        <v>1253</v>
      </c>
      <c r="H474">
        <v>815</v>
      </c>
      <c r="I474" t="s">
        <v>1254</v>
      </c>
      <c r="J474" t="s">
        <v>64</v>
      </c>
      <c r="K474" t="s">
        <v>14</v>
      </c>
      <c r="L474">
        <v>79118152</v>
      </c>
      <c r="M474">
        <v>67</v>
      </c>
      <c r="N474" t="s">
        <v>14809</v>
      </c>
      <c r="O474">
        <v>67</v>
      </c>
      <c r="P474" t="s">
        <v>14810</v>
      </c>
      <c r="R474" t="s">
        <v>1255</v>
      </c>
      <c r="S474" t="s">
        <v>14811</v>
      </c>
      <c r="T474" t="s">
        <v>14805</v>
      </c>
    </row>
    <row r="475" spans="1:20" x14ac:dyDescent="0.25">
      <c r="A475" t="s">
        <v>14812</v>
      </c>
      <c r="B475" s="5" t="s">
        <v>10</v>
      </c>
      <c r="C475" s="5" t="s">
        <v>14813</v>
      </c>
      <c r="D475" s="4" t="s">
        <v>17</v>
      </c>
      <c r="E475" t="s">
        <v>12</v>
      </c>
      <c r="F475" t="s">
        <v>14814</v>
      </c>
      <c r="G475" t="s">
        <v>1256</v>
      </c>
      <c r="H475">
        <v>74</v>
      </c>
      <c r="I475" t="s">
        <v>13</v>
      </c>
      <c r="J475" t="s">
        <v>28</v>
      </c>
      <c r="K475" t="s">
        <v>14</v>
      </c>
      <c r="L475">
        <v>79002520</v>
      </c>
      <c r="M475">
        <v>67</v>
      </c>
      <c r="N475" t="s">
        <v>14815</v>
      </c>
      <c r="O475">
        <v>67</v>
      </c>
      <c r="P475" t="s">
        <v>14816</v>
      </c>
      <c r="Q475">
        <v>707009863376134</v>
      </c>
      <c r="R475" t="s">
        <v>1257</v>
      </c>
      <c r="S475" t="s">
        <v>1258</v>
      </c>
      <c r="T475" t="s">
        <v>14805</v>
      </c>
    </row>
    <row r="476" spans="1:20" x14ac:dyDescent="0.25">
      <c r="A476" t="s">
        <v>14817</v>
      </c>
      <c r="B476" s="5" t="s">
        <v>10</v>
      </c>
      <c r="C476" s="5" t="s">
        <v>14818</v>
      </c>
      <c r="D476" s="4" t="s">
        <v>17</v>
      </c>
      <c r="E476" t="s">
        <v>24</v>
      </c>
      <c r="F476" t="s">
        <v>14819</v>
      </c>
      <c r="G476" t="s">
        <v>1256</v>
      </c>
      <c r="H476">
        <v>74</v>
      </c>
      <c r="I476" t="s">
        <v>13</v>
      </c>
      <c r="J476" t="s">
        <v>28</v>
      </c>
      <c r="K476" t="s">
        <v>14</v>
      </c>
      <c r="L476">
        <v>79002520</v>
      </c>
      <c r="M476">
        <v>67</v>
      </c>
      <c r="N476">
        <v>981121029</v>
      </c>
      <c r="Q476">
        <v>898000996276663</v>
      </c>
      <c r="R476" t="s">
        <v>1259</v>
      </c>
      <c r="S476" t="s">
        <v>1260</v>
      </c>
      <c r="T476" t="s">
        <v>14805</v>
      </c>
    </row>
    <row r="477" spans="1:20" x14ac:dyDescent="0.25">
      <c r="A477" t="s">
        <v>14820</v>
      </c>
      <c r="B477" s="5" t="s">
        <v>15</v>
      </c>
      <c r="C477" s="5" t="s">
        <v>14821</v>
      </c>
      <c r="D477" s="4" t="s">
        <v>12</v>
      </c>
      <c r="E477" t="s">
        <v>328</v>
      </c>
      <c r="F477" t="s">
        <v>14822</v>
      </c>
      <c r="G477" t="s">
        <v>1261</v>
      </c>
      <c r="H477">
        <v>39</v>
      </c>
      <c r="I477" t="s">
        <v>616</v>
      </c>
      <c r="J477" t="s">
        <v>28</v>
      </c>
      <c r="K477" t="s">
        <v>14</v>
      </c>
      <c r="L477">
        <v>79073182</v>
      </c>
      <c r="M477">
        <v>67</v>
      </c>
      <c r="N477">
        <v>993372421</v>
      </c>
      <c r="O477">
        <v>67</v>
      </c>
      <c r="P477">
        <v>991496449</v>
      </c>
      <c r="Q477">
        <v>704603181875122</v>
      </c>
      <c r="R477" t="s">
        <v>14823</v>
      </c>
      <c r="S477" t="s">
        <v>1262</v>
      </c>
      <c r="T477" t="s">
        <v>14805</v>
      </c>
    </row>
    <row r="478" spans="1:20" x14ac:dyDescent="0.25">
      <c r="A478" t="s">
        <v>14824</v>
      </c>
      <c r="B478" s="5" t="s">
        <v>15</v>
      </c>
      <c r="C478" s="5" t="s">
        <v>14825</v>
      </c>
      <c r="D478" s="4" t="s">
        <v>17</v>
      </c>
      <c r="E478" t="s">
        <v>12</v>
      </c>
      <c r="F478" t="s">
        <v>14826</v>
      </c>
      <c r="G478" t="s">
        <v>135</v>
      </c>
      <c r="H478">
        <v>471</v>
      </c>
      <c r="I478" t="s">
        <v>128</v>
      </c>
      <c r="J478" t="s">
        <v>28</v>
      </c>
      <c r="K478" t="s">
        <v>14</v>
      </c>
      <c r="L478">
        <v>79118500</v>
      </c>
      <c r="M478">
        <v>67</v>
      </c>
      <c r="N478" t="s">
        <v>14827</v>
      </c>
      <c r="O478">
        <v>67</v>
      </c>
      <c r="P478" t="s">
        <v>14828</v>
      </c>
      <c r="R478" t="s">
        <v>1263</v>
      </c>
      <c r="S478" t="s">
        <v>14829</v>
      </c>
      <c r="T478" t="s">
        <v>14830</v>
      </c>
    </row>
    <row r="479" spans="1:20" x14ac:dyDescent="0.25">
      <c r="A479" t="s">
        <v>14831</v>
      </c>
      <c r="B479" s="5" t="s">
        <v>10</v>
      </c>
      <c r="C479" s="5" t="s">
        <v>14832</v>
      </c>
      <c r="D479" s="4" t="s">
        <v>17</v>
      </c>
      <c r="E479" t="s">
        <v>24</v>
      </c>
      <c r="F479" t="s">
        <v>14833</v>
      </c>
      <c r="G479" t="s">
        <v>1264</v>
      </c>
      <c r="H479">
        <v>167</v>
      </c>
      <c r="I479" t="s">
        <v>155</v>
      </c>
      <c r="J479" t="s">
        <v>28</v>
      </c>
      <c r="K479" t="s">
        <v>14</v>
      </c>
      <c r="L479">
        <v>79091020</v>
      </c>
      <c r="M479">
        <v>67</v>
      </c>
      <c r="N479">
        <v>992288156</v>
      </c>
      <c r="O479">
        <v>67</v>
      </c>
      <c r="R479" t="s">
        <v>1265</v>
      </c>
      <c r="S479" t="s">
        <v>1266</v>
      </c>
      <c r="T479" t="s">
        <v>14805</v>
      </c>
    </row>
    <row r="480" spans="1:20" x14ac:dyDescent="0.25">
      <c r="A480" t="s">
        <v>14834</v>
      </c>
      <c r="B480" s="5" t="s">
        <v>10</v>
      </c>
      <c r="C480" s="5" t="s">
        <v>14835</v>
      </c>
      <c r="D480" s="4" t="s">
        <v>32</v>
      </c>
      <c r="E480" t="s">
        <v>12</v>
      </c>
      <c r="F480" t="s">
        <v>12843</v>
      </c>
      <c r="G480" t="s">
        <v>1267</v>
      </c>
      <c r="H480">
        <v>167</v>
      </c>
      <c r="I480" t="s">
        <v>1268</v>
      </c>
      <c r="J480" t="s">
        <v>28</v>
      </c>
      <c r="K480" t="s">
        <v>14</v>
      </c>
      <c r="L480">
        <v>79091440</v>
      </c>
      <c r="M480">
        <v>67</v>
      </c>
      <c r="N480">
        <v>992387775</v>
      </c>
      <c r="Q480">
        <v>206003017820001</v>
      </c>
      <c r="R480" t="s">
        <v>1269</v>
      </c>
      <c r="S480" t="s">
        <v>1270</v>
      </c>
      <c r="T480" t="s">
        <v>14805</v>
      </c>
    </row>
    <row r="481" spans="1:20" x14ac:dyDescent="0.25">
      <c r="A481" t="s">
        <v>14836</v>
      </c>
      <c r="B481" s="5" t="s">
        <v>15</v>
      </c>
      <c r="C481" s="5" t="s">
        <v>14837</v>
      </c>
      <c r="D481" s="4" t="s">
        <v>12</v>
      </c>
      <c r="E481" t="s">
        <v>12</v>
      </c>
      <c r="F481" t="s">
        <v>14838</v>
      </c>
      <c r="G481" t="s">
        <v>1271</v>
      </c>
      <c r="H481">
        <v>217</v>
      </c>
      <c r="I481" t="s">
        <v>450</v>
      </c>
      <c r="J481" t="s">
        <v>28</v>
      </c>
      <c r="K481" t="s">
        <v>14</v>
      </c>
      <c r="L481">
        <v>79117008</v>
      </c>
      <c r="M481">
        <v>67</v>
      </c>
      <c r="N481">
        <v>992938273</v>
      </c>
      <c r="Q481">
        <v>70005635041900</v>
      </c>
      <c r="R481" t="s">
        <v>1272</v>
      </c>
      <c r="S481" t="s">
        <v>14839</v>
      </c>
      <c r="T481" t="s">
        <v>14805</v>
      </c>
    </row>
    <row r="482" spans="1:20" x14ac:dyDescent="0.25">
      <c r="A482" t="s">
        <v>14840</v>
      </c>
      <c r="B482" s="5" t="s">
        <v>10</v>
      </c>
      <c r="D482" s="4" t="s">
        <v>12</v>
      </c>
      <c r="E482" t="s">
        <v>12</v>
      </c>
      <c r="F482" t="s">
        <v>14841</v>
      </c>
      <c r="G482" t="s">
        <v>1271</v>
      </c>
      <c r="H482">
        <v>217</v>
      </c>
      <c r="I482" t="s">
        <v>450</v>
      </c>
      <c r="J482" t="s">
        <v>28</v>
      </c>
      <c r="K482" t="s">
        <v>14</v>
      </c>
      <c r="L482">
        <v>79117008</v>
      </c>
      <c r="M482">
        <v>67</v>
      </c>
      <c r="N482">
        <v>992938273</v>
      </c>
      <c r="Q482">
        <v>89002806946117</v>
      </c>
      <c r="R482" t="s">
        <v>14842</v>
      </c>
      <c r="S482" t="s">
        <v>1273</v>
      </c>
      <c r="T482" t="s">
        <v>14805</v>
      </c>
    </row>
    <row r="483" spans="1:20" x14ac:dyDescent="0.25">
      <c r="A483" t="s">
        <v>14843</v>
      </c>
      <c r="B483" s="5" t="s">
        <v>15</v>
      </c>
      <c r="D483" s="4" t="s">
        <v>12</v>
      </c>
      <c r="E483" t="s">
        <v>12</v>
      </c>
      <c r="F483" t="s">
        <v>14844</v>
      </c>
      <c r="G483" t="s">
        <v>1271</v>
      </c>
      <c r="H483">
        <v>217</v>
      </c>
      <c r="I483" t="s">
        <v>450</v>
      </c>
      <c r="J483" t="s">
        <v>28</v>
      </c>
      <c r="K483" t="s">
        <v>14</v>
      </c>
      <c r="L483">
        <v>79117008</v>
      </c>
      <c r="M483">
        <v>67</v>
      </c>
      <c r="N483">
        <v>992938273</v>
      </c>
      <c r="Q483">
        <v>89800987029314</v>
      </c>
      <c r="R483" t="s">
        <v>14842</v>
      </c>
      <c r="S483" t="s">
        <v>14845</v>
      </c>
      <c r="T483" t="s">
        <v>14805</v>
      </c>
    </row>
    <row r="484" spans="1:20" x14ac:dyDescent="0.25">
      <c r="A484" t="s">
        <v>14846</v>
      </c>
      <c r="B484" s="5" t="s">
        <v>10</v>
      </c>
      <c r="C484" s="5" t="s">
        <v>14847</v>
      </c>
      <c r="D484" s="4" t="s">
        <v>17</v>
      </c>
      <c r="E484" t="s">
        <v>24</v>
      </c>
      <c r="F484" t="s">
        <v>14848</v>
      </c>
      <c r="G484" t="s">
        <v>14849</v>
      </c>
      <c r="H484">
        <v>1155</v>
      </c>
      <c r="I484" t="s">
        <v>1274</v>
      </c>
      <c r="J484" t="s">
        <v>1275</v>
      </c>
      <c r="K484" t="s">
        <v>14</v>
      </c>
      <c r="M484">
        <v>67</v>
      </c>
      <c r="N484" t="s">
        <v>1276</v>
      </c>
      <c r="O484">
        <v>67</v>
      </c>
      <c r="P484" t="s">
        <v>14850</v>
      </c>
      <c r="Q484">
        <v>7052064547627770</v>
      </c>
      <c r="R484" t="s">
        <v>1277</v>
      </c>
      <c r="T484" t="s">
        <v>14805</v>
      </c>
    </row>
    <row r="485" spans="1:20" x14ac:dyDescent="0.25">
      <c r="A485" t="s">
        <v>14851</v>
      </c>
      <c r="B485" s="5" t="s">
        <v>15</v>
      </c>
      <c r="C485" s="5" t="s">
        <v>14852</v>
      </c>
      <c r="D485" s="4" t="s">
        <v>126</v>
      </c>
      <c r="E485" t="s">
        <v>72</v>
      </c>
      <c r="F485" t="s">
        <v>14853</v>
      </c>
      <c r="G485" t="s">
        <v>1167</v>
      </c>
      <c r="H485">
        <v>31</v>
      </c>
      <c r="I485" t="s">
        <v>295</v>
      </c>
      <c r="J485" t="s">
        <v>28</v>
      </c>
      <c r="K485" t="s">
        <v>14</v>
      </c>
      <c r="L485">
        <v>79017164</v>
      </c>
      <c r="M485">
        <v>67</v>
      </c>
      <c r="N485" t="s">
        <v>14684</v>
      </c>
      <c r="O485">
        <v>67</v>
      </c>
      <c r="P485" t="s">
        <v>14854</v>
      </c>
      <c r="Q485">
        <v>705002258319752</v>
      </c>
      <c r="R485" t="s">
        <v>1278</v>
      </c>
      <c r="S485" t="s">
        <v>1279</v>
      </c>
      <c r="T485" t="s">
        <v>14805</v>
      </c>
    </row>
    <row r="486" spans="1:20" x14ac:dyDescent="0.25">
      <c r="A486" t="s">
        <v>14855</v>
      </c>
      <c r="B486" s="5" t="s">
        <v>15</v>
      </c>
      <c r="C486" s="5" t="s">
        <v>14856</v>
      </c>
      <c r="D486" s="4" t="s">
        <v>17</v>
      </c>
      <c r="E486" t="s">
        <v>24</v>
      </c>
      <c r="F486" t="s">
        <v>14857</v>
      </c>
      <c r="G486" t="s">
        <v>1280</v>
      </c>
      <c r="H486">
        <v>583</v>
      </c>
      <c r="I486" t="s">
        <v>238</v>
      </c>
      <c r="J486" t="s">
        <v>28</v>
      </c>
      <c r="K486" t="s">
        <v>14</v>
      </c>
      <c r="L486">
        <v>79112500</v>
      </c>
      <c r="N486" t="s">
        <v>14858</v>
      </c>
      <c r="P486">
        <v>992112383</v>
      </c>
      <c r="Q486">
        <v>898000962551602</v>
      </c>
      <c r="R486" t="s">
        <v>1281</v>
      </c>
      <c r="S486" t="s">
        <v>1282</v>
      </c>
      <c r="T486" t="s">
        <v>14805</v>
      </c>
    </row>
    <row r="487" spans="1:20" x14ac:dyDescent="0.25">
      <c r="A487" t="s">
        <v>14859</v>
      </c>
      <c r="B487" s="5" t="s">
        <v>10</v>
      </c>
      <c r="C487" s="5" t="s">
        <v>14860</v>
      </c>
      <c r="D487" s="4" t="s">
        <v>12</v>
      </c>
      <c r="E487" t="s">
        <v>24</v>
      </c>
      <c r="F487" t="s">
        <v>14861</v>
      </c>
      <c r="G487" t="s">
        <v>1283</v>
      </c>
      <c r="H487">
        <v>88</v>
      </c>
      <c r="I487" t="s">
        <v>1284</v>
      </c>
      <c r="J487" t="s">
        <v>28</v>
      </c>
      <c r="K487" t="s">
        <v>14</v>
      </c>
      <c r="L487">
        <v>79013362</v>
      </c>
      <c r="M487">
        <v>67</v>
      </c>
      <c r="N487">
        <v>992412501</v>
      </c>
      <c r="R487" t="s">
        <v>1285</v>
      </c>
      <c r="S487" t="s">
        <v>1286</v>
      </c>
      <c r="T487" t="s">
        <v>14805</v>
      </c>
    </row>
    <row r="488" spans="1:20" x14ac:dyDescent="0.25">
      <c r="A488" t="s">
        <v>14862</v>
      </c>
      <c r="B488" s="5" t="s">
        <v>15</v>
      </c>
      <c r="C488" s="5" t="s">
        <v>14863</v>
      </c>
      <c r="D488" s="4" t="s">
        <v>17</v>
      </c>
      <c r="E488" t="s">
        <v>24</v>
      </c>
      <c r="F488" t="s">
        <v>14864</v>
      </c>
      <c r="G488" t="s">
        <v>361</v>
      </c>
      <c r="H488">
        <v>62</v>
      </c>
      <c r="I488" t="s">
        <v>362</v>
      </c>
      <c r="J488" t="s">
        <v>28</v>
      </c>
      <c r="K488" t="s">
        <v>14</v>
      </c>
      <c r="L488">
        <v>79116230</v>
      </c>
      <c r="M488">
        <v>67</v>
      </c>
      <c r="N488" t="s">
        <v>14865</v>
      </c>
      <c r="O488">
        <v>67</v>
      </c>
      <c r="R488" t="s">
        <v>1287</v>
      </c>
      <c r="S488" t="s">
        <v>1288</v>
      </c>
      <c r="T488" t="s">
        <v>14805</v>
      </c>
    </row>
    <row r="489" spans="1:20" x14ac:dyDescent="0.25">
      <c r="A489" t="s">
        <v>14866</v>
      </c>
      <c r="B489" s="5" t="s">
        <v>15</v>
      </c>
      <c r="C489" s="5" t="s">
        <v>14867</v>
      </c>
      <c r="D489" s="4" t="s">
        <v>12</v>
      </c>
      <c r="E489" t="s">
        <v>12</v>
      </c>
      <c r="F489" t="s">
        <v>14868</v>
      </c>
      <c r="G489" t="s">
        <v>531</v>
      </c>
      <c r="H489">
        <v>443</v>
      </c>
      <c r="I489" t="s">
        <v>120</v>
      </c>
      <c r="J489" t="s">
        <v>28</v>
      </c>
      <c r="K489" t="s">
        <v>14</v>
      </c>
      <c r="L489">
        <v>79117040</v>
      </c>
      <c r="M489">
        <v>67</v>
      </c>
      <c r="N489">
        <v>99859200</v>
      </c>
      <c r="O489">
        <v>67</v>
      </c>
      <c r="P489">
        <v>564034</v>
      </c>
      <c r="Q489">
        <v>708709176471490</v>
      </c>
      <c r="R489" t="s">
        <v>1289</v>
      </c>
      <c r="S489" t="s">
        <v>1290</v>
      </c>
      <c r="T489" t="s">
        <v>14805</v>
      </c>
    </row>
    <row r="490" spans="1:20" x14ac:dyDescent="0.25">
      <c r="A490" t="s">
        <v>14869</v>
      </c>
      <c r="B490" s="5" t="s">
        <v>10</v>
      </c>
      <c r="C490" s="5" t="s">
        <v>14870</v>
      </c>
      <c r="D490" s="4" t="s">
        <v>17</v>
      </c>
      <c r="E490" t="s">
        <v>12</v>
      </c>
      <c r="F490" t="s">
        <v>14871</v>
      </c>
      <c r="G490" t="s">
        <v>1291</v>
      </c>
      <c r="H490">
        <v>60</v>
      </c>
      <c r="I490" t="s">
        <v>1292</v>
      </c>
      <c r="J490" t="s">
        <v>64</v>
      </c>
      <c r="K490" t="s">
        <v>14</v>
      </c>
      <c r="M490">
        <v>67</v>
      </c>
      <c r="N490">
        <v>991340398</v>
      </c>
      <c r="O490">
        <v>67</v>
      </c>
      <c r="P490">
        <v>99175848</v>
      </c>
      <c r="Q490">
        <v>709502641179370</v>
      </c>
      <c r="R490" t="s">
        <v>1293</v>
      </c>
      <c r="S490" t="s">
        <v>1294</v>
      </c>
      <c r="T490" t="s">
        <v>14805</v>
      </c>
    </row>
    <row r="491" spans="1:20" x14ac:dyDescent="0.25">
      <c r="A491" t="s">
        <v>14872</v>
      </c>
      <c r="B491" s="5" t="s">
        <v>10</v>
      </c>
      <c r="C491" s="5" t="s">
        <v>14873</v>
      </c>
      <c r="D491" s="4" t="s">
        <v>17</v>
      </c>
      <c r="E491" t="s">
        <v>24</v>
      </c>
      <c r="F491" t="s">
        <v>14874</v>
      </c>
      <c r="G491" t="s">
        <v>1295</v>
      </c>
      <c r="H491">
        <v>376</v>
      </c>
      <c r="I491" t="s">
        <v>12886</v>
      </c>
      <c r="J491" t="s">
        <v>28</v>
      </c>
      <c r="K491" t="s">
        <v>14</v>
      </c>
      <c r="L491">
        <v>79106070</v>
      </c>
      <c r="M491">
        <v>67</v>
      </c>
      <c r="N491" t="s">
        <v>14875</v>
      </c>
      <c r="O491">
        <v>67</v>
      </c>
      <c r="P491" t="s">
        <v>14876</v>
      </c>
      <c r="Q491">
        <v>70970502057390</v>
      </c>
      <c r="R491" t="s">
        <v>1296</v>
      </c>
      <c r="S491" t="s">
        <v>1297</v>
      </c>
      <c r="T491" t="s">
        <v>14805</v>
      </c>
    </row>
    <row r="492" spans="1:20" x14ac:dyDescent="0.25">
      <c r="A492" t="s">
        <v>14877</v>
      </c>
      <c r="B492" s="5" t="s">
        <v>10</v>
      </c>
      <c r="C492" s="5" t="s">
        <v>14878</v>
      </c>
      <c r="D492" s="4" t="s">
        <v>12</v>
      </c>
      <c r="E492" t="s">
        <v>24</v>
      </c>
      <c r="F492" t="s">
        <v>14879</v>
      </c>
      <c r="G492" t="s">
        <v>1298</v>
      </c>
      <c r="H492">
        <v>826</v>
      </c>
      <c r="I492" t="s">
        <v>12886</v>
      </c>
      <c r="J492" t="s">
        <v>28</v>
      </c>
      <c r="K492" t="s">
        <v>14</v>
      </c>
      <c r="L492">
        <v>79106081</v>
      </c>
      <c r="M492">
        <v>67</v>
      </c>
      <c r="N492">
        <v>992751605</v>
      </c>
      <c r="O492">
        <v>67</v>
      </c>
      <c r="P492">
        <v>992825177</v>
      </c>
      <c r="Q492">
        <v>70600879893941</v>
      </c>
      <c r="R492" t="s">
        <v>1299</v>
      </c>
      <c r="S492" t="s">
        <v>1300</v>
      </c>
      <c r="T492" t="s">
        <v>14805</v>
      </c>
    </row>
    <row r="493" spans="1:20" x14ac:dyDescent="0.25">
      <c r="A493" t="s">
        <v>14880</v>
      </c>
      <c r="B493" s="5" t="s">
        <v>10</v>
      </c>
      <c r="C493" s="5" t="s">
        <v>14881</v>
      </c>
      <c r="D493" s="4" t="s">
        <v>17</v>
      </c>
      <c r="E493" t="s">
        <v>72</v>
      </c>
      <c r="F493" t="s">
        <v>14882</v>
      </c>
      <c r="G493" t="s">
        <v>1301</v>
      </c>
      <c r="H493">
        <v>118</v>
      </c>
      <c r="I493" t="s">
        <v>543</v>
      </c>
      <c r="J493" t="s">
        <v>28</v>
      </c>
      <c r="K493" t="s">
        <v>14</v>
      </c>
      <c r="L493">
        <v>79065193</v>
      </c>
      <c r="M493">
        <v>67</v>
      </c>
      <c r="N493" t="s">
        <v>14883</v>
      </c>
      <c r="O493">
        <v>67</v>
      </c>
      <c r="P493" t="s">
        <v>14884</v>
      </c>
      <c r="Q493">
        <v>708701144463290</v>
      </c>
      <c r="R493" t="s">
        <v>14885</v>
      </c>
      <c r="S493" t="s">
        <v>14886</v>
      </c>
      <c r="T493" t="s">
        <v>14805</v>
      </c>
    </row>
    <row r="494" spans="1:20" x14ac:dyDescent="0.25">
      <c r="A494" t="s">
        <v>14887</v>
      </c>
      <c r="B494" s="5" t="s">
        <v>10</v>
      </c>
      <c r="C494" s="5" t="s">
        <v>14888</v>
      </c>
      <c r="D494" s="4" t="s">
        <v>32</v>
      </c>
      <c r="E494" t="s">
        <v>12</v>
      </c>
      <c r="F494" t="s">
        <v>14889</v>
      </c>
      <c r="G494" t="s">
        <v>1302</v>
      </c>
      <c r="H494">
        <v>157</v>
      </c>
      <c r="I494" t="s">
        <v>120</v>
      </c>
      <c r="J494" t="s">
        <v>28</v>
      </c>
      <c r="K494" t="s">
        <v>14</v>
      </c>
      <c r="L494">
        <v>79117260</v>
      </c>
      <c r="M494">
        <v>67</v>
      </c>
      <c r="N494" t="s">
        <v>14890</v>
      </c>
      <c r="O494">
        <v>67</v>
      </c>
      <c r="P494" t="s">
        <v>14891</v>
      </c>
      <c r="Q494">
        <v>2030569775100020</v>
      </c>
      <c r="R494" t="s">
        <v>1303</v>
      </c>
      <c r="T494" t="s">
        <v>14892</v>
      </c>
    </row>
    <row r="495" spans="1:20" x14ac:dyDescent="0.25">
      <c r="A495" t="s">
        <v>14893</v>
      </c>
      <c r="B495" s="5" t="s">
        <v>15</v>
      </c>
      <c r="C495" s="5" t="s">
        <v>14894</v>
      </c>
      <c r="D495" s="4" t="s">
        <v>17</v>
      </c>
      <c r="E495" t="s">
        <v>12</v>
      </c>
      <c r="F495" t="s">
        <v>14895</v>
      </c>
      <c r="G495" t="s">
        <v>127</v>
      </c>
      <c r="H495">
        <v>261</v>
      </c>
      <c r="I495" t="s">
        <v>128</v>
      </c>
      <c r="J495" t="s">
        <v>28</v>
      </c>
      <c r="K495" t="s">
        <v>14</v>
      </c>
      <c r="L495">
        <v>79118390</v>
      </c>
      <c r="M495">
        <v>67</v>
      </c>
      <c r="N495" t="s">
        <v>14896</v>
      </c>
      <c r="O495">
        <v>67</v>
      </c>
      <c r="P495" t="s">
        <v>14897</v>
      </c>
      <c r="Q495">
        <v>898004192104344</v>
      </c>
      <c r="R495" t="s">
        <v>1304</v>
      </c>
      <c r="S495" t="s">
        <v>1305</v>
      </c>
      <c r="T495" t="s">
        <v>14805</v>
      </c>
    </row>
    <row r="496" spans="1:20" x14ac:dyDescent="0.25">
      <c r="A496" t="s">
        <v>14898</v>
      </c>
      <c r="B496" s="5" t="s">
        <v>15</v>
      </c>
      <c r="C496" s="5" t="s">
        <v>14899</v>
      </c>
      <c r="D496" s="4" t="s">
        <v>17</v>
      </c>
      <c r="E496" t="s">
        <v>12</v>
      </c>
      <c r="F496" t="s">
        <v>14900</v>
      </c>
      <c r="G496" t="s">
        <v>14901</v>
      </c>
      <c r="H496">
        <v>836</v>
      </c>
      <c r="I496" t="s">
        <v>1306</v>
      </c>
      <c r="J496" t="s">
        <v>64</v>
      </c>
      <c r="K496" t="s">
        <v>14</v>
      </c>
      <c r="L496">
        <v>79016040</v>
      </c>
      <c r="M496">
        <v>67</v>
      </c>
      <c r="N496">
        <v>981676403</v>
      </c>
      <c r="O496">
        <v>67</v>
      </c>
      <c r="Q496">
        <v>700509399982653</v>
      </c>
      <c r="R496" t="s">
        <v>1307</v>
      </c>
      <c r="S496" t="s">
        <v>1308</v>
      </c>
      <c r="T496" t="s">
        <v>14805</v>
      </c>
    </row>
    <row r="497" spans="1:20" x14ac:dyDescent="0.25">
      <c r="A497" t="s">
        <v>14902</v>
      </c>
      <c r="B497" s="5" t="s">
        <v>15</v>
      </c>
      <c r="C497" s="5" t="s">
        <v>14903</v>
      </c>
      <c r="D497" s="4" t="s">
        <v>32</v>
      </c>
      <c r="E497" t="s">
        <v>12</v>
      </c>
      <c r="F497" t="s">
        <v>14904</v>
      </c>
      <c r="G497" t="s">
        <v>1309</v>
      </c>
      <c r="H497">
        <v>81</v>
      </c>
      <c r="I497" t="s">
        <v>1310</v>
      </c>
      <c r="J497" t="s">
        <v>28</v>
      </c>
      <c r="K497" t="s">
        <v>14</v>
      </c>
      <c r="L497">
        <v>79017</v>
      </c>
      <c r="M497">
        <v>67</v>
      </c>
      <c r="N497" t="s">
        <v>14905</v>
      </c>
      <c r="O497">
        <v>67</v>
      </c>
      <c r="P497" t="s">
        <v>14906</v>
      </c>
      <c r="Q497">
        <v>898000522072773</v>
      </c>
      <c r="R497" t="s">
        <v>1311</v>
      </c>
      <c r="S497" t="s">
        <v>1312</v>
      </c>
      <c r="T497" t="s">
        <v>14907</v>
      </c>
    </row>
    <row r="498" spans="1:20" x14ac:dyDescent="0.25">
      <c r="A498" t="s">
        <v>14908</v>
      </c>
      <c r="B498" s="5" t="s">
        <v>10</v>
      </c>
      <c r="C498" s="5" t="s">
        <v>14909</v>
      </c>
      <c r="D498" s="4" t="s">
        <v>17</v>
      </c>
      <c r="E498" t="s">
        <v>12</v>
      </c>
      <c r="F498" t="s">
        <v>14910</v>
      </c>
      <c r="G498" t="s">
        <v>1313</v>
      </c>
      <c r="H498">
        <v>1336</v>
      </c>
      <c r="I498" t="s">
        <v>191</v>
      </c>
      <c r="J498" t="s">
        <v>28</v>
      </c>
      <c r="K498" t="s">
        <v>14</v>
      </c>
      <c r="L498">
        <v>79097030</v>
      </c>
      <c r="M498">
        <v>67</v>
      </c>
      <c r="N498">
        <v>992339034</v>
      </c>
      <c r="Q498">
        <v>702402548861926</v>
      </c>
      <c r="R498" t="s">
        <v>14911</v>
      </c>
      <c r="S498" t="s">
        <v>14912</v>
      </c>
      <c r="T498" t="s">
        <v>14907</v>
      </c>
    </row>
    <row r="499" spans="1:20" x14ac:dyDescent="0.25">
      <c r="A499" t="s">
        <v>14913</v>
      </c>
      <c r="B499" s="5" t="s">
        <v>10</v>
      </c>
      <c r="C499" s="5" t="s">
        <v>14914</v>
      </c>
      <c r="D499" s="4" t="s">
        <v>17</v>
      </c>
      <c r="E499" t="s">
        <v>12</v>
      </c>
      <c r="F499" t="s">
        <v>14915</v>
      </c>
      <c r="G499" t="s">
        <v>1314</v>
      </c>
      <c r="H499">
        <v>432</v>
      </c>
      <c r="I499" t="s">
        <v>375</v>
      </c>
      <c r="J499" t="s">
        <v>28</v>
      </c>
      <c r="K499" t="s">
        <v>14</v>
      </c>
      <c r="L499">
        <v>79080110</v>
      </c>
      <c r="M499">
        <v>67</v>
      </c>
      <c r="N499">
        <v>998819256</v>
      </c>
      <c r="Q499">
        <v>704207794917080</v>
      </c>
      <c r="R499" t="s">
        <v>14916</v>
      </c>
      <c r="S499" t="s">
        <v>1315</v>
      </c>
      <c r="T499" t="s">
        <v>14907</v>
      </c>
    </row>
    <row r="500" spans="1:20" x14ac:dyDescent="0.25">
      <c r="A500" t="s">
        <v>14917</v>
      </c>
      <c r="B500" s="5" t="s">
        <v>10</v>
      </c>
      <c r="C500" s="5" t="s">
        <v>14918</v>
      </c>
      <c r="D500" s="4" t="s">
        <v>17</v>
      </c>
      <c r="E500" t="s">
        <v>24</v>
      </c>
      <c r="F500" t="s">
        <v>14919</v>
      </c>
      <c r="G500" t="s">
        <v>1316</v>
      </c>
      <c r="H500">
        <v>95</v>
      </c>
      <c r="I500" t="s">
        <v>13691</v>
      </c>
      <c r="J500" t="s">
        <v>28</v>
      </c>
      <c r="K500" t="s">
        <v>14</v>
      </c>
      <c r="L500">
        <v>79013452</v>
      </c>
      <c r="M500">
        <v>67</v>
      </c>
      <c r="N500" t="s">
        <v>14920</v>
      </c>
      <c r="O500">
        <v>67</v>
      </c>
      <c r="P500" t="s">
        <v>14921</v>
      </c>
      <c r="Q500">
        <v>700204404976723</v>
      </c>
      <c r="R500" t="s">
        <v>1317</v>
      </c>
      <c r="S500" t="s">
        <v>1318</v>
      </c>
      <c r="T500" t="s">
        <v>14922</v>
      </c>
    </row>
    <row r="501" spans="1:20" x14ac:dyDescent="0.25">
      <c r="A501" t="s">
        <v>14923</v>
      </c>
      <c r="B501" s="5" t="s">
        <v>10</v>
      </c>
      <c r="C501" s="5" t="s">
        <v>14924</v>
      </c>
      <c r="D501" s="4" t="s">
        <v>17</v>
      </c>
      <c r="E501" t="s">
        <v>12</v>
      </c>
      <c r="F501" t="s">
        <v>14925</v>
      </c>
      <c r="G501" t="s">
        <v>37</v>
      </c>
      <c r="H501">
        <v>466</v>
      </c>
      <c r="I501" t="s">
        <v>362</v>
      </c>
      <c r="J501" t="s">
        <v>28</v>
      </c>
      <c r="K501" t="s">
        <v>14</v>
      </c>
      <c r="L501">
        <v>79116270</v>
      </c>
      <c r="M501">
        <v>67</v>
      </c>
      <c r="N501" t="s">
        <v>14926</v>
      </c>
      <c r="O501">
        <v>67</v>
      </c>
      <c r="P501" t="s">
        <v>14927</v>
      </c>
      <c r="Q501">
        <v>706007306884747</v>
      </c>
      <c r="R501" t="s">
        <v>14928</v>
      </c>
      <c r="S501" t="s">
        <v>1319</v>
      </c>
      <c r="T501" t="s">
        <v>14907</v>
      </c>
    </row>
    <row r="502" spans="1:20" x14ac:dyDescent="0.25">
      <c r="A502" t="s">
        <v>14929</v>
      </c>
      <c r="B502" s="5" t="s">
        <v>10</v>
      </c>
      <c r="C502" s="5" t="s">
        <v>14930</v>
      </c>
      <c r="D502" s="4" t="s">
        <v>12</v>
      </c>
      <c r="E502" t="s">
        <v>12</v>
      </c>
      <c r="F502" t="s">
        <v>14931</v>
      </c>
      <c r="G502" t="s">
        <v>1320</v>
      </c>
      <c r="H502">
        <v>439</v>
      </c>
      <c r="I502" t="s">
        <v>1321</v>
      </c>
      <c r="J502" t="s">
        <v>64</v>
      </c>
      <c r="K502" t="s">
        <v>14</v>
      </c>
      <c r="L502">
        <v>79105572</v>
      </c>
      <c r="M502">
        <v>67</v>
      </c>
      <c r="N502">
        <v>991071436</v>
      </c>
      <c r="Q502">
        <v>709605660036174</v>
      </c>
      <c r="R502" t="s">
        <v>14932</v>
      </c>
      <c r="T502" t="s">
        <v>14907</v>
      </c>
    </row>
    <row r="503" spans="1:20" x14ac:dyDescent="0.25">
      <c r="A503" t="s">
        <v>14933</v>
      </c>
      <c r="B503" s="5" t="s">
        <v>10</v>
      </c>
      <c r="C503" s="5" t="s">
        <v>14934</v>
      </c>
      <c r="D503" s="4" t="s">
        <v>17</v>
      </c>
      <c r="E503" t="s">
        <v>12</v>
      </c>
      <c r="F503" t="s">
        <v>14935</v>
      </c>
      <c r="G503" t="s">
        <v>1322</v>
      </c>
      <c r="H503">
        <v>892</v>
      </c>
      <c r="I503" t="s">
        <v>1323</v>
      </c>
      <c r="J503" t="s">
        <v>28</v>
      </c>
      <c r="K503" t="s">
        <v>14</v>
      </c>
      <c r="L503">
        <v>79090292</v>
      </c>
      <c r="M503">
        <v>67</v>
      </c>
      <c r="N503" t="s">
        <v>14936</v>
      </c>
      <c r="O503">
        <v>67</v>
      </c>
      <c r="P503" t="s">
        <v>14937</v>
      </c>
      <c r="Q503">
        <v>898004014199179</v>
      </c>
      <c r="R503" t="s">
        <v>1324</v>
      </c>
      <c r="S503" t="s">
        <v>1325</v>
      </c>
      <c r="T503" t="s">
        <v>14907</v>
      </c>
    </row>
    <row r="504" spans="1:20" x14ac:dyDescent="0.25">
      <c r="A504" t="s">
        <v>14938</v>
      </c>
      <c r="B504" s="5" t="s">
        <v>10</v>
      </c>
      <c r="C504" s="5" t="s">
        <v>14939</v>
      </c>
      <c r="D504" s="4" t="s">
        <v>17</v>
      </c>
      <c r="E504" t="s">
        <v>24</v>
      </c>
      <c r="F504" t="s">
        <v>14940</v>
      </c>
      <c r="G504" t="s">
        <v>531</v>
      </c>
      <c r="H504">
        <v>423</v>
      </c>
      <c r="I504" t="s">
        <v>120</v>
      </c>
      <c r="J504" t="s">
        <v>28</v>
      </c>
      <c r="K504" t="s">
        <v>14</v>
      </c>
      <c r="L504">
        <v>79117040</v>
      </c>
      <c r="M504">
        <v>67</v>
      </c>
      <c r="N504" t="s">
        <v>14941</v>
      </c>
      <c r="O504">
        <v>67</v>
      </c>
      <c r="P504" t="s">
        <v>14942</v>
      </c>
      <c r="Q504">
        <v>708205197171446</v>
      </c>
      <c r="R504" t="s">
        <v>1326</v>
      </c>
      <c r="S504" t="s">
        <v>1327</v>
      </c>
      <c r="T504" t="s">
        <v>14907</v>
      </c>
    </row>
    <row r="505" spans="1:20" x14ac:dyDescent="0.25">
      <c r="A505" t="s">
        <v>14943</v>
      </c>
      <c r="B505" s="5" t="s">
        <v>10</v>
      </c>
      <c r="C505" s="5" t="s">
        <v>14944</v>
      </c>
      <c r="D505" s="4" t="s">
        <v>17</v>
      </c>
      <c r="E505" t="s">
        <v>12</v>
      </c>
      <c r="F505" t="s">
        <v>14945</v>
      </c>
      <c r="G505" t="s">
        <v>1328</v>
      </c>
      <c r="H505">
        <v>92</v>
      </c>
      <c r="I505" t="s">
        <v>14946</v>
      </c>
      <c r="J505" t="s">
        <v>28</v>
      </c>
      <c r="K505" t="s">
        <v>14</v>
      </c>
      <c r="L505">
        <v>79034605</v>
      </c>
      <c r="M505">
        <v>67</v>
      </c>
      <c r="N505">
        <v>991536390</v>
      </c>
      <c r="O505">
        <v>67</v>
      </c>
      <c r="P505">
        <v>99268443</v>
      </c>
      <c r="Q505">
        <v>705007018165259</v>
      </c>
      <c r="R505" t="s">
        <v>1329</v>
      </c>
      <c r="S505" t="s">
        <v>1330</v>
      </c>
      <c r="T505" t="s">
        <v>14907</v>
      </c>
    </row>
    <row r="506" spans="1:20" x14ac:dyDescent="0.25">
      <c r="A506" t="s">
        <v>14947</v>
      </c>
      <c r="B506" s="5" t="s">
        <v>10</v>
      </c>
      <c r="C506" s="5" t="s">
        <v>14948</v>
      </c>
      <c r="D506" s="4" t="s">
        <v>12</v>
      </c>
      <c r="E506" t="s">
        <v>24</v>
      </c>
      <c r="F506" t="s">
        <v>14949</v>
      </c>
      <c r="G506" t="s">
        <v>1331</v>
      </c>
      <c r="H506">
        <v>942</v>
      </c>
      <c r="I506" t="s">
        <v>12770</v>
      </c>
      <c r="J506" t="s">
        <v>64</v>
      </c>
      <c r="K506" t="s">
        <v>14</v>
      </c>
      <c r="M506">
        <v>67</v>
      </c>
      <c r="R506" t="s">
        <v>14950</v>
      </c>
      <c r="S506" t="s">
        <v>1332</v>
      </c>
      <c r="T506" t="s">
        <v>14907</v>
      </c>
    </row>
    <row r="507" spans="1:20" x14ac:dyDescent="0.25">
      <c r="A507" t="s">
        <v>14951</v>
      </c>
      <c r="B507" s="5" t="s">
        <v>10</v>
      </c>
      <c r="C507" s="5" t="s">
        <v>14952</v>
      </c>
      <c r="D507" s="4" t="s">
        <v>17</v>
      </c>
      <c r="E507" t="s">
        <v>72</v>
      </c>
      <c r="F507" t="s">
        <v>14953</v>
      </c>
      <c r="G507" t="s">
        <v>1333</v>
      </c>
      <c r="H507">
        <v>431</v>
      </c>
      <c r="I507" t="s">
        <v>14954</v>
      </c>
      <c r="J507" t="s">
        <v>1334</v>
      </c>
      <c r="K507" t="s">
        <v>14</v>
      </c>
      <c r="M507">
        <v>67</v>
      </c>
      <c r="N507">
        <v>996374193</v>
      </c>
      <c r="R507" t="s">
        <v>14955</v>
      </c>
      <c r="S507" t="s">
        <v>14956</v>
      </c>
      <c r="T507" t="s">
        <v>14907</v>
      </c>
    </row>
    <row r="508" spans="1:20" x14ac:dyDescent="0.25">
      <c r="A508" t="s">
        <v>14957</v>
      </c>
      <c r="B508" s="5" t="s">
        <v>10</v>
      </c>
      <c r="C508" s="5" t="s">
        <v>14958</v>
      </c>
      <c r="D508" s="4" t="s">
        <v>17</v>
      </c>
      <c r="E508" t="s">
        <v>12</v>
      </c>
      <c r="F508" t="s">
        <v>14959</v>
      </c>
      <c r="G508" t="s">
        <v>1335</v>
      </c>
      <c r="H508">
        <v>790</v>
      </c>
      <c r="I508" t="s">
        <v>238</v>
      </c>
      <c r="J508" t="s">
        <v>28</v>
      </c>
      <c r="K508" t="s">
        <v>14</v>
      </c>
      <c r="L508">
        <v>79112350</v>
      </c>
      <c r="M508">
        <v>67</v>
      </c>
      <c r="N508">
        <v>992633855</v>
      </c>
      <c r="O508">
        <v>67</v>
      </c>
      <c r="P508" t="s">
        <v>14960</v>
      </c>
      <c r="R508" t="s">
        <v>1336</v>
      </c>
      <c r="S508" t="s">
        <v>1337</v>
      </c>
      <c r="T508" t="s">
        <v>14907</v>
      </c>
    </row>
    <row r="509" spans="1:20" x14ac:dyDescent="0.25">
      <c r="A509" t="s">
        <v>14961</v>
      </c>
      <c r="B509" s="5" t="s">
        <v>15</v>
      </c>
      <c r="C509" s="5" t="s">
        <v>14962</v>
      </c>
      <c r="D509" s="4" t="s">
        <v>12</v>
      </c>
      <c r="E509" t="s">
        <v>24</v>
      </c>
      <c r="F509" t="s">
        <v>14963</v>
      </c>
      <c r="G509" t="s">
        <v>14964</v>
      </c>
      <c r="H509">
        <v>691</v>
      </c>
      <c r="I509" t="s">
        <v>14965</v>
      </c>
      <c r="J509" t="s">
        <v>64</v>
      </c>
      <c r="K509" t="s">
        <v>14</v>
      </c>
      <c r="M509">
        <v>67</v>
      </c>
      <c r="N509">
        <v>991060031</v>
      </c>
      <c r="O509">
        <v>67</v>
      </c>
      <c r="P509">
        <v>992279177</v>
      </c>
      <c r="Q509">
        <v>705209448208379</v>
      </c>
      <c r="T509" t="s">
        <v>14907</v>
      </c>
    </row>
    <row r="510" spans="1:20" x14ac:dyDescent="0.25">
      <c r="A510" t="s">
        <v>14966</v>
      </c>
      <c r="B510" s="5" t="s">
        <v>15</v>
      </c>
      <c r="C510" s="5" t="s">
        <v>14967</v>
      </c>
      <c r="D510" s="4" t="s">
        <v>17</v>
      </c>
      <c r="E510" t="s">
        <v>12</v>
      </c>
      <c r="F510" t="s">
        <v>14968</v>
      </c>
      <c r="G510" t="s">
        <v>14969</v>
      </c>
      <c r="H510">
        <v>222</v>
      </c>
      <c r="I510" t="s">
        <v>161</v>
      </c>
      <c r="J510" t="s">
        <v>28</v>
      </c>
      <c r="K510" t="s">
        <v>14</v>
      </c>
      <c r="L510">
        <v>79009380</v>
      </c>
      <c r="M510">
        <v>67</v>
      </c>
      <c r="N510" t="s">
        <v>14970</v>
      </c>
      <c r="O510">
        <v>67</v>
      </c>
      <c r="P510" t="s">
        <v>14971</v>
      </c>
      <c r="Q510">
        <v>708901788356812</v>
      </c>
      <c r="R510" t="s">
        <v>1338</v>
      </c>
      <c r="S510" t="s">
        <v>1339</v>
      </c>
      <c r="T510" t="s">
        <v>14907</v>
      </c>
    </row>
    <row r="511" spans="1:20" x14ac:dyDescent="0.25">
      <c r="A511" t="s">
        <v>14972</v>
      </c>
      <c r="B511" s="5" t="s">
        <v>15</v>
      </c>
      <c r="C511" s="5" t="s">
        <v>14973</v>
      </c>
      <c r="D511" s="4" t="s">
        <v>17</v>
      </c>
      <c r="E511" t="s">
        <v>12</v>
      </c>
      <c r="F511" t="s">
        <v>14974</v>
      </c>
      <c r="G511" t="s">
        <v>1340</v>
      </c>
      <c r="H511">
        <v>160</v>
      </c>
      <c r="I511" t="s">
        <v>1341</v>
      </c>
      <c r="J511" t="s">
        <v>28</v>
      </c>
      <c r="K511" t="s">
        <v>14</v>
      </c>
      <c r="L511">
        <v>79102070</v>
      </c>
      <c r="M511">
        <v>67</v>
      </c>
      <c r="N511">
        <v>998962588</v>
      </c>
      <c r="O511">
        <v>67</v>
      </c>
      <c r="P511">
        <v>33634133</v>
      </c>
      <c r="R511" t="s">
        <v>1342</v>
      </c>
      <c r="S511" t="s">
        <v>1343</v>
      </c>
      <c r="T511" t="s">
        <v>14907</v>
      </c>
    </row>
    <row r="512" spans="1:20" x14ac:dyDescent="0.25">
      <c r="A512" t="s">
        <v>14975</v>
      </c>
      <c r="B512" s="5" t="s">
        <v>10</v>
      </c>
      <c r="C512" s="5" t="s">
        <v>14976</v>
      </c>
      <c r="D512" s="4" t="s">
        <v>12</v>
      </c>
      <c r="E512" t="s">
        <v>12</v>
      </c>
      <c r="F512" t="s">
        <v>14940</v>
      </c>
      <c r="G512" t="s">
        <v>1344</v>
      </c>
      <c r="H512">
        <v>780</v>
      </c>
      <c r="I512" t="s">
        <v>1345</v>
      </c>
      <c r="J512" t="s">
        <v>64</v>
      </c>
      <c r="K512" t="s">
        <v>14</v>
      </c>
      <c r="M512">
        <v>67</v>
      </c>
      <c r="N512">
        <v>992491346</v>
      </c>
      <c r="R512" t="s">
        <v>1346</v>
      </c>
      <c r="T512" t="s">
        <v>14977</v>
      </c>
    </row>
    <row r="513" spans="1:20" x14ac:dyDescent="0.25">
      <c r="A513" t="s">
        <v>14978</v>
      </c>
      <c r="B513" s="5" t="s">
        <v>15</v>
      </c>
      <c r="C513" s="5" t="s">
        <v>14979</v>
      </c>
      <c r="D513" s="4" t="s">
        <v>17</v>
      </c>
      <c r="E513" t="s">
        <v>12</v>
      </c>
      <c r="F513" t="s">
        <v>14980</v>
      </c>
      <c r="G513" t="s">
        <v>1347</v>
      </c>
      <c r="H513">
        <v>428</v>
      </c>
      <c r="I513" t="s">
        <v>574</v>
      </c>
      <c r="J513" t="s">
        <v>28</v>
      </c>
      <c r="K513" t="s">
        <v>14</v>
      </c>
      <c r="L513">
        <v>79051310</v>
      </c>
      <c r="M513">
        <v>67</v>
      </c>
      <c r="N513">
        <v>99355184</v>
      </c>
      <c r="R513" t="s">
        <v>1348</v>
      </c>
      <c r="S513" t="s">
        <v>14981</v>
      </c>
      <c r="T513" t="s">
        <v>14977</v>
      </c>
    </row>
    <row r="514" spans="1:20" x14ac:dyDescent="0.25">
      <c r="A514" t="s">
        <v>14982</v>
      </c>
      <c r="B514" s="5" t="s">
        <v>10</v>
      </c>
      <c r="C514" s="5" t="s">
        <v>14983</v>
      </c>
      <c r="D514" s="4" t="s">
        <v>12</v>
      </c>
      <c r="E514" t="s">
        <v>12</v>
      </c>
      <c r="F514" t="s">
        <v>14984</v>
      </c>
      <c r="G514" t="s">
        <v>1349</v>
      </c>
      <c r="H514">
        <v>1028</v>
      </c>
      <c r="I514" t="s">
        <v>471</v>
      </c>
      <c r="J514" t="s">
        <v>28</v>
      </c>
      <c r="K514" t="s">
        <v>14</v>
      </c>
      <c r="L514">
        <v>79052440</v>
      </c>
      <c r="M514">
        <v>67</v>
      </c>
      <c r="N514">
        <v>992501940</v>
      </c>
      <c r="R514" t="s">
        <v>14985</v>
      </c>
      <c r="S514" t="s">
        <v>1350</v>
      </c>
      <c r="T514" t="s">
        <v>14977</v>
      </c>
    </row>
    <row r="515" spans="1:20" x14ac:dyDescent="0.25">
      <c r="A515" t="s">
        <v>14986</v>
      </c>
      <c r="B515" s="5" t="s">
        <v>10</v>
      </c>
      <c r="C515" s="5" t="s">
        <v>14987</v>
      </c>
      <c r="D515" s="4" t="s">
        <v>12</v>
      </c>
      <c r="E515" t="s">
        <v>12</v>
      </c>
      <c r="F515" t="s">
        <v>14988</v>
      </c>
      <c r="G515" t="s">
        <v>14989</v>
      </c>
      <c r="H515">
        <v>140</v>
      </c>
      <c r="I515" t="s">
        <v>502</v>
      </c>
      <c r="J515" t="s">
        <v>28</v>
      </c>
      <c r="K515" t="s">
        <v>14</v>
      </c>
      <c r="L515">
        <v>79091114</v>
      </c>
      <c r="M515">
        <v>67</v>
      </c>
      <c r="N515">
        <v>996080307</v>
      </c>
      <c r="R515" t="s">
        <v>1351</v>
      </c>
      <c r="S515" t="s">
        <v>1352</v>
      </c>
      <c r="T515" t="s">
        <v>14977</v>
      </c>
    </row>
    <row r="516" spans="1:20" x14ac:dyDescent="0.25">
      <c r="A516" t="s">
        <v>14990</v>
      </c>
      <c r="B516" s="5" t="s">
        <v>10</v>
      </c>
      <c r="C516" s="5" t="s">
        <v>14991</v>
      </c>
      <c r="D516" s="4" t="s">
        <v>17</v>
      </c>
      <c r="E516" t="s">
        <v>12</v>
      </c>
      <c r="F516" t="s">
        <v>14992</v>
      </c>
      <c r="G516" t="s">
        <v>314</v>
      </c>
      <c r="H516">
        <v>166</v>
      </c>
      <c r="I516" t="s">
        <v>120</v>
      </c>
      <c r="J516" t="s">
        <v>28</v>
      </c>
      <c r="K516" t="s">
        <v>14</v>
      </c>
      <c r="M516">
        <v>67</v>
      </c>
      <c r="N516" t="s">
        <v>14993</v>
      </c>
      <c r="P516" t="s">
        <v>14994</v>
      </c>
      <c r="Q516">
        <v>708603030972989</v>
      </c>
      <c r="R516" t="s">
        <v>1353</v>
      </c>
      <c r="S516" t="s">
        <v>1354</v>
      </c>
      <c r="T516" t="s">
        <v>14977</v>
      </c>
    </row>
    <row r="517" spans="1:20" x14ac:dyDescent="0.25">
      <c r="A517" t="s">
        <v>14995</v>
      </c>
      <c r="B517" s="5" t="s">
        <v>15</v>
      </c>
      <c r="C517" s="5" t="s">
        <v>14996</v>
      </c>
      <c r="D517" s="4" t="s">
        <v>32</v>
      </c>
      <c r="E517" t="s">
        <v>12</v>
      </c>
      <c r="F517" t="s">
        <v>14997</v>
      </c>
      <c r="G517" t="s">
        <v>1355</v>
      </c>
      <c r="H517">
        <v>1327</v>
      </c>
      <c r="I517" t="s">
        <v>355</v>
      </c>
      <c r="J517" t="s">
        <v>28</v>
      </c>
      <c r="K517" t="s">
        <v>14</v>
      </c>
      <c r="L517">
        <v>79108140</v>
      </c>
      <c r="M517">
        <v>67</v>
      </c>
      <c r="N517" t="s">
        <v>14998</v>
      </c>
      <c r="O517">
        <v>67</v>
      </c>
      <c r="Q517">
        <v>704507340819218</v>
      </c>
      <c r="R517" t="s">
        <v>1356</v>
      </c>
      <c r="S517" t="s">
        <v>1357</v>
      </c>
      <c r="T517" t="s">
        <v>14977</v>
      </c>
    </row>
    <row r="518" spans="1:20" x14ac:dyDescent="0.25">
      <c r="A518" t="s">
        <v>14999</v>
      </c>
      <c r="B518" s="5" t="s">
        <v>10</v>
      </c>
      <c r="C518" s="5" t="s">
        <v>15000</v>
      </c>
      <c r="D518" s="4" t="s">
        <v>12</v>
      </c>
      <c r="E518" t="s">
        <v>24</v>
      </c>
      <c r="F518" t="s">
        <v>15001</v>
      </c>
      <c r="G518" t="s">
        <v>15002</v>
      </c>
      <c r="H518">
        <v>419</v>
      </c>
      <c r="I518" t="s">
        <v>12770</v>
      </c>
      <c r="J518" t="s">
        <v>28</v>
      </c>
      <c r="K518" t="s">
        <v>14</v>
      </c>
      <c r="L518">
        <v>79010090</v>
      </c>
      <c r="M518">
        <v>67</v>
      </c>
      <c r="N518">
        <v>991616463</v>
      </c>
      <c r="O518">
        <v>67</v>
      </c>
      <c r="P518">
        <v>991273040</v>
      </c>
      <c r="Q518">
        <v>709200245263736</v>
      </c>
      <c r="R518" t="s">
        <v>1358</v>
      </c>
      <c r="S518" t="s">
        <v>15003</v>
      </c>
      <c r="T518" t="s">
        <v>14977</v>
      </c>
    </row>
    <row r="519" spans="1:20" x14ac:dyDescent="0.25">
      <c r="A519" t="s">
        <v>15004</v>
      </c>
      <c r="B519" s="5" t="s">
        <v>15</v>
      </c>
      <c r="C519" s="5" t="s">
        <v>15005</v>
      </c>
      <c r="D519" s="4" t="s">
        <v>17</v>
      </c>
      <c r="E519" t="s">
        <v>12</v>
      </c>
      <c r="F519" t="s">
        <v>15006</v>
      </c>
      <c r="G519" t="s">
        <v>1359</v>
      </c>
      <c r="H519">
        <v>382</v>
      </c>
      <c r="I519" t="s">
        <v>1360</v>
      </c>
      <c r="J519" t="s">
        <v>28</v>
      </c>
      <c r="K519" t="s">
        <v>14</v>
      </c>
      <c r="L519">
        <v>79092260</v>
      </c>
      <c r="M519">
        <v>67</v>
      </c>
      <c r="N519" t="s">
        <v>15007</v>
      </c>
      <c r="O519">
        <v>67</v>
      </c>
      <c r="R519" t="s">
        <v>1361</v>
      </c>
      <c r="S519" t="s">
        <v>1362</v>
      </c>
      <c r="T519" t="s">
        <v>14977</v>
      </c>
    </row>
    <row r="520" spans="1:20" x14ac:dyDescent="0.25">
      <c r="A520" t="s">
        <v>15008</v>
      </c>
      <c r="B520" s="5" t="s">
        <v>10</v>
      </c>
      <c r="C520" s="5" t="s">
        <v>15009</v>
      </c>
      <c r="D520" s="4" t="s">
        <v>17</v>
      </c>
      <c r="E520" t="s">
        <v>12</v>
      </c>
      <c r="F520" t="s">
        <v>15010</v>
      </c>
      <c r="G520" t="s">
        <v>1363</v>
      </c>
      <c r="H520">
        <v>4950</v>
      </c>
      <c r="I520" t="s">
        <v>1364</v>
      </c>
      <c r="J520" t="s">
        <v>64</v>
      </c>
      <c r="K520" t="s">
        <v>14</v>
      </c>
      <c r="M520">
        <v>67</v>
      </c>
      <c r="N520">
        <v>998515331</v>
      </c>
      <c r="Q520">
        <v>700005620794002</v>
      </c>
      <c r="R520" t="s">
        <v>1365</v>
      </c>
      <c r="S520" t="s">
        <v>1366</v>
      </c>
      <c r="T520" t="s">
        <v>14977</v>
      </c>
    </row>
    <row r="521" spans="1:20" x14ac:dyDescent="0.25">
      <c r="A521" t="s">
        <v>15011</v>
      </c>
      <c r="B521" s="5" t="s">
        <v>10</v>
      </c>
      <c r="C521" s="5" t="s">
        <v>15012</v>
      </c>
      <c r="D521" s="4" t="s">
        <v>17</v>
      </c>
      <c r="E521" t="s">
        <v>12</v>
      </c>
      <c r="F521" t="s">
        <v>15013</v>
      </c>
      <c r="G521" t="s">
        <v>1367</v>
      </c>
      <c r="H521">
        <v>302</v>
      </c>
      <c r="I521" t="s">
        <v>13</v>
      </c>
      <c r="J521" t="s">
        <v>1368</v>
      </c>
      <c r="K521" t="s">
        <v>14</v>
      </c>
      <c r="L521">
        <v>79180000</v>
      </c>
      <c r="M521">
        <v>67</v>
      </c>
      <c r="N521">
        <v>996236983</v>
      </c>
      <c r="R521" t="s">
        <v>1369</v>
      </c>
      <c r="S521" t="s">
        <v>1370</v>
      </c>
      <c r="T521" t="s">
        <v>14977</v>
      </c>
    </row>
    <row r="522" spans="1:20" x14ac:dyDescent="0.25">
      <c r="A522" t="s">
        <v>15014</v>
      </c>
      <c r="B522" s="5" t="s">
        <v>15</v>
      </c>
      <c r="C522" s="5" t="s">
        <v>15015</v>
      </c>
      <c r="D522" s="4" t="s">
        <v>12</v>
      </c>
      <c r="E522" t="s">
        <v>12</v>
      </c>
      <c r="F522" t="s">
        <v>15016</v>
      </c>
      <c r="G522" t="s">
        <v>637</v>
      </c>
      <c r="H522">
        <v>628</v>
      </c>
      <c r="I522" t="s">
        <v>556</v>
      </c>
      <c r="J522" t="s">
        <v>28</v>
      </c>
      <c r="K522" t="s">
        <v>14</v>
      </c>
      <c r="L522">
        <v>79117711</v>
      </c>
      <c r="M522">
        <v>67</v>
      </c>
      <c r="N522">
        <v>99508136</v>
      </c>
      <c r="O522">
        <v>68</v>
      </c>
      <c r="P522">
        <v>999507215</v>
      </c>
      <c r="T522" t="s">
        <v>14977</v>
      </c>
    </row>
    <row r="523" spans="1:20" x14ac:dyDescent="0.25">
      <c r="A523" t="s">
        <v>15017</v>
      </c>
      <c r="B523" s="5" t="s">
        <v>10</v>
      </c>
      <c r="C523" s="5" t="s">
        <v>15018</v>
      </c>
      <c r="D523" s="4" t="s">
        <v>17</v>
      </c>
      <c r="E523" t="s">
        <v>12</v>
      </c>
      <c r="F523" t="s">
        <v>15019</v>
      </c>
      <c r="G523" t="s">
        <v>1371</v>
      </c>
      <c r="H523">
        <v>530</v>
      </c>
      <c r="I523" t="s">
        <v>12860</v>
      </c>
      <c r="J523" t="s">
        <v>28</v>
      </c>
      <c r="K523" t="s">
        <v>14</v>
      </c>
      <c r="L523">
        <v>79013260</v>
      </c>
      <c r="M523">
        <v>67</v>
      </c>
      <c r="N523" t="s">
        <v>15020</v>
      </c>
      <c r="O523">
        <v>67</v>
      </c>
      <c r="P523" t="s">
        <v>15021</v>
      </c>
      <c r="R523" t="s">
        <v>1372</v>
      </c>
      <c r="S523" t="s">
        <v>1373</v>
      </c>
      <c r="T523" t="s">
        <v>14977</v>
      </c>
    </row>
    <row r="524" spans="1:20" x14ac:dyDescent="0.25">
      <c r="A524" t="s">
        <v>15022</v>
      </c>
      <c r="B524" s="5" t="s">
        <v>10</v>
      </c>
      <c r="C524" s="5" t="s">
        <v>15023</v>
      </c>
      <c r="D524" s="4" t="s">
        <v>17</v>
      </c>
      <c r="E524" t="s">
        <v>12</v>
      </c>
      <c r="F524" t="s">
        <v>15024</v>
      </c>
      <c r="G524" t="s">
        <v>1374</v>
      </c>
      <c r="H524">
        <v>48</v>
      </c>
      <c r="I524" t="s">
        <v>481</v>
      </c>
      <c r="J524" t="s">
        <v>28</v>
      </c>
      <c r="K524" t="s">
        <v>14</v>
      </c>
      <c r="L524">
        <v>79103640</v>
      </c>
      <c r="M524">
        <v>67</v>
      </c>
      <c r="N524" t="s">
        <v>15025</v>
      </c>
      <c r="O524">
        <v>67</v>
      </c>
      <c r="P524" t="s">
        <v>15026</v>
      </c>
      <c r="Q524">
        <v>708203176943146</v>
      </c>
      <c r="R524" t="s">
        <v>1375</v>
      </c>
      <c r="S524" t="s">
        <v>1376</v>
      </c>
      <c r="T524" t="s">
        <v>14977</v>
      </c>
    </row>
    <row r="525" spans="1:20" x14ac:dyDescent="0.25">
      <c r="A525" t="s">
        <v>15027</v>
      </c>
      <c r="B525" s="5" t="s">
        <v>10</v>
      </c>
      <c r="C525" s="5" t="s">
        <v>15028</v>
      </c>
      <c r="D525" s="4" t="s">
        <v>32</v>
      </c>
      <c r="E525" t="s">
        <v>12</v>
      </c>
      <c r="F525" t="s">
        <v>15029</v>
      </c>
      <c r="G525" t="s">
        <v>15030</v>
      </c>
      <c r="H525">
        <v>87</v>
      </c>
      <c r="I525" t="s">
        <v>401</v>
      </c>
      <c r="J525" t="s">
        <v>28</v>
      </c>
      <c r="K525" t="s">
        <v>14</v>
      </c>
      <c r="L525">
        <v>79033250</v>
      </c>
      <c r="M525">
        <v>67</v>
      </c>
      <c r="N525">
        <v>993099486</v>
      </c>
      <c r="O525">
        <v>67</v>
      </c>
      <c r="P525">
        <v>993102552</v>
      </c>
      <c r="Q525">
        <v>200119422010006</v>
      </c>
      <c r="R525" t="s">
        <v>15031</v>
      </c>
      <c r="S525" t="s">
        <v>1377</v>
      </c>
      <c r="T525" t="s">
        <v>14977</v>
      </c>
    </row>
    <row r="526" spans="1:20" x14ac:dyDescent="0.25">
      <c r="A526" t="s">
        <v>15032</v>
      </c>
      <c r="B526" s="5" t="s">
        <v>10</v>
      </c>
      <c r="C526" s="5" t="s">
        <v>15033</v>
      </c>
      <c r="D526" s="4" t="s">
        <v>17</v>
      </c>
      <c r="E526" t="s">
        <v>12</v>
      </c>
      <c r="F526" t="s">
        <v>15034</v>
      </c>
      <c r="G526" t="s">
        <v>1378</v>
      </c>
      <c r="H526">
        <v>2202</v>
      </c>
      <c r="I526" t="s">
        <v>1379</v>
      </c>
      <c r="J526" t="s">
        <v>28</v>
      </c>
      <c r="K526" t="s">
        <v>14</v>
      </c>
      <c r="L526">
        <v>79000000</v>
      </c>
      <c r="M526">
        <v>67</v>
      </c>
      <c r="N526">
        <v>996438821</v>
      </c>
      <c r="O526">
        <v>67</v>
      </c>
      <c r="P526">
        <v>999917878</v>
      </c>
      <c r="Q526">
        <v>898000427507903</v>
      </c>
      <c r="R526" t="s">
        <v>1380</v>
      </c>
      <c r="S526" t="s">
        <v>1381</v>
      </c>
      <c r="T526" t="s">
        <v>14977</v>
      </c>
    </row>
    <row r="527" spans="1:20" x14ac:dyDescent="0.25">
      <c r="A527" t="s">
        <v>15035</v>
      </c>
      <c r="B527" s="5" t="s">
        <v>10</v>
      </c>
      <c r="C527" s="5" t="s">
        <v>15036</v>
      </c>
      <c r="D527" s="4" t="s">
        <v>32</v>
      </c>
      <c r="E527" t="s">
        <v>24</v>
      </c>
      <c r="F527" t="s">
        <v>15037</v>
      </c>
      <c r="G527" t="s">
        <v>1382</v>
      </c>
      <c r="H527">
        <v>415</v>
      </c>
      <c r="I527" t="s">
        <v>123</v>
      </c>
      <c r="J527" t="s">
        <v>28</v>
      </c>
      <c r="K527" t="s">
        <v>14</v>
      </c>
      <c r="L527">
        <v>79104120</v>
      </c>
      <c r="M527">
        <v>67</v>
      </c>
      <c r="N527">
        <v>992280797</v>
      </c>
      <c r="O527">
        <v>67</v>
      </c>
      <c r="Q527">
        <v>706309718924478</v>
      </c>
      <c r="R527" t="s">
        <v>1383</v>
      </c>
      <c r="S527" t="s">
        <v>1384</v>
      </c>
      <c r="T527" t="s">
        <v>14977</v>
      </c>
    </row>
    <row r="528" spans="1:20" x14ac:dyDescent="0.25">
      <c r="A528" t="s">
        <v>15038</v>
      </c>
      <c r="B528" s="5" t="s">
        <v>10</v>
      </c>
      <c r="C528" s="5" t="s">
        <v>15039</v>
      </c>
      <c r="D528" s="4" t="s">
        <v>17</v>
      </c>
      <c r="E528" t="s">
        <v>24</v>
      </c>
      <c r="F528" t="s">
        <v>15040</v>
      </c>
      <c r="G528" t="s">
        <v>1385</v>
      </c>
      <c r="H528">
        <v>472</v>
      </c>
      <c r="I528" t="s">
        <v>419</v>
      </c>
      <c r="J528" t="s">
        <v>28</v>
      </c>
      <c r="K528" t="s">
        <v>14</v>
      </c>
      <c r="L528">
        <v>79041480</v>
      </c>
      <c r="M528">
        <v>67</v>
      </c>
      <c r="N528">
        <v>992679630</v>
      </c>
      <c r="O528">
        <v>67</v>
      </c>
      <c r="Q528">
        <v>126964733840006</v>
      </c>
      <c r="R528" t="s">
        <v>1386</v>
      </c>
      <c r="S528" t="s">
        <v>1387</v>
      </c>
      <c r="T528" t="s">
        <v>14977</v>
      </c>
    </row>
    <row r="529" spans="1:20" x14ac:dyDescent="0.25">
      <c r="A529" t="s">
        <v>15041</v>
      </c>
      <c r="B529" s="5" t="s">
        <v>10</v>
      </c>
      <c r="C529" s="5" t="s">
        <v>15042</v>
      </c>
      <c r="D529" s="4" t="s">
        <v>32</v>
      </c>
      <c r="E529" t="s">
        <v>24</v>
      </c>
      <c r="F529" t="s">
        <v>15043</v>
      </c>
      <c r="G529" t="s">
        <v>1388</v>
      </c>
      <c r="H529">
        <v>362</v>
      </c>
      <c r="I529" t="s">
        <v>118</v>
      </c>
      <c r="J529" t="s">
        <v>28</v>
      </c>
      <c r="K529" t="s">
        <v>14</v>
      </c>
      <c r="L529">
        <v>79114210</v>
      </c>
      <c r="M529">
        <v>67</v>
      </c>
      <c r="N529">
        <v>91323808</v>
      </c>
      <c r="O529">
        <v>67</v>
      </c>
      <c r="Q529">
        <v>706703573883610</v>
      </c>
      <c r="R529" t="s">
        <v>1389</v>
      </c>
      <c r="S529" t="s">
        <v>1390</v>
      </c>
      <c r="T529" t="s">
        <v>14977</v>
      </c>
    </row>
    <row r="530" spans="1:20" x14ac:dyDescent="0.25">
      <c r="A530" t="s">
        <v>15044</v>
      </c>
      <c r="B530" s="5" t="s">
        <v>10</v>
      </c>
      <c r="C530" s="5" t="s">
        <v>15045</v>
      </c>
      <c r="D530" s="4" t="s">
        <v>32</v>
      </c>
      <c r="E530" t="s">
        <v>24</v>
      </c>
      <c r="F530" t="s">
        <v>15046</v>
      </c>
      <c r="G530" t="s">
        <v>1391</v>
      </c>
      <c r="H530">
        <v>34</v>
      </c>
      <c r="I530" t="s">
        <v>1392</v>
      </c>
      <c r="J530" t="s">
        <v>28</v>
      </c>
      <c r="K530" t="s">
        <v>14</v>
      </c>
      <c r="L530">
        <v>79084410</v>
      </c>
      <c r="M530">
        <v>67</v>
      </c>
      <c r="N530">
        <v>992693692</v>
      </c>
      <c r="O530">
        <v>67</v>
      </c>
      <c r="Q530">
        <v>2000658303700020</v>
      </c>
      <c r="R530" t="s">
        <v>15047</v>
      </c>
      <c r="T530" t="s">
        <v>14977</v>
      </c>
    </row>
    <row r="531" spans="1:20" x14ac:dyDescent="0.25">
      <c r="A531" t="s">
        <v>15048</v>
      </c>
      <c r="B531" s="5" t="s">
        <v>10</v>
      </c>
      <c r="C531" s="5" t="s">
        <v>15049</v>
      </c>
      <c r="D531" s="4" t="s">
        <v>32</v>
      </c>
      <c r="E531" t="s">
        <v>12</v>
      </c>
      <c r="F531" t="s">
        <v>15050</v>
      </c>
      <c r="G531" t="s">
        <v>1393</v>
      </c>
      <c r="H531">
        <v>203</v>
      </c>
      <c r="I531" t="s">
        <v>13944</v>
      </c>
      <c r="J531" t="s">
        <v>28</v>
      </c>
      <c r="K531" t="s">
        <v>14</v>
      </c>
      <c r="L531">
        <v>79073262</v>
      </c>
      <c r="M531">
        <v>67</v>
      </c>
      <c r="N531">
        <v>991502525</v>
      </c>
      <c r="O531">
        <v>67</v>
      </c>
      <c r="Q531">
        <v>700009808506806</v>
      </c>
      <c r="R531" t="s">
        <v>390</v>
      </c>
      <c r="T531" t="s">
        <v>14977</v>
      </c>
    </row>
    <row r="532" spans="1:20" x14ac:dyDescent="0.25">
      <c r="A532" t="s">
        <v>15051</v>
      </c>
      <c r="B532" s="5" t="s">
        <v>10</v>
      </c>
      <c r="C532" s="5" t="s">
        <v>15052</v>
      </c>
      <c r="D532" s="4" t="s">
        <v>32</v>
      </c>
      <c r="E532" t="s">
        <v>24</v>
      </c>
      <c r="F532" t="s">
        <v>15053</v>
      </c>
      <c r="G532" t="s">
        <v>1283</v>
      </c>
      <c r="H532">
        <v>69</v>
      </c>
      <c r="I532" t="s">
        <v>1284</v>
      </c>
      <c r="J532" t="s">
        <v>28</v>
      </c>
      <c r="K532" t="s">
        <v>14</v>
      </c>
      <c r="L532">
        <v>79013362</v>
      </c>
      <c r="M532">
        <v>67</v>
      </c>
      <c r="N532">
        <v>992472847</v>
      </c>
      <c r="O532">
        <v>67</v>
      </c>
      <c r="Q532">
        <v>707409038445871</v>
      </c>
      <c r="T532" t="s">
        <v>14977</v>
      </c>
    </row>
    <row r="533" spans="1:20" x14ac:dyDescent="0.25">
      <c r="A533" t="s">
        <v>15054</v>
      </c>
      <c r="B533" s="5" t="s">
        <v>10</v>
      </c>
      <c r="C533" s="5" t="s">
        <v>15055</v>
      </c>
      <c r="D533" s="4" t="s">
        <v>32</v>
      </c>
      <c r="E533" t="s">
        <v>24</v>
      </c>
      <c r="F533" t="s">
        <v>15056</v>
      </c>
      <c r="G533" t="s">
        <v>15057</v>
      </c>
      <c r="H533">
        <v>611</v>
      </c>
      <c r="I533" t="s">
        <v>407</v>
      </c>
      <c r="J533" t="s">
        <v>28</v>
      </c>
      <c r="K533" t="s">
        <v>14</v>
      </c>
      <c r="L533">
        <v>79116040</v>
      </c>
      <c r="M533">
        <v>67</v>
      </c>
      <c r="N533">
        <v>991410624</v>
      </c>
      <c r="O533">
        <v>67</v>
      </c>
      <c r="Q533">
        <v>16431527578</v>
      </c>
      <c r="R533" t="s">
        <v>1394</v>
      </c>
      <c r="S533" t="s">
        <v>1395</v>
      </c>
      <c r="T533" t="s">
        <v>14977</v>
      </c>
    </row>
    <row r="534" spans="1:20" x14ac:dyDescent="0.25">
      <c r="A534" t="s">
        <v>15058</v>
      </c>
      <c r="B534" s="5" t="s">
        <v>10</v>
      </c>
      <c r="D534" s="4" t="s">
        <v>32</v>
      </c>
      <c r="E534" t="s">
        <v>24</v>
      </c>
      <c r="F534" t="s">
        <v>15059</v>
      </c>
      <c r="G534" t="s">
        <v>15060</v>
      </c>
      <c r="H534">
        <v>418</v>
      </c>
      <c r="I534" t="s">
        <v>509</v>
      </c>
      <c r="J534" t="s">
        <v>28</v>
      </c>
      <c r="K534" t="s">
        <v>14</v>
      </c>
      <c r="L534">
        <v>79044480</v>
      </c>
      <c r="M534">
        <v>67</v>
      </c>
      <c r="N534">
        <v>996593004</v>
      </c>
      <c r="O534">
        <v>67</v>
      </c>
      <c r="Q534">
        <v>1216104565400010</v>
      </c>
      <c r="R534" t="s">
        <v>1396</v>
      </c>
      <c r="S534" t="s">
        <v>1397</v>
      </c>
      <c r="T534" t="s">
        <v>14977</v>
      </c>
    </row>
    <row r="535" spans="1:20" x14ac:dyDescent="0.25">
      <c r="A535" t="s">
        <v>15061</v>
      </c>
      <c r="B535" s="5" t="s">
        <v>10</v>
      </c>
      <c r="C535" s="5" t="s">
        <v>15062</v>
      </c>
      <c r="D535" s="4" t="s">
        <v>32</v>
      </c>
      <c r="E535" t="s">
        <v>24</v>
      </c>
      <c r="F535" t="s">
        <v>15063</v>
      </c>
      <c r="G535" t="s">
        <v>1398</v>
      </c>
      <c r="H535">
        <v>3600</v>
      </c>
      <c r="I535" t="s">
        <v>1399</v>
      </c>
      <c r="J535" t="s">
        <v>64</v>
      </c>
      <c r="K535" t="s">
        <v>14</v>
      </c>
      <c r="L535">
        <v>7981302</v>
      </c>
      <c r="M535">
        <v>67</v>
      </c>
      <c r="N535">
        <v>992184397</v>
      </c>
      <c r="O535">
        <v>67</v>
      </c>
      <c r="Q535">
        <v>89800474971017</v>
      </c>
      <c r="R535" t="s">
        <v>1400</v>
      </c>
      <c r="S535" t="s">
        <v>15064</v>
      </c>
      <c r="T535" t="s">
        <v>14977</v>
      </c>
    </row>
    <row r="536" spans="1:20" x14ac:dyDescent="0.25">
      <c r="A536" t="s">
        <v>1401</v>
      </c>
      <c r="B536" s="5" t="s">
        <v>10</v>
      </c>
      <c r="C536" s="5" t="s">
        <v>15065</v>
      </c>
      <c r="D536" s="4" t="s">
        <v>32</v>
      </c>
      <c r="E536" t="s">
        <v>72</v>
      </c>
      <c r="F536" t="s">
        <v>15066</v>
      </c>
      <c r="G536" t="s">
        <v>1402</v>
      </c>
      <c r="H536">
        <v>308</v>
      </c>
      <c r="I536" t="s">
        <v>1403</v>
      </c>
      <c r="J536" t="s">
        <v>64</v>
      </c>
      <c r="K536" t="s">
        <v>14</v>
      </c>
      <c r="L536">
        <v>79064185</v>
      </c>
      <c r="M536">
        <v>67</v>
      </c>
      <c r="N536">
        <v>992663993</v>
      </c>
      <c r="O536">
        <v>67</v>
      </c>
      <c r="Q536">
        <v>707802612391511</v>
      </c>
      <c r="R536" t="s">
        <v>15067</v>
      </c>
      <c r="S536" t="s">
        <v>1404</v>
      </c>
      <c r="T536" t="s">
        <v>14977</v>
      </c>
    </row>
    <row r="537" spans="1:20" x14ac:dyDescent="0.25">
      <c r="A537" t="s">
        <v>15068</v>
      </c>
      <c r="B537" s="5" t="s">
        <v>10</v>
      </c>
      <c r="C537" s="5" t="s">
        <v>15069</v>
      </c>
      <c r="D537" s="4" t="s">
        <v>17</v>
      </c>
      <c r="E537" t="s">
        <v>72</v>
      </c>
      <c r="F537" t="s">
        <v>15070</v>
      </c>
      <c r="G537" t="s">
        <v>1405</v>
      </c>
      <c r="H537">
        <v>500</v>
      </c>
      <c r="I537" t="s">
        <v>12908</v>
      </c>
      <c r="J537" t="s">
        <v>28</v>
      </c>
      <c r="K537" t="s">
        <v>14</v>
      </c>
      <c r="L537">
        <v>79090210</v>
      </c>
      <c r="M537">
        <v>67</v>
      </c>
      <c r="N537">
        <v>992453165</v>
      </c>
      <c r="O537">
        <v>67</v>
      </c>
      <c r="Q537">
        <v>124079895210004</v>
      </c>
      <c r="T537" t="s">
        <v>14977</v>
      </c>
    </row>
    <row r="538" spans="1:20" x14ac:dyDescent="0.25">
      <c r="A538" t="s">
        <v>15071</v>
      </c>
      <c r="B538" s="5" t="s">
        <v>10</v>
      </c>
      <c r="C538" s="5" t="s">
        <v>15072</v>
      </c>
      <c r="D538" s="4" t="s">
        <v>126</v>
      </c>
      <c r="E538" t="s">
        <v>24</v>
      </c>
      <c r="F538" t="s">
        <v>15073</v>
      </c>
      <c r="G538" t="s">
        <v>15074</v>
      </c>
      <c r="H538">
        <v>621</v>
      </c>
      <c r="I538" t="s">
        <v>1406</v>
      </c>
      <c r="J538" t="s">
        <v>64</v>
      </c>
      <c r="K538" t="s">
        <v>14</v>
      </c>
      <c r="L538">
        <v>79115351</v>
      </c>
      <c r="M538">
        <v>67</v>
      </c>
      <c r="N538">
        <v>998113809</v>
      </c>
      <c r="O538">
        <v>67</v>
      </c>
      <c r="Q538">
        <v>209966968780011</v>
      </c>
      <c r="R538" t="s">
        <v>1407</v>
      </c>
      <c r="T538" t="s">
        <v>14977</v>
      </c>
    </row>
    <row r="539" spans="1:20" x14ac:dyDescent="0.25">
      <c r="A539" t="s">
        <v>15075</v>
      </c>
      <c r="B539" s="5" t="s">
        <v>10</v>
      </c>
      <c r="C539" s="5" t="s">
        <v>15076</v>
      </c>
      <c r="D539" s="4" t="s">
        <v>126</v>
      </c>
      <c r="E539" t="s">
        <v>24</v>
      </c>
      <c r="F539" t="s">
        <v>15077</v>
      </c>
      <c r="G539" t="s">
        <v>1408</v>
      </c>
      <c r="H539">
        <v>388</v>
      </c>
      <c r="I539" t="s">
        <v>813</v>
      </c>
      <c r="J539" t="s">
        <v>28</v>
      </c>
      <c r="K539" t="s">
        <v>14</v>
      </c>
      <c r="L539">
        <v>79106532</v>
      </c>
      <c r="M539">
        <v>67</v>
      </c>
      <c r="N539">
        <v>991160553</v>
      </c>
      <c r="O539">
        <v>67</v>
      </c>
      <c r="Q539">
        <v>702901547077975</v>
      </c>
      <c r="T539" t="s">
        <v>14977</v>
      </c>
    </row>
    <row r="540" spans="1:20" x14ac:dyDescent="0.25">
      <c r="A540" t="s">
        <v>15078</v>
      </c>
      <c r="B540" s="5" t="s">
        <v>10</v>
      </c>
      <c r="C540" s="5" t="s">
        <v>15079</v>
      </c>
      <c r="D540" s="4" t="s">
        <v>17</v>
      </c>
      <c r="E540" t="s">
        <v>12</v>
      </c>
      <c r="F540" t="s">
        <v>15080</v>
      </c>
      <c r="G540" t="s">
        <v>15081</v>
      </c>
      <c r="H540">
        <v>25</v>
      </c>
      <c r="I540" t="s">
        <v>12770</v>
      </c>
      <c r="J540" t="s">
        <v>28</v>
      </c>
      <c r="K540" t="s">
        <v>14</v>
      </c>
      <c r="L540">
        <v>79010220</v>
      </c>
      <c r="M540">
        <v>67</v>
      </c>
      <c r="N540" t="s">
        <v>15082</v>
      </c>
      <c r="O540">
        <v>67</v>
      </c>
      <c r="P540" t="s">
        <v>15083</v>
      </c>
      <c r="R540" t="s">
        <v>1409</v>
      </c>
      <c r="S540" t="s">
        <v>1410</v>
      </c>
      <c r="T540" t="s">
        <v>15084</v>
      </c>
    </row>
    <row r="541" spans="1:20" x14ac:dyDescent="0.25">
      <c r="A541" t="s">
        <v>15085</v>
      </c>
      <c r="B541" s="5" t="s">
        <v>10</v>
      </c>
      <c r="C541" s="5" t="s">
        <v>15086</v>
      </c>
      <c r="D541" s="4" t="s">
        <v>17</v>
      </c>
      <c r="E541" t="s">
        <v>12</v>
      </c>
      <c r="F541" t="s">
        <v>15087</v>
      </c>
      <c r="G541" t="s">
        <v>15081</v>
      </c>
      <c r="H541">
        <v>2112</v>
      </c>
      <c r="I541" t="s">
        <v>12770</v>
      </c>
      <c r="J541" t="s">
        <v>28</v>
      </c>
      <c r="K541" t="s">
        <v>14</v>
      </c>
      <c r="L541">
        <v>79010220</v>
      </c>
      <c r="M541">
        <v>67</v>
      </c>
      <c r="N541" t="s">
        <v>15088</v>
      </c>
      <c r="O541">
        <v>67</v>
      </c>
      <c r="P541" t="s">
        <v>15083</v>
      </c>
      <c r="Q541">
        <v>706805213299225</v>
      </c>
      <c r="R541" t="s">
        <v>1411</v>
      </c>
      <c r="S541" t="s">
        <v>1412</v>
      </c>
      <c r="T541" t="s">
        <v>15084</v>
      </c>
    </row>
    <row r="542" spans="1:20" x14ac:dyDescent="0.25">
      <c r="A542" t="s">
        <v>15089</v>
      </c>
      <c r="B542" s="5" t="s">
        <v>10</v>
      </c>
      <c r="C542" s="5" t="s">
        <v>15090</v>
      </c>
      <c r="D542" s="4" t="s">
        <v>17</v>
      </c>
      <c r="E542" t="s">
        <v>24</v>
      </c>
      <c r="F542" t="s">
        <v>15091</v>
      </c>
      <c r="G542" t="s">
        <v>903</v>
      </c>
      <c r="H542">
        <v>320</v>
      </c>
      <c r="I542" t="s">
        <v>70</v>
      </c>
      <c r="J542" t="s">
        <v>28</v>
      </c>
      <c r="K542" t="s">
        <v>14</v>
      </c>
      <c r="L542">
        <v>79118021</v>
      </c>
      <c r="M542">
        <v>67</v>
      </c>
      <c r="N542" t="s">
        <v>15092</v>
      </c>
      <c r="O542">
        <v>67</v>
      </c>
      <c r="Q542">
        <v>704201275232286</v>
      </c>
      <c r="R542" t="s">
        <v>1413</v>
      </c>
      <c r="S542" t="s">
        <v>1414</v>
      </c>
      <c r="T542" t="s">
        <v>15084</v>
      </c>
    </row>
    <row r="543" spans="1:20" x14ac:dyDescent="0.25">
      <c r="A543" t="s">
        <v>15093</v>
      </c>
      <c r="B543" s="5" t="s">
        <v>10</v>
      </c>
      <c r="C543" s="5" t="s">
        <v>15094</v>
      </c>
      <c r="D543" s="4" t="s">
        <v>17</v>
      </c>
      <c r="E543" t="s">
        <v>12</v>
      </c>
      <c r="F543" t="s">
        <v>15029</v>
      </c>
      <c r="G543" t="s">
        <v>1415</v>
      </c>
      <c r="H543">
        <v>318</v>
      </c>
      <c r="I543" t="s">
        <v>176</v>
      </c>
      <c r="J543" t="s">
        <v>28</v>
      </c>
      <c r="K543" t="s">
        <v>14</v>
      </c>
      <c r="L543">
        <v>79005270</v>
      </c>
      <c r="M543">
        <v>67</v>
      </c>
      <c r="N543">
        <v>99825990</v>
      </c>
      <c r="O543">
        <v>67</v>
      </c>
      <c r="Q543">
        <v>705009214503953</v>
      </c>
      <c r="R543" t="s">
        <v>1416</v>
      </c>
      <c r="S543" t="s">
        <v>1417</v>
      </c>
      <c r="T543" t="s">
        <v>15084</v>
      </c>
    </row>
    <row r="544" spans="1:20" x14ac:dyDescent="0.25">
      <c r="A544" t="s">
        <v>15095</v>
      </c>
      <c r="B544" s="5" t="s">
        <v>15</v>
      </c>
      <c r="C544" s="5" t="s">
        <v>15096</v>
      </c>
      <c r="D544" s="4" t="s">
        <v>32</v>
      </c>
      <c r="E544" t="s">
        <v>24</v>
      </c>
      <c r="F544" t="s">
        <v>15097</v>
      </c>
      <c r="G544" t="s">
        <v>1418</v>
      </c>
      <c r="H544">
        <v>80</v>
      </c>
      <c r="I544" t="s">
        <v>1419</v>
      </c>
      <c r="J544" t="s">
        <v>1420</v>
      </c>
      <c r="K544" t="s">
        <v>14</v>
      </c>
      <c r="L544">
        <v>79017253</v>
      </c>
      <c r="M544">
        <v>67</v>
      </c>
      <c r="N544" t="s">
        <v>15098</v>
      </c>
      <c r="O544">
        <v>67</v>
      </c>
      <c r="P544" t="s">
        <v>15099</v>
      </c>
      <c r="Q544">
        <v>700407961006541</v>
      </c>
      <c r="R544" t="s">
        <v>1421</v>
      </c>
      <c r="S544" t="s">
        <v>1422</v>
      </c>
      <c r="T544" t="s">
        <v>15084</v>
      </c>
    </row>
    <row r="545" spans="1:20" x14ac:dyDescent="0.25">
      <c r="A545" t="s">
        <v>15100</v>
      </c>
      <c r="B545" s="5" t="s">
        <v>15</v>
      </c>
      <c r="D545" s="4" t="s">
        <v>12</v>
      </c>
      <c r="E545" t="s">
        <v>12</v>
      </c>
      <c r="F545" t="s">
        <v>15101</v>
      </c>
      <c r="G545" t="s">
        <v>1423</v>
      </c>
      <c r="H545">
        <v>48</v>
      </c>
      <c r="I545" t="s">
        <v>50</v>
      </c>
      <c r="J545" t="s">
        <v>28</v>
      </c>
      <c r="K545" t="s">
        <v>14</v>
      </c>
      <c r="L545">
        <v>79117180</v>
      </c>
      <c r="M545">
        <v>67</v>
      </c>
      <c r="N545">
        <v>991087469</v>
      </c>
      <c r="O545">
        <v>67</v>
      </c>
      <c r="P545">
        <v>991036868</v>
      </c>
      <c r="Q545">
        <v>89800231842522</v>
      </c>
      <c r="R545" t="s">
        <v>1424</v>
      </c>
      <c r="S545" t="s">
        <v>1425</v>
      </c>
      <c r="T545" t="s">
        <v>15084</v>
      </c>
    </row>
    <row r="546" spans="1:20" x14ac:dyDescent="0.25">
      <c r="A546" t="s">
        <v>15102</v>
      </c>
      <c r="B546" s="5" t="s">
        <v>15</v>
      </c>
      <c r="D546" s="4" t="s">
        <v>17</v>
      </c>
      <c r="E546" t="s">
        <v>12</v>
      </c>
      <c r="F546" t="s">
        <v>15103</v>
      </c>
      <c r="G546" t="s">
        <v>13725</v>
      </c>
      <c r="H546">
        <v>4465</v>
      </c>
      <c r="I546" t="s">
        <v>12770</v>
      </c>
      <c r="J546" t="s">
        <v>28</v>
      </c>
      <c r="K546" t="s">
        <v>14</v>
      </c>
      <c r="L546">
        <v>79010470</v>
      </c>
      <c r="M546">
        <v>67</v>
      </c>
      <c r="N546" t="s">
        <v>15104</v>
      </c>
      <c r="O546">
        <v>67</v>
      </c>
      <c r="P546" t="s">
        <v>15105</v>
      </c>
      <c r="R546" t="s">
        <v>15106</v>
      </c>
      <c r="S546" t="s">
        <v>15107</v>
      </c>
      <c r="T546" t="s">
        <v>15084</v>
      </c>
    </row>
    <row r="547" spans="1:20" x14ac:dyDescent="0.25">
      <c r="A547" t="s">
        <v>15108</v>
      </c>
      <c r="B547" s="5" t="s">
        <v>15</v>
      </c>
      <c r="C547" s="5" t="s">
        <v>15109</v>
      </c>
      <c r="D547" s="4" t="s">
        <v>12</v>
      </c>
      <c r="E547" t="s">
        <v>24</v>
      </c>
      <c r="F547" t="s">
        <v>15110</v>
      </c>
      <c r="G547" t="s">
        <v>1426</v>
      </c>
      <c r="H547">
        <v>58</v>
      </c>
      <c r="I547" t="s">
        <v>15111</v>
      </c>
      <c r="J547" t="s">
        <v>64</v>
      </c>
      <c r="K547" t="s">
        <v>14</v>
      </c>
      <c r="M547">
        <v>67</v>
      </c>
      <c r="N547">
        <v>981497889</v>
      </c>
      <c r="O547">
        <v>67</v>
      </c>
      <c r="P547">
        <v>9911625</v>
      </c>
      <c r="Q547">
        <v>708507355865876</v>
      </c>
      <c r="R547" t="s">
        <v>1427</v>
      </c>
      <c r="S547" t="s">
        <v>1428</v>
      </c>
      <c r="T547" t="s">
        <v>15084</v>
      </c>
    </row>
    <row r="548" spans="1:20" x14ac:dyDescent="0.25">
      <c r="A548" t="s">
        <v>15112</v>
      </c>
      <c r="B548" s="5" t="s">
        <v>15</v>
      </c>
      <c r="D548" s="4" t="s">
        <v>17</v>
      </c>
      <c r="E548" t="s">
        <v>12</v>
      </c>
      <c r="F548" t="s">
        <v>15113</v>
      </c>
      <c r="G548" t="s">
        <v>1429</v>
      </c>
      <c r="H548">
        <v>137</v>
      </c>
      <c r="I548" t="s">
        <v>1430</v>
      </c>
      <c r="J548" t="s">
        <v>64</v>
      </c>
      <c r="K548" t="s">
        <v>14</v>
      </c>
      <c r="L548">
        <v>79116652</v>
      </c>
      <c r="M548">
        <v>67</v>
      </c>
      <c r="N548" t="s">
        <v>15114</v>
      </c>
      <c r="O548">
        <v>67</v>
      </c>
      <c r="Q548">
        <v>898004530047187</v>
      </c>
      <c r="R548" t="s">
        <v>1431</v>
      </c>
      <c r="S548" t="s">
        <v>1432</v>
      </c>
      <c r="T548" t="s">
        <v>15084</v>
      </c>
    </row>
    <row r="549" spans="1:20" x14ac:dyDescent="0.25">
      <c r="A549" t="s">
        <v>15115</v>
      </c>
      <c r="B549" s="5" t="s">
        <v>15</v>
      </c>
      <c r="D549" s="4" t="s">
        <v>12</v>
      </c>
      <c r="E549" t="s">
        <v>12</v>
      </c>
      <c r="F549" t="s">
        <v>15116</v>
      </c>
      <c r="G549" t="s">
        <v>1433</v>
      </c>
      <c r="H549">
        <v>75</v>
      </c>
      <c r="I549" t="s">
        <v>1434</v>
      </c>
      <c r="J549" t="s">
        <v>64</v>
      </c>
      <c r="K549" t="s">
        <v>14</v>
      </c>
      <c r="M549">
        <v>67</v>
      </c>
      <c r="N549">
        <v>998088075</v>
      </c>
      <c r="Q549">
        <v>898004603198614</v>
      </c>
      <c r="R549" t="s">
        <v>15117</v>
      </c>
      <c r="S549" t="s">
        <v>15118</v>
      </c>
      <c r="T549" t="s">
        <v>15084</v>
      </c>
    </row>
    <row r="550" spans="1:20" x14ac:dyDescent="0.25">
      <c r="A550" t="s">
        <v>15119</v>
      </c>
      <c r="B550" s="5" t="s">
        <v>10</v>
      </c>
      <c r="C550" s="5" t="s">
        <v>15120</v>
      </c>
      <c r="D550" s="4" t="s">
        <v>17</v>
      </c>
      <c r="E550" t="s">
        <v>72</v>
      </c>
      <c r="F550" t="s">
        <v>15121</v>
      </c>
      <c r="G550" t="s">
        <v>1435</v>
      </c>
      <c r="H550">
        <v>346</v>
      </c>
      <c r="I550" t="s">
        <v>1323</v>
      </c>
      <c r="J550" t="s">
        <v>28</v>
      </c>
      <c r="K550" t="s">
        <v>14</v>
      </c>
      <c r="L550">
        <v>79090281</v>
      </c>
      <c r="M550">
        <v>67</v>
      </c>
      <c r="N550">
        <v>981428483</v>
      </c>
      <c r="O550">
        <v>67</v>
      </c>
      <c r="R550" t="s">
        <v>1436</v>
      </c>
      <c r="S550" t="s">
        <v>1437</v>
      </c>
      <c r="T550" t="s">
        <v>15084</v>
      </c>
    </row>
    <row r="551" spans="1:20" x14ac:dyDescent="0.25">
      <c r="A551" t="s">
        <v>15122</v>
      </c>
      <c r="B551" s="5" t="s">
        <v>15</v>
      </c>
      <c r="C551" s="5" t="s">
        <v>15123</v>
      </c>
      <c r="D551" s="4" t="s">
        <v>32</v>
      </c>
      <c r="E551" t="s">
        <v>24</v>
      </c>
      <c r="F551" t="s">
        <v>15124</v>
      </c>
      <c r="G551" t="s">
        <v>1438</v>
      </c>
      <c r="H551">
        <v>73</v>
      </c>
      <c r="I551" t="s">
        <v>161</v>
      </c>
      <c r="J551" t="s">
        <v>28</v>
      </c>
      <c r="K551" t="s">
        <v>14</v>
      </c>
      <c r="L551">
        <v>79009640</v>
      </c>
      <c r="M551">
        <v>67</v>
      </c>
      <c r="N551">
        <v>984033234</v>
      </c>
      <c r="O551">
        <v>67</v>
      </c>
      <c r="Q551">
        <v>2000296795700050</v>
      </c>
      <c r="R551" t="s">
        <v>1439</v>
      </c>
      <c r="S551" t="s">
        <v>1440</v>
      </c>
      <c r="T551" t="s">
        <v>15084</v>
      </c>
    </row>
    <row r="552" spans="1:20" x14ac:dyDescent="0.25">
      <c r="A552" t="s">
        <v>15125</v>
      </c>
      <c r="B552" s="5" t="s">
        <v>10</v>
      </c>
      <c r="C552" s="5" t="s">
        <v>15126</v>
      </c>
      <c r="D552" s="4" t="s">
        <v>32</v>
      </c>
      <c r="E552" t="s">
        <v>12</v>
      </c>
      <c r="F552" t="s">
        <v>15127</v>
      </c>
      <c r="G552" t="s">
        <v>1441</v>
      </c>
      <c r="H552">
        <v>1404</v>
      </c>
      <c r="I552" t="s">
        <v>654</v>
      </c>
      <c r="J552" t="s">
        <v>28</v>
      </c>
      <c r="K552" t="s">
        <v>14</v>
      </c>
      <c r="L552">
        <v>79034520</v>
      </c>
      <c r="M552">
        <v>67</v>
      </c>
      <c r="N552">
        <v>992509154</v>
      </c>
      <c r="O552">
        <v>67</v>
      </c>
      <c r="Q552">
        <v>2002253038400000</v>
      </c>
      <c r="R552" t="s">
        <v>15128</v>
      </c>
      <c r="S552" t="s">
        <v>1442</v>
      </c>
      <c r="T552" t="s">
        <v>15084</v>
      </c>
    </row>
    <row r="553" spans="1:20" x14ac:dyDescent="0.25">
      <c r="A553" t="s">
        <v>15129</v>
      </c>
      <c r="B553" s="5" t="s">
        <v>15</v>
      </c>
      <c r="C553" s="5" t="s">
        <v>15130</v>
      </c>
      <c r="D553" s="4" t="s">
        <v>17</v>
      </c>
      <c r="E553" t="s">
        <v>24</v>
      </c>
      <c r="F553" t="s">
        <v>15131</v>
      </c>
      <c r="G553" t="s">
        <v>1443</v>
      </c>
      <c r="H553">
        <v>150</v>
      </c>
      <c r="I553" t="s">
        <v>1444</v>
      </c>
      <c r="J553" t="s">
        <v>28</v>
      </c>
      <c r="K553" t="s">
        <v>14</v>
      </c>
      <c r="M553">
        <v>67</v>
      </c>
      <c r="N553" t="s">
        <v>15132</v>
      </c>
      <c r="O553">
        <v>67</v>
      </c>
      <c r="P553" t="s">
        <v>15133</v>
      </c>
      <c r="Q553">
        <v>707103309675220</v>
      </c>
      <c r="R553" t="s">
        <v>1445</v>
      </c>
      <c r="S553" t="s">
        <v>15134</v>
      </c>
      <c r="T553" t="s">
        <v>15135</v>
      </c>
    </row>
    <row r="554" spans="1:20" x14ac:dyDescent="0.25">
      <c r="A554" t="s">
        <v>15136</v>
      </c>
      <c r="B554" s="5" t="s">
        <v>10</v>
      </c>
      <c r="C554" s="5" t="s">
        <v>15137</v>
      </c>
      <c r="D554" s="4" t="s">
        <v>17</v>
      </c>
      <c r="E554" t="s">
        <v>12</v>
      </c>
      <c r="F554" t="s">
        <v>15138</v>
      </c>
      <c r="G554" t="s">
        <v>1446</v>
      </c>
      <c r="H554">
        <v>385</v>
      </c>
      <c r="I554" t="s">
        <v>362</v>
      </c>
      <c r="J554" t="s">
        <v>28</v>
      </c>
      <c r="K554" t="s">
        <v>14</v>
      </c>
      <c r="L554">
        <v>79116350</v>
      </c>
      <c r="M554">
        <v>67</v>
      </c>
      <c r="N554" t="s">
        <v>15139</v>
      </c>
      <c r="O554">
        <v>67</v>
      </c>
      <c r="R554" t="s">
        <v>15140</v>
      </c>
      <c r="S554" t="s">
        <v>1447</v>
      </c>
      <c r="T554" t="s">
        <v>15135</v>
      </c>
    </row>
    <row r="555" spans="1:20" x14ac:dyDescent="0.25">
      <c r="A555" t="s">
        <v>15141</v>
      </c>
      <c r="B555" s="5" t="s">
        <v>10</v>
      </c>
      <c r="D555" s="4" t="s">
        <v>17</v>
      </c>
      <c r="E555" t="s">
        <v>12</v>
      </c>
      <c r="F555" t="s">
        <v>15142</v>
      </c>
      <c r="G555" t="s">
        <v>1446</v>
      </c>
      <c r="H555">
        <v>385</v>
      </c>
      <c r="I555" t="s">
        <v>362</v>
      </c>
      <c r="J555" t="s">
        <v>28</v>
      </c>
      <c r="K555" t="s">
        <v>14</v>
      </c>
      <c r="L555">
        <v>79116350</v>
      </c>
      <c r="M555">
        <v>67</v>
      </c>
      <c r="N555" t="s">
        <v>15139</v>
      </c>
      <c r="O555">
        <v>67</v>
      </c>
      <c r="Q555">
        <v>898002735268065</v>
      </c>
      <c r="R555" t="s">
        <v>1448</v>
      </c>
      <c r="S555" t="s">
        <v>1449</v>
      </c>
      <c r="T555" t="s">
        <v>15135</v>
      </c>
    </row>
    <row r="556" spans="1:20" x14ac:dyDescent="0.25">
      <c r="A556" t="s">
        <v>15143</v>
      </c>
      <c r="B556" s="5" t="s">
        <v>10</v>
      </c>
      <c r="C556" s="5" t="s">
        <v>15144</v>
      </c>
      <c r="D556" s="4" t="s">
        <v>17</v>
      </c>
      <c r="E556" t="s">
        <v>24</v>
      </c>
      <c r="F556" t="s">
        <v>15145</v>
      </c>
      <c r="G556" t="s">
        <v>1450</v>
      </c>
      <c r="H556">
        <v>13</v>
      </c>
      <c r="I556" t="s">
        <v>897</v>
      </c>
      <c r="J556" t="s">
        <v>28</v>
      </c>
      <c r="K556" t="s">
        <v>14</v>
      </c>
      <c r="L556">
        <v>790000</v>
      </c>
      <c r="M556">
        <v>67</v>
      </c>
      <c r="N556" t="s">
        <v>15146</v>
      </c>
      <c r="O556">
        <v>67</v>
      </c>
      <c r="P556" t="s">
        <v>15147</v>
      </c>
      <c r="Q556">
        <v>700609466701567</v>
      </c>
      <c r="R556" t="s">
        <v>1451</v>
      </c>
      <c r="S556" t="s">
        <v>1452</v>
      </c>
      <c r="T556" t="s">
        <v>15135</v>
      </c>
    </row>
    <row r="557" spans="1:20" x14ac:dyDescent="0.25">
      <c r="A557" t="s">
        <v>15148</v>
      </c>
      <c r="B557" s="5" t="s">
        <v>10</v>
      </c>
      <c r="C557" s="5" t="s">
        <v>15149</v>
      </c>
      <c r="D557" s="4" t="s">
        <v>32</v>
      </c>
      <c r="E557" t="s">
        <v>24</v>
      </c>
      <c r="F557" t="s">
        <v>15150</v>
      </c>
      <c r="G557" t="s">
        <v>1453</v>
      </c>
      <c r="H557">
        <v>9</v>
      </c>
      <c r="I557" t="s">
        <v>897</v>
      </c>
      <c r="J557" t="s">
        <v>28</v>
      </c>
      <c r="K557" t="s">
        <v>14</v>
      </c>
      <c r="L557">
        <v>79074606</v>
      </c>
      <c r="M557">
        <v>67</v>
      </c>
      <c r="N557" t="s">
        <v>15151</v>
      </c>
      <c r="Q557">
        <v>7000080288947200</v>
      </c>
      <c r="R557" t="s">
        <v>15152</v>
      </c>
      <c r="S557" t="s">
        <v>15153</v>
      </c>
      <c r="T557" t="s">
        <v>15135</v>
      </c>
    </row>
    <row r="558" spans="1:20" x14ac:dyDescent="0.25">
      <c r="A558" t="s">
        <v>15154</v>
      </c>
      <c r="B558" s="5" t="s">
        <v>15</v>
      </c>
      <c r="C558" s="5" t="s">
        <v>15155</v>
      </c>
      <c r="D558" s="4" t="s">
        <v>17</v>
      </c>
      <c r="E558" t="s">
        <v>12</v>
      </c>
      <c r="F558" t="s">
        <v>15156</v>
      </c>
      <c r="G558" t="s">
        <v>13056</v>
      </c>
      <c r="H558">
        <v>5401</v>
      </c>
      <c r="I558" t="s">
        <v>219</v>
      </c>
      <c r="J558" t="s">
        <v>28</v>
      </c>
      <c r="K558" t="s">
        <v>14</v>
      </c>
      <c r="L558">
        <v>79021170</v>
      </c>
      <c r="M558">
        <v>67</v>
      </c>
      <c r="N558">
        <v>991952499</v>
      </c>
      <c r="O558">
        <v>67</v>
      </c>
      <c r="P558" t="s">
        <v>15157</v>
      </c>
      <c r="Q558">
        <v>708403257980368</v>
      </c>
      <c r="R558" t="s">
        <v>1454</v>
      </c>
      <c r="S558" t="s">
        <v>1455</v>
      </c>
      <c r="T558" t="s">
        <v>15135</v>
      </c>
    </row>
    <row r="559" spans="1:20" x14ac:dyDescent="0.25">
      <c r="A559" t="s">
        <v>15158</v>
      </c>
      <c r="B559" s="5" t="s">
        <v>10</v>
      </c>
      <c r="C559" s="5" t="s">
        <v>15159</v>
      </c>
      <c r="D559" s="4" t="s">
        <v>126</v>
      </c>
      <c r="E559" t="s">
        <v>24</v>
      </c>
      <c r="F559" t="s">
        <v>15160</v>
      </c>
      <c r="G559" t="s">
        <v>1456</v>
      </c>
      <c r="H559">
        <v>113</v>
      </c>
      <c r="I559" t="s">
        <v>1457</v>
      </c>
      <c r="J559" t="s">
        <v>1368</v>
      </c>
      <c r="K559" t="s">
        <v>14</v>
      </c>
      <c r="L559">
        <v>79180000</v>
      </c>
      <c r="M559">
        <v>67</v>
      </c>
      <c r="N559" t="s">
        <v>15161</v>
      </c>
      <c r="O559">
        <v>67</v>
      </c>
      <c r="P559" t="s">
        <v>15162</v>
      </c>
      <c r="R559" t="s">
        <v>15163</v>
      </c>
      <c r="S559" t="s">
        <v>1458</v>
      </c>
      <c r="T559" t="s">
        <v>15135</v>
      </c>
    </row>
    <row r="560" spans="1:20" x14ac:dyDescent="0.25">
      <c r="A560" t="s">
        <v>15164</v>
      </c>
      <c r="B560" s="5" t="s">
        <v>15</v>
      </c>
      <c r="C560" s="5" t="s">
        <v>15165</v>
      </c>
      <c r="D560" s="4" t="s">
        <v>17</v>
      </c>
      <c r="E560" t="s">
        <v>12</v>
      </c>
      <c r="F560" t="s">
        <v>15166</v>
      </c>
      <c r="G560" t="s">
        <v>1214</v>
      </c>
      <c r="H560">
        <v>269</v>
      </c>
      <c r="I560" t="s">
        <v>12788</v>
      </c>
      <c r="J560" t="s">
        <v>28</v>
      </c>
      <c r="K560" t="s">
        <v>14</v>
      </c>
      <c r="L560">
        <v>79115460</v>
      </c>
      <c r="M560">
        <v>67</v>
      </c>
      <c r="N560" t="s">
        <v>15167</v>
      </c>
      <c r="O560">
        <v>67</v>
      </c>
      <c r="P560" t="s">
        <v>15168</v>
      </c>
      <c r="Q560">
        <v>709801090781092</v>
      </c>
      <c r="R560" t="s">
        <v>1459</v>
      </c>
      <c r="S560" t="s">
        <v>1460</v>
      </c>
      <c r="T560" t="s">
        <v>15135</v>
      </c>
    </row>
    <row r="561" spans="1:20" x14ac:dyDescent="0.25">
      <c r="A561" t="s">
        <v>15169</v>
      </c>
      <c r="B561" s="5" t="s">
        <v>10</v>
      </c>
      <c r="C561" s="5" t="s">
        <v>15170</v>
      </c>
      <c r="D561" s="4" t="s">
        <v>12</v>
      </c>
      <c r="E561" t="s">
        <v>72</v>
      </c>
      <c r="F561" t="s">
        <v>15171</v>
      </c>
      <c r="G561" t="s">
        <v>1461</v>
      </c>
      <c r="H561">
        <v>81</v>
      </c>
      <c r="I561" t="s">
        <v>384</v>
      </c>
      <c r="J561" t="s">
        <v>28</v>
      </c>
      <c r="K561" t="s">
        <v>14</v>
      </c>
      <c r="L561">
        <v>79014120</v>
      </c>
      <c r="M561">
        <v>67</v>
      </c>
      <c r="N561" t="s">
        <v>15172</v>
      </c>
      <c r="O561">
        <v>67</v>
      </c>
      <c r="P561" t="s">
        <v>15173</v>
      </c>
      <c r="Q561">
        <v>704007149583870</v>
      </c>
      <c r="R561" t="s">
        <v>1462</v>
      </c>
      <c r="S561" t="s">
        <v>1463</v>
      </c>
      <c r="T561" t="s">
        <v>15174</v>
      </c>
    </row>
    <row r="562" spans="1:20" x14ac:dyDescent="0.25">
      <c r="A562" t="s">
        <v>15175</v>
      </c>
      <c r="B562" s="5" t="s">
        <v>10</v>
      </c>
      <c r="C562" s="5" t="s">
        <v>15176</v>
      </c>
      <c r="D562" s="4" t="s">
        <v>17</v>
      </c>
      <c r="E562" t="s">
        <v>72</v>
      </c>
      <c r="F562" t="s">
        <v>15177</v>
      </c>
      <c r="G562" t="s">
        <v>1464</v>
      </c>
      <c r="H562">
        <v>8</v>
      </c>
      <c r="I562" t="s">
        <v>1465</v>
      </c>
      <c r="J562" t="s">
        <v>28</v>
      </c>
      <c r="K562" t="s">
        <v>14</v>
      </c>
      <c r="M562">
        <v>67</v>
      </c>
      <c r="N562" t="s">
        <v>15178</v>
      </c>
      <c r="O562">
        <v>67</v>
      </c>
      <c r="Q562">
        <v>2003257204700180</v>
      </c>
      <c r="R562" t="s">
        <v>1466</v>
      </c>
      <c r="S562" t="s">
        <v>1467</v>
      </c>
      <c r="T562" t="s">
        <v>15135</v>
      </c>
    </row>
    <row r="563" spans="1:20" x14ac:dyDescent="0.25">
      <c r="A563" t="s">
        <v>15179</v>
      </c>
      <c r="B563" s="5" t="s">
        <v>10</v>
      </c>
      <c r="C563" s="5" t="s">
        <v>15180</v>
      </c>
      <c r="D563" s="4" t="s">
        <v>12</v>
      </c>
      <c r="E563" t="s">
        <v>12</v>
      </c>
      <c r="F563" t="s">
        <v>15181</v>
      </c>
      <c r="G563" t="s">
        <v>15182</v>
      </c>
      <c r="H563">
        <v>445</v>
      </c>
      <c r="I563" t="s">
        <v>201</v>
      </c>
      <c r="J563" t="s">
        <v>28</v>
      </c>
      <c r="K563" t="s">
        <v>14</v>
      </c>
      <c r="L563">
        <v>79107370</v>
      </c>
      <c r="M563">
        <v>67</v>
      </c>
      <c r="N563">
        <v>992662495</v>
      </c>
      <c r="O563">
        <v>67</v>
      </c>
      <c r="P563">
        <v>30238675</v>
      </c>
      <c r="Q563">
        <v>898000521918857</v>
      </c>
      <c r="T563" t="s">
        <v>15135</v>
      </c>
    </row>
    <row r="564" spans="1:20" x14ac:dyDescent="0.25">
      <c r="A564" t="s">
        <v>15183</v>
      </c>
      <c r="B564" s="5" t="s">
        <v>10</v>
      </c>
      <c r="C564" s="5" t="s">
        <v>15184</v>
      </c>
      <c r="D564" s="4" t="s">
        <v>17</v>
      </c>
      <c r="E564" t="s">
        <v>12</v>
      </c>
      <c r="F564" t="s">
        <v>15185</v>
      </c>
      <c r="G564" t="s">
        <v>1468</v>
      </c>
      <c r="H564">
        <v>127</v>
      </c>
      <c r="I564" t="s">
        <v>620</v>
      </c>
      <c r="J564" t="s">
        <v>28</v>
      </c>
      <c r="K564" t="s">
        <v>14</v>
      </c>
      <c r="L564">
        <v>79013650</v>
      </c>
      <c r="M564">
        <v>67</v>
      </c>
      <c r="N564">
        <v>991609167</v>
      </c>
      <c r="O564">
        <v>67</v>
      </c>
      <c r="P564">
        <v>33519191</v>
      </c>
      <c r="Q564">
        <v>89800959936981</v>
      </c>
      <c r="R564" t="s">
        <v>1469</v>
      </c>
      <c r="S564" t="s">
        <v>1470</v>
      </c>
      <c r="T564" t="s">
        <v>15186</v>
      </c>
    </row>
    <row r="565" spans="1:20" x14ac:dyDescent="0.25">
      <c r="A565" t="s">
        <v>15187</v>
      </c>
      <c r="B565" s="5" t="s">
        <v>15</v>
      </c>
      <c r="C565" s="5" t="s">
        <v>15188</v>
      </c>
      <c r="D565" s="4" t="s">
        <v>12</v>
      </c>
      <c r="E565" t="s">
        <v>24</v>
      </c>
      <c r="F565" t="s">
        <v>15189</v>
      </c>
      <c r="G565" t="s">
        <v>1468</v>
      </c>
      <c r="H565">
        <v>127</v>
      </c>
      <c r="I565" t="s">
        <v>620</v>
      </c>
      <c r="J565" t="s">
        <v>28</v>
      </c>
      <c r="K565" t="s">
        <v>14</v>
      </c>
      <c r="L565">
        <v>79013650</v>
      </c>
      <c r="M565">
        <v>67</v>
      </c>
      <c r="N565">
        <v>991482309</v>
      </c>
      <c r="O565">
        <v>67</v>
      </c>
      <c r="P565">
        <v>992423339</v>
      </c>
      <c r="Q565">
        <v>898000518692029</v>
      </c>
      <c r="R565" t="s">
        <v>1471</v>
      </c>
      <c r="S565" t="s">
        <v>1472</v>
      </c>
      <c r="T565" t="s">
        <v>15135</v>
      </c>
    </row>
    <row r="566" spans="1:20" x14ac:dyDescent="0.25">
      <c r="A566" t="s">
        <v>15190</v>
      </c>
      <c r="B566" s="5" t="s">
        <v>10</v>
      </c>
      <c r="C566" s="5" t="s">
        <v>15191</v>
      </c>
      <c r="D566" s="4" t="s">
        <v>12</v>
      </c>
      <c r="E566" t="s">
        <v>72</v>
      </c>
      <c r="F566" t="s">
        <v>15192</v>
      </c>
      <c r="G566" t="s">
        <v>555</v>
      </c>
      <c r="H566">
        <v>70</v>
      </c>
      <c r="I566" t="s">
        <v>556</v>
      </c>
      <c r="J566" t="s">
        <v>28</v>
      </c>
      <c r="K566" t="s">
        <v>14</v>
      </c>
      <c r="L566">
        <v>79117712</v>
      </c>
      <c r="M566">
        <v>67</v>
      </c>
      <c r="N566" t="s">
        <v>15193</v>
      </c>
      <c r="O566">
        <v>67</v>
      </c>
      <c r="P566" t="s">
        <v>15194</v>
      </c>
      <c r="Q566">
        <v>705803407142836</v>
      </c>
      <c r="R566" t="s">
        <v>1473</v>
      </c>
      <c r="S566" t="s">
        <v>1474</v>
      </c>
      <c r="T566" t="s">
        <v>15195</v>
      </c>
    </row>
    <row r="567" spans="1:20" x14ac:dyDescent="0.25">
      <c r="A567" t="s">
        <v>15196</v>
      </c>
      <c r="B567" s="5" t="s">
        <v>15</v>
      </c>
      <c r="C567" s="5" t="s">
        <v>15197</v>
      </c>
      <c r="D567" s="4" t="s">
        <v>12</v>
      </c>
      <c r="E567" t="s">
        <v>12</v>
      </c>
      <c r="F567" t="s">
        <v>15198</v>
      </c>
      <c r="G567" t="s">
        <v>1475</v>
      </c>
      <c r="H567">
        <v>1713</v>
      </c>
      <c r="I567" t="s">
        <v>411</v>
      </c>
      <c r="J567" t="s">
        <v>28</v>
      </c>
      <c r="K567" t="s">
        <v>14</v>
      </c>
      <c r="L567">
        <v>79006600</v>
      </c>
      <c r="M567">
        <v>67</v>
      </c>
      <c r="N567">
        <v>991505932</v>
      </c>
      <c r="O567">
        <v>67</v>
      </c>
      <c r="P567">
        <v>30253655</v>
      </c>
      <c r="Q567">
        <v>8374929</v>
      </c>
      <c r="R567" t="s">
        <v>1476</v>
      </c>
      <c r="S567" t="s">
        <v>1477</v>
      </c>
      <c r="T567" t="s">
        <v>15135</v>
      </c>
    </row>
    <row r="568" spans="1:20" x14ac:dyDescent="0.25">
      <c r="A568" t="s">
        <v>15199</v>
      </c>
      <c r="B568" s="5" t="s">
        <v>15</v>
      </c>
      <c r="C568" s="5" t="s">
        <v>15200</v>
      </c>
      <c r="D568" s="4" t="s">
        <v>12</v>
      </c>
      <c r="E568" t="s">
        <v>12</v>
      </c>
      <c r="F568" t="s">
        <v>15201</v>
      </c>
      <c r="G568" t="s">
        <v>1478</v>
      </c>
      <c r="H568" t="s">
        <v>1480</v>
      </c>
      <c r="I568" t="s">
        <v>1465</v>
      </c>
      <c r="L568">
        <v>79002970</v>
      </c>
      <c r="M568">
        <v>67</v>
      </c>
      <c r="N568">
        <v>993337563</v>
      </c>
      <c r="O568">
        <v>67</v>
      </c>
      <c r="P568">
        <v>992870949</v>
      </c>
      <c r="Q568">
        <v>16220173997</v>
      </c>
      <c r="R568" t="s">
        <v>15202</v>
      </c>
      <c r="S568" t="s">
        <v>1479</v>
      </c>
      <c r="T568" t="s">
        <v>15203</v>
      </c>
    </row>
    <row r="569" spans="1:20" x14ac:dyDescent="0.25">
      <c r="A569" t="s">
        <v>15204</v>
      </c>
      <c r="B569" s="5" t="s">
        <v>10</v>
      </c>
      <c r="C569" s="5" t="s">
        <v>15205</v>
      </c>
      <c r="D569" s="4" t="s">
        <v>17</v>
      </c>
      <c r="E569" t="s">
        <v>72</v>
      </c>
      <c r="F569" t="s">
        <v>15206</v>
      </c>
      <c r="G569" t="s">
        <v>1481</v>
      </c>
      <c r="I569" t="s">
        <v>34</v>
      </c>
      <c r="J569" t="s">
        <v>28</v>
      </c>
      <c r="K569" t="s">
        <v>14</v>
      </c>
      <c r="L569">
        <v>79117101</v>
      </c>
      <c r="M569">
        <v>67</v>
      </c>
      <c r="N569" t="s">
        <v>15207</v>
      </c>
      <c r="O569">
        <v>67</v>
      </c>
      <c r="P569" t="s">
        <v>15208</v>
      </c>
      <c r="Q569">
        <v>707405067756878</v>
      </c>
      <c r="R569" t="s">
        <v>1482</v>
      </c>
      <c r="S569" t="s">
        <v>1483</v>
      </c>
      <c r="T569" t="s">
        <v>15203</v>
      </c>
    </row>
    <row r="570" spans="1:20" x14ac:dyDescent="0.25">
      <c r="A570" t="s">
        <v>15209</v>
      </c>
      <c r="B570" s="5" t="s">
        <v>15</v>
      </c>
      <c r="C570" s="5" t="s">
        <v>15210</v>
      </c>
      <c r="D570" s="4" t="s">
        <v>12</v>
      </c>
      <c r="E570" t="s">
        <v>24</v>
      </c>
      <c r="F570" t="s">
        <v>15211</v>
      </c>
      <c r="G570" t="s">
        <v>1484</v>
      </c>
      <c r="H570">
        <v>102</v>
      </c>
      <c r="I570" t="s">
        <v>128</v>
      </c>
      <c r="J570" t="s">
        <v>28</v>
      </c>
      <c r="K570" t="s">
        <v>14</v>
      </c>
      <c r="L570">
        <v>79118350</v>
      </c>
      <c r="M570">
        <v>67</v>
      </c>
      <c r="N570">
        <v>992472454</v>
      </c>
      <c r="O570">
        <v>67</v>
      </c>
      <c r="P570">
        <v>33653949</v>
      </c>
      <c r="Q570">
        <v>700009791027204</v>
      </c>
      <c r="R570" t="s">
        <v>1485</v>
      </c>
      <c r="S570" t="s">
        <v>1486</v>
      </c>
      <c r="T570" t="s">
        <v>15203</v>
      </c>
    </row>
    <row r="571" spans="1:20" x14ac:dyDescent="0.25">
      <c r="A571" t="s">
        <v>15212</v>
      </c>
      <c r="B571" s="5" t="s">
        <v>15</v>
      </c>
      <c r="C571" s="5" t="s">
        <v>15213</v>
      </c>
      <c r="D571" s="4" t="s">
        <v>17</v>
      </c>
      <c r="E571" t="s">
        <v>12</v>
      </c>
      <c r="F571" t="s">
        <v>15214</v>
      </c>
      <c r="G571" t="s">
        <v>15215</v>
      </c>
      <c r="H571">
        <v>206</v>
      </c>
      <c r="I571" t="s">
        <v>13</v>
      </c>
      <c r="J571" t="s">
        <v>28</v>
      </c>
      <c r="K571" t="s">
        <v>14</v>
      </c>
      <c r="L571">
        <v>79002336</v>
      </c>
      <c r="M571">
        <v>67</v>
      </c>
      <c r="O571">
        <v>67</v>
      </c>
      <c r="Q571">
        <v>707003866438631</v>
      </c>
      <c r="R571" t="s">
        <v>15216</v>
      </c>
      <c r="S571" t="s">
        <v>1487</v>
      </c>
      <c r="T571" t="s">
        <v>15203</v>
      </c>
    </row>
    <row r="572" spans="1:20" x14ac:dyDescent="0.25">
      <c r="A572" t="s">
        <v>15217</v>
      </c>
      <c r="B572" s="5" t="s">
        <v>15</v>
      </c>
      <c r="C572" s="5" t="s">
        <v>15218</v>
      </c>
      <c r="D572" s="4" t="s">
        <v>12</v>
      </c>
      <c r="E572" t="s">
        <v>24</v>
      </c>
      <c r="F572" t="s">
        <v>15219</v>
      </c>
      <c r="G572" t="s">
        <v>1488</v>
      </c>
      <c r="H572">
        <v>24</v>
      </c>
      <c r="I572" t="s">
        <v>57</v>
      </c>
      <c r="J572" t="s">
        <v>28</v>
      </c>
      <c r="K572" t="s">
        <v>14</v>
      </c>
      <c r="L572">
        <v>79015480</v>
      </c>
      <c r="M572">
        <v>67</v>
      </c>
      <c r="N572">
        <v>99853815</v>
      </c>
      <c r="O572">
        <v>67</v>
      </c>
      <c r="P572">
        <v>996509188</v>
      </c>
      <c r="Q572">
        <v>708402785945960</v>
      </c>
      <c r="R572" t="s">
        <v>1489</v>
      </c>
      <c r="T572" t="s">
        <v>15203</v>
      </c>
    </row>
    <row r="573" spans="1:20" x14ac:dyDescent="0.25">
      <c r="A573" t="s">
        <v>15220</v>
      </c>
      <c r="B573" s="5" t="s">
        <v>15</v>
      </c>
      <c r="C573" s="5" t="s">
        <v>15221</v>
      </c>
      <c r="D573" s="4" t="s">
        <v>17</v>
      </c>
      <c r="E573" t="s">
        <v>12</v>
      </c>
      <c r="F573" t="s">
        <v>15222</v>
      </c>
      <c r="G573" t="s">
        <v>1490</v>
      </c>
      <c r="H573">
        <v>1933</v>
      </c>
      <c r="I573" t="s">
        <v>57</v>
      </c>
      <c r="J573" t="s">
        <v>28</v>
      </c>
      <c r="K573" t="s">
        <v>14</v>
      </c>
      <c r="L573">
        <v>79017043</v>
      </c>
      <c r="M573">
        <v>67</v>
      </c>
      <c r="N573">
        <v>981142176</v>
      </c>
      <c r="O573">
        <v>67</v>
      </c>
      <c r="P573">
        <v>991945634</v>
      </c>
      <c r="Q573">
        <v>700608483580968</v>
      </c>
      <c r="R573" t="s">
        <v>1491</v>
      </c>
      <c r="S573" t="s">
        <v>15223</v>
      </c>
      <c r="T573" t="s">
        <v>15203</v>
      </c>
    </row>
    <row r="574" spans="1:20" x14ac:dyDescent="0.25">
      <c r="A574" t="s">
        <v>15224</v>
      </c>
      <c r="B574" s="5" t="s">
        <v>10</v>
      </c>
      <c r="C574" s="5" t="s">
        <v>15225</v>
      </c>
      <c r="D574" s="4" t="s">
        <v>17</v>
      </c>
      <c r="E574" t="s">
        <v>24</v>
      </c>
      <c r="F574" t="s">
        <v>15226</v>
      </c>
      <c r="G574" t="s">
        <v>1492</v>
      </c>
      <c r="H574">
        <v>2055</v>
      </c>
      <c r="I574" t="s">
        <v>128</v>
      </c>
      <c r="J574" t="s">
        <v>28</v>
      </c>
      <c r="K574" t="s">
        <v>14</v>
      </c>
      <c r="L574">
        <v>79118051</v>
      </c>
      <c r="M574">
        <v>67</v>
      </c>
      <c r="N574">
        <v>9450762</v>
      </c>
      <c r="Q574">
        <v>705007205278053</v>
      </c>
      <c r="R574" t="s">
        <v>1493</v>
      </c>
      <c r="S574" t="s">
        <v>1494</v>
      </c>
      <c r="T574" t="s">
        <v>15203</v>
      </c>
    </row>
    <row r="575" spans="1:20" x14ac:dyDescent="0.25">
      <c r="A575" t="s">
        <v>15227</v>
      </c>
      <c r="B575" s="5" t="s">
        <v>10</v>
      </c>
      <c r="C575" s="5" t="s">
        <v>15228</v>
      </c>
      <c r="D575" s="4" t="s">
        <v>12</v>
      </c>
      <c r="E575" t="s">
        <v>328</v>
      </c>
      <c r="F575" t="s">
        <v>15229</v>
      </c>
      <c r="G575" t="s">
        <v>1495</v>
      </c>
      <c r="H575">
        <v>108</v>
      </c>
      <c r="I575" t="s">
        <v>120</v>
      </c>
      <c r="J575" t="s">
        <v>28</v>
      </c>
      <c r="K575" t="s">
        <v>14</v>
      </c>
      <c r="L575">
        <v>79117241</v>
      </c>
      <c r="M575">
        <v>67</v>
      </c>
      <c r="N575" t="s">
        <v>15230</v>
      </c>
      <c r="Q575">
        <v>702601705998947</v>
      </c>
      <c r="R575" t="s">
        <v>15231</v>
      </c>
      <c r="S575" t="s">
        <v>1496</v>
      </c>
      <c r="T575" t="s">
        <v>15232</v>
      </c>
    </row>
    <row r="576" spans="1:20" x14ac:dyDescent="0.25">
      <c r="A576" t="s">
        <v>15233</v>
      </c>
      <c r="B576" s="5" t="s">
        <v>15</v>
      </c>
      <c r="C576" s="5" t="s">
        <v>15234</v>
      </c>
      <c r="D576" s="4" t="s">
        <v>17</v>
      </c>
      <c r="E576" t="s">
        <v>12</v>
      </c>
      <c r="F576" t="s">
        <v>15235</v>
      </c>
      <c r="G576" t="s">
        <v>15236</v>
      </c>
      <c r="H576">
        <v>164</v>
      </c>
      <c r="I576" t="s">
        <v>34</v>
      </c>
      <c r="J576" t="s">
        <v>28</v>
      </c>
      <c r="K576" t="s">
        <v>14</v>
      </c>
      <c r="L576">
        <v>79118480</v>
      </c>
      <c r="M576">
        <v>67</v>
      </c>
      <c r="N576" t="s">
        <v>15237</v>
      </c>
      <c r="O576">
        <v>67</v>
      </c>
      <c r="P576" t="s">
        <v>15238</v>
      </c>
      <c r="Q576">
        <v>700503991511053</v>
      </c>
      <c r="R576" t="s">
        <v>1497</v>
      </c>
      <c r="S576" t="s">
        <v>1498</v>
      </c>
      <c r="T576" t="s">
        <v>15203</v>
      </c>
    </row>
    <row r="577" spans="1:20" x14ac:dyDescent="0.25">
      <c r="A577" t="s">
        <v>15239</v>
      </c>
      <c r="B577" s="5" t="s">
        <v>10</v>
      </c>
      <c r="C577" s="5" t="s">
        <v>15240</v>
      </c>
      <c r="D577" s="4" t="s">
        <v>12</v>
      </c>
      <c r="E577" t="s">
        <v>12</v>
      </c>
      <c r="F577" t="s">
        <v>15241</v>
      </c>
      <c r="G577" t="s">
        <v>1495</v>
      </c>
      <c r="H577">
        <v>787</v>
      </c>
      <c r="I577" t="s">
        <v>120</v>
      </c>
      <c r="J577" t="s">
        <v>28</v>
      </c>
      <c r="K577" t="s">
        <v>14</v>
      </c>
      <c r="L577">
        <v>79117241</v>
      </c>
      <c r="M577">
        <v>67</v>
      </c>
      <c r="N577">
        <v>999627344</v>
      </c>
      <c r="O577">
        <v>67</v>
      </c>
      <c r="P577">
        <v>33657955</v>
      </c>
      <c r="Q577">
        <v>708609537736681</v>
      </c>
      <c r="R577" t="s">
        <v>1499</v>
      </c>
      <c r="S577" t="s">
        <v>1500</v>
      </c>
      <c r="T577" t="s">
        <v>15203</v>
      </c>
    </row>
    <row r="578" spans="1:20" x14ac:dyDescent="0.25">
      <c r="A578" t="s">
        <v>15242</v>
      </c>
      <c r="B578" s="5" t="s">
        <v>15</v>
      </c>
      <c r="C578" s="5" t="s">
        <v>15243</v>
      </c>
      <c r="D578" s="4" t="s">
        <v>12</v>
      </c>
      <c r="E578" t="s">
        <v>12</v>
      </c>
      <c r="F578" t="s">
        <v>15244</v>
      </c>
      <c r="G578" t="s">
        <v>1501</v>
      </c>
      <c r="H578">
        <v>134</v>
      </c>
      <c r="I578" t="s">
        <v>34</v>
      </c>
      <c r="J578" t="s">
        <v>28</v>
      </c>
      <c r="K578" t="s">
        <v>14</v>
      </c>
      <c r="L578">
        <v>79117464</v>
      </c>
      <c r="M578">
        <v>67</v>
      </c>
      <c r="N578">
        <v>992648561</v>
      </c>
      <c r="Q578">
        <v>700008965824901</v>
      </c>
      <c r="R578" t="s">
        <v>1502</v>
      </c>
      <c r="S578" t="s">
        <v>1503</v>
      </c>
      <c r="T578" t="s">
        <v>15203</v>
      </c>
    </row>
    <row r="579" spans="1:20" x14ac:dyDescent="0.25">
      <c r="A579" t="s">
        <v>15245</v>
      </c>
      <c r="B579" s="5" t="s">
        <v>15</v>
      </c>
      <c r="C579" s="5" t="s">
        <v>15246</v>
      </c>
      <c r="D579" s="4" t="s">
        <v>12</v>
      </c>
      <c r="E579" t="s">
        <v>12</v>
      </c>
      <c r="F579" t="s">
        <v>15247</v>
      </c>
      <c r="G579" t="s">
        <v>1504</v>
      </c>
      <c r="H579">
        <v>437</v>
      </c>
      <c r="I579" t="s">
        <v>737</v>
      </c>
      <c r="J579" t="s">
        <v>28</v>
      </c>
      <c r="K579" t="s">
        <v>14</v>
      </c>
      <c r="L579">
        <v>79108272</v>
      </c>
      <c r="M579">
        <v>67</v>
      </c>
      <c r="N579">
        <v>991183110</v>
      </c>
      <c r="O579">
        <v>67</v>
      </c>
      <c r="P579">
        <v>992090800</v>
      </c>
      <c r="Q579">
        <v>705800449215332</v>
      </c>
      <c r="R579" t="s">
        <v>1505</v>
      </c>
      <c r="S579" t="s">
        <v>1506</v>
      </c>
      <c r="T579" t="s">
        <v>15203</v>
      </c>
    </row>
    <row r="580" spans="1:20" x14ac:dyDescent="0.25">
      <c r="A580" t="s">
        <v>15248</v>
      </c>
      <c r="B580" s="5" t="s">
        <v>10</v>
      </c>
      <c r="C580" s="5" t="s">
        <v>15249</v>
      </c>
      <c r="D580" s="4" t="s">
        <v>17</v>
      </c>
      <c r="E580" t="s">
        <v>24</v>
      </c>
      <c r="F580" t="s">
        <v>15250</v>
      </c>
      <c r="G580" t="s">
        <v>1507</v>
      </c>
      <c r="H580">
        <v>108</v>
      </c>
      <c r="I580" t="s">
        <v>84</v>
      </c>
      <c r="J580" t="s">
        <v>28</v>
      </c>
      <c r="K580" t="s">
        <v>14</v>
      </c>
      <c r="L580">
        <v>79115160</v>
      </c>
      <c r="M580">
        <v>67</v>
      </c>
      <c r="N580" t="s">
        <v>15251</v>
      </c>
      <c r="O580">
        <v>67</v>
      </c>
      <c r="P580" t="s">
        <v>15252</v>
      </c>
      <c r="Q580">
        <v>708204141690943</v>
      </c>
      <c r="R580" t="s">
        <v>15253</v>
      </c>
      <c r="S580" t="s">
        <v>15254</v>
      </c>
      <c r="T580" t="s">
        <v>15203</v>
      </c>
    </row>
    <row r="581" spans="1:20" x14ac:dyDescent="0.25">
      <c r="A581" t="s">
        <v>15255</v>
      </c>
      <c r="B581" s="5" t="s">
        <v>10</v>
      </c>
      <c r="C581" s="5" t="s">
        <v>15256</v>
      </c>
      <c r="D581" s="4" t="s">
        <v>17</v>
      </c>
      <c r="E581" t="s">
        <v>328</v>
      </c>
      <c r="F581" t="s">
        <v>15257</v>
      </c>
      <c r="G581" t="s">
        <v>1508</v>
      </c>
      <c r="H581">
        <v>195</v>
      </c>
      <c r="I581" t="s">
        <v>113</v>
      </c>
      <c r="J581" t="s">
        <v>28</v>
      </c>
      <c r="K581" t="s">
        <v>14</v>
      </c>
      <c r="L581">
        <v>79110030</v>
      </c>
      <c r="M581">
        <v>67</v>
      </c>
      <c r="N581" t="s">
        <v>15258</v>
      </c>
      <c r="O581">
        <v>67</v>
      </c>
      <c r="P581" t="s">
        <v>15259</v>
      </c>
      <c r="Q581">
        <v>706201044290368</v>
      </c>
      <c r="R581" t="s">
        <v>1509</v>
      </c>
      <c r="T581" t="s">
        <v>15203</v>
      </c>
    </row>
    <row r="582" spans="1:20" x14ac:dyDescent="0.25">
      <c r="A582" t="s">
        <v>15260</v>
      </c>
      <c r="B582" s="5" t="s">
        <v>10</v>
      </c>
      <c r="C582" s="5" t="s">
        <v>15261</v>
      </c>
      <c r="D582" s="4" t="s">
        <v>17</v>
      </c>
      <c r="E582" t="s">
        <v>12</v>
      </c>
      <c r="F582" t="s">
        <v>15262</v>
      </c>
      <c r="G582" t="s">
        <v>1510</v>
      </c>
      <c r="H582">
        <v>79</v>
      </c>
      <c r="I582" t="s">
        <v>654</v>
      </c>
      <c r="J582" t="s">
        <v>28</v>
      </c>
      <c r="K582" t="s">
        <v>14</v>
      </c>
      <c r="L582">
        <v>79034320</v>
      </c>
      <c r="M582">
        <v>67</v>
      </c>
      <c r="N582">
        <v>993151919</v>
      </c>
      <c r="Q582">
        <v>702105719861491</v>
      </c>
      <c r="R582" t="s">
        <v>1511</v>
      </c>
      <c r="S582" t="s">
        <v>1512</v>
      </c>
      <c r="T582" t="s">
        <v>15203</v>
      </c>
    </row>
    <row r="583" spans="1:20" x14ac:dyDescent="0.25">
      <c r="A583" t="s">
        <v>15263</v>
      </c>
      <c r="B583" s="5" t="s">
        <v>10</v>
      </c>
      <c r="C583" s="5" t="s">
        <v>15264</v>
      </c>
      <c r="D583" s="4" t="s">
        <v>12</v>
      </c>
      <c r="E583" t="s">
        <v>12</v>
      </c>
      <c r="F583" t="s">
        <v>15265</v>
      </c>
      <c r="G583" t="s">
        <v>1513</v>
      </c>
      <c r="H583">
        <v>1235</v>
      </c>
      <c r="I583" t="s">
        <v>191</v>
      </c>
      <c r="J583" t="s">
        <v>28</v>
      </c>
      <c r="K583" t="s">
        <v>14</v>
      </c>
      <c r="L583">
        <v>79097040</v>
      </c>
      <c r="M583">
        <v>67</v>
      </c>
      <c r="N583">
        <v>998741997</v>
      </c>
      <c r="Q583">
        <v>2030856778600070</v>
      </c>
      <c r="R583" t="s">
        <v>1514</v>
      </c>
      <c r="S583" t="s">
        <v>1515</v>
      </c>
      <c r="T583" t="s">
        <v>15203</v>
      </c>
    </row>
    <row r="584" spans="1:20" x14ac:dyDescent="0.25">
      <c r="A584" t="s">
        <v>15266</v>
      </c>
      <c r="B584" s="5" t="s">
        <v>10</v>
      </c>
      <c r="C584" s="5" t="s">
        <v>15267</v>
      </c>
      <c r="D584" s="4" t="s">
        <v>17</v>
      </c>
      <c r="E584" t="s">
        <v>12</v>
      </c>
      <c r="F584" t="s">
        <v>15268</v>
      </c>
      <c r="G584" t="s">
        <v>1516</v>
      </c>
      <c r="I584" t="s">
        <v>12770</v>
      </c>
      <c r="J584" t="s">
        <v>64</v>
      </c>
      <c r="K584" t="s">
        <v>14</v>
      </c>
      <c r="M584">
        <v>67</v>
      </c>
      <c r="N584">
        <v>996064163</v>
      </c>
      <c r="Q584">
        <v>705801452649039</v>
      </c>
      <c r="R584" t="s">
        <v>1517</v>
      </c>
      <c r="S584" t="s">
        <v>1518</v>
      </c>
      <c r="T584" t="s">
        <v>15203</v>
      </c>
    </row>
    <row r="585" spans="1:20" x14ac:dyDescent="0.25">
      <c r="A585" t="s">
        <v>15269</v>
      </c>
      <c r="B585" s="5" t="s">
        <v>10</v>
      </c>
      <c r="C585" s="5" t="s">
        <v>15270</v>
      </c>
      <c r="D585" s="4" t="s">
        <v>17</v>
      </c>
      <c r="E585" t="s">
        <v>12</v>
      </c>
      <c r="F585" t="s">
        <v>15271</v>
      </c>
      <c r="G585" t="s">
        <v>15272</v>
      </c>
      <c r="H585">
        <v>1027</v>
      </c>
      <c r="I585" t="s">
        <v>238</v>
      </c>
      <c r="J585" t="s">
        <v>28</v>
      </c>
      <c r="K585" t="s">
        <v>14</v>
      </c>
      <c r="L585">
        <v>79112400</v>
      </c>
      <c r="M585">
        <v>67</v>
      </c>
      <c r="N585" t="s">
        <v>15273</v>
      </c>
      <c r="O585">
        <v>67</v>
      </c>
      <c r="P585" t="s">
        <v>15274</v>
      </c>
      <c r="R585" t="s">
        <v>1519</v>
      </c>
      <c r="S585" t="s">
        <v>15275</v>
      </c>
      <c r="T585" t="s">
        <v>15203</v>
      </c>
    </row>
    <row r="586" spans="1:20" x14ac:dyDescent="0.25">
      <c r="A586" t="s">
        <v>15276</v>
      </c>
      <c r="B586" s="5" t="s">
        <v>15</v>
      </c>
      <c r="C586" s="5" t="s">
        <v>15277</v>
      </c>
      <c r="D586" s="4" t="s">
        <v>17</v>
      </c>
      <c r="E586" t="s">
        <v>12</v>
      </c>
      <c r="F586" t="s">
        <v>15278</v>
      </c>
      <c r="G586" t="s">
        <v>1520</v>
      </c>
      <c r="H586">
        <v>287</v>
      </c>
      <c r="I586" t="s">
        <v>84</v>
      </c>
      <c r="J586" t="s">
        <v>28</v>
      </c>
      <c r="K586" t="s">
        <v>14</v>
      </c>
      <c r="L586">
        <v>79115300</v>
      </c>
      <c r="M586">
        <v>67</v>
      </c>
      <c r="N586" t="s">
        <v>15279</v>
      </c>
      <c r="O586">
        <v>67</v>
      </c>
      <c r="Q586">
        <v>704603112147326</v>
      </c>
      <c r="R586" t="s">
        <v>1521</v>
      </c>
      <c r="S586" t="s">
        <v>1522</v>
      </c>
      <c r="T586" t="s">
        <v>15203</v>
      </c>
    </row>
    <row r="587" spans="1:20" x14ac:dyDescent="0.25">
      <c r="A587" t="s">
        <v>15280</v>
      </c>
      <c r="B587" s="5" t="s">
        <v>10</v>
      </c>
      <c r="C587" s="5" t="s">
        <v>15281</v>
      </c>
      <c r="D587" s="4" t="s">
        <v>17</v>
      </c>
      <c r="E587" t="s">
        <v>12</v>
      </c>
      <c r="F587" t="s">
        <v>15282</v>
      </c>
      <c r="G587" t="s">
        <v>1523</v>
      </c>
      <c r="H587">
        <v>56</v>
      </c>
      <c r="I587" t="s">
        <v>406</v>
      </c>
      <c r="J587" t="s">
        <v>28</v>
      </c>
      <c r="K587" t="s">
        <v>14</v>
      </c>
      <c r="L587">
        <v>79093783</v>
      </c>
      <c r="M587">
        <v>67</v>
      </c>
      <c r="N587">
        <v>992980383</v>
      </c>
      <c r="O587">
        <v>67</v>
      </c>
      <c r="P587">
        <v>992774080</v>
      </c>
      <c r="Q587">
        <v>703403249588100</v>
      </c>
      <c r="R587" t="s">
        <v>15283</v>
      </c>
      <c r="S587" t="s">
        <v>1524</v>
      </c>
      <c r="T587" t="s">
        <v>15203</v>
      </c>
    </row>
    <row r="588" spans="1:20" x14ac:dyDescent="0.25">
      <c r="A588" t="s">
        <v>15284</v>
      </c>
      <c r="B588" s="5" t="s">
        <v>10</v>
      </c>
      <c r="C588" s="5" t="s">
        <v>15285</v>
      </c>
      <c r="D588" s="4" t="s">
        <v>32</v>
      </c>
      <c r="E588" t="s">
        <v>12</v>
      </c>
      <c r="F588" t="s">
        <v>15286</v>
      </c>
      <c r="G588" t="s">
        <v>918</v>
      </c>
      <c r="H588">
        <v>111</v>
      </c>
      <c r="I588" t="s">
        <v>919</v>
      </c>
      <c r="J588" t="s">
        <v>28</v>
      </c>
      <c r="K588" t="s">
        <v>14</v>
      </c>
      <c r="L588">
        <v>79062520</v>
      </c>
      <c r="M588">
        <v>67</v>
      </c>
      <c r="N588">
        <v>992802042</v>
      </c>
      <c r="O588">
        <v>67</v>
      </c>
      <c r="P588">
        <v>998598843</v>
      </c>
      <c r="Q588">
        <v>704607651243422</v>
      </c>
      <c r="R588" t="s">
        <v>1525</v>
      </c>
      <c r="S588" t="s">
        <v>15287</v>
      </c>
      <c r="T588" t="s">
        <v>15203</v>
      </c>
    </row>
    <row r="589" spans="1:20" x14ac:dyDescent="0.25">
      <c r="A589" t="s">
        <v>15288</v>
      </c>
      <c r="B589" s="5" t="s">
        <v>10</v>
      </c>
      <c r="C589" s="5" t="s">
        <v>15289</v>
      </c>
      <c r="D589" s="4" t="s">
        <v>12</v>
      </c>
      <c r="E589" t="s">
        <v>24</v>
      </c>
      <c r="F589" t="s">
        <v>15290</v>
      </c>
      <c r="G589" t="s">
        <v>14139</v>
      </c>
      <c r="H589">
        <v>1078</v>
      </c>
      <c r="I589" t="s">
        <v>15291</v>
      </c>
      <c r="J589" t="s">
        <v>28</v>
      </c>
      <c r="K589" t="s">
        <v>14</v>
      </c>
      <c r="L589">
        <v>79015245</v>
      </c>
      <c r="M589">
        <v>67</v>
      </c>
      <c r="N589">
        <v>992332871</v>
      </c>
      <c r="O589">
        <v>67</v>
      </c>
      <c r="P589">
        <v>33547738</v>
      </c>
      <c r="Q589">
        <v>707409058597278</v>
      </c>
      <c r="R589" t="s">
        <v>1526</v>
      </c>
      <c r="T589" t="s">
        <v>15292</v>
      </c>
    </row>
    <row r="590" spans="1:20" x14ac:dyDescent="0.25">
      <c r="A590" t="s">
        <v>15293</v>
      </c>
      <c r="B590" s="5" t="s">
        <v>10</v>
      </c>
      <c r="C590" s="5" t="s">
        <v>15294</v>
      </c>
      <c r="D590" s="4" t="s">
        <v>12</v>
      </c>
      <c r="E590" t="s">
        <v>328</v>
      </c>
      <c r="F590" t="s">
        <v>15295</v>
      </c>
      <c r="G590" t="s">
        <v>1527</v>
      </c>
      <c r="H590">
        <v>137</v>
      </c>
      <c r="I590" t="s">
        <v>12860</v>
      </c>
      <c r="J590" t="s">
        <v>28</v>
      </c>
      <c r="K590" t="s">
        <v>14</v>
      </c>
      <c r="L590">
        <v>79013330</v>
      </c>
      <c r="M590">
        <v>67</v>
      </c>
      <c r="N590">
        <v>992624084</v>
      </c>
      <c r="O590">
        <v>67</v>
      </c>
      <c r="P590">
        <v>33518236</v>
      </c>
      <c r="Q590">
        <v>708506316296474</v>
      </c>
      <c r="R590" t="s">
        <v>1528</v>
      </c>
      <c r="S590" t="s">
        <v>1529</v>
      </c>
      <c r="T590" t="s">
        <v>15292</v>
      </c>
    </row>
    <row r="591" spans="1:20" x14ac:dyDescent="0.25">
      <c r="A591" t="s">
        <v>15296</v>
      </c>
      <c r="B591" s="5" t="s">
        <v>15</v>
      </c>
      <c r="C591" s="5" t="s">
        <v>15297</v>
      </c>
      <c r="D591" s="4" t="s">
        <v>12</v>
      </c>
      <c r="E591" t="s">
        <v>12</v>
      </c>
      <c r="F591" t="s">
        <v>15298</v>
      </c>
      <c r="G591" t="s">
        <v>15299</v>
      </c>
      <c r="H591">
        <v>1557</v>
      </c>
      <c r="I591" t="s">
        <v>13</v>
      </c>
      <c r="J591" t="s">
        <v>28</v>
      </c>
      <c r="K591" t="s">
        <v>14</v>
      </c>
      <c r="L591">
        <v>79002070</v>
      </c>
      <c r="M591">
        <v>67</v>
      </c>
      <c r="N591">
        <v>991198715</v>
      </c>
      <c r="Q591">
        <v>700000975277604</v>
      </c>
      <c r="R591" t="s">
        <v>15300</v>
      </c>
      <c r="S591" t="s">
        <v>1530</v>
      </c>
      <c r="T591" t="s">
        <v>15292</v>
      </c>
    </row>
    <row r="592" spans="1:20" x14ac:dyDescent="0.25">
      <c r="A592" t="s">
        <v>15301</v>
      </c>
      <c r="B592" s="5" t="s">
        <v>15</v>
      </c>
      <c r="C592" s="5" t="s">
        <v>15302</v>
      </c>
      <c r="D592" s="4" t="s">
        <v>12</v>
      </c>
      <c r="E592" t="s">
        <v>12</v>
      </c>
      <c r="F592" t="s">
        <v>15303</v>
      </c>
      <c r="G592" t="s">
        <v>1531</v>
      </c>
      <c r="H592">
        <v>434</v>
      </c>
      <c r="I592" t="s">
        <v>362</v>
      </c>
      <c r="J592" t="s">
        <v>28</v>
      </c>
      <c r="K592" t="s">
        <v>14</v>
      </c>
      <c r="L592">
        <v>79116530</v>
      </c>
      <c r="M592">
        <v>67</v>
      </c>
      <c r="N592">
        <v>992237716</v>
      </c>
      <c r="O592">
        <v>67</v>
      </c>
      <c r="P592">
        <v>30451187</v>
      </c>
      <c r="Q592">
        <v>898000932836188</v>
      </c>
      <c r="R592" t="s">
        <v>1532</v>
      </c>
      <c r="S592" t="s">
        <v>1533</v>
      </c>
      <c r="T592" t="s">
        <v>15292</v>
      </c>
    </row>
    <row r="593" spans="1:20" x14ac:dyDescent="0.25">
      <c r="A593" t="s">
        <v>15304</v>
      </c>
      <c r="B593" s="5" t="s">
        <v>10</v>
      </c>
      <c r="C593" s="5" t="s">
        <v>15305</v>
      </c>
      <c r="D593" s="4" t="s">
        <v>12</v>
      </c>
      <c r="E593" t="s">
        <v>12</v>
      </c>
      <c r="F593" t="s">
        <v>15306</v>
      </c>
      <c r="G593" t="s">
        <v>1534</v>
      </c>
      <c r="H593">
        <v>3</v>
      </c>
      <c r="I593" t="s">
        <v>1535</v>
      </c>
      <c r="J593" t="s">
        <v>28</v>
      </c>
      <c r="K593" t="s">
        <v>14</v>
      </c>
      <c r="L593">
        <v>79074218</v>
      </c>
      <c r="M593">
        <v>67</v>
      </c>
      <c r="N593">
        <v>991211879</v>
      </c>
      <c r="O593">
        <v>67</v>
      </c>
      <c r="P593">
        <v>992672603</v>
      </c>
      <c r="Q593">
        <v>709201222320939</v>
      </c>
      <c r="R593" t="s">
        <v>944</v>
      </c>
      <c r="S593" t="s">
        <v>1536</v>
      </c>
      <c r="T593" t="s">
        <v>15292</v>
      </c>
    </row>
    <row r="594" spans="1:20" x14ac:dyDescent="0.25">
      <c r="A594" t="s">
        <v>15307</v>
      </c>
      <c r="B594" s="5" t="s">
        <v>15</v>
      </c>
      <c r="D594" s="4" t="s">
        <v>12</v>
      </c>
      <c r="E594" t="s">
        <v>12</v>
      </c>
      <c r="F594" t="s">
        <v>15308</v>
      </c>
      <c r="G594" t="s">
        <v>305</v>
      </c>
      <c r="H594">
        <v>2079</v>
      </c>
      <c r="I594" t="s">
        <v>12770</v>
      </c>
      <c r="J594" t="s">
        <v>28</v>
      </c>
      <c r="K594" t="s">
        <v>14</v>
      </c>
      <c r="L594">
        <v>79011160</v>
      </c>
      <c r="M594">
        <v>67</v>
      </c>
      <c r="N594">
        <v>99947815</v>
      </c>
      <c r="R594" t="s">
        <v>1537</v>
      </c>
      <c r="T594" t="s">
        <v>15292</v>
      </c>
    </row>
    <row r="595" spans="1:20" x14ac:dyDescent="0.25">
      <c r="A595" t="s">
        <v>15309</v>
      </c>
      <c r="B595" s="5" t="s">
        <v>10</v>
      </c>
      <c r="C595" s="5" t="s">
        <v>15310</v>
      </c>
      <c r="D595" s="4" t="s">
        <v>12</v>
      </c>
      <c r="E595" t="s">
        <v>24</v>
      </c>
      <c r="F595" t="s">
        <v>13236</v>
      </c>
      <c r="G595" t="s">
        <v>15311</v>
      </c>
      <c r="H595">
        <v>355</v>
      </c>
      <c r="I595" t="s">
        <v>1538</v>
      </c>
      <c r="J595" t="s">
        <v>339</v>
      </c>
      <c r="K595" t="s">
        <v>14</v>
      </c>
      <c r="L595">
        <v>79190000</v>
      </c>
      <c r="M595">
        <v>67</v>
      </c>
      <c r="N595">
        <v>991072496</v>
      </c>
      <c r="Q595">
        <v>70840598741660</v>
      </c>
      <c r="R595" t="s">
        <v>1539</v>
      </c>
      <c r="S595" t="s">
        <v>1540</v>
      </c>
      <c r="T595" t="s">
        <v>15292</v>
      </c>
    </row>
    <row r="596" spans="1:20" x14ac:dyDescent="0.25">
      <c r="A596" t="s">
        <v>15312</v>
      </c>
      <c r="B596" s="5" t="s">
        <v>15</v>
      </c>
      <c r="C596" s="5" t="s">
        <v>15313</v>
      </c>
      <c r="D596" s="4" t="s">
        <v>12</v>
      </c>
      <c r="E596" t="s">
        <v>24</v>
      </c>
      <c r="F596" t="s">
        <v>15314</v>
      </c>
      <c r="G596" t="s">
        <v>1541</v>
      </c>
      <c r="H596">
        <v>52</v>
      </c>
      <c r="I596" t="s">
        <v>878</v>
      </c>
      <c r="J596" t="s">
        <v>28</v>
      </c>
      <c r="K596" t="s">
        <v>14</v>
      </c>
      <c r="L596">
        <v>79041610</v>
      </c>
      <c r="M596">
        <v>67</v>
      </c>
      <c r="N596">
        <v>974645284</v>
      </c>
      <c r="O596">
        <v>67</v>
      </c>
      <c r="P596">
        <v>32118070</v>
      </c>
      <c r="Q596">
        <v>1908861</v>
      </c>
      <c r="R596" t="s">
        <v>1542</v>
      </c>
      <c r="S596" t="s">
        <v>1543</v>
      </c>
      <c r="T596" t="s">
        <v>15292</v>
      </c>
    </row>
    <row r="597" spans="1:20" x14ac:dyDescent="0.25">
      <c r="A597" t="s">
        <v>15315</v>
      </c>
      <c r="B597" s="5" t="s">
        <v>10</v>
      </c>
      <c r="C597" s="5" t="s">
        <v>15316</v>
      </c>
      <c r="D597" s="4" t="s">
        <v>12</v>
      </c>
      <c r="E597" t="s">
        <v>24</v>
      </c>
      <c r="F597" t="s">
        <v>15317</v>
      </c>
      <c r="G597" t="s">
        <v>1544</v>
      </c>
      <c r="H597">
        <v>236</v>
      </c>
      <c r="I597" t="s">
        <v>731</v>
      </c>
      <c r="J597" t="s">
        <v>28</v>
      </c>
      <c r="K597" t="s">
        <v>14</v>
      </c>
      <c r="L597">
        <v>79023070</v>
      </c>
      <c r="M597">
        <v>67</v>
      </c>
      <c r="N597">
        <v>991868069</v>
      </c>
      <c r="O597">
        <v>67</v>
      </c>
      <c r="P597">
        <v>992317477</v>
      </c>
      <c r="Q597">
        <v>706008808208048</v>
      </c>
      <c r="R597" t="s">
        <v>1545</v>
      </c>
      <c r="S597" t="s">
        <v>1546</v>
      </c>
      <c r="T597" t="s">
        <v>15292</v>
      </c>
    </row>
    <row r="598" spans="1:20" x14ac:dyDescent="0.25">
      <c r="A598" t="s">
        <v>15318</v>
      </c>
      <c r="B598" s="5" t="s">
        <v>10</v>
      </c>
      <c r="C598" s="5" t="s">
        <v>15319</v>
      </c>
      <c r="D598" s="4" t="s">
        <v>12</v>
      </c>
      <c r="E598" t="s">
        <v>24</v>
      </c>
      <c r="F598" t="s">
        <v>15320</v>
      </c>
      <c r="G598" t="s">
        <v>903</v>
      </c>
      <c r="H598">
        <v>963</v>
      </c>
      <c r="I598" t="s">
        <v>70</v>
      </c>
      <c r="J598" t="s">
        <v>28</v>
      </c>
      <c r="K598" t="s">
        <v>14</v>
      </c>
      <c r="L598">
        <v>79118021</v>
      </c>
      <c r="M598">
        <v>67</v>
      </c>
      <c r="N598" t="s">
        <v>15321</v>
      </c>
      <c r="O598">
        <v>67</v>
      </c>
      <c r="P598" t="s">
        <v>15322</v>
      </c>
      <c r="Q598">
        <v>1217256855</v>
      </c>
      <c r="R598" t="s">
        <v>1547</v>
      </c>
      <c r="S598" t="s">
        <v>1548</v>
      </c>
      <c r="T598" t="s">
        <v>15292</v>
      </c>
    </row>
    <row r="599" spans="1:20" x14ac:dyDescent="0.25">
      <c r="A599" t="s">
        <v>15323</v>
      </c>
      <c r="B599" s="5" t="s">
        <v>15</v>
      </c>
      <c r="C599" s="5" t="s">
        <v>15324</v>
      </c>
      <c r="D599" s="4" t="s">
        <v>17</v>
      </c>
      <c r="E599" t="s">
        <v>12</v>
      </c>
      <c r="F599" t="s">
        <v>15325</v>
      </c>
      <c r="G599" t="s">
        <v>1549</v>
      </c>
      <c r="H599">
        <v>1340</v>
      </c>
      <c r="I599" t="s">
        <v>1550</v>
      </c>
      <c r="J599" t="s">
        <v>28</v>
      </c>
      <c r="K599" t="s">
        <v>14</v>
      </c>
      <c r="L599">
        <v>79070150</v>
      </c>
      <c r="M599">
        <v>67</v>
      </c>
      <c r="N599" t="s">
        <v>15326</v>
      </c>
      <c r="O599">
        <v>67</v>
      </c>
      <c r="P599" t="s">
        <v>15327</v>
      </c>
      <c r="Q599">
        <v>898003837900217</v>
      </c>
      <c r="R599" t="s">
        <v>1551</v>
      </c>
      <c r="S599" t="s">
        <v>1552</v>
      </c>
      <c r="T599" t="s">
        <v>15292</v>
      </c>
    </row>
    <row r="600" spans="1:20" x14ac:dyDescent="0.25">
      <c r="A600" t="s">
        <v>15328</v>
      </c>
      <c r="B600" s="5" t="s">
        <v>10</v>
      </c>
      <c r="C600" s="5" t="s">
        <v>15329</v>
      </c>
      <c r="D600" s="4" t="s">
        <v>17</v>
      </c>
      <c r="E600" t="s">
        <v>12</v>
      </c>
      <c r="F600" t="s">
        <v>13374</v>
      </c>
      <c r="G600" t="s">
        <v>1553</v>
      </c>
      <c r="H600">
        <v>580</v>
      </c>
      <c r="I600" t="s">
        <v>543</v>
      </c>
      <c r="J600" t="s">
        <v>28</v>
      </c>
      <c r="K600" t="s">
        <v>14</v>
      </c>
      <c r="L600">
        <v>79065190</v>
      </c>
      <c r="M600">
        <v>67</v>
      </c>
      <c r="N600" t="s">
        <v>15330</v>
      </c>
      <c r="O600">
        <v>67</v>
      </c>
      <c r="P600" t="s">
        <v>15331</v>
      </c>
      <c r="Q600">
        <v>700002006443903</v>
      </c>
      <c r="R600" t="s">
        <v>1554</v>
      </c>
      <c r="S600" t="s">
        <v>1555</v>
      </c>
      <c r="T600" t="s">
        <v>15292</v>
      </c>
    </row>
    <row r="601" spans="1:20" x14ac:dyDescent="0.25">
      <c r="A601" t="s">
        <v>15332</v>
      </c>
      <c r="B601" s="5" t="s">
        <v>15</v>
      </c>
      <c r="C601" s="5" t="s">
        <v>15333</v>
      </c>
      <c r="D601" s="4" t="s">
        <v>17</v>
      </c>
      <c r="E601" t="s">
        <v>24</v>
      </c>
      <c r="F601" t="s">
        <v>15334</v>
      </c>
      <c r="G601" t="s">
        <v>1556</v>
      </c>
      <c r="H601">
        <v>1888</v>
      </c>
      <c r="I601" t="s">
        <v>878</v>
      </c>
      <c r="J601" t="s">
        <v>28</v>
      </c>
      <c r="K601" t="s">
        <v>14</v>
      </c>
      <c r="L601">
        <v>79041080</v>
      </c>
      <c r="M601">
        <v>67</v>
      </c>
      <c r="N601" t="s">
        <v>15335</v>
      </c>
      <c r="O601">
        <v>67</v>
      </c>
      <c r="Q601">
        <v>700004357530509</v>
      </c>
      <c r="R601" t="s">
        <v>1557</v>
      </c>
      <c r="S601" t="s">
        <v>1558</v>
      </c>
      <c r="T601" t="s">
        <v>15292</v>
      </c>
    </row>
    <row r="602" spans="1:20" x14ac:dyDescent="0.25">
      <c r="A602" t="s">
        <v>15336</v>
      </c>
      <c r="B602" s="5" t="s">
        <v>15</v>
      </c>
      <c r="C602" s="5" t="s">
        <v>15337</v>
      </c>
      <c r="D602" s="4" t="s">
        <v>17</v>
      </c>
      <c r="E602" t="s">
        <v>12</v>
      </c>
      <c r="F602" t="s">
        <v>15338</v>
      </c>
      <c r="G602" t="s">
        <v>14559</v>
      </c>
      <c r="H602">
        <v>611</v>
      </c>
      <c r="I602" t="s">
        <v>120</v>
      </c>
      <c r="J602" t="s">
        <v>28</v>
      </c>
      <c r="K602" t="s">
        <v>14</v>
      </c>
      <c r="L602">
        <v>79116191</v>
      </c>
      <c r="M602">
        <v>67</v>
      </c>
      <c r="N602" t="s">
        <v>15339</v>
      </c>
      <c r="O602">
        <v>67</v>
      </c>
      <c r="P602" t="s">
        <v>15340</v>
      </c>
      <c r="Q602">
        <v>89800942033045</v>
      </c>
      <c r="R602" t="s">
        <v>1559</v>
      </c>
      <c r="T602" t="s">
        <v>15292</v>
      </c>
    </row>
    <row r="603" spans="1:20" x14ac:dyDescent="0.25">
      <c r="A603" t="s">
        <v>15341</v>
      </c>
      <c r="B603" s="5" t="s">
        <v>15</v>
      </c>
      <c r="C603" s="5" t="s">
        <v>15342</v>
      </c>
      <c r="D603" s="4" t="s">
        <v>12</v>
      </c>
      <c r="E603" t="s">
        <v>12</v>
      </c>
      <c r="F603" t="s">
        <v>15343</v>
      </c>
      <c r="G603" t="s">
        <v>1560</v>
      </c>
      <c r="H603">
        <v>38</v>
      </c>
      <c r="I603" t="s">
        <v>407</v>
      </c>
      <c r="J603" t="s">
        <v>28</v>
      </c>
      <c r="K603" t="s">
        <v>14</v>
      </c>
      <c r="L603">
        <v>79116050</v>
      </c>
      <c r="M603">
        <v>67</v>
      </c>
      <c r="N603">
        <v>991697483</v>
      </c>
      <c r="O603">
        <v>67</v>
      </c>
      <c r="P603">
        <v>991713619</v>
      </c>
      <c r="Q603">
        <v>898000932855786</v>
      </c>
      <c r="R603" t="s">
        <v>1561</v>
      </c>
      <c r="S603" t="s">
        <v>1562</v>
      </c>
      <c r="T603" t="s">
        <v>15292</v>
      </c>
    </row>
    <row r="604" spans="1:20" x14ac:dyDescent="0.25">
      <c r="A604" t="s">
        <v>15344</v>
      </c>
      <c r="B604" s="5" t="s">
        <v>10</v>
      </c>
      <c r="C604" s="5" t="s">
        <v>15345</v>
      </c>
      <c r="D604" s="4" t="s">
        <v>12</v>
      </c>
      <c r="E604" t="s">
        <v>24</v>
      </c>
      <c r="F604" t="s">
        <v>15346</v>
      </c>
      <c r="G604" t="s">
        <v>1563</v>
      </c>
      <c r="H604">
        <v>688</v>
      </c>
      <c r="I604" t="s">
        <v>1056</v>
      </c>
      <c r="J604" t="s">
        <v>28</v>
      </c>
      <c r="K604" t="s">
        <v>14</v>
      </c>
      <c r="L604">
        <v>79103151</v>
      </c>
      <c r="M604">
        <v>67</v>
      </c>
      <c r="N604">
        <v>992987153</v>
      </c>
      <c r="Q604">
        <v>1062894</v>
      </c>
      <c r="R604" t="s">
        <v>1564</v>
      </c>
      <c r="S604" t="s">
        <v>15347</v>
      </c>
      <c r="T604" t="s">
        <v>15292</v>
      </c>
    </row>
    <row r="605" spans="1:20" x14ac:dyDescent="0.25">
      <c r="A605" t="s">
        <v>15348</v>
      </c>
      <c r="B605" s="5" t="s">
        <v>10</v>
      </c>
      <c r="C605" s="5" t="s">
        <v>15349</v>
      </c>
      <c r="D605" s="4" t="s">
        <v>12</v>
      </c>
      <c r="E605" t="s">
        <v>24</v>
      </c>
      <c r="F605" t="s">
        <v>15350</v>
      </c>
      <c r="G605" t="s">
        <v>15351</v>
      </c>
      <c r="H605">
        <v>279</v>
      </c>
      <c r="I605" t="s">
        <v>1565</v>
      </c>
      <c r="M605">
        <v>67</v>
      </c>
      <c r="N605">
        <v>992751605</v>
      </c>
      <c r="O605">
        <v>67</v>
      </c>
      <c r="P605">
        <v>991251361</v>
      </c>
      <c r="Q605">
        <v>2.03766777621E+16</v>
      </c>
      <c r="R605" t="s">
        <v>1566</v>
      </c>
      <c r="S605" t="s">
        <v>1567</v>
      </c>
      <c r="T605" t="s">
        <v>15292</v>
      </c>
    </row>
    <row r="606" spans="1:20" x14ac:dyDescent="0.25">
      <c r="A606" t="s">
        <v>15352</v>
      </c>
      <c r="B606" s="5" t="s">
        <v>10</v>
      </c>
      <c r="C606" s="5" t="s">
        <v>15353</v>
      </c>
      <c r="D606" s="4" t="s">
        <v>12</v>
      </c>
      <c r="E606" t="s">
        <v>24</v>
      </c>
      <c r="F606" t="s">
        <v>15354</v>
      </c>
      <c r="G606" t="s">
        <v>1568</v>
      </c>
      <c r="H606">
        <v>181</v>
      </c>
      <c r="I606" t="s">
        <v>12886</v>
      </c>
      <c r="J606" t="s">
        <v>28</v>
      </c>
      <c r="K606" t="s">
        <v>14</v>
      </c>
      <c r="L606">
        <v>79106130</v>
      </c>
      <c r="M606">
        <v>67</v>
      </c>
      <c r="N606">
        <v>992751605</v>
      </c>
      <c r="Q606">
        <v>2030396114100070</v>
      </c>
      <c r="R606" t="s">
        <v>1569</v>
      </c>
      <c r="S606" t="s">
        <v>1570</v>
      </c>
      <c r="T606" t="s">
        <v>15292</v>
      </c>
    </row>
    <row r="607" spans="1:20" x14ac:dyDescent="0.25">
      <c r="A607" t="s">
        <v>15355</v>
      </c>
      <c r="B607" s="5" t="s">
        <v>10</v>
      </c>
      <c r="C607" s="5" t="s">
        <v>15356</v>
      </c>
      <c r="D607" s="4" t="s">
        <v>12</v>
      </c>
      <c r="E607" t="s">
        <v>72</v>
      </c>
      <c r="F607" t="s">
        <v>15357</v>
      </c>
      <c r="G607" t="s">
        <v>1571</v>
      </c>
      <c r="H607">
        <v>276</v>
      </c>
      <c r="I607" t="s">
        <v>1572</v>
      </c>
      <c r="J607" t="s">
        <v>64</v>
      </c>
      <c r="K607" t="s">
        <v>14</v>
      </c>
      <c r="L607">
        <v>79044200</v>
      </c>
      <c r="M607">
        <v>67</v>
      </c>
      <c r="N607">
        <v>991101039</v>
      </c>
      <c r="R607" t="s">
        <v>1573</v>
      </c>
      <c r="S607" t="s">
        <v>1574</v>
      </c>
      <c r="T607" t="s">
        <v>15292</v>
      </c>
    </row>
    <row r="608" spans="1:20" x14ac:dyDescent="0.25">
      <c r="A608" t="s">
        <v>15358</v>
      </c>
      <c r="B608" s="5" t="s">
        <v>10</v>
      </c>
      <c r="C608" s="5" t="s">
        <v>15359</v>
      </c>
      <c r="D608" s="4" t="s">
        <v>17</v>
      </c>
      <c r="E608" t="s">
        <v>24</v>
      </c>
      <c r="F608" t="s">
        <v>15360</v>
      </c>
      <c r="G608" t="s">
        <v>15030</v>
      </c>
      <c r="H608">
        <v>230</v>
      </c>
      <c r="I608" t="s">
        <v>401</v>
      </c>
      <c r="J608" t="s">
        <v>28</v>
      </c>
      <c r="K608" t="s">
        <v>14</v>
      </c>
      <c r="L608">
        <v>79033250</v>
      </c>
      <c r="M608">
        <v>67</v>
      </c>
      <c r="N608">
        <v>99225922</v>
      </c>
      <c r="O608">
        <v>67</v>
      </c>
      <c r="P608">
        <v>984045196</v>
      </c>
      <c r="R608" t="s">
        <v>1575</v>
      </c>
      <c r="S608" t="s">
        <v>1576</v>
      </c>
      <c r="T608" t="s">
        <v>15292</v>
      </c>
    </row>
    <row r="609" spans="1:20" x14ac:dyDescent="0.25">
      <c r="A609" t="s">
        <v>15361</v>
      </c>
      <c r="B609" s="5" t="s">
        <v>10</v>
      </c>
      <c r="C609" s="5" t="s">
        <v>15362</v>
      </c>
      <c r="D609" s="4" t="s">
        <v>12</v>
      </c>
      <c r="E609" t="s">
        <v>24</v>
      </c>
      <c r="F609" t="s">
        <v>15363</v>
      </c>
      <c r="G609" t="s">
        <v>1577</v>
      </c>
      <c r="H609">
        <v>956</v>
      </c>
      <c r="I609" t="s">
        <v>697</v>
      </c>
      <c r="J609" t="s">
        <v>28</v>
      </c>
      <c r="K609" t="s">
        <v>14</v>
      </c>
      <c r="L609">
        <v>79094020</v>
      </c>
      <c r="M609">
        <v>67</v>
      </c>
      <c r="N609">
        <v>99226212</v>
      </c>
      <c r="R609" t="s">
        <v>1578</v>
      </c>
      <c r="S609" t="s">
        <v>1579</v>
      </c>
      <c r="T609" t="s">
        <v>15292</v>
      </c>
    </row>
    <row r="610" spans="1:20" x14ac:dyDescent="0.25">
      <c r="A610" t="s">
        <v>15364</v>
      </c>
      <c r="B610" s="5" t="s">
        <v>10</v>
      </c>
      <c r="C610" s="5" t="s">
        <v>15365</v>
      </c>
      <c r="D610" s="4" t="s">
        <v>17</v>
      </c>
      <c r="E610" t="s">
        <v>72</v>
      </c>
      <c r="F610" t="s">
        <v>15366</v>
      </c>
      <c r="G610" t="s">
        <v>15367</v>
      </c>
      <c r="H610">
        <v>45</v>
      </c>
      <c r="I610" t="s">
        <v>176</v>
      </c>
      <c r="J610" t="s">
        <v>28</v>
      </c>
      <c r="K610" t="s">
        <v>14</v>
      </c>
      <c r="L610">
        <v>79005560</v>
      </c>
      <c r="M610">
        <v>67</v>
      </c>
      <c r="N610">
        <v>992787667</v>
      </c>
      <c r="R610" t="s">
        <v>1580</v>
      </c>
      <c r="S610" t="s">
        <v>1581</v>
      </c>
      <c r="T610" t="s">
        <v>15292</v>
      </c>
    </row>
    <row r="611" spans="1:20" x14ac:dyDescent="0.25">
      <c r="A611" t="s">
        <v>15368</v>
      </c>
      <c r="B611" s="5" t="s">
        <v>10</v>
      </c>
      <c r="C611" s="5" t="s">
        <v>15369</v>
      </c>
      <c r="D611" s="4" t="s">
        <v>12</v>
      </c>
      <c r="E611" t="s">
        <v>24</v>
      </c>
      <c r="F611" t="s">
        <v>15370</v>
      </c>
      <c r="G611" t="s">
        <v>1582</v>
      </c>
      <c r="H611">
        <v>824</v>
      </c>
      <c r="I611" t="s">
        <v>697</v>
      </c>
      <c r="J611" t="s">
        <v>28</v>
      </c>
      <c r="K611" t="s">
        <v>14</v>
      </c>
      <c r="L611">
        <v>79094030</v>
      </c>
      <c r="M611">
        <v>67</v>
      </c>
      <c r="N611">
        <v>996215573</v>
      </c>
      <c r="R611" t="s">
        <v>1583</v>
      </c>
      <c r="S611" t="s">
        <v>1584</v>
      </c>
      <c r="T611" t="s">
        <v>15292</v>
      </c>
    </row>
    <row r="612" spans="1:20" x14ac:dyDescent="0.25">
      <c r="A612" t="s">
        <v>15371</v>
      </c>
      <c r="B612" s="5" t="s">
        <v>10</v>
      </c>
      <c r="C612" s="5" t="s">
        <v>15372</v>
      </c>
      <c r="D612" s="4" t="s">
        <v>12</v>
      </c>
      <c r="E612" t="s">
        <v>12</v>
      </c>
      <c r="F612" t="s">
        <v>15373</v>
      </c>
      <c r="G612" t="s">
        <v>15374</v>
      </c>
      <c r="H612">
        <v>370</v>
      </c>
      <c r="I612" t="s">
        <v>1585</v>
      </c>
      <c r="J612" t="s">
        <v>64</v>
      </c>
      <c r="K612" t="s">
        <v>14</v>
      </c>
      <c r="L612">
        <v>79117610</v>
      </c>
      <c r="M612">
        <v>67</v>
      </c>
      <c r="N612" t="s">
        <v>15375</v>
      </c>
      <c r="O612">
        <v>67</v>
      </c>
      <c r="P612" t="s">
        <v>1586</v>
      </c>
      <c r="Q612">
        <v>898000963042094</v>
      </c>
      <c r="R612" t="s">
        <v>15376</v>
      </c>
      <c r="S612" t="s">
        <v>1587</v>
      </c>
      <c r="T612" t="s">
        <v>15377</v>
      </c>
    </row>
    <row r="613" spans="1:20" x14ac:dyDescent="0.25">
      <c r="A613" t="s">
        <v>15378</v>
      </c>
      <c r="B613" s="5" t="s">
        <v>15</v>
      </c>
      <c r="C613" s="5" t="s">
        <v>15379</v>
      </c>
      <c r="D613" s="4" t="s">
        <v>17</v>
      </c>
      <c r="E613" t="s">
        <v>12</v>
      </c>
      <c r="F613" t="s">
        <v>15380</v>
      </c>
      <c r="G613" t="s">
        <v>480</v>
      </c>
      <c r="H613">
        <v>370</v>
      </c>
      <c r="I613" t="s">
        <v>481</v>
      </c>
      <c r="J613" t="s">
        <v>28</v>
      </c>
      <c r="K613" t="s">
        <v>14</v>
      </c>
      <c r="L613">
        <v>79103670</v>
      </c>
      <c r="M613">
        <v>67</v>
      </c>
      <c r="N613" t="s">
        <v>15381</v>
      </c>
      <c r="O613">
        <v>67</v>
      </c>
      <c r="P613" t="s">
        <v>15382</v>
      </c>
      <c r="Q613">
        <v>708207188856344</v>
      </c>
      <c r="R613" t="s">
        <v>1588</v>
      </c>
      <c r="S613" t="s">
        <v>1589</v>
      </c>
      <c r="T613" t="s">
        <v>15383</v>
      </c>
    </row>
    <row r="614" spans="1:20" x14ac:dyDescent="0.25">
      <c r="A614" t="s">
        <v>15384</v>
      </c>
      <c r="B614" s="5" t="s">
        <v>10</v>
      </c>
      <c r="C614" s="5" t="s">
        <v>15385</v>
      </c>
      <c r="D614" s="4" t="s">
        <v>17</v>
      </c>
      <c r="E614" t="s">
        <v>12</v>
      </c>
      <c r="F614" t="s">
        <v>15386</v>
      </c>
      <c r="G614" t="s">
        <v>15387</v>
      </c>
      <c r="H614">
        <v>1315</v>
      </c>
      <c r="I614" t="s">
        <v>1590</v>
      </c>
      <c r="J614" t="s">
        <v>28</v>
      </c>
      <c r="K614" t="s">
        <v>14</v>
      </c>
      <c r="L614">
        <v>79003020</v>
      </c>
      <c r="M614">
        <v>67</v>
      </c>
      <c r="N614" t="s">
        <v>15388</v>
      </c>
      <c r="O614">
        <v>67</v>
      </c>
      <c r="P614" t="s">
        <v>15389</v>
      </c>
      <c r="Q614">
        <v>1388355</v>
      </c>
      <c r="R614" t="s">
        <v>1591</v>
      </c>
      <c r="S614" t="s">
        <v>15390</v>
      </c>
      <c r="T614" t="s">
        <v>15383</v>
      </c>
    </row>
    <row r="615" spans="1:20" x14ac:dyDescent="0.25">
      <c r="A615" t="s">
        <v>15391</v>
      </c>
      <c r="B615" s="5" t="s">
        <v>10</v>
      </c>
      <c r="D615" s="4" t="s">
        <v>12</v>
      </c>
      <c r="E615" t="s">
        <v>12</v>
      </c>
      <c r="F615" t="s">
        <v>15392</v>
      </c>
      <c r="G615" t="s">
        <v>300</v>
      </c>
      <c r="H615">
        <v>365</v>
      </c>
      <c r="I615" t="s">
        <v>292</v>
      </c>
      <c r="J615" t="s">
        <v>28</v>
      </c>
      <c r="K615" t="s">
        <v>14</v>
      </c>
      <c r="L615">
        <v>79106066</v>
      </c>
      <c r="M615">
        <v>67</v>
      </c>
      <c r="N615">
        <v>992555695</v>
      </c>
      <c r="O615">
        <v>67</v>
      </c>
      <c r="P615">
        <v>992112851</v>
      </c>
      <c r="Q615">
        <v>6903258</v>
      </c>
      <c r="R615" t="s">
        <v>1592</v>
      </c>
      <c r="S615" t="s">
        <v>1593</v>
      </c>
      <c r="T615" t="s">
        <v>15383</v>
      </c>
    </row>
    <row r="616" spans="1:20" x14ac:dyDescent="0.25">
      <c r="A616" t="s">
        <v>15393</v>
      </c>
      <c r="B616" s="5" t="s">
        <v>10</v>
      </c>
      <c r="C616" s="5" t="s">
        <v>15394</v>
      </c>
      <c r="D616" s="4" t="s">
        <v>12</v>
      </c>
      <c r="E616" t="s">
        <v>24</v>
      </c>
      <c r="F616" t="s">
        <v>15395</v>
      </c>
      <c r="G616" t="s">
        <v>1594</v>
      </c>
      <c r="H616">
        <v>590</v>
      </c>
      <c r="I616" t="s">
        <v>897</v>
      </c>
      <c r="J616" t="s">
        <v>64</v>
      </c>
      <c r="K616" t="s">
        <v>14</v>
      </c>
      <c r="M616">
        <v>67</v>
      </c>
      <c r="N616">
        <v>984480113</v>
      </c>
      <c r="O616">
        <v>67</v>
      </c>
      <c r="P616">
        <v>33659931</v>
      </c>
      <c r="Q616">
        <v>700000265017305</v>
      </c>
      <c r="R616" t="s">
        <v>1595</v>
      </c>
      <c r="S616" t="s">
        <v>580</v>
      </c>
      <c r="T616" t="s">
        <v>15383</v>
      </c>
    </row>
    <row r="617" spans="1:20" x14ac:dyDescent="0.25">
      <c r="A617" t="s">
        <v>15396</v>
      </c>
      <c r="B617" s="5" t="s">
        <v>10</v>
      </c>
      <c r="C617" s="5" t="s">
        <v>15397</v>
      </c>
      <c r="D617" s="4" t="s">
        <v>12</v>
      </c>
      <c r="E617" t="s">
        <v>12</v>
      </c>
      <c r="F617" t="s">
        <v>13519</v>
      </c>
      <c r="G617" t="s">
        <v>37</v>
      </c>
      <c r="H617">
        <v>612</v>
      </c>
      <c r="I617" t="s">
        <v>362</v>
      </c>
      <c r="J617" t="s">
        <v>28</v>
      </c>
      <c r="K617" t="s">
        <v>14</v>
      </c>
      <c r="L617">
        <v>79116270</v>
      </c>
      <c r="M617">
        <v>67</v>
      </c>
      <c r="N617">
        <v>991716300</v>
      </c>
      <c r="Q617">
        <v>708607007343194</v>
      </c>
      <c r="R617" t="s">
        <v>15398</v>
      </c>
      <c r="S617" t="s">
        <v>1596</v>
      </c>
      <c r="T617" t="s">
        <v>15383</v>
      </c>
    </row>
    <row r="618" spans="1:20" x14ac:dyDescent="0.25">
      <c r="A618" t="s">
        <v>15399</v>
      </c>
      <c r="B618" s="5" t="s">
        <v>15</v>
      </c>
      <c r="C618" s="5" t="s">
        <v>15400</v>
      </c>
      <c r="D618" s="4" t="s">
        <v>17</v>
      </c>
      <c r="E618" t="s">
        <v>12</v>
      </c>
      <c r="F618" t="s">
        <v>15401</v>
      </c>
      <c r="G618" t="s">
        <v>15002</v>
      </c>
      <c r="H618">
        <v>616</v>
      </c>
      <c r="I618" t="s">
        <v>12770</v>
      </c>
      <c r="J618" t="s">
        <v>28</v>
      </c>
      <c r="K618" t="s">
        <v>14</v>
      </c>
      <c r="L618">
        <v>79010090</v>
      </c>
      <c r="M618">
        <v>67</v>
      </c>
      <c r="N618" t="s">
        <v>15402</v>
      </c>
      <c r="O618">
        <v>67</v>
      </c>
      <c r="P618" t="s">
        <v>15403</v>
      </c>
      <c r="R618" t="s">
        <v>1597</v>
      </c>
      <c r="S618" t="s">
        <v>15404</v>
      </c>
      <c r="T618" t="s">
        <v>15383</v>
      </c>
    </row>
    <row r="619" spans="1:20" x14ac:dyDescent="0.25">
      <c r="A619" t="s">
        <v>15405</v>
      </c>
      <c r="B619" s="5" t="s">
        <v>15</v>
      </c>
      <c r="C619" s="5" t="s">
        <v>15406</v>
      </c>
      <c r="D619" s="4" t="s">
        <v>17</v>
      </c>
      <c r="E619" t="s">
        <v>12</v>
      </c>
      <c r="F619" t="s">
        <v>15407</v>
      </c>
      <c r="G619" t="s">
        <v>1598</v>
      </c>
      <c r="H619">
        <v>517</v>
      </c>
      <c r="I619" t="s">
        <v>238</v>
      </c>
      <c r="J619" t="s">
        <v>28</v>
      </c>
      <c r="K619" t="s">
        <v>14</v>
      </c>
      <c r="L619">
        <v>79112210</v>
      </c>
      <c r="M619">
        <v>67</v>
      </c>
      <c r="N619" t="s">
        <v>15408</v>
      </c>
      <c r="O619">
        <v>67</v>
      </c>
      <c r="P619" t="s">
        <v>15409</v>
      </c>
      <c r="Q619">
        <v>898004169247045</v>
      </c>
      <c r="R619" t="s">
        <v>1599</v>
      </c>
      <c r="S619" t="s">
        <v>1600</v>
      </c>
      <c r="T619" t="s">
        <v>15383</v>
      </c>
    </row>
    <row r="620" spans="1:20" x14ac:dyDescent="0.25">
      <c r="A620" t="s">
        <v>15410</v>
      </c>
      <c r="B620" s="5" t="s">
        <v>10</v>
      </c>
      <c r="C620" s="5" t="s">
        <v>15411</v>
      </c>
      <c r="D620" s="4" t="s">
        <v>11</v>
      </c>
      <c r="E620" t="s">
        <v>12</v>
      </c>
      <c r="F620" t="s">
        <v>15412</v>
      </c>
      <c r="G620" t="s">
        <v>1598</v>
      </c>
      <c r="H620">
        <v>517</v>
      </c>
      <c r="I620" t="s">
        <v>238</v>
      </c>
      <c r="J620" t="s">
        <v>28</v>
      </c>
      <c r="K620" t="s">
        <v>14</v>
      </c>
      <c r="L620">
        <v>79112210</v>
      </c>
      <c r="M620">
        <v>67</v>
      </c>
      <c r="N620" t="s">
        <v>15413</v>
      </c>
      <c r="O620">
        <v>67</v>
      </c>
      <c r="P620" t="s">
        <v>15414</v>
      </c>
      <c r="R620" t="s">
        <v>1599</v>
      </c>
      <c r="S620" t="s">
        <v>1600</v>
      </c>
      <c r="T620" t="s">
        <v>15383</v>
      </c>
    </row>
    <row r="621" spans="1:20" x14ac:dyDescent="0.25">
      <c r="A621" t="s">
        <v>15415</v>
      </c>
      <c r="B621" s="5" t="s">
        <v>10</v>
      </c>
      <c r="C621" s="5" t="s">
        <v>15416</v>
      </c>
      <c r="D621" s="4" t="s">
        <v>17</v>
      </c>
      <c r="E621" t="s">
        <v>12</v>
      </c>
      <c r="F621" t="s">
        <v>15417</v>
      </c>
      <c r="G621" t="s">
        <v>1601</v>
      </c>
      <c r="H621">
        <v>40</v>
      </c>
      <c r="I621" t="s">
        <v>1602</v>
      </c>
      <c r="J621" t="s">
        <v>28</v>
      </c>
      <c r="K621" t="s">
        <v>14</v>
      </c>
      <c r="L621">
        <v>79071113</v>
      </c>
      <c r="M621">
        <v>67</v>
      </c>
      <c r="N621" t="s">
        <v>15418</v>
      </c>
      <c r="O621">
        <v>67</v>
      </c>
      <c r="P621" t="s">
        <v>15419</v>
      </c>
      <c r="R621" t="s">
        <v>1603</v>
      </c>
      <c r="S621" t="s">
        <v>1604</v>
      </c>
      <c r="T621" t="s">
        <v>15383</v>
      </c>
    </row>
    <row r="622" spans="1:20" x14ac:dyDescent="0.25">
      <c r="A622" t="s">
        <v>15420</v>
      </c>
      <c r="B622" s="5" t="s">
        <v>10</v>
      </c>
      <c r="C622" s="5" t="s">
        <v>15421</v>
      </c>
      <c r="D622" s="4" t="s">
        <v>17</v>
      </c>
      <c r="E622" t="s">
        <v>12</v>
      </c>
      <c r="F622" t="s">
        <v>15422</v>
      </c>
      <c r="G622" t="s">
        <v>388</v>
      </c>
      <c r="H622">
        <v>56</v>
      </c>
      <c r="I622" t="s">
        <v>123</v>
      </c>
      <c r="J622" t="s">
        <v>28</v>
      </c>
      <c r="K622" t="s">
        <v>14</v>
      </c>
      <c r="L622">
        <v>79106370</v>
      </c>
      <c r="M622">
        <v>67</v>
      </c>
      <c r="N622" t="s">
        <v>15423</v>
      </c>
      <c r="O622">
        <v>67</v>
      </c>
      <c r="R622" t="s">
        <v>15424</v>
      </c>
      <c r="S622" t="s">
        <v>1605</v>
      </c>
      <c r="T622" t="s">
        <v>15383</v>
      </c>
    </row>
    <row r="623" spans="1:20" x14ac:dyDescent="0.25">
      <c r="A623" t="s">
        <v>15425</v>
      </c>
      <c r="B623" s="5" t="s">
        <v>10</v>
      </c>
      <c r="C623" s="5" t="s">
        <v>15426</v>
      </c>
      <c r="D623" s="4" t="s">
        <v>12</v>
      </c>
      <c r="E623" t="s">
        <v>12</v>
      </c>
      <c r="F623" t="s">
        <v>15427</v>
      </c>
      <c r="G623" t="s">
        <v>1606</v>
      </c>
      <c r="H623">
        <v>264</v>
      </c>
      <c r="I623" t="s">
        <v>1607</v>
      </c>
      <c r="J623" t="s">
        <v>1608</v>
      </c>
      <c r="K623" t="s">
        <v>14</v>
      </c>
      <c r="L623">
        <v>79116710</v>
      </c>
      <c r="M623">
        <v>67</v>
      </c>
      <c r="N623">
        <v>998799135</v>
      </c>
      <c r="O623">
        <v>67</v>
      </c>
      <c r="P623">
        <v>996282358</v>
      </c>
      <c r="Q623">
        <v>708200671196446</v>
      </c>
      <c r="R623" t="s">
        <v>1609</v>
      </c>
      <c r="S623" t="s">
        <v>15428</v>
      </c>
      <c r="T623" t="s">
        <v>15383</v>
      </c>
    </row>
    <row r="624" spans="1:20" x14ac:dyDescent="0.25">
      <c r="A624" t="s">
        <v>15429</v>
      </c>
      <c r="B624" s="5" t="s">
        <v>10</v>
      </c>
      <c r="C624" s="5" t="s">
        <v>15430</v>
      </c>
      <c r="D624" s="4" t="s">
        <v>17</v>
      </c>
      <c r="E624" t="s">
        <v>72</v>
      </c>
      <c r="F624" t="s">
        <v>15431</v>
      </c>
      <c r="G624" t="s">
        <v>1610</v>
      </c>
      <c r="H624">
        <v>371</v>
      </c>
      <c r="I624" t="s">
        <v>113</v>
      </c>
      <c r="J624" t="s">
        <v>28</v>
      </c>
      <c r="K624" t="s">
        <v>14</v>
      </c>
      <c r="L624">
        <v>79110250</v>
      </c>
      <c r="M624">
        <v>67</v>
      </c>
      <c r="N624" t="s">
        <v>15432</v>
      </c>
      <c r="O624">
        <v>67</v>
      </c>
      <c r="P624" t="s">
        <v>15433</v>
      </c>
      <c r="Q624">
        <v>702802186507262</v>
      </c>
      <c r="R624" t="s">
        <v>1611</v>
      </c>
      <c r="S624" t="s">
        <v>1612</v>
      </c>
      <c r="T624" t="s">
        <v>15434</v>
      </c>
    </row>
    <row r="625" spans="1:20" x14ac:dyDescent="0.25">
      <c r="A625" t="s">
        <v>15435</v>
      </c>
      <c r="B625" s="5" t="s">
        <v>15</v>
      </c>
      <c r="C625" s="5" t="s">
        <v>15436</v>
      </c>
      <c r="D625" s="4" t="s">
        <v>17</v>
      </c>
      <c r="E625" t="s">
        <v>12</v>
      </c>
      <c r="F625" t="s">
        <v>15437</v>
      </c>
      <c r="G625" t="s">
        <v>1613</v>
      </c>
      <c r="H625">
        <v>100</v>
      </c>
      <c r="I625" t="s">
        <v>324</v>
      </c>
      <c r="J625" t="s">
        <v>28</v>
      </c>
      <c r="K625" t="s">
        <v>14</v>
      </c>
      <c r="L625">
        <v>79014020</v>
      </c>
      <c r="M625">
        <v>67</v>
      </c>
      <c r="N625" t="s">
        <v>15438</v>
      </c>
      <c r="O625">
        <v>67</v>
      </c>
      <c r="P625" t="s">
        <v>15439</v>
      </c>
      <c r="Q625">
        <v>704805553193540</v>
      </c>
      <c r="R625" t="s">
        <v>1614</v>
      </c>
      <c r="S625" t="s">
        <v>15440</v>
      </c>
      <c r="T625" t="s">
        <v>15383</v>
      </c>
    </row>
    <row r="626" spans="1:20" x14ac:dyDescent="0.25">
      <c r="A626" t="s">
        <v>15441</v>
      </c>
      <c r="B626" s="5" t="s">
        <v>10</v>
      </c>
      <c r="D626" s="4" t="s">
        <v>1615</v>
      </c>
      <c r="E626" t="s">
        <v>72</v>
      </c>
      <c r="F626" t="s">
        <v>15442</v>
      </c>
      <c r="G626" t="s">
        <v>1616</v>
      </c>
      <c r="H626">
        <v>79</v>
      </c>
      <c r="I626" t="s">
        <v>1056</v>
      </c>
      <c r="J626" t="s">
        <v>28</v>
      </c>
      <c r="K626" t="s">
        <v>14</v>
      </c>
      <c r="L626">
        <v>79103490</v>
      </c>
      <c r="M626">
        <v>67</v>
      </c>
      <c r="N626">
        <v>996585207</v>
      </c>
      <c r="Q626">
        <v>20009767279008</v>
      </c>
      <c r="R626" t="s">
        <v>1617</v>
      </c>
      <c r="S626" t="s">
        <v>1618</v>
      </c>
      <c r="T626" t="s">
        <v>15383</v>
      </c>
    </row>
    <row r="627" spans="1:20" x14ac:dyDescent="0.25">
      <c r="A627" t="s">
        <v>15443</v>
      </c>
      <c r="B627" s="5" t="s">
        <v>15</v>
      </c>
      <c r="C627" s="5" t="s">
        <v>15444</v>
      </c>
      <c r="D627" s="4" t="s">
        <v>32</v>
      </c>
      <c r="E627" t="s">
        <v>12</v>
      </c>
      <c r="F627" t="s">
        <v>15445</v>
      </c>
      <c r="G627" t="s">
        <v>1619</v>
      </c>
      <c r="H627">
        <v>554</v>
      </c>
      <c r="I627" t="s">
        <v>362</v>
      </c>
      <c r="J627" t="s">
        <v>28</v>
      </c>
      <c r="K627" t="s">
        <v>14</v>
      </c>
      <c r="L627">
        <v>79116280</v>
      </c>
      <c r="M627">
        <v>67</v>
      </c>
      <c r="N627" t="s">
        <v>15446</v>
      </c>
      <c r="O627">
        <v>67</v>
      </c>
      <c r="R627" t="s">
        <v>15447</v>
      </c>
      <c r="S627" t="s">
        <v>1620</v>
      </c>
      <c r="T627" t="s">
        <v>15383</v>
      </c>
    </row>
    <row r="628" spans="1:20" x14ac:dyDescent="0.25">
      <c r="A628" t="s">
        <v>15448</v>
      </c>
      <c r="B628" s="5" t="s">
        <v>15</v>
      </c>
      <c r="C628" s="5" t="s">
        <v>15449</v>
      </c>
      <c r="D628" s="4" t="s">
        <v>17</v>
      </c>
      <c r="E628" t="s">
        <v>12</v>
      </c>
      <c r="F628" t="s">
        <v>15450</v>
      </c>
      <c r="G628" t="s">
        <v>15451</v>
      </c>
      <c r="H628">
        <v>1557</v>
      </c>
      <c r="I628" t="s">
        <v>34</v>
      </c>
      <c r="J628" t="s">
        <v>28</v>
      </c>
      <c r="K628" t="s">
        <v>14</v>
      </c>
      <c r="L628">
        <v>79117150</v>
      </c>
      <c r="M628">
        <v>67</v>
      </c>
      <c r="N628" t="s">
        <v>15452</v>
      </c>
      <c r="O628">
        <v>67</v>
      </c>
      <c r="Q628">
        <v>1265576538000040</v>
      </c>
      <c r="R628" t="s">
        <v>15453</v>
      </c>
      <c r="S628" t="s">
        <v>1621</v>
      </c>
      <c r="T628" t="s">
        <v>15383</v>
      </c>
    </row>
    <row r="629" spans="1:20" x14ac:dyDescent="0.25">
      <c r="A629" t="s">
        <v>15454</v>
      </c>
      <c r="B629" s="5" t="s">
        <v>10</v>
      </c>
      <c r="C629" s="5" t="s">
        <v>15455</v>
      </c>
      <c r="D629" s="4" t="s">
        <v>32</v>
      </c>
      <c r="E629" t="s">
        <v>12</v>
      </c>
      <c r="F629" t="s">
        <v>15456</v>
      </c>
      <c r="G629" t="s">
        <v>1622</v>
      </c>
      <c r="I629" t="s">
        <v>1623</v>
      </c>
      <c r="J629" t="s">
        <v>1624</v>
      </c>
      <c r="K629" t="s">
        <v>14</v>
      </c>
      <c r="M629">
        <v>67</v>
      </c>
      <c r="N629" t="s">
        <v>15151</v>
      </c>
      <c r="O629">
        <v>67</v>
      </c>
      <c r="P629" t="s">
        <v>15457</v>
      </c>
      <c r="Q629">
        <v>709207217481739</v>
      </c>
      <c r="R629" t="s">
        <v>15458</v>
      </c>
      <c r="S629" t="s">
        <v>15459</v>
      </c>
      <c r="T629" t="s">
        <v>15383</v>
      </c>
    </row>
    <row r="630" spans="1:20" x14ac:dyDescent="0.25">
      <c r="A630" t="s">
        <v>15460</v>
      </c>
      <c r="B630" s="5" t="s">
        <v>10</v>
      </c>
      <c r="C630" s="5" t="s">
        <v>15461</v>
      </c>
      <c r="D630" s="4" t="s">
        <v>17</v>
      </c>
      <c r="E630" t="s">
        <v>24</v>
      </c>
      <c r="F630" t="s">
        <v>15354</v>
      </c>
      <c r="G630" t="s">
        <v>197</v>
      </c>
      <c r="H630">
        <v>220</v>
      </c>
      <c r="I630" t="s">
        <v>34</v>
      </c>
      <c r="J630" t="s">
        <v>28</v>
      </c>
      <c r="K630" t="s">
        <v>14</v>
      </c>
      <c r="L630">
        <v>79117141</v>
      </c>
      <c r="M630">
        <v>67</v>
      </c>
      <c r="N630">
        <v>992725553</v>
      </c>
      <c r="O630">
        <v>67</v>
      </c>
      <c r="P630">
        <v>33656704</v>
      </c>
      <c r="Q630">
        <v>200224316610008</v>
      </c>
      <c r="R630" t="s">
        <v>1625</v>
      </c>
      <c r="S630" t="s">
        <v>1626</v>
      </c>
      <c r="T630" t="s">
        <v>15383</v>
      </c>
    </row>
    <row r="631" spans="1:20" x14ac:dyDescent="0.25">
      <c r="A631" t="s">
        <v>15462</v>
      </c>
      <c r="B631" s="5" t="s">
        <v>15</v>
      </c>
      <c r="C631" s="5" t="s">
        <v>15463</v>
      </c>
      <c r="D631" s="4" t="s">
        <v>17</v>
      </c>
      <c r="E631" t="s">
        <v>12</v>
      </c>
      <c r="F631" t="s">
        <v>15464</v>
      </c>
      <c r="H631">
        <v>1676</v>
      </c>
      <c r="J631" t="s">
        <v>1368</v>
      </c>
      <c r="K631" t="s">
        <v>14</v>
      </c>
      <c r="L631">
        <v>79180000</v>
      </c>
      <c r="M631">
        <v>67</v>
      </c>
      <c r="N631">
        <v>999974278</v>
      </c>
      <c r="O631">
        <v>67</v>
      </c>
      <c r="Q631">
        <v>702405060430828</v>
      </c>
      <c r="R631" t="s">
        <v>15465</v>
      </c>
      <c r="S631" t="s">
        <v>1627</v>
      </c>
      <c r="T631" t="s">
        <v>15383</v>
      </c>
    </row>
    <row r="632" spans="1:20" x14ac:dyDescent="0.25">
      <c r="A632" t="s">
        <v>15466</v>
      </c>
      <c r="B632" s="5" t="s">
        <v>10</v>
      </c>
      <c r="C632" s="5" t="s">
        <v>15467</v>
      </c>
      <c r="D632" s="4" t="s">
        <v>12</v>
      </c>
      <c r="E632" t="s">
        <v>12</v>
      </c>
      <c r="F632" t="s">
        <v>15468</v>
      </c>
      <c r="G632" t="s">
        <v>15182</v>
      </c>
      <c r="H632">
        <v>465</v>
      </c>
      <c r="I632" t="s">
        <v>201</v>
      </c>
      <c r="J632" t="s">
        <v>28</v>
      </c>
      <c r="K632" t="s">
        <v>14</v>
      </c>
      <c r="L632">
        <v>79107370</v>
      </c>
      <c r="M632">
        <v>67</v>
      </c>
      <c r="N632">
        <v>981830632</v>
      </c>
      <c r="O632">
        <v>67</v>
      </c>
      <c r="P632">
        <v>33621788</v>
      </c>
      <c r="Q632">
        <v>700001789987401</v>
      </c>
      <c r="R632" t="s">
        <v>1628</v>
      </c>
      <c r="S632" t="s">
        <v>1629</v>
      </c>
      <c r="T632" t="s">
        <v>15469</v>
      </c>
    </row>
    <row r="633" spans="1:20" x14ac:dyDescent="0.25">
      <c r="A633" t="s">
        <v>15470</v>
      </c>
      <c r="B633" s="5" t="s">
        <v>15</v>
      </c>
      <c r="D633" s="4" t="s">
        <v>12</v>
      </c>
      <c r="E633" t="s">
        <v>12</v>
      </c>
      <c r="F633" t="s">
        <v>13158</v>
      </c>
      <c r="G633" t="s">
        <v>291</v>
      </c>
      <c r="H633">
        <v>433</v>
      </c>
      <c r="I633" t="s">
        <v>292</v>
      </c>
      <c r="J633" t="s">
        <v>28</v>
      </c>
      <c r="K633" t="s">
        <v>14</v>
      </c>
      <c r="L633">
        <v>79106065</v>
      </c>
      <c r="M633">
        <v>67</v>
      </c>
      <c r="N633">
        <v>981119836</v>
      </c>
      <c r="Q633">
        <v>708404257664467</v>
      </c>
      <c r="R633" t="s">
        <v>1630</v>
      </c>
      <c r="S633" t="s">
        <v>15471</v>
      </c>
      <c r="T633" t="s">
        <v>15469</v>
      </c>
    </row>
    <row r="634" spans="1:20" x14ac:dyDescent="0.25">
      <c r="A634" t="s">
        <v>15472</v>
      </c>
      <c r="B634" s="5" t="s">
        <v>10</v>
      </c>
      <c r="C634" s="5" t="s">
        <v>15473</v>
      </c>
      <c r="D634" s="4" t="s">
        <v>12</v>
      </c>
      <c r="E634" t="s">
        <v>12</v>
      </c>
      <c r="F634" t="s">
        <v>15474</v>
      </c>
      <c r="G634" t="s">
        <v>1631</v>
      </c>
      <c r="H634">
        <v>3290</v>
      </c>
      <c r="I634" t="s">
        <v>1550</v>
      </c>
      <c r="J634" t="s">
        <v>28</v>
      </c>
      <c r="K634" t="s">
        <v>14</v>
      </c>
      <c r="L634">
        <v>79070170</v>
      </c>
      <c r="M634">
        <v>67</v>
      </c>
      <c r="N634">
        <v>993019704</v>
      </c>
      <c r="Q634">
        <v>700500330623559</v>
      </c>
      <c r="R634" t="s">
        <v>1632</v>
      </c>
      <c r="S634" t="s">
        <v>15475</v>
      </c>
      <c r="T634" t="s">
        <v>15469</v>
      </c>
    </row>
    <row r="635" spans="1:20" x14ac:dyDescent="0.25">
      <c r="A635" t="s">
        <v>15476</v>
      </c>
      <c r="B635" s="5" t="s">
        <v>10</v>
      </c>
      <c r="C635" s="5" t="s">
        <v>15477</v>
      </c>
      <c r="D635" s="4" t="s">
        <v>12</v>
      </c>
      <c r="E635" t="s">
        <v>24</v>
      </c>
      <c r="F635" t="s">
        <v>15478</v>
      </c>
      <c r="G635" t="s">
        <v>15479</v>
      </c>
      <c r="H635">
        <v>985</v>
      </c>
      <c r="I635" t="s">
        <v>697</v>
      </c>
      <c r="J635" t="s">
        <v>28</v>
      </c>
      <c r="K635" t="s">
        <v>14</v>
      </c>
      <c r="L635">
        <v>79094570</v>
      </c>
      <c r="M635">
        <v>67</v>
      </c>
      <c r="N635">
        <v>991336924</v>
      </c>
      <c r="O635">
        <v>67</v>
      </c>
      <c r="P635">
        <v>991239173</v>
      </c>
      <c r="Q635">
        <v>200014230070007</v>
      </c>
      <c r="R635" t="s">
        <v>1633</v>
      </c>
      <c r="S635" t="s">
        <v>1634</v>
      </c>
      <c r="T635" t="s">
        <v>15469</v>
      </c>
    </row>
    <row r="636" spans="1:20" x14ac:dyDescent="0.25">
      <c r="A636" t="s">
        <v>15480</v>
      </c>
      <c r="B636" s="5" t="s">
        <v>10</v>
      </c>
      <c r="C636" s="5" t="s">
        <v>15481</v>
      </c>
      <c r="D636" s="4" t="s">
        <v>12</v>
      </c>
      <c r="E636" t="s">
        <v>12</v>
      </c>
      <c r="F636" t="s">
        <v>15482</v>
      </c>
      <c r="G636" t="s">
        <v>1635</v>
      </c>
      <c r="H636">
        <v>1259</v>
      </c>
      <c r="I636" t="s">
        <v>1636</v>
      </c>
      <c r="J636" t="s">
        <v>64</v>
      </c>
      <c r="K636" t="s">
        <v>14</v>
      </c>
      <c r="L636">
        <v>79066260</v>
      </c>
      <c r="M636">
        <v>67</v>
      </c>
      <c r="N636">
        <v>992687546</v>
      </c>
      <c r="Q636">
        <v>702506208066340</v>
      </c>
      <c r="R636" t="s">
        <v>15483</v>
      </c>
      <c r="S636" t="s">
        <v>1637</v>
      </c>
      <c r="T636" t="s">
        <v>15469</v>
      </c>
    </row>
    <row r="637" spans="1:20" x14ac:dyDescent="0.25">
      <c r="A637" t="s">
        <v>15484</v>
      </c>
      <c r="B637" s="5" t="s">
        <v>10</v>
      </c>
      <c r="C637" s="5" t="s">
        <v>15485</v>
      </c>
      <c r="D637" s="4" t="s">
        <v>12</v>
      </c>
      <c r="E637" t="s">
        <v>24</v>
      </c>
      <c r="F637" t="s">
        <v>15486</v>
      </c>
      <c r="G637" t="s">
        <v>37</v>
      </c>
      <c r="H637">
        <v>1499</v>
      </c>
      <c r="I637" t="s">
        <v>362</v>
      </c>
      <c r="J637" t="s">
        <v>28</v>
      </c>
      <c r="K637" t="s">
        <v>14</v>
      </c>
      <c r="L637">
        <v>79116270</v>
      </c>
      <c r="M637">
        <v>67</v>
      </c>
      <c r="N637" t="s">
        <v>15487</v>
      </c>
      <c r="Q637" t="s">
        <v>1638</v>
      </c>
      <c r="R637" t="s">
        <v>15488</v>
      </c>
      <c r="T637" t="s">
        <v>15469</v>
      </c>
    </row>
    <row r="638" spans="1:20" x14ac:dyDescent="0.25">
      <c r="A638" t="s">
        <v>15489</v>
      </c>
      <c r="B638" s="5" t="s">
        <v>10</v>
      </c>
      <c r="D638" s="4" t="s">
        <v>12</v>
      </c>
      <c r="E638" t="s">
        <v>12</v>
      </c>
      <c r="F638" t="s">
        <v>15490</v>
      </c>
      <c r="G638" t="s">
        <v>37</v>
      </c>
      <c r="H638">
        <v>1499</v>
      </c>
      <c r="I638" t="s">
        <v>362</v>
      </c>
      <c r="J638" t="s">
        <v>28</v>
      </c>
      <c r="K638" t="s">
        <v>14</v>
      </c>
      <c r="L638">
        <v>79116270</v>
      </c>
      <c r="M638">
        <v>67</v>
      </c>
      <c r="N638" t="s">
        <v>15487</v>
      </c>
      <c r="R638" t="s">
        <v>15491</v>
      </c>
      <c r="S638" t="s">
        <v>1639</v>
      </c>
      <c r="T638" t="s">
        <v>15492</v>
      </c>
    </row>
    <row r="639" spans="1:20" x14ac:dyDescent="0.25">
      <c r="A639" t="s">
        <v>15493</v>
      </c>
      <c r="B639" s="5" t="s">
        <v>10</v>
      </c>
      <c r="C639" s="5" t="s">
        <v>15494</v>
      </c>
      <c r="D639" s="4" t="s">
        <v>12</v>
      </c>
      <c r="E639" t="s">
        <v>12</v>
      </c>
      <c r="F639" t="s">
        <v>15495</v>
      </c>
      <c r="G639" t="s">
        <v>1520</v>
      </c>
      <c r="H639">
        <v>188</v>
      </c>
      <c r="I639" t="s">
        <v>84</v>
      </c>
      <c r="J639" t="s">
        <v>28</v>
      </c>
      <c r="K639" t="s">
        <v>14</v>
      </c>
      <c r="L639">
        <v>79115300</v>
      </c>
      <c r="M639">
        <v>67</v>
      </c>
      <c r="N639" t="s">
        <v>15496</v>
      </c>
      <c r="O639">
        <v>67</v>
      </c>
      <c r="P639" t="s">
        <v>15497</v>
      </c>
      <c r="Q639">
        <v>700706999590077</v>
      </c>
      <c r="R639" t="s">
        <v>1640</v>
      </c>
      <c r="S639" t="s">
        <v>1641</v>
      </c>
      <c r="T639" t="s">
        <v>15469</v>
      </c>
    </row>
    <row r="640" spans="1:20" x14ac:dyDescent="0.25">
      <c r="A640" t="s">
        <v>15498</v>
      </c>
      <c r="B640" s="5" t="s">
        <v>10</v>
      </c>
      <c r="C640" s="5" t="s">
        <v>15499</v>
      </c>
      <c r="D640" s="4" t="s">
        <v>12</v>
      </c>
      <c r="E640" t="s">
        <v>12</v>
      </c>
      <c r="F640" t="s">
        <v>15500</v>
      </c>
      <c r="G640" t="s">
        <v>37</v>
      </c>
      <c r="H640">
        <v>1363</v>
      </c>
      <c r="I640" t="s">
        <v>362</v>
      </c>
      <c r="J640" t="s">
        <v>28</v>
      </c>
      <c r="K640" t="s">
        <v>14</v>
      </c>
      <c r="L640">
        <v>79116270</v>
      </c>
      <c r="M640">
        <v>67</v>
      </c>
      <c r="N640">
        <v>992220302</v>
      </c>
      <c r="O640">
        <v>67</v>
      </c>
      <c r="P640">
        <v>2525520</v>
      </c>
      <c r="Q640">
        <v>898002726084151</v>
      </c>
      <c r="R640" t="s">
        <v>1642</v>
      </c>
      <c r="S640" t="s">
        <v>1643</v>
      </c>
      <c r="T640" t="s">
        <v>15469</v>
      </c>
    </row>
    <row r="641" spans="1:20" x14ac:dyDescent="0.25">
      <c r="A641" t="s">
        <v>15501</v>
      </c>
      <c r="B641" s="5" t="s">
        <v>10</v>
      </c>
      <c r="C641" s="5" t="s">
        <v>15502</v>
      </c>
      <c r="D641" s="4" t="s">
        <v>12</v>
      </c>
      <c r="E641" t="s">
        <v>24</v>
      </c>
      <c r="F641" t="s">
        <v>15503</v>
      </c>
      <c r="G641" t="s">
        <v>37</v>
      </c>
      <c r="H641">
        <v>1363</v>
      </c>
      <c r="I641" t="s">
        <v>362</v>
      </c>
      <c r="J641" t="s">
        <v>28</v>
      </c>
      <c r="K641" t="s">
        <v>14</v>
      </c>
      <c r="L641">
        <v>79116270</v>
      </c>
      <c r="M641">
        <v>67</v>
      </c>
      <c r="N641">
        <v>992220302</v>
      </c>
      <c r="Q641">
        <v>1247605056500180</v>
      </c>
      <c r="R641" t="s">
        <v>1644</v>
      </c>
      <c r="S641" t="s">
        <v>1645</v>
      </c>
      <c r="T641" t="s">
        <v>15469</v>
      </c>
    </row>
    <row r="642" spans="1:20" x14ac:dyDescent="0.25">
      <c r="A642" t="s">
        <v>15504</v>
      </c>
      <c r="B642" s="5" t="s">
        <v>10</v>
      </c>
      <c r="C642" s="5" t="s">
        <v>15505</v>
      </c>
      <c r="D642" s="4" t="s">
        <v>12</v>
      </c>
      <c r="E642" t="s">
        <v>12</v>
      </c>
      <c r="F642" t="s">
        <v>15506</v>
      </c>
      <c r="G642" t="s">
        <v>15507</v>
      </c>
      <c r="H642">
        <v>242</v>
      </c>
      <c r="I642" t="s">
        <v>1646</v>
      </c>
      <c r="J642" t="s">
        <v>64</v>
      </c>
      <c r="K642" t="s">
        <v>14</v>
      </c>
      <c r="L642">
        <v>79115371</v>
      </c>
      <c r="M642">
        <v>67</v>
      </c>
      <c r="N642">
        <v>992253833</v>
      </c>
      <c r="Q642">
        <v>700007509976000</v>
      </c>
      <c r="R642" t="s">
        <v>1647</v>
      </c>
      <c r="T642" t="s">
        <v>15469</v>
      </c>
    </row>
    <row r="643" spans="1:20" x14ac:dyDescent="0.25">
      <c r="A643" t="s">
        <v>15508</v>
      </c>
      <c r="B643" s="5" t="s">
        <v>10</v>
      </c>
      <c r="C643" s="5" t="s">
        <v>15509</v>
      </c>
      <c r="D643" s="4" t="s">
        <v>12</v>
      </c>
      <c r="E643" t="s">
        <v>12</v>
      </c>
      <c r="F643" t="s">
        <v>15510</v>
      </c>
      <c r="G643" t="s">
        <v>1648</v>
      </c>
      <c r="H643">
        <v>607</v>
      </c>
      <c r="I643" t="s">
        <v>1139</v>
      </c>
      <c r="J643" t="s">
        <v>1649</v>
      </c>
      <c r="K643" t="s">
        <v>14</v>
      </c>
      <c r="M643">
        <v>67</v>
      </c>
      <c r="N643">
        <v>991936153</v>
      </c>
      <c r="O643">
        <v>67</v>
      </c>
      <c r="P643">
        <v>32113022</v>
      </c>
      <c r="Q643">
        <v>705006200386957</v>
      </c>
      <c r="R643" t="s">
        <v>1211</v>
      </c>
      <c r="S643" t="s">
        <v>1650</v>
      </c>
      <c r="T643" t="s">
        <v>15469</v>
      </c>
    </row>
    <row r="644" spans="1:20" x14ac:dyDescent="0.25">
      <c r="A644" t="s">
        <v>15511</v>
      </c>
      <c r="B644" s="5" t="s">
        <v>10</v>
      </c>
      <c r="C644" s="5" t="s">
        <v>15512</v>
      </c>
      <c r="D644" s="4" t="s">
        <v>12</v>
      </c>
      <c r="E644" t="s">
        <v>72</v>
      </c>
      <c r="F644" t="s">
        <v>15513</v>
      </c>
      <c r="G644" t="s">
        <v>1651</v>
      </c>
      <c r="H644">
        <v>299</v>
      </c>
      <c r="I644" t="s">
        <v>1652</v>
      </c>
      <c r="J644" t="s">
        <v>28</v>
      </c>
      <c r="K644" t="s">
        <v>14</v>
      </c>
      <c r="M644">
        <v>67</v>
      </c>
      <c r="N644">
        <v>996409505</v>
      </c>
      <c r="Q644">
        <v>704109138029576</v>
      </c>
      <c r="R644" t="s">
        <v>1653</v>
      </c>
      <c r="S644" t="s">
        <v>1654</v>
      </c>
      <c r="T644" t="s">
        <v>15469</v>
      </c>
    </row>
    <row r="645" spans="1:20" x14ac:dyDescent="0.25">
      <c r="A645" t="s">
        <v>15514</v>
      </c>
      <c r="B645" s="5" t="s">
        <v>10</v>
      </c>
      <c r="C645" s="5" t="s">
        <v>15515</v>
      </c>
      <c r="D645" s="4" t="s">
        <v>12</v>
      </c>
      <c r="E645" t="s">
        <v>12</v>
      </c>
      <c r="F645" t="s">
        <v>15516</v>
      </c>
      <c r="G645" t="s">
        <v>1655</v>
      </c>
      <c r="H645">
        <v>655</v>
      </c>
      <c r="I645" t="s">
        <v>1656</v>
      </c>
      <c r="J645" t="s">
        <v>28</v>
      </c>
      <c r="K645" t="s">
        <v>14</v>
      </c>
      <c r="L645">
        <v>79050080</v>
      </c>
      <c r="M645">
        <v>67</v>
      </c>
      <c r="N645">
        <v>984118924</v>
      </c>
      <c r="Q645">
        <v>2096555206800010</v>
      </c>
      <c r="R645" t="s">
        <v>1580</v>
      </c>
      <c r="S645" t="s">
        <v>1657</v>
      </c>
      <c r="T645" t="s">
        <v>15469</v>
      </c>
    </row>
    <row r="646" spans="1:20" x14ac:dyDescent="0.25">
      <c r="A646" t="s">
        <v>15517</v>
      </c>
      <c r="B646" s="5" t="s">
        <v>10</v>
      </c>
      <c r="C646" s="5" t="s">
        <v>15518</v>
      </c>
      <c r="D646" s="4" t="s">
        <v>32</v>
      </c>
      <c r="E646" t="s">
        <v>72</v>
      </c>
      <c r="F646" t="s">
        <v>15519</v>
      </c>
      <c r="G646" t="s">
        <v>1658</v>
      </c>
      <c r="H646">
        <v>105</v>
      </c>
      <c r="I646" t="s">
        <v>15520</v>
      </c>
      <c r="J646" t="s">
        <v>28</v>
      </c>
      <c r="K646" t="s">
        <v>14</v>
      </c>
      <c r="L646">
        <v>79042872</v>
      </c>
      <c r="M646">
        <v>67</v>
      </c>
      <c r="N646">
        <v>8992299529</v>
      </c>
      <c r="Q646">
        <v>706401619053284</v>
      </c>
      <c r="R646" t="s">
        <v>1659</v>
      </c>
      <c r="S646" t="s">
        <v>1660</v>
      </c>
      <c r="T646" t="s">
        <v>15469</v>
      </c>
    </row>
    <row r="647" spans="1:20" x14ac:dyDescent="0.25">
      <c r="A647" t="s">
        <v>15521</v>
      </c>
      <c r="B647" s="5" t="s">
        <v>10</v>
      </c>
      <c r="C647" s="5" t="s">
        <v>15522</v>
      </c>
      <c r="D647" s="4" t="s">
        <v>32</v>
      </c>
      <c r="E647" t="s">
        <v>24</v>
      </c>
      <c r="F647" t="s">
        <v>15523</v>
      </c>
      <c r="G647" t="s">
        <v>1661</v>
      </c>
      <c r="H647">
        <v>147</v>
      </c>
      <c r="I647" t="s">
        <v>569</v>
      </c>
      <c r="J647" t="s">
        <v>28</v>
      </c>
      <c r="K647" t="s">
        <v>14</v>
      </c>
      <c r="L647">
        <v>79018090</v>
      </c>
      <c r="M647">
        <v>67</v>
      </c>
      <c r="N647">
        <v>991113685</v>
      </c>
      <c r="Q647">
        <v>709802074118695</v>
      </c>
      <c r="R647" t="s">
        <v>1662</v>
      </c>
      <c r="S647" t="s">
        <v>1663</v>
      </c>
      <c r="T647" t="s">
        <v>15469</v>
      </c>
    </row>
    <row r="648" spans="1:20" x14ac:dyDescent="0.25">
      <c r="A648" t="s">
        <v>15524</v>
      </c>
      <c r="B648" s="5" t="s">
        <v>10</v>
      </c>
      <c r="C648" s="5" t="s">
        <v>15525</v>
      </c>
      <c r="D648" s="4" t="s">
        <v>32</v>
      </c>
      <c r="E648" t="s">
        <v>24</v>
      </c>
      <c r="F648" t="s">
        <v>15526</v>
      </c>
      <c r="G648" t="s">
        <v>633</v>
      </c>
      <c r="H648">
        <v>66</v>
      </c>
      <c r="I648" t="s">
        <v>155</v>
      </c>
      <c r="J648" t="s">
        <v>28</v>
      </c>
      <c r="K648" t="s">
        <v>14</v>
      </c>
      <c r="L648">
        <v>79091030</v>
      </c>
      <c r="M648">
        <v>67</v>
      </c>
      <c r="N648">
        <v>92607246</v>
      </c>
      <c r="O648">
        <v>67</v>
      </c>
      <c r="Q648">
        <v>700002887849004</v>
      </c>
      <c r="R648" t="s">
        <v>1664</v>
      </c>
      <c r="T648" t="s">
        <v>15469</v>
      </c>
    </row>
    <row r="649" spans="1:20" x14ac:dyDescent="0.25">
      <c r="A649" t="s">
        <v>15527</v>
      </c>
      <c r="B649" s="5" t="s">
        <v>10</v>
      </c>
      <c r="C649" s="5" t="s">
        <v>15528</v>
      </c>
      <c r="D649" s="4" t="s">
        <v>32</v>
      </c>
      <c r="E649" t="s">
        <v>12</v>
      </c>
      <c r="F649" t="s">
        <v>15529</v>
      </c>
      <c r="G649" t="s">
        <v>349</v>
      </c>
      <c r="H649">
        <v>230</v>
      </c>
      <c r="I649" t="s">
        <v>350</v>
      </c>
      <c r="J649" t="s">
        <v>28</v>
      </c>
      <c r="K649" t="s">
        <v>14</v>
      </c>
      <c r="L649">
        <v>79013410</v>
      </c>
      <c r="M649">
        <v>67</v>
      </c>
      <c r="N649">
        <v>91942374</v>
      </c>
      <c r="O649">
        <v>67</v>
      </c>
      <c r="Q649">
        <v>708005337196626</v>
      </c>
      <c r="R649" t="s">
        <v>1665</v>
      </c>
      <c r="S649" t="s">
        <v>1666</v>
      </c>
      <c r="T649" t="s">
        <v>15469</v>
      </c>
    </row>
    <row r="650" spans="1:20" x14ac:dyDescent="0.25">
      <c r="A650" t="s">
        <v>15530</v>
      </c>
      <c r="B650" s="5" t="s">
        <v>10</v>
      </c>
      <c r="C650" s="5" t="s">
        <v>15531</v>
      </c>
      <c r="D650" s="4" t="s">
        <v>32</v>
      </c>
      <c r="E650" t="s">
        <v>24</v>
      </c>
      <c r="F650" t="s">
        <v>15532</v>
      </c>
      <c r="G650" t="s">
        <v>359</v>
      </c>
      <c r="H650">
        <v>1268</v>
      </c>
      <c r="I650" t="s">
        <v>231</v>
      </c>
      <c r="J650" t="s">
        <v>28</v>
      </c>
      <c r="K650" t="s">
        <v>14</v>
      </c>
      <c r="L650">
        <v>79112205</v>
      </c>
      <c r="M650">
        <v>67</v>
      </c>
      <c r="N650">
        <v>93033047</v>
      </c>
      <c r="O650">
        <v>67</v>
      </c>
      <c r="Q650">
        <v>7015008601189750</v>
      </c>
      <c r="R650" t="s">
        <v>1667</v>
      </c>
      <c r="S650" t="s">
        <v>1668</v>
      </c>
      <c r="T650" t="s">
        <v>15469</v>
      </c>
    </row>
    <row r="651" spans="1:20" x14ac:dyDescent="0.25">
      <c r="A651" t="s">
        <v>15533</v>
      </c>
      <c r="B651" s="5" t="s">
        <v>10</v>
      </c>
      <c r="C651" s="5" t="s">
        <v>15534</v>
      </c>
      <c r="D651" s="4" t="s">
        <v>17</v>
      </c>
      <c r="E651" t="s">
        <v>24</v>
      </c>
      <c r="F651" t="s">
        <v>15535</v>
      </c>
      <c r="G651" t="s">
        <v>848</v>
      </c>
      <c r="H651">
        <v>1864</v>
      </c>
      <c r="I651" t="s">
        <v>120</v>
      </c>
      <c r="J651" t="s">
        <v>28</v>
      </c>
      <c r="K651" t="s">
        <v>14</v>
      </c>
      <c r="L651">
        <v>79117034</v>
      </c>
      <c r="M651">
        <v>67</v>
      </c>
      <c r="N651">
        <v>996462414</v>
      </c>
      <c r="O651">
        <v>67</v>
      </c>
      <c r="Q651">
        <v>124041967090002</v>
      </c>
      <c r="R651" t="s">
        <v>1669</v>
      </c>
      <c r="S651" t="s">
        <v>1670</v>
      </c>
      <c r="T651" t="s">
        <v>15469</v>
      </c>
    </row>
    <row r="652" spans="1:20" x14ac:dyDescent="0.25">
      <c r="A652" t="s">
        <v>15536</v>
      </c>
      <c r="B652" s="5" t="s">
        <v>10</v>
      </c>
      <c r="C652" s="5" t="s">
        <v>15537</v>
      </c>
      <c r="D652" s="4" t="s">
        <v>32</v>
      </c>
      <c r="E652" t="s">
        <v>12</v>
      </c>
      <c r="F652" t="s">
        <v>15538</v>
      </c>
      <c r="G652" t="s">
        <v>15539</v>
      </c>
      <c r="H652">
        <v>60</v>
      </c>
      <c r="I652" t="s">
        <v>523</v>
      </c>
      <c r="J652" t="s">
        <v>28</v>
      </c>
      <c r="K652" t="s">
        <v>14</v>
      </c>
      <c r="L652">
        <v>79065252</v>
      </c>
      <c r="N652">
        <v>992985135</v>
      </c>
      <c r="Q652">
        <v>200271944700051</v>
      </c>
      <c r="R652" t="s">
        <v>15540</v>
      </c>
      <c r="S652" t="s">
        <v>1671</v>
      </c>
      <c r="T652" t="s">
        <v>15469</v>
      </c>
    </row>
    <row r="653" spans="1:20" x14ac:dyDescent="0.25">
      <c r="A653" t="s">
        <v>15541</v>
      </c>
      <c r="B653" s="5" t="s">
        <v>15</v>
      </c>
      <c r="C653" s="5" t="s">
        <v>15542</v>
      </c>
      <c r="D653" s="4" t="s">
        <v>17</v>
      </c>
      <c r="E653" t="s">
        <v>24</v>
      </c>
      <c r="F653" t="s">
        <v>15543</v>
      </c>
      <c r="G653" t="s">
        <v>1672</v>
      </c>
      <c r="H653">
        <v>56</v>
      </c>
      <c r="I653" t="s">
        <v>949</v>
      </c>
      <c r="J653" t="s">
        <v>28</v>
      </c>
      <c r="K653" t="s">
        <v>14</v>
      </c>
      <c r="L653">
        <v>79032182</v>
      </c>
      <c r="M653">
        <v>67</v>
      </c>
      <c r="N653">
        <v>998363373</v>
      </c>
      <c r="O653">
        <v>67</v>
      </c>
      <c r="Q653">
        <v>513002507000159</v>
      </c>
      <c r="R653" t="s">
        <v>1673</v>
      </c>
      <c r="S653" t="s">
        <v>1674</v>
      </c>
      <c r="T653" t="s">
        <v>15469</v>
      </c>
    </row>
    <row r="654" spans="1:20" x14ac:dyDescent="0.25">
      <c r="A654" t="s">
        <v>15544</v>
      </c>
      <c r="B654" s="5" t="s">
        <v>10</v>
      </c>
      <c r="C654" s="5" t="s">
        <v>15545</v>
      </c>
      <c r="D654" s="4" t="s">
        <v>17</v>
      </c>
      <c r="E654" t="s">
        <v>12</v>
      </c>
      <c r="F654" t="s">
        <v>15546</v>
      </c>
      <c r="G654" t="s">
        <v>640</v>
      </c>
      <c r="H654">
        <v>677</v>
      </c>
      <c r="I654" t="s">
        <v>362</v>
      </c>
      <c r="J654" t="s">
        <v>28</v>
      </c>
      <c r="K654" t="s">
        <v>14</v>
      </c>
      <c r="L654">
        <v>79116300</v>
      </c>
      <c r="M654">
        <v>67</v>
      </c>
      <c r="N654" t="s">
        <v>15547</v>
      </c>
      <c r="O654">
        <v>67</v>
      </c>
      <c r="P654" t="s">
        <v>15548</v>
      </c>
      <c r="Q654">
        <v>898003837998403</v>
      </c>
      <c r="R654" t="s">
        <v>15549</v>
      </c>
      <c r="S654" t="s">
        <v>1675</v>
      </c>
      <c r="T654" t="s">
        <v>15550</v>
      </c>
    </row>
    <row r="655" spans="1:20" x14ac:dyDescent="0.25">
      <c r="A655" t="s">
        <v>15551</v>
      </c>
      <c r="B655" s="5" t="s">
        <v>10</v>
      </c>
      <c r="C655" s="5" t="s">
        <v>15552</v>
      </c>
      <c r="D655" s="4" t="s">
        <v>12</v>
      </c>
      <c r="E655" t="s">
        <v>12</v>
      </c>
      <c r="F655" t="s">
        <v>15553</v>
      </c>
      <c r="G655" t="s">
        <v>1676</v>
      </c>
      <c r="H655">
        <v>2885</v>
      </c>
      <c r="I655" t="s">
        <v>238</v>
      </c>
      <c r="J655" t="s">
        <v>28</v>
      </c>
      <c r="K655" t="s">
        <v>14</v>
      </c>
      <c r="L655">
        <v>79112380</v>
      </c>
      <c r="M655">
        <v>67</v>
      </c>
      <c r="N655">
        <v>991782329</v>
      </c>
      <c r="O655">
        <v>67</v>
      </c>
      <c r="P655">
        <v>992689272</v>
      </c>
      <c r="Q655">
        <v>898000434747426</v>
      </c>
      <c r="R655" t="s">
        <v>1677</v>
      </c>
      <c r="S655" t="s">
        <v>1678</v>
      </c>
      <c r="T655" t="s">
        <v>15550</v>
      </c>
    </row>
    <row r="656" spans="1:20" x14ac:dyDescent="0.25">
      <c r="A656" t="s">
        <v>15554</v>
      </c>
      <c r="B656" s="5" t="s">
        <v>10</v>
      </c>
      <c r="C656" s="5" t="s">
        <v>15555</v>
      </c>
      <c r="D656" s="4" t="s">
        <v>12</v>
      </c>
      <c r="E656" t="s">
        <v>24</v>
      </c>
      <c r="F656" t="s">
        <v>15556</v>
      </c>
      <c r="G656" t="s">
        <v>1679</v>
      </c>
      <c r="H656">
        <v>113</v>
      </c>
      <c r="I656" t="s">
        <v>401</v>
      </c>
      <c r="J656" t="s">
        <v>28</v>
      </c>
      <c r="K656" t="s">
        <v>14</v>
      </c>
      <c r="L656">
        <v>79033281</v>
      </c>
      <c r="M656">
        <v>67</v>
      </c>
      <c r="N656">
        <v>992344667</v>
      </c>
      <c r="Q656">
        <v>2.00003054467E+16</v>
      </c>
      <c r="R656" t="s">
        <v>15557</v>
      </c>
      <c r="S656" t="s">
        <v>15558</v>
      </c>
      <c r="T656" t="s">
        <v>15550</v>
      </c>
    </row>
    <row r="657" spans="1:20" x14ac:dyDescent="0.25">
      <c r="A657" t="s">
        <v>15559</v>
      </c>
      <c r="B657" s="5" t="s">
        <v>10</v>
      </c>
      <c r="D657" s="4" t="s">
        <v>32</v>
      </c>
      <c r="E657" t="s">
        <v>12</v>
      </c>
      <c r="F657" t="s">
        <v>15560</v>
      </c>
      <c r="G657" t="s">
        <v>1271</v>
      </c>
      <c r="H657">
        <v>217</v>
      </c>
      <c r="I657" t="s">
        <v>450</v>
      </c>
      <c r="J657" t="s">
        <v>28</v>
      </c>
      <c r="K657" t="s">
        <v>14</v>
      </c>
      <c r="L657">
        <v>79117008</v>
      </c>
      <c r="M657">
        <v>67</v>
      </c>
      <c r="N657" t="s">
        <v>15561</v>
      </c>
      <c r="O657">
        <v>67</v>
      </c>
      <c r="Q657">
        <v>898002806946117</v>
      </c>
      <c r="R657" t="s">
        <v>15562</v>
      </c>
      <c r="T657" t="s">
        <v>15550</v>
      </c>
    </row>
    <row r="658" spans="1:20" x14ac:dyDescent="0.25">
      <c r="A658" t="s">
        <v>15563</v>
      </c>
      <c r="B658" s="5" t="s">
        <v>10</v>
      </c>
      <c r="C658" s="5" t="s">
        <v>15564</v>
      </c>
      <c r="D658" s="4" t="s">
        <v>17</v>
      </c>
      <c r="E658" t="s">
        <v>12</v>
      </c>
      <c r="F658" t="s">
        <v>15565</v>
      </c>
      <c r="G658" t="s">
        <v>15566</v>
      </c>
      <c r="H658">
        <v>60</v>
      </c>
      <c r="I658" t="s">
        <v>1680</v>
      </c>
      <c r="M658">
        <v>67</v>
      </c>
      <c r="N658">
        <v>99264468</v>
      </c>
      <c r="Q658">
        <v>701408670839635</v>
      </c>
      <c r="T658" t="s">
        <v>15550</v>
      </c>
    </row>
    <row r="659" spans="1:20" x14ac:dyDescent="0.25">
      <c r="A659" t="s">
        <v>15567</v>
      </c>
      <c r="B659" s="5" t="s">
        <v>10</v>
      </c>
      <c r="D659" s="4" t="s">
        <v>126</v>
      </c>
      <c r="E659" t="s">
        <v>12</v>
      </c>
      <c r="F659" t="s">
        <v>15568</v>
      </c>
      <c r="G659" t="s">
        <v>1681</v>
      </c>
      <c r="H659">
        <v>37</v>
      </c>
      <c r="I659" t="s">
        <v>15569</v>
      </c>
      <c r="J659" t="s">
        <v>64</v>
      </c>
      <c r="K659" t="s">
        <v>14</v>
      </c>
      <c r="M659">
        <v>67</v>
      </c>
      <c r="N659">
        <v>93328506</v>
      </c>
      <c r="O659">
        <v>67</v>
      </c>
      <c r="P659">
        <v>33611294</v>
      </c>
      <c r="Q659">
        <v>898003873632995</v>
      </c>
      <c r="R659" t="s">
        <v>15570</v>
      </c>
      <c r="T659" t="s">
        <v>15550</v>
      </c>
    </row>
    <row r="660" spans="1:20" x14ac:dyDescent="0.25">
      <c r="A660" t="s">
        <v>15571</v>
      </c>
      <c r="B660" s="5" t="s">
        <v>10</v>
      </c>
      <c r="C660" s="5" t="s">
        <v>15572</v>
      </c>
      <c r="D660" s="4" t="s">
        <v>32</v>
      </c>
      <c r="E660" t="s">
        <v>24</v>
      </c>
      <c r="F660" t="s">
        <v>15573</v>
      </c>
      <c r="G660" t="s">
        <v>1682</v>
      </c>
      <c r="H660">
        <v>73</v>
      </c>
      <c r="I660" t="s">
        <v>1683</v>
      </c>
      <c r="J660" t="s">
        <v>64</v>
      </c>
      <c r="K660" t="s">
        <v>14</v>
      </c>
      <c r="M660">
        <v>67</v>
      </c>
      <c r="N660">
        <v>92703334</v>
      </c>
      <c r="O660">
        <v>67</v>
      </c>
      <c r="P660">
        <v>92330427</v>
      </c>
      <c r="Q660">
        <v>1894730</v>
      </c>
      <c r="R660" t="s">
        <v>1684</v>
      </c>
      <c r="T660" t="s">
        <v>15550</v>
      </c>
    </row>
    <row r="661" spans="1:20" x14ac:dyDescent="0.25">
      <c r="A661" t="s">
        <v>15574</v>
      </c>
      <c r="B661" s="5" t="s">
        <v>15</v>
      </c>
      <c r="D661" s="4" t="s">
        <v>12</v>
      </c>
      <c r="E661" t="s">
        <v>12</v>
      </c>
      <c r="F661" t="s">
        <v>13853</v>
      </c>
      <c r="G661" t="s">
        <v>15575</v>
      </c>
      <c r="H661">
        <v>925</v>
      </c>
      <c r="I661" t="s">
        <v>219</v>
      </c>
      <c r="M661">
        <v>67</v>
      </c>
      <c r="N661">
        <v>999028616</v>
      </c>
      <c r="Q661">
        <v>98002799514121</v>
      </c>
      <c r="R661" t="s">
        <v>1685</v>
      </c>
      <c r="S661" t="s">
        <v>15576</v>
      </c>
      <c r="T661" t="s">
        <v>15577</v>
      </c>
    </row>
    <row r="662" spans="1:20" x14ac:dyDescent="0.25">
      <c r="A662" t="s">
        <v>15578</v>
      </c>
      <c r="B662" s="5" t="s">
        <v>10</v>
      </c>
      <c r="C662" s="5" t="s">
        <v>15579</v>
      </c>
      <c r="D662" s="4" t="s">
        <v>12</v>
      </c>
      <c r="E662" t="s">
        <v>72</v>
      </c>
      <c r="F662" t="s">
        <v>15580</v>
      </c>
      <c r="G662" t="s">
        <v>102</v>
      </c>
      <c r="H662">
        <v>272</v>
      </c>
      <c r="I662" t="s">
        <v>12886</v>
      </c>
      <c r="J662" t="s">
        <v>28</v>
      </c>
      <c r="K662" t="s">
        <v>14</v>
      </c>
      <c r="L662">
        <v>79106030</v>
      </c>
      <c r="M662">
        <v>67</v>
      </c>
      <c r="N662">
        <v>992136852</v>
      </c>
      <c r="Q662">
        <v>70670054505918</v>
      </c>
      <c r="R662" t="s">
        <v>1686</v>
      </c>
      <c r="S662" t="s">
        <v>13883</v>
      </c>
      <c r="T662" t="s">
        <v>15577</v>
      </c>
    </row>
    <row r="663" spans="1:20" x14ac:dyDescent="0.25">
      <c r="A663" t="s">
        <v>15581</v>
      </c>
      <c r="B663" s="5" t="s">
        <v>10</v>
      </c>
      <c r="C663" s="5" t="s">
        <v>15582</v>
      </c>
      <c r="D663" s="4" t="s">
        <v>12</v>
      </c>
      <c r="E663" t="s">
        <v>12</v>
      </c>
      <c r="F663" t="s">
        <v>15583</v>
      </c>
      <c r="G663" t="s">
        <v>14559</v>
      </c>
      <c r="H663">
        <v>949</v>
      </c>
      <c r="I663" t="s">
        <v>120</v>
      </c>
      <c r="J663" t="s">
        <v>28</v>
      </c>
      <c r="K663" t="s">
        <v>14</v>
      </c>
      <c r="L663">
        <v>79116191</v>
      </c>
      <c r="M663">
        <v>67</v>
      </c>
      <c r="N663">
        <v>992055288</v>
      </c>
      <c r="O663">
        <v>67</v>
      </c>
      <c r="P663">
        <v>33654963</v>
      </c>
      <c r="Q663">
        <v>706208565802266</v>
      </c>
      <c r="R663" t="s">
        <v>1687</v>
      </c>
      <c r="S663" t="s">
        <v>1688</v>
      </c>
      <c r="T663" t="s">
        <v>15577</v>
      </c>
    </row>
    <row r="664" spans="1:20" x14ac:dyDescent="0.25">
      <c r="A664" t="s">
        <v>15584</v>
      </c>
      <c r="B664" s="5" t="s">
        <v>10</v>
      </c>
      <c r="C664" s="5" t="s">
        <v>15585</v>
      </c>
      <c r="D664" s="4" t="s">
        <v>32</v>
      </c>
      <c r="E664" t="s">
        <v>11</v>
      </c>
      <c r="F664" t="s">
        <v>15586</v>
      </c>
      <c r="G664" t="s">
        <v>1689</v>
      </c>
      <c r="H664">
        <v>284</v>
      </c>
      <c r="I664" t="s">
        <v>1690</v>
      </c>
      <c r="J664" t="s">
        <v>28</v>
      </c>
      <c r="K664" t="s">
        <v>14</v>
      </c>
      <c r="L664">
        <v>79107310</v>
      </c>
      <c r="M664">
        <v>67</v>
      </c>
      <c r="N664" t="s">
        <v>15587</v>
      </c>
      <c r="O664">
        <v>67</v>
      </c>
      <c r="P664" t="s">
        <v>15588</v>
      </c>
      <c r="Q664">
        <v>708409260523768</v>
      </c>
      <c r="R664" t="s">
        <v>1691</v>
      </c>
      <c r="S664" t="s">
        <v>1692</v>
      </c>
      <c r="T664" t="s">
        <v>15589</v>
      </c>
    </row>
    <row r="665" spans="1:20" x14ac:dyDescent="0.25">
      <c r="A665" t="s">
        <v>15590</v>
      </c>
      <c r="B665" s="5" t="s">
        <v>15</v>
      </c>
      <c r="D665" s="4" t="s">
        <v>32</v>
      </c>
      <c r="E665" t="s">
        <v>12</v>
      </c>
      <c r="F665" t="s">
        <v>15591</v>
      </c>
      <c r="G665" t="s">
        <v>15182</v>
      </c>
      <c r="H665">
        <v>18</v>
      </c>
      <c r="I665" t="s">
        <v>201</v>
      </c>
      <c r="J665" t="s">
        <v>28</v>
      </c>
      <c r="K665" t="s">
        <v>14</v>
      </c>
      <c r="L665">
        <v>79107370</v>
      </c>
      <c r="M665">
        <v>67</v>
      </c>
      <c r="N665" t="s">
        <v>15592</v>
      </c>
      <c r="O665">
        <v>67</v>
      </c>
      <c r="P665" t="s">
        <v>15593</v>
      </c>
      <c r="Q665">
        <v>898004611059407</v>
      </c>
      <c r="R665" t="s">
        <v>1693</v>
      </c>
      <c r="S665" t="s">
        <v>1694</v>
      </c>
      <c r="T665" t="s">
        <v>15577</v>
      </c>
    </row>
    <row r="666" spans="1:20" x14ac:dyDescent="0.25">
      <c r="A666" t="s">
        <v>15594</v>
      </c>
      <c r="B666" s="5" t="s">
        <v>15</v>
      </c>
      <c r="C666" s="5" t="s">
        <v>15595</v>
      </c>
      <c r="D666" s="4" t="s">
        <v>12</v>
      </c>
      <c r="E666" t="s">
        <v>24</v>
      </c>
      <c r="F666" t="s">
        <v>15596</v>
      </c>
      <c r="G666" t="s">
        <v>15597</v>
      </c>
      <c r="H666">
        <v>324</v>
      </c>
      <c r="I666" t="s">
        <v>12770</v>
      </c>
      <c r="J666" t="s">
        <v>28</v>
      </c>
      <c r="K666" t="s">
        <v>14</v>
      </c>
      <c r="L666">
        <v>79010040</v>
      </c>
      <c r="M666">
        <v>67</v>
      </c>
      <c r="N666">
        <v>992430184</v>
      </c>
      <c r="Q666">
        <v>700301941704931</v>
      </c>
      <c r="R666" t="s">
        <v>1695</v>
      </c>
      <c r="S666" t="s">
        <v>1696</v>
      </c>
      <c r="T666" t="s">
        <v>15577</v>
      </c>
    </row>
    <row r="667" spans="1:20" x14ac:dyDescent="0.25">
      <c r="A667" t="s">
        <v>15598</v>
      </c>
      <c r="B667" s="5" t="s">
        <v>10</v>
      </c>
      <c r="C667" s="5" t="s">
        <v>15599</v>
      </c>
      <c r="D667" s="4" t="s">
        <v>12</v>
      </c>
      <c r="E667" t="s">
        <v>12</v>
      </c>
      <c r="F667" t="s">
        <v>15600</v>
      </c>
      <c r="G667" t="s">
        <v>15601</v>
      </c>
      <c r="H667" t="s">
        <v>1698</v>
      </c>
      <c r="I667" t="s">
        <v>70</v>
      </c>
      <c r="J667" t="s">
        <v>28</v>
      </c>
      <c r="K667" t="s">
        <v>14</v>
      </c>
      <c r="L667">
        <v>79117000</v>
      </c>
      <c r="M667">
        <v>67</v>
      </c>
      <c r="N667">
        <v>991292216</v>
      </c>
      <c r="Q667">
        <v>700701946685176</v>
      </c>
      <c r="R667" t="s">
        <v>15602</v>
      </c>
      <c r="S667" t="s">
        <v>1697</v>
      </c>
      <c r="T667" t="s">
        <v>15577</v>
      </c>
    </row>
    <row r="668" spans="1:20" x14ac:dyDescent="0.25">
      <c r="A668" t="s">
        <v>15603</v>
      </c>
      <c r="B668" s="5" t="s">
        <v>15</v>
      </c>
      <c r="D668" s="4" t="s">
        <v>12</v>
      </c>
      <c r="E668" t="s">
        <v>12</v>
      </c>
      <c r="F668" t="s">
        <v>15604</v>
      </c>
      <c r="G668" t="s">
        <v>15601</v>
      </c>
      <c r="H668" t="s">
        <v>1698</v>
      </c>
      <c r="I668" t="s">
        <v>70</v>
      </c>
      <c r="J668" t="s">
        <v>28</v>
      </c>
      <c r="K668" t="s">
        <v>14</v>
      </c>
      <c r="L668">
        <v>79117000</v>
      </c>
      <c r="M668">
        <v>67</v>
      </c>
      <c r="N668">
        <v>991292216</v>
      </c>
      <c r="Q668">
        <v>898003838099690</v>
      </c>
      <c r="R668" t="s">
        <v>1699</v>
      </c>
      <c r="S668" t="s">
        <v>1700</v>
      </c>
      <c r="T668" t="s">
        <v>15577</v>
      </c>
    </row>
    <row r="669" spans="1:20" x14ac:dyDescent="0.25">
      <c r="A669" t="s">
        <v>15605</v>
      </c>
      <c r="B669" s="5" t="s">
        <v>10</v>
      </c>
      <c r="C669" s="5" t="s">
        <v>15606</v>
      </c>
      <c r="D669" s="4" t="s">
        <v>12</v>
      </c>
      <c r="E669" t="s">
        <v>12</v>
      </c>
      <c r="F669" t="s">
        <v>15607</v>
      </c>
      <c r="G669" t="s">
        <v>13473</v>
      </c>
      <c r="H669">
        <v>628</v>
      </c>
      <c r="I669" t="s">
        <v>201</v>
      </c>
      <c r="J669" t="s">
        <v>28</v>
      </c>
      <c r="K669" t="s">
        <v>14</v>
      </c>
      <c r="L669">
        <v>79107422</v>
      </c>
      <c r="M669">
        <v>67</v>
      </c>
      <c r="N669">
        <v>981291927</v>
      </c>
      <c r="O669">
        <v>67</v>
      </c>
      <c r="P669">
        <v>998304323</v>
      </c>
      <c r="Q669">
        <v>706900121480536</v>
      </c>
      <c r="R669" t="s">
        <v>1701</v>
      </c>
      <c r="S669" t="s">
        <v>1702</v>
      </c>
      <c r="T669" t="s">
        <v>15577</v>
      </c>
    </row>
    <row r="670" spans="1:20" x14ac:dyDescent="0.25">
      <c r="A670" t="s">
        <v>15608</v>
      </c>
      <c r="B670" s="5" t="s">
        <v>10</v>
      </c>
      <c r="C670" s="5" t="s">
        <v>15609</v>
      </c>
      <c r="D670" s="4" t="s">
        <v>12</v>
      </c>
      <c r="E670" t="s">
        <v>24</v>
      </c>
      <c r="F670" t="s">
        <v>15610</v>
      </c>
      <c r="G670" t="s">
        <v>1703</v>
      </c>
      <c r="H670">
        <v>1050</v>
      </c>
      <c r="I670" t="s">
        <v>161</v>
      </c>
      <c r="J670" t="s">
        <v>28</v>
      </c>
      <c r="K670" t="s">
        <v>14</v>
      </c>
      <c r="L670">
        <v>79009020</v>
      </c>
      <c r="M670">
        <v>67</v>
      </c>
      <c r="N670">
        <v>981007957</v>
      </c>
      <c r="R670" t="s">
        <v>1704</v>
      </c>
      <c r="S670" t="s">
        <v>573</v>
      </c>
      <c r="T670" t="s">
        <v>15577</v>
      </c>
    </row>
    <row r="671" spans="1:20" x14ac:dyDescent="0.25">
      <c r="A671" t="s">
        <v>15611</v>
      </c>
      <c r="B671" s="5" t="s">
        <v>15</v>
      </c>
      <c r="C671" s="5" t="s">
        <v>15612</v>
      </c>
      <c r="D671" s="4" t="s">
        <v>17</v>
      </c>
      <c r="E671" t="s">
        <v>12</v>
      </c>
      <c r="F671" t="s">
        <v>15613</v>
      </c>
      <c r="G671" t="s">
        <v>1705</v>
      </c>
      <c r="H671">
        <v>31</v>
      </c>
      <c r="I671" t="s">
        <v>295</v>
      </c>
      <c r="J671" t="s">
        <v>28</v>
      </c>
      <c r="K671" t="s">
        <v>14</v>
      </c>
      <c r="L671">
        <v>79017154</v>
      </c>
      <c r="M671">
        <v>67</v>
      </c>
      <c r="N671" t="s">
        <v>15614</v>
      </c>
      <c r="O671">
        <v>67</v>
      </c>
      <c r="P671" t="s">
        <v>15615</v>
      </c>
      <c r="Q671">
        <v>704508359810411</v>
      </c>
      <c r="R671" t="s">
        <v>1706</v>
      </c>
      <c r="S671" t="s">
        <v>1707</v>
      </c>
      <c r="T671" t="s">
        <v>15577</v>
      </c>
    </row>
    <row r="672" spans="1:20" x14ac:dyDescent="0.25">
      <c r="A672" t="s">
        <v>15616</v>
      </c>
      <c r="B672" s="5" t="s">
        <v>10</v>
      </c>
      <c r="D672" s="4" t="s">
        <v>12</v>
      </c>
      <c r="E672" t="s">
        <v>12</v>
      </c>
      <c r="F672" t="s">
        <v>15617</v>
      </c>
      <c r="G672" t="s">
        <v>1708</v>
      </c>
      <c r="H672">
        <v>359</v>
      </c>
      <c r="I672" t="s">
        <v>161</v>
      </c>
      <c r="J672" t="s">
        <v>28</v>
      </c>
      <c r="K672" t="s">
        <v>14</v>
      </c>
      <c r="L672">
        <v>79009080</v>
      </c>
      <c r="M672">
        <v>67</v>
      </c>
      <c r="N672">
        <v>992488764</v>
      </c>
      <c r="O672">
        <v>67</v>
      </c>
      <c r="P672">
        <v>992414475</v>
      </c>
      <c r="Q672">
        <v>898004540957726</v>
      </c>
      <c r="R672" t="s">
        <v>15618</v>
      </c>
      <c r="S672" t="s">
        <v>15619</v>
      </c>
      <c r="T672" t="s">
        <v>15577</v>
      </c>
    </row>
    <row r="673" spans="1:20" x14ac:dyDescent="0.25">
      <c r="A673" t="s">
        <v>15620</v>
      </c>
      <c r="B673" s="5" t="s">
        <v>15</v>
      </c>
      <c r="C673" s="5" t="s">
        <v>15621</v>
      </c>
      <c r="D673" s="4" t="s">
        <v>17</v>
      </c>
      <c r="E673" t="s">
        <v>72</v>
      </c>
      <c r="F673" t="s">
        <v>15622</v>
      </c>
      <c r="G673" t="s">
        <v>15623</v>
      </c>
      <c r="I673" t="s">
        <v>1465</v>
      </c>
      <c r="J673" t="s">
        <v>64</v>
      </c>
      <c r="K673" t="s">
        <v>14</v>
      </c>
      <c r="M673">
        <v>67</v>
      </c>
      <c r="N673" t="s">
        <v>15624</v>
      </c>
      <c r="P673">
        <v>91167557</v>
      </c>
      <c r="Q673">
        <v>701003813423290</v>
      </c>
      <c r="R673" t="s">
        <v>1709</v>
      </c>
      <c r="S673" t="s">
        <v>1710</v>
      </c>
      <c r="T673" t="s">
        <v>15625</v>
      </c>
    </row>
    <row r="674" spans="1:20" x14ac:dyDescent="0.25">
      <c r="A674" t="s">
        <v>15626</v>
      </c>
      <c r="B674" s="5" t="s">
        <v>10</v>
      </c>
      <c r="C674" s="5" t="s">
        <v>15627</v>
      </c>
      <c r="D674" s="4" t="s">
        <v>17</v>
      </c>
      <c r="E674" t="s">
        <v>12</v>
      </c>
      <c r="F674" t="s">
        <v>15628</v>
      </c>
      <c r="G674" t="s">
        <v>15629</v>
      </c>
      <c r="H674">
        <v>359</v>
      </c>
      <c r="I674" t="s">
        <v>320</v>
      </c>
      <c r="J674" t="s">
        <v>28</v>
      </c>
      <c r="K674" t="s">
        <v>14</v>
      </c>
      <c r="L674">
        <v>79112090</v>
      </c>
      <c r="M674">
        <v>67</v>
      </c>
      <c r="N674">
        <v>999094314</v>
      </c>
      <c r="O674">
        <v>67</v>
      </c>
      <c r="P674">
        <v>999779714</v>
      </c>
      <c r="Q674">
        <v>48927802</v>
      </c>
      <c r="R674" t="s">
        <v>1711</v>
      </c>
      <c r="S674" t="s">
        <v>15630</v>
      </c>
      <c r="T674" t="s">
        <v>15577</v>
      </c>
    </row>
    <row r="675" spans="1:20" x14ac:dyDescent="0.25">
      <c r="A675" t="s">
        <v>15631</v>
      </c>
      <c r="B675" s="5" t="s">
        <v>10</v>
      </c>
      <c r="C675" s="5" t="s">
        <v>15632</v>
      </c>
      <c r="D675" s="4" t="s">
        <v>12</v>
      </c>
      <c r="E675" t="s">
        <v>24</v>
      </c>
      <c r="F675" t="s">
        <v>15633</v>
      </c>
      <c r="G675" t="s">
        <v>1712</v>
      </c>
      <c r="H675">
        <v>84</v>
      </c>
      <c r="I675" t="s">
        <v>406</v>
      </c>
      <c r="J675" t="s">
        <v>28</v>
      </c>
      <c r="K675" t="s">
        <v>14</v>
      </c>
      <c r="L675">
        <v>79093031</v>
      </c>
      <c r="M675">
        <v>67</v>
      </c>
      <c r="N675">
        <v>992056725</v>
      </c>
      <c r="Q675">
        <v>206066981300181</v>
      </c>
      <c r="R675" t="s">
        <v>1713</v>
      </c>
      <c r="S675" t="s">
        <v>994</v>
      </c>
      <c r="T675" t="s">
        <v>15634</v>
      </c>
    </row>
    <row r="676" spans="1:20" x14ac:dyDescent="0.25">
      <c r="A676" t="s">
        <v>15635</v>
      </c>
      <c r="B676" s="5" t="s">
        <v>10</v>
      </c>
      <c r="C676" s="5" t="s">
        <v>15636</v>
      </c>
      <c r="D676" s="4" t="s">
        <v>12</v>
      </c>
      <c r="E676" t="s">
        <v>24</v>
      </c>
      <c r="F676" t="s">
        <v>15637</v>
      </c>
      <c r="G676" t="s">
        <v>1714</v>
      </c>
      <c r="H676">
        <v>24</v>
      </c>
      <c r="I676" t="s">
        <v>15638</v>
      </c>
      <c r="M676">
        <v>67</v>
      </c>
      <c r="N676">
        <v>99853815</v>
      </c>
      <c r="Q676">
        <v>706306726228172</v>
      </c>
      <c r="R676" t="s">
        <v>15639</v>
      </c>
      <c r="S676" t="s">
        <v>1715</v>
      </c>
      <c r="T676" t="s">
        <v>15634</v>
      </c>
    </row>
    <row r="677" spans="1:20" x14ac:dyDescent="0.25">
      <c r="A677" t="s">
        <v>15640</v>
      </c>
      <c r="B677" s="5" t="s">
        <v>15</v>
      </c>
      <c r="C677" s="5" t="s">
        <v>15641</v>
      </c>
      <c r="D677" s="4" t="s">
        <v>12</v>
      </c>
      <c r="E677" t="s">
        <v>24</v>
      </c>
      <c r="F677" t="s">
        <v>15510</v>
      </c>
      <c r="G677" t="s">
        <v>1716</v>
      </c>
      <c r="H677">
        <v>336</v>
      </c>
      <c r="I677" t="s">
        <v>12770</v>
      </c>
      <c r="J677" t="s">
        <v>28</v>
      </c>
      <c r="K677" t="s">
        <v>14</v>
      </c>
      <c r="L677">
        <v>79011010</v>
      </c>
      <c r="M677">
        <v>67</v>
      </c>
      <c r="N677">
        <v>9991715887</v>
      </c>
      <c r="O677">
        <v>67</v>
      </c>
      <c r="P677">
        <v>33055170</v>
      </c>
      <c r="Q677">
        <v>200256942800081</v>
      </c>
      <c r="R677" t="s">
        <v>1717</v>
      </c>
      <c r="S677" t="s">
        <v>1718</v>
      </c>
      <c r="T677" t="s">
        <v>15634</v>
      </c>
    </row>
    <row r="678" spans="1:20" x14ac:dyDescent="0.25">
      <c r="A678" t="s">
        <v>15642</v>
      </c>
      <c r="B678" s="5" t="s">
        <v>10</v>
      </c>
      <c r="C678" s="5" t="s">
        <v>15643</v>
      </c>
      <c r="D678" s="4" t="s">
        <v>12</v>
      </c>
      <c r="E678" t="s">
        <v>72</v>
      </c>
      <c r="F678" t="s">
        <v>15644</v>
      </c>
      <c r="G678" t="s">
        <v>410</v>
      </c>
      <c r="H678">
        <v>127</v>
      </c>
      <c r="I678" t="s">
        <v>411</v>
      </c>
      <c r="J678" t="s">
        <v>28</v>
      </c>
      <c r="K678" t="s">
        <v>14</v>
      </c>
      <c r="L678">
        <v>79006220</v>
      </c>
      <c r="M678">
        <v>67</v>
      </c>
      <c r="N678">
        <v>99325237</v>
      </c>
      <c r="R678" t="s">
        <v>15645</v>
      </c>
      <c r="S678" t="s">
        <v>1719</v>
      </c>
      <c r="T678" t="s">
        <v>15634</v>
      </c>
    </row>
    <row r="679" spans="1:20" x14ac:dyDescent="0.25">
      <c r="A679" t="s">
        <v>15646</v>
      </c>
      <c r="B679" s="5" t="s">
        <v>10</v>
      </c>
      <c r="C679" s="5" t="s">
        <v>15647</v>
      </c>
      <c r="D679" s="4" t="s">
        <v>17</v>
      </c>
      <c r="E679" t="s">
        <v>24</v>
      </c>
      <c r="F679" t="s">
        <v>15648</v>
      </c>
      <c r="G679" t="s">
        <v>1720</v>
      </c>
      <c r="H679">
        <v>131</v>
      </c>
      <c r="I679" t="s">
        <v>1721</v>
      </c>
      <c r="J679" t="s">
        <v>28</v>
      </c>
      <c r="K679" t="s">
        <v>14</v>
      </c>
      <c r="L679">
        <v>79012578</v>
      </c>
      <c r="M679">
        <v>67</v>
      </c>
      <c r="N679" t="s">
        <v>15649</v>
      </c>
      <c r="O679">
        <v>67</v>
      </c>
      <c r="P679" t="s">
        <v>15650</v>
      </c>
      <c r="Q679">
        <v>708409773046261</v>
      </c>
      <c r="R679" t="s">
        <v>1722</v>
      </c>
      <c r="S679" t="s">
        <v>15651</v>
      </c>
      <c r="T679" t="s">
        <v>15634</v>
      </c>
    </row>
    <row r="680" spans="1:20" x14ac:dyDescent="0.25">
      <c r="A680" t="s">
        <v>15652</v>
      </c>
      <c r="B680" s="5" t="s">
        <v>10</v>
      </c>
      <c r="C680" s="5" t="s">
        <v>15653</v>
      </c>
      <c r="D680" s="4" t="s">
        <v>12</v>
      </c>
      <c r="E680" t="s">
        <v>24</v>
      </c>
      <c r="F680" t="s">
        <v>15654</v>
      </c>
      <c r="G680" t="s">
        <v>15655</v>
      </c>
      <c r="H680">
        <v>86</v>
      </c>
      <c r="I680" t="s">
        <v>184</v>
      </c>
      <c r="J680" t="s">
        <v>28</v>
      </c>
      <c r="K680" t="s">
        <v>14</v>
      </c>
      <c r="L680">
        <v>79080500</v>
      </c>
      <c r="M680">
        <v>67</v>
      </c>
      <c r="N680">
        <v>992314743</v>
      </c>
      <c r="Q680">
        <v>89800192998236</v>
      </c>
      <c r="R680" t="s">
        <v>15656</v>
      </c>
      <c r="S680" t="s">
        <v>1723</v>
      </c>
      <c r="T680" t="s">
        <v>15634</v>
      </c>
    </row>
    <row r="681" spans="1:20" x14ac:dyDescent="0.25">
      <c r="A681" t="s">
        <v>15657</v>
      </c>
      <c r="B681" s="5" t="s">
        <v>10</v>
      </c>
      <c r="C681" s="5" t="s">
        <v>15658</v>
      </c>
      <c r="D681" s="4" t="s">
        <v>12</v>
      </c>
      <c r="E681" t="s">
        <v>12</v>
      </c>
      <c r="F681" t="s">
        <v>15659</v>
      </c>
      <c r="G681" t="s">
        <v>1724</v>
      </c>
      <c r="H681">
        <v>294</v>
      </c>
      <c r="I681" t="s">
        <v>1725</v>
      </c>
      <c r="J681" t="s">
        <v>28</v>
      </c>
      <c r="K681" t="s">
        <v>14</v>
      </c>
      <c r="L681">
        <v>79042730</v>
      </c>
      <c r="M681">
        <v>67</v>
      </c>
      <c r="N681">
        <v>992586360</v>
      </c>
      <c r="R681" t="s">
        <v>15660</v>
      </c>
      <c r="S681" t="s">
        <v>1726</v>
      </c>
      <c r="T681" t="s">
        <v>15634</v>
      </c>
    </row>
    <row r="682" spans="1:20" x14ac:dyDescent="0.25">
      <c r="A682" t="s">
        <v>15661</v>
      </c>
      <c r="B682" s="5" t="s">
        <v>10</v>
      </c>
      <c r="C682" s="5" t="s">
        <v>15662</v>
      </c>
      <c r="D682" s="4" t="s">
        <v>12</v>
      </c>
      <c r="E682" t="s">
        <v>12</v>
      </c>
      <c r="F682" t="s">
        <v>15663</v>
      </c>
      <c r="G682" t="s">
        <v>1237</v>
      </c>
      <c r="H682">
        <v>279</v>
      </c>
      <c r="I682" t="s">
        <v>513</v>
      </c>
      <c r="J682" t="s">
        <v>28</v>
      </c>
      <c r="K682" t="s">
        <v>14</v>
      </c>
      <c r="L682">
        <v>79112270</v>
      </c>
      <c r="M682">
        <v>67</v>
      </c>
      <c r="N682" t="s">
        <v>15664</v>
      </c>
      <c r="R682" t="s">
        <v>1727</v>
      </c>
      <c r="S682" t="s">
        <v>15665</v>
      </c>
      <c r="T682" t="s">
        <v>15634</v>
      </c>
    </row>
    <row r="683" spans="1:20" x14ac:dyDescent="0.25">
      <c r="A683" t="s">
        <v>15666</v>
      </c>
      <c r="B683" s="5" t="s">
        <v>10</v>
      </c>
      <c r="C683" s="5" t="s">
        <v>15667</v>
      </c>
      <c r="D683" s="4" t="s">
        <v>12</v>
      </c>
      <c r="E683" t="s">
        <v>12</v>
      </c>
      <c r="F683" t="s">
        <v>15668</v>
      </c>
      <c r="G683" t="s">
        <v>1728</v>
      </c>
      <c r="H683">
        <v>304</v>
      </c>
      <c r="I683" t="s">
        <v>1729</v>
      </c>
      <c r="J683" t="s">
        <v>64</v>
      </c>
      <c r="K683" t="s">
        <v>14</v>
      </c>
      <c r="M683">
        <v>67</v>
      </c>
      <c r="N683" t="s">
        <v>15669</v>
      </c>
      <c r="O683">
        <v>67</v>
      </c>
      <c r="P683" t="s">
        <v>15670</v>
      </c>
      <c r="Q683" t="s">
        <v>1730</v>
      </c>
      <c r="R683" t="s">
        <v>1731</v>
      </c>
      <c r="S683" t="s">
        <v>15671</v>
      </c>
      <c r="T683" t="s">
        <v>15672</v>
      </c>
    </row>
    <row r="684" spans="1:20" x14ac:dyDescent="0.25">
      <c r="A684" t="s">
        <v>15673</v>
      </c>
      <c r="B684" s="5" t="s">
        <v>15</v>
      </c>
      <c r="C684" s="5" t="s">
        <v>15674</v>
      </c>
      <c r="D684" s="4" t="s">
        <v>32</v>
      </c>
      <c r="E684" t="s">
        <v>24</v>
      </c>
      <c r="F684" t="s">
        <v>15675</v>
      </c>
      <c r="G684" t="s">
        <v>1732</v>
      </c>
      <c r="H684">
        <v>82</v>
      </c>
      <c r="I684" t="s">
        <v>123</v>
      </c>
      <c r="J684" t="s">
        <v>28</v>
      </c>
      <c r="K684" t="s">
        <v>14</v>
      </c>
      <c r="L684">
        <v>79104290</v>
      </c>
      <c r="M684">
        <v>67</v>
      </c>
      <c r="N684" t="s">
        <v>15676</v>
      </c>
      <c r="O684">
        <v>67</v>
      </c>
      <c r="P684" t="s">
        <v>15677</v>
      </c>
      <c r="Q684">
        <v>704003363508260</v>
      </c>
      <c r="R684" t="s">
        <v>1059</v>
      </c>
      <c r="T684" t="s">
        <v>15634</v>
      </c>
    </row>
    <row r="685" spans="1:20" x14ac:dyDescent="0.25">
      <c r="A685" t="s">
        <v>15678</v>
      </c>
      <c r="B685" s="5" t="s">
        <v>10</v>
      </c>
      <c r="C685" s="5" t="s">
        <v>15679</v>
      </c>
      <c r="D685" s="4" t="s">
        <v>17</v>
      </c>
      <c r="E685" t="s">
        <v>24</v>
      </c>
      <c r="F685" t="s">
        <v>15680</v>
      </c>
      <c r="G685" t="s">
        <v>1732</v>
      </c>
      <c r="H685">
        <v>82</v>
      </c>
      <c r="I685" t="s">
        <v>123</v>
      </c>
      <c r="J685" t="s">
        <v>28</v>
      </c>
      <c r="K685" t="s">
        <v>14</v>
      </c>
      <c r="L685">
        <v>79104290</v>
      </c>
      <c r="M685">
        <v>67</v>
      </c>
      <c r="N685" t="s">
        <v>15677</v>
      </c>
      <c r="O685">
        <v>67</v>
      </c>
      <c r="P685" t="s">
        <v>15676</v>
      </c>
      <c r="Q685">
        <v>700502127251652</v>
      </c>
      <c r="R685" t="s">
        <v>1733</v>
      </c>
      <c r="S685" t="s">
        <v>1734</v>
      </c>
      <c r="T685" t="s">
        <v>15634</v>
      </c>
    </row>
    <row r="686" spans="1:20" x14ac:dyDescent="0.25">
      <c r="A686" t="s">
        <v>15681</v>
      </c>
      <c r="B686" s="5" t="s">
        <v>15</v>
      </c>
      <c r="C686" s="5" t="s">
        <v>15682</v>
      </c>
      <c r="D686" s="4" t="s">
        <v>12</v>
      </c>
      <c r="E686" t="s">
        <v>12</v>
      </c>
      <c r="F686" t="s">
        <v>15683</v>
      </c>
      <c r="G686" t="s">
        <v>15684</v>
      </c>
      <c r="H686">
        <v>127</v>
      </c>
      <c r="I686" t="s">
        <v>1735</v>
      </c>
      <c r="J686" t="s">
        <v>64</v>
      </c>
      <c r="K686" t="s">
        <v>14</v>
      </c>
      <c r="M686">
        <v>65</v>
      </c>
      <c r="N686">
        <v>992425875</v>
      </c>
      <c r="O686">
        <v>67</v>
      </c>
      <c r="P686">
        <v>992986938</v>
      </c>
      <c r="Q686">
        <v>70400133382169</v>
      </c>
      <c r="R686" t="s">
        <v>1736</v>
      </c>
      <c r="S686" t="s">
        <v>1737</v>
      </c>
      <c r="T686" t="s">
        <v>15634</v>
      </c>
    </row>
    <row r="687" spans="1:20" x14ac:dyDescent="0.25">
      <c r="A687" t="s">
        <v>15685</v>
      </c>
      <c r="B687" s="5" t="s">
        <v>15</v>
      </c>
      <c r="D687" s="4" t="s">
        <v>17</v>
      </c>
      <c r="E687" t="s">
        <v>12</v>
      </c>
      <c r="F687" t="s">
        <v>15686</v>
      </c>
      <c r="G687" t="s">
        <v>800</v>
      </c>
      <c r="H687">
        <v>8</v>
      </c>
      <c r="I687" t="s">
        <v>238</v>
      </c>
      <c r="J687" t="s">
        <v>28</v>
      </c>
      <c r="K687" t="s">
        <v>14</v>
      </c>
      <c r="L687">
        <v>79112360</v>
      </c>
      <c r="M687">
        <v>67</v>
      </c>
      <c r="N687" t="s">
        <v>15687</v>
      </c>
      <c r="O687">
        <v>67</v>
      </c>
      <c r="P687" t="s">
        <v>15688</v>
      </c>
      <c r="Q687">
        <v>898004025076561</v>
      </c>
      <c r="R687" t="s">
        <v>15689</v>
      </c>
      <c r="S687" t="s">
        <v>1738</v>
      </c>
      <c r="T687" t="s">
        <v>15634</v>
      </c>
    </row>
    <row r="688" spans="1:20" x14ac:dyDescent="0.25">
      <c r="A688" t="s">
        <v>15690</v>
      </c>
      <c r="B688" s="5" t="s">
        <v>15</v>
      </c>
      <c r="D688" s="4" t="s">
        <v>17</v>
      </c>
      <c r="E688" t="s">
        <v>12</v>
      </c>
      <c r="F688" t="s">
        <v>15686</v>
      </c>
      <c r="G688" t="s">
        <v>800</v>
      </c>
      <c r="H688">
        <v>8</v>
      </c>
      <c r="I688" t="s">
        <v>238</v>
      </c>
      <c r="J688" t="s">
        <v>28</v>
      </c>
      <c r="K688" t="s">
        <v>14</v>
      </c>
      <c r="L688">
        <v>79112360</v>
      </c>
      <c r="M688">
        <v>67</v>
      </c>
      <c r="N688" t="s">
        <v>15687</v>
      </c>
      <c r="O688">
        <v>67</v>
      </c>
      <c r="P688" t="s">
        <v>15688</v>
      </c>
      <c r="Q688">
        <v>898004025081077</v>
      </c>
      <c r="R688" t="s">
        <v>15689</v>
      </c>
      <c r="S688" t="s">
        <v>1738</v>
      </c>
      <c r="T688" t="s">
        <v>15691</v>
      </c>
    </row>
    <row r="689" spans="1:20" x14ac:dyDescent="0.25">
      <c r="A689" t="s">
        <v>15692</v>
      </c>
      <c r="B689" s="5" t="s">
        <v>10</v>
      </c>
      <c r="C689" s="5" t="s">
        <v>15693</v>
      </c>
      <c r="D689" s="4" t="s">
        <v>12</v>
      </c>
      <c r="E689" t="s">
        <v>12</v>
      </c>
      <c r="F689" t="s">
        <v>15694</v>
      </c>
      <c r="G689" t="s">
        <v>418</v>
      </c>
      <c r="H689">
        <v>132</v>
      </c>
      <c r="I689" t="s">
        <v>419</v>
      </c>
      <c r="J689" t="s">
        <v>28</v>
      </c>
      <c r="K689" t="s">
        <v>14</v>
      </c>
      <c r="L689">
        <v>79042451</v>
      </c>
      <c r="M689">
        <v>67</v>
      </c>
      <c r="N689" t="s">
        <v>15695</v>
      </c>
      <c r="O689">
        <v>67</v>
      </c>
      <c r="P689" t="s">
        <v>15696</v>
      </c>
      <c r="Q689">
        <v>707605283969297</v>
      </c>
      <c r="R689" t="s">
        <v>15697</v>
      </c>
      <c r="S689" t="s">
        <v>15698</v>
      </c>
      <c r="T689" t="s">
        <v>15634</v>
      </c>
    </row>
    <row r="690" spans="1:20" x14ac:dyDescent="0.25">
      <c r="A690" t="s">
        <v>15699</v>
      </c>
      <c r="B690" s="5" t="s">
        <v>15</v>
      </c>
      <c r="C690" s="5" t="s">
        <v>15700</v>
      </c>
      <c r="D690" s="4" t="s">
        <v>17</v>
      </c>
      <c r="E690" t="s">
        <v>12</v>
      </c>
      <c r="F690" t="s">
        <v>15701</v>
      </c>
      <c r="G690" t="s">
        <v>1739</v>
      </c>
      <c r="H690">
        <v>117</v>
      </c>
      <c r="I690" t="s">
        <v>123</v>
      </c>
      <c r="J690" t="s">
        <v>28</v>
      </c>
      <c r="K690" t="s">
        <v>14</v>
      </c>
      <c r="L690">
        <v>79104330</v>
      </c>
      <c r="M690">
        <v>67</v>
      </c>
      <c r="N690" t="s">
        <v>15702</v>
      </c>
      <c r="O690">
        <v>67</v>
      </c>
      <c r="Q690">
        <v>708601035844685</v>
      </c>
      <c r="R690" t="s">
        <v>15703</v>
      </c>
      <c r="S690" t="s">
        <v>1740</v>
      </c>
      <c r="T690" t="s">
        <v>15704</v>
      </c>
    </row>
    <row r="691" spans="1:20" x14ac:dyDescent="0.25">
      <c r="A691" t="s">
        <v>15705</v>
      </c>
      <c r="B691" s="5" t="s">
        <v>10</v>
      </c>
      <c r="C691" s="5" t="s">
        <v>15706</v>
      </c>
      <c r="D691" s="4" t="s">
        <v>17</v>
      </c>
      <c r="E691" t="s">
        <v>12</v>
      </c>
      <c r="F691" t="s">
        <v>15707</v>
      </c>
      <c r="G691" t="s">
        <v>1741</v>
      </c>
      <c r="H691">
        <v>147</v>
      </c>
      <c r="I691" t="s">
        <v>401</v>
      </c>
      <c r="J691" t="s">
        <v>28</v>
      </c>
      <c r="K691" t="s">
        <v>14</v>
      </c>
      <c r="L691">
        <v>79033160</v>
      </c>
      <c r="M691">
        <v>67</v>
      </c>
      <c r="N691" t="s">
        <v>15708</v>
      </c>
      <c r="O691">
        <v>67</v>
      </c>
      <c r="Q691">
        <v>1263613838400050</v>
      </c>
      <c r="R691" t="s">
        <v>1742</v>
      </c>
      <c r="S691" t="s">
        <v>1743</v>
      </c>
      <c r="T691" t="s">
        <v>15634</v>
      </c>
    </row>
    <row r="692" spans="1:20" x14ac:dyDescent="0.25">
      <c r="A692" t="s">
        <v>15709</v>
      </c>
      <c r="B692" s="5" t="s">
        <v>10</v>
      </c>
      <c r="C692" s="5" t="s">
        <v>15710</v>
      </c>
      <c r="D692" s="4" t="s">
        <v>12</v>
      </c>
      <c r="E692" t="s">
        <v>328</v>
      </c>
      <c r="F692" t="s">
        <v>15711</v>
      </c>
      <c r="G692" t="s">
        <v>15712</v>
      </c>
      <c r="H692">
        <v>490</v>
      </c>
      <c r="I692" t="s">
        <v>161</v>
      </c>
      <c r="J692" t="s">
        <v>28</v>
      </c>
      <c r="K692" t="s">
        <v>14</v>
      </c>
      <c r="L692">
        <v>79009430</v>
      </c>
      <c r="M692">
        <v>67</v>
      </c>
      <c r="N692">
        <v>981043558</v>
      </c>
      <c r="Q692">
        <v>705606493106915</v>
      </c>
      <c r="R692" t="s">
        <v>1744</v>
      </c>
      <c r="T692" t="s">
        <v>15634</v>
      </c>
    </row>
    <row r="693" spans="1:20" x14ac:dyDescent="0.25">
      <c r="A693" t="s">
        <v>15713</v>
      </c>
      <c r="B693" s="5" t="s">
        <v>10</v>
      </c>
      <c r="C693" s="5" t="s">
        <v>15714</v>
      </c>
      <c r="D693" s="4" t="s">
        <v>12</v>
      </c>
      <c r="E693" t="s">
        <v>12</v>
      </c>
      <c r="F693" t="s">
        <v>15715</v>
      </c>
      <c r="G693" t="s">
        <v>15716</v>
      </c>
      <c r="H693">
        <v>165</v>
      </c>
      <c r="I693" t="s">
        <v>1745</v>
      </c>
      <c r="J693" t="s">
        <v>64</v>
      </c>
      <c r="K693" t="s">
        <v>14</v>
      </c>
      <c r="L693">
        <v>79014854</v>
      </c>
      <c r="M693">
        <v>67</v>
      </c>
      <c r="N693">
        <v>992943315</v>
      </c>
      <c r="Q693">
        <v>200102109590001</v>
      </c>
      <c r="R693" t="s">
        <v>1746</v>
      </c>
      <c r="T693" t="s">
        <v>15634</v>
      </c>
    </row>
    <row r="694" spans="1:20" x14ac:dyDescent="0.25">
      <c r="A694" t="s">
        <v>15717</v>
      </c>
      <c r="B694" s="5" t="s">
        <v>10</v>
      </c>
      <c r="D694" s="4" t="s">
        <v>12</v>
      </c>
      <c r="E694" t="s">
        <v>12</v>
      </c>
      <c r="F694" t="s">
        <v>12971</v>
      </c>
      <c r="G694" t="s">
        <v>15718</v>
      </c>
      <c r="H694">
        <v>165</v>
      </c>
      <c r="I694" t="s">
        <v>1747</v>
      </c>
      <c r="J694" t="s">
        <v>64</v>
      </c>
      <c r="K694" t="s">
        <v>14</v>
      </c>
      <c r="M694">
        <v>67</v>
      </c>
      <c r="N694">
        <v>992943315</v>
      </c>
      <c r="Q694">
        <v>700507965931354</v>
      </c>
      <c r="R694" t="s">
        <v>15719</v>
      </c>
      <c r="S694" t="s">
        <v>1748</v>
      </c>
      <c r="T694" t="s">
        <v>15634</v>
      </c>
    </row>
    <row r="695" spans="1:20" x14ac:dyDescent="0.25">
      <c r="A695" t="s">
        <v>15720</v>
      </c>
      <c r="B695" s="5" t="s">
        <v>10</v>
      </c>
      <c r="D695" s="4" t="s">
        <v>12</v>
      </c>
      <c r="E695" t="s">
        <v>12</v>
      </c>
      <c r="F695" t="s">
        <v>15721</v>
      </c>
      <c r="G695" t="s">
        <v>15722</v>
      </c>
      <c r="H695">
        <v>165</v>
      </c>
      <c r="I695" t="s">
        <v>1749</v>
      </c>
      <c r="M695">
        <v>67</v>
      </c>
      <c r="N695">
        <v>99293315</v>
      </c>
      <c r="Q695">
        <v>704206739759680</v>
      </c>
      <c r="R695" t="s">
        <v>15723</v>
      </c>
      <c r="T695" t="s">
        <v>15634</v>
      </c>
    </row>
    <row r="696" spans="1:20" x14ac:dyDescent="0.25">
      <c r="A696" t="s">
        <v>15724</v>
      </c>
      <c r="B696" s="5" t="s">
        <v>10</v>
      </c>
      <c r="C696" s="5" t="s">
        <v>15725</v>
      </c>
      <c r="D696" s="4" t="s">
        <v>17</v>
      </c>
      <c r="E696" t="s">
        <v>12</v>
      </c>
      <c r="F696" t="s">
        <v>15726</v>
      </c>
      <c r="G696" t="s">
        <v>361</v>
      </c>
      <c r="H696">
        <v>470</v>
      </c>
      <c r="I696" t="s">
        <v>362</v>
      </c>
      <c r="J696" t="s">
        <v>28</v>
      </c>
      <c r="K696" t="s">
        <v>14</v>
      </c>
      <c r="L696">
        <v>79116230</v>
      </c>
      <c r="M696">
        <v>67</v>
      </c>
      <c r="N696">
        <v>996958435</v>
      </c>
      <c r="O696">
        <v>67</v>
      </c>
      <c r="P696">
        <v>984145354</v>
      </c>
      <c r="Q696">
        <v>898003234685594</v>
      </c>
      <c r="R696" t="s">
        <v>1750</v>
      </c>
      <c r="S696" t="s">
        <v>1751</v>
      </c>
      <c r="T696" t="s">
        <v>15634</v>
      </c>
    </row>
    <row r="697" spans="1:20" x14ac:dyDescent="0.25">
      <c r="A697" t="s">
        <v>15727</v>
      </c>
      <c r="B697" s="5" t="s">
        <v>15</v>
      </c>
      <c r="C697" s="5" t="s">
        <v>15728</v>
      </c>
      <c r="D697" s="4" t="s">
        <v>17</v>
      </c>
      <c r="E697" t="s">
        <v>12</v>
      </c>
      <c r="F697" t="s">
        <v>15729</v>
      </c>
      <c r="G697" t="s">
        <v>1752</v>
      </c>
      <c r="H697">
        <v>1025</v>
      </c>
      <c r="I697" t="s">
        <v>231</v>
      </c>
      <c r="J697" t="s">
        <v>28</v>
      </c>
      <c r="K697" t="s">
        <v>14</v>
      </c>
      <c r="L697">
        <v>79113184</v>
      </c>
      <c r="M697">
        <v>65</v>
      </c>
      <c r="N697">
        <v>992625663</v>
      </c>
      <c r="O697">
        <v>67</v>
      </c>
      <c r="P697">
        <v>84831129</v>
      </c>
      <c r="R697" t="s">
        <v>15730</v>
      </c>
      <c r="S697" t="s">
        <v>1753</v>
      </c>
      <c r="T697" t="s">
        <v>15634</v>
      </c>
    </row>
    <row r="698" spans="1:20" x14ac:dyDescent="0.25">
      <c r="A698" t="s">
        <v>15731</v>
      </c>
      <c r="B698" s="5" t="s">
        <v>10</v>
      </c>
      <c r="C698" s="5" t="s">
        <v>15732</v>
      </c>
      <c r="D698" s="4" t="s">
        <v>17</v>
      </c>
      <c r="E698" t="s">
        <v>12</v>
      </c>
      <c r="F698" t="s">
        <v>15733</v>
      </c>
      <c r="G698" t="s">
        <v>1271</v>
      </c>
      <c r="H698">
        <v>217</v>
      </c>
      <c r="I698" t="s">
        <v>450</v>
      </c>
      <c r="J698" t="s">
        <v>28</v>
      </c>
      <c r="K698" t="s">
        <v>14</v>
      </c>
      <c r="L698">
        <v>79117008</v>
      </c>
      <c r="M698">
        <v>67</v>
      </c>
      <c r="N698">
        <v>992938273</v>
      </c>
      <c r="O698">
        <v>67</v>
      </c>
      <c r="Q698">
        <v>704609153621524</v>
      </c>
      <c r="R698" t="s">
        <v>1754</v>
      </c>
      <c r="S698" t="s">
        <v>1755</v>
      </c>
      <c r="T698" t="s">
        <v>15634</v>
      </c>
    </row>
    <row r="699" spans="1:20" x14ac:dyDescent="0.25">
      <c r="A699" t="s">
        <v>15734</v>
      </c>
      <c r="B699" s="5" t="s">
        <v>15</v>
      </c>
      <c r="C699" s="5" t="s">
        <v>15735</v>
      </c>
      <c r="D699" s="4" t="s">
        <v>17</v>
      </c>
      <c r="E699" t="s">
        <v>12</v>
      </c>
      <c r="F699" t="s">
        <v>15736</v>
      </c>
      <c r="G699" t="s">
        <v>1756</v>
      </c>
      <c r="H699">
        <v>366</v>
      </c>
      <c r="I699" t="s">
        <v>1180</v>
      </c>
      <c r="J699" t="s">
        <v>28</v>
      </c>
      <c r="K699" t="s">
        <v>14</v>
      </c>
      <c r="L699">
        <v>79083470</v>
      </c>
      <c r="M699">
        <v>67</v>
      </c>
      <c r="N699">
        <v>992124632</v>
      </c>
      <c r="O699">
        <v>67</v>
      </c>
      <c r="P699" t="s">
        <v>15737</v>
      </c>
      <c r="Q699">
        <v>898004105641479</v>
      </c>
      <c r="R699" t="s">
        <v>15738</v>
      </c>
      <c r="S699" t="s">
        <v>1757</v>
      </c>
      <c r="T699" t="s">
        <v>15739</v>
      </c>
    </row>
    <row r="700" spans="1:20" x14ac:dyDescent="0.25">
      <c r="A700" t="s">
        <v>15740</v>
      </c>
      <c r="B700" s="5" t="s">
        <v>10</v>
      </c>
      <c r="D700" s="4" t="s">
        <v>12</v>
      </c>
      <c r="E700" t="s">
        <v>12</v>
      </c>
      <c r="F700" t="s">
        <v>15741</v>
      </c>
      <c r="G700" t="s">
        <v>209</v>
      </c>
      <c r="H700">
        <v>140</v>
      </c>
      <c r="I700" t="s">
        <v>13042</v>
      </c>
      <c r="J700" t="s">
        <v>28</v>
      </c>
      <c r="K700" t="s">
        <v>14</v>
      </c>
      <c r="L700">
        <v>79013080</v>
      </c>
      <c r="M700">
        <v>67</v>
      </c>
      <c r="N700">
        <v>981920480</v>
      </c>
      <c r="O700">
        <v>67</v>
      </c>
      <c r="P700">
        <v>981121336</v>
      </c>
      <c r="Q700">
        <v>708605046349684</v>
      </c>
      <c r="R700" t="s">
        <v>1758</v>
      </c>
      <c r="S700" t="s">
        <v>1759</v>
      </c>
      <c r="T700" t="s">
        <v>15739</v>
      </c>
    </row>
    <row r="701" spans="1:20" x14ac:dyDescent="0.25">
      <c r="A701" t="s">
        <v>15742</v>
      </c>
      <c r="B701" s="5" t="s">
        <v>15</v>
      </c>
      <c r="C701" s="5" t="s">
        <v>15743</v>
      </c>
      <c r="D701" s="4" t="s">
        <v>12</v>
      </c>
      <c r="E701" t="s">
        <v>12</v>
      </c>
      <c r="F701" t="s">
        <v>15744</v>
      </c>
      <c r="G701" t="s">
        <v>1760</v>
      </c>
      <c r="H701">
        <v>292</v>
      </c>
      <c r="I701" t="s">
        <v>15745</v>
      </c>
      <c r="J701" t="s">
        <v>1012</v>
      </c>
      <c r="K701" t="s">
        <v>14</v>
      </c>
      <c r="M701">
        <v>67</v>
      </c>
      <c r="N701">
        <v>998817050</v>
      </c>
      <c r="R701" t="s">
        <v>1761</v>
      </c>
      <c r="S701" t="s">
        <v>1762</v>
      </c>
      <c r="T701" t="s">
        <v>15739</v>
      </c>
    </row>
    <row r="702" spans="1:20" x14ac:dyDescent="0.25">
      <c r="A702" t="s">
        <v>15746</v>
      </c>
      <c r="B702" s="5" t="s">
        <v>10</v>
      </c>
      <c r="C702" s="5" t="s">
        <v>15747</v>
      </c>
      <c r="D702" s="4" t="s">
        <v>17</v>
      </c>
      <c r="E702" t="s">
        <v>12</v>
      </c>
      <c r="F702" t="s">
        <v>15748</v>
      </c>
      <c r="G702" t="s">
        <v>1763</v>
      </c>
      <c r="I702" t="s">
        <v>309</v>
      </c>
      <c r="J702" t="s">
        <v>28</v>
      </c>
      <c r="K702" t="s">
        <v>14</v>
      </c>
      <c r="L702">
        <v>79100370</v>
      </c>
      <c r="M702">
        <v>67</v>
      </c>
      <c r="N702" t="s">
        <v>15749</v>
      </c>
      <c r="O702">
        <v>67</v>
      </c>
      <c r="P702">
        <v>30290047</v>
      </c>
      <c r="Q702">
        <v>702405016868922</v>
      </c>
      <c r="R702" t="s">
        <v>1764</v>
      </c>
      <c r="S702" t="s">
        <v>1765</v>
      </c>
      <c r="T702" t="s">
        <v>15739</v>
      </c>
    </row>
    <row r="703" spans="1:20" x14ac:dyDescent="0.25">
      <c r="A703" t="s">
        <v>15750</v>
      </c>
      <c r="B703" s="5" t="s">
        <v>15</v>
      </c>
      <c r="C703" s="5" t="s">
        <v>15751</v>
      </c>
      <c r="D703" s="4" t="s">
        <v>12</v>
      </c>
      <c r="E703" t="s">
        <v>12</v>
      </c>
      <c r="F703" t="s">
        <v>15752</v>
      </c>
      <c r="G703" t="s">
        <v>15753</v>
      </c>
      <c r="H703">
        <v>584</v>
      </c>
      <c r="I703" t="s">
        <v>12770</v>
      </c>
      <c r="J703" t="s">
        <v>28</v>
      </c>
      <c r="K703" t="s">
        <v>14</v>
      </c>
      <c r="M703">
        <v>67</v>
      </c>
      <c r="N703">
        <v>992327197</v>
      </c>
      <c r="O703">
        <v>67</v>
      </c>
      <c r="P703">
        <v>991772773</v>
      </c>
      <c r="Q703">
        <v>707802617659318</v>
      </c>
      <c r="R703" t="s">
        <v>15754</v>
      </c>
      <c r="S703" t="s">
        <v>1766</v>
      </c>
      <c r="T703" t="s">
        <v>15739</v>
      </c>
    </row>
    <row r="704" spans="1:20" x14ac:dyDescent="0.25">
      <c r="A704" t="s">
        <v>15755</v>
      </c>
      <c r="B704" s="5" t="s">
        <v>10</v>
      </c>
      <c r="C704" s="5" t="s">
        <v>15756</v>
      </c>
      <c r="D704" s="4" t="s">
        <v>12</v>
      </c>
      <c r="E704" t="s">
        <v>12</v>
      </c>
      <c r="F704" t="s">
        <v>15757</v>
      </c>
      <c r="G704" t="s">
        <v>15758</v>
      </c>
      <c r="H704">
        <v>150</v>
      </c>
      <c r="I704" t="s">
        <v>1767</v>
      </c>
      <c r="J704" t="s">
        <v>28</v>
      </c>
      <c r="K704" t="s">
        <v>14</v>
      </c>
      <c r="L704">
        <v>79050261</v>
      </c>
      <c r="M704">
        <v>67</v>
      </c>
      <c r="N704">
        <v>996900109</v>
      </c>
      <c r="R704" t="s">
        <v>1768</v>
      </c>
      <c r="S704" t="s">
        <v>1769</v>
      </c>
      <c r="T704" t="s">
        <v>15739</v>
      </c>
    </row>
    <row r="705" spans="1:20" x14ac:dyDescent="0.25">
      <c r="A705" t="s">
        <v>15759</v>
      </c>
      <c r="B705" s="5" t="s">
        <v>10</v>
      </c>
      <c r="C705" s="5" t="s">
        <v>15760</v>
      </c>
      <c r="D705" s="4" t="s">
        <v>17</v>
      </c>
      <c r="E705" t="s">
        <v>12</v>
      </c>
      <c r="F705" t="s">
        <v>15761</v>
      </c>
      <c r="G705" t="s">
        <v>15762</v>
      </c>
      <c r="H705">
        <v>203</v>
      </c>
      <c r="I705" t="s">
        <v>161</v>
      </c>
      <c r="J705" t="s">
        <v>28</v>
      </c>
      <c r="K705" t="s">
        <v>14</v>
      </c>
      <c r="L705">
        <v>79009220</v>
      </c>
      <c r="M705">
        <v>67</v>
      </c>
      <c r="N705" t="s">
        <v>15763</v>
      </c>
      <c r="O705">
        <v>67</v>
      </c>
      <c r="R705" t="s">
        <v>15764</v>
      </c>
      <c r="S705" t="s">
        <v>1770</v>
      </c>
      <c r="T705" t="s">
        <v>15739</v>
      </c>
    </row>
    <row r="706" spans="1:20" x14ac:dyDescent="0.25">
      <c r="A706" t="s">
        <v>15765</v>
      </c>
      <c r="B706" s="5" t="s">
        <v>10</v>
      </c>
      <c r="C706" s="5" t="s">
        <v>15766</v>
      </c>
      <c r="D706" s="4" t="s">
        <v>17</v>
      </c>
      <c r="E706" t="s">
        <v>72</v>
      </c>
      <c r="F706" t="s">
        <v>15767</v>
      </c>
      <c r="G706" t="s">
        <v>15768</v>
      </c>
      <c r="H706">
        <v>26</v>
      </c>
      <c r="I706" t="s">
        <v>1771</v>
      </c>
      <c r="J706" t="s">
        <v>28</v>
      </c>
      <c r="K706" t="s">
        <v>14</v>
      </c>
      <c r="L706">
        <v>79085580</v>
      </c>
      <c r="M706">
        <v>67</v>
      </c>
      <c r="N706" t="s">
        <v>15769</v>
      </c>
      <c r="O706">
        <v>67</v>
      </c>
      <c r="P706" t="s">
        <v>15770</v>
      </c>
      <c r="R706" t="s">
        <v>15771</v>
      </c>
      <c r="S706" t="s">
        <v>1772</v>
      </c>
      <c r="T706" t="s">
        <v>15739</v>
      </c>
    </row>
    <row r="707" spans="1:20" x14ac:dyDescent="0.25">
      <c r="A707" t="s">
        <v>15772</v>
      </c>
      <c r="B707" s="5" t="s">
        <v>10</v>
      </c>
      <c r="C707" s="5" t="s">
        <v>15773</v>
      </c>
      <c r="D707" s="4" t="s">
        <v>12</v>
      </c>
      <c r="E707" t="s">
        <v>328</v>
      </c>
      <c r="F707" t="s">
        <v>15774</v>
      </c>
      <c r="G707" t="s">
        <v>15775</v>
      </c>
      <c r="H707">
        <v>52</v>
      </c>
      <c r="I707" t="s">
        <v>12788</v>
      </c>
      <c r="J707" t="s">
        <v>28</v>
      </c>
      <c r="K707" t="s">
        <v>14</v>
      </c>
      <c r="L707">
        <v>79115470</v>
      </c>
      <c r="M707">
        <v>67</v>
      </c>
      <c r="N707">
        <v>992019818</v>
      </c>
      <c r="Q707">
        <v>708008850213921</v>
      </c>
      <c r="R707" t="s">
        <v>15776</v>
      </c>
      <c r="S707" t="s">
        <v>1773</v>
      </c>
      <c r="T707" t="s">
        <v>15739</v>
      </c>
    </row>
    <row r="708" spans="1:20" x14ac:dyDescent="0.25">
      <c r="A708" t="s">
        <v>15777</v>
      </c>
      <c r="B708" s="5" t="s">
        <v>15</v>
      </c>
      <c r="C708" s="5" t="s">
        <v>15778</v>
      </c>
      <c r="D708" s="4" t="s">
        <v>32</v>
      </c>
      <c r="E708" t="s">
        <v>12</v>
      </c>
      <c r="F708" t="s">
        <v>15779</v>
      </c>
      <c r="G708" t="s">
        <v>1774</v>
      </c>
      <c r="H708">
        <v>41</v>
      </c>
      <c r="I708" t="s">
        <v>1775</v>
      </c>
      <c r="J708" t="s">
        <v>64</v>
      </c>
      <c r="K708" t="s">
        <v>14</v>
      </c>
      <c r="L708">
        <v>79116652</v>
      </c>
      <c r="M708">
        <v>67</v>
      </c>
      <c r="N708">
        <v>92701014</v>
      </c>
      <c r="O708">
        <v>67</v>
      </c>
      <c r="P708">
        <v>99148192</v>
      </c>
      <c r="Q708">
        <v>898000915710775</v>
      </c>
      <c r="R708" t="s">
        <v>15780</v>
      </c>
      <c r="S708" t="s">
        <v>1776</v>
      </c>
      <c r="T708" t="s">
        <v>15739</v>
      </c>
    </row>
    <row r="709" spans="1:20" x14ac:dyDescent="0.25">
      <c r="A709" t="s">
        <v>15781</v>
      </c>
      <c r="B709" s="5" t="s">
        <v>15</v>
      </c>
      <c r="C709" s="5" t="s">
        <v>15782</v>
      </c>
      <c r="D709" s="4" t="s">
        <v>17</v>
      </c>
      <c r="E709" t="s">
        <v>24</v>
      </c>
      <c r="F709" t="s">
        <v>15783</v>
      </c>
      <c r="G709" t="s">
        <v>1283</v>
      </c>
      <c r="H709">
        <v>128</v>
      </c>
      <c r="I709" t="s">
        <v>1284</v>
      </c>
      <c r="J709" t="s">
        <v>28</v>
      </c>
      <c r="K709" t="s">
        <v>14</v>
      </c>
      <c r="L709">
        <v>79013362</v>
      </c>
      <c r="M709">
        <v>67</v>
      </c>
      <c r="N709" t="s">
        <v>15784</v>
      </c>
      <c r="O709">
        <v>67</v>
      </c>
      <c r="P709" t="s">
        <v>15785</v>
      </c>
      <c r="Q709">
        <v>708001359119728</v>
      </c>
      <c r="R709" t="s">
        <v>1777</v>
      </c>
      <c r="S709" t="s">
        <v>1778</v>
      </c>
      <c r="T709" t="s">
        <v>15739</v>
      </c>
    </row>
    <row r="710" spans="1:20" x14ac:dyDescent="0.25">
      <c r="A710" t="s">
        <v>15786</v>
      </c>
      <c r="B710" s="5" t="s">
        <v>10</v>
      </c>
      <c r="C710" s="5" t="s">
        <v>15787</v>
      </c>
      <c r="D710" s="4" t="s">
        <v>17</v>
      </c>
      <c r="E710" t="s">
        <v>24</v>
      </c>
      <c r="F710" t="s">
        <v>15788</v>
      </c>
      <c r="G710" t="s">
        <v>15775</v>
      </c>
      <c r="H710">
        <v>127</v>
      </c>
      <c r="I710" t="s">
        <v>12788</v>
      </c>
      <c r="J710" t="s">
        <v>28</v>
      </c>
      <c r="K710" t="s">
        <v>14</v>
      </c>
      <c r="L710">
        <v>79115470</v>
      </c>
      <c r="M710">
        <v>67</v>
      </c>
      <c r="N710">
        <v>981831800</v>
      </c>
      <c r="O710">
        <v>67</v>
      </c>
      <c r="P710">
        <v>32536521</v>
      </c>
      <c r="Q710">
        <v>706800773275920</v>
      </c>
      <c r="R710" t="s">
        <v>15789</v>
      </c>
      <c r="S710" t="s">
        <v>1779</v>
      </c>
      <c r="T710" t="s">
        <v>15739</v>
      </c>
    </row>
    <row r="711" spans="1:20" x14ac:dyDescent="0.25">
      <c r="A711" t="s">
        <v>15790</v>
      </c>
      <c r="B711" s="5" t="s">
        <v>10</v>
      </c>
      <c r="C711" s="5" t="s">
        <v>15791</v>
      </c>
      <c r="D711" s="4" t="s">
        <v>17</v>
      </c>
      <c r="E711" t="s">
        <v>24</v>
      </c>
      <c r="F711" t="s">
        <v>15792</v>
      </c>
      <c r="G711" t="s">
        <v>1313</v>
      </c>
      <c r="H711">
        <v>395</v>
      </c>
      <c r="I711" t="s">
        <v>191</v>
      </c>
      <c r="J711" t="s">
        <v>28</v>
      </c>
      <c r="K711" t="s">
        <v>14</v>
      </c>
      <c r="L711">
        <v>79097030</v>
      </c>
      <c r="M711">
        <v>67</v>
      </c>
      <c r="N711">
        <v>30227858</v>
      </c>
      <c r="O711">
        <v>67</v>
      </c>
      <c r="Q711">
        <v>700509986788358</v>
      </c>
      <c r="R711" t="s">
        <v>1780</v>
      </c>
      <c r="S711" t="s">
        <v>1781</v>
      </c>
      <c r="T711" t="s">
        <v>15739</v>
      </c>
    </row>
    <row r="712" spans="1:20" x14ac:dyDescent="0.25">
      <c r="A712" t="s">
        <v>15793</v>
      </c>
      <c r="B712" s="5" t="s">
        <v>10</v>
      </c>
      <c r="C712" s="5" t="s">
        <v>15794</v>
      </c>
      <c r="D712" s="4" t="s">
        <v>17</v>
      </c>
      <c r="E712" t="s">
        <v>24</v>
      </c>
      <c r="F712" t="s">
        <v>15795</v>
      </c>
      <c r="G712" t="s">
        <v>1782</v>
      </c>
      <c r="H712">
        <v>305</v>
      </c>
      <c r="I712" t="s">
        <v>620</v>
      </c>
      <c r="J712" t="s">
        <v>28</v>
      </c>
      <c r="K712" t="s">
        <v>14</v>
      </c>
      <c r="L712">
        <v>79013690</v>
      </c>
      <c r="M712">
        <v>67</v>
      </c>
      <c r="N712">
        <v>992659591</v>
      </c>
      <c r="O712">
        <v>67</v>
      </c>
      <c r="Q712">
        <v>1269098938900060</v>
      </c>
      <c r="R712" t="s">
        <v>1783</v>
      </c>
      <c r="S712" t="s">
        <v>1784</v>
      </c>
      <c r="T712" t="s">
        <v>15739</v>
      </c>
    </row>
    <row r="713" spans="1:20" x14ac:dyDescent="0.25">
      <c r="A713" t="s">
        <v>15796</v>
      </c>
      <c r="B713" s="5" t="s">
        <v>10</v>
      </c>
      <c r="C713" s="5" t="s">
        <v>15797</v>
      </c>
      <c r="D713" s="4" t="s">
        <v>17</v>
      </c>
      <c r="E713" t="s">
        <v>24</v>
      </c>
      <c r="F713" t="s">
        <v>15798</v>
      </c>
      <c r="G713" t="s">
        <v>1785</v>
      </c>
      <c r="H713">
        <v>273</v>
      </c>
      <c r="I713" t="s">
        <v>12860</v>
      </c>
      <c r="J713" t="s">
        <v>28</v>
      </c>
      <c r="K713" t="s">
        <v>14</v>
      </c>
      <c r="L713">
        <v>79013210</v>
      </c>
      <c r="M713">
        <v>67</v>
      </c>
      <c r="N713">
        <v>996856748</v>
      </c>
      <c r="O713">
        <v>67</v>
      </c>
      <c r="Q713">
        <v>702405328229530</v>
      </c>
      <c r="R713" t="s">
        <v>1786</v>
      </c>
      <c r="S713" t="s">
        <v>1787</v>
      </c>
      <c r="T713" t="s">
        <v>15739</v>
      </c>
    </row>
    <row r="714" spans="1:20" x14ac:dyDescent="0.25">
      <c r="A714" t="s">
        <v>15799</v>
      </c>
      <c r="B714" s="5" t="s">
        <v>10</v>
      </c>
      <c r="C714" s="5" t="s">
        <v>15800</v>
      </c>
      <c r="D714" s="4" t="s">
        <v>17</v>
      </c>
      <c r="E714" t="s">
        <v>24</v>
      </c>
      <c r="F714" t="s">
        <v>15801</v>
      </c>
      <c r="G714" t="s">
        <v>248</v>
      </c>
      <c r="H714">
        <v>433</v>
      </c>
      <c r="I714" t="s">
        <v>34</v>
      </c>
      <c r="J714" t="s">
        <v>28</v>
      </c>
      <c r="K714" t="s">
        <v>14</v>
      </c>
      <c r="L714">
        <v>79117200</v>
      </c>
      <c r="M714">
        <v>67</v>
      </c>
      <c r="N714">
        <v>91947192</v>
      </c>
      <c r="O714">
        <v>67</v>
      </c>
      <c r="Q714">
        <v>700005731622307</v>
      </c>
      <c r="R714" t="s">
        <v>1788</v>
      </c>
      <c r="S714" t="s">
        <v>1789</v>
      </c>
      <c r="T714" t="s">
        <v>15739</v>
      </c>
    </row>
    <row r="715" spans="1:20" x14ac:dyDescent="0.25">
      <c r="A715" t="s">
        <v>15802</v>
      </c>
      <c r="B715" s="5" t="s">
        <v>10</v>
      </c>
      <c r="C715" s="5" t="s">
        <v>15803</v>
      </c>
      <c r="D715" s="4" t="s">
        <v>17</v>
      </c>
      <c r="E715" t="s">
        <v>12</v>
      </c>
      <c r="F715" t="s">
        <v>15804</v>
      </c>
      <c r="G715" t="s">
        <v>1790</v>
      </c>
      <c r="H715">
        <v>678</v>
      </c>
      <c r="I715" t="s">
        <v>113</v>
      </c>
      <c r="J715" t="s">
        <v>28</v>
      </c>
      <c r="K715" t="s">
        <v>14</v>
      </c>
      <c r="L715">
        <v>79110140</v>
      </c>
      <c r="N715">
        <v>992886676</v>
      </c>
      <c r="Q715">
        <v>701806229547770</v>
      </c>
      <c r="T715" t="s">
        <v>15739</v>
      </c>
    </row>
    <row r="716" spans="1:20" x14ac:dyDescent="0.25">
      <c r="A716" t="s">
        <v>15805</v>
      </c>
      <c r="B716" s="5" t="s">
        <v>15</v>
      </c>
      <c r="C716" s="5" t="s">
        <v>15806</v>
      </c>
      <c r="D716" s="4" t="s">
        <v>12</v>
      </c>
      <c r="E716" t="s">
        <v>12</v>
      </c>
      <c r="F716" t="s">
        <v>15807</v>
      </c>
      <c r="G716" t="s">
        <v>15808</v>
      </c>
      <c r="H716">
        <v>114</v>
      </c>
      <c r="I716" t="s">
        <v>362</v>
      </c>
      <c r="J716" t="s">
        <v>28</v>
      </c>
      <c r="K716" t="s">
        <v>14</v>
      </c>
      <c r="L716">
        <v>79116220</v>
      </c>
      <c r="M716">
        <v>67</v>
      </c>
      <c r="N716">
        <v>992124310</v>
      </c>
      <c r="P716" t="s">
        <v>15809</v>
      </c>
      <c r="Q716">
        <v>70000788576000</v>
      </c>
      <c r="R716" t="s">
        <v>1791</v>
      </c>
      <c r="S716" t="s">
        <v>1792</v>
      </c>
      <c r="T716" t="s">
        <v>15810</v>
      </c>
    </row>
    <row r="717" spans="1:20" x14ac:dyDescent="0.25">
      <c r="A717" t="s">
        <v>15811</v>
      </c>
      <c r="B717" s="5" t="s">
        <v>10</v>
      </c>
      <c r="C717" s="5" t="s">
        <v>15812</v>
      </c>
      <c r="D717" s="4" t="s">
        <v>12</v>
      </c>
      <c r="E717" t="s">
        <v>12</v>
      </c>
      <c r="F717" t="s">
        <v>15813</v>
      </c>
      <c r="G717" t="s">
        <v>1793</v>
      </c>
      <c r="H717">
        <v>20</v>
      </c>
      <c r="I717" t="s">
        <v>347</v>
      </c>
      <c r="J717" t="s">
        <v>28</v>
      </c>
      <c r="K717" t="s">
        <v>14</v>
      </c>
      <c r="L717">
        <v>79097241</v>
      </c>
      <c r="M717">
        <v>67</v>
      </c>
      <c r="N717">
        <v>998729251</v>
      </c>
      <c r="Q717">
        <v>898002748480203</v>
      </c>
      <c r="R717" t="s">
        <v>1794</v>
      </c>
      <c r="S717" t="s">
        <v>1795</v>
      </c>
      <c r="T717" t="s">
        <v>15810</v>
      </c>
    </row>
    <row r="718" spans="1:20" x14ac:dyDescent="0.25">
      <c r="A718" t="s">
        <v>15814</v>
      </c>
      <c r="B718" s="5" t="s">
        <v>10</v>
      </c>
      <c r="D718" s="4" t="s">
        <v>12</v>
      </c>
      <c r="E718" t="s">
        <v>12</v>
      </c>
      <c r="F718" t="s">
        <v>15815</v>
      </c>
      <c r="G718" t="s">
        <v>1796</v>
      </c>
      <c r="H718" t="s">
        <v>1800</v>
      </c>
      <c r="I718" t="s">
        <v>1797</v>
      </c>
      <c r="J718" t="s">
        <v>28</v>
      </c>
      <c r="K718" t="s">
        <v>14</v>
      </c>
      <c r="L718">
        <v>79000000</v>
      </c>
      <c r="M718">
        <v>67</v>
      </c>
      <c r="N718">
        <v>992322926</v>
      </c>
      <c r="O718">
        <v>67</v>
      </c>
      <c r="P718">
        <v>992123755</v>
      </c>
      <c r="Q718">
        <v>702103800345870</v>
      </c>
      <c r="R718" t="s">
        <v>1798</v>
      </c>
      <c r="S718" t="s">
        <v>1799</v>
      </c>
      <c r="T718" t="s">
        <v>15810</v>
      </c>
    </row>
    <row r="719" spans="1:20" x14ac:dyDescent="0.25">
      <c r="A719" t="s">
        <v>15816</v>
      </c>
      <c r="B719" s="5" t="s">
        <v>10</v>
      </c>
      <c r="C719" s="5" t="s">
        <v>13320</v>
      </c>
      <c r="D719" s="4" t="s">
        <v>32</v>
      </c>
      <c r="E719" t="s">
        <v>24</v>
      </c>
      <c r="F719" t="s">
        <v>13321</v>
      </c>
      <c r="G719" t="s">
        <v>392</v>
      </c>
      <c r="H719">
        <v>530</v>
      </c>
      <c r="I719" t="s">
        <v>231</v>
      </c>
      <c r="J719" t="s">
        <v>28</v>
      </c>
      <c r="K719" t="s">
        <v>14</v>
      </c>
      <c r="L719">
        <v>79113100</v>
      </c>
      <c r="M719">
        <v>67</v>
      </c>
      <c r="N719" t="s">
        <v>15817</v>
      </c>
      <c r="O719">
        <v>67</v>
      </c>
      <c r="P719" t="s">
        <v>15818</v>
      </c>
      <c r="Q719">
        <v>200326092180061</v>
      </c>
      <c r="R719" t="s">
        <v>1801</v>
      </c>
      <c r="T719" t="s">
        <v>15810</v>
      </c>
    </row>
    <row r="720" spans="1:20" x14ac:dyDescent="0.25">
      <c r="A720" t="s">
        <v>15819</v>
      </c>
      <c r="B720" s="5" t="s">
        <v>15</v>
      </c>
      <c r="C720" s="5" t="s">
        <v>15820</v>
      </c>
      <c r="D720" s="4" t="s">
        <v>12</v>
      </c>
      <c r="E720" t="s">
        <v>72</v>
      </c>
      <c r="F720" t="s">
        <v>15821</v>
      </c>
      <c r="G720" t="s">
        <v>1802</v>
      </c>
      <c r="H720">
        <v>352</v>
      </c>
      <c r="I720" t="s">
        <v>1231</v>
      </c>
      <c r="M720">
        <v>67</v>
      </c>
      <c r="N720">
        <v>991697616</v>
      </c>
      <c r="R720" t="s">
        <v>15822</v>
      </c>
      <c r="S720" t="s">
        <v>15823</v>
      </c>
      <c r="T720" t="s">
        <v>15810</v>
      </c>
    </row>
    <row r="721" spans="1:20" x14ac:dyDescent="0.25">
      <c r="A721" t="s">
        <v>15824</v>
      </c>
      <c r="B721" s="5" t="s">
        <v>10</v>
      </c>
      <c r="C721" s="5" t="s">
        <v>15825</v>
      </c>
      <c r="D721" s="4" t="s">
        <v>12</v>
      </c>
      <c r="E721" t="s">
        <v>12</v>
      </c>
      <c r="F721" t="s">
        <v>15826</v>
      </c>
      <c r="G721" t="s">
        <v>1803</v>
      </c>
      <c r="H721">
        <v>451</v>
      </c>
      <c r="I721" t="s">
        <v>1035</v>
      </c>
      <c r="L721">
        <v>7959051</v>
      </c>
      <c r="M721">
        <v>67</v>
      </c>
      <c r="N721" t="s">
        <v>15827</v>
      </c>
      <c r="R721" t="s">
        <v>1804</v>
      </c>
      <c r="S721" t="s">
        <v>15828</v>
      </c>
      <c r="T721" t="s">
        <v>15810</v>
      </c>
    </row>
    <row r="722" spans="1:20" x14ac:dyDescent="0.25">
      <c r="A722" t="s">
        <v>15829</v>
      </c>
      <c r="B722" s="5" t="s">
        <v>10</v>
      </c>
      <c r="C722" s="5" t="s">
        <v>15830</v>
      </c>
      <c r="D722" s="4" t="s">
        <v>12</v>
      </c>
      <c r="E722" t="s">
        <v>12</v>
      </c>
      <c r="F722" t="s">
        <v>15831</v>
      </c>
      <c r="G722" t="s">
        <v>1805</v>
      </c>
      <c r="H722">
        <v>4</v>
      </c>
      <c r="I722" t="s">
        <v>15832</v>
      </c>
      <c r="J722" t="s">
        <v>64</v>
      </c>
      <c r="K722" t="s">
        <v>14</v>
      </c>
      <c r="M722">
        <v>67</v>
      </c>
      <c r="N722">
        <v>992143317</v>
      </c>
      <c r="R722" t="s">
        <v>15833</v>
      </c>
      <c r="S722" t="s">
        <v>1806</v>
      </c>
      <c r="T722" t="s">
        <v>15810</v>
      </c>
    </row>
    <row r="723" spans="1:20" x14ac:dyDescent="0.25">
      <c r="A723" t="s">
        <v>15834</v>
      </c>
      <c r="B723" s="5" t="s">
        <v>10</v>
      </c>
      <c r="C723" s="5" t="s">
        <v>15835</v>
      </c>
      <c r="D723" s="4" t="s">
        <v>17</v>
      </c>
      <c r="E723" t="s">
        <v>12</v>
      </c>
      <c r="F723" t="s">
        <v>15836</v>
      </c>
      <c r="G723" t="s">
        <v>1807</v>
      </c>
      <c r="H723">
        <v>524</v>
      </c>
      <c r="I723" t="s">
        <v>1808</v>
      </c>
      <c r="J723" t="s">
        <v>28</v>
      </c>
      <c r="K723" t="s">
        <v>14</v>
      </c>
      <c r="L723">
        <v>79090151</v>
      </c>
      <c r="M723">
        <v>67</v>
      </c>
      <c r="N723">
        <v>992195530</v>
      </c>
      <c r="O723">
        <v>67</v>
      </c>
      <c r="P723">
        <v>992859619</v>
      </c>
      <c r="Q723">
        <v>708101516324438</v>
      </c>
      <c r="R723" t="s">
        <v>15837</v>
      </c>
      <c r="S723" t="s">
        <v>1809</v>
      </c>
      <c r="T723" t="s">
        <v>15838</v>
      </c>
    </row>
    <row r="724" spans="1:20" x14ac:dyDescent="0.25">
      <c r="A724" t="s">
        <v>15839</v>
      </c>
      <c r="B724" s="5" t="s">
        <v>15</v>
      </c>
      <c r="C724" s="5" t="s">
        <v>15840</v>
      </c>
      <c r="D724" s="4" t="s">
        <v>17</v>
      </c>
      <c r="E724" t="s">
        <v>12</v>
      </c>
      <c r="F724" t="s">
        <v>15841</v>
      </c>
      <c r="G724" t="s">
        <v>1810</v>
      </c>
      <c r="H724">
        <v>851</v>
      </c>
      <c r="I724" t="s">
        <v>1811</v>
      </c>
      <c r="J724" t="s">
        <v>28</v>
      </c>
      <c r="K724" t="s">
        <v>14</v>
      </c>
      <c r="M724">
        <v>67</v>
      </c>
      <c r="N724" t="s">
        <v>15842</v>
      </c>
      <c r="O724">
        <v>67</v>
      </c>
      <c r="P724" t="s">
        <v>15843</v>
      </c>
      <c r="Q724">
        <v>898004884552891</v>
      </c>
      <c r="R724" t="s">
        <v>15844</v>
      </c>
      <c r="S724" t="s">
        <v>1812</v>
      </c>
      <c r="T724" t="s">
        <v>15845</v>
      </c>
    </row>
    <row r="725" spans="1:20" x14ac:dyDescent="0.25">
      <c r="A725" t="s">
        <v>15846</v>
      </c>
      <c r="B725" s="5" t="s">
        <v>10</v>
      </c>
      <c r="C725" s="5" t="s">
        <v>15847</v>
      </c>
      <c r="D725" s="4" t="s">
        <v>12</v>
      </c>
      <c r="E725" t="s">
        <v>12</v>
      </c>
      <c r="F725" t="s">
        <v>15848</v>
      </c>
      <c r="G725" t="s">
        <v>1813</v>
      </c>
      <c r="H725">
        <v>624</v>
      </c>
      <c r="I725" t="s">
        <v>1139</v>
      </c>
      <c r="J725" t="s">
        <v>28</v>
      </c>
      <c r="K725" t="s">
        <v>14</v>
      </c>
      <c r="M725">
        <v>67</v>
      </c>
      <c r="N725">
        <v>991169100</v>
      </c>
      <c r="Q725">
        <v>702902539438574</v>
      </c>
      <c r="R725" t="s">
        <v>15849</v>
      </c>
      <c r="S725" t="s">
        <v>15850</v>
      </c>
      <c r="T725" t="s">
        <v>15810</v>
      </c>
    </row>
    <row r="726" spans="1:20" x14ac:dyDescent="0.25">
      <c r="A726" t="s">
        <v>15851</v>
      </c>
      <c r="B726" s="5" t="s">
        <v>10</v>
      </c>
      <c r="C726" s="5" t="s">
        <v>15852</v>
      </c>
      <c r="D726" s="4" t="s">
        <v>12</v>
      </c>
      <c r="E726" t="s">
        <v>72</v>
      </c>
      <c r="F726" t="s">
        <v>15853</v>
      </c>
      <c r="G726" t="s">
        <v>1814</v>
      </c>
      <c r="H726">
        <v>29</v>
      </c>
      <c r="I726" t="s">
        <v>616</v>
      </c>
      <c r="J726" t="s">
        <v>28</v>
      </c>
      <c r="K726" t="s">
        <v>14</v>
      </c>
      <c r="L726">
        <v>79073161</v>
      </c>
      <c r="M726">
        <v>67</v>
      </c>
      <c r="N726">
        <v>991220115</v>
      </c>
      <c r="O726">
        <v>67</v>
      </c>
      <c r="P726">
        <v>992578136</v>
      </c>
      <c r="Q726">
        <v>200032985440001</v>
      </c>
      <c r="R726" t="s">
        <v>1815</v>
      </c>
      <c r="S726" t="s">
        <v>1816</v>
      </c>
      <c r="T726" t="s">
        <v>15810</v>
      </c>
    </row>
    <row r="727" spans="1:20" x14ac:dyDescent="0.25">
      <c r="A727" t="s">
        <v>15854</v>
      </c>
      <c r="B727" s="5" t="s">
        <v>15</v>
      </c>
      <c r="C727" s="5" t="s">
        <v>15855</v>
      </c>
      <c r="D727" s="4" t="s">
        <v>12</v>
      </c>
      <c r="E727" t="s">
        <v>12</v>
      </c>
      <c r="F727" t="s">
        <v>15856</v>
      </c>
      <c r="G727" t="s">
        <v>1817</v>
      </c>
      <c r="H727">
        <v>450</v>
      </c>
      <c r="I727" t="s">
        <v>836</v>
      </c>
      <c r="J727" t="s">
        <v>28</v>
      </c>
      <c r="K727" t="s">
        <v>14</v>
      </c>
      <c r="L727">
        <v>79102220</v>
      </c>
      <c r="M727">
        <v>67</v>
      </c>
      <c r="N727">
        <v>99940505</v>
      </c>
      <c r="O727">
        <v>67</v>
      </c>
      <c r="P727">
        <v>33123464</v>
      </c>
      <c r="Q727">
        <v>700508386884754</v>
      </c>
      <c r="R727" t="s">
        <v>15857</v>
      </c>
      <c r="S727" t="s">
        <v>1818</v>
      </c>
      <c r="T727" t="s">
        <v>15810</v>
      </c>
    </row>
    <row r="728" spans="1:20" x14ac:dyDescent="0.25">
      <c r="A728" t="s">
        <v>15858</v>
      </c>
      <c r="B728" s="5" t="s">
        <v>15</v>
      </c>
      <c r="C728" s="5" t="s">
        <v>15859</v>
      </c>
      <c r="D728" s="4" t="s">
        <v>12</v>
      </c>
      <c r="E728" t="s">
        <v>12</v>
      </c>
      <c r="F728" t="s">
        <v>15860</v>
      </c>
      <c r="G728" t="s">
        <v>1819</v>
      </c>
      <c r="H728">
        <v>174</v>
      </c>
      <c r="I728" t="s">
        <v>1820</v>
      </c>
      <c r="J728" t="s">
        <v>28</v>
      </c>
      <c r="K728" t="s">
        <v>14</v>
      </c>
      <c r="L728">
        <v>7902602</v>
      </c>
      <c r="M728">
        <v>67</v>
      </c>
      <c r="N728">
        <v>992494025</v>
      </c>
      <c r="O728">
        <v>67</v>
      </c>
      <c r="P728">
        <v>991478599</v>
      </c>
      <c r="Q728">
        <v>7060364260274</v>
      </c>
      <c r="R728" t="s">
        <v>1821</v>
      </c>
      <c r="S728" t="s">
        <v>15861</v>
      </c>
      <c r="T728" t="s">
        <v>15810</v>
      </c>
    </row>
    <row r="729" spans="1:20" x14ac:dyDescent="0.25">
      <c r="A729" t="s">
        <v>15862</v>
      </c>
      <c r="B729" s="5" t="s">
        <v>15</v>
      </c>
      <c r="D729" s="4" t="s">
        <v>12</v>
      </c>
      <c r="E729" t="s">
        <v>12</v>
      </c>
      <c r="F729" t="s">
        <v>15863</v>
      </c>
      <c r="G729" t="s">
        <v>1822</v>
      </c>
      <c r="H729">
        <v>124</v>
      </c>
      <c r="I729" t="s">
        <v>1823</v>
      </c>
      <c r="L729">
        <v>79093038</v>
      </c>
      <c r="M729">
        <v>67</v>
      </c>
      <c r="N729">
        <v>992011664</v>
      </c>
      <c r="Q729">
        <v>700502703329253</v>
      </c>
      <c r="R729" t="s">
        <v>1824</v>
      </c>
      <c r="S729" t="s">
        <v>15864</v>
      </c>
      <c r="T729" t="s">
        <v>15810</v>
      </c>
    </row>
    <row r="730" spans="1:20" x14ac:dyDescent="0.25">
      <c r="A730" t="s">
        <v>15865</v>
      </c>
      <c r="B730" s="5" t="s">
        <v>10</v>
      </c>
      <c r="C730" s="5" t="s">
        <v>15866</v>
      </c>
      <c r="D730" s="4" t="s">
        <v>12</v>
      </c>
      <c r="E730" t="s">
        <v>24</v>
      </c>
      <c r="F730" t="s">
        <v>15867</v>
      </c>
      <c r="G730" t="s">
        <v>1158</v>
      </c>
      <c r="H730">
        <v>100</v>
      </c>
      <c r="I730" t="s">
        <v>128</v>
      </c>
      <c r="J730" t="s">
        <v>28</v>
      </c>
      <c r="K730" t="s">
        <v>14</v>
      </c>
      <c r="L730">
        <v>79118511</v>
      </c>
      <c r="M730">
        <v>67</v>
      </c>
      <c r="N730">
        <v>991116094</v>
      </c>
      <c r="O730">
        <v>67</v>
      </c>
      <c r="P730">
        <v>991050235</v>
      </c>
      <c r="Q730">
        <v>898003274797016</v>
      </c>
      <c r="R730" t="s">
        <v>15868</v>
      </c>
      <c r="S730" t="s">
        <v>1825</v>
      </c>
      <c r="T730" t="s">
        <v>15869</v>
      </c>
    </row>
    <row r="731" spans="1:20" x14ac:dyDescent="0.25">
      <c r="A731" t="s">
        <v>15870</v>
      </c>
      <c r="B731" s="5" t="s">
        <v>10</v>
      </c>
      <c r="D731" s="4" t="s">
        <v>12</v>
      </c>
      <c r="E731" t="s">
        <v>12</v>
      </c>
      <c r="F731" t="s">
        <v>15871</v>
      </c>
      <c r="G731" t="s">
        <v>1826</v>
      </c>
      <c r="H731">
        <v>410</v>
      </c>
      <c r="I731" t="s">
        <v>556</v>
      </c>
      <c r="J731" t="s">
        <v>28</v>
      </c>
      <c r="K731" t="s">
        <v>14</v>
      </c>
      <c r="L731">
        <v>79117710</v>
      </c>
      <c r="M731">
        <v>67</v>
      </c>
      <c r="N731">
        <v>998364108</v>
      </c>
      <c r="O731">
        <v>67</v>
      </c>
      <c r="P731">
        <v>991080156</v>
      </c>
      <c r="Q731">
        <v>898004018927934</v>
      </c>
      <c r="R731" t="s">
        <v>1827</v>
      </c>
      <c r="S731" t="s">
        <v>1828</v>
      </c>
      <c r="T731" t="s">
        <v>15869</v>
      </c>
    </row>
    <row r="732" spans="1:20" x14ac:dyDescent="0.25">
      <c r="A732" t="s">
        <v>15872</v>
      </c>
      <c r="B732" s="5" t="s">
        <v>10</v>
      </c>
      <c r="D732" s="4" t="s">
        <v>12</v>
      </c>
      <c r="E732" t="s">
        <v>12</v>
      </c>
      <c r="F732" t="s">
        <v>15873</v>
      </c>
      <c r="G732" t="s">
        <v>1826</v>
      </c>
      <c r="H732">
        <v>410</v>
      </c>
      <c r="I732" t="s">
        <v>556</v>
      </c>
      <c r="J732" t="s">
        <v>28</v>
      </c>
      <c r="K732" t="s">
        <v>14</v>
      </c>
      <c r="L732">
        <v>79117710</v>
      </c>
      <c r="M732">
        <v>67</v>
      </c>
      <c r="N732">
        <v>998364108</v>
      </c>
      <c r="O732">
        <v>67</v>
      </c>
      <c r="P732">
        <v>991080156</v>
      </c>
      <c r="Q732">
        <v>705400470407192</v>
      </c>
      <c r="R732" t="s">
        <v>1829</v>
      </c>
      <c r="S732" t="s">
        <v>1830</v>
      </c>
      <c r="T732" t="s">
        <v>15869</v>
      </c>
    </row>
    <row r="733" spans="1:20" x14ac:dyDescent="0.25">
      <c r="A733" t="s">
        <v>15874</v>
      </c>
      <c r="B733" s="5" t="s">
        <v>15</v>
      </c>
      <c r="D733" s="4" t="s">
        <v>12</v>
      </c>
      <c r="E733" t="s">
        <v>12</v>
      </c>
      <c r="F733" t="s">
        <v>15875</v>
      </c>
      <c r="G733" t="s">
        <v>1826</v>
      </c>
      <c r="H733">
        <v>410</v>
      </c>
      <c r="I733" t="s">
        <v>556</v>
      </c>
      <c r="J733" t="s">
        <v>28</v>
      </c>
      <c r="K733" t="s">
        <v>14</v>
      </c>
      <c r="L733">
        <v>79117710</v>
      </c>
      <c r="M733">
        <v>67</v>
      </c>
      <c r="N733">
        <v>99836410</v>
      </c>
      <c r="O733">
        <v>67</v>
      </c>
      <c r="P733">
        <v>991080156</v>
      </c>
      <c r="Q733">
        <v>70060048294060</v>
      </c>
      <c r="R733" t="s">
        <v>1831</v>
      </c>
      <c r="S733" t="s">
        <v>1832</v>
      </c>
      <c r="T733" t="s">
        <v>15869</v>
      </c>
    </row>
    <row r="734" spans="1:20" x14ac:dyDescent="0.25">
      <c r="A734" t="s">
        <v>15876</v>
      </c>
      <c r="B734" s="5" t="s">
        <v>15</v>
      </c>
      <c r="D734" s="4" t="s">
        <v>12</v>
      </c>
      <c r="E734" t="s">
        <v>12</v>
      </c>
      <c r="F734" t="s">
        <v>15877</v>
      </c>
      <c r="G734" t="s">
        <v>1826</v>
      </c>
      <c r="H734">
        <v>410</v>
      </c>
      <c r="I734" t="s">
        <v>556</v>
      </c>
      <c r="J734" t="s">
        <v>28</v>
      </c>
      <c r="K734" t="s">
        <v>14</v>
      </c>
      <c r="L734">
        <v>79117710</v>
      </c>
      <c r="M734">
        <v>67</v>
      </c>
      <c r="N734">
        <v>998364108</v>
      </c>
      <c r="O734">
        <v>67</v>
      </c>
      <c r="P734">
        <v>991080156</v>
      </c>
      <c r="Q734">
        <v>700501999222660</v>
      </c>
      <c r="R734" t="s">
        <v>1833</v>
      </c>
      <c r="S734" t="s">
        <v>1834</v>
      </c>
      <c r="T734" t="s">
        <v>15869</v>
      </c>
    </row>
    <row r="735" spans="1:20" x14ac:dyDescent="0.25">
      <c r="A735" t="s">
        <v>15878</v>
      </c>
      <c r="B735" s="5" t="s">
        <v>10</v>
      </c>
      <c r="C735" s="5" t="s">
        <v>15879</v>
      </c>
      <c r="D735" s="4" t="s">
        <v>12</v>
      </c>
      <c r="E735" t="s">
        <v>24</v>
      </c>
      <c r="F735" t="s">
        <v>15880</v>
      </c>
      <c r="G735" t="s">
        <v>1826</v>
      </c>
      <c r="H735">
        <v>418</v>
      </c>
      <c r="I735" t="s">
        <v>556</v>
      </c>
      <c r="M735">
        <v>67</v>
      </c>
      <c r="N735">
        <v>998364108</v>
      </c>
      <c r="Q735">
        <v>709604604555179</v>
      </c>
      <c r="R735" t="s">
        <v>15881</v>
      </c>
      <c r="S735" t="s">
        <v>1835</v>
      </c>
      <c r="T735" t="s">
        <v>15869</v>
      </c>
    </row>
    <row r="736" spans="1:20" x14ac:dyDescent="0.25">
      <c r="A736" t="s">
        <v>15882</v>
      </c>
      <c r="B736" s="5" t="s">
        <v>15</v>
      </c>
      <c r="D736" s="4" t="s">
        <v>12</v>
      </c>
      <c r="E736" t="s">
        <v>12</v>
      </c>
      <c r="F736" t="s">
        <v>15883</v>
      </c>
      <c r="G736" t="s">
        <v>1836</v>
      </c>
      <c r="H736">
        <v>418</v>
      </c>
      <c r="I736" t="s">
        <v>556</v>
      </c>
      <c r="J736" t="s">
        <v>64</v>
      </c>
      <c r="K736" t="s">
        <v>14</v>
      </c>
      <c r="M736">
        <v>67</v>
      </c>
      <c r="N736" t="s">
        <v>15884</v>
      </c>
      <c r="Q736">
        <v>898002726772848</v>
      </c>
      <c r="R736" t="s">
        <v>1837</v>
      </c>
      <c r="S736" t="s">
        <v>1838</v>
      </c>
      <c r="T736" t="s">
        <v>15869</v>
      </c>
    </row>
    <row r="737" spans="1:20" x14ac:dyDescent="0.25">
      <c r="A737" t="s">
        <v>15885</v>
      </c>
      <c r="B737" s="5" t="s">
        <v>15</v>
      </c>
      <c r="D737" s="4" t="s">
        <v>12</v>
      </c>
      <c r="E737" t="s">
        <v>12</v>
      </c>
      <c r="F737" t="s">
        <v>15886</v>
      </c>
      <c r="G737" t="s">
        <v>1839</v>
      </c>
      <c r="H737" t="s">
        <v>1841</v>
      </c>
      <c r="I737" t="s">
        <v>897</v>
      </c>
      <c r="M737">
        <v>67</v>
      </c>
      <c r="N737">
        <v>992264825</v>
      </c>
      <c r="Q737">
        <v>89800930927429</v>
      </c>
      <c r="R737" t="s">
        <v>1840</v>
      </c>
      <c r="S737" t="s">
        <v>15887</v>
      </c>
      <c r="T737" t="s">
        <v>15869</v>
      </c>
    </row>
    <row r="738" spans="1:20" x14ac:dyDescent="0.25">
      <c r="A738" t="s">
        <v>15888</v>
      </c>
      <c r="B738" s="5" t="s">
        <v>10</v>
      </c>
      <c r="C738" s="5" t="s">
        <v>15889</v>
      </c>
      <c r="D738" s="4" t="s">
        <v>17</v>
      </c>
      <c r="E738" t="s">
        <v>12</v>
      </c>
      <c r="F738" t="s">
        <v>15890</v>
      </c>
      <c r="G738" t="s">
        <v>1842</v>
      </c>
      <c r="H738">
        <v>821</v>
      </c>
      <c r="I738" t="s">
        <v>1843</v>
      </c>
      <c r="J738" t="s">
        <v>28</v>
      </c>
      <c r="K738" t="s">
        <v>14</v>
      </c>
      <c r="L738">
        <v>79044660</v>
      </c>
      <c r="M738">
        <v>67</v>
      </c>
      <c r="N738" t="s">
        <v>15891</v>
      </c>
      <c r="O738">
        <v>67</v>
      </c>
      <c r="P738" t="s">
        <v>15892</v>
      </c>
      <c r="Q738">
        <v>2001905385600040</v>
      </c>
      <c r="R738" t="s">
        <v>1844</v>
      </c>
      <c r="S738" t="s">
        <v>1845</v>
      </c>
      <c r="T738" t="s">
        <v>15869</v>
      </c>
    </row>
    <row r="739" spans="1:20" x14ac:dyDescent="0.25">
      <c r="A739" t="s">
        <v>15893</v>
      </c>
      <c r="B739" s="5" t="s">
        <v>15</v>
      </c>
      <c r="C739" s="5" t="s">
        <v>15894</v>
      </c>
      <c r="D739" s="4" t="s">
        <v>12</v>
      </c>
      <c r="E739" t="s">
        <v>12</v>
      </c>
      <c r="F739" t="s">
        <v>15895</v>
      </c>
      <c r="G739" t="s">
        <v>1846</v>
      </c>
      <c r="H739">
        <v>1704</v>
      </c>
      <c r="K739" t="s">
        <v>14</v>
      </c>
      <c r="L739">
        <v>7920000</v>
      </c>
      <c r="M739">
        <v>67</v>
      </c>
      <c r="N739">
        <v>9981143579</v>
      </c>
      <c r="O739">
        <v>67</v>
      </c>
      <c r="P739">
        <v>996456636</v>
      </c>
      <c r="Q739">
        <v>706701598815315</v>
      </c>
      <c r="R739" t="s">
        <v>1847</v>
      </c>
      <c r="S739" t="s">
        <v>15896</v>
      </c>
      <c r="T739" t="s">
        <v>15869</v>
      </c>
    </row>
    <row r="740" spans="1:20" x14ac:dyDescent="0.25">
      <c r="A740" t="s">
        <v>15897</v>
      </c>
      <c r="B740" s="5" t="s">
        <v>10</v>
      </c>
      <c r="C740" s="5" t="s">
        <v>15898</v>
      </c>
      <c r="D740" s="4" t="s">
        <v>17</v>
      </c>
      <c r="E740" t="s">
        <v>12</v>
      </c>
      <c r="F740" t="s">
        <v>15899</v>
      </c>
      <c r="G740" t="s">
        <v>1848</v>
      </c>
      <c r="H740">
        <v>104</v>
      </c>
      <c r="J740" t="s">
        <v>1849</v>
      </c>
      <c r="K740" t="s">
        <v>14</v>
      </c>
      <c r="M740">
        <v>67</v>
      </c>
      <c r="N740" t="s">
        <v>15900</v>
      </c>
      <c r="O740">
        <v>67</v>
      </c>
      <c r="P740" t="s">
        <v>15901</v>
      </c>
      <c r="Q740">
        <v>700007413856403</v>
      </c>
      <c r="R740" t="s">
        <v>1850</v>
      </c>
      <c r="S740" t="s">
        <v>15902</v>
      </c>
      <c r="T740" t="s">
        <v>15903</v>
      </c>
    </row>
    <row r="741" spans="1:20" x14ac:dyDescent="0.25">
      <c r="A741" t="s">
        <v>15904</v>
      </c>
      <c r="B741" s="5" t="s">
        <v>15</v>
      </c>
      <c r="C741" s="5" t="s">
        <v>15905</v>
      </c>
      <c r="D741" s="4" t="s">
        <v>12</v>
      </c>
      <c r="E741" t="s">
        <v>24</v>
      </c>
      <c r="F741" t="s">
        <v>15906</v>
      </c>
      <c r="G741" t="s">
        <v>13350</v>
      </c>
      <c r="H741">
        <v>789</v>
      </c>
      <c r="I741" t="s">
        <v>407</v>
      </c>
      <c r="J741" t="s">
        <v>28</v>
      </c>
      <c r="K741" t="s">
        <v>14</v>
      </c>
      <c r="L741">
        <v>79116060</v>
      </c>
      <c r="M741">
        <v>67</v>
      </c>
      <c r="N741">
        <v>981758884</v>
      </c>
      <c r="O741">
        <v>67</v>
      </c>
      <c r="P741">
        <v>33654791</v>
      </c>
      <c r="Q741">
        <v>702603719045140</v>
      </c>
      <c r="R741" t="s">
        <v>1851</v>
      </c>
      <c r="S741" t="s">
        <v>1852</v>
      </c>
      <c r="T741" t="s">
        <v>15869</v>
      </c>
    </row>
    <row r="742" spans="1:20" x14ac:dyDescent="0.25">
      <c r="A742" t="s">
        <v>15907</v>
      </c>
      <c r="B742" s="5" t="s">
        <v>15</v>
      </c>
      <c r="C742" s="5" t="s">
        <v>15908</v>
      </c>
      <c r="D742" s="4" t="s">
        <v>17</v>
      </c>
      <c r="E742" t="s">
        <v>12</v>
      </c>
      <c r="F742" t="s">
        <v>15909</v>
      </c>
      <c r="G742" t="s">
        <v>1853</v>
      </c>
      <c r="H742">
        <v>434</v>
      </c>
      <c r="I742" t="s">
        <v>411</v>
      </c>
      <c r="J742" t="s">
        <v>28</v>
      </c>
      <c r="K742" t="s">
        <v>14</v>
      </c>
      <c r="L742">
        <v>79006251</v>
      </c>
      <c r="M742">
        <v>67</v>
      </c>
      <c r="N742">
        <v>991077012</v>
      </c>
      <c r="O742">
        <v>67</v>
      </c>
      <c r="P742">
        <v>991077024</v>
      </c>
      <c r="Q742">
        <v>898000992888656</v>
      </c>
      <c r="R742" t="s">
        <v>15910</v>
      </c>
      <c r="S742" t="s">
        <v>1854</v>
      </c>
      <c r="T742" t="s">
        <v>15869</v>
      </c>
    </row>
    <row r="743" spans="1:20" x14ac:dyDescent="0.25">
      <c r="A743" t="s">
        <v>15911</v>
      </c>
      <c r="B743" s="5" t="s">
        <v>15</v>
      </c>
      <c r="C743" s="5" t="s">
        <v>15912</v>
      </c>
      <c r="D743" s="4" t="s">
        <v>32</v>
      </c>
      <c r="E743" t="s">
        <v>12</v>
      </c>
      <c r="F743" t="s">
        <v>15913</v>
      </c>
      <c r="G743" t="s">
        <v>1855</v>
      </c>
      <c r="H743">
        <v>4016</v>
      </c>
      <c r="I743" t="s">
        <v>13</v>
      </c>
      <c r="J743" t="s">
        <v>64</v>
      </c>
      <c r="K743" t="s">
        <v>14</v>
      </c>
      <c r="L743">
        <v>79072900</v>
      </c>
      <c r="M743">
        <v>67</v>
      </c>
      <c r="N743">
        <v>9099011825</v>
      </c>
      <c r="O743">
        <v>67</v>
      </c>
      <c r="Q743">
        <v>700208411527827</v>
      </c>
      <c r="R743" t="s">
        <v>15914</v>
      </c>
      <c r="S743" t="s">
        <v>1856</v>
      </c>
      <c r="T743" t="s">
        <v>15869</v>
      </c>
    </row>
    <row r="744" spans="1:20" x14ac:dyDescent="0.25">
      <c r="A744" t="s">
        <v>15915</v>
      </c>
      <c r="B744" s="5" t="s">
        <v>10</v>
      </c>
      <c r="C744" s="5" t="s">
        <v>15916</v>
      </c>
      <c r="D744" s="4" t="s">
        <v>17</v>
      </c>
      <c r="E744" t="s">
        <v>24</v>
      </c>
      <c r="F744" t="s">
        <v>15917</v>
      </c>
      <c r="G744" t="s">
        <v>1857</v>
      </c>
      <c r="H744">
        <v>535</v>
      </c>
      <c r="I744" t="s">
        <v>1024</v>
      </c>
      <c r="J744" t="s">
        <v>28</v>
      </c>
      <c r="K744" t="s">
        <v>14</v>
      </c>
      <c r="L744">
        <v>79008390</v>
      </c>
      <c r="M744">
        <v>67</v>
      </c>
      <c r="N744" t="s">
        <v>15918</v>
      </c>
      <c r="O744">
        <v>67</v>
      </c>
      <c r="P744" t="s">
        <v>15919</v>
      </c>
      <c r="Q744">
        <v>708405269210769</v>
      </c>
      <c r="R744" t="s">
        <v>1858</v>
      </c>
      <c r="S744" t="s">
        <v>15920</v>
      </c>
      <c r="T744" t="s">
        <v>15921</v>
      </c>
    </row>
    <row r="745" spans="1:20" x14ac:dyDescent="0.25">
      <c r="A745" t="s">
        <v>15922</v>
      </c>
      <c r="B745" s="5" t="s">
        <v>10</v>
      </c>
      <c r="C745" s="5" t="s">
        <v>15923</v>
      </c>
      <c r="D745" s="4" t="s">
        <v>17</v>
      </c>
      <c r="E745" t="s">
        <v>12</v>
      </c>
      <c r="F745" t="s">
        <v>15924</v>
      </c>
      <c r="G745" t="s">
        <v>848</v>
      </c>
      <c r="H745">
        <v>1510</v>
      </c>
      <c r="I745" t="s">
        <v>120</v>
      </c>
      <c r="J745" t="s">
        <v>28</v>
      </c>
      <c r="K745" t="s">
        <v>14</v>
      </c>
      <c r="L745">
        <v>79117034</v>
      </c>
      <c r="M745">
        <v>67</v>
      </c>
      <c r="N745" t="s">
        <v>15925</v>
      </c>
      <c r="O745">
        <v>67</v>
      </c>
      <c r="P745" t="s">
        <v>15926</v>
      </c>
      <c r="Q745">
        <v>705007469751454</v>
      </c>
      <c r="R745" t="s">
        <v>1859</v>
      </c>
      <c r="S745" t="s">
        <v>1860</v>
      </c>
      <c r="T745" t="s">
        <v>15927</v>
      </c>
    </row>
    <row r="746" spans="1:20" x14ac:dyDescent="0.25">
      <c r="A746" t="s">
        <v>15928</v>
      </c>
      <c r="B746" s="5" t="s">
        <v>10</v>
      </c>
      <c r="C746" s="5" t="s">
        <v>15929</v>
      </c>
      <c r="D746" s="4" t="s">
        <v>12</v>
      </c>
      <c r="E746" t="s">
        <v>12</v>
      </c>
      <c r="F746" t="s">
        <v>15930</v>
      </c>
      <c r="G746" t="s">
        <v>1861</v>
      </c>
      <c r="H746">
        <v>352</v>
      </c>
      <c r="I746" t="s">
        <v>1862</v>
      </c>
      <c r="J746" t="s">
        <v>64</v>
      </c>
      <c r="K746" t="s">
        <v>14</v>
      </c>
      <c r="M746">
        <v>67</v>
      </c>
      <c r="N746">
        <v>991959628</v>
      </c>
      <c r="Q746">
        <v>704308592439099</v>
      </c>
      <c r="R746" t="s">
        <v>1863</v>
      </c>
      <c r="S746" t="s">
        <v>1864</v>
      </c>
      <c r="T746" t="s">
        <v>15921</v>
      </c>
    </row>
    <row r="747" spans="1:20" x14ac:dyDescent="0.25">
      <c r="A747" t="s">
        <v>15931</v>
      </c>
      <c r="B747" s="5" t="s">
        <v>10</v>
      </c>
      <c r="C747" s="5" t="s">
        <v>15932</v>
      </c>
      <c r="D747" s="4" t="s">
        <v>12</v>
      </c>
      <c r="E747" t="s">
        <v>12</v>
      </c>
      <c r="F747" t="s">
        <v>15933</v>
      </c>
      <c r="G747" t="s">
        <v>1865</v>
      </c>
      <c r="H747">
        <v>869</v>
      </c>
      <c r="I747" t="s">
        <v>155</v>
      </c>
      <c r="J747" t="s">
        <v>28</v>
      </c>
      <c r="K747" t="s">
        <v>14</v>
      </c>
      <c r="L747">
        <v>79091080</v>
      </c>
      <c r="M747">
        <v>67</v>
      </c>
      <c r="N747">
        <v>992506837</v>
      </c>
      <c r="O747">
        <v>67</v>
      </c>
      <c r="P747">
        <v>30239804</v>
      </c>
      <c r="Q747">
        <v>708506321068573</v>
      </c>
      <c r="R747" t="s">
        <v>1866</v>
      </c>
      <c r="S747" t="s">
        <v>1867</v>
      </c>
      <c r="T747" t="s">
        <v>15921</v>
      </c>
    </row>
    <row r="748" spans="1:20" x14ac:dyDescent="0.25">
      <c r="A748" t="s">
        <v>15934</v>
      </c>
      <c r="B748" s="5" t="s">
        <v>10</v>
      </c>
      <c r="C748" s="5" t="s">
        <v>15935</v>
      </c>
      <c r="D748" s="4" t="s">
        <v>12</v>
      </c>
      <c r="E748" t="s">
        <v>12</v>
      </c>
      <c r="F748" t="s">
        <v>15936</v>
      </c>
      <c r="G748" t="s">
        <v>1865</v>
      </c>
      <c r="H748">
        <v>869</v>
      </c>
      <c r="I748" t="s">
        <v>155</v>
      </c>
      <c r="J748" t="s">
        <v>28</v>
      </c>
      <c r="K748" t="s">
        <v>14</v>
      </c>
      <c r="L748">
        <v>79091080</v>
      </c>
      <c r="M748">
        <v>67</v>
      </c>
      <c r="N748">
        <v>992506837</v>
      </c>
      <c r="O748">
        <v>67</v>
      </c>
      <c r="P748">
        <v>30239804</v>
      </c>
      <c r="Q748">
        <v>705009825850456</v>
      </c>
      <c r="R748" t="s">
        <v>1868</v>
      </c>
      <c r="T748" t="s">
        <v>15921</v>
      </c>
    </row>
    <row r="749" spans="1:20" x14ac:dyDescent="0.25">
      <c r="A749" t="s">
        <v>15937</v>
      </c>
      <c r="B749" s="5" t="s">
        <v>10</v>
      </c>
      <c r="C749" s="5" t="s">
        <v>15938</v>
      </c>
      <c r="D749" s="4" t="s">
        <v>17</v>
      </c>
      <c r="E749" t="s">
        <v>12</v>
      </c>
      <c r="F749" t="s">
        <v>15939</v>
      </c>
      <c r="G749" t="s">
        <v>1869</v>
      </c>
      <c r="H749">
        <v>53</v>
      </c>
      <c r="I749" t="s">
        <v>678</v>
      </c>
      <c r="J749" t="s">
        <v>1870</v>
      </c>
      <c r="K749" t="s">
        <v>14</v>
      </c>
      <c r="L749">
        <v>79117582</v>
      </c>
      <c r="M749">
        <v>67</v>
      </c>
      <c r="N749" t="s">
        <v>15940</v>
      </c>
      <c r="O749">
        <v>67</v>
      </c>
      <c r="P749" t="s">
        <v>15941</v>
      </c>
      <c r="Q749">
        <v>704602697718429</v>
      </c>
      <c r="R749" t="s">
        <v>1871</v>
      </c>
      <c r="S749" t="s">
        <v>15942</v>
      </c>
      <c r="T749" t="s">
        <v>15921</v>
      </c>
    </row>
    <row r="750" spans="1:20" x14ac:dyDescent="0.25">
      <c r="A750" t="s">
        <v>15943</v>
      </c>
      <c r="B750" s="5" t="s">
        <v>10</v>
      </c>
      <c r="C750" s="5" t="s">
        <v>15944</v>
      </c>
      <c r="D750" s="4" t="s">
        <v>12</v>
      </c>
      <c r="E750" t="s">
        <v>12</v>
      </c>
      <c r="F750" t="s">
        <v>15945</v>
      </c>
      <c r="G750" t="s">
        <v>305</v>
      </c>
      <c r="H750">
        <v>1321</v>
      </c>
      <c r="I750" t="s">
        <v>12770</v>
      </c>
      <c r="J750" t="s">
        <v>28</v>
      </c>
      <c r="K750" t="s">
        <v>14</v>
      </c>
      <c r="L750">
        <v>79011160</v>
      </c>
      <c r="M750">
        <v>67</v>
      </c>
      <c r="N750" t="s">
        <v>13921</v>
      </c>
      <c r="O750">
        <v>67</v>
      </c>
      <c r="P750" t="s">
        <v>15946</v>
      </c>
      <c r="Q750">
        <v>702508263970640</v>
      </c>
      <c r="R750" t="s">
        <v>1872</v>
      </c>
      <c r="S750" t="s">
        <v>15947</v>
      </c>
      <c r="T750" t="s">
        <v>15921</v>
      </c>
    </row>
    <row r="751" spans="1:20" x14ac:dyDescent="0.25">
      <c r="A751" t="s">
        <v>15948</v>
      </c>
      <c r="B751" s="5" t="s">
        <v>15</v>
      </c>
      <c r="C751" s="5" t="s">
        <v>15949</v>
      </c>
      <c r="D751" s="4" t="s">
        <v>12</v>
      </c>
      <c r="E751" t="s">
        <v>12</v>
      </c>
      <c r="F751" t="s">
        <v>15950</v>
      </c>
      <c r="G751" t="s">
        <v>1873</v>
      </c>
      <c r="H751">
        <v>443</v>
      </c>
      <c r="I751" t="s">
        <v>1180</v>
      </c>
      <c r="J751" t="s">
        <v>28</v>
      </c>
      <c r="K751" t="s">
        <v>14</v>
      </c>
      <c r="L751">
        <v>79083460</v>
      </c>
      <c r="M751">
        <v>67</v>
      </c>
      <c r="N751">
        <v>998722275</v>
      </c>
      <c r="Q751">
        <v>89800304457671</v>
      </c>
      <c r="R751" t="s">
        <v>15951</v>
      </c>
      <c r="S751" t="s">
        <v>1874</v>
      </c>
      <c r="T751" t="s">
        <v>15921</v>
      </c>
    </row>
    <row r="752" spans="1:20" x14ac:dyDescent="0.25">
      <c r="A752" t="s">
        <v>15952</v>
      </c>
      <c r="B752" s="5" t="s">
        <v>10</v>
      </c>
      <c r="C752" s="5" t="s">
        <v>15953</v>
      </c>
      <c r="D752" s="4" t="s">
        <v>12</v>
      </c>
      <c r="E752" t="s">
        <v>12</v>
      </c>
      <c r="F752" t="s">
        <v>15954</v>
      </c>
      <c r="G752" t="s">
        <v>1875</v>
      </c>
      <c r="H752">
        <v>145</v>
      </c>
      <c r="I752" t="s">
        <v>50</v>
      </c>
      <c r="J752" t="s">
        <v>64</v>
      </c>
      <c r="K752" t="s">
        <v>14</v>
      </c>
      <c r="M752">
        <v>67</v>
      </c>
      <c r="N752">
        <v>984555656</v>
      </c>
      <c r="O752">
        <v>67</v>
      </c>
      <c r="P752">
        <v>992053338</v>
      </c>
      <c r="Q752">
        <v>70030098354440</v>
      </c>
      <c r="R752" t="s">
        <v>1876</v>
      </c>
      <c r="S752" t="s">
        <v>1877</v>
      </c>
      <c r="T752" t="s">
        <v>15955</v>
      </c>
    </row>
    <row r="753" spans="1:20" x14ac:dyDescent="0.25">
      <c r="A753" t="s">
        <v>15956</v>
      </c>
      <c r="B753" s="5" t="s">
        <v>10</v>
      </c>
      <c r="C753" s="5" t="s">
        <v>15957</v>
      </c>
      <c r="D753" s="4" t="s">
        <v>12</v>
      </c>
      <c r="E753" t="s">
        <v>24</v>
      </c>
      <c r="F753" t="s">
        <v>15958</v>
      </c>
      <c r="G753" t="s">
        <v>15959</v>
      </c>
      <c r="H753">
        <v>152</v>
      </c>
      <c r="I753" t="s">
        <v>12908</v>
      </c>
      <c r="J753" t="s">
        <v>28</v>
      </c>
      <c r="K753" t="s">
        <v>14</v>
      </c>
      <c r="L753">
        <v>79090200</v>
      </c>
      <c r="M753">
        <v>67</v>
      </c>
      <c r="N753">
        <v>996992587</v>
      </c>
      <c r="O753">
        <v>67</v>
      </c>
      <c r="P753">
        <v>996573103</v>
      </c>
      <c r="R753" t="s">
        <v>1878</v>
      </c>
      <c r="S753" t="s">
        <v>1879</v>
      </c>
      <c r="T753" t="s">
        <v>15955</v>
      </c>
    </row>
    <row r="754" spans="1:20" x14ac:dyDescent="0.25">
      <c r="A754" t="s">
        <v>15960</v>
      </c>
      <c r="B754" s="5" t="s">
        <v>15</v>
      </c>
      <c r="C754" s="5" t="s">
        <v>15961</v>
      </c>
      <c r="D754" s="4" t="s">
        <v>12</v>
      </c>
      <c r="E754" t="s">
        <v>12</v>
      </c>
      <c r="F754" t="s">
        <v>15962</v>
      </c>
      <c r="G754" t="s">
        <v>1880</v>
      </c>
      <c r="H754">
        <v>169</v>
      </c>
      <c r="I754" t="s">
        <v>161</v>
      </c>
      <c r="J754" t="s">
        <v>64</v>
      </c>
      <c r="K754" t="s">
        <v>14</v>
      </c>
      <c r="M754">
        <v>67</v>
      </c>
      <c r="N754">
        <v>999934893</v>
      </c>
      <c r="Q754">
        <v>700007221168509</v>
      </c>
      <c r="R754" t="s">
        <v>1881</v>
      </c>
      <c r="S754" t="s">
        <v>1882</v>
      </c>
      <c r="T754" t="s">
        <v>15955</v>
      </c>
    </row>
    <row r="755" spans="1:20" x14ac:dyDescent="0.25">
      <c r="A755" t="s">
        <v>15963</v>
      </c>
      <c r="B755" s="5" t="s">
        <v>15</v>
      </c>
      <c r="C755" s="5" t="s">
        <v>15964</v>
      </c>
      <c r="D755" s="4" t="s">
        <v>12</v>
      </c>
      <c r="E755" t="s">
        <v>12</v>
      </c>
      <c r="F755" t="s">
        <v>15965</v>
      </c>
      <c r="G755" t="s">
        <v>1883</v>
      </c>
      <c r="H755">
        <v>169</v>
      </c>
      <c r="I755" t="s">
        <v>161</v>
      </c>
      <c r="M755">
        <v>67</v>
      </c>
      <c r="N755">
        <v>999344893</v>
      </c>
      <c r="Q755">
        <v>706807241852520</v>
      </c>
      <c r="R755" t="s">
        <v>1884</v>
      </c>
      <c r="S755" t="s">
        <v>1882</v>
      </c>
      <c r="T755" t="s">
        <v>15955</v>
      </c>
    </row>
    <row r="756" spans="1:20" x14ac:dyDescent="0.25">
      <c r="A756" t="s">
        <v>15966</v>
      </c>
      <c r="B756" s="5" t="s">
        <v>10</v>
      </c>
      <c r="C756" s="5" t="s">
        <v>15967</v>
      </c>
      <c r="D756" s="4" t="s">
        <v>12</v>
      </c>
      <c r="E756" t="s">
        <v>12</v>
      </c>
      <c r="F756" t="s">
        <v>15968</v>
      </c>
      <c r="G756" t="s">
        <v>1883</v>
      </c>
      <c r="H756">
        <v>169</v>
      </c>
      <c r="I756" t="s">
        <v>161</v>
      </c>
      <c r="J756" t="s">
        <v>15969</v>
      </c>
      <c r="K756" t="s">
        <v>14</v>
      </c>
      <c r="M756">
        <v>67</v>
      </c>
      <c r="N756">
        <v>981412637</v>
      </c>
      <c r="Q756">
        <v>706807252530325</v>
      </c>
      <c r="R756" t="s">
        <v>1885</v>
      </c>
      <c r="S756" t="s">
        <v>1882</v>
      </c>
      <c r="T756" t="s">
        <v>15955</v>
      </c>
    </row>
    <row r="757" spans="1:20" x14ac:dyDescent="0.25">
      <c r="A757" t="s">
        <v>15970</v>
      </c>
      <c r="B757" s="5" t="s">
        <v>15</v>
      </c>
      <c r="C757" s="5" t="s">
        <v>15971</v>
      </c>
      <c r="D757" s="4" t="s">
        <v>32</v>
      </c>
      <c r="E757" t="s">
        <v>24</v>
      </c>
      <c r="F757" t="s">
        <v>15972</v>
      </c>
      <c r="G757" t="s">
        <v>1886</v>
      </c>
      <c r="H757">
        <v>70</v>
      </c>
      <c r="L757">
        <v>79000100</v>
      </c>
      <c r="M757">
        <v>67</v>
      </c>
      <c r="N757" t="s">
        <v>15973</v>
      </c>
      <c r="O757">
        <v>67</v>
      </c>
      <c r="P757" t="s">
        <v>15974</v>
      </c>
      <c r="Q757">
        <v>707402036890375</v>
      </c>
      <c r="R757" t="s">
        <v>1887</v>
      </c>
      <c r="S757" t="s">
        <v>1888</v>
      </c>
      <c r="T757" t="s">
        <v>15955</v>
      </c>
    </row>
    <row r="758" spans="1:20" x14ac:dyDescent="0.25">
      <c r="A758" t="s">
        <v>15975</v>
      </c>
      <c r="B758" s="5" t="s">
        <v>15</v>
      </c>
      <c r="C758" s="5" t="s">
        <v>15976</v>
      </c>
      <c r="D758" s="4" t="s">
        <v>12</v>
      </c>
      <c r="E758" t="s">
        <v>12</v>
      </c>
      <c r="F758" t="s">
        <v>15977</v>
      </c>
      <c r="G758" t="s">
        <v>1889</v>
      </c>
      <c r="H758">
        <v>248</v>
      </c>
      <c r="I758" t="s">
        <v>84</v>
      </c>
      <c r="J758" t="s">
        <v>28</v>
      </c>
      <c r="K758" t="s">
        <v>14</v>
      </c>
      <c r="L758">
        <v>79115191</v>
      </c>
      <c r="M758">
        <v>67</v>
      </c>
      <c r="N758" t="s">
        <v>15978</v>
      </c>
      <c r="O758">
        <v>67</v>
      </c>
      <c r="P758" t="s">
        <v>15979</v>
      </c>
      <c r="Q758">
        <v>898003248378451</v>
      </c>
      <c r="R758" t="s">
        <v>1890</v>
      </c>
      <c r="S758" t="s">
        <v>1891</v>
      </c>
      <c r="T758" t="s">
        <v>15955</v>
      </c>
    </row>
    <row r="759" spans="1:20" x14ac:dyDescent="0.25">
      <c r="A759" t="s">
        <v>15980</v>
      </c>
      <c r="B759" s="5" t="s">
        <v>15</v>
      </c>
      <c r="C759" s="5" t="s">
        <v>15981</v>
      </c>
      <c r="D759" s="4" t="s">
        <v>12</v>
      </c>
      <c r="E759" t="s">
        <v>24</v>
      </c>
      <c r="F759" t="s">
        <v>15982</v>
      </c>
      <c r="G759" t="s">
        <v>1892</v>
      </c>
      <c r="H759">
        <v>43</v>
      </c>
      <c r="I759" t="s">
        <v>1893</v>
      </c>
      <c r="J759" t="s">
        <v>28</v>
      </c>
      <c r="K759" t="s">
        <v>14</v>
      </c>
      <c r="M759">
        <v>67</v>
      </c>
      <c r="N759" t="s">
        <v>15983</v>
      </c>
      <c r="O759">
        <v>67</v>
      </c>
      <c r="P759" t="s">
        <v>15984</v>
      </c>
      <c r="Q759">
        <v>703405213388618</v>
      </c>
      <c r="R759" t="s">
        <v>15985</v>
      </c>
      <c r="S759" t="s">
        <v>1894</v>
      </c>
      <c r="T759" t="s">
        <v>15955</v>
      </c>
    </row>
    <row r="760" spans="1:20" x14ac:dyDescent="0.25">
      <c r="A760" t="s">
        <v>15986</v>
      </c>
      <c r="B760" s="5" t="s">
        <v>10</v>
      </c>
      <c r="C760" s="5" t="s">
        <v>15987</v>
      </c>
      <c r="D760" s="4" t="s">
        <v>17</v>
      </c>
      <c r="E760" t="s">
        <v>12</v>
      </c>
      <c r="F760" t="s">
        <v>15988</v>
      </c>
      <c r="G760" t="s">
        <v>1508</v>
      </c>
      <c r="H760">
        <v>694</v>
      </c>
      <c r="I760" t="s">
        <v>113</v>
      </c>
      <c r="J760" t="s">
        <v>28</v>
      </c>
      <c r="K760" t="s">
        <v>14</v>
      </c>
      <c r="L760">
        <v>79110030</v>
      </c>
      <c r="M760">
        <v>67</v>
      </c>
      <c r="N760" t="s">
        <v>15989</v>
      </c>
      <c r="O760">
        <v>67</v>
      </c>
      <c r="Q760">
        <v>898002710337861</v>
      </c>
      <c r="R760" t="s">
        <v>1895</v>
      </c>
      <c r="S760" t="s">
        <v>1896</v>
      </c>
      <c r="T760" t="s">
        <v>15955</v>
      </c>
    </row>
    <row r="761" spans="1:20" x14ac:dyDescent="0.25">
      <c r="A761" t="s">
        <v>15990</v>
      </c>
      <c r="B761" s="5" t="s">
        <v>10</v>
      </c>
      <c r="C761" s="5" t="s">
        <v>15991</v>
      </c>
      <c r="D761" s="4" t="s">
        <v>32</v>
      </c>
      <c r="E761" t="s">
        <v>24</v>
      </c>
      <c r="F761" t="s">
        <v>15992</v>
      </c>
      <c r="G761" t="s">
        <v>1897</v>
      </c>
      <c r="H761">
        <v>36</v>
      </c>
      <c r="I761" t="s">
        <v>1898</v>
      </c>
      <c r="J761" t="s">
        <v>28</v>
      </c>
      <c r="K761" t="s">
        <v>14</v>
      </c>
      <c r="M761">
        <v>67</v>
      </c>
      <c r="N761" t="s">
        <v>15993</v>
      </c>
      <c r="O761">
        <v>67</v>
      </c>
      <c r="P761" t="s">
        <v>15994</v>
      </c>
      <c r="R761" t="s">
        <v>1899</v>
      </c>
      <c r="S761" t="s">
        <v>1900</v>
      </c>
      <c r="T761" t="s">
        <v>15955</v>
      </c>
    </row>
    <row r="762" spans="1:20" x14ac:dyDescent="0.25">
      <c r="A762" t="s">
        <v>15995</v>
      </c>
      <c r="B762" s="5" t="s">
        <v>10</v>
      </c>
      <c r="C762" s="5" t="s">
        <v>15996</v>
      </c>
      <c r="D762" s="4" t="s">
        <v>12</v>
      </c>
      <c r="E762" t="s">
        <v>24</v>
      </c>
      <c r="F762" t="s">
        <v>15997</v>
      </c>
      <c r="G762" t="s">
        <v>15998</v>
      </c>
      <c r="H762">
        <v>192</v>
      </c>
      <c r="I762" t="s">
        <v>67</v>
      </c>
      <c r="J762" t="s">
        <v>28</v>
      </c>
      <c r="K762" t="s">
        <v>14</v>
      </c>
      <c r="L762">
        <v>79090294</v>
      </c>
      <c r="M762">
        <v>67</v>
      </c>
      <c r="N762">
        <v>992174147</v>
      </c>
      <c r="R762" t="s">
        <v>1901</v>
      </c>
      <c r="S762" t="s">
        <v>1902</v>
      </c>
      <c r="T762" t="s">
        <v>15955</v>
      </c>
    </row>
    <row r="763" spans="1:20" x14ac:dyDescent="0.25">
      <c r="A763" t="s">
        <v>15999</v>
      </c>
      <c r="B763" s="5" t="s">
        <v>10</v>
      </c>
      <c r="D763" s="4" t="s">
        <v>12</v>
      </c>
      <c r="E763" t="s">
        <v>12</v>
      </c>
      <c r="F763" t="s">
        <v>16000</v>
      </c>
      <c r="G763" t="s">
        <v>1903</v>
      </c>
      <c r="H763">
        <v>279</v>
      </c>
      <c r="I763" t="s">
        <v>813</v>
      </c>
      <c r="J763" t="s">
        <v>28</v>
      </c>
      <c r="K763" t="s">
        <v>14</v>
      </c>
      <c r="L763">
        <v>79104710</v>
      </c>
      <c r="M763">
        <v>67</v>
      </c>
      <c r="N763">
        <v>992272658</v>
      </c>
      <c r="O763">
        <v>66</v>
      </c>
      <c r="P763">
        <v>9991251361</v>
      </c>
      <c r="Q763">
        <v>898003252804761</v>
      </c>
      <c r="R763" t="s">
        <v>16001</v>
      </c>
      <c r="S763" t="s">
        <v>1904</v>
      </c>
      <c r="T763" t="s">
        <v>15955</v>
      </c>
    </row>
    <row r="764" spans="1:20" x14ac:dyDescent="0.25">
      <c r="A764" t="s">
        <v>16002</v>
      </c>
      <c r="B764" s="5" t="s">
        <v>10</v>
      </c>
      <c r="C764" s="5" t="s">
        <v>16003</v>
      </c>
      <c r="D764" s="4" t="s">
        <v>17</v>
      </c>
      <c r="E764" t="s">
        <v>24</v>
      </c>
      <c r="F764" t="s">
        <v>16004</v>
      </c>
      <c r="G764" t="s">
        <v>15081</v>
      </c>
      <c r="H764">
        <v>2576</v>
      </c>
      <c r="I764" t="s">
        <v>12770</v>
      </c>
      <c r="J764" t="s">
        <v>28</v>
      </c>
      <c r="K764" t="s">
        <v>14</v>
      </c>
      <c r="L764">
        <v>79010220</v>
      </c>
      <c r="M764">
        <v>67</v>
      </c>
      <c r="N764" t="s">
        <v>16005</v>
      </c>
      <c r="O764">
        <v>67</v>
      </c>
      <c r="P764" t="s">
        <v>16006</v>
      </c>
      <c r="Q764">
        <v>706203038073069</v>
      </c>
      <c r="R764" t="s">
        <v>1905</v>
      </c>
      <c r="S764" t="s">
        <v>1906</v>
      </c>
      <c r="T764" t="s">
        <v>15955</v>
      </c>
    </row>
    <row r="765" spans="1:20" x14ac:dyDescent="0.25">
      <c r="A765" t="s">
        <v>16007</v>
      </c>
      <c r="B765" s="5" t="s">
        <v>10</v>
      </c>
      <c r="C765" s="5" t="s">
        <v>16008</v>
      </c>
      <c r="D765" s="4" t="s">
        <v>17</v>
      </c>
      <c r="E765" t="s">
        <v>24</v>
      </c>
      <c r="F765" t="s">
        <v>16009</v>
      </c>
      <c r="G765" t="s">
        <v>1907</v>
      </c>
      <c r="H765">
        <v>88</v>
      </c>
      <c r="I765" t="s">
        <v>1180</v>
      </c>
      <c r="J765" t="s">
        <v>28</v>
      </c>
      <c r="K765" t="s">
        <v>14</v>
      </c>
      <c r="L765">
        <v>79083390</v>
      </c>
      <c r="M765">
        <v>67</v>
      </c>
      <c r="N765" t="s">
        <v>16010</v>
      </c>
      <c r="O765">
        <v>67</v>
      </c>
      <c r="Q765">
        <v>705806418247432</v>
      </c>
      <c r="R765" t="s">
        <v>1908</v>
      </c>
      <c r="S765" t="s">
        <v>1909</v>
      </c>
      <c r="T765" t="s">
        <v>15955</v>
      </c>
    </row>
    <row r="766" spans="1:20" x14ac:dyDescent="0.25">
      <c r="A766" t="s">
        <v>16011</v>
      </c>
      <c r="B766" s="5" t="s">
        <v>10</v>
      </c>
      <c r="C766" s="5" t="s">
        <v>16012</v>
      </c>
      <c r="D766" s="4" t="s">
        <v>12</v>
      </c>
      <c r="E766" t="s">
        <v>12</v>
      </c>
      <c r="F766" t="s">
        <v>16013</v>
      </c>
      <c r="G766" t="s">
        <v>13230</v>
      </c>
      <c r="H766">
        <v>348</v>
      </c>
      <c r="I766" t="s">
        <v>120</v>
      </c>
      <c r="J766" t="s">
        <v>28</v>
      </c>
      <c r="K766" t="s">
        <v>14</v>
      </c>
      <c r="L766">
        <v>79117280</v>
      </c>
      <c r="M766">
        <v>67</v>
      </c>
      <c r="N766">
        <v>992396620</v>
      </c>
      <c r="O766">
        <v>67</v>
      </c>
      <c r="P766">
        <v>998498113</v>
      </c>
      <c r="Q766">
        <v>898000989100547</v>
      </c>
      <c r="R766" t="s">
        <v>1910</v>
      </c>
      <c r="S766" t="s">
        <v>1911</v>
      </c>
      <c r="T766" t="s">
        <v>16014</v>
      </c>
    </row>
    <row r="767" spans="1:20" x14ac:dyDescent="0.25">
      <c r="A767" t="s">
        <v>16015</v>
      </c>
      <c r="B767" s="5" t="s">
        <v>10</v>
      </c>
      <c r="C767" s="5" t="s">
        <v>16016</v>
      </c>
      <c r="D767" s="4" t="s">
        <v>12</v>
      </c>
      <c r="E767" t="s">
        <v>24</v>
      </c>
      <c r="F767" t="s">
        <v>16017</v>
      </c>
      <c r="G767" t="s">
        <v>16018</v>
      </c>
      <c r="H767">
        <v>514</v>
      </c>
      <c r="I767" t="s">
        <v>161</v>
      </c>
      <c r="J767" t="s">
        <v>28</v>
      </c>
      <c r="K767" t="s">
        <v>14</v>
      </c>
      <c r="L767">
        <v>79009490</v>
      </c>
      <c r="M767">
        <v>67</v>
      </c>
      <c r="N767">
        <v>981144734</v>
      </c>
      <c r="O767">
        <v>67</v>
      </c>
      <c r="P767">
        <v>981007957</v>
      </c>
      <c r="Q767">
        <v>898001206839041</v>
      </c>
      <c r="R767" t="s">
        <v>1912</v>
      </c>
      <c r="S767" t="s">
        <v>1913</v>
      </c>
      <c r="T767" t="s">
        <v>16014</v>
      </c>
    </row>
    <row r="768" spans="1:20" x14ac:dyDescent="0.25">
      <c r="A768" t="s">
        <v>16019</v>
      </c>
      <c r="B768" s="5" t="s">
        <v>15</v>
      </c>
      <c r="C768" s="5" t="s">
        <v>16020</v>
      </c>
      <c r="D768" s="4" t="s">
        <v>12</v>
      </c>
      <c r="E768" t="s">
        <v>24</v>
      </c>
      <c r="F768" t="s">
        <v>16021</v>
      </c>
      <c r="G768" t="s">
        <v>1914</v>
      </c>
      <c r="H768">
        <v>17</v>
      </c>
      <c r="I768" t="s">
        <v>84</v>
      </c>
      <c r="J768" t="s">
        <v>28</v>
      </c>
      <c r="K768" t="s">
        <v>14</v>
      </c>
      <c r="L768">
        <v>79115080</v>
      </c>
      <c r="M768">
        <v>67</v>
      </c>
      <c r="N768">
        <v>996482414</v>
      </c>
      <c r="Q768">
        <v>708402204945869</v>
      </c>
      <c r="R768" t="s">
        <v>1915</v>
      </c>
      <c r="S768" t="s">
        <v>1916</v>
      </c>
      <c r="T768" t="s">
        <v>16014</v>
      </c>
    </row>
    <row r="769" spans="1:20" x14ac:dyDescent="0.25">
      <c r="A769" t="s">
        <v>16022</v>
      </c>
      <c r="B769" s="5" t="s">
        <v>15</v>
      </c>
      <c r="D769" s="4" t="s">
        <v>12</v>
      </c>
      <c r="E769" t="s">
        <v>12</v>
      </c>
      <c r="F769" t="s">
        <v>16023</v>
      </c>
      <c r="G769" t="s">
        <v>1619</v>
      </c>
      <c r="H769">
        <v>284</v>
      </c>
      <c r="I769" t="s">
        <v>362</v>
      </c>
      <c r="J769" t="s">
        <v>28</v>
      </c>
      <c r="K769" t="s">
        <v>14</v>
      </c>
      <c r="L769">
        <v>79116280</v>
      </c>
      <c r="M769">
        <v>67</v>
      </c>
      <c r="N769" t="s">
        <v>16024</v>
      </c>
      <c r="O769">
        <v>67</v>
      </c>
      <c r="P769" t="s">
        <v>16025</v>
      </c>
      <c r="Q769">
        <v>8980000519381070</v>
      </c>
      <c r="R769" t="s">
        <v>16026</v>
      </c>
      <c r="T769" t="s">
        <v>16014</v>
      </c>
    </row>
    <row r="770" spans="1:20" x14ac:dyDescent="0.25">
      <c r="A770" t="s">
        <v>16027</v>
      </c>
      <c r="B770" s="5" t="s">
        <v>15</v>
      </c>
      <c r="C770" s="5" t="s">
        <v>16028</v>
      </c>
      <c r="D770" s="4" t="s">
        <v>32</v>
      </c>
      <c r="E770" t="s">
        <v>12</v>
      </c>
      <c r="F770" t="s">
        <v>16029</v>
      </c>
      <c r="G770" t="s">
        <v>555</v>
      </c>
      <c r="H770">
        <v>35</v>
      </c>
      <c r="I770" t="s">
        <v>556</v>
      </c>
      <c r="J770" t="s">
        <v>28</v>
      </c>
      <c r="K770" t="s">
        <v>14</v>
      </c>
      <c r="L770">
        <v>79117712</v>
      </c>
      <c r="M770">
        <v>67</v>
      </c>
      <c r="N770">
        <v>991705972</v>
      </c>
      <c r="O770">
        <v>67</v>
      </c>
      <c r="P770">
        <v>991170621</v>
      </c>
      <c r="Q770">
        <v>701703226675970</v>
      </c>
      <c r="R770" t="s">
        <v>1917</v>
      </c>
      <c r="S770" t="s">
        <v>1918</v>
      </c>
      <c r="T770" t="s">
        <v>16014</v>
      </c>
    </row>
    <row r="771" spans="1:20" x14ac:dyDescent="0.25">
      <c r="A771" t="s">
        <v>16030</v>
      </c>
      <c r="B771" s="5" t="s">
        <v>15</v>
      </c>
      <c r="C771" s="5" t="s">
        <v>16031</v>
      </c>
      <c r="D771" s="4" t="s">
        <v>32</v>
      </c>
      <c r="E771" t="s">
        <v>12</v>
      </c>
      <c r="F771" t="s">
        <v>16032</v>
      </c>
      <c r="G771" t="s">
        <v>692</v>
      </c>
      <c r="H771">
        <v>2923</v>
      </c>
      <c r="I771" t="s">
        <v>57</v>
      </c>
      <c r="J771" t="s">
        <v>28</v>
      </c>
      <c r="K771" t="s">
        <v>14</v>
      </c>
      <c r="L771">
        <v>79017190</v>
      </c>
      <c r="M771">
        <v>67</v>
      </c>
      <c r="N771">
        <v>984849614</v>
      </c>
      <c r="O771">
        <v>67</v>
      </c>
      <c r="Q771">
        <v>2000217105200030</v>
      </c>
      <c r="R771" t="s">
        <v>1919</v>
      </c>
      <c r="S771" t="s">
        <v>1920</v>
      </c>
      <c r="T771" t="s">
        <v>16014</v>
      </c>
    </row>
    <row r="772" spans="1:20" x14ac:dyDescent="0.25">
      <c r="A772" t="s">
        <v>16033</v>
      </c>
      <c r="B772" s="5" t="s">
        <v>10</v>
      </c>
      <c r="C772" s="5" t="s">
        <v>16034</v>
      </c>
      <c r="D772" s="4" t="s">
        <v>17</v>
      </c>
      <c r="E772" t="s">
        <v>24</v>
      </c>
      <c r="F772" t="s">
        <v>16035</v>
      </c>
      <c r="G772" t="s">
        <v>1921</v>
      </c>
      <c r="H772">
        <v>379</v>
      </c>
      <c r="I772" t="s">
        <v>128</v>
      </c>
      <c r="J772" t="s">
        <v>28</v>
      </c>
      <c r="K772" t="s">
        <v>14</v>
      </c>
      <c r="L772">
        <v>79118490</v>
      </c>
      <c r="M772">
        <v>67</v>
      </c>
      <c r="N772" t="s">
        <v>16036</v>
      </c>
      <c r="O772">
        <v>67</v>
      </c>
      <c r="P772" t="s">
        <v>16037</v>
      </c>
      <c r="Q772">
        <v>707009862307538</v>
      </c>
      <c r="R772" t="s">
        <v>16038</v>
      </c>
      <c r="S772" t="s">
        <v>16039</v>
      </c>
      <c r="T772" t="s">
        <v>16040</v>
      </c>
    </row>
    <row r="773" spans="1:20" x14ac:dyDescent="0.25">
      <c r="A773" t="s">
        <v>16041</v>
      </c>
      <c r="B773" s="5" t="s">
        <v>10</v>
      </c>
      <c r="C773" s="5" t="s">
        <v>16042</v>
      </c>
      <c r="D773" s="4" t="s">
        <v>17</v>
      </c>
      <c r="E773" t="s">
        <v>12</v>
      </c>
      <c r="F773" t="s">
        <v>16043</v>
      </c>
      <c r="G773" t="s">
        <v>1922</v>
      </c>
      <c r="H773">
        <v>1250</v>
      </c>
      <c r="I773" t="s">
        <v>697</v>
      </c>
      <c r="J773" t="s">
        <v>28</v>
      </c>
      <c r="K773" t="s">
        <v>14</v>
      </c>
      <c r="L773">
        <v>79092360</v>
      </c>
      <c r="M773">
        <v>67</v>
      </c>
      <c r="N773" t="s">
        <v>16044</v>
      </c>
      <c r="O773">
        <v>67</v>
      </c>
      <c r="Q773">
        <v>165693480440008</v>
      </c>
      <c r="R773" t="s">
        <v>1923</v>
      </c>
      <c r="S773" t="s">
        <v>16045</v>
      </c>
      <c r="T773" t="s">
        <v>16040</v>
      </c>
    </row>
    <row r="774" spans="1:20" x14ac:dyDescent="0.25">
      <c r="A774" t="s">
        <v>16046</v>
      </c>
      <c r="B774" s="5" t="s">
        <v>15</v>
      </c>
      <c r="C774" s="5" t="s">
        <v>16047</v>
      </c>
      <c r="D774" s="4" t="s">
        <v>17</v>
      </c>
      <c r="E774" t="s">
        <v>24</v>
      </c>
      <c r="F774" t="s">
        <v>16048</v>
      </c>
      <c r="G774" t="s">
        <v>1195</v>
      </c>
      <c r="H774">
        <v>99</v>
      </c>
      <c r="I774" t="s">
        <v>513</v>
      </c>
      <c r="J774" t="s">
        <v>28</v>
      </c>
      <c r="K774" t="s">
        <v>14</v>
      </c>
      <c r="L774">
        <v>79112190</v>
      </c>
      <c r="M774">
        <v>67</v>
      </c>
      <c r="N774" t="s">
        <v>16049</v>
      </c>
      <c r="O774">
        <v>67</v>
      </c>
      <c r="P774" t="s">
        <v>16050</v>
      </c>
      <c r="R774" t="s">
        <v>16051</v>
      </c>
      <c r="S774" t="s">
        <v>1924</v>
      </c>
      <c r="T774" t="s">
        <v>16040</v>
      </c>
    </row>
    <row r="775" spans="1:20" x14ac:dyDescent="0.25">
      <c r="A775" t="s">
        <v>16052</v>
      </c>
      <c r="B775" s="5" t="s">
        <v>10</v>
      </c>
      <c r="C775" s="5" t="s">
        <v>16053</v>
      </c>
      <c r="D775" s="4" t="s">
        <v>17</v>
      </c>
      <c r="E775" t="s">
        <v>12</v>
      </c>
      <c r="F775" t="s">
        <v>16054</v>
      </c>
      <c r="G775" t="s">
        <v>1195</v>
      </c>
      <c r="H775">
        <v>99</v>
      </c>
      <c r="I775" t="s">
        <v>513</v>
      </c>
      <c r="J775" t="s">
        <v>28</v>
      </c>
      <c r="K775" t="s">
        <v>14</v>
      </c>
      <c r="L775">
        <v>79112190</v>
      </c>
      <c r="M775">
        <v>67</v>
      </c>
      <c r="N775" t="s">
        <v>16055</v>
      </c>
      <c r="O775">
        <v>67</v>
      </c>
      <c r="P775" t="s">
        <v>16056</v>
      </c>
      <c r="Q775">
        <v>898000520953802</v>
      </c>
      <c r="R775" t="s">
        <v>16051</v>
      </c>
      <c r="S775" t="s">
        <v>1924</v>
      </c>
      <c r="T775" t="s">
        <v>16040</v>
      </c>
    </row>
    <row r="776" spans="1:20" x14ac:dyDescent="0.25">
      <c r="A776" t="s">
        <v>16057</v>
      </c>
      <c r="B776" s="5" t="s">
        <v>10</v>
      </c>
      <c r="C776" s="5" t="s">
        <v>16058</v>
      </c>
      <c r="D776" s="4" t="s">
        <v>17</v>
      </c>
      <c r="E776" t="s">
        <v>24</v>
      </c>
      <c r="F776" t="s">
        <v>16059</v>
      </c>
      <c r="G776" t="s">
        <v>1195</v>
      </c>
      <c r="H776">
        <v>99</v>
      </c>
      <c r="I776" t="s">
        <v>513</v>
      </c>
      <c r="J776" t="s">
        <v>28</v>
      </c>
      <c r="K776" t="s">
        <v>14</v>
      </c>
      <c r="L776">
        <v>79112190</v>
      </c>
      <c r="M776">
        <v>67</v>
      </c>
      <c r="N776" t="s">
        <v>16055</v>
      </c>
      <c r="O776">
        <v>67</v>
      </c>
      <c r="Q776">
        <v>700400175764450</v>
      </c>
      <c r="R776" t="s">
        <v>1925</v>
      </c>
      <c r="S776" t="s">
        <v>1926</v>
      </c>
      <c r="T776" t="s">
        <v>16040</v>
      </c>
    </row>
    <row r="777" spans="1:20" x14ac:dyDescent="0.25">
      <c r="A777" t="s">
        <v>16060</v>
      </c>
      <c r="B777" s="5" t="s">
        <v>10</v>
      </c>
      <c r="C777" s="5" t="s">
        <v>16061</v>
      </c>
      <c r="D777" s="4" t="s">
        <v>17</v>
      </c>
      <c r="E777" t="s">
        <v>12</v>
      </c>
      <c r="F777" t="s">
        <v>16062</v>
      </c>
      <c r="G777" t="s">
        <v>1927</v>
      </c>
      <c r="H777">
        <v>59</v>
      </c>
      <c r="I777" t="s">
        <v>27</v>
      </c>
      <c r="J777" t="s">
        <v>28</v>
      </c>
      <c r="K777" t="s">
        <v>14</v>
      </c>
      <c r="L777">
        <v>79012170</v>
      </c>
      <c r="M777">
        <v>67</v>
      </c>
      <c r="N777" t="s">
        <v>16063</v>
      </c>
      <c r="O777">
        <v>67</v>
      </c>
      <c r="R777" t="s">
        <v>16064</v>
      </c>
      <c r="S777" t="s">
        <v>1928</v>
      </c>
      <c r="T777" t="s">
        <v>16040</v>
      </c>
    </row>
    <row r="778" spans="1:20" x14ac:dyDescent="0.25">
      <c r="A778" t="s">
        <v>16065</v>
      </c>
      <c r="B778" s="5" t="s">
        <v>10</v>
      </c>
      <c r="C778" s="5" t="s">
        <v>16066</v>
      </c>
      <c r="D778" s="4" t="s">
        <v>17</v>
      </c>
      <c r="E778" t="s">
        <v>24</v>
      </c>
      <c r="F778" t="s">
        <v>16067</v>
      </c>
      <c r="G778" t="s">
        <v>1929</v>
      </c>
      <c r="H778">
        <v>293</v>
      </c>
      <c r="I778" t="s">
        <v>231</v>
      </c>
      <c r="J778" t="s">
        <v>28</v>
      </c>
      <c r="K778" t="s">
        <v>14</v>
      </c>
      <c r="L778">
        <v>79113131</v>
      </c>
      <c r="M778">
        <v>67</v>
      </c>
      <c r="N778" t="s">
        <v>16068</v>
      </c>
      <c r="O778">
        <v>67</v>
      </c>
      <c r="P778" t="s">
        <v>16069</v>
      </c>
      <c r="Q778">
        <v>2016207758500180</v>
      </c>
      <c r="R778" t="s">
        <v>16070</v>
      </c>
      <c r="S778" t="s">
        <v>1930</v>
      </c>
      <c r="T778" t="s">
        <v>16040</v>
      </c>
    </row>
    <row r="779" spans="1:20" x14ac:dyDescent="0.25">
      <c r="A779" t="s">
        <v>16071</v>
      </c>
      <c r="B779" s="5" t="s">
        <v>10</v>
      </c>
      <c r="C779" s="5" t="s">
        <v>16072</v>
      </c>
      <c r="D779" s="4" t="s">
        <v>17</v>
      </c>
      <c r="E779" t="s">
        <v>12</v>
      </c>
      <c r="F779" t="s">
        <v>16073</v>
      </c>
      <c r="G779" t="s">
        <v>13147</v>
      </c>
      <c r="H779">
        <v>182</v>
      </c>
      <c r="I779" t="s">
        <v>283</v>
      </c>
      <c r="J779" t="s">
        <v>28</v>
      </c>
      <c r="K779" t="s">
        <v>14</v>
      </c>
      <c r="L779">
        <v>79081465</v>
      </c>
      <c r="M779">
        <v>67</v>
      </c>
      <c r="N779" t="s">
        <v>16074</v>
      </c>
      <c r="O779">
        <v>67</v>
      </c>
      <c r="P779" t="s">
        <v>16075</v>
      </c>
      <c r="Q779">
        <v>702809600478566</v>
      </c>
      <c r="R779" t="s">
        <v>1931</v>
      </c>
      <c r="T779" t="s">
        <v>16040</v>
      </c>
    </row>
    <row r="780" spans="1:20" x14ac:dyDescent="0.25">
      <c r="A780" t="s">
        <v>16076</v>
      </c>
      <c r="B780" s="5" t="s">
        <v>10</v>
      </c>
      <c r="C780" s="5" t="s">
        <v>16077</v>
      </c>
      <c r="D780" s="4" t="s">
        <v>17</v>
      </c>
      <c r="E780" t="s">
        <v>72</v>
      </c>
      <c r="F780" t="s">
        <v>16078</v>
      </c>
      <c r="G780" t="s">
        <v>1932</v>
      </c>
      <c r="H780">
        <v>385</v>
      </c>
      <c r="I780" t="s">
        <v>1933</v>
      </c>
      <c r="J780" t="s">
        <v>28</v>
      </c>
      <c r="K780" t="s">
        <v>14</v>
      </c>
      <c r="L780">
        <v>79052902</v>
      </c>
      <c r="M780">
        <v>67</v>
      </c>
      <c r="N780" t="s">
        <v>16079</v>
      </c>
      <c r="O780">
        <v>67</v>
      </c>
      <c r="P780" t="s">
        <v>16080</v>
      </c>
      <c r="Q780">
        <v>705207447436570</v>
      </c>
      <c r="R780" t="s">
        <v>1934</v>
      </c>
      <c r="S780" t="s">
        <v>1935</v>
      </c>
      <c r="T780" t="s">
        <v>16040</v>
      </c>
    </row>
    <row r="781" spans="1:20" x14ac:dyDescent="0.25">
      <c r="A781" t="s">
        <v>16081</v>
      </c>
      <c r="B781" s="5" t="s">
        <v>10</v>
      </c>
      <c r="C781" s="5" t="s">
        <v>16082</v>
      </c>
      <c r="D781" s="4" t="s">
        <v>17</v>
      </c>
      <c r="E781" t="s">
        <v>12</v>
      </c>
      <c r="F781" t="s">
        <v>16083</v>
      </c>
      <c r="G781" t="s">
        <v>314</v>
      </c>
      <c r="H781">
        <v>40</v>
      </c>
      <c r="I781" t="s">
        <v>120</v>
      </c>
      <c r="J781" t="s">
        <v>28</v>
      </c>
      <c r="K781" t="s">
        <v>14</v>
      </c>
      <c r="L781">
        <v>79117080</v>
      </c>
      <c r="M781">
        <v>67</v>
      </c>
      <c r="N781" t="s">
        <v>16084</v>
      </c>
      <c r="O781">
        <v>67</v>
      </c>
      <c r="P781" t="s">
        <v>16085</v>
      </c>
      <c r="Q781">
        <v>700401956805746</v>
      </c>
      <c r="R781" t="s">
        <v>1936</v>
      </c>
      <c r="S781" t="s">
        <v>1937</v>
      </c>
      <c r="T781" t="s">
        <v>16040</v>
      </c>
    </row>
    <row r="782" spans="1:20" x14ac:dyDescent="0.25">
      <c r="A782" t="s">
        <v>16086</v>
      </c>
      <c r="B782" s="5" t="s">
        <v>15</v>
      </c>
      <c r="C782" s="5" t="s">
        <v>16087</v>
      </c>
      <c r="D782" s="4" t="s">
        <v>17</v>
      </c>
      <c r="E782" t="s">
        <v>12</v>
      </c>
      <c r="F782" t="s">
        <v>16088</v>
      </c>
      <c r="G782" t="s">
        <v>1938</v>
      </c>
      <c r="H782">
        <v>94</v>
      </c>
      <c r="I782" t="s">
        <v>1341</v>
      </c>
      <c r="J782" t="s">
        <v>28</v>
      </c>
      <c r="K782" t="s">
        <v>14</v>
      </c>
      <c r="L782">
        <v>79102310</v>
      </c>
      <c r="M782">
        <v>67</v>
      </c>
      <c r="N782" t="s">
        <v>16089</v>
      </c>
      <c r="O782">
        <v>67</v>
      </c>
      <c r="P782" t="s">
        <v>16090</v>
      </c>
      <c r="Q782">
        <v>702904520415872</v>
      </c>
      <c r="R782" t="s">
        <v>16091</v>
      </c>
      <c r="T782" t="s">
        <v>16040</v>
      </c>
    </row>
    <row r="783" spans="1:20" x14ac:dyDescent="0.25">
      <c r="A783" t="s">
        <v>16092</v>
      </c>
      <c r="B783" s="5" t="s">
        <v>10</v>
      </c>
      <c r="C783" s="5" t="s">
        <v>16093</v>
      </c>
      <c r="D783" s="4" t="s">
        <v>17</v>
      </c>
      <c r="E783" t="s">
        <v>24</v>
      </c>
      <c r="F783" t="s">
        <v>16094</v>
      </c>
      <c r="G783" t="s">
        <v>1939</v>
      </c>
      <c r="H783">
        <v>93</v>
      </c>
      <c r="I783" t="s">
        <v>1550</v>
      </c>
      <c r="J783" t="s">
        <v>28</v>
      </c>
      <c r="K783" t="s">
        <v>14</v>
      </c>
      <c r="L783">
        <v>79070140</v>
      </c>
      <c r="M783">
        <v>67</v>
      </c>
      <c r="N783" t="s">
        <v>16095</v>
      </c>
      <c r="O783">
        <v>67</v>
      </c>
      <c r="P783" t="s">
        <v>16096</v>
      </c>
      <c r="Q783">
        <v>70960867376</v>
      </c>
      <c r="T783" t="s">
        <v>16040</v>
      </c>
    </row>
    <row r="784" spans="1:20" x14ac:dyDescent="0.25">
      <c r="A784" t="s">
        <v>16097</v>
      </c>
      <c r="B784" s="5" t="s">
        <v>15</v>
      </c>
      <c r="D784" s="4" t="s">
        <v>17</v>
      </c>
      <c r="E784" t="s">
        <v>12</v>
      </c>
      <c r="F784" t="s">
        <v>16098</v>
      </c>
      <c r="G784" t="s">
        <v>1940</v>
      </c>
      <c r="H784">
        <v>269</v>
      </c>
      <c r="I784" t="s">
        <v>13691</v>
      </c>
      <c r="J784" t="s">
        <v>28</v>
      </c>
      <c r="K784" t="s">
        <v>14</v>
      </c>
      <c r="L784">
        <v>79013461</v>
      </c>
      <c r="M784">
        <v>67</v>
      </c>
      <c r="N784" t="s">
        <v>16099</v>
      </c>
      <c r="O784">
        <v>67</v>
      </c>
      <c r="P784" t="s">
        <v>16100</v>
      </c>
      <c r="Q784">
        <v>898003838072172</v>
      </c>
      <c r="R784" t="s">
        <v>1941</v>
      </c>
      <c r="S784" t="s">
        <v>16101</v>
      </c>
      <c r="T784" t="s">
        <v>16040</v>
      </c>
    </row>
    <row r="785" spans="1:20" x14ac:dyDescent="0.25">
      <c r="A785" t="s">
        <v>16102</v>
      </c>
      <c r="B785" s="5" t="s">
        <v>10</v>
      </c>
      <c r="C785" s="5" t="s">
        <v>16103</v>
      </c>
      <c r="D785" s="4" t="s">
        <v>17</v>
      </c>
      <c r="E785" t="s">
        <v>12</v>
      </c>
      <c r="F785" t="s">
        <v>16104</v>
      </c>
      <c r="G785" t="s">
        <v>1942</v>
      </c>
      <c r="H785">
        <v>317</v>
      </c>
      <c r="I785" t="s">
        <v>375</v>
      </c>
      <c r="J785" t="s">
        <v>28</v>
      </c>
      <c r="K785" t="s">
        <v>14</v>
      </c>
      <c r="L785">
        <v>79080540</v>
      </c>
      <c r="M785">
        <v>67</v>
      </c>
      <c r="N785" t="s">
        <v>16105</v>
      </c>
      <c r="O785">
        <v>67</v>
      </c>
      <c r="Q785">
        <v>70060539877566</v>
      </c>
      <c r="R785" t="s">
        <v>1943</v>
      </c>
      <c r="S785" t="s">
        <v>1944</v>
      </c>
      <c r="T785" t="s">
        <v>16040</v>
      </c>
    </row>
    <row r="786" spans="1:20" x14ac:dyDescent="0.25">
      <c r="A786" t="s">
        <v>16106</v>
      </c>
      <c r="B786" s="5" t="s">
        <v>10</v>
      </c>
      <c r="C786" s="5" t="s">
        <v>16107</v>
      </c>
      <c r="D786" s="4" t="s">
        <v>32</v>
      </c>
      <c r="E786" t="s">
        <v>12</v>
      </c>
      <c r="F786" t="s">
        <v>16108</v>
      </c>
      <c r="G786" t="s">
        <v>1945</v>
      </c>
      <c r="H786" t="s">
        <v>1948</v>
      </c>
      <c r="I786" t="s">
        <v>120</v>
      </c>
      <c r="J786" t="s">
        <v>28</v>
      </c>
      <c r="K786" t="s">
        <v>14</v>
      </c>
      <c r="L786">
        <v>79117012</v>
      </c>
      <c r="M786">
        <v>67</v>
      </c>
      <c r="N786" t="s">
        <v>16109</v>
      </c>
      <c r="O786">
        <v>67</v>
      </c>
      <c r="P786" t="s">
        <v>16110</v>
      </c>
      <c r="Q786">
        <v>703408289565319</v>
      </c>
      <c r="R786" t="s">
        <v>1946</v>
      </c>
      <c r="S786" t="s">
        <v>1947</v>
      </c>
      <c r="T786" t="s">
        <v>16111</v>
      </c>
    </row>
    <row r="787" spans="1:20" x14ac:dyDescent="0.25">
      <c r="A787" t="s">
        <v>16112</v>
      </c>
      <c r="B787" s="5" t="s">
        <v>10</v>
      </c>
      <c r="C787" s="5" t="s">
        <v>16113</v>
      </c>
      <c r="D787" s="4" t="s">
        <v>17</v>
      </c>
      <c r="E787" t="s">
        <v>12</v>
      </c>
      <c r="F787" t="s">
        <v>16114</v>
      </c>
      <c r="G787" t="s">
        <v>1949</v>
      </c>
      <c r="H787">
        <v>10</v>
      </c>
      <c r="I787" t="s">
        <v>1465</v>
      </c>
      <c r="J787" t="s">
        <v>28</v>
      </c>
      <c r="K787" t="s">
        <v>1950</v>
      </c>
      <c r="M787">
        <v>67</v>
      </c>
      <c r="N787" t="s">
        <v>16115</v>
      </c>
      <c r="O787">
        <v>67</v>
      </c>
      <c r="P787" t="s">
        <v>16116</v>
      </c>
      <c r="Q787">
        <v>708903779996415</v>
      </c>
      <c r="R787" t="s">
        <v>1951</v>
      </c>
      <c r="T787" t="s">
        <v>16111</v>
      </c>
    </row>
    <row r="788" spans="1:20" x14ac:dyDescent="0.25">
      <c r="A788" t="s">
        <v>16117</v>
      </c>
      <c r="B788" s="5" t="s">
        <v>10</v>
      </c>
      <c r="C788" s="5" t="s">
        <v>16118</v>
      </c>
      <c r="D788" s="4" t="s">
        <v>17</v>
      </c>
      <c r="E788" t="s">
        <v>328</v>
      </c>
      <c r="F788" t="s">
        <v>16119</v>
      </c>
      <c r="G788" t="s">
        <v>16120</v>
      </c>
      <c r="H788">
        <v>122</v>
      </c>
      <c r="I788" t="s">
        <v>407</v>
      </c>
      <c r="J788" t="s">
        <v>28</v>
      </c>
      <c r="K788" t="s">
        <v>14</v>
      </c>
      <c r="L788">
        <v>79116090</v>
      </c>
      <c r="M788">
        <v>67</v>
      </c>
      <c r="N788" t="s">
        <v>16121</v>
      </c>
      <c r="O788">
        <v>67</v>
      </c>
      <c r="P788" t="s">
        <v>16122</v>
      </c>
      <c r="Q788">
        <v>7005000568230550</v>
      </c>
      <c r="R788" t="s">
        <v>1952</v>
      </c>
      <c r="S788" t="s">
        <v>1953</v>
      </c>
      <c r="T788" t="s">
        <v>16111</v>
      </c>
    </row>
    <row r="789" spans="1:20" x14ac:dyDescent="0.25">
      <c r="A789" t="s">
        <v>16123</v>
      </c>
      <c r="B789" s="5" t="s">
        <v>10</v>
      </c>
      <c r="C789" s="5" t="s">
        <v>16124</v>
      </c>
      <c r="D789" s="4" t="s">
        <v>17</v>
      </c>
      <c r="E789" t="s">
        <v>328</v>
      </c>
      <c r="F789" t="s">
        <v>16125</v>
      </c>
      <c r="G789" t="s">
        <v>1954</v>
      </c>
      <c r="H789">
        <v>971</v>
      </c>
      <c r="I789" t="s">
        <v>1079</v>
      </c>
      <c r="J789" t="s">
        <v>28</v>
      </c>
      <c r="K789" t="s">
        <v>14</v>
      </c>
      <c r="L789">
        <v>79035320</v>
      </c>
      <c r="M789">
        <v>67</v>
      </c>
      <c r="N789" t="s">
        <v>16126</v>
      </c>
      <c r="O789">
        <v>67</v>
      </c>
      <c r="P789" t="s">
        <v>16127</v>
      </c>
      <c r="Q789">
        <v>708409204038167</v>
      </c>
      <c r="T789" t="s">
        <v>16111</v>
      </c>
    </row>
    <row r="790" spans="1:20" x14ac:dyDescent="0.25">
      <c r="A790" t="s">
        <v>16128</v>
      </c>
      <c r="B790" s="5" t="s">
        <v>15</v>
      </c>
      <c r="C790" s="5" t="s">
        <v>16129</v>
      </c>
      <c r="D790" s="4" t="s">
        <v>17</v>
      </c>
      <c r="E790" t="s">
        <v>12</v>
      </c>
      <c r="F790" t="s">
        <v>16130</v>
      </c>
      <c r="G790" t="s">
        <v>1955</v>
      </c>
      <c r="H790">
        <v>616</v>
      </c>
      <c r="I790" t="s">
        <v>1956</v>
      </c>
      <c r="J790" t="s">
        <v>28</v>
      </c>
      <c r="K790" t="s">
        <v>14</v>
      </c>
      <c r="L790">
        <v>79004140</v>
      </c>
      <c r="M790">
        <v>67</v>
      </c>
      <c r="N790" t="s">
        <v>16131</v>
      </c>
      <c r="O790">
        <v>67</v>
      </c>
      <c r="P790" t="s">
        <v>16132</v>
      </c>
      <c r="Q790">
        <v>898000158721456</v>
      </c>
      <c r="R790" t="s">
        <v>1957</v>
      </c>
      <c r="S790" t="s">
        <v>1958</v>
      </c>
      <c r="T790" t="s">
        <v>16111</v>
      </c>
    </row>
    <row r="791" spans="1:20" x14ac:dyDescent="0.25">
      <c r="A791" t="s">
        <v>16133</v>
      </c>
      <c r="B791" s="5" t="s">
        <v>15</v>
      </c>
      <c r="D791" s="4" t="s">
        <v>32</v>
      </c>
      <c r="E791" t="s">
        <v>12</v>
      </c>
      <c r="F791" t="s">
        <v>16134</v>
      </c>
      <c r="G791" t="s">
        <v>16135</v>
      </c>
      <c r="H791">
        <v>55</v>
      </c>
      <c r="I791" t="s">
        <v>1959</v>
      </c>
      <c r="J791" t="s">
        <v>1420</v>
      </c>
      <c r="K791" t="s">
        <v>14</v>
      </c>
      <c r="M791">
        <v>67</v>
      </c>
      <c r="N791">
        <v>992743782</v>
      </c>
      <c r="O791">
        <v>67</v>
      </c>
      <c r="P791">
        <v>992256971</v>
      </c>
      <c r="Q791">
        <v>898004606449634</v>
      </c>
      <c r="R791" t="s">
        <v>1960</v>
      </c>
      <c r="S791" t="s">
        <v>1961</v>
      </c>
      <c r="T791" t="s">
        <v>16111</v>
      </c>
    </row>
    <row r="792" spans="1:20" x14ac:dyDescent="0.25">
      <c r="A792" t="s">
        <v>16136</v>
      </c>
      <c r="B792" s="5" t="s">
        <v>15</v>
      </c>
      <c r="C792" s="5" t="s">
        <v>16137</v>
      </c>
      <c r="D792" s="4" t="s">
        <v>17</v>
      </c>
      <c r="E792" t="s">
        <v>24</v>
      </c>
      <c r="F792" t="s">
        <v>16138</v>
      </c>
      <c r="G792" t="s">
        <v>848</v>
      </c>
      <c r="H792">
        <v>1510</v>
      </c>
      <c r="I792" t="s">
        <v>120</v>
      </c>
      <c r="J792" t="s">
        <v>28</v>
      </c>
      <c r="K792" t="s">
        <v>14</v>
      </c>
      <c r="L792">
        <v>79117034</v>
      </c>
      <c r="M792">
        <v>67</v>
      </c>
      <c r="N792" t="s">
        <v>16139</v>
      </c>
      <c r="O792">
        <v>67</v>
      </c>
      <c r="P792" t="s">
        <v>16140</v>
      </c>
      <c r="Q792">
        <v>89800926680724</v>
      </c>
      <c r="T792" t="s">
        <v>16111</v>
      </c>
    </row>
    <row r="793" spans="1:20" x14ac:dyDescent="0.25">
      <c r="A793" t="s">
        <v>16141</v>
      </c>
      <c r="B793" s="5" t="s">
        <v>15</v>
      </c>
      <c r="C793" s="5" t="s">
        <v>16142</v>
      </c>
      <c r="D793" s="4" t="s">
        <v>17</v>
      </c>
      <c r="E793" t="s">
        <v>12</v>
      </c>
      <c r="F793" t="s">
        <v>16143</v>
      </c>
      <c r="G793" t="s">
        <v>425</v>
      </c>
      <c r="H793">
        <v>578</v>
      </c>
      <c r="I793" t="s">
        <v>128</v>
      </c>
      <c r="J793" t="s">
        <v>28</v>
      </c>
      <c r="K793" t="s">
        <v>14</v>
      </c>
      <c r="L793">
        <v>79118737</v>
      </c>
      <c r="M793">
        <v>67</v>
      </c>
      <c r="N793" t="s">
        <v>16144</v>
      </c>
      <c r="O793">
        <v>67</v>
      </c>
      <c r="P793" t="s">
        <v>16145</v>
      </c>
      <c r="R793" t="s">
        <v>1962</v>
      </c>
      <c r="S793" t="s">
        <v>1963</v>
      </c>
      <c r="T793" t="s">
        <v>16111</v>
      </c>
    </row>
    <row r="794" spans="1:20" x14ac:dyDescent="0.25">
      <c r="A794" t="s">
        <v>16146</v>
      </c>
      <c r="B794" s="5" t="s">
        <v>15</v>
      </c>
      <c r="C794" s="5" t="s">
        <v>16147</v>
      </c>
      <c r="D794" s="4" t="s">
        <v>17</v>
      </c>
      <c r="E794" t="s">
        <v>12</v>
      </c>
      <c r="F794" t="s">
        <v>16148</v>
      </c>
      <c r="G794" t="s">
        <v>13639</v>
      </c>
      <c r="H794">
        <v>623</v>
      </c>
      <c r="I794" t="s">
        <v>362</v>
      </c>
      <c r="J794" t="s">
        <v>28</v>
      </c>
      <c r="K794" t="s">
        <v>14</v>
      </c>
      <c r="L794">
        <v>79116560</v>
      </c>
      <c r="M794">
        <v>67</v>
      </c>
      <c r="N794" t="s">
        <v>16149</v>
      </c>
      <c r="O794">
        <v>67</v>
      </c>
      <c r="T794" t="s">
        <v>16111</v>
      </c>
    </row>
    <row r="795" spans="1:20" x14ac:dyDescent="0.25">
      <c r="A795" t="s">
        <v>1964</v>
      </c>
      <c r="B795" s="5" t="s">
        <v>10</v>
      </c>
      <c r="C795" s="5" t="s">
        <v>16150</v>
      </c>
      <c r="D795" s="4" t="s">
        <v>17</v>
      </c>
      <c r="E795" t="s">
        <v>328</v>
      </c>
      <c r="F795" t="s">
        <v>16151</v>
      </c>
      <c r="G795" t="s">
        <v>119</v>
      </c>
      <c r="H795">
        <v>445</v>
      </c>
      <c r="I795" t="s">
        <v>120</v>
      </c>
      <c r="J795" t="s">
        <v>28</v>
      </c>
      <c r="K795" t="s">
        <v>14</v>
      </c>
      <c r="L795">
        <v>79117250</v>
      </c>
      <c r="M795">
        <v>67</v>
      </c>
      <c r="N795" t="s">
        <v>16152</v>
      </c>
      <c r="O795">
        <v>67</v>
      </c>
      <c r="P795" t="s">
        <v>16153</v>
      </c>
      <c r="Q795">
        <v>705008053059851</v>
      </c>
      <c r="T795" t="s">
        <v>16111</v>
      </c>
    </row>
    <row r="796" spans="1:20" x14ac:dyDescent="0.25">
      <c r="A796" t="s">
        <v>16154</v>
      </c>
      <c r="B796" s="5" t="s">
        <v>15</v>
      </c>
      <c r="C796" s="5" t="s">
        <v>16155</v>
      </c>
      <c r="D796" s="4" t="s">
        <v>32</v>
      </c>
      <c r="E796" t="s">
        <v>24</v>
      </c>
      <c r="F796" t="s">
        <v>16156</v>
      </c>
      <c r="G796" t="s">
        <v>1965</v>
      </c>
      <c r="H796">
        <v>58</v>
      </c>
      <c r="I796" t="s">
        <v>12770</v>
      </c>
      <c r="J796" t="s">
        <v>28</v>
      </c>
      <c r="K796" t="s">
        <v>14</v>
      </c>
      <c r="L796">
        <v>79011310</v>
      </c>
      <c r="M796">
        <v>67</v>
      </c>
      <c r="N796">
        <v>999846907</v>
      </c>
      <c r="O796">
        <v>67</v>
      </c>
      <c r="P796">
        <v>992801975</v>
      </c>
      <c r="Q796">
        <v>200033719500007</v>
      </c>
      <c r="R796" t="s">
        <v>1966</v>
      </c>
      <c r="S796" t="s">
        <v>1967</v>
      </c>
      <c r="T796" t="s">
        <v>16111</v>
      </c>
    </row>
    <row r="797" spans="1:20" x14ac:dyDescent="0.25">
      <c r="A797" t="s">
        <v>16157</v>
      </c>
      <c r="B797" s="5" t="s">
        <v>15</v>
      </c>
      <c r="C797" s="5" t="s">
        <v>16158</v>
      </c>
      <c r="D797" s="4" t="s">
        <v>17</v>
      </c>
      <c r="E797" t="s">
        <v>12</v>
      </c>
      <c r="F797" t="s">
        <v>16159</v>
      </c>
      <c r="G797" t="s">
        <v>16160</v>
      </c>
      <c r="H797">
        <v>285</v>
      </c>
      <c r="I797" t="s">
        <v>1968</v>
      </c>
      <c r="J797" t="s">
        <v>64</v>
      </c>
      <c r="K797" t="s">
        <v>14</v>
      </c>
      <c r="L797">
        <v>79117572</v>
      </c>
      <c r="M797">
        <v>67</v>
      </c>
      <c r="N797">
        <v>999545782</v>
      </c>
      <c r="O797">
        <v>67</v>
      </c>
      <c r="Q797">
        <v>2.00315299111E+16</v>
      </c>
      <c r="R797" t="s">
        <v>1969</v>
      </c>
      <c r="S797" t="s">
        <v>16161</v>
      </c>
      <c r="T797" t="s">
        <v>16111</v>
      </c>
    </row>
    <row r="798" spans="1:20" x14ac:dyDescent="0.25">
      <c r="A798" t="s">
        <v>16162</v>
      </c>
      <c r="B798" s="5" t="s">
        <v>10</v>
      </c>
      <c r="C798" s="5" t="s">
        <v>16163</v>
      </c>
      <c r="D798" s="4" t="s">
        <v>17</v>
      </c>
      <c r="E798" t="s">
        <v>12</v>
      </c>
      <c r="F798" t="s">
        <v>16164</v>
      </c>
      <c r="G798" t="s">
        <v>637</v>
      </c>
      <c r="H798">
        <v>409</v>
      </c>
      <c r="I798" t="s">
        <v>556</v>
      </c>
      <c r="J798" t="s">
        <v>28</v>
      </c>
      <c r="K798" t="s">
        <v>14</v>
      </c>
      <c r="L798">
        <v>79117711</v>
      </c>
      <c r="M798">
        <v>67</v>
      </c>
      <c r="N798" t="s">
        <v>16165</v>
      </c>
      <c r="O798">
        <v>67</v>
      </c>
      <c r="P798" t="s">
        <v>16166</v>
      </c>
      <c r="Q798">
        <v>2090304827700030</v>
      </c>
      <c r="T798" t="s">
        <v>16167</v>
      </c>
    </row>
    <row r="799" spans="1:20" x14ac:dyDescent="0.25">
      <c r="A799" t="s">
        <v>16168</v>
      </c>
      <c r="B799" s="5" t="s">
        <v>15</v>
      </c>
      <c r="C799" s="5" t="s">
        <v>16169</v>
      </c>
      <c r="D799" s="4" t="s">
        <v>32</v>
      </c>
      <c r="E799" t="s">
        <v>12</v>
      </c>
      <c r="F799" t="s">
        <v>16170</v>
      </c>
      <c r="G799" t="s">
        <v>1970</v>
      </c>
      <c r="H799">
        <v>634</v>
      </c>
      <c r="I799" t="s">
        <v>1971</v>
      </c>
      <c r="M799">
        <v>67</v>
      </c>
      <c r="N799" t="s">
        <v>16171</v>
      </c>
      <c r="O799">
        <v>67</v>
      </c>
      <c r="P799" t="s">
        <v>16172</v>
      </c>
      <c r="R799" t="s">
        <v>16173</v>
      </c>
      <c r="T799" t="s">
        <v>16167</v>
      </c>
    </row>
    <row r="800" spans="1:20" x14ac:dyDescent="0.25">
      <c r="A800" t="s">
        <v>16174</v>
      </c>
      <c r="B800" s="5" t="s">
        <v>10</v>
      </c>
      <c r="C800" s="5" t="s">
        <v>16175</v>
      </c>
      <c r="D800" s="4" t="s">
        <v>17</v>
      </c>
      <c r="E800" t="s">
        <v>12</v>
      </c>
      <c r="F800" t="s">
        <v>16176</v>
      </c>
      <c r="G800" t="s">
        <v>305</v>
      </c>
      <c r="H800">
        <v>1262</v>
      </c>
      <c r="I800" t="s">
        <v>12770</v>
      </c>
      <c r="J800" t="s">
        <v>28</v>
      </c>
      <c r="K800" t="s">
        <v>14</v>
      </c>
      <c r="L800">
        <v>79011160</v>
      </c>
      <c r="M800">
        <v>67</v>
      </c>
      <c r="N800" t="s">
        <v>16177</v>
      </c>
      <c r="O800">
        <v>67</v>
      </c>
      <c r="P800" t="s">
        <v>16178</v>
      </c>
      <c r="Q800">
        <v>2071725982400050</v>
      </c>
      <c r="R800" t="s">
        <v>1972</v>
      </c>
      <c r="S800" t="s">
        <v>1973</v>
      </c>
      <c r="T800" t="s">
        <v>16167</v>
      </c>
    </row>
    <row r="801" spans="1:20" x14ac:dyDescent="0.25">
      <c r="A801" t="s">
        <v>16179</v>
      </c>
      <c r="B801" s="5" t="s">
        <v>15</v>
      </c>
      <c r="D801" s="4" t="s">
        <v>126</v>
      </c>
      <c r="E801" t="s">
        <v>12</v>
      </c>
      <c r="F801" t="s">
        <v>16170</v>
      </c>
      <c r="G801" t="s">
        <v>1974</v>
      </c>
      <c r="H801">
        <v>634</v>
      </c>
      <c r="I801" t="s">
        <v>16180</v>
      </c>
      <c r="J801" t="s">
        <v>1420</v>
      </c>
      <c r="K801" t="s">
        <v>14</v>
      </c>
      <c r="M801">
        <v>67</v>
      </c>
      <c r="N801">
        <v>991314023</v>
      </c>
      <c r="O801">
        <v>67</v>
      </c>
      <c r="P801">
        <v>993239477</v>
      </c>
      <c r="Q801">
        <v>898003838099011</v>
      </c>
      <c r="R801" t="s">
        <v>1975</v>
      </c>
      <c r="S801" t="s">
        <v>1976</v>
      </c>
      <c r="T801" t="s">
        <v>16167</v>
      </c>
    </row>
    <row r="802" spans="1:20" x14ac:dyDescent="0.25">
      <c r="A802" t="s">
        <v>16181</v>
      </c>
      <c r="B802" s="5" t="s">
        <v>10</v>
      </c>
      <c r="C802" s="5" t="s">
        <v>16182</v>
      </c>
      <c r="D802" s="4" t="s">
        <v>17</v>
      </c>
      <c r="E802" t="s">
        <v>72</v>
      </c>
      <c r="F802" t="s">
        <v>16183</v>
      </c>
      <c r="G802" t="s">
        <v>119</v>
      </c>
      <c r="H802">
        <v>904</v>
      </c>
      <c r="I802" t="s">
        <v>120</v>
      </c>
      <c r="J802" t="s">
        <v>28</v>
      </c>
      <c r="K802" t="s">
        <v>14</v>
      </c>
      <c r="L802">
        <v>79117250</v>
      </c>
      <c r="M802">
        <v>67</v>
      </c>
      <c r="N802" t="s">
        <v>16184</v>
      </c>
      <c r="O802">
        <v>67</v>
      </c>
      <c r="P802" t="s">
        <v>16185</v>
      </c>
      <c r="Q802">
        <v>708700145892798</v>
      </c>
      <c r="T802" t="s">
        <v>16167</v>
      </c>
    </row>
    <row r="803" spans="1:20" x14ac:dyDescent="0.25">
      <c r="A803" t="s">
        <v>16186</v>
      </c>
      <c r="B803" s="5" t="s">
        <v>15</v>
      </c>
      <c r="C803" s="5" t="s">
        <v>16187</v>
      </c>
      <c r="D803" s="4" t="s">
        <v>17</v>
      </c>
      <c r="E803" t="s">
        <v>24</v>
      </c>
      <c r="F803" t="s">
        <v>16188</v>
      </c>
      <c r="G803" t="s">
        <v>531</v>
      </c>
      <c r="H803">
        <v>299</v>
      </c>
      <c r="I803" t="s">
        <v>120</v>
      </c>
      <c r="J803" t="s">
        <v>28</v>
      </c>
      <c r="K803" t="s">
        <v>14</v>
      </c>
      <c r="L803">
        <v>79117040</v>
      </c>
      <c r="M803">
        <v>67</v>
      </c>
      <c r="N803" t="s">
        <v>16189</v>
      </c>
      <c r="O803">
        <v>67</v>
      </c>
      <c r="P803" t="s">
        <v>16190</v>
      </c>
      <c r="Q803">
        <v>700000214211600</v>
      </c>
      <c r="R803" t="s">
        <v>1977</v>
      </c>
      <c r="S803" t="s">
        <v>16191</v>
      </c>
      <c r="T803" t="s">
        <v>16192</v>
      </c>
    </row>
    <row r="804" spans="1:20" x14ac:dyDescent="0.25">
      <c r="A804" t="s">
        <v>16193</v>
      </c>
      <c r="B804" s="5" t="s">
        <v>10</v>
      </c>
      <c r="C804" s="5" t="s">
        <v>16194</v>
      </c>
      <c r="D804" s="4" t="s">
        <v>17</v>
      </c>
      <c r="E804" t="s">
        <v>11</v>
      </c>
      <c r="F804" t="s">
        <v>16195</v>
      </c>
      <c r="G804" t="s">
        <v>1903</v>
      </c>
      <c r="H804">
        <v>1234</v>
      </c>
      <c r="I804" t="s">
        <v>813</v>
      </c>
      <c r="J804" t="s">
        <v>28</v>
      </c>
      <c r="K804" t="s">
        <v>14</v>
      </c>
      <c r="L804">
        <v>79104710</v>
      </c>
      <c r="M804">
        <v>67</v>
      </c>
      <c r="N804" t="s">
        <v>16196</v>
      </c>
      <c r="O804">
        <v>67</v>
      </c>
      <c r="P804" t="s">
        <v>16197</v>
      </c>
      <c r="Q804">
        <v>708606536631484</v>
      </c>
      <c r="R804" t="s">
        <v>1978</v>
      </c>
      <c r="S804" t="s">
        <v>1979</v>
      </c>
      <c r="T804" t="s">
        <v>16167</v>
      </c>
    </row>
    <row r="805" spans="1:20" x14ac:dyDescent="0.25">
      <c r="A805" t="s">
        <v>16198</v>
      </c>
      <c r="B805" s="5" t="s">
        <v>15</v>
      </c>
      <c r="C805" s="5" t="s">
        <v>16199</v>
      </c>
      <c r="D805" s="4" t="s">
        <v>17</v>
      </c>
      <c r="E805" t="s">
        <v>24</v>
      </c>
      <c r="F805" t="s">
        <v>16200</v>
      </c>
      <c r="G805" t="s">
        <v>1980</v>
      </c>
      <c r="H805">
        <v>88</v>
      </c>
      <c r="I805" t="s">
        <v>731</v>
      </c>
      <c r="J805" t="s">
        <v>28</v>
      </c>
      <c r="K805" t="s">
        <v>14</v>
      </c>
      <c r="L805">
        <v>79023080</v>
      </c>
      <c r="M805">
        <v>67</v>
      </c>
      <c r="N805" t="s">
        <v>16201</v>
      </c>
      <c r="O805">
        <v>67</v>
      </c>
      <c r="P805" t="s">
        <v>16202</v>
      </c>
      <c r="Q805">
        <v>709804014416799</v>
      </c>
      <c r="R805" t="s">
        <v>16203</v>
      </c>
      <c r="S805" t="s">
        <v>1981</v>
      </c>
      <c r="T805" t="s">
        <v>16167</v>
      </c>
    </row>
    <row r="806" spans="1:20" x14ac:dyDescent="0.25">
      <c r="A806" t="s">
        <v>16204</v>
      </c>
      <c r="B806" s="5" t="s">
        <v>15</v>
      </c>
      <c r="C806" s="5" t="s">
        <v>16205</v>
      </c>
      <c r="D806" s="4" t="s">
        <v>17</v>
      </c>
      <c r="E806" t="s">
        <v>24</v>
      </c>
      <c r="F806" t="s">
        <v>16206</v>
      </c>
      <c r="G806" t="s">
        <v>15236</v>
      </c>
      <c r="H806">
        <v>257</v>
      </c>
      <c r="I806" t="s">
        <v>34</v>
      </c>
      <c r="J806" t="s">
        <v>28</v>
      </c>
      <c r="K806" t="s">
        <v>14</v>
      </c>
      <c r="L806">
        <v>79118480</v>
      </c>
      <c r="M806">
        <v>67</v>
      </c>
      <c r="N806" t="s">
        <v>16207</v>
      </c>
      <c r="O806">
        <v>67</v>
      </c>
      <c r="P806" t="s">
        <v>16208</v>
      </c>
      <c r="Q806">
        <v>898004532901539</v>
      </c>
      <c r="R806" t="s">
        <v>1982</v>
      </c>
      <c r="S806" t="s">
        <v>1983</v>
      </c>
      <c r="T806" t="s">
        <v>16167</v>
      </c>
    </row>
    <row r="807" spans="1:20" x14ac:dyDescent="0.25">
      <c r="A807" t="s">
        <v>16209</v>
      </c>
      <c r="B807" s="5" t="s">
        <v>10</v>
      </c>
      <c r="C807" s="5" t="s">
        <v>16210</v>
      </c>
      <c r="D807" s="4" t="s">
        <v>17</v>
      </c>
      <c r="E807" t="s">
        <v>12</v>
      </c>
      <c r="F807" t="s">
        <v>16211</v>
      </c>
      <c r="G807" t="s">
        <v>1984</v>
      </c>
      <c r="H807">
        <v>119</v>
      </c>
      <c r="I807" t="s">
        <v>128</v>
      </c>
      <c r="J807" t="s">
        <v>28</v>
      </c>
      <c r="K807" t="s">
        <v>14</v>
      </c>
      <c r="L807">
        <v>79118361</v>
      </c>
      <c r="M807">
        <v>67</v>
      </c>
      <c r="N807" t="s">
        <v>16212</v>
      </c>
      <c r="O807">
        <v>67</v>
      </c>
      <c r="R807" t="s">
        <v>16213</v>
      </c>
      <c r="S807" t="s">
        <v>16214</v>
      </c>
      <c r="T807" t="s">
        <v>16167</v>
      </c>
    </row>
    <row r="808" spans="1:20" x14ac:dyDescent="0.25">
      <c r="A808" t="s">
        <v>16215</v>
      </c>
      <c r="B808" s="5" t="s">
        <v>10</v>
      </c>
      <c r="C808" s="5" t="s">
        <v>16216</v>
      </c>
      <c r="D808" s="4" t="s">
        <v>32</v>
      </c>
      <c r="E808" t="s">
        <v>72</v>
      </c>
      <c r="F808" t="s">
        <v>16217</v>
      </c>
      <c r="G808" t="s">
        <v>16218</v>
      </c>
      <c r="H808">
        <v>73</v>
      </c>
      <c r="I808" t="s">
        <v>201</v>
      </c>
      <c r="J808" t="s">
        <v>28</v>
      </c>
      <c r="K808" t="s">
        <v>14</v>
      </c>
      <c r="L808">
        <v>79107340</v>
      </c>
      <c r="M808">
        <v>67</v>
      </c>
      <c r="N808" t="s">
        <v>16219</v>
      </c>
      <c r="O808">
        <v>67</v>
      </c>
      <c r="P808" t="s">
        <v>16220</v>
      </c>
      <c r="Q808" t="s">
        <v>1985</v>
      </c>
      <c r="T808" t="s">
        <v>16221</v>
      </c>
    </row>
    <row r="809" spans="1:20" x14ac:dyDescent="0.25">
      <c r="A809" t="s">
        <v>16222</v>
      </c>
      <c r="B809" s="5" t="s">
        <v>10</v>
      </c>
      <c r="C809" s="5" t="s">
        <v>16223</v>
      </c>
      <c r="D809" s="4" t="s">
        <v>17</v>
      </c>
      <c r="E809" t="s">
        <v>24</v>
      </c>
      <c r="F809" t="s">
        <v>16224</v>
      </c>
      <c r="G809" t="s">
        <v>1986</v>
      </c>
      <c r="H809">
        <v>603</v>
      </c>
      <c r="I809" t="s">
        <v>1987</v>
      </c>
      <c r="J809" t="s">
        <v>64</v>
      </c>
      <c r="K809" t="s">
        <v>14</v>
      </c>
      <c r="M809">
        <v>67</v>
      </c>
      <c r="N809" t="s">
        <v>16225</v>
      </c>
      <c r="O809">
        <v>67</v>
      </c>
      <c r="P809" t="s">
        <v>16226</v>
      </c>
      <c r="Q809" t="s">
        <v>1988</v>
      </c>
      <c r="T809" t="s">
        <v>16221</v>
      </c>
    </row>
    <row r="810" spans="1:20" x14ac:dyDescent="0.25">
      <c r="A810" t="s">
        <v>16227</v>
      </c>
      <c r="B810" s="5" t="s">
        <v>15</v>
      </c>
      <c r="C810" s="5" t="s">
        <v>16228</v>
      </c>
      <c r="D810" s="4" t="s">
        <v>17</v>
      </c>
      <c r="E810" t="s">
        <v>72</v>
      </c>
      <c r="F810" t="s">
        <v>16229</v>
      </c>
      <c r="G810" t="s">
        <v>13840</v>
      </c>
      <c r="H810">
        <v>165</v>
      </c>
      <c r="I810" t="s">
        <v>12770</v>
      </c>
      <c r="J810" t="s">
        <v>28</v>
      </c>
      <c r="K810" t="s">
        <v>14</v>
      </c>
      <c r="L810">
        <v>79010230</v>
      </c>
      <c r="M810">
        <v>67</v>
      </c>
      <c r="N810" t="s">
        <v>16230</v>
      </c>
      <c r="O810">
        <v>67</v>
      </c>
      <c r="P810" t="s">
        <v>16231</v>
      </c>
      <c r="Q810" t="s">
        <v>1989</v>
      </c>
      <c r="T810" t="s">
        <v>16221</v>
      </c>
    </row>
    <row r="811" spans="1:20" x14ac:dyDescent="0.25">
      <c r="A811" t="s">
        <v>16232</v>
      </c>
      <c r="B811" s="5" t="s">
        <v>10</v>
      </c>
      <c r="C811" s="5" t="s">
        <v>16233</v>
      </c>
      <c r="D811" s="4" t="s">
        <v>32</v>
      </c>
      <c r="E811" t="s">
        <v>12</v>
      </c>
      <c r="F811" t="s">
        <v>16234</v>
      </c>
      <c r="G811" t="s">
        <v>1990</v>
      </c>
      <c r="H811">
        <v>135</v>
      </c>
      <c r="I811" t="s">
        <v>1991</v>
      </c>
      <c r="J811" t="s">
        <v>28</v>
      </c>
      <c r="K811" t="s">
        <v>14</v>
      </c>
      <c r="L811">
        <v>79105510</v>
      </c>
      <c r="M811">
        <v>67</v>
      </c>
      <c r="N811" t="s">
        <v>16235</v>
      </c>
      <c r="O811">
        <v>67</v>
      </c>
      <c r="P811" t="s">
        <v>16236</v>
      </c>
      <c r="Q811" t="s">
        <v>16237</v>
      </c>
      <c r="T811" t="s">
        <v>16221</v>
      </c>
    </row>
    <row r="812" spans="1:20" x14ac:dyDescent="0.25">
      <c r="A812" t="s">
        <v>16238</v>
      </c>
      <c r="B812" s="5" t="s">
        <v>10</v>
      </c>
      <c r="C812" s="5" t="s">
        <v>16239</v>
      </c>
      <c r="D812" s="4" t="s">
        <v>32</v>
      </c>
      <c r="E812" t="s">
        <v>12</v>
      </c>
      <c r="F812" t="s">
        <v>16240</v>
      </c>
      <c r="G812" t="s">
        <v>1990</v>
      </c>
      <c r="H812">
        <v>135</v>
      </c>
      <c r="I812" t="s">
        <v>1991</v>
      </c>
      <c r="J812" t="s">
        <v>28</v>
      </c>
      <c r="K812" t="s">
        <v>14</v>
      </c>
      <c r="L812">
        <v>79105510</v>
      </c>
      <c r="M812">
        <v>67</v>
      </c>
      <c r="N812" t="s">
        <v>16241</v>
      </c>
      <c r="Q812">
        <v>703108689181790</v>
      </c>
      <c r="T812" t="s">
        <v>16221</v>
      </c>
    </row>
    <row r="813" spans="1:20" x14ac:dyDescent="0.25">
      <c r="A813" t="s">
        <v>16242</v>
      </c>
      <c r="B813" s="5" t="s">
        <v>10</v>
      </c>
      <c r="C813" s="5" t="s">
        <v>16243</v>
      </c>
      <c r="D813" s="4" t="s">
        <v>17</v>
      </c>
      <c r="E813" t="s">
        <v>12</v>
      </c>
      <c r="F813" t="s">
        <v>16244</v>
      </c>
      <c r="G813" t="s">
        <v>13725</v>
      </c>
      <c r="H813">
        <v>4721</v>
      </c>
      <c r="I813" t="s">
        <v>12770</v>
      </c>
      <c r="J813" t="s">
        <v>28</v>
      </c>
      <c r="K813" t="s">
        <v>14</v>
      </c>
      <c r="L813">
        <v>79010470</v>
      </c>
      <c r="M813">
        <v>67</v>
      </c>
      <c r="N813" t="s">
        <v>16245</v>
      </c>
      <c r="R813" t="s">
        <v>16246</v>
      </c>
      <c r="S813" t="s">
        <v>1992</v>
      </c>
      <c r="T813" t="s">
        <v>16221</v>
      </c>
    </row>
    <row r="814" spans="1:20" x14ac:dyDescent="0.25">
      <c r="A814" t="s">
        <v>16247</v>
      </c>
      <c r="B814" s="5" t="s">
        <v>15</v>
      </c>
      <c r="C814" s="5" t="s">
        <v>16248</v>
      </c>
      <c r="D814" s="4" t="s">
        <v>17</v>
      </c>
      <c r="E814" t="s">
        <v>72</v>
      </c>
      <c r="F814" t="s">
        <v>16249</v>
      </c>
      <c r="G814" t="s">
        <v>1993</v>
      </c>
      <c r="H814">
        <v>836</v>
      </c>
      <c r="I814" t="s">
        <v>1994</v>
      </c>
      <c r="J814" t="s">
        <v>28</v>
      </c>
      <c r="K814" t="s">
        <v>14</v>
      </c>
      <c r="L814">
        <v>79017771</v>
      </c>
      <c r="M814">
        <v>67</v>
      </c>
      <c r="N814" t="s">
        <v>16250</v>
      </c>
      <c r="Q814">
        <v>703402072633600</v>
      </c>
      <c r="R814" t="s">
        <v>1995</v>
      </c>
      <c r="S814" t="s">
        <v>1996</v>
      </c>
      <c r="T814" t="s">
        <v>16221</v>
      </c>
    </row>
    <row r="815" spans="1:20" x14ac:dyDescent="0.25">
      <c r="A815" t="s">
        <v>16251</v>
      </c>
      <c r="B815" s="5" t="s">
        <v>10</v>
      </c>
      <c r="C815" s="5" t="s">
        <v>16252</v>
      </c>
      <c r="D815" s="4" t="s">
        <v>17</v>
      </c>
      <c r="E815" t="s">
        <v>328</v>
      </c>
      <c r="F815" t="s">
        <v>16253</v>
      </c>
      <c r="G815" t="s">
        <v>1997</v>
      </c>
      <c r="H815">
        <v>53</v>
      </c>
      <c r="I815" t="s">
        <v>1998</v>
      </c>
      <c r="J815" t="s">
        <v>64</v>
      </c>
      <c r="K815" t="s">
        <v>14</v>
      </c>
      <c r="M815">
        <v>67</v>
      </c>
      <c r="N815" t="s">
        <v>16254</v>
      </c>
      <c r="O815">
        <v>67</v>
      </c>
      <c r="P815" t="s">
        <v>16255</v>
      </c>
      <c r="Q815">
        <v>700402937203842</v>
      </c>
      <c r="T815" t="s">
        <v>16221</v>
      </c>
    </row>
    <row r="816" spans="1:20" x14ac:dyDescent="0.25">
      <c r="A816" t="s">
        <v>16256</v>
      </c>
      <c r="B816" s="5" t="s">
        <v>10</v>
      </c>
      <c r="D816" s="4" t="s">
        <v>17</v>
      </c>
      <c r="E816" t="s">
        <v>24</v>
      </c>
      <c r="F816" t="s">
        <v>16257</v>
      </c>
      <c r="G816" t="s">
        <v>37</v>
      </c>
      <c r="H816">
        <v>1499</v>
      </c>
      <c r="I816" t="s">
        <v>362</v>
      </c>
      <c r="J816" t="s">
        <v>28</v>
      </c>
      <c r="K816" t="s">
        <v>14</v>
      </c>
      <c r="L816">
        <v>79116270</v>
      </c>
      <c r="M816">
        <v>67</v>
      </c>
      <c r="N816" t="s">
        <v>16258</v>
      </c>
      <c r="Q816">
        <v>2.00011629586E+16</v>
      </c>
      <c r="R816" s="1" t="s">
        <v>1999</v>
      </c>
      <c r="S816" t="s">
        <v>2000</v>
      </c>
      <c r="T816" t="s">
        <v>16259</v>
      </c>
    </row>
    <row r="817" spans="1:20" x14ac:dyDescent="0.25">
      <c r="A817" t="s">
        <v>16260</v>
      </c>
      <c r="B817" s="5" t="s">
        <v>15</v>
      </c>
      <c r="D817" s="4" t="s">
        <v>17</v>
      </c>
      <c r="E817" t="s">
        <v>12</v>
      </c>
      <c r="F817" t="s">
        <v>15933</v>
      </c>
      <c r="G817" t="s">
        <v>16261</v>
      </c>
      <c r="H817">
        <v>3903</v>
      </c>
      <c r="I817" t="s">
        <v>12770</v>
      </c>
      <c r="J817" t="s">
        <v>28</v>
      </c>
      <c r="K817" t="s">
        <v>14</v>
      </c>
      <c r="L817">
        <v>79011460</v>
      </c>
      <c r="M817">
        <v>67</v>
      </c>
      <c r="N817" t="s">
        <v>16262</v>
      </c>
      <c r="O817">
        <v>67</v>
      </c>
      <c r="P817" t="s">
        <v>16263</v>
      </c>
      <c r="Q817">
        <v>703409256990216</v>
      </c>
      <c r="R817" t="s">
        <v>2001</v>
      </c>
      <c r="S817" t="s">
        <v>16264</v>
      </c>
      <c r="T817" t="s">
        <v>16259</v>
      </c>
    </row>
    <row r="818" spans="1:20" x14ac:dyDescent="0.25">
      <c r="A818" t="s">
        <v>16265</v>
      </c>
      <c r="B818" s="5" t="s">
        <v>15</v>
      </c>
      <c r="D818" s="4" t="s">
        <v>17</v>
      </c>
      <c r="E818" t="s">
        <v>12</v>
      </c>
      <c r="F818" t="s">
        <v>16266</v>
      </c>
      <c r="G818" t="s">
        <v>16261</v>
      </c>
      <c r="H818">
        <v>3903</v>
      </c>
      <c r="I818" t="s">
        <v>12770</v>
      </c>
      <c r="J818" t="s">
        <v>28</v>
      </c>
      <c r="K818" t="s">
        <v>14</v>
      </c>
      <c r="L818">
        <v>79011460</v>
      </c>
      <c r="M818">
        <v>67</v>
      </c>
      <c r="N818" t="s">
        <v>16267</v>
      </c>
      <c r="O818">
        <v>67</v>
      </c>
      <c r="P818" t="s">
        <v>16268</v>
      </c>
      <c r="Q818">
        <v>7018008893274720</v>
      </c>
      <c r="R818" t="s">
        <v>2001</v>
      </c>
      <c r="S818" t="s">
        <v>2002</v>
      </c>
      <c r="T818" t="s">
        <v>16259</v>
      </c>
    </row>
    <row r="819" spans="1:20" x14ac:dyDescent="0.25">
      <c r="A819" t="s">
        <v>16269</v>
      </c>
      <c r="B819" s="5" t="s">
        <v>10</v>
      </c>
      <c r="C819" s="5" t="s">
        <v>16270</v>
      </c>
      <c r="D819" s="4" t="s">
        <v>17</v>
      </c>
      <c r="E819" t="s">
        <v>12</v>
      </c>
      <c r="F819" t="s">
        <v>16271</v>
      </c>
      <c r="G819" t="s">
        <v>1531</v>
      </c>
      <c r="H819">
        <v>232</v>
      </c>
      <c r="I819" t="s">
        <v>362</v>
      </c>
      <c r="J819" t="s">
        <v>28</v>
      </c>
      <c r="K819" t="s">
        <v>14</v>
      </c>
      <c r="L819">
        <v>79116530</v>
      </c>
      <c r="M819">
        <v>67</v>
      </c>
      <c r="N819" t="s">
        <v>16272</v>
      </c>
      <c r="Q819" t="s">
        <v>2003</v>
      </c>
      <c r="R819" t="s">
        <v>2004</v>
      </c>
      <c r="S819" t="s">
        <v>2005</v>
      </c>
      <c r="T819" t="s">
        <v>16259</v>
      </c>
    </row>
    <row r="820" spans="1:20" x14ac:dyDescent="0.25">
      <c r="A820" t="s">
        <v>16273</v>
      </c>
      <c r="B820" s="5" t="s">
        <v>10</v>
      </c>
      <c r="C820" s="5" t="s">
        <v>16274</v>
      </c>
      <c r="D820" s="4" t="s">
        <v>17</v>
      </c>
      <c r="E820" t="s">
        <v>24</v>
      </c>
      <c r="F820" t="s">
        <v>16275</v>
      </c>
      <c r="G820" t="s">
        <v>15182</v>
      </c>
      <c r="H820">
        <v>892</v>
      </c>
      <c r="I820" t="s">
        <v>201</v>
      </c>
      <c r="J820" t="s">
        <v>28</v>
      </c>
      <c r="K820" t="s">
        <v>14</v>
      </c>
      <c r="L820">
        <v>79107370</v>
      </c>
      <c r="M820">
        <v>67</v>
      </c>
      <c r="N820" t="s">
        <v>16276</v>
      </c>
      <c r="O820">
        <v>67</v>
      </c>
      <c r="P820">
        <v>984816107</v>
      </c>
      <c r="Q820">
        <v>700408957255347</v>
      </c>
      <c r="R820" t="s">
        <v>2006</v>
      </c>
      <c r="S820" t="s">
        <v>16277</v>
      </c>
      <c r="T820" t="s">
        <v>16278</v>
      </c>
    </row>
    <row r="821" spans="1:20" x14ac:dyDescent="0.25">
      <c r="A821" t="s">
        <v>16279</v>
      </c>
      <c r="B821" s="5" t="s">
        <v>10</v>
      </c>
      <c r="C821" s="5" t="s">
        <v>16280</v>
      </c>
      <c r="D821" s="4" t="s">
        <v>17</v>
      </c>
      <c r="E821" t="s">
        <v>72</v>
      </c>
      <c r="F821" t="s">
        <v>16281</v>
      </c>
      <c r="G821" t="s">
        <v>2007</v>
      </c>
      <c r="H821">
        <v>128</v>
      </c>
      <c r="I821" t="s">
        <v>2008</v>
      </c>
      <c r="J821" t="s">
        <v>28</v>
      </c>
      <c r="K821" t="s">
        <v>14</v>
      </c>
      <c r="L821">
        <v>79012652</v>
      </c>
      <c r="M821">
        <v>67</v>
      </c>
      <c r="N821" t="s">
        <v>16282</v>
      </c>
      <c r="Q821">
        <v>705406466460896</v>
      </c>
      <c r="R821" t="s">
        <v>2009</v>
      </c>
      <c r="S821" t="s">
        <v>2010</v>
      </c>
      <c r="T821" t="s">
        <v>16278</v>
      </c>
    </row>
    <row r="822" spans="1:20" x14ac:dyDescent="0.25">
      <c r="A822" t="s">
        <v>16283</v>
      </c>
      <c r="B822" s="5" t="s">
        <v>10</v>
      </c>
      <c r="C822" s="5" t="s">
        <v>16284</v>
      </c>
      <c r="D822" s="4" t="s">
        <v>17</v>
      </c>
      <c r="E822" t="s">
        <v>24</v>
      </c>
      <c r="F822" t="s">
        <v>16285</v>
      </c>
      <c r="G822" t="s">
        <v>2011</v>
      </c>
      <c r="H822" t="s">
        <v>13574</v>
      </c>
      <c r="I822" t="s">
        <v>654</v>
      </c>
      <c r="J822" t="s">
        <v>28</v>
      </c>
      <c r="K822" t="s">
        <v>14</v>
      </c>
      <c r="L822">
        <v>79034050</v>
      </c>
      <c r="M822">
        <v>67</v>
      </c>
      <c r="N822" t="s">
        <v>16286</v>
      </c>
      <c r="O822">
        <v>67</v>
      </c>
      <c r="P822" t="s">
        <v>16287</v>
      </c>
      <c r="Q822">
        <v>702801153408868</v>
      </c>
      <c r="R822" t="s">
        <v>2012</v>
      </c>
      <c r="T822" t="s">
        <v>16278</v>
      </c>
    </row>
    <row r="823" spans="1:20" x14ac:dyDescent="0.25">
      <c r="A823" t="s">
        <v>16288</v>
      </c>
      <c r="B823" s="5" t="s">
        <v>10</v>
      </c>
      <c r="C823" s="5" t="s">
        <v>16289</v>
      </c>
      <c r="D823" s="4" t="s">
        <v>17</v>
      </c>
      <c r="E823" t="s">
        <v>24</v>
      </c>
      <c r="F823" t="s">
        <v>16290</v>
      </c>
      <c r="G823" t="s">
        <v>2013</v>
      </c>
      <c r="H823">
        <v>1019</v>
      </c>
      <c r="I823" t="s">
        <v>375</v>
      </c>
      <c r="J823" t="s">
        <v>28</v>
      </c>
      <c r="K823" t="s">
        <v>14</v>
      </c>
      <c r="L823">
        <v>79080270</v>
      </c>
      <c r="M823">
        <v>67</v>
      </c>
      <c r="N823">
        <v>998327612</v>
      </c>
      <c r="O823">
        <v>67</v>
      </c>
      <c r="P823" t="s">
        <v>16291</v>
      </c>
      <c r="R823" t="s">
        <v>2014</v>
      </c>
      <c r="S823" t="s">
        <v>16292</v>
      </c>
      <c r="T823" t="s">
        <v>16278</v>
      </c>
    </row>
    <row r="824" spans="1:20" x14ac:dyDescent="0.25">
      <c r="A824" t="s">
        <v>16293</v>
      </c>
      <c r="B824" s="5" t="s">
        <v>15</v>
      </c>
      <c r="C824" s="5" t="s">
        <v>16294</v>
      </c>
      <c r="D824" s="4" t="s">
        <v>17</v>
      </c>
      <c r="E824" t="s">
        <v>12</v>
      </c>
      <c r="F824" t="s">
        <v>16295</v>
      </c>
      <c r="G824" t="s">
        <v>1527</v>
      </c>
      <c r="H824">
        <v>47</v>
      </c>
      <c r="I824" t="s">
        <v>12860</v>
      </c>
      <c r="J824" t="s">
        <v>28</v>
      </c>
      <c r="K824" t="s">
        <v>14</v>
      </c>
      <c r="L824">
        <v>79013330</v>
      </c>
      <c r="M824">
        <v>67</v>
      </c>
      <c r="N824">
        <v>992452859</v>
      </c>
      <c r="O824">
        <v>67</v>
      </c>
      <c r="P824" t="s">
        <v>16296</v>
      </c>
      <c r="R824" t="s">
        <v>16297</v>
      </c>
      <c r="S824" t="s">
        <v>2015</v>
      </c>
      <c r="T824" t="s">
        <v>16278</v>
      </c>
    </row>
    <row r="825" spans="1:20" x14ac:dyDescent="0.25">
      <c r="A825" t="s">
        <v>16298</v>
      </c>
      <c r="B825" s="5" t="s">
        <v>15</v>
      </c>
      <c r="C825" s="5" t="s">
        <v>16299</v>
      </c>
      <c r="D825" s="4" t="s">
        <v>17</v>
      </c>
      <c r="E825" t="s">
        <v>24</v>
      </c>
      <c r="F825" t="s">
        <v>16300</v>
      </c>
      <c r="G825" t="s">
        <v>1527</v>
      </c>
      <c r="H825">
        <v>47</v>
      </c>
      <c r="I825" t="s">
        <v>12860</v>
      </c>
      <c r="J825" t="s">
        <v>28</v>
      </c>
      <c r="K825" t="s">
        <v>14</v>
      </c>
      <c r="L825">
        <v>79013330</v>
      </c>
      <c r="M825">
        <v>67</v>
      </c>
      <c r="N825" t="s">
        <v>16301</v>
      </c>
      <c r="O825">
        <v>67</v>
      </c>
      <c r="P825" t="s">
        <v>16302</v>
      </c>
      <c r="Q825">
        <v>704602113751021</v>
      </c>
      <c r="R825" t="s">
        <v>2016</v>
      </c>
      <c r="S825" t="s">
        <v>16303</v>
      </c>
      <c r="T825" t="s">
        <v>16278</v>
      </c>
    </row>
    <row r="826" spans="1:20" x14ac:dyDescent="0.25">
      <c r="A826" t="s">
        <v>16304</v>
      </c>
      <c r="B826" s="5" t="s">
        <v>15</v>
      </c>
      <c r="D826" s="4" t="s">
        <v>17</v>
      </c>
      <c r="E826" t="s">
        <v>12</v>
      </c>
      <c r="F826" t="s">
        <v>16305</v>
      </c>
      <c r="G826" t="s">
        <v>2017</v>
      </c>
      <c r="H826">
        <v>233</v>
      </c>
      <c r="I826" t="s">
        <v>1364</v>
      </c>
      <c r="J826" t="s">
        <v>2018</v>
      </c>
      <c r="K826" t="s">
        <v>14</v>
      </c>
      <c r="M826">
        <v>67</v>
      </c>
      <c r="N826" t="s">
        <v>16306</v>
      </c>
      <c r="O826">
        <v>67</v>
      </c>
      <c r="Q826">
        <v>898002939964078</v>
      </c>
      <c r="R826" t="s">
        <v>2019</v>
      </c>
      <c r="S826" t="s">
        <v>16307</v>
      </c>
      <c r="T826" t="s">
        <v>16308</v>
      </c>
    </row>
    <row r="827" spans="1:20" x14ac:dyDescent="0.25">
      <c r="A827" t="s">
        <v>16309</v>
      </c>
      <c r="B827" s="5" t="s">
        <v>10</v>
      </c>
      <c r="C827" s="5" t="s">
        <v>16310</v>
      </c>
      <c r="D827" s="4" t="s">
        <v>17</v>
      </c>
      <c r="E827" t="s">
        <v>12</v>
      </c>
      <c r="F827" t="s">
        <v>16311</v>
      </c>
      <c r="G827" t="s">
        <v>1661</v>
      </c>
      <c r="H827">
        <v>785</v>
      </c>
      <c r="I827" t="s">
        <v>569</v>
      </c>
      <c r="J827" t="s">
        <v>28</v>
      </c>
      <c r="K827" t="s">
        <v>14</v>
      </c>
      <c r="L827">
        <v>79018090</v>
      </c>
      <c r="M827">
        <v>67</v>
      </c>
      <c r="N827" t="s">
        <v>16312</v>
      </c>
      <c r="O827">
        <v>67</v>
      </c>
      <c r="P827" t="s">
        <v>16313</v>
      </c>
      <c r="R827" t="s">
        <v>2020</v>
      </c>
      <c r="S827" t="s">
        <v>2021</v>
      </c>
      <c r="T827" t="s">
        <v>16308</v>
      </c>
    </row>
    <row r="828" spans="1:20" x14ac:dyDescent="0.25">
      <c r="A828" t="s">
        <v>16314</v>
      </c>
      <c r="B828" s="5" t="s">
        <v>15</v>
      </c>
      <c r="C828" s="5" t="s">
        <v>16315</v>
      </c>
      <c r="D828" s="4" t="s">
        <v>32</v>
      </c>
      <c r="E828" t="s">
        <v>12</v>
      </c>
      <c r="F828" t="s">
        <v>16316</v>
      </c>
      <c r="G828" t="s">
        <v>2022</v>
      </c>
      <c r="H828">
        <v>230</v>
      </c>
      <c r="I828" t="s">
        <v>324</v>
      </c>
      <c r="J828" t="s">
        <v>28</v>
      </c>
      <c r="K828" t="s">
        <v>14</v>
      </c>
      <c r="L828">
        <v>79015330</v>
      </c>
      <c r="M828">
        <v>67</v>
      </c>
      <c r="N828" t="s">
        <v>16317</v>
      </c>
      <c r="O828">
        <v>67</v>
      </c>
      <c r="P828" t="s">
        <v>16318</v>
      </c>
      <c r="Q828" t="s">
        <v>2023</v>
      </c>
      <c r="R828" t="s">
        <v>2024</v>
      </c>
      <c r="S828" t="s">
        <v>2025</v>
      </c>
      <c r="T828" t="s">
        <v>16308</v>
      </c>
    </row>
    <row r="829" spans="1:20" x14ac:dyDescent="0.25">
      <c r="A829" t="s">
        <v>16319</v>
      </c>
      <c r="B829" s="5" t="s">
        <v>15</v>
      </c>
      <c r="C829" s="5" t="s">
        <v>16320</v>
      </c>
      <c r="D829" s="4" t="s">
        <v>17</v>
      </c>
      <c r="E829" t="s">
        <v>12</v>
      </c>
      <c r="F829" t="s">
        <v>14585</v>
      </c>
      <c r="G829" t="s">
        <v>2026</v>
      </c>
      <c r="H829">
        <v>285</v>
      </c>
      <c r="I829" t="s">
        <v>2027</v>
      </c>
      <c r="J829" t="s">
        <v>28</v>
      </c>
      <c r="K829" t="s">
        <v>14</v>
      </c>
      <c r="L829">
        <v>79081130</v>
      </c>
      <c r="M829">
        <v>67</v>
      </c>
      <c r="N829" t="s">
        <v>16321</v>
      </c>
      <c r="O829">
        <v>67</v>
      </c>
      <c r="P829" t="s">
        <v>16322</v>
      </c>
      <c r="R829" t="s">
        <v>2028</v>
      </c>
      <c r="S829" t="s">
        <v>2029</v>
      </c>
      <c r="T829" t="s">
        <v>16308</v>
      </c>
    </row>
    <row r="830" spans="1:20" x14ac:dyDescent="0.25">
      <c r="A830" t="s">
        <v>16323</v>
      </c>
      <c r="B830" s="5" t="s">
        <v>15</v>
      </c>
      <c r="C830" s="5" t="s">
        <v>16324</v>
      </c>
      <c r="D830" s="4" t="s">
        <v>126</v>
      </c>
      <c r="E830" t="s">
        <v>24</v>
      </c>
      <c r="F830" t="s">
        <v>16325</v>
      </c>
      <c r="G830" t="s">
        <v>2030</v>
      </c>
      <c r="H830">
        <v>914</v>
      </c>
      <c r="I830" t="s">
        <v>2031</v>
      </c>
      <c r="J830" t="s">
        <v>28</v>
      </c>
      <c r="K830" t="s">
        <v>14</v>
      </c>
      <c r="L830">
        <v>79096149</v>
      </c>
      <c r="M830">
        <v>67</v>
      </c>
      <c r="N830" t="s">
        <v>16326</v>
      </c>
      <c r="Q830" t="s">
        <v>2032</v>
      </c>
      <c r="R830" t="s">
        <v>2033</v>
      </c>
      <c r="S830" t="s">
        <v>2034</v>
      </c>
      <c r="T830" t="s">
        <v>16308</v>
      </c>
    </row>
    <row r="831" spans="1:20" x14ac:dyDescent="0.25">
      <c r="A831" t="s">
        <v>16327</v>
      </c>
      <c r="B831" s="5" t="s">
        <v>15</v>
      </c>
      <c r="C831" s="5" t="s">
        <v>16328</v>
      </c>
      <c r="D831" s="4" t="s">
        <v>17</v>
      </c>
      <c r="E831" t="s">
        <v>12</v>
      </c>
      <c r="F831" t="s">
        <v>16329</v>
      </c>
      <c r="G831" t="s">
        <v>2030</v>
      </c>
      <c r="H831">
        <v>914</v>
      </c>
      <c r="I831" t="s">
        <v>2031</v>
      </c>
      <c r="J831" t="s">
        <v>28</v>
      </c>
      <c r="K831" t="s">
        <v>14</v>
      </c>
      <c r="L831">
        <v>79096149</v>
      </c>
      <c r="M831">
        <v>67</v>
      </c>
      <c r="N831" t="s">
        <v>16330</v>
      </c>
      <c r="O831">
        <v>67</v>
      </c>
      <c r="P831" t="s">
        <v>16331</v>
      </c>
      <c r="Q831" t="s">
        <v>2035</v>
      </c>
      <c r="R831" t="s">
        <v>2036</v>
      </c>
      <c r="S831" t="s">
        <v>2037</v>
      </c>
      <c r="T831" t="s">
        <v>16308</v>
      </c>
    </row>
    <row r="832" spans="1:20" x14ac:dyDescent="0.25">
      <c r="A832" t="s">
        <v>16332</v>
      </c>
      <c r="B832" s="5" t="s">
        <v>10</v>
      </c>
      <c r="C832" s="5" t="s">
        <v>16333</v>
      </c>
      <c r="D832" s="4" t="s">
        <v>32</v>
      </c>
      <c r="E832" t="s">
        <v>12</v>
      </c>
      <c r="F832" t="s">
        <v>16334</v>
      </c>
      <c r="G832" t="s">
        <v>2038</v>
      </c>
      <c r="H832">
        <v>351</v>
      </c>
      <c r="I832" t="s">
        <v>2039</v>
      </c>
      <c r="J832" t="s">
        <v>28</v>
      </c>
      <c r="K832" t="s">
        <v>14</v>
      </c>
      <c r="L832">
        <v>79072244</v>
      </c>
      <c r="M832">
        <v>67</v>
      </c>
      <c r="N832">
        <v>992070864</v>
      </c>
      <c r="O832">
        <v>67</v>
      </c>
      <c r="P832">
        <v>30294830</v>
      </c>
      <c r="Q832">
        <v>2090650163000180</v>
      </c>
      <c r="R832" t="s">
        <v>2040</v>
      </c>
      <c r="S832" t="s">
        <v>16335</v>
      </c>
      <c r="T832" t="s">
        <v>16308</v>
      </c>
    </row>
    <row r="833" spans="1:20" x14ac:dyDescent="0.25">
      <c r="A833" t="s">
        <v>16336</v>
      </c>
      <c r="B833" s="5" t="s">
        <v>15</v>
      </c>
      <c r="C833" s="5" t="s">
        <v>16337</v>
      </c>
      <c r="D833" s="4" t="s">
        <v>17</v>
      </c>
      <c r="E833" t="s">
        <v>24</v>
      </c>
      <c r="F833" t="s">
        <v>16338</v>
      </c>
      <c r="G833" t="s">
        <v>2041</v>
      </c>
      <c r="H833" t="s">
        <v>2042</v>
      </c>
      <c r="I833" t="s">
        <v>1465</v>
      </c>
      <c r="J833" t="s">
        <v>64</v>
      </c>
      <c r="K833" t="s">
        <v>14</v>
      </c>
      <c r="M833">
        <v>67</v>
      </c>
      <c r="N833" t="s">
        <v>16339</v>
      </c>
      <c r="Q833">
        <v>707802668214615</v>
      </c>
      <c r="T833" t="s">
        <v>16340</v>
      </c>
    </row>
    <row r="834" spans="1:20" x14ac:dyDescent="0.25">
      <c r="A834" t="s">
        <v>16341</v>
      </c>
      <c r="B834" s="5" t="s">
        <v>15</v>
      </c>
      <c r="C834" s="5" t="s">
        <v>16342</v>
      </c>
      <c r="D834" s="4" t="s">
        <v>17</v>
      </c>
      <c r="E834" t="s">
        <v>24</v>
      </c>
      <c r="F834" t="s">
        <v>16343</v>
      </c>
      <c r="G834" t="s">
        <v>2043</v>
      </c>
      <c r="H834">
        <v>553</v>
      </c>
      <c r="I834" t="s">
        <v>2044</v>
      </c>
      <c r="J834" t="s">
        <v>28</v>
      </c>
      <c r="K834" t="s">
        <v>14</v>
      </c>
      <c r="L834">
        <v>79060300</v>
      </c>
      <c r="M834">
        <v>67</v>
      </c>
      <c r="N834" t="s">
        <v>16344</v>
      </c>
      <c r="Q834">
        <v>200117608040000</v>
      </c>
      <c r="R834" t="s">
        <v>2045</v>
      </c>
      <c r="S834" t="s">
        <v>2046</v>
      </c>
      <c r="T834" t="s">
        <v>16340</v>
      </c>
    </row>
    <row r="835" spans="1:20" x14ac:dyDescent="0.25">
      <c r="A835" t="s">
        <v>16345</v>
      </c>
      <c r="B835" s="5" t="s">
        <v>15</v>
      </c>
      <c r="C835" s="5" t="s">
        <v>13451</v>
      </c>
      <c r="D835" s="4" t="s">
        <v>32</v>
      </c>
      <c r="E835" t="s">
        <v>12</v>
      </c>
      <c r="F835" t="s">
        <v>13452</v>
      </c>
      <c r="G835" t="s">
        <v>460</v>
      </c>
      <c r="H835">
        <v>92</v>
      </c>
      <c r="I835" t="s">
        <v>123</v>
      </c>
      <c r="J835" t="s">
        <v>28</v>
      </c>
      <c r="K835" t="s">
        <v>14</v>
      </c>
      <c r="L835">
        <v>79105100</v>
      </c>
      <c r="M835">
        <v>67</v>
      </c>
      <c r="N835" t="s">
        <v>16346</v>
      </c>
      <c r="O835">
        <v>67</v>
      </c>
      <c r="P835" t="s">
        <v>16347</v>
      </c>
      <c r="Q835" t="s">
        <v>2047</v>
      </c>
      <c r="R835" t="s">
        <v>2048</v>
      </c>
      <c r="S835" t="s">
        <v>2049</v>
      </c>
      <c r="T835" t="s">
        <v>16340</v>
      </c>
    </row>
    <row r="836" spans="1:20" x14ac:dyDescent="0.25">
      <c r="A836" t="s">
        <v>16348</v>
      </c>
      <c r="B836" s="5" t="s">
        <v>10</v>
      </c>
      <c r="C836" s="5" t="s">
        <v>16349</v>
      </c>
      <c r="D836" s="4" t="s">
        <v>17</v>
      </c>
      <c r="E836" t="s">
        <v>24</v>
      </c>
      <c r="F836" t="s">
        <v>16350</v>
      </c>
      <c r="G836" t="s">
        <v>637</v>
      </c>
      <c r="H836">
        <v>433</v>
      </c>
      <c r="I836" t="s">
        <v>556</v>
      </c>
      <c r="J836" t="s">
        <v>28</v>
      </c>
      <c r="K836" t="s">
        <v>14</v>
      </c>
      <c r="L836">
        <v>79117711</v>
      </c>
      <c r="M836">
        <v>67</v>
      </c>
      <c r="N836" t="s">
        <v>16351</v>
      </c>
      <c r="O836">
        <v>67</v>
      </c>
      <c r="P836" t="s">
        <v>16352</v>
      </c>
      <c r="R836" t="s">
        <v>16353</v>
      </c>
      <c r="S836" t="s">
        <v>16354</v>
      </c>
      <c r="T836" t="s">
        <v>16340</v>
      </c>
    </row>
    <row r="837" spans="1:20" x14ac:dyDescent="0.25">
      <c r="A837" t="s">
        <v>16355</v>
      </c>
      <c r="B837" s="5" t="s">
        <v>15</v>
      </c>
      <c r="C837" s="5" t="s">
        <v>16356</v>
      </c>
      <c r="D837" s="4" t="s">
        <v>17</v>
      </c>
      <c r="E837" t="s">
        <v>12</v>
      </c>
      <c r="F837" t="s">
        <v>16357</v>
      </c>
      <c r="G837" t="s">
        <v>16358</v>
      </c>
      <c r="H837">
        <v>140</v>
      </c>
      <c r="I837" t="s">
        <v>161</v>
      </c>
      <c r="J837" t="s">
        <v>28</v>
      </c>
      <c r="K837" t="s">
        <v>14</v>
      </c>
      <c r="L837">
        <v>79009120</v>
      </c>
      <c r="M837">
        <v>67</v>
      </c>
      <c r="N837" t="s">
        <v>16359</v>
      </c>
      <c r="O837">
        <v>67</v>
      </c>
      <c r="P837" t="s">
        <v>16360</v>
      </c>
      <c r="Q837">
        <v>898000989884181</v>
      </c>
      <c r="T837" t="s">
        <v>16340</v>
      </c>
    </row>
    <row r="838" spans="1:20" x14ac:dyDescent="0.25">
      <c r="A838" t="s">
        <v>16361</v>
      </c>
      <c r="B838" s="5" t="s">
        <v>15</v>
      </c>
      <c r="C838" s="5" t="s">
        <v>16362</v>
      </c>
      <c r="D838" s="4" t="s">
        <v>17</v>
      </c>
      <c r="E838" t="s">
        <v>12</v>
      </c>
      <c r="F838" t="s">
        <v>16363</v>
      </c>
      <c r="G838" t="s">
        <v>16358</v>
      </c>
      <c r="H838">
        <v>140</v>
      </c>
      <c r="I838" t="s">
        <v>161</v>
      </c>
      <c r="J838" t="s">
        <v>28</v>
      </c>
      <c r="K838" t="s">
        <v>14</v>
      </c>
      <c r="L838">
        <v>79009120</v>
      </c>
      <c r="M838">
        <v>67</v>
      </c>
      <c r="N838" t="s">
        <v>16359</v>
      </c>
      <c r="O838">
        <v>67</v>
      </c>
      <c r="P838" t="s">
        <v>16360</v>
      </c>
      <c r="Q838">
        <v>702601220235348</v>
      </c>
      <c r="T838" t="s">
        <v>16340</v>
      </c>
    </row>
    <row r="839" spans="1:20" x14ac:dyDescent="0.25">
      <c r="A839" t="s">
        <v>16364</v>
      </c>
      <c r="B839" s="5" t="s">
        <v>15</v>
      </c>
      <c r="C839" s="5" t="s">
        <v>16365</v>
      </c>
      <c r="D839" s="4" t="s">
        <v>126</v>
      </c>
      <c r="E839" t="s">
        <v>12</v>
      </c>
      <c r="F839" t="s">
        <v>16366</v>
      </c>
      <c r="G839" t="s">
        <v>16358</v>
      </c>
      <c r="H839">
        <v>140</v>
      </c>
      <c r="I839" t="s">
        <v>161</v>
      </c>
      <c r="J839" t="s">
        <v>28</v>
      </c>
      <c r="K839" t="s">
        <v>14</v>
      </c>
      <c r="L839">
        <v>79009120</v>
      </c>
      <c r="M839">
        <v>67</v>
      </c>
      <c r="N839" t="s">
        <v>16359</v>
      </c>
      <c r="O839">
        <v>67</v>
      </c>
      <c r="P839" t="s">
        <v>16360</v>
      </c>
      <c r="Q839">
        <v>898000295683386</v>
      </c>
      <c r="T839" t="s">
        <v>16340</v>
      </c>
    </row>
    <row r="840" spans="1:20" x14ac:dyDescent="0.25">
      <c r="A840" t="s">
        <v>16367</v>
      </c>
      <c r="B840" s="5" t="s">
        <v>15</v>
      </c>
      <c r="C840" s="5" t="s">
        <v>16368</v>
      </c>
      <c r="D840" s="4" t="s">
        <v>17</v>
      </c>
      <c r="E840" t="s">
        <v>12</v>
      </c>
      <c r="F840" t="s">
        <v>16369</v>
      </c>
      <c r="G840" t="s">
        <v>1481</v>
      </c>
      <c r="H840">
        <v>772</v>
      </c>
      <c r="I840" t="s">
        <v>34</v>
      </c>
      <c r="J840" t="s">
        <v>28</v>
      </c>
      <c r="K840" t="s">
        <v>14</v>
      </c>
      <c r="L840">
        <v>79117101</v>
      </c>
      <c r="M840">
        <v>67</v>
      </c>
      <c r="N840" t="s">
        <v>16370</v>
      </c>
      <c r="O840">
        <v>67</v>
      </c>
      <c r="Q840">
        <v>898000519237945</v>
      </c>
      <c r="R840" t="s">
        <v>2050</v>
      </c>
      <c r="S840" t="s">
        <v>2051</v>
      </c>
      <c r="T840" t="s">
        <v>16340</v>
      </c>
    </row>
    <row r="841" spans="1:20" x14ac:dyDescent="0.25">
      <c r="A841" t="s">
        <v>16371</v>
      </c>
      <c r="B841" s="5" t="s">
        <v>10</v>
      </c>
      <c r="C841" s="5" t="s">
        <v>16372</v>
      </c>
      <c r="D841" s="4" t="s">
        <v>17</v>
      </c>
      <c r="E841" t="s">
        <v>12</v>
      </c>
      <c r="F841" t="s">
        <v>16373</v>
      </c>
      <c r="G841" t="s">
        <v>2052</v>
      </c>
      <c r="H841">
        <v>353</v>
      </c>
      <c r="I841" t="s">
        <v>2053</v>
      </c>
      <c r="J841" t="s">
        <v>64</v>
      </c>
      <c r="K841" t="s">
        <v>14</v>
      </c>
      <c r="M841">
        <v>67</v>
      </c>
      <c r="N841" t="s">
        <v>16374</v>
      </c>
      <c r="O841">
        <v>67</v>
      </c>
      <c r="P841" t="s">
        <v>16375</v>
      </c>
      <c r="Q841">
        <v>708405278245065</v>
      </c>
      <c r="R841" t="s">
        <v>2054</v>
      </c>
      <c r="S841" t="s">
        <v>16376</v>
      </c>
      <c r="T841" t="s">
        <v>16340</v>
      </c>
    </row>
    <row r="842" spans="1:20" x14ac:dyDescent="0.25">
      <c r="A842" t="s">
        <v>16377</v>
      </c>
      <c r="B842" s="5" t="s">
        <v>10</v>
      </c>
      <c r="C842" s="5" t="s">
        <v>16378</v>
      </c>
      <c r="D842" s="4" t="s">
        <v>17</v>
      </c>
      <c r="E842" t="s">
        <v>12</v>
      </c>
      <c r="F842" t="s">
        <v>16379</v>
      </c>
      <c r="G842" t="s">
        <v>2055</v>
      </c>
      <c r="H842">
        <v>210</v>
      </c>
      <c r="I842" t="s">
        <v>113</v>
      </c>
      <c r="J842" t="s">
        <v>28</v>
      </c>
      <c r="K842" t="s">
        <v>14</v>
      </c>
      <c r="L842">
        <v>79110210</v>
      </c>
      <c r="M842">
        <v>67</v>
      </c>
      <c r="N842" t="s">
        <v>16380</v>
      </c>
      <c r="O842">
        <v>67</v>
      </c>
      <c r="P842" t="s">
        <v>16381</v>
      </c>
      <c r="R842" t="s">
        <v>2056</v>
      </c>
      <c r="S842" t="s">
        <v>2057</v>
      </c>
      <c r="T842" t="s">
        <v>16340</v>
      </c>
    </row>
    <row r="843" spans="1:20" x14ac:dyDescent="0.25">
      <c r="A843" t="s">
        <v>16382</v>
      </c>
      <c r="B843" s="5" t="s">
        <v>10</v>
      </c>
      <c r="C843" s="5" t="s">
        <v>16383</v>
      </c>
      <c r="D843" s="4" t="s">
        <v>17</v>
      </c>
      <c r="E843" t="s">
        <v>24</v>
      </c>
      <c r="F843" t="s">
        <v>16384</v>
      </c>
      <c r="G843" t="s">
        <v>1484</v>
      </c>
      <c r="H843">
        <v>102</v>
      </c>
      <c r="I843" t="s">
        <v>128</v>
      </c>
      <c r="J843" t="s">
        <v>28</v>
      </c>
      <c r="K843" t="s">
        <v>14</v>
      </c>
      <c r="L843">
        <v>79118350</v>
      </c>
      <c r="M843">
        <v>67</v>
      </c>
      <c r="N843" t="s">
        <v>16385</v>
      </c>
      <c r="O843">
        <v>67</v>
      </c>
      <c r="P843" t="s">
        <v>16386</v>
      </c>
      <c r="Q843">
        <v>700008940901503</v>
      </c>
      <c r="R843" t="s">
        <v>16387</v>
      </c>
      <c r="S843" t="s">
        <v>16388</v>
      </c>
      <c r="T843" t="s">
        <v>16340</v>
      </c>
    </row>
    <row r="844" spans="1:20" x14ac:dyDescent="0.25">
      <c r="A844" t="s">
        <v>16389</v>
      </c>
      <c r="B844" s="5" t="s">
        <v>10</v>
      </c>
      <c r="D844" s="4" t="s">
        <v>17</v>
      </c>
      <c r="E844" t="s">
        <v>12</v>
      </c>
      <c r="F844" t="s">
        <v>16390</v>
      </c>
      <c r="G844" t="s">
        <v>16391</v>
      </c>
      <c r="H844">
        <v>31</v>
      </c>
      <c r="I844" t="s">
        <v>1991</v>
      </c>
      <c r="J844" t="s">
        <v>28</v>
      </c>
      <c r="K844" t="s">
        <v>14</v>
      </c>
      <c r="L844">
        <v>79105430</v>
      </c>
      <c r="M844">
        <v>67</v>
      </c>
      <c r="N844" t="s">
        <v>16392</v>
      </c>
      <c r="O844">
        <v>67</v>
      </c>
      <c r="P844" t="s">
        <v>16393</v>
      </c>
      <c r="Q844">
        <v>701405665381135</v>
      </c>
      <c r="R844" t="s">
        <v>2058</v>
      </c>
      <c r="S844" t="s">
        <v>2059</v>
      </c>
      <c r="T844" t="s">
        <v>16340</v>
      </c>
    </row>
    <row r="845" spans="1:20" x14ac:dyDescent="0.25">
      <c r="A845" t="s">
        <v>16394</v>
      </c>
      <c r="B845" s="5" t="s">
        <v>15</v>
      </c>
      <c r="C845" s="5" t="s">
        <v>16395</v>
      </c>
      <c r="D845" s="4" t="s">
        <v>32</v>
      </c>
      <c r="E845" t="s">
        <v>12</v>
      </c>
      <c r="F845" t="s">
        <v>16396</v>
      </c>
      <c r="G845" t="s">
        <v>2060</v>
      </c>
      <c r="H845">
        <v>284</v>
      </c>
      <c r="I845" t="s">
        <v>2061</v>
      </c>
      <c r="J845" t="s">
        <v>64</v>
      </c>
      <c r="K845" t="s">
        <v>14</v>
      </c>
      <c r="M845">
        <v>67</v>
      </c>
      <c r="N845" t="s">
        <v>16397</v>
      </c>
      <c r="O845">
        <v>67</v>
      </c>
      <c r="P845" t="s">
        <v>16398</v>
      </c>
      <c r="Q845">
        <v>708206110820944</v>
      </c>
      <c r="T845" t="s">
        <v>16340</v>
      </c>
    </row>
    <row r="846" spans="1:20" x14ac:dyDescent="0.25">
      <c r="A846" t="s">
        <v>16399</v>
      </c>
      <c r="B846" s="5" t="s">
        <v>10</v>
      </c>
      <c r="C846" s="5" t="s">
        <v>16400</v>
      </c>
      <c r="D846" s="4" t="s">
        <v>17</v>
      </c>
      <c r="E846" t="s">
        <v>12</v>
      </c>
      <c r="F846" t="s">
        <v>16401</v>
      </c>
      <c r="G846" t="s">
        <v>2062</v>
      </c>
      <c r="H846">
        <v>234</v>
      </c>
      <c r="I846" t="s">
        <v>12860</v>
      </c>
      <c r="J846" t="s">
        <v>28</v>
      </c>
      <c r="K846" t="s">
        <v>14</v>
      </c>
      <c r="L846">
        <v>79013200</v>
      </c>
      <c r="M846">
        <v>67</v>
      </c>
      <c r="N846" t="s">
        <v>16402</v>
      </c>
      <c r="O846">
        <v>67</v>
      </c>
      <c r="P846" t="s">
        <v>16403</v>
      </c>
      <c r="Q846">
        <v>700003349957808</v>
      </c>
      <c r="R846" t="s">
        <v>16404</v>
      </c>
      <c r="S846" t="s">
        <v>2063</v>
      </c>
      <c r="T846" t="s">
        <v>16340</v>
      </c>
    </row>
    <row r="847" spans="1:20" x14ac:dyDescent="0.25">
      <c r="A847" t="s">
        <v>16405</v>
      </c>
      <c r="B847" s="5" t="s">
        <v>10</v>
      </c>
      <c r="C847" s="5" t="s">
        <v>16406</v>
      </c>
      <c r="D847" s="4" t="s">
        <v>17</v>
      </c>
      <c r="E847" t="s">
        <v>24</v>
      </c>
      <c r="F847" t="s">
        <v>16407</v>
      </c>
      <c r="G847" t="s">
        <v>2064</v>
      </c>
      <c r="H847">
        <v>138</v>
      </c>
      <c r="I847" t="s">
        <v>513</v>
      </c>
      <c r="J847" t="s">
        <v>28</v>
      </c>
      <c r="K847" t="s">
        <v>14</v>
      </c>
      <c r="L847">
        <v>79112535</v>
      </c>
      <c r="M847">
        <v>67</v>
      </c>
      <c r="N847" t="s">
        <v>16408</v>
      </c>
      <c r="O847">
        <v>67</v>
      </c>
      <c r="P847">
        <v>984821346</v>
      </c>
      <c r="Q847">
        <v>700202976978525</v>
      </c>
      <c r="R847" t="s">
        <v>16409</v>
      </c>
      <c r="S847" t="s">
        <v>2065</v>
      </c>
      <c r="T847" t="s">
        <v>16340</v>
      </c>
    </row>
    <row r="848" spans="1:20" x14ac:dyDescent="0.25">
      <c r="A848" t="s">
        <v>16410</v>
      </c>
      <c r="B848" s="5" t="s">
        <v>10</v>
      </c>
      <c r="C848" s="5" t="s">
        <v>16411</v>
      </c>
      <c r="D848" s="4" t="s">
        <v>17</v>
      </c>
      <c r="E848" t="s">
        <v>12</v>
      </c>
      <c r="F848" t="s">
        <v>16412</v>
      </c>
      <c r="G848" t="s">
        <v>2066</v>
      </c>
      <c r="H848">
        <v>146</v>
      </c>
      <c r="I848" t="s">
        <v>2067</v>
      </c>
      <c r="J848" t="s">
        <v>64</v>
      </c>
      <c r="K848" t="s">
        <v>14</v>
      </c>
      <c r="M848">
        <v>67</v>
      </c>
      <c r="N848" t="s">
        <v>16413</v>
      </c>
      <c r="O848">
        <v>67</v>
      </c>
      <c r="P848" t="s">
        <v>16414</v>
      </c>
      <c r="Q848" t="s">
        <v>2068</v>
      </c>
      <c r="R848" t="s">
        <v>16415</v>
      </c>
      <c r="S848" t="s">
        <v>2069</v>
      </c>
      <c r="T848" t="s">
        <v>16340</v>
      </c>
    </row>
    <row r="849" spans="1:20" x14ac:dyDescent="0.25">
      <c r="A849" t="s">
        <v>16416</v>
      </c>
      <c r="B849" s="5" t="s">
        <v>15</v>
      </c>
      <c r="C849" s="5" t="s">
        <v>16417</v>
      </c>
      <c r="D849" s="4" t="s">
        <v>17</v>
      </c>
      <c r="E849" t="s">
        <v>12</v>
      </c>
      <c r="F849" t="s">
        <v>16418</v>
      </c>
      <c r="G849" t="s">
        <v>2070</v>
      </c>
      <c r="H849">
        <v>28</v>
      </c>
      <c r="I849" t="s">
        <v>2071</v>
      </c>
      <c r="L849">
        <v>79117644</v>
      </c>
      <c r="M849">
        <v>67</v>
      </c>
      <c r="N849" t="s">
        <v>16419</v>
      </c>
      <c r="O849">
        <v>67</v>
      </c>
      <c r="Q849">
        <v>705605482441717</v>
      </c>
      <c r="R849" t="s">
        <v>2072</v>
      </c>
      <c r="S849" t="s">
        <v>2073</v>
      </c>
      <c r="T849" t="s">
        <v>16340</v>
      </c>
    </row>
    <row r="850" spans="1:20" x14ac:dyDescent="0.25">
      <c r="A850" t="s">
        <v>16420</v>
      </c>
      <c r="B850" s="5" t="s">
        <v>10</v>
      </c>
      <c r="C850" s="5" t="s">
        <v>16421</v>
      </c>
      <c r="D850" s="4" t="s">
        <v>17</v>
      </c>
      <c r="E850" t="s">
        <v>12</v>
      </c>
      <c r="F850" t="s">
        <v>16422</v>
      </c>
      <c r="G850" t="s">
        <v>2074</v>
      </c>
      <c r="H850">
        <v>60</v>
      </c>
      <c r="I850" t="s">
        <v>419</v>
      </c>
      <c r="J850" t="s">
        <v>28</v>
      </c>
      <c r="K850" t="s">
        <v>14</v>
      </c>
      <c r="L850">
        <v>79041141</v>
      </c>
      <c r="M850">
        <v>67</v>
      </c>
      <c r="N850" t="s">
        <v>16423</v>
      </c>
      <c r="O850">
        <v>67</v>
      </c>
      <c r="P850" t="s">
        <v>2075</v>
      </c>
      <c r="Q850">
        <v>708701105523490</v>
      </c>
      <c r="R850" t="s">
        <v>2076</v>
      </c>
      <c r="S850" t="s">
        <v>2077</v>
      </c>
      <c r="T850" t="s">
        <v>16340</v>
      </c>
    </row>
    <row r="851" spans="1:20" x14ac:dyDescent="0.25">
      <c r="A851" t="s">
        <v>16424</v>
      </c>
      <c r="B851" s="5" t="s">
        <v>15</v>
      </c>
      <c r="C851" s="5" t="s">
        <v>16425</v>
      </c>
      <c r="D851" s="4" t="s">
        <v>17</v>
      </c>
      <c r="E851" t="s">
        <v>24</v>
      </c>
      <c r="F851" t="s">
        <v>16426</v>
      </c>
      <c r="G851" t="s">
        <v>1922</v>
      </c>
      <c r="H851">
        <v>898</v>
      </c>
      <c r="I851" t="s">
        <v>697</v>
      </c>
      <c r="J851" t="s">
        <v>28</v>
      </c>
      <c r="K851" t="s">
        <v>14</v>
      </c>
      <c r="L851">
        <v>79092360</v>
      </c>
      <c r="M851">
        <v>67</v>
      </c>
      <c r="N851" t="s">
        <v>16427</v>
      </c>
      <c r="O851">
        <v>67</v>
      </c>
      <c r="Q851">
        <v>706205029333268</v>
      </c>
      <c r="R851" t="s">
        <v>2078</v>
      </c>
      <c r="S851" t="s">
        <v>473</v>
      </c>
      <c r="T851" t="s">
        <v>16340</v>
      </c>
    </row>
    <row r="852" spans="1:20" x14ac:dyDescent="0.25">
      <c r="A852" t="s">
        <v>16428</v>
      </c>
      <c r="B852" s="5" t="s">
        <v>15</v>
      </c>
      <c r="C852" s="5" t="s">
        <v>16429</v>
      </c>
      <c r="D852" s="4" t="s">
        <v>17</v>
      </c>
      <c r="E852" t="s">
        <v>72</v>
      </c>
      <c r="F852" t="s">
        <v>16430</v>
      </c>
      <c r="G852" t="s">
        <v>2079</v>
      </c>
      <c r="H852">
        <v>19</v>
      </c>
      <c r="I852" t="s">
        <v>1056</v>
      </c>
      <c r="J852" t="s">
        <v>28</v>
      </c>
      <c r="K852" t="s">
        <v>14</v>
      </c>
      <c r="L852">
        <v>79103420</v>
      </c>
      <c r="M852">
        <v>67</v>
      </c>
      <c r="N852">
        <v>984465181</v>
      </c>
      <c r="O852">
        <v>67</v>
      </c>
      <c r="Q852">
        <v>706203044990264</v>
      </c>
      <c r="R852" t="s">
        <v>2080</v>
      </c>
      <c r="S852" t="s">
        <v>2081</v>
      </c>
      <c r="T852" t="s">
        <v>16340</v>
      </c>
    </row>
    <row r="853" spans="1:20" x14ac:dyDescent="0.25">
      <c r="A853" t="s">
        <v>16431</v>
      </c>
      <c r="B853" s="5" t="s">
        <v>10</v>
      </c>
      <c r="C853" s="5" t="s">
        <v>16432</v>
      </c>
      <c r="D853" s="4" t="s">
        <v>17</v>
      </c>
      <c r="E853" t="s">
        <v>24</v>
      </c>
      <c r="F853" t="s">
        <v>16433</v>
      </c>
      <c r="G853" t="s">
        <v>2082</v>
      </c>
      <c r="H853">
        <v>80</v>
      </c>
      <c r="I853" t="s">
        <v>12770</v>
      </c>
      <c r="J853" t="s">
        <v>28</v>
      </c>
      <c r="K853" t="s">
        <v>14</v>
      </c>
      <c r="L853">
        <v>79011032</v>
      </c>
      <c r="M853">
        <v>67</v>
      </c>
      <c r="N853">
        <v>984465181</v>
      </c>
      <c r="O853">
        <v>67</v>
      </c>
      <c r="Q853">
        <v>703605043264237</v>
      </c>
      <c r="R853" t="s">
        <v>2083</v>
      </c>
      <c r="S853" t="s">
        <v>2084</v>
      </c>
      <c r="T853" t="s">
        <v>16340</v>
      </c>
    </row>
    <row r="854" spans="1:20" x14ac:dyDescent="0.25">
      <c r="A854" t="s">
        <v>16434</v>
      </c>
      <c r="B854" s="5" t="s">
        <v>10</v>
      </c>
      <c r="C854" s="5" t="s">
        <v>16435</v>
      </c>
      <c r="D854" s="4" t="s">
        <v>17</v>
      </c>
      <c r="E854" t="s">
        <v>12</v>
      </c>
      <c r="F854" t="s">
        <v>16436</v>
      </c>
      <c r="G854" t="s">
        <v>2085</v>
      </c>
      <c r="H854">
        <v>1070</v>
      </c>
      <c r="I854" t="s">
        <v>201</v>
      </c>
      <c r="J854" t="s">
        <v>28</v>
      </c>
      <c r="K854" t="s">
        <v>14</v>
      </c>
      <c r="L854">
        <v>79107321</v>
      </c>
      <c r="M854">
        <v>67</v>
      </c>
      <c r="N854" t="s">
        <v>16437</v>
      </c>
      <c r="O854">
        <v>67</v>
      </c>
      <c r="P854">
        <v>992603142</v>
      </c>
      <c r="Q854">
        <v>2000467641000070</v>
      </c>
      <c r="R854" t="s">
        <v>16438</v>
      </c>
      <c r="S854" t="s">
        <v>2086</v>
      </c>
      <c r="T854" t="s">
        <v>16439</v>
      </c>
    </row>
    <row r="855" spans="1:20" x14ac:dyDescent="0.25">
      <c r="A855" t="s">
        <v>16440</v>
      </c>
      <c r="B855" s="5" t="s">
        <v>10</v>
      </c>
      <c r="C855" s="5" t="s">
        <v>16441</v>
      </c>
      <c r="D855" s="4" t="s">
        <v>17</v>
      </c>
      <c r="E855" t="s">
        <v>24</v>
      </c>
      <c r="F855" t="s">
        <v>16442</v>
      </c>
      <c r="G855" t="s">
        <v>2087</v>
      </c>
      <c r="H855">
        <v>584</v>
      </c>
      <c r="I855" t="s">
        <v>123</v>
      </c>
      <c r="J855" t="s">
        <v>28</v>
      </c>
      <c r="K855" t="s">
        <v>14</v>
      </c>
      <c r="L855">
        <v>79105140</v>
      </c>
      <c r="N855" t="s">
        <v>16443</v>
      </c>
      <c r="P855" t="s">
        <v>16444</v>
      </c>
      <c r="Q855">
        <v>708006389347421</v>
      </c>
      <c r="R855" t="s">
        <v>2088</v>
      </c>
      <c r="S855" t="s">
        <v>2089</v>
      </c>
      <c r="T855" t="s">
        <v>16439</v>
      </c>
    </row>
    <row r="856" spans="1:20" x14ac:dyDescent="0.25">
      <c r="A856" t="s">
        <v>16445</v>
      </c>
      <c r="B856" s="5" t="s">
        <v>15</v>
      </c>
      <c r="C856" s="5" t="s">
        <v>16446</v>
      </c>
      <c r="D856" s="4" t="s">
        <v>17</v>
      </c>
      <c r="E856" t="s">
        <v>12</v>
      </c>
      <c r="F856" t="s">
        <v>16447</v>
      </c>
      <c r="G856" t="s">
        <v>2087</v>
      </c>
      <c r="H856">
        <v>584</v>
      </c>
      <c r="I856" t="s">
        <v>123</v>
      </c>
      <c r="J856" t="s">
        <v>28</v>
      </c>
      <c r="K856" t="s">
        <v>14</v>
      </c>
      <c r="L856">
        <v>79105140</v>
      </c>
      <c r="M856">
        <v>67</v>
      </c>
      <c r="N856" t="s">
        <v>16443</v>
      </c>
      <c r="O856">
        <v>67</v>
      </c>
      <c r="P856" t="s">
        <v>16444</v>
      </c>
      <c r="Q856">
        <v>898000992841366</v>
      </c>
      <c r="R856" t="s">
        <v>16448</v>
      </c>
      <c r="S856" t="s">
        <v>16449</v>
      </c>
      <c r="T856" t="s">
        <v>16439</v>
      </c>
    </row>
    <row r="857" spans="1:20" x14ac:dyDescent="0.25">
      <c r="A857" t="s">
        <v>16450</v>
      </c>
      <c r="B857" s="5" t="s">
        <v>10</v>
      </c>
      <c r="C857" s="5" t="s">
        <v>16451</v>
      </c>
      <c r="D857" s="4" t="s">
        <v>17</v>
      </c>
      <c r="E857" t="s">
        <v>12</v>
      </c>
      <c r="F857" t="s">
        <v>16452</v>
      </c>
      <c r="G857" t="s">
        <v>2090</v>
      </c>
      <c r="H857" t="s">
        <v>2093</v>
      </c>
      <c r="I857" t="s">
        <v>523</v>
      </c>
      <c r="J857" t="s">
        <v>28</v>
      </c>
      <c r="K857" t="s">
        <v>14</v>
      </c>
      <c r="L857">
        <v>79065230</v>
      </c>
      <c r="M857">
        <v>67</v>
      </c>
      <c r="N857" t="s">
        <v>16453</v>
      </c>
      <c r="O857">
        <v>67</v>
      </c>
      <c r="P857" t="s">
        <v>16454</v>
      </c>
      <c r="Q857" t="s">
        <v>2091</v>
      </c>
      <c r="R857" t="s">
        <v>16455</v>
      </c>
      <c r="S857" t="s">
        <v>2092</v>
      </c>
      <c r="T857" t="s">
        <v>16439</v>
      </c>
    </row>
    <row r="858" spans="1:20" x14ac:dyDescent="0.25">
      <c r="A858" t="s">
        <v>16456</v>
      </c>
      <c r="B858" s="5" t="s">
        <v>10</v>
      </c>
      <c r="C858" s="5" t="s">
        <v>16457</v>
      </c>
      <c r="D858" s="4" t="s">
        <v>126</v>
      </c>
      <c r="E858" t="s">
        <v>24</v>
      </c>
      <c r="F858" t="s">
        <v>16458</v>
      </c>
      <c r="G858" t="s">
        <v>505</v>
      </c>
      <c r="H858">
        <v>711</v>
      </c>
      <c r="I858" t="s">
        <v>201</v>
      </c>
      <c r="J858" t="s">
        <v>28</v>
      </c>
      <c r="K858" t="s">
        <v>14</v>
      </c>
      <c r="L858">
        <v>79107380</v>
      </c>
      <c r="M858">
        <v>67</v>
      </c>
      <c r="N858" t="s">
        <v>16459</v>
      </c>
      <c r="O858">
        <v>67</v>
      </c>
      <c r="P858" t="s">
        <v>16460</v>
      </c>
      <c r="Q858">
        <v>1225120577405</v>
      </c>
      <c r="R858" t="s">
        <v>2094</v>
      </c>
      <c r="S858" t="s">
        <v>2095</v>
      </c>
      <c r="T858" t="s">
        <v>16439</v>
      </c>
    </row>
    <row r="859" spans="1:20" x14ac:dyDescent="0.25">
      <c r="A859" t="s">
        <v>16461</v>
      </c>
      <c r="B859" s="5" t="s">
        <v>10</v>
      </c>
      <c r="D859" s="4" t="s">
        <v>17</v>
      </c>
      <c r="E859" t="s">
        <v>328</v>
      </c>
      <c r="F859" t="s">
        <v>16462</v>
      </c>
      <c r="G859" t="s">
        <v>2096</v>
      </c>
      <c r="H859">
        <v>278</v>
      </c>
      <c r="I859" t="s">
        <v>2097</v>
      </c>
      <c r="M859">
        <v>67</v>
      </c>
      <c r="N859" t="s">
        <v>16463</v>
      </c>
      <c r="O859">
        <v>67</v>
      </c>
      <c r="P859" t="s">
        <v>16464</v>
      </c>
      <c r="Q859" t="s">
        <v>2098</v>
      </c>
      <c r="T859" t="s">
        <v>16439</v>
      </c>
    </row>
    <row r="860" spans="1:20" x14ac:dyDescent="0.25">
      <c r="A860" t="s">
        <v>16465</v>
      </c>
      <c r="B860" s="5" t="s">
        <v>10</v>
      </c>
      <c r="C860" s="5" t="s">
        <v>16466</v>
      </c>
      <c r="D860" s="4" t="s">
        <v>17</v>
      </c>
      <c r="E860" t="s">
        <v>12</v>
      </c>
      <c r="F860" t="s">
        <v>16467</v>
      </c>
      <c r="G860" t="s">
        <v>2099</v>
      </c>
      <c r="H860">
        <v>117</v>
      </c>
      <c r="I860" t="s">
        <v>113</v>
      </c>
      <c r="J860" t="s">
        <v>28</v>
      </c>
      <c r="K860" t="s">
        <v>14</v>
      </c>
      <c r="L860">
        <v>79110160</v>
      </c>
      <c r="M860">
        <v>67</v>
      </c>
      <c r="N860" t="s">
        <v>16468</v>
      </c>
      <c r="O860">
        <v>67</v>
      </c>
      <c r="P860" t="s">
        <v>16469</v>
      </c>
      <c r="Q860">
        <v>898000436164207</v>
      </c>
      <c r="R860" t="s">
        <v>2100</v>
      </c>
      <c r="S860" t="s">
        <v>2101</v>
      </c>
      <c r="T860" t="s">
        <v>16439</v>
      </c>
    </row>
    <row r="861" spans="1:20" x14ac:dyDescent="0.25">
      <c r="A861" t="s">
        <v>16470</v>
      </c>
      <c r="B861" s="5" t="s">
        <v>10</v>
      </c>
      <c r="C861" s="5" t="s">
        <v>16471</v>
      </c>
      <c r="D861" s="4" t="s">
        <v>32</v>
      </c>
      <c r="E861" t="s">
        <v>24</v>
      </c>
      <c r="F861" t="s">
        <v>16472</v>
      </c>
      <c r="G861" t="s">
        <v>16473</v>
      </c>
      <c r="H861">
        <v>60</v>
      </c>
      <c r="I861" t="s">
        <v>34</v>
      </c>
      <c r="J861" t="s">
        <v>28</v>
      </c>
      <c r="K861" t="s">
        <v>14</v>
      </c>
      <c r="L861">
        <v>79117390</v>
      </c>
      <c r="M861">
        <v>67</v>
      </c>
      <c r="N861">
        <v>991463417</v>
      </c>
      <c r="O861">
        <v>67</v>
      </c>
      <c r="P861">
        <v>84074007</v>
      </c>
      <c r="Q861">
        <v>700002624234300</v>
      </c>
      <c r="R861" t="s">
        <v>2102</v>
      </c>
      <c r="S861" t="s">
        <v>2103</v>
      </c>
      <c r="T861" t="s">
        <v>16439</v>
      </c>
    </row>
    <row r="862" spans="1:20" x14ac:dyDescent="0.25">
      <c r="A862" t="s">
        <v>16474</v>
      </c>
      <c r="B862" s="5" t="s">
        <v>10</v>
      </c>
      <c r="C862" s="5" t="s">
        <v>16475</v>
      </c>
      <c r="D862" s="4" t="s">
        <v>17</v>
      </c>
      <c r="E862" t="s">
        <v>72</v>
      </c>
      <c r="F862" t="s">
        <v>16476</v>
      </c>
      <c r="G862" t="s">
        <v>37</v>
      </c>
      <c r="H862">
        <v>39</v>
      </c>
      <c r="I862" t="s">
        <v>362</v>
      </c>
      <c r="J862" t="s">
        <v>28</v>
      </c>
      <c r="K862" t="s">
        <v>14</v>
      </c>
      <c r="L862">
        <v>79116270</v>
      </c>
      <c r="M862">
        <v>67</v>
      </c>
      <c r="N862" t="s">
        <v>16477</v>
      </c>
      <c r="O862">
        <v>67</v>
      </c>
      <c r="P862" t="s">
        <v>16478</v>
      </c>
      <c r="Q862">
        <v>20717268432</v>
      </c>
      <c r="R862" t="s">
        <v>2104</v>
      </c>
      <c r="S862" t="s">
        <v>2105</v>
      </c>
      <c r="T862" t="s">
        <v>16479</v>
      </c>
    </row>
    <row r="863" spans="1:20" x14ac:dyDescent="0.25">
      <c r="A863" t="s">
        <v>16480</v>
      </c>
      <c r="B863" s="5" t="s">
        <v>10</v>
      </c>
      <c r="C863" s="5" t="s">
        <v>16481</v>
      </c>
      <c r="D863" s="4" t="s">
        <v>17</v>
      </c>
      <c r="E863" t="s">
        <v>12</v>
      </c>
      <c r="F863" t="s">
        <v>16482</v>
      </c>
      <c r="G863" t="s">
        <v>2106</v>
      </c>
      <c r="H863">
        <v>322</v>
      </c>
      <c r="I863" t="s">
        <v>2107</v>
      </c>
      <c r="J863" t="s">
        <v>64</v>
      </c>
      <c r="K863" t="s">
        <v>14</v>
      </c>
      <c r="M863">
        <v>67</v>
      </c>
      <c r="N863" t="s">
        <v>16483</v>
      </c>
      <c r="O863">
        <v>67</v>
      </c>
      <c r="P863" t="s">
        <v>16484</v>
      </c>
      <c r="Q863">
        <v>702005830276381</v>
      </c>
      <c r="R863" t="s">
        <v>2108</v>
      </c>
      <c r="S863" t="s">
        <v>2109</v>
      </c>
      <c r="T863" t="s">
        <v>16479</v>
      </c>
    </row>
    <row r="864" spans="1:20" x14ac:dyDescent="0.25">
      <c r="A864" t="s">
        <v>16485</v>
      </c>
      <c r="B864" s="5" t="s">
        <v>10</v>
      </c>
      <c r="C864" s="5" t="s">
        <v>16486</v>
      </c>
      <c r="D864" s="4" t="s">
        <v>17</v>
      </c>
      <c r="E864" t="s">
        <v>24</v>
      </c>
      <c r="F864" t="s">
        <v>16487</v>
      </c>
      <c r="G864" t="s">
        <v>555</v>
      </c>
      <c r="H864">
        <v>70</v>
      </c>
      <c r="I864" t="s">
        <v>556</v>
      </c>
      <c r="J864" t="s">
        <v>28</v>
      </c>
      <c r="K864" t="s">
        <v>14</v>
      </c>
      <c r="L864">
        <v>79117712</v>
      </c>
      <c r="M864">
        <v>67</v>
      </c>
      <c r="N864" t="s">
        <v>16488</v>
      </c>
      <c r="O864">
        <v>67</v>
      </c>
      <c r="Q864">
        <v>2.0672184006E+16</v>
      </c>
      <c r="R864" t="s">
        <v>2110</v>
      </c>
      <c r="T864" t="s">
        <v>16479</v>
      </c>
    </row>
    <row r="865" spans="1:20" x14ac:dyDescent="0.25">
      <c r="A865" t="s">
        <v>16489</v>
      </c>
      <c r="B865" s="5" t="s">
        <v>15</v>
      </c>
      <c r="C865" s="5" t="s">
        <v>16490</v>
      </c>
      <c r="D865" s="4" t="s">
        <v>32</v>
      </c>
      <c r="E865" t="s">
        <v>12</v>
      </c>
      <c r="F865" t="s">
        <v>16491</v>
      </c>
      <c r="G865" t="s">
        <v>16492</v>
      </c>
      <c r="H865">
        <v>47</v>
      </c>
      <c r="I865" t="s">
        <v>731</v>
      </c>
      <c r="J865" t="s">
        <v>28</v>
      </c>
      <c r="K865" t="s">
        <v>14</v>
      </c>
      <c r="L865">
        <v>79023604</v>
      </c>
      <c r="M865">
        <v>67</v>
      </c>
      <c r="N865" t="s">
        <v>16493</v>
      </c>
      <c r="O865">
        <v>67</v>
      </c>
      <c r="P865" t="s">
        <v>16494</v>
      </c>
      <c r="Q865">
        <v>2000167580400060</v>
      </c>
      <c r="T865" t="s">
        <v>16479</v>
      </c>
    </row>
    <row r="866" spans="1:20" x14ac:dyDescent="0.25">
      <c r="A866" t="s">
        <v>16495</v>
      </c>
      <c r="B866" s="5" t="s">
        <v>10</v>
      </c>
      <c r="C866" s="5" t="s">
        <v>16496</v>
      </c>
      <c r="D866" s="4" t="s">
        <v>17</v>
      </c>
      <c r="E866" t="s">
        <v>12</v>
      </c>
      <c r="F866" t="s">
        <v>16497</v>
      </c>
      <c r="G866" t="s">
        <v>2111</v>
      </c>
      <c r="H866">
        <v>5</v>
      </c>
      <c r="I866" t="s">
        <v>2112</v>
      </c>
      <c r="J866" t="s">
        <v>2113</v>
      </c>
      <c r="K866" t="s">
        <v>14</v>
      </c>
      <c r="L866">
        <v>79200000</v>
      </c>
      <c r="M866">
        <v>67</v>
      </c>
      <c r="N866" t="s">
        <v>16498</v>
      </c>
      <c r="O866">
        <v>67</v>
      </c>
      <c r="P866" t="s">
        <v>16499</v>
      </c>
      <c r="Q866" t="s">
        <v>2114</v>
      </c>
      <c r="R866" t="s">
        <v>2115</v>
      </c>
      <c r="S866" t="s">
        <v>2116</v>
      </c>
      <c r="T866" t="s">
        <v>16479</v>
      </c>
    </row>
    <row r="867" spans="1:20" x14ac:dyDescent="0.25">
      <c r="A867" t="s">
        <v>16500</v>
      </c>
      <c r="B867" s="5" t="s">
        <v>10</v>
      </c>
      <c r="C867" s="5" t="s">
        <v>16501</v>
      </c>
      <c r="D867" s="4" t="s">
        <v>17</v>
      </c>
      <c r="E867" t="s">
        <v>24</v>
      </c>
      <c r="F867" t="s">
        <v>16502</v>
      </c>
      <c r="G867" t="s">
        <v>2117</v>
      </c>
      <c r="H867">
        <v>285</v>
      </c>
      <c r="I867" t="s">
        <v>34</v>
      </c>
      <c r="J867" t="s">
        <v>28</v>
      </c>
      <c r="K867" t="s">
        <v>14</v>
      </c>
      <c r="L867">
        <v>79117210</v>
      </c>
      <c r="M867">
        <v>67</v>
      </c>
      <c r="N867" t="s">
        <v>16503</v>
      </c>
      <c r="Q867">
        <v>709609674183879</v>
      </c>
      <c r="R867" t="s">
        <v>2118</v>
      </c>
      <c r="S867" t="s">
        <v>16504</v>
      </c>
      <c r="T867" t="s">
        <v>16505</v>
      </c>
    </row>
    <row r="868" spans="1:20" x14ac:dyDescent="0.25">
      <c r="A868" t="s">
        <v>16506</v>
      </c>
      <c r="B868" s="5" t="s">
        <v>10</v>
      </c>
      <c r="C868" s="5" t="s">
        <v>16507</v>
      </c>
      <c r="D868" s="4" t="s">
        <v>17</v>
      </c>
      <c r="E868" t="s">
        <v>12</v>
      </c>
      <c r="F868" t="s">
        <v>16508</v>
      </c>
      <c r="G868" t="s">
        <v>2119</v>
      </c>
      <c r="H868">
        <v>5389</v>
      </c>
      <c r="I868" t="s">
        <v>2120</v>
      </c>
      <c r="J868" t="s">
        <v>64</v>
      </c>
      <c r="K868" t="s">
        <v>14</v>
      </c>
      <c r="L868">
        <v>79000000</v>
      </c>
      <c r="M868">
        <v>67</v>
      </c>
      <c r="N868" t="s">
        <v>16509</v>
      </c>
      <c r="O868">
        <v>67</v>
      </c>
      <c r="Q868">
        <v>898000924859778</v>
      </c>
      <c r="R868" t="s">
        <v>2121</v>
      </c>
      <c r="S868" t="s">
        <v>2122</v>
      </c>
      <c r="T868" t="s">
        <v>16479</v>
      </c>
    </row>
    <row r="869" spans="1:20" x14ac:dyDescent="0.25">
      <c r="A869" t="s">
        <v>16510</v>
      </c>
      <c r="B869" s="5" t="s">
        <v>15</v>
      </c>
      <c r="C869" s="5" t="s">
        <v>16511</v>
      </c>
      <c r="D869" s="4" t="s">
        <v>17</v>
      </c>
      <c r="E869" t="s">
        <v>12</v>
      </c>
      <c r="F869" t="s">
        <v>16512</v>
      </c>
      <c r="G869" t="s">
        <v>37</v>
      </c>
      <c r="H869">
        <v>1363</v>
      </c>
      <c r="I869" t="s">
        <v>362</v>
      </c>
      <c r="J869" t="s">
        <v>28</v>
      </c>
      <c r="K869" t="s">
        <v>14</v>
      </c>
      <c r="L869">
        <v>79116270</v>
      </c>
      <c r="M869">
        <v>67</v>
      </c>
      <c r="N869" t="s">
        <v>16513</v>
      </c>
      <c r="O869">
        <v>67</v>
      </c>
      <c r="P869" t="s">
        <v>16514</v>
      </c>
      <c r="R869" t="s">
        <v>2123</v>
      </c>
      <c r="S869" t="s">
        <v>2124</v>
      </c>
      <c r="T869" t="s">
        <v>16479</v>
      </c>
    </row>
    <row r="870" spans="1:20" x14ac:dyDescent="0.25">
      <c r="A870" t="s">
        <v>16515</v>
      </c>
      <c r="B870" s="5" t="s">
        <v>10</v>
      </c>
      <c r="C870" s="5" t="s">
        <v>16516</v>
      </c>
      <c r="D870" s="4" t="s">
        <v>126</v>
      </c>
      <c r="E870" t="s">
        <v>24</v>
      </c>
      <c r="F870" t="s">
        <v>16517</v>
      </c>
      <c r="G870" t="s">
        <v>457</v>
      </c>
      <c r="H870">
        <v>596</v>
      </c>
      <c r="I870" t="s">
        <v>362</v>
      </c>
      <c r="J870" t="s">
        <v>28</v>
      </c>
      <c r="K870" t="s">
        <v>14</v>
      </c>
      <c r="L870">
        <v>79116580</v>
      </c>
      <c r="M870">
        <v>67</v>
      </c>
      <c r="N870" t="s">
        <v>16518</v>
      </c>
      <c r="O870">
        <v>67</v>
      </c>
      <c r="Q870">
        <v>701402691554634</v>
      </c>
      <c r="R870" t="s">
        <v>2125</v>
      </c>
      <c r="S870" t="s">
        <v>2126</v>
      </c>
      <c r="T870" t="s">
        <v>16479</v>
      </c>
    </row>
    <row r="871" spans="1:20" x14ac:dyDescent="0.25">
      <c r="A871" t="s">
        <v>16519</v>
      </c>
      <c r="B871" s="5" t="s">
        <v>10</v>
      </c>
      <c r="C871" s="5" t="s">
        <v>16520</v>
      </c>
      <c r="D871" s="4" t="s">
        <v>17</v>
      </c>
      <c r="E871" t="s">
        <v>12</v>
      </c>
      <c r="F871" t="s">
        <v>16521</v>
      </c>
      <c r="G871" t="s">
        <v>2127</v>
      </c>
      <c r="H871">
        <v>428</v>
      </c>
      <c r="I871" t="s">
        <v>1016</v>
      </c>
      <c r="J871" t="s">
        <v>28</v>
      </c>
      <c r="K871" t="s">
        <v>14</v>
      </c>
      <c r="L871">
        <v>79082085</v>
      </c>
      <c r="M871">
        <v>67</v>
      </c>
      <c r="N871" t="s">
        <v>16522</v>
      </c>
      <c r="O871">
        <v>67</v>
      </c>
      <c r="P871" t="s">
        <v>16523</v>
      </c>
      <c r="Q871">
        <v>705606496672512</v>
      </c>
      <c r="R871" t="s">
        <v>2128</v>
      </c>
      <c r="S871" t="s">
        <v>2129</v>
      </c>
      <c r="T871" t="s">
        <v>16479</v>
      </c>
    </row>
    <row r="872" spans="1:20" x14ac:dyDescent="0.25">
      <c r="A872" t="s">
        <v>16524</v>
      </c>
      <c r="B872" s="5" t="s">
        <v>10</v>
      </c>
      <c r="C872" s="5" t="s">
        <v>16525</v>
      </c>
      <c r="D872" s="4" t="s">
        <v>17</v>
      </c>
      <c r="E872" t="s">
        <v>72</v>
      </c>
      <c r="F872" t="s">
        <v>16526</v>
      </c>
      <c r="G872" t="s">
        <v>13721</v>
      </c>
      <c r="H872">
        <v>396</v>
      </c>
      <c r="I872" t="s">
        <v>128</v>
      </c>
      <c r="J872" t="s">
        <v>28</v>
      </c>
      <c r="K872" t="s">
        <v>14</v>
      </c>
      <c r="L872">
        <v>79118370</v>
      </c>
      <c r="M872">
        <v>67</v>
      </c>
      <c r="N872" t="s">
        <v>16527</v>
      </c>
      <c r="O872">
        <v>67</v>
      </c>
      <c r="Q872">
        <v>707600277332598</v>
      </c>
      <c r="R872" t="s">
        <v>2130</v>
      </c>
      <c r="T872" t="s">
        <v>16479</v>
      </c>
    </row>
    <row r="873" spans="1:20" x14ac:dyDescent="0.25">
      <c r="A873" t="s">
        <v>16528</v>
      </c>
      <c r="B873" s="5" t="s">
        <v>15</v>
      </c>
      <c r="C873" s="5" t="s">
        <v>16529</v>
      </c>
      <c r="D873" s="4" t="s">
        <v>17</v>
      </c>
      <c r="E873" t="s">
        <v>72</v>
      </c>
      <c r="F873" t="s">
        <v>16530</v>
      </c>
      <c r="G873" t="s">
        <v>15629</v>
      </c>
      <c r="H873">
        <v>218</v>
      </c>
      <c r="I873" t="s">
        <v>320</v>
      </c>
      <c r="J873" t="s">
        <v>28</v>
      </c>
      <c r="K873" t="s">
        <v>14</v>
      </c>
      <c r="L873">
        <v>79112090</v>
      </c>
      <c r="M873">
        <v>67</v>
      </c>
      <c r="N873" t="s">
        <v>16531</v>
      </c>
      <c r="O873">
        <v>67</v>
      </c>
      <c r="P873" t="s">
        <v>16532</v>
      </c>
      <c r="Q873">
        <v>704009844897162</v>
      </c>
      <c r="T873" t="s">
        <v>16479</v>
      </c>
    </row>
    <row r="874" spans="1:20" x14ac:dyDescent="0.25">
      <c r="A874" t="s">
        <v>16533</v>
      </c>
      <c r="B874" s="5" t="s">
        <v>15</v>
      </c>
      <c r="D874" s="4" t="s">
        <v>32</v>
      </c>
      <c r="E874" t="s">
        <v>12</v>
      </c>
      <c r="F874" t="s">
        <v>16534</v>
      </c>
      <c r="G874" t="s">
        <v>2131</v>
      </c>
      <c r="H874">
        <v>95</v>
      </c>
      <c r="I874" t="s">
        <v>1987</v>
      </c>
      <c r="J874" t="s">
        <v>64</v>
      </c>
      <c r="K874" t="s">
        <v>14</v>
      </c>
      <c r="M874">
        <v>67</v>
      </c>
      <c r="N874" t="s">
        <v>16535</v>
      </c>
      <c r="O874">
        <v>67</v>
      </c>
      <c r="Q874">
        <v>898004107418296</v>
      </c>
      <c r="R874" t="s">
        <v>2132</v>
      </c>
      <c r="T874" t="s">
        <v>16479</v>
      </c>
    </row>
    <row r="875" spans="1:20" x14ac:dyDescent="0.25">
      <c r="A875" t="s">
        <v>16536</v>
      </c>
      <c r="B875" s="5" t="s">
        <v>10</v>
      </c>
      <c r="C875" s="5" t="s">
        <v>16537</v>
      </c>
      <c r="D875" s="4" t="s">
        <v>17</v>
      </c>
      <c r="E875" t="s">
        <v>12</v>
      </c>
      <c r="F875" t="s">
        <v>16538</v>
      </c>
      <c r="G875" t="s">
        <v>415</v>
      </c>
      <c r="H875">
        <v>61</v>
      </c>
      <c r="I875" t="s">
        <v>401</v>
      </c>
      <c r="J875" t="s">
        <v>28</v>
      </c>
      <c r="K875" t="s">
        <v>14</v>
      </c>
      <c r="L875">
        <v>79033335</v>
      </c>
      <c r="M875">
        <v>67</v>
      </c>
      <c r="N875" t="s">
        <v>16539</v>
      </c>
      <c r="O875">
        <v>67</v>
      </c>
      <c r="P875" t="s">
        <v>16540</v>
      </c>
      <c r="Q875">
        <v>701202239656579</v>
      </c>
      <c r="R875" t="s">
        <v>2133</v>
      </c>
      <c r="S875" t="s">
        <v>2134</v>
      </c>
      <c r="T875" t="s">
        <v>16479</v>
      </c>
    </row>
    <row r="876" spans="1:20" x14ac:dyDescent="0.25">
      <c r="A876" t="s">
        <v>16541</v>
      </c>
      <c r="B876" s="5" t="s">
        <v>10</v>
      </c>
      <c r="C876" s="5" t="s">
        <v>16542</v>
      </c>
      <c r="D876" s="4" t="s">
        <v>17</v>
      </c>
      <c r="E876" t="s">
        <v>12</v>
      </c>
      <c r="F876" t="s">
        <v>16543</v>
      </c>
      <c r="G876" t="s">
        <v>2135</v>
      </c>
      <c r="H876">
        <v>386</v>
      </c>
      <c r="I876" t="s">
        <v>2136</v>
      </c>
      <c r="J876" t="s">
        <v>64</v>
      </c>
      <c r="K876" t="s">
        <v>14</v>
      </c>
      <c r="L876">
        <v>79116700</v>
      </c>
      <c r="M876">
        <v>67</v>
      </c>
      <c r="N876" t="s">
        <v>16544</v>
      </c>
      <c r="O876">
        <v>67</v>
      </c>
      <c r="P876" t="s">
        <v>16545</v>
      </c>
      <c r="Q876" t="s">
        <v>2137</v>
      </c>
      <c r="R876" t="s">
        <v>2138</v>
      </c>
      <c r="S876" t="s">
        <v>16546</v>
      </c>
      <c r="T876" t="s">
        <v>16479</v>
      </c>
    </row>
    <row r="877" spans="1:20" x14ac:dyDescent="0.25">
      <c r="A877" t="s">
        <v>16547</v>
      </c>
      <c r="B877" s="5" t="s">
        <v>10</v>
      </c>
      <c r="C877" s="5" t="s">
        <v>16548</v>
      </c>
      <c r="D877" s="4" t="s">
        <v>32</v>
      </c>
      <c r="E877" t="s">
        <v>24</v>
      </c>
      <c r="F877" t="s">
        <v>16549</v>
      </c>
      <c r="G877" t="s">
        <v>2139</v>
      </c>
      <c r="H877">
        <v>215</v>
      </c>
      <c r="I877" t="s">
        <v>123</v>
      </c>
      <c r="J877" t="s">
        <v>28</v>
      </c>
      <c r="K877" t="s">
        <v>14</v>
      </c>
      <c r="L877">
        <v>79104650</v>
      </c>
      <c r="M877">
        <v>67</v>
      </c>
      <c r="N877">
        <v>993030486</v>
      </c>
      <c r="O877">
        <v>67</v>
      </c>
      <c r="P877">
        <v>981820321</v>
      </c>
      <c r="Q877">
        <v>708605588882088</v>
      </c>
      <c r="R877" t="s">
        <v>2140</v>
      </c>
      <c r="S877" t="s">
        <v>2141</v>
      </c>
      <c r="T877" t="s">
        <v>16479</v>
      </c>
    </row>
    <row r="878" spans="1:20" x14ac:dyDescent="0.25">
      <c r="A878" t="s">
        <v>16550</v>
      </c>
      <c r="B878" s="5" t="s">
        <v>10</v>
      </c>
      <c r="C878" s="5" t="s">
        <v>16551</v>
      </c>
      <c r="D878" s="4" t="s">
        <v>17</v>
      </c>
      <c r="E878" t="s">
        <v>328</v>
      </c>
      <c r="F878" t="s">
        <v>16552</v>
      </c>
      <c r="G878" t="s">
        <v>157</v>
      </c>
      <c r="H878">
        <v>982</v>
      </c>
      <c r="I878" t="s">
        <v>120</v>
      </c>
      <c r="J878" t="s">
        <v>28</v>
      </c>
      <c r="K878" t="s">
        <v>14</v>
      </c>
      <c r="L878">
        <v>79117050</v>
      </c>
      <c r="M878">
        <v>67</v>
      </c>
      <c r="N878" t="s">
        <v>16553</v>
      </c>
      <c r="O878">
        <v>67</v>
      </c>
      <c r="P878" t="s">
        <v>16554</v>
      </c>
      <c r="Q878" t="s">
        <v>2142</v>
      </c>
      <c r="R878" t="s">
        <v>2143</v>
      </c>
      <c r="S878" t="s">
        <v>16555</v>
      </c>
      <c r="T878" t="s">
        <v>16556</v>
      </c>
    </row>
    <row r="879" spans="1:20" x14ac:dyDescent="0.25">
      <c r="A879" t="s">
        <v>16557</v>
      </c>
      <c r="B879" s="5" t="s">
        <v>10</v>
      </c>
      <c r="C879" s="5" t="s">
        <v>16558</v>
      </c>
      <c r="D879" s="4" t="s">
        <v>17</v>
      </c>
      <c r="E879" t="s">
        <v>12</v>
      </c>
      <c r="F879" t="s">
        <v>16559</v>
      </c>
      <c r="G879" t="s">
        <v>2144</v>
      </c>
      <c r="H879">
        <v>98</v>
      </c>
      <c r="I879" t="s">
        <v>1550</v>
      </c>
      <c r="J879" t="s">
        <v>28</v>
      </c>
      <c r="K879" t="s">
        <v>14</v>
      </c>
      <c r="L879">
        <v>79070221</v>
      </c>
      <c r="M879">
        <v>67</v>
      </c>
      <c r="N879" t="s">
        <v>16560</v>
      </c>
      <c r="O879">
        <v>67</v>
      </c>
      <c r="P879" t="s">
        <v>16561</v>
      </c>
      <c r="Q879">
        <v>702800674395062</v>
      </c>
      <c r="R879" t="s">
        <v>2145</v>
      </c>
      <c r="T879" t="s">
        <v>16556</v>
      </c>
    </row>
    <row r="880" spans="1:20" x14ac:dyDescent="0.25">
      <c r="A880" t="s">
        <v>16562</v>
      </c>
      <c r="B880" s="5" t="s">
        <v>10</v>
      </c>
      <c r="C880" s="5" t="s">
        <v>16563</v>
      </c>
      <c r="D880" s="4" t="s">
        <v>17</v>
      </c>
      <c r="E880" t="s">
        <v>12</v>
      </c>
      <c r="F880" t="s">
        <v>16564</v>
      </c>
      <c r="G880" t="s">
        <v>1993</v>
      </c>
      <c r="H880">
        <v>451</v>
      </c>
      <c r="I880" t="s">
        <v>1994</v>
      </c>
      <c r="J880" t="s">
        <v>28</v>
      </c>
      <c r="K880" t="s">
        <v>14</v>
      </c>
      <c r="L880">
        <v>79017771</v>
      </c>
      <c r="M880">
        <v>67</v>
      </c>
      <c r="N880" t="s">
        <v>16565</v>
      </c>
      <c r="O880">
        <v>67</v>
      </c>
      <c r="P880" t="s">
        <v>16566</v>
      </c>
      <c r="Q880">
        <v>709801024285198</v>
      </c>
      <c r="R880" t="s">
        <v>2146</v>
      </c>
      <c r="S880" t="s">
        <v>16567</v>
      </c>
      <c r="T880" t="s">
        <v>16568</v>
      </c>
    </row>
    <row r="881" spans="1:20" x14ac:dyDescent="0.25">
      <c r="A881" t="s">
        <v>16569</v>
      </c>
      <c r="B881" s="5" t="s">
        <v>15</v>
      </c>
      <c r="D881" s="4" t="s">
        <v>17</v>
      </c>
      <c r="E881" t="s">
        <v>12</v>
      </c>
      <c r="F881" t="s">
        <v>16570</v>
      </c>
      <c r="G881" t="s">
        <v>1527</v>
      </c>
      <c r="H881">
        <v>98</v>
      </c>
      <c r="I881" t="s">
        <v>12860</v>
      </c>
      <c r="J881" t="s">
        <v>28</v>
      </c>
      <c r="K881" t="s">
        <v>14</v>
      </c>
      <c r="L881">
        <v>79013330</v>
      </c>
      <c r="M881">
        <v>67</v>
      </c>
      <c r="N881" t="s">
        <v>16571</v>
      </c>
      <c r="O881">
        <v>67</v>
      </c>
      <c r="P881" t="s">
        <v>16572</v>
      </c>
      <c r="R881" t="s">
        <v>2147</v>
      </c>
      <c r="S881" t="s">
        <v>2148</v>
      </c>
      <c r="T881" t="s">
        <v>16556</v>
      </c>
    </row>
    <row r="882" spans="1:20" x14ac:dyDescent="0.25">
      <c r="A882" t="s">
        <v>16573</v>
      </c>
      <c r="B882" s="5" t="s">
        <v>15</v>
      </c>
      <c r="D882" s="4" t="s">
        <v>17</v>
      </c>
      <c r="E882" t="s">
        <v>12</v>
      </c>
      <c r="F882" t="s">
        <v>16574</v>
      </c>
      <c r="G882" t="s">
        <v>1527</v>
      </c>
      <c r="H882">
        <v>98</v>
      </c>
      <c r="I882" t="s">
        <v>12860</v>
      </c>
      <c r="J882" t="s">
        <v>28</v>
      </c>
      <c r="K882" t="s">
        <v>14</v>
      </c>
      <c r="L882">
        <v>79013330</v>
      </c>
      <c r="M882">
        <v>67</v>
      </c>
      <c r="N882" t="s">
        <v>16571</v>
      </c>
      <c r="O882">
        <v>67</v>
      </c>
      <c r="P882" t="s">
        <v>16575</v>
      </c>
      <c r="Q882" t="s">
        <v>2149</v>
      </c>
      <c r="R882" t="s">
        <v>2150</v>
      </c>
      <c r="S882" t="s">
        <v>2151</v>
      </c>
      <c r="T882" t="s">
        <v>16556</v>
      </c>
    </row>
    <row r="883" spans="1:20" x14ac:dyDescent="0.25">
      <c r="A883" t="s">
        <v>16576</v>
      </c>
      <c r="B883" s="5" t="s">
        <v>10</v>
      </c>
      <c r="C883" s="5" t="s">
        <v>16577</v>
      </c>
      <c r="D883" s="4" t="s">
        <v>17</v>
      </c>
      <c r="E883" t="s">
        <v>12</v>
      </c>
      <c r="F883" t="s">
        <v>16578</v>
      </c>
      <c r="G883" t="s">
        <v>16579</v>
      </c>
      <c r="H883">
        <v>1494</v>
      </c>
      <c r="I883" t="s">
        <v>77</v>
      </c>
      <c r="J883" t="s">
        <v>28</v>
      </c>
      <c r="K883" t="s">
        <v>14</v>
      </c>
      <c r="L883">
        <v>79006000</v>
      </c>
      <c r="M883">
        <v>67</v>
      </c>
      <c r="N883" t="s">
        <v>16580</v>
      </c>
      <c r="O883">
        <v>67</v>
      </c>
      <c r="P883" t="s">
        <v>16581</v>
      </c>
      <c r="Q883" t="s">
        <v>2152</v>
      </c>
      <c r="R883" t="s">
        <v>2153</v>
      </c>
      <c r="S883" t="s">
        <v>2154</v>
      </c>
      <c r="T883" t="s">
        <v>16556</v>
      </c>
    </row>
    <row r="884" spans="1:20" x14ac:dyDescent="0.25">
      <c r="A884" t="s">
        <v>16582</v>
      </c>
      <c r="B884" s="5" t="s">
        <v>15</v>
      </c>
      <c r="C884" s="5" t="s">
        <v>16583</v>
      </c>
      <c r="D884" s="4" t="s">
        <v>17</v>
      </c>
      <c r="E884" t="s">
        <v>12</v>
      </c>
      <c r="F884" t="s">
        <v>16584</v>
      </c>
      <c r="G884" t="s">
        <v>2155</v>
      </c>
      <c r="H884">
        <v>20</v>
      </c>
      <c r="I884" t="s">
        <v>2156</v>
      </c>
      <c r="J884" t="s">
        <v>28</v>
      </c>
      <c r="K884" t="s">
        <v>14</v>
      </c>
      <c r="L884">
        <v>79074020</v>
      </c>
      <c r="M884">
        <v>67</v>
      </c>
      <c r="N884" t="s">
        <v>16585</v>
      </c>
      <c r="O884">
        <v>67</v>
      </c>
      <c r="Q884" t="s">
        <v>2157</v>
      </c>
      <c r="T884" t="s">
        <v>16556</v>
      </c>
    </row>
    <row r="885" spans="1:20" x14ac:dyDescent="0.25">
      <c r="A885" t="s">
        <v>16586</v>
      </c>
      <c r="B885" s="5" t="s">
        <v>10</v>
      </c>
      <c r="C885" s="5" t="s">
        <v>16587</v>
      </c>
      <c r="D885" s="4" t="s">
        <v>17</v>
      </c>
      <c r="E885" t="s">
        <v>24</v>
      </c>
      <c r="F885" t="s">
        <v>16588</v>
      </c>
      <c r="G885" t="s">
        <v>16579</v>
      </c>
      <c r="H885">
        <v>1494</v>
      </c>
      <c r="I885" t="s">
        <v>77</v>
      </c>
      <c r="J885" t="s">
        <v>28</v>
      </c>
      <c r="K885" t="s">
        <v>14</v>
      </c>
      <c r="L885">
        <v>79006000</v>
      </c>
      <c r="M885">
        <v>67</v>
      </c>
      <c r="N885" t="s">
        <v>16580</v>
      </c>
      <c r="O885">
        <v>67</v>
      </c>
      <c r="Q885" t="s">
        <v>2158</v>
      </c>
      <c r="T885" t="s">
        <v>16556</v>
      </c>
    </row>
    <row r="886" spans="1:20" x14ac:dyDescent="0.25">
      <c r="A886" t="s">
        <v>16589</v>
      </c>
      <c r="B886" s="5" t="s">
        <v>10</v>
      </c>
      <c r="C886" s="5" t="s">
        <v>16590</v>
      </c>
      <c r="D886" s="4" t="s">
        <v>17</v>
      </c>
      <c r="E886" t="s">
        <v>72</v>
      </c>
      <c r="F886" t="s">
        <v>16591</v>
      </c>
      <c r="G886" t="s">
        <v>2159</v>
      </c>
      <c r="H886">
        <v>1070</v>
      </c>
      <c r="I886" t="s">
        <v>836</v>
      </c>
      <c r="J886" t="s">
        <v>28</v>
      </c>
      <c r="K886" t="s">
        <v>14</v>
      </c>
      <c r="L886">
        <v>79102050</v>
      </c>
      <c r="M886">
        <v>67</v>
      </c>
      <c r="N886" t="s">
        <v>16592</v>
      </c>
      <c r="O886">
        <v>67</v>
      </c>
      <c r="P886" t="s">
        <v>16593</v>
      </c>
      <c r="Q886" t="s">
        <v>2160</v>
      </c>
      <c r="T886" t="s">
        <v>16556</v>
      </c>
    </row>
    <row r="887" spans="1:20" x14ac:dyDescent="0.25">
      <c r="A887" t="s">
        <v>16594</v>
      </c>
      <c r="B887" s="5" t="s">
        <v>10</v>
      </c>
      <c r="C887" s="5" t="s">
        <v>16595</v>
      </c>
      <c r="D887" s="4" t="s">
        <v>17</v>
      </c>
      <c r="E887" t="s">
        <v>12</v>
      </c>
      <c r="F887" t="s">
        <v>16596</v>
      </c>
      <c r="G887" t="s">
        <v>2159</v>
      </c>
      <c r="H887">
        <v>1070</v>
      </c>
      <c r="I887" t="s">
        <v>836</v>
      </c>
      <c r="J887" t="s">
        <v>28</v>
      </c>
      <c r="K887" t="s">
        <v>14</v>
      </c>
      <c r="L887">
        <v>79102050</v>
      </c>
      <c r="M887">
        <v>67</v>
      </c>
      <c r="N887" t="s">
        <v>16593</v>
      </c>
      <c r="O887">
        <v>67</v>
      </c>
      <c r="P887" t="s">
        <v>16592</v>
      </c>
      <c r="Q887" t="s">
        <v>2161</v>
      </c>
      <c r="R887" t="s">
        <v>16597</v>
      </c>
      <c r="S887" t="s">
        <v>16598</v>
      </c>
      <c r="T887" t="s">
        <v>16556</v>
      </c>
    </row>
    <row r="888" spans="1:20" x14ac:dyDescent="0.25">
      <c r="A888" t="s">
        <v>16599</v>
      </c>
      <c r="B888" s="5" t="s">
        <v>15</v>
      </c>
      <c r="C888" s="5" t="s">
        <v>16600</v>
      </c>
      <c r="D888" s="4" t="s">
        <v>17</v>
      </c>
      <c r="E888" t="s">
        <v>328</v>
      </c>
      <c r="F888" t="s">
        <v>16601</v>
      </c>
      <c r="G888" t="s">
        <v>2162</v>
      </c>
      <c r="H888">
        <v>932</v>
      </c>
      <c r="I888" t="s">
        <v>2163</v>
      </c>
      <c r="M888">
        <v>67</v>
      </c>
      <c r="N888" t="s">
        <v>16554</v>
      </c>
      <c r="O888">
        <v>67</v>
      </c>
      <c r="Q888" t="s">
        <v>2164</v>
      </c>
      <c r="T888" t="s">
        <v>16556</v>
      </c>
    </row>
    <row r="889" spans="1:20" x14ac:dyDescent="0.25">
      <c r="A889" t="s">
        <v>16602</v>
      </c>
      <c r="B889" s="5" t="s">
        <v>15</v>
      </c>
      <c r="C889" s="5" t="s">
        <v>16603</v>
      </c>
      <c r="D889" s="4" t="s">
        <v>17</v>
      </c>
      <c r="E889" t="s">
        <v>12</v>
      </c>
      <c r="F889" t="s">
        <v>16604</v>
      </c>
      <c r="G889" t="s">
        <v>16605</v>
      </c>
      <c r="H889">
        <v>1067</v>
      </c>
      <c r="I889" t="s">
        <v>2165</v>
      </c>
      <c r="M889">
        <v>67</v>
      </c>
      <c r="N889" t="s">
        <v>16606</v>
      </c>
      <c r="O889">
        <v>67</v>
      </c>
      <c r="Q889" t="s">
        <v>2166</v>
      </c>
      <c r="T889" t="s">
        <v>16556</v>
      </c>
    </row>
    <row r="890" spans="1:20" x14ac:dyDescent="0.25">
      <c r="A890" t="s">
        <v>16607</v>
      </c>
      <c r="B890" s="5" t="s">
        <v>15</v>
      </c>
      <c r="C890" s="5" t="s">
        <v>16608</v>
      </c>
      <c r="D890" s="4" t="s">
        <v>17</v>
      </c>
      <c r="E890" t="s">
        <v>12</v>
      </c>
      <c r="F890" t="s">
        <v>16609</v>
      </c>
      <c r="G890" t="s">
        <v>1527</v>
      </c>
      <c r="H890">
        <v>47</v>
      </c>
      <c r="I890" t="s">
        <v>12860</v>
      </c>
      <c r="J890" t="s">
        <v>28</v>
      </c>
      <c r="K890" t="s">
        <v>14</v>
      </c>
      <c r="L890">
        <v>79013330</v>
      </c>
      <c r="M890">
        <v>67</v>
      </c>
      <c r="N890" t="s">
        <v>16301</v>
      </c>
      <c r="O890">
        <v>67</v>
      </c>
      <c r="P890" t="s">
        <v>16302</v>
      </c>
      <c r="Q890" t="s">
        <v>2167</v>
      </c>
      <c r="R890" t="s">
        <v>2168</v>
      </c>
      <c r="S890" t="s">
        <v>2169</v>
      </c>
      <c r="T890" t="s">
        <v>16556</v>
      </c>
    </row>
    <row r="891" spans="1:20" x14ac:dyDescent="0.25">
      <c r="A891" t="s">
        <v>16610</v>
      </c>
      <c r="B891" s="5" t="s">
        <v>15</v>
      </c>
      <c r="D891" s="4" t="s">
        <v>17</v>
      </c>
      <c r="E891" t="s">
        <v>12</v>
      </c>
      <c r="F891" t="s">
        <v>16611</v>
      </c>
      <c r="G891" t="s">
        <v>1435</v>
      </c>
      <c r="H891">
        <v>748</v>
      </c>
      <c r="I891" t="s">
        <v>1323</v>
      </c>
      <c r="J891" t="s">
        <v>28</v>
      </c>
      <c r="K891" t="s">
        <v>14</v>
      </c>
      <c r="L891">
        <v>79090281</v>
      </c>
      <c r="M891">
        <v>67</v>
      </c>
      <c r="N891" t="s">
        <v>16612</v>
      </c>
      <c r="O891">
        <v>67</v>
      </c>
      <c r="P891" t="s">
        <v>16613</v>
      </c>
      <c r="Q891" t="s">
        <v>2170</v>
      </c>
      <c r="R891" t="s">
        <v>2171</v>
      </c>
      <c r="T891" t="s">
        <v>16556</v>
      </c>
    </row>
    <row r="892" spans="1:20" x14ac:dyDescent="0.25">
      <c r="A892" t="s">
        <v>16614</v>
      </c>
      <c r="B892" s="5" t="s">
        <v>15</v>
      </c>
      <c r="C892" s="5" t="s">
        <v>16615</v>
      </c>
      <c r="D892" s="4" t="s">
        <v>126</v>
      </c>
      <c r="E892" t="s">
        <v>12</v>
      </c>
      <c r="F892" t="s">
        <v>16616</v>
      </c>
      <c r="G892" t="s">
        <v>2172</v>
      </c>
      <c r="H892">
        <v>110</v>
      </c>
      <c r="I892" t="s">
        <v>34</v>
      </c>
      <c r="J892" t="s">
        <v>28</v>
      </c>
      <c r="K892" t="s">
        <v>14</v>
      </c>
      <c r="L892">
        <v>79117461</v>
      </c>
      <c r="M892">
        <v>67</v>
      </c>
      <c r="N892" t="s">
        <v>16617</v>
      </c>
      <c r="O892">
        <v>67</v>
      </c>
      <c r="Q892" t="s">
        <v>2173</v>
      </c>
      <c r="R892" t="s">
        <v>2174</v>
      </c>
      <c r="S892" t="s">
        <v>16618</v>
      </c>
      <c r="T892" t="s">
        <v>16619</v>
      </c>
    </row>
    <row r="893" spans="1:20" x14ac:dyDescent="0.25">
      <c r="A893" t="s">
        <v>16620</v>
      </c>
      <c r="B893" s="5" t="s">
        <v>10</v>
      </c>
      <c r="D893" s="4" t="s">
        <v>17</v>
      </c>
      <c r="E893" t="s">
        <v>24</v>
      </c>
      <c r="F893" t="s">
        <v>16621</v>
      </c>
      <c r="G893" t="s">
        <v>2175</v>
      </c>
      <c r="H893">
        <v>300</v>
      </c>
      <c r="I893" t="s">
        <v>697</v>
      </c>
      <c r="J893" t="s">
        <v>28</v>
      </c>
      <c r="K893" t="s">
        <v>14</v>
      </c>
      <c r="L893">
        <v>79092290</v>
      </c>
      <c r="M893">
        <v>67</v>
      </c>
      <c r="N893" t="s">
        <v>16622</v>
      </c>
      <c r="O893">
        <v>67</v>
      </c>
      <c r="P893" t="s">
        <v>16623</v>
      </c>
      <c r="Q893" t="s">
        <v>2176</v>
      </c>
      <c r="T893" t="s">
        <v>16556</v>
      </c>
    </row>
    <row r="894" spans="1:20" x14ac:dyDescent="0.25">
      <c r="A894" t="s">
        <v>16624</v>
      </c>
      <c r="B894" s="5" t="s">
        <v>15</v>
      </c>
      <c r="C894" s="5" t="s">
        <v>16625</v>
      </c>
      <c r="D894" s="4" t="s">
        <v>17</v>
      </c>
      <c r="E894" t="s">
        <v>12</v>
      </c>
      <c r="F894" t="s">
        <v>16626</v>
      </c>
      <c r="G894" t="s">
        <v>16627</v>
      </c>
      <c r="H894">
        <v>138</v>
      </c>
      <c r="I894" t="s">
        <v>697</v>
      </c>
      <c r="J894" t="s">
        <v>28</v>
      </c>
      <c r="K894" t="s">
        <v>14</v>
      </c>
      <c r="L894">
        <v>79092540</v>
      </c>
      <c r="M894">
        <v>67</v>
      </c>
      <c r="N894" t="s">
        <v>16628</v>
      </c>
      <c r="O894">
        <v>67</v>
      </c>
      <c r="P894" t="s">
        <v>16622</v>
      </c>
      <c r="Q894">
        <v>2031125791100180</v>
      </c>
      <c r="R894" t="s">
        <v>16629</v>
      </c>
      <c r="S894" t="s">
        <v>2177</v>
      </c>
      <c r="T894" t="s">
        <v>16556</v>
      </c>
    </row>
    <row r="895" spans="1:20" x14ac:dyDescent="0.25">
      <c r="A895" t="s">
        <v>16630</v>
      </c>
      <c r="B895" s="5" t="s">
        <v>10</v>
      </c>
      <c r="C895" s="5" t="s">
        <v>16631</v>
      </c>
      <c r="D895" s="4" t="s">
        <v>17</v>
      </c>
      <c r="E895" t="s">
        <v>12</v>
      </c>
      <c r="F895" t="s">
        <v>16632</v>
      </c>
      <c r="G895" t="s">
        <v>1037</v>
      </c>
      <c r="H895">
        <v>286</v>
      </c>
      <c r="I895" t="s">
        <v>120</v>
      </c>
      <c r="J895" t="s">
        <v>28</v>
      </c>
      <c r="K895" t="s">
        <v>14</v>
      </c>
      <c r="L895">
        <v>79117270</v>
      </c>
      <c r="M895">
        <v>67</v>
      </c>
      <c r="N895" t="s">
        <v>16633</v>
      </c>
      <c r="O895">
        <v>67</v>
      </c>
      <c r="Q895">
        <v>201435381650008</v>
      </c>
      <c r="R895" t="s">
        <v>2178</v>
      </c>
      <c r="S895" t="s">
        <v>2179</v>
      </c>
      <c r="T895" t="s">
        <v>16556</v>
      </c>
    </row>
    <row r="896" spans="1:20" x14ac:dyDescent="0.25">
      <c r="A896" t="s">
        <v>16634</v>
      </c>
      <c r="B896" s="5" t="s">
        <v>10</v>
      </c>
      <c r="C896" s="5" t="s">
        <v>16635</v>
      </c>
      <c r="D896" s="4" t="s">
        <v>32</v>
      </c>
      <c r="E896" t="s">
        <v>24</v>
      </c>
      <c r="F896" t="s">
        <v>16636</v>
      </c>
      <c r="G896" t="s">
        <v>37</v>
      </c>
      <c r="H896">
        <v>88</v>
      </c>
      <c r="I896" t="s">
        <v>362</v>
      </c>
      <c r="J896" t="s">
        <v>28</v>
      </c>
      <c r="K896" t="s">
        <v>14</v>
      </c>
      <c r="L896">
        <v>79116270</v>
      </c>
      <c r="M896">
        <v>67</v>
      </c>
      <c r="N896">
        <v>992220967</v>
      </c>
      <c r="O896">
        <v>67</v>
      </c>
      <c r="Q896">
        <v>704505348660712</v>
      </c>
      <c r="R896" t="s">
        <v>2180</v>
      </c>
      <c r="S896" t="s">
        <v>2181</v>
      </c>
      <c r="T896" t="s">
        <v>16556</v>
      </c>
    </row>
    <row r="897" spans="1:20" x14ac:dyDescent="0.25">
      <c r="A897" t="s">
        <v>16637</v>
      </c>
      <c r="B897" s="5" t="s">
        <v>10</v>
      </c>
      <c r="C897" s="5" t="s">
        <v>16638</v>
      </c>
      <c r="D897" s="4" t="s">
        <v>32</v>
      </c>
      <c r="E897" t="s">
        <v>12</v>
      </c>
      <c r="F897" t="s">
        <v>16639</v>
      </c>
      <c r="G897" t="s">
        <v>2182</v>
      </c>
      <c r="H897">
        <v>24</v>
      </c>
      <c r="I897" t="s">
        <v>70</v>
      </c>
      <c r="J897" t="s">
        <v>28</v>
      </c>
      <c r="K897" t="s">
        <v>14</v>
      </c>
      <c r="L897">
        <v>79118240</v>
      </c>
      <c r="M897">
        <v>67</v>
      </c>
      <c r="N897" t="s">
        <v>16640</v>
      </c>
      <c r="O897">
        <v>67</v>
      </c>
      <c r="P897" t="s">
        <v>16641</v>
      </c>
      <c r="Q897" t="s">
        <v>2183</v>
      </c>
      <c r="R897" t="s">
        <v>16642</v>
      </c>
      <c r="S897" t="s">
        <v>2184</v>
      </c>
      <c r="T897" t="s">
        <v>16643</v>
      </c>
    </row>
    <row r="898" spans="1:20" x14ac:dyDescent="0.25">
      <c r="A898" t="s">
        <v>16644</v>
      </c>
      <c r="B898" s="5" t="s">
        <v>10</v>
      </c>
      <c r="C898" s="5" t="s">
        <v>16645</v>
      </c>
      <c r="D898" s="4" t="s">
        <v>17</v>
      </c>
      <c r="E898" t="s">
        <v>24</v>
      </c>
      <c r="F898" t="s">
        <v>16646</v>
      </c>
      <c r="G898" t="s">
        <v>2185</v>
      </c>
      <c r="H898">
        <v>854</v>
      </c>
      <c r="I898" t="s">
        <v>67</v>
      </c>
      <c r="J898" t="s">
        <v>28</v>
      </c>
      <c r="K898" t="s">
        <v>14</v>
      </c>
      <c r="L898">
        <v>79092040</v>
      </c>
      <c r="M898">
        <v>67</v>
      </c>
      <c r="N898" t="s">
        <v>16647</v>
      </c>
      <c r="O898">
        <v>67</v>
      </c>
      <c r="P898" s="1" t="s">
        <v>16648</v>
      </c>
      <c r="R898" s="1"/>
      <c r="T898" t="s">
        <v>16643</v>
      </c>
    </row>
    <row r="899" spans="1:20" x14ac:dyDescent="0.25">
      <c r="A899" t="s">
        <v>16649</v>
      </c>
      <c r="B899" s="5" t="s">
        <v>10</v>
      </c>
      <c r="D899" s="4" t="s">
        <v>17</v>
      </c>
      <c r="E899" t="s">
        <v>12</v>
      </c>
      <c r="F899" t="s">
        <v>16650</v>
      </c>
      <c r="G899" t="s">
        <v>37</v>
      </c>
      <c r="H899">
        <v>220</v>
      </c>
      <c r="I899" t="s">
        <v>362</v>
      </c>
      <c r="J899" t="s">
        <v>28</v>
      </c>
      <c r="K899" t="s">
        <v>14</v>
      </c>
      <c r="L899">
        <v>79116270</v>
      </c>
      <c r="M899">
        <v>67</v>
      </c>
      <c r="N899" t="s">
        <v>16651</v>
      </c>
      <c r="O899">
        <v>67</v>
      </c>
      <c r="P899" t="s">
        <v>16652</v>
      </c>
      <c r="Q899" t="s">
        <v>2186</v>
      </c>
      <c r="R899" t="s">
        <v>2187</v>
      </c>
      <c r="T899" t="s">
        <v>16643</v>
      </c>
    </row>
    <row r="900" spans="1:20" x14ac:dyDescent="0.25">
      <c r="A900" t="s">
        <v>16653</v>
      </c>
      <c r="B900" s="5" t="s">
        <v>10</v>
      </c>
      <c r="C900" s="5" t="s">
        <v>16654</v>
      </c>
      <c r="D900" s="4" t="s">
        <v>17</v>
      </c>
      <c r="E900" t="s">
        <v>12</v>
      </c>
      <c r="F900" t="s">
        <v>16655</v>
      </c>
      <c r="G900" t="s">
        <v>761</v>
      </c>
      <c r="H900">
        <v>135</v>
      </c>
      <c r="I900" t="s">
        <v>120</v>
      </c>
      <c r="J900" t="s">
        <v>28</v>
      </c>
      <c r="K900" t="s">
        <v>14</v>
      </c>
      <c r="L900">
        <v>79117020</v>
      </c>
      <c r="M900">
        <v>67</v>
      </c>
      <c r="N900" t="s">
        <v>16656</v>
      </c>
      <c r="O900">
        <v>67</v>
      </c>
      <c r="P900" t="s">
        <v>16657</v>
      </c>
      <c r="Q900" t="s">
        <v>2188</v>
      </c>
      <c r="R900" t="s">
        <v>2189</v>
      </c>
      <c r="S900" t="s">
        <v>16658</v>
      </c>
      <c r="T900" t="s">
        <v>16643</v>
      </c>
    </row>
    <row r="901" spans="1:20" x14ac:dyDescent="0.25">
      <c r="A901" t="s">
        <v>16659</v>
      </c>
      <c r="B901" s="5" t="s">
        <v>15</v>
      </c>
      <c r="C901" s="5" t="s">
        <v>16660</v>
      </c>
      <c r="D901" s="4" t="s">
        <v>17</v>
      </c>
      <c r="E901" t="s">
        <v>12</v>
      </c>
      <c r="F901" t="s">
        <v>16661</v>
      </c>
      <c r="G901" t="s">
        <v>16662</v>
      </c>
      <c r="I901" t="s">
        <v>2190</v>
      </c>
      <c r="M901">
        <v>67</v>
      </c>
      <c r="N901" t="s">
        <v>16663</v>
      </c>
      <c r="O901">
        <v>67</v>
      </c>
      <c r="Q901" t="s">
        <v>2191</v>
      </c>
      <c r="T901" t="s">
        <v>16643</v>
      </c>
    </row>
    <row r="902" spans="1:20" x14ac:dyDescent="0.25">
      <c r="A902" t="s">
        <v>16664</v>
      </c>
      <c r="B902" s="5" t="s">
        <v>10</v>
      </c>
      <c r="C902" s="5" t="s">
        <v>16665</v>
      </c>
      <c r="D902" s="4" t="s">
        <v>17</v>
      </c>
      <c r="E902" t="s">
        <v>12</v>
      </c>
      <c r="F902" t="s">
        <v>16130</v>
      </c>
      <c r="G902" t="s">
        <v>1481</v>
      </c>
      <c r="H902">
        <v>68</v>
      </c>
      <c r="I902" t="s">
        <v>34</v>
      </c>
      <c r="J902" t="s">
        <v>28</v>
      </c>
      <c r="K902" t="s">
        <v>14</v>
      </c>
      <c r="L902">
        <v>79117101</v>
      </c>
      <c r="M902">
        <v>67</v>
      </c>
      <c r="N902" t="s">
        <v>16666</v>
      </c>
      <c r="O902">
        <v>67</v>
      </c>
      <c r="P902" t="s">
        <v>16667</v>
      </c>
      <c r="Q902" t="s">
        <v>2192</v>
      </c>
      <c r="T902" t="s">
        <v>16643</v>
      </c>
    </row>
    <row r="903" spans="1:20" x14ac:dyDescent="0.25">
      <c r="A903" t="s">
        <v>16668</v>
      </c>
      <c r="B903" s="5" t="s">
        <v>10</v>
      </c>
      <c r="C903" s="5" t="s">
        <v>16669</v>
      </c>
      <c r="D903" s="4" t="s">
        <v>17</v>
      </c>
      <c r="E903" t="s">
        <v>12</v>
      </c>
      <c r="F903" t="s">
        <v>16670</v>
      </c>
      <c r="G903" t="s">
        <v>1716</v>
      </c>
      <c r="H903">
        <v>675</v>
      </c>
      <c r="I903" t="s">
        <v>12770</v>
      </c>
      <c r="J903" t="s">
        <v>28</v>
      </c>
      <c r="K903" t="s">
        <v>14</v>
      </c>
      <c r="L903">
        <v>79011010</v>
      </c>
      <c r="M903">
        <v>67</v>
      </c>
      <c r="N903" t="s">
        <v>16671</v>
      </c>
      <c r="O903">
        <v>67</v>
      </c>
      <c r="P903" t="s">
        <v>16672</v>
      </c>
      <c r="Q903">
        <v>702007361519181</v>
      </c>
      <c r="R903" t="s">
        <v>2193</v>
      </c>
      <c r="S903" t="s">
        <v>2194</v>
      </c>
      <c r="T903" t="s">
        <v>16643</v>
      </c>
    </row>
    <row r="904" spans="1:20" x14ac:dyDescent="0.25">
      <c r="A904" t="s">
        <v>16673</v>
      </c>
      <c r="B904" s="5" t="s">
        <v>10</v>
      </c>
      <c r="C904" s="5" t="s">
        <v>16674</v>
      </c>
      <c r="D904" s="4" t="s">
        <v>126</v>
      </c>
      <c r="E904" t="s">
        <v>24</v>
      </c>
      <c r="F904" t="s">
        <v>16675</v>
      </c>
      <c r="G904" t="s">
        <v>2195</v>
      </c>
      <c r="H904" t="s">
        <v>2199</v>
      </c>
      <c r="I904" t="s">
        <v>2196</v>
      </c>
      <c r="J904" t="s">
        <v>28</v>
      </c>
      <c r="K904" t="s">
        <v>14</v>
      </c>
      <c r="M904">
        <v>67</v>
      </c>
      <c r="N904" t="s">
        <v>16676</v>
      </c>
      <c r="O904">
        <v>67</v>
      </c>
      <c r="P904" t="s">
        <v>16677</v>
      </c>
      <c r="R904" t="s">
        <v>2197</v>
      </c>
      <c r="S904" t="s">
        <v>2198</v>
      </c>
      <c r="T904" t="s">
        <v>16643</v>
      </c>
    </row>
    <row r="905" spans="1:20" x14ac:dyDescent="0.25">
      <c r="A905" t="s">
        <v>16678</v>
      </c>
      <c r="B905" s="5" t="s">
        <v>15</v>
      </c>
      <c r="C905" s="5" t="s">
        <v>16679</v>
      </c>
      <c r="D905" s="4" t="s">
        <v>17</v>
      </c>
      <c r="E905" t="s">
        <v>12</v>
      </c>
      <c r="F905" t="s">
        <v>16680</v>
      </c>
      <c r="G905" t="s">
        <v>2200</v>
      </c>
      <c r="H905">
        <v>1307</v>
      </c>
      <c r="I905" t="s">
        <v>362</v>
      </c>
      <c r="J905" t="s">
        <v>28</v>
      </c>
      <c r="K905" t="s">
        <v>14</v>
      </c>
      <c r="L905">
        <v>79116250</v>
      </c>
      <c r="M905">
        <v>67</v>
      </c>
      <c r="N905" t="s">
        <v>16681</v>
      </c>
      <c r="O905">
        <v>67</v>
      </c>
      <c r="P905" t="s">
        <v>16682</v>
      </c>
      <c r="Q905">
        <v>2060278609000000</v>
      </c>
      <c r="T905" t="s">
        <v>16643</v>
      </c>
    </row>
    <row r="906" spans="1:20" x14ac:dyDescent="0.25">
      <c r="A906" t="s">
        <v>16683</v>
      </c>
      <c r="B906" s="5" t="s">
        <v>15</v>
      </c>
      <c r="D906" s="4" t="s">
        <v>17</v>
      </c>
      <c r="E906" t="s">
        <v>12</v>
      </c>
      <c r="F906" t="s">
        <v>16684</v>
      </c>
      <c r="G906" t="s">
        <v>151</v>
      </c>
      <c r="H906">
        <v>91</v>
      </c>
      <c r="I906" t="s">
        <v>34</v>
      </c>
      <c r="J906" t="s">
        <v>28</v>
      </c>
      <c r="K906" t="s">
        <v>14</v>
      </c>
      <c r="L906">
        <v>79117362</v>
      </c>
      <c r="M906">
        <v>67</v>
      </c>
      <c r="N906" t="s">
        <v>16685</v>
      </c>
      <c r="O906">
        <v>67</v>
      </c>
      <c r="P906" t="s">
        <v>16686</v>
      </c>
      <c r="Q906" t="s">
        <v>2201</v>
      </c>
      <c r="T906" t="s">
        <v>16643</v>
      </c>
    </row>
    <row r="907" spans="1:20" x14ac:dyDescent="0.25">
      <c r="A907" t="s">
        <v>16687</v>
      </c>
      <c r="B907" s="5" t="s">
        <v>10</v>
      </c>
      <c r="D907" s="4" t="s">
        <v>17</v>
      </c>
      <c r="E907" t="s">
        <v>12</v>
      </c>
      <c r="F907" t="s">
        <v>16688</v>
      </c>
      <c r="G907" t="s">
        <v>2202</v>
      </c>
      <c r="H907">
        <v>145</v>
      </c>
      <c r="I907" t="s">
        <v>70</v>
      </c>
      <c r="J907" t="s">
        <v>28</v>
      </c>
      <c r="K907" t="s">
        <v>14</v>
      </c>
      <c r="L907">
        <v>79118010</v>
      </c>
      <c r="M907">
        <v>67</v>
      </c>
      <c r="N907" t="s">
        <v>16689</v>
      </c>
      <c r="O907">
        <v>67</v>
      </c>
      <c r="P907" t="s">
        <v>16690</v>
      </c>
      <c r="Q907" t="s">
        <v>2203</v>
      </c>
      <c r="T907" t="s">
        <v>16643</v>
      </c>
    </row>
    <row r="908" spans="1:20" x14ac:dyDescent="0.25">
      <c r="A908" t="s">
        <v>16691</v>
      </c>
      <c r="B908" s="5" t="s">
        <v>15</v>
      </c>
      <c r="D908" s="4" t="s">
        <v>17</v>
      </c>
      <c r="E908" t="s">
        <v>12</v>
      </c>
      <c r="F908" t="s">
        <v>16692</v>
      </c>
      <c r="G908" t="s">
        <v>2204</v>
      </c>
      <c r="H908">
        <v>452</v>
      </c>
      <c r="I908" t="s">
        <v>2205</v>
      </c>
      <c r="M908">
        <v>67</v>
      </c>
      <c r="N908" t="s">
        <v>16693</v>
      </c>
      <c r="O908">
        <v>67</v>
      </c>
      <c r="P908" t="s">
        <v>15827</v>
      </c>
      <c r="Q908">
        <v>2000984070700010</v>
      </c>
      <c r="T908" t="s">
        <v>16643</v>
      </c>
    </row>
    <row r="909" spans="1:20" x14ac:dyDescent="0.25">
      <c r="A909" t="s">
        <v>16694</v>
      </c>
      <c r="B909" s="5" t="s">
        <v>10</v>
      </c>
      <c r="C909" s="5" t="s">
        <v>16695</v>
      </c>
      <c r="D909" s="4" t="s">
        <v>17</v>
      </c>
      <c r="E909" t="s">
        <v>24</v>
      </c>
      <c r="F909" t="s">
        <v>16696</v>
      </c>
      <c r="G909" t="s">
        <v>16697</v>
      </c>
      <c r="H909">
        <v>642</v>
      </c>
      <c r="I909" t="s">
        <v>13042</v>
      </c>
      <c r="J909" t="s">
        <v>28</v>
      </c>
      <c r="K909" t="s">
        <v>14</v>
      </c>
      <c r="L909">
        <v>79011290</v>
      </c>
      <c r="M909">
        <v>67</v>
      </c>
      <c r="N909" t="s">
        <v>16698</v>
      </c>
      <c r="O909">
        <v>67</v>
      </c>
      <c r="P909" t="s">
        <v>16699</v>
      </c>
      <c r="Q909">
        <v>702703183437060</v>
      </c>
      <c r="R909" t="s">
        <v>2206</v>
      </c>
      <c r="S909" t="s">
        <v>2207</v>
      </c>
      <c r="T909" t="s">
        <v>16643</v>
      </c>
    </row>
    <row r="910" spans="1:20" x14ac:dyDescent="0.25">
      <c r="A910" t="s">
        <v>16700</v>
      </c>
      <c r="B910" s="5" t="s">
        <v>10</v>
      </c>
      <c r="D910" s="4" t="s">
        <v>17</v>
      </c>
      <c r="E910" t="s">
        <v>12</v>
      </c>
      <c r="F910" t="s">
        <v>16701</v>
      </c>
      <c r="G910" t="s">
        <v>2208</v>
      </c>
      <c r="H910">
        <v>46</v>
      </c>
      <c r="I910" t="s">
        <v>2209</v>
      </c>
      <c r="J910" t="s">
        <v>28</v>
      </c>
      <c r="K910" t="s">
        <v>14</v>
      </c>
      <c r="L910">
        <v>79063190</v>
      </c>
      <c r="M910">
        <v>67</v>
      </c>
      <c r="N910" t="s">
        <v>16702</v>
      </c>
      <c r="O910">
        <v>67</v>
      </c>
      <c r="P910" t="s">
        <v>16703</v>
      </c>
      <c r="Q910" t="s">
        <v>2210</v>
      </c>
      <c r="T910" t="s">
        <v>16643</v>
      </c>
    </row>
    <row r="911" spans="1:20" x14ac:dyDescent="0.25">
      <c r="A911" t="s">
        <v>16704</v>
      </c>
      <c r="B911" s="5" t="s">
        <v>10</v>
      </c>
      <c r="C911" s="5" t="s">
        <v>16705</v>
      </c>
      <c r="D911" s="4" t="s">
        <v>17</v>
      </c>
      <c r="E911" t="s">
        <v>12</v>
      </c>
      <c r="F911" t="s">
        <v>16706</v>
      </c>
      <c r="G911" t="s">
        <v>2211</v>
      </c>
      <c r="H911">
        <v>439</v>
      </c>
      <c r="I911" t="s">
        <v>2107</v>
      </c>
      <c r="J911" t="s">
        <v>64</v>
      </c>
      <c r="K911" t="s">
        <v>14</v>
      </c>
      <c r="L911">
        <v>79105572</v>
      </c>
      <c r="M911">
        <v>67</v>
      </c>
      <c r="N911" t="s">
        <v>16707</v>
      </c>
      <c r="O911">
        <v>67</v>
      </c>
      <c r="T911" t="s">
        <v>16643</v>
      </c>
    </row>
    <row r="912" spans="1:20" x14ac:dyDescent="0.25">
      <c r="A912" t="s">
        <v>16708</v>
      </c>
      <c r="B912" s="5" t="s">
        <v>10</v>
      </c>
      <c r="C912" s="5" t="s">
        <v>16709</v>
      </c>
      <c r="D912" s="4" t="s">
        <v>17</v>
      </c>
      <c r="E912" t="s">
        <v>24</v>
      </c>
      <c r="F912" t="s">
        <v>16710</v>
      </c>
      <c r="G912" t="s">
        <v>16711</v>
      </c>
      <c r="H912">
        <v>191</v>
      </c>
      <c r="I912" t="s">
        <v>128</v>
      </c>
      <c r="J912" t="s">
        <v>28</v>
      </c>
      <c r="K912" t="s">
        <v>14</v>
      </c>
      <c r="L912">
        <v>79118736</v>
      </c>
      <c r="M912">
        <v>67</v>
      </c>
      <c r="N912" t="s">
        <v>16712</v>
      </c>
      <c r="O912">
        <v>67</v>
      </c>
      <c r="Q912">
        <v>704706726749733</v>
      </c>
      <c r="R912" t="s">
        <v>16713</v>
      </c>
      <c r="S912" t="s">
        <v>16714</v>
      </c>
      <c r="T912" t="s">
        <v>16643</v>
      </c>
    </row>
    <row r="913" spans="1:20" x14ac:dyDescent="0.25">
      <c r="A913" t="s">
        <v>16715</v>
      </c>
      <c r="B913" s="5" t="s">
        <v>10</v>
      </c>
      <c r="C913" s="5" t="s">
        <v>16716</v>
      </c>
      <c r="D913" s="4" t="s">
        <v>17</v>
      </c>
      <c r="E913" t="s">
        <v>24</v>
      </c>
      <c r="F913" t="s">
        <v>16717</v>
      </c>
      <c r="G913" t="s">
        <v>2212</v>
      </c>
      <c r="H913">
        <v>138</v>
      </c>
      <c r="I913" t="s">
        <v>12860</v>
      </c>
      <c r="J913" t="s">
        <v>28</v>
      </c>
      <c r="K913" t="s">
        <v>14</v>
      </c>
      <c r="L913">
        <v>79013250</v>
      </c>
      <c r="M913">
        <v>67</v>
      </c>
      <c r="N913" t="s">
        <v>16718</v>
      </c>
      <c r="O913">
        <v>67</v>
      </c>
      <c r="Q913">
        <v>1263368838300030</v>
      </c>
      <c r="T913" t="s">
        <v>16643</v>
      </c>
    </row>
    <row r="914" spans="1:20" x14ac:dyDescent="0.25">
      <c r="A914" t="s">
        <v>16719</v>
      </c>
      <c r="B914" s="5" t="s">
        <v>10</v>
      </c>
      <c r="C914" s="5" t="s">
        <v>16720</v>
      </c>
      <c r="D914" s="4" t="s">
        <v>17</v>
      </c>
      <c r="E914" t="s">
        <v>24</v>
      </c>
      <c r="F914" t="s">
        <v>16721</v>
      </c>
      <c r="G914" t="s">
        <v>349</v>
      </c>
      <c r="H914">
        <v>193</v>
      </c>
      <c r="I914" t="s">
        <v>350</v>
      </c>
      <c r="J914" t="s">
        <v>28</v>
      </c>
      <c r="K914" t="s">
        <v>14</v>
      </c>
      <c r="L914">
        <v>79013410</v>
      </c>
      <c r="M914">
        <v>67</v>
      </c>
      <c r="N914" t="s">
        <v>16722</v>
      </c>
      <c r="O914">
        <v>67</v>
      </c>
      <c r="P914" t="s">
        <v>16723</v>
      </c>
      <c r="Q914" t="s">
        <v>2213</v>
      </c>
      <c r="R914" t="s">
        <v>2214</v>
      </c>
      <c r="S914" t="s">
        <v>16724</v>
      </c>
      <c r="T914" t="s">
        <v>16725</v>
      </c>
    </row>
    <row r="915" spans="1:20" x14ac:dyDescent="0.25">
      <c r="A915" t="s">
        <v>16726</v>
      </c>
      <c r="B915" s="5" t="s">
        <v>10</v>
      </c>
      <c r="C915" s="5" t="s">
        <v>16727</v>
      </c>
      <c r="D915" s="4" t="s">
        <v>32</v>
      </c>
      <c r="E915" t="s">
        <v>12</v>
      </c>
      <c r="F915" t="s">
        <v>16728</v>
      </c>
      <c r="G915" t="s">
        <v>2215</v>
      </c>
      <c r="H915">
        <v>586</v>
      </c>
      <c r="I915" t="s">
        <v>2216</v>
      </c>
      <c r="L915">
        <v>79017532</v>
      </c>
      <c r="M915">
        <v>67</v>
      </c>
      <c r="N915" t="s">
        <v>16729</v>
      </c>
      <c r="O915">
        <v>67</v>
      </c>
      <c r="P915" t="s">
        <v>16730</v>
      </c>
      <c r="Q915" t="s">
        <v>2217</v>
      </c>
      <c r="T915" t="s">
        <v>16725</v>
      </c>
    </row>
    <row r="916" spans="1:20" x14ac:dyDescent="0.25">
      <c r="A916" t="s">
        <v>16731</v>
      </c>
      <c r="B916" s="5" t="s">
        <v>10</v>
      </c>
      <c r="D916" s="4" t="s">
        <v>17</v>
      </c>
      <c r="E916" t="s">
        <v>12</v>
      </c>
      <c r="F916" t="s">
        <v>16732</v>
      </c>
      <c r="G916" t="s">
        <v>16733</v>
      </c>
      <c r="H916">
        <v>412</v>
      </c>
      <c r="I916" t="s">
        <v>2163</v>
      </c>
      <c r="M916">
        <v>67</v>
      </c>
      <c r="N916" t="s">
        <v>16527</v>
      </c>
      <c r="O916">
        <v>67</v>
      </c>
      <c r="P916" t="s">
        <v>16734</v>
      </c>
      <c r="Q916" t="s">
        <v>2218</v>
      </c>
      <c r="T916" t="s">
        <v>16725</v>
      </c>
    </row>
    <row r="917" spans="1:20" x14ac:dyDescent="0.25">
      <c r="A917" t="s">
        <v>16735</v>
      </c>
      <c r="B917" s="5" t="s">
        <v>10</v>
      </c>
      <c r="C917" s="5" t="s">
        <v>16736</v>
      </c>
      <c r="D917" s="4" t="s">
        <v>17</v>
      </c>
      <c r="E917" t="s">
        <v>12</v>
      </c>
      <c r="F917" t="s">
        <v>16737</v>
      </c>
      <c r="G917" t="s">
        <v>2219</v>
      </c>
      <c r="H917">
        <v>327</v>
      </c>
      <c r="I917" t="s">
        <v>949</v>
      </c>
      <c r="J917" t="s">
        <v>28</v>
      </c>
      <c r="K917" t="s">
        <v>14</v>
      </c>
      <c r="L917">
        <v>79032150</v>
      </c>
      <c r="M917">
        <v>67</v>
      </c>
      <c r="N917" t="s">
        <v>16738</v>
      </c>
      <c r="O917">
        <v>67</v>
      </c>
      <c r="P917" t="s">
        <v>16739</v>
      </c>
      <c r="Q917" t="s">
        <v>2220</v>
      </c>
      <c r="R917" t="s">
        <v>2221</v>
      </c>
      <c r="S917" t="s">
        <v>2222</v>
      </c>
      <c r="T917" t="s">
        <v>16725</v>
      </c>
    </row>
    <row r="918" spans="1:20" x14ac:dyDescent="0.25">
      <c r="A918" t="s">
        <v>16740</v>
      </c>
      <c r="B918" s="5" t="s">
        <v>10</v>
      </c>
      <c r="C918" s="5" t="s">
        <v>16741</v>
      </c>
      <c r="D918" s="4" t="s">
        <v>17</v>
      </c>
      <c r="E918" t="s">
        <v>12</v>
      </c>
      <c r="F918" t="s">
        <v>16742</v>
      </c>
      <c r="G918" t="s">
        <v>2223</v>
      </c>
      <c r="H918">
        <v>264</v>
      </c>
      <c r="I918" t="s">
        <v>574</v>
      </c>
      <c r="J918" t="s">
        <v>28</v>
      </c>
      <c r="K918" t="s">
        <v>14</v>
      </c>
      <c r="L918">
        <v>79051240</v>
      </c>
      <c r="M918">
        <v>67</v>
      </c>
      <c r="N918" t="s">
        <v>16743</v>
      </c>
      <c r="O918">
        <v>67</v>
      </c>
      <c r="Q918" t="s">
        <v>2224</v>
      </c>
      <c r="T918" t="s">
        <v>16725</v>
      </c>
    </row>
    <row r="919" spans="1:20" x14ac:dyDescent="0.25">
      <c r="A919" t="s">
        <v>16744</v>
      </c>
      <c r="B919" s="5" t="s">
        <v>10</v>
      </c>
      <c r="C919" s="5" t="s">
        <v>16745</v>
      </c>
      <c r="D919" s="4" t="s">
        <v>17</v>
      </c>
      <c r="E919" t="s">
        <v>12</v>
      </c>
      <c r="F919" t="s">
        <v>16746</v>
      </c>
      <c r="G919" t="s">
        <v>37</v>
      </c>
      <c r="H919">
        <v>1705</v>
      </c>
      <c r="I919" t="s">
        <v>362</v>
      </c>
      <c r="J919" t="s">
        <v>28</v>
      </c>
      <c r="K919" t="s">
        <v>14</v>
      </c>
      <c r="L919">
        <v>79116270</v>
      </c>
      <c r="M919">
        <v>67</v>
      </c>
      <c r="N919" t="s">
        <v>16747</v>
      </c>
      <c r="O919">
        <v>67</v>
      </c>
      <c r="P919" t="s">
        <v>16748</v>
      </c>
      <c r="Q919">
        <v>898000983422879</v>
      </c>
      <c r="R919" t="s">
        <v>16749</v>
      </c>
      <c r="S919" t="s">
        <v>2225</v>
      </c>
      <c r="T919" t="s">
        <v>16725</v>
      </c>
    </row>
    <row r="920" spans="1:20" x14ac:dyDescent="0.25">
      <c r="A920" t="s">
        <v>16750</v>
      </c>
      <c r="B920" s="5" t="s">
        <v>10</v>
      </c>
      <c r="C920" s="5" t="s">
        <v>16751</v>
      </c>
      <c r="D920" s="4" t="s">
        <v>126</v>
      </c>
      <c r="E920" t="s">
        <v>12</v>
      </c>
      <c r="F920" t="s">
        <v>16752</v>
      </c>
      <c r="G920" t="s">
        <v>108</v>
      </c>
      <c r="H920">
        <v>127</v>
      </c>
      <c r="I920" t="s">
        <v>1430</v>
      </c>
      <c r="L920">
        <v>79116654</v>
      </c>
      <c r="M920">
        <v>67</v>
      </c>
      <c r="N920" t="s">
        <v>16753</v>
      </c>
      <c r="O920">
        <v>67</v>
      </c>
      <c r="Q920" t="s">
        <v>2226</v>
      </c>
      <c r="T920" t="s">
        <v>16725</v>
      </c>
    </row>
    <row r="921" spans="1:20" x14ac:dyDescent="0.25">
      <c r="A921" t="s">
        <v>16754</v>
      </c>
      <c r="B921" s="5" t="s">
        <v>10</v>
      </c>
      <c r="C921" s="5" t="s">
        <v>16755</v>
      </c>
      <c r="D921" s="4" t="s">
        <v>126</v>
      </c>
      <c r="E921" t="s">
        <v>12</v>
      </c>
      <c r="F921" t="s">
        <v>16756</v>
      </c>
      <c r="G921" t="s">
        <v>108</v>
      </c>
      <c r="H921">
        <v>127</v>
      </c>
      <c r="I921" t="s">
        <v>2227</v>
      </c>
      <c r="J921" t="s">
        <v>64</v>
      </c>
      <c r="K921" t="s">
        <v>14</v>
      </c>
      <c r="L921">
        <v>79116654</v>
      </c>
      <c r="M921">
        <v>67</v>
      </c>
      <c r="N921" t="s">
        <v>16753</v>
      </c>
      <c r="O921">
        <v>67</v>
      </c>
      <c r="P921">
        <v>92011921</v>
      </c>
      <c r="Q921" t="s">
        <v>2228</v>
      </c>
      <c r="T921" t="s">
        <v>16725</v>
      </c>
    </row>
    <row r="922" spans="1:20" x14ac:dyDescent="0.25">
      <c r="A922" t="s">
        <v>16757</v>
      </c>
      <c r="B922" s="5" t="s">
        <v>10</v>
      </c>
      <c r="C922" s="5" t="s">
        <v>16758</v>
      </c>
      <c r="D922" s="4" t="s">
        <v>17</v>
      </c>
      <c r="E922" t="s">
        <v>328</v>
      </c>
      <c r="F922" t="s">
        <v>16759</v>
      </c>
      <c r="G922" t="s">
        <v>349</v>
      </c>
      <c r="H922">
        <v>600</v>
      </c>
      <c r="I922" t="s">
        <v>350</v>
      </c>
      <c r="J922" t="s">
        <v>28</v>
      </c>
      <c r="K922" t="s">
        <v>14</v>
      </c>
      <c r="L922">
        <v>79013410</v>
      </c>
      <c r="M922">
        <v>67</v>
      </c>
      <c r="N922" t="s">
        <v>16760</v>
      </c>
      <c r="O922">
        <v>67</v>
      </c>
      <c r="P922">
        <v>992995665</v>
      </c>
      <c r="Q922">
        <v>703304253870410</v>
      </c>
      <c r="R922" t="s">
        <v>2229</v>
      </c>
      <c r="S922" t="s">
        <v>2230</v>
      </c>
      <c r="T922" t="s">
        <v>16725</v>
      </c>
    </row>
    <row r="923" spans="1:20" x14ac:dyDescent="0.25">
      <c r="A923" t="s">
        <v>16761</v>
      </c>
      <c r="B923" s="5" t="s">
        <v>10</v>
      </c>
      <c r="C923" s="5" t="s">
        <v>16762</v>
      </c>
      <c r="D923" s="4" t="s">
        <v>17</v>
      </c>
      <c r="E923" t="s">
        <v>328</v>
      </c>
      <c r="F923" t="s">
        <v>16763</v>
      </c>
      <c r="G923" t="s">
        <v>13639</v>
      </c>
      <c r="H923">
        <v>370</v>
      </c>
      <c r="I923" t="s">
        <v>362</v>
      </c>
      <c r="J923" t="s">
        <v>28</v>
      </c>
      <c r="K923" t="s">
        <v>14</v>
      </c>
      <c r="L923">
        <v>79116560</v>
      </c>
      <c r="M923">
        <v>67</v>
      </c>
      <c r="N923" t="s">
        <v>16764</v>
      </c>
      <c r="O923">
        <v>67</v>
      </c>
      <c r="P923" t="s">
        <v>16765</v>
      </c>
      <c r="Q923">
        <v>2060297241200090</v>
      </c>
      <c r="R923" t="s">
        <v>2231</v>
      </c>
      <c r="S923" t="s">
        <v>2232</v>
      </c>
      <c r="T923" t="s">
        <v>16766</v>
      </c>
    </row>
    <row r="924" spans="1:20" x14ac:dyDescent="0.25">
      <c r="A924" t="s">
        <v>16767</v>
      </c>
      <c r="B924" s="5" t="s">
        <v>15</v>
      </c>
      <c r="C924" s="5" t="s">
        <v>16768</v>
      </c>
      <c r="D924" s="4" t="s">
        <v>17</v>
      </c>
      <c r="E924" t="s">
        <v>12</v>
      </c>
      <c r="F924" t="s">
        <v>16769</v>
      </c>
      <c r="G924" t="s">
        <v>2233</v>
      </c>
      <c r="H924">
        <v>60</v>
      </c>
      <c r="I924" t="s">
        <v>362</v>
      </c>
      <c r="J924" t="s">
        <v>28</v>
      </c>
      <c r="K924" t="s">
        <v>14</v>
      </c>
      <c r="L924">
        <v>79116200</v>
      </c>
      <c r="M924">
        <v>67</v>
      </c>
      <c r="N924" t="s">
        <v>16770</v>
      </c>
      <c r="O924">
        <v>67</v>
      </c>
      <c r="P924" t="s">
        <v>16771</v>
      </c>
      <c r="Q924">
        <v>898004105605412</v>
      </c>
      <c r="R924" t="s">
        <v>16772</v>
      </c>
      <c r="S924" t="s">
        <v>2234</v>
      </c>
      <c r="T924" t="s">
        <v>16725</v>
      </c>
    </row>
    <row r="925" spans="1:20" x14ac:dyDescent="0.25">
      <c r="A925" t="s">
        <v>16773</v>
      </c>
      <c r="B925" s="5" t="s">
        <v>15</v>
      </c>
      <c r="C925" s="5" t="s">
        <v>16774</v>
      </c>
      <c r="D925" s="4" t="s">
        <v>17</v>
      </c>
      <c r="E925" t="s">
        <v>24</v>
      </c>
      <c r="F925" t="s">
        <v>16775</v>
      </c>
      <c r="G925" t="s">
        <v>2235</v>
      </c>
      <c r="H925" t="s">
        <v>2237</v>
      </c>
      <c r="I925" t="s">
        <v>897</v>
      </c>
      <c r="J925" t="s">
        <v>28</v>
      </c>
      <c r="K925" t="s">
        <v>14</v>
      </c>
      <c r="M925">
        <v>67</v>
      </c>
      <c r="N925" t="s">
        <v>16776</v>
      </c>
      <c r="O925">
        <v>67</v>
      </c>
      <c r="P925" t="s">
        <v>16777</v>
      </c>
      <c r="Q925">
        <v>129347463150005</v>
      </c>
      <c r="R925" t="s">
        <v>16778</v>
      </c>
      <c r="S925" t="s">
        <v>2236</v>
      </c>
      <c r="T925" t="s">
        <v>16725</v>
      </c>
    </row>
    <row r="926" spans="1:20" x14ac:dyDescent="0.25">
      <c r="A926" t="s">
        <v>16779</v>
      </c>
      <c r="B926" s="5" t="s">
        <v>10</v>
      </c>
      <c r="C926" s="5" t="s">
        <v>16780</v>
      </c>
      <c r="D926" s="4" t="s">
        <v>17</v>
      </c>
      <c r="E926" t="s">
        <v>12</v>
      </c>
      <c r="F926" t="s">
        <v>16781</v>
      </c>
      <c r="G926" t="s">
        <v>2238</v>
      </c>
      <c r="H926">
        <v>1425</v>
      </c>
      <c r="I926" t="s">
        <v>238</v>
      </c>
      <c r="J926" t="s">
        <v>28</v>
      </c>
      <c r="K926" t="s">
        <v>14</v>
      </c>
      <c r="L926">
        <v>79112410</v>
      </c>
      <c r="M926">
        <v>67</v>
      </c>
      <c r="N926" t="s">
        <v>16782</v>
      </c>
      <c r="O926">
        <v>67</v>
      </c>
      <c r="P926" t="s">
        <v>16783</v>
      </c>
      <c r="Q926" t="s">
        <v>2239</v>
      </c>
      <c r="T926" t="s">
        <v>16725</v>
      </c>
    </row>
    <row r="927" spans="1:20" x14ac:dyDescent="0.25">
      <c r="A927" t="s">
        <v>16784</v>
      </c>
      <c r="B927" s="5" t="s">
        <v>10</v>
      </c>
      <c r="C927" s="5" t="s">
        <v>16785</v>
      </c>
      <c r="D927" s="4" t="s">
        <v>17</v>
      </c>
      <c r="E927" t="s">
        <v>12</v>
      </c>
      <c r="F927" t="s">
        <v>16786</v>
      </c>
      <c r="G927" t="s">
        <v>2240</v>
      </c>
      <c r="H927">
        <v>417</v>
      </c>
      <c r="I927" t="s">
        <v>12860</v>
      </c>
      <c r="J927" t="s">
        <v>28</v>
      </c>
      <c r="K927" t="s">
        <v>14</v>
      </c>
      <c r="L927">
        <v>79013130</v>
      </c>
      <c r="M927">
        <v>67</v>
      </c>
      <c r="N927" t="s">
        <v>16787</v>
      </c>
      <c r="O927">
        <v>67</v>
      </c>
      <c r="Q927" t="s">
        <v>2241</v>
      </c>
      <c r="R927" t="s">
        <v>16788</v>
      </c>
      <c r="T927" t="s">
        <v>16789</v>
      </c>
    </row>
    <row r="928" spans="1:20" x14ac:dyDescent="0.25">
      <c r="A928" t="s">
        <v>16790</v>
      </c>
      <c r="B928" s="5" t="s">
        <v>10</v>
      </c>
      <c r="C928" s="5" t="s">
        <v>16791</v>
      </c>
      <c r="D928" s="4" t="s">
        <v>17</v>
      </c>
      <c r="E928" t="s">
        <v>12</v>
      </c>
      <c r="F928" t="s">
        <v>16792</v>
      </c>
      <c r="G928" t="s">
        <v>2242</v>
      </c>
      <c r="H928">
        <v>608</v>
      </c>
      <c r="I928" t="s">
        <v>2243</v>
      </c>
      <c r="J928" t="s">
        <v>28</v>
      </c>
      <c r="K928" t="s">
        <v>14</v>
      </c>
      <c r="M928">
        <v>67</v>
      </c>
      <c r="N928" t="s">
        <v>16793</v>
      </c>
      <c r="O928">
        <v>67</v>
      </c>
      <c r="P928" t="s">
        <v>16794</v>
      </c>
      <c r="Q928">
        <v>700108964698316</v>
      </c>
      <c r="R928" t="s">
        <v>2244</v>
      </c>
      <c r="S928" t="s">
        <v>16795</v>
      </c>
      <c r="T928" t="s">
        <v>16789</v>
      </c>
    </row>
    <row r="929" spans="1:20" x14ac:dyDescent="0.25">
      <c r="A929" t="s">
        <v>16796</v>
      </c>
      <c r="B929" s="5" t="s">
        <v>10</v>
      </c>
      <c r="C929" s="5" t="s">
        <v>16797</v>
      </c>
      <c r="D929" s="4" t="s">
        <v>17</v>
      </c>
      <c r="E929" t="s">
        <v>12</v>
      </c>
      <c r="F929" t="s">
        <v>14800</v>
      </c>
      <c r="G929" t="s">
        <v>2245</v>
      </c>
      <c r="H929">
        <v>76</v>
      </c>
      <c r="I929" t="s">
        <v>2246</v>
      </c>
      <c r="J929" t="s">
        <v>28</v>
      </c>
      <c r="K929" t="s">
        <v>14</v>
      </c>
      <c r="L929">
        <v>79116476</v>
      </c>
      <c r="M929">
        <v>67</v>
      </c>
      <c r="N929" t="s">
        <v>16798</v>
      </c>
      <c r="O929">
        <v>67</v>
      </c>
      <c r="P929" t="s">
        <v>16799</v>
      </c>
      <c r="Q929" t="s">
        <v>2247</v>
      </c>
      <c r="T929" t="s">
        <v>16789</v>
      </c>
    </row>
    <row r="930" spans="1:20" x14ac:dyDescent="0.25">
      <c r="A930" t="s">
        <v>16800</v>
      </c>
      <c r="B930" s="5" t="s">
        <v>10</v>
      </c>
      <c r="C930" s="5" t="s">
        <v>16801</v>
      </c>
      <c r="D930" s="4" t="s">
        <v>17</v>
      </c>
      <c r="E930" t="s">
        <v>328</v>
      </c>
      <c r="F930" t="s">
        <v>16802</v>
      </c>
      <c r="G930" t="s">
        <v>16803</v>
      </c>
      <c r="H930">
        <v>473</v>
      </c>
      <c r="I930" t="s">
        <v>2248</v>
      </c>
      <c r="J930" t="s">
        <v>28</v>
      </c>
      <c r="K930" t="s">
        <v>14</v>
      </c>
      <c r="L930">
        <v>79106676</v>
      </c>
      <c r="M930">
        <v>67</v>
      </c>
      <c r="N930" t="s">
        <v>16804</v>
      </c>
      <c r="O930">
        <v>67</v>
      </c>
      <c r="P930" t="s">
        <v>16805</v>
      </c>
      <c r="T930" t="s">
        <v>16789</v>
      </c>
    </row>
    <row r="931" spans="1:20" x14ac:dyDescent="0.25">
      <c r="A931" t="s">
        <v>16806</v>
      </c>
      <c r="B931" s="5" t="s">
        <v>15</v>
      </c>
      <c r="C931" s="5" t="s">
        <v>16807</v>
      </c>
      <c r="D931" s="4" t="s">
        <v>17</v>
      </c>
      <c r="E931" t="s">
        <v>12</v>
      </c>
      <c r="F931" t="s">
        <v>16808</v>
      </c>
      <c r="G931" t="s">
        <v>2249</v>
      </c>
      <c r="H931">
        <v>546</v>
      </c>
      <c r="I931" t="s">
        <v>231</v>
      </c>
      <c r="J931" t="s">
        <v>28</v>
      </c>
      <c r="K931" t="s">
        <v>14</v>
      </c>
      <c r="L931">
        <v>79112220</v>
      </c>
      <c r="M931">
        <v>67</v>
      </c>
      <c r="N931">
        <v>996854900</v>
      </c>
      <c r="O931">
        <v>67</v>
      </c>
      <c r="P931">
        <v>999330049</v>
      </c>
      <c r="Q931">
        <v>700505962048555</v>
      </c>
      <c r="R931" t="s">
        <v>2250</v>
      </c>
      <c r="T931" t="s">
        <v>16789</v>
      </c>
    </row>
    <row r="932" spans="1:20" x14ac:dyDescent="0.25">
      <c r="A932" t="s">
        <v>16809</v>
      </c>
      <c r="B932" s="5" t="s">
        <v>10</v>
      </c>
      <c r="C932" s="5" t="s">
        <v>16810</v>
      </c>
      <c r="D932" s="4" t="s">
        <v>17</v>
      </c>
      <c r="E932" t="s">
        <v>72</v>
      </c>
      <c r="F932" t="s">
        <v>13820</v>
      </c>
      <c r="G932" t="s">
        <v>674</v>
      </c>
      <c r="H932">
        <v>54</v>
      </c>
      <c r="I932" t="s">
        <v>13829</v>
      </c>
      <c r="J932" t="s">
        <v>28</v>
      </c>
      <c r="K932" t="s">
        <v>14</v>
      </c>
      <c r="L932">
        <v>79034710</v>
      </c>
      <c r="M932">
        <v>67</v>
      </c>
      <c r="N932">
        <v>92485534</v>
      </c>
      <c r="O932">
        <v>67</v>
      </c>
      <c r="P932">
        <v>984736482</v>
      </c>
      <c r="Q932">
        <v>706205008810369</v>
      </c>
      <c r="R932" t="s">
        <v>2251</v>
      </c>
      <c r="S932" t="s">
        <v>2252</v>
      </c>
      <c r="T932" t="s">
        <v>16789</v>
      </c>
    </row>
    <row r="933" spans="1:20" x14ac:dyDescent="0.25">
      <c r="A933" t="s">
        <v>16811</v>
      </c>
      <c r="B933" s="5" t="s">
        <v>15</v>
      </c>
      <c r="C933" s="5" t="s">
        <v>16812</v>
      </c>
      <c r="D933" s="4" t="s">
        <v>32</v>
      </c>
      <c r="E933" t="s">
        <v>24</v>
      </c>
      <c r="F933" t="s">
        <v>16813</v>
      </c>
      <c r="G933" t="s">
        <v>1009</v>
      </c>
      <c r="H933">
        <v>257</v>
      </c>
      <c r="I933" t="s">
        <v>123</v>
      </c>
      <c r="J933" t="s">
        <v>28</v>
      </c>
      <c r="K933" t="s">
        <v>14</v>
      </c>
      <c r="L933">
        <v>79105020</v>
      </c>
      <c r="N933">
        <v>92596455</v>
      </c>
      <c r="P933">
        <v>92395609</v>
      </c>
      <c r="Q933">
        <v>200019080190007</v>
      </c>
      <c r="R933" t="s">
        <v>2253</v>
      </c>
      <c r="S933" t="s">
        <v>2254</v>
      </c>
      <c r="T933" t="s">
        <v>16789</v>
      </c>
    </row>
    <row r="934" spans="1:20" x14ac:dyDescent="0.25">
      <c r="A934" t="s">
        <v>16814</v>
      </c>
      <c r="B934" s="5" t="s">
        <v>10</v>
      </c>
      <c r="C934" s="5" t="s">
        <v>16815</v>
      </c>
      <c r="D934" s="4" t="s">
        <v>17</v>
      </c>
      <c r="E934" t="s">
        <v>24</v>
      </c>
      <c r="F934" t="s">
        <v>16816</v>
      </c>
      <c r="G934" t="s">
        <v>2255</v>
      </c>
      <c r="H934">
        <v>23100</v>
      </c>
      <c r="I934" t="s">
        <v>1364</v>
      </c>
      <c r="J934" t="s">
        <v>28</v>
      </c>
      <c r="K934" t="s">
        <v>14</v>
      </c>
      <c r="M934">
        <v>67</v>
      </c>
      <c r="N934" t="s">
        <v>16817</v>
      </c>
      <c r="O934">
        <v>67</v>
      </c>
      <c r="Q934" t="s">
        <v>2256</v>
      </c>
      <c r="T934" t="s">
        <v>16818</v>
      </c>
    </row>
    <row r="935" spans="1:20" x14ac:dyDescent="0.25">
      <c r="A935" t="s">
        <v>16819</v>
      </c>
      <c r="B935" s="5" t="s">
        <v>15</v>
      </c>
      <c r="C935" s="5" t="s">
        <v>16820</v>
      </c>
      <c r="D935" s="4" t="s">
        <v>32</v>
      </c>
      <c r="E935" t="s">
        <v>12</v>
      </c>
      <c r="F935" t="s">
        <v>16821</v>
      </c>
      <c r="G935" t="s">
        <v>2257</v>
      </c>
      <c r="H935">
        <v>2246</v>
      </c>
      <c r="I935" t="s">
        <v>2258</v>
      </c>
      <c r="J935" t="s">
        <v>64</v>
      </c>
      <c r="K935" t="s">
        <v>14</v>
      </c>
      <c r="M935">
        <v>67</v>
      </c>
      <c r="N935" t="s">
        <v>16822</v>
      </c>
      <c r="O935">
        <v>67</v>
      </c>
      <c r="P935" t="s">
        <v>16823</v>
      </c>
      <c r="Q935" t="s">
        <v>2259</v>
      </c>
      <c r="R935" t="s">
        <v>2260</v>
      </c>
      <c r="S935" t="s">
        <v>2261</v>
      </c>
      <c r="T935" t="s">
        <v>16818</v>
      </c>
    </row>
    <row r="936" spans="1:20" x14ac:dyDescent="0.25">
      <c r="A936" t="s">
        <v>16824</v>
      </c>
      <c r="B936" s="5" t="s">
        <v>10</v>
      </c>
      <c r="C936" s="5" t="s">
        <v>16825</v>
      </c>
      <c r="D936" s="4" t="s">
        <v>17</v>
      </c>
      <c r="E936" t="s">
        <v>24</v>
      </c>
      <c r="F936" t="s">
        <v>16826</v>
      </c>
      <c r="G936" t="s">
        <v>2262</v>
      </c>
      <c r="H936">
        <v>216</v>
      </c>
      <c r="I936" t="s">
        <v>2263</v>
      </c>
      <c r="M936">
        <v>67</v>
      </c>
      <c r="N936" t="s">
        <v>16827</v>
      </c>
      <c r="O936">
        <v>67</v>
      </c>
      <c r="P936" t="s">
        <v>16828</v>
      </c>
      <c r="Q936" t="s">
        <v>2264</v>
      </c>
      <c r="T936" t="s">
        <v>16818</v>
      </c>
    </row>
    <row r="937" spans="1:20" x14ac:dyDescent="0.25">
      <c r="A937" t="s">
        <v>16829</v>
      </c>
      <c r="B937" s="5" t="s">
        <v>15</v>
      </c>
      <c r="C937" s="5" t="s">
        <v>16830</v>
      </c>
      <c r="D937" s="4" t="s">
        <v>32</v>
      </c>
      <c r="E937" t="s">
        <v>12</v>
      </c>
      <c r="F937" t="s">
        <v>16831</v>
      </c>
      <c r="G937" t="s">
        <v>2265</v>
      </c>
      <c r="H937">
        <v>502</v>
      </c>
      <c r="I937" t="s">
        <v>1341</v>
      </c>
      <c r="J937" t="s">
        <v>28</v>
      </c>
      <c r="K937" t="s">
        <v>14</v>
      </c>
      <c r="L937">
        <v>79102110</v>
      </c>
      <c r="M937">
        <v>67</v>
      </c>
      <c r="N937" t="s">
        <v>16832</v>
      </c>
      <c r="O937">
        <v>67</v>
      </c>
      <c r="P937" t="s">
        <v>16833</v>
      </c>
      <c r="Q937" t="s">
        <v>2266</v>
      </c>
      <c r="T937" t="s">
        <v>16818</v>
      </c>
    </row>
    <row r="938" spans="1:20" x14ac:dyDescent="0.25">
      <c r="A938" t="s">
        <v>16834</v>
      </c>
      <c r="B938" s="5" t="s">
        <v>10</v>
      </c>
      <c r="C938" s="5" t="s">
        <v>16835</v>
      </c>
      <c r="D938" s="4" t="s">
        <v>17</v>
      </c>
      <c r="E938" t="s">
        <v>12</v>
      </c>
      <c r="F938" t="s">
        <v>16836</v>
      </c>
      <c r="G938" t="s">
        <v>2267</v>
      </c>
      <c r="H938">
        <v>228</v>
      </c>
      <c r="I938" t="s">
        <v>574</v>
      </c>
      <c r="J938" t="s">
        <v>28</v>
      </c>
      <c r="K938" t="s">
        <v>14</v>
      </c>
      <c r="L938">
        <v>79051010</v>
      </c>
      <c r="M938">
        <v>67</v>
      </c>
      <c r="N938" t="s">
        <v>16837</v>
      </c>
      <c r="O938">
        <v>67</v>
      </c>
      <c r="Q938">
        <v>898004015924047</v>
      </c>
      <c r="R938" t="s">
        <v>2268</v>
      </c>
      <c r="S938" t="s">
        <v>2269</v>
      </c>
      <c r="T938" t="s">
        <v>16818</v>
      </c>
    </row>
    <row r="939" spans="1:20" x14ac:dyDescent="0.25">
      <c r="A939" t="s">
        <v>16838</v>
      </c>
      <c r="B939" s="5" t="s">
        <v>10</v>
      </c>
      <c r="C939" s="5" t="s">
        <v>16839</v>
      </c>
      <c r="D939" s="4" t="s">
        <v>17</v>
      </c>
      <c r="E939" t="s">
        <v>72</v>
      </c>
      <c r="F939" t="s">
        <v>16840</v>
      </c>
      <c r="G939" t="s">
        <v>13586</v>
      </c>
      <c r="H939">
        <v>975</v>
      </c>
      <c r="I939" t="s">
        <v>283</v>
      </c>
      <c r="J939" t="s">
        <v>28</v>
      </c>
      <c r="K939" t="s">
        <v>14</v>
      </c>
      <c r="L939">
        <v>79081650</v>
      </c>
      <c r="M939">
        <v>67</v>
      </c>
      <c r="N939" t="s">
        <v>16841</v>
      </c>
      <c r="O939">
        <v>67</v>
      </c>
      <c r="P939" t="s">
        <v>16842</v>
      </c>
      <c r="Q939" t="s">
        <v>2270</v>
      </c>
      <c r="R939" t="s">
        <v>16843</v>
      </c>
      <c r="S939" t="s">
        <v>16844</v>
      </c>
      <c r="T939" t="s">
        <v>16818</v>
      </c>
    </row>
    <row r="940" spans="1:20" x14ac:dyDescent="0.25">
      <c r="A940" t="s">
        <v>16845</v>
      </c>
      <c r="B940" s="5" t="s">
        <v>10</v>
      </c>
      <c r="C940" s="5" t="s">
        <v>16846</v>
      </c>
      <c r="D940" s="4" t="s">
        <v>17</v>
      </c>
      <c r="E940" t="s">
        <v>12</v>
      </c>
      <c r="F940" t="s">
        <v>16847</v>
      </c>
      <c r="G940" t="s">
        <v>637</v>
      </c>
      <c r="H940">
        <v>364</v>
      </c>
      <c r="I940" t="s">
        <v>556</v>
      </c>
      <c r="J940" t="s">
        <v>28</v>
      </c>
      <c r="K940" t="s">
        <v>14</v>
      </c>
      <c r="L940">
        <v>79117711</v>
      </c>
      <c r="M940">
        <v>67</v>
      </c>
      <c r="N940" t="s">
        <v>16848</v>
      </c>
      <c r="O940">
        <v>67</v>
      </c>
      <c r="P940" t="s">
        <v>16849</v>
      </c>
      <c r="Q940">
        <v>708103549715438</v>
      </c>
      <c r="T940" t="s">
        <v>16818</v>
      </c>
    </row>
    <row r="941" spans="1:20" x14ac:dyDescent="0.25">
      <c r="A941" t="s">
        <v>16850</v>
      </c>
      <c r="B941" s="5" t="s">
        <v>15</v>
      </c>
      <c r="C941" s="5" t="s">
        <v>16851</v>
      </c>
      <c r="D941" s="4" t="s">
        <v>126</v>
      </c>
      <c r="E941" t="s">
        <v>12</v>
      </c>
      <c r="F941" t="s">
        <v>16852</v>
      </c>
      <c r="G941" t="s">
        <v>2271</v>
      </c>
      <c r="H941">
        <v>350</v>
      </c>
      <c r="I941" t="s">
        <v>128</v>
      </c>
      <c r="J941" t="s">
        <v>28</v>
      </c>
      <c r="K941" t="s">
        <v>14</v>
      </c>
      <c r="L941">
        <v>79118400</v>
      </c>
      <c r="M941">
        <v>67</v>
      </c>
      <c r="N941" t="s">
        <v>16853</v>
      </c>
      <c r="O941">
        <v>67</v>
      </c>
      <c r="P941" t="s">
        <v>16854</v>
      </c>
      <c r="Q941" t="s">
        <v>2272</v>
      </c>
      <c r="R941" t="s">
        <v>2273</v>
      </c>
      <c r="S941" t="s">
        <v>16855</v>
      </c>
      <c r="T941" t="s">
        <v>16818</v>
      </c>
    </row>
    <row r="942" spans="1:20" x14ac:dyDescent="0.25">
      <c r="A942" t="s">
        <v>16856</v>
      </c>
      <c r="B942" s="5" t="s">
        <v>10</v>
      </c>
      <c r="C942" s="5" t="s">
        <v>16857</v>
      </c>
      <c r="D942" s="4" t="s">
        <v>17</v>
      </c>
      <c r="E942" t="s">
        <v>12</v>
      </c>
      <c r="F942" t="s">
        <v>16858</v>
      </c>
      <c r="G942" t="s">
        <v>16859</v>
      </c>
      <c r="H942">
        <v>133</v>
      </c>
      <c r="I942" t="s">
        <v>2274</v>
      </c>
      <c r="J942" t="s">
        <v>64</v>
      </c>
      <c r="K942" t="s">
        <v>14</v>
      </c>
      <c r="L942">
        <v>79115371</v>
      </c>
      <c r="M942">
        <v>67</v>
      </c>
      <c r="N942">
        <v>993259677</v>
      </c>
      <c r="O942">
        <v>67</v>
      </c>
      <c r="P942">
        <v>992121686</v>
      </c>
      <c r="Q942">
        <v>701403627891839</v>
      </c>
      <c r="R942" t="s">
        <v>2275</v>
      </c>
      <c r="S942" t="s">
        <v>2276</v>
      </c>
      <c r="T942" t="s">
        <v>16818</v>
      </c>
    </row>
    <row r="943" spans="1:20" x14ac:dyDescent="0.25">
      <c r="A943" t="s">
        <v>16860</v>
      </c>
      <c r="B943" s="5" t="s">
        <v>10</v>
      </c>
      <c r="C943" s="5" t="s">
        <v>16861</v>
      </c>
      <c r="D943" s="4" t="s">
        <v>32</v>
      </c>
      <c r="E943" t="s">
        <v>24</v>
      </c>
      <c r="F943" t="s">
        <v>16862</v>
      </c>
      <c r="G943" t="s">
        <v>15182</v>
      </c>
      <c r="H943">
        <v>374</v>
      </c>
      <c r="I943" t="s">
        <v>201</v>
      </c>
      <c r="J943" t="s">
        <v>28</v>
      </c>
      <c r="K943" t="s">
        <v>14</v>
      </c>
      <c r="L943">
        <v>79107370</v>
      </c>
      <c r="N943">
        <v>992641021</v>
      </c>
      <c r="P943">
        <v>992321480</v>
      </c>
      <c r="Q943">
        <v>700703979821976</v>
      </c>
      <c r="R943" t="s">
        <v>2277</v>
      </c>
      <c r="S943" t="s">
        <v>2278</v>
      </c>
      <c r="T943" t="s">
        <v>16818</v>
      </c>
    </row>
    <row r="944" spans="1:20" x14ac:dyDescent="0.25">
      <c r="A944" t="s">
        <v>16863</v>
      </c>
      <c r="B944" s="5" t="s">
        <v>15</v>
      </c>
      <c r="C944" s="5" t="s">
        <v>16864</v>
      </c>
      <c r="D944" s="4" t="s">
        <v>17</v>
      </c>
      <c r="E944" t="s">
        <v>12</v>
      </c>
      <c r="F944" t="s">
        <v>16865</v>
      </c>
      <c r="G944" t="s">
        <v>14559</v>
      </c>
      <c r="H944">
        <v>717</v>
      </c>
      <c r="I944" t="s">
        <v>120</v>
      </c>
      <c r="J944" t="s">
        <v>28</v>
      </c>
      <c r="K944" t="s">
        <v>14</v>
      </c>
      <c r="L944">
        <v>79116191</v>
      </c>
      <c r="M944">
        <v>67</v>
      </c>
      <c r="N944" t="s">
        <v>16866</v>
      </c>
      <c r="O944">
        <v>67</v>
      </c>
      <c r="P944" t="s">
        <v>16867</v>
      </c>
      <c r="Q944" t="s">
        <v>2279</v>
      </c>
      <c r="R944" t="s">
        <v>2280</v>
      </c>
      <c r="S944" t="s">
        <v>2281</v>
      </c>
      <c r="T944" t="s">
        <v>16868</v>
      </c>
    </row>
    <row r="945" spans="1:20" x14ac:dyDescent="0.25">
      <c r="A945" t="s">
        <v>16869</v>
      </c>
      <c r="B945" s="5" t="s">
        <v>15</v>
      </c>
      <c r="C945" s="5" t="s">
        <v>16870</v>
      </c>
      <c r="D945" s="4" t="s">
        <v>17</v>
      </c>
      <c r="E945" t="s">
        <v>24</v>
      </c>
      <c r="F945" t="s">
        <v>16871</v>
      </c>
      <c r="G945" t="s">
        <v>2185</v>
      </c>
      <c r="H945">
        <v>854</v>
      </c>
      <c r="I945" t="s">
        <v>67</v>
      </c>
      <c r="J945" t="s">
        <v>28</v>
      </c>
      <c r="K945" t="s">
        <v>14</v>
      </c>
      <c r="L945">
        <v>79092040</v>
      </c>
      <c r="M945">
        <v>67</v>
      </c>
      <c r="N945" t="s">
        <v>16872</v>
      </c>
      <c r="O945">
        <v>67</v>
      </c>
      <c r="P945" t="s">
        <v>16648</v>
      </c>
      <c r="Q945" t="s">
        <v>2282</v>
      </c>
      <c r="T945" t="s">
        <v>16868</v>
      </c>
    </row>
    <row r="946" spans="1:20" x14ac:dyDescent="0.25">
      <c r="A946" t="s">
        <v>16873</v>
      </c>
      <c r="B946" s="5" t="s">
        <v>10</v>
      </c>
      <c r="C946" s="5" t="s">
        <v>16874</v>
      </c>
      <c r="D946" s="4" t="s">
        <v>32</v>
      </c>
      <c r="E946" t="s">
        <v>12</v>
      </c>
      <c r="F946" t="s">
        <v>16875</v>
      </c>
      <c r="G946" t="s">
        <v>2283</v>
      </c>
      <c r="H946">
        <v>781</v>
      </c>
      <c r="I946" t="s">
        <v>2284</v>
      </c>
      <c r="J946" t="s">
        <v>64</v>
      </c>
      <c r="K946" t="s">
        <v>14</v>
      </c>
      <c r="L946">
        <v>7909581</v>
      </c>
      <c r="M946">
        <v>67</v>
      </c>
      <c r="N946" t="s">
        <v>16876</v>
      </c>
      <c r="O946">
        <v>67</v>
      </c>
      <c r="Q946" t="s">
        <v>2285</v>
      </c>
      <c r="S946" t="s">
        <v>2286</v>
      </c>
      <c r="T946" t="s">
        <v>16868</v>
      </c>
    </row>
    <row r="947" spans="1:20" x14ac:dyDescent="0.25">
      <c r="A947" t="s">
        <v>16877</v>
      </c>
      <c r="B947" s="5" t="s">
        <v>10</v>
      </c>
      <c r="D947" s="4" t="s">
        <v>17</v>
      </c>
      <c r="E947" t="s">
        <v>24</v>
      </c>
      <c r="F947" t="s">
        <v>16878</v>
      </c>
      <c r="G947" t="s">
        <v>1174</v>
      </c>
      <c r="H947">
        <v>310</v>
      </c>
      <c r="I947" t="s">
        <v>784</v>
      </c>
      <c r="J947" t="s">
        <v>28</v>
      </c>
      <c r="K947" t="s">
        <v>14</v>
      </c>
      <c r="L947">
        <v>79116160</v>
      </c>
      <c r="M947">
        <v>67</v>
      </c>
      <c r="N947" t="s">
        <v>16879</v>
      </c>
      <c r="O947">
        <v>67</v>
      </c>
      <c r="P947" t="s">
        <v>16880</v>
      </c>
      <c r="Q947">
        <v>700904989880796</v>
      </c>
      <c r="R947" t="s">
        <v>2287</v>
      </c>
      <c r="S947" t="s">
        <v>2288</v>
      </c>
      <c r="T947" t="s">
        <v>16868</v>
      </c>
    </row>
    <row r="948" spans="1:20" x14ac:dyDescent="0.25">
      <c r="A948" t="s">
        <v>16881</v>
      </c>
      <c r="B948" s="5" t="s">
        <v>10</v>
      </c>
      <c r="C948" s="5" t="s">
        <v>16882</v>
      </c>
      <c r="D948" s="4" t="s">
        <v>32</v>
      </c>
      <c r="E948" t="s">
        <v>12</v>
      </c>
      <c r="F948" t="s">
        <v>16883</v>
      </c>
      <c r="G948" t="s">
        <v>397</v>
      </c>
      <c r="H948">
        <v>1111</v>
      </c>
      <c r="I948" t="s">
        <v>238</v>
      </c>
      <c r="J948" t="s">
        <v>28</v>
      </c>
      <c r="K948" t="s">
        <v>14</v>
      </c>
      <c r="L948">
        <v>79112370</v>
      </c>
      <c r="M948">
        <v>67</v>
      </c>
      <c r="N948" t="s">
        <v>16884</v>
      </c>
      <c r="O948">
        <v>67</v>
      </c>
      <c r="P948" t="s">
        <v>16885</v>
      </c>
      <c r="Q948" t="s">
        <v>2289</v>
      </c>
      <c r="T948" t="s">
        <v>16868</v>
      </c>
    </row>
    <row r="949" spans="1:20" x14ac:dyDescent="0.25">
      <c r="A949" t="s">
        <v>16886</v>
      </c>
      <c r="B949" s="5" t="s">
        <v>15</v>
      </c>
      <c r="C949" s="5" t="s">
        <v>16887</v>
      </c>
      <c r="D949" s="4" t="s">
        <v>17</v>
      </c>
      <c r="E949" t="s">
        <v>12</v>
      </c>
      <c r="F949" t="s">
        <v>16888</v>
      </c>
      <c r="G949" t="s">
        <v>2290</v>
      </c>
      <c r="H949">
        <v>2031</v>
      </c>
      <c r="I949" t="s">
        <v>57</v>
      </c>
      <c r="J949" t="s">
        <v>28</v>
      </c>
      <c r="K949" t="s">
        <v>14</v>
      </c>
      <c r="L949">
        <v>79017062</v>
      </c>
      <c r="M949">
        <v>67</v>
      </c>
      <c r="N949" t="s">
        <v>16889</v>
      </c>
      <c r="O949">
        <v>67</v>
      </c>
      <c r="P949" t="s">
        <v>16890</v>
      </c>
      <c r="Q949">
        <v>898000990138447</v>
      </c>
      <c r="R949" t="s">
        <v>2291</v>
      </c>
      <c r="S949" t="s">
        <v>2292</v>
      </c>
      <c r="T949" t="s">
        <v>16868</v>
      </c>
    </row>
    <row r="950" spans="1:20" x14ac:dyDescent="0.25">
      <c r="A950" t="s">
        <v>16891</v>
      </c>
      <c r="B950" s="5" t="s">
        <v>15</v>
      </c>
      <c r="C950" s="5" t="s">
        <v>16892</v>
      </c>
      <c r="D950" s="4" t="s">
        <v>17</v>
      </c>
      <c r="E950" t="s">
        <v>12</v>
      </c>
      <c r="F950" t="s">
        <v>16893</v>
      </c>
      <c r="G950" t="s">
        <v>1488</v>
      </c>
      <c r="H950">
        <v>2060</v>
      </c>
      <c r="I950" t="s">
        <v>57</v>
      </c>
      <c r="J950" t="s">
        <v>28</v>
      </c>
      <c r="K950" t="s">
        <v>14</v>
      </c>
      <c r="L950">
        <v>79015480</v>
      </c>
      <c r="M950">
        <v>67</v>
      </c>
      <c r="N950" t="s">
        <v>16894</v>
      </c>
      <c r="O950">
        <v>67</v>
      </c>
      <c r="P950" t="s">
        <v>16895</v>
      </c>
      <c r="Q950" t="s">
        <v>2293</v>
      </c>
      <c r="R950" t="s">
        <v>2294</v>
      </c>
      <c r="S950" t="s">
        <v>2295</v>
      </c>
      <c r="T950" t="s">
        <v>16868</v>
      </c>
    </row>
    <row r="951" spans="1:20" x14ac:dyDescent="0.25">
      <c r="A951" t="s">
        <v>16896</v>
      </c>
      <c r="B951" s="5" t="s">
        <v>15</v>
      </c>
      <c r="D951" s="4" t="s">
        <v>32</v>
      </c>
      <c r="E951" t="s">
        <v>12</v>
      </c>
      <c r="F951" t="s">
        <v>16897</v>
      </c>
      <c r="G951" t="s">
        <v>2296</v>
      </c>
      <c r="H951">
        <v>152</v>
      </c>
      <c r="I951" t="s">
        <v>120</v>
      </c>
      <c r="J951" t="s">
        <v>28</v>
      </c>
      <c r="K951" t="s">
        <v>14</v>
      </c>
      <c r="L951">
        <v>79117234</v>
      </c>
      <c r="M951">
        <v>67</v>
      </c>
      <c r="N951" t="s">
        <v>16898</v>
      </c>
      <c r="O951">
        <v>67</v>
      </c>
      <c r="P951" t="s">
        <v>16899</v>
      </c>
      <c r="Q951" t="s">
        <v>2297</v>
      </c>
      <c r="T951" t="s">
        <v>16868</v>
      </c>
    </row>
    <row r="952" spans="1:20" x14ac:dyDescent="0.25">
      <c r="A952" t="s">
        <v>16900</v>
      </c>
      <c r="B952" s="5" t="s">
        <v>10</v>
      </c>
      <c r="D952" s="4" t="s">
        <v>17</v>
      </c>
      <c r="E952" t="s">
        <v>12</v>
      </c>
      <c r="F952" t="s">
        <v>16901</v>
      </c>
      <c r="G952" t="s">
        <v>2298</v>
      </c>
      <c r="H952">
        <v>10</v>
      </c>
      <c r="I952" t="s">
        <v>2299</v>
      </c>
      <c r="J952" t="s">
        <v>28</v>
      </c>
      <c r="K952" t="s">
        <v>14</v>
      </c>
      <c r="L952">
        <v>79060334</v>
      </c>
      <c r="M952">
        <v>67</v>
      </c>
      <c r="N952" t="s">
        <v>16902</v>
      </c>
      <c r="O952">
        <v>67</v>
      </c>
      <c r="P952" t="s">
        <v>16903</v>
      </c>
      <c r="Q952" t="s">
        <v>2300</v>
      </c>
      <c r="R952" t="s">
        <v>2301</v>
      </c>
      <c r="T952" t="s">
        <v>16868</v>
      </c>
    </row>
    <row r="953" spans="1:20" x14ac:dyDescent="0.25">
      <c r="A953" t="s">
        <v>16904</v>
      </c>
      <c r="B953" s="5" t="s">
        <v>15</v>
      </c>
      <c r="C953" s="5" t="s">
        <v>16905</v>
      </c>
      <c r="D953" s="4" t="s">
        <v>17</v>
      </c>
      <c r="E953" t="s">
        <v>12</v>
      </c>
      <c r="F953" t="s">
        <v>16906</v>
      </c>
      <c r="G953" t="s">
        <v>14559</v>
      </c>
      <c r="H953">
        <v>651</v>
      </c>
      <c r="I953" t="s">
        <v>120</v>
      </c>
      <c r="J953" t="s">
        <v>28</v>
      </c>
      <c r="K953" t="s">
        <v>14</v>
      </c>
      <c r="L953">
        <v>79116191</v>
      </c>
      <c r="M953">
        <v>67</v>
      </c>
      <c r="N953" t="s">
        <v>16907</v>
      </c>
      <c r="O953">
        <v>67</v>
      </c>
      <c r="P953" t="s">
        <v>16908</v>
      </c>
      <c r="Q953" t="s">
        <v>2302</v>
      </c>
      <c r="T953" t="s">
        <v>16868</v>
      </c>
    </row>
    <row r="954" spans="1:20" x14ac:dyDescent="0.25">
      <c r="A954" t="s">
        <v>16909</v>
      </c>
      <c r="B954" s="5" t="s">
        <v>15</v>
      </c>
      <c r="D954" s="4" t="s">
        <v>17</v>
      </c>
      <c r="E954" t="s">
        <v>12</v>
      </c>
      <c r="F954" t="s">
        <v>16910</v>
      </c>
      <c r="G954" t="s">
        <v>2303</v>
      </c>
      <c r="H954">
        <v>188</v>
      </c>
      <c r="I954" t="s">
        <v>324</v>
      </c>
      <c r="J954" t="s">
        <v>28</v>
      </c>
      <c r="K954" t="s">
        <v>14</v>
      </c>
      <c r="L954">
        <v>79015460</v>
      </c>
      <c r="M954">
        <v>67</v>
      </c>
      <c r="N954" t="s">
        <v>16911</v>
      </c>
      <c r="O954">
        <v>67</v>
      </c>
      <c r="P954" t="s">
        <v>16912</v>
      </c>
      <c r="Q954">
        <v>703209655811090</v>
      </c>
      <c r="R954" t="s">
        <v>2304</v>
      </c>
      <c r="S954" t="s">
        <v>2305</v>
      </c>
      <c r="T954" t="s">
        <v>16868</v>
      </c>
    </row>
    <row r="955" spans="1:20" x14ac:dyDescent="0.25">
      <c r="A955" t="s">
        <v>16913</v>
      </c>
      <c r="B955" s="5" t="s">
        <v>15</v>
      </c>
      <c r="C955" s="5" t="s">
        <v>16914</v>
      </c>
      <c r="D955" s="4" t="s">
        <v>17</v>
      </c>
      <c r="E955" t="s">
        <v>24</v>
      </c>
      <c r="F955" t="s">
        <v>16915</v>
      </c>
      <c r="G955" t="s">
        <v>2306</v>
      </c>
      <c r="H955">
        <v>24</v>
      </c>
      <c r="I955" t="s">
        <v>1180</v>
      </c>
      <c r="J955" t="s">
        <v>28</v>
      </c>
      <c r="K955" t="s">
        <v>14</v>
      </c>
      <c r="L955">
        <v>79083507</v>
      </c>
      <c r="M955">
        <v>67</v>
      </c>
      <c r="N955" t="s">
        <v>16916</v>
      </c>
      <c r="O955">
        <v>67</v>
      </c>
      <c r="P955" t="s">
        <v>16917</v>
      </c>
      <c r="Q955" t="s">
        <v>2307</v>
      </c>
      <c r="T955" t="s">
        <v>16868</v>
      </c>
    </row>
    <row r="956" spans="1:20" x14ac:dyDescent="0.25">
      <c r="A956" t="s">
        <v>16918</v>
      </c>
      <c r="B956" s="5" t="s">
        <v>15</v>
      </c>
      <c r="C956" s="5" t="s">
        <v>16919</v>
      </c>
      <c r="D956" s="4" t="s">
        <v>126</v>
      </c>
      <c r="E956" t="s">
        <v>12</v>
      </c>
      <c r="F956" t="s">
        <v>16920</v>
      </c>
      <c r="G956" t="s">
        <v>14550</v>
      </c>
      <c r="I956" t="s">
        <v>1088</v>
      </c>
      <c r="J956" t="s">
        <v>28</v>
      </c>
      <c r="K956" t="s">
        <v>14</v>
      </c>
      <c r="L956">
        <v>79117715</v>
      </c>
      <c r="M956">
        <v>67</v>
      </c>
      <c r="N956" t="s">
        <v>16921</v>
      </c>
      <c r="O956">
        <v>67</v>
      </c>
      <c r="P956" t="s">
        <v>16922</v>
      </c>
      <c r="T956" t="s">
        <v>16868</v>
      </c>
    </row>
    <row r="957" spans="1:20" x14ac:dyDescent="0.25">
      <c r="A957" t="s">
        <v>16923</v>
      </c>
      <c r="B957" s="5" t="s">
        <v>10</v>
      </c>
      <c r="C957" s="5" t="s">
        <v>16924</v>
      </c>
      <c r="D957" s="4" t="s">
        <v>17</v>
      </c>
      <c r="E957" t="s">
        <v>24</v>
      </c>
      <c r="F957" t="s">
        <v>16925</v>
      </c>
      <c r="G957" t="s">
        <v>2308</v>
      </c>
      <c r="H957">
        <v>212</v>
      </c>
      <c r="I957" t="s">
        <v>123</v>
      </c>
      <c r="J957" t="s">
        <v>28</v>
      </c>
      <c r="K957" t="s">
        <v>14</v>
      </c>
      <c r="L957">
        <v>79104700</v>
      </c>
      <c r="M957">
        <v>67</v>
      </c>
      <c r="N957" t="s">
        <v>16926</v>
      </c>
      <c r="O957">
        <v>67</v>
      </c>
      <c r="P957" t="s">
        <v>16927</v>
      </c>
      <c r="Q957" t="s">
        <v>2309</v>
      </c>
      <c r="R957" t="s">
        <v>2310</v>
      </c>
      <c r="S957" t="s">
        <v>16928</v>
      </c>
      <c r="T957" t="s">
        <v>16929</v>
      </c>
    </row>
    <row r="958" spans="1:20" x14ac:dyDescent="0.25">
      <c r="A958" t="s">
        <v>16930</v>
      </c>
      <c r="B958" s="5" t="s">
        <v>10</v>
      </c>
      <c r="C958" s="5" t="s">
        <v>16931</v>
      </c>
      <c r="D958" s="4" t="s">
        <v>32</v>
      </c>
      <c r="E958" t="s">
        <v>12</v>
      </c>
      <c r="F958" t="s">
        <v>16932</v>
      </c>
      <c r="G958" t="s">
        <v>2311</v>
      </c>
      <c r="H958">
        <v>48</v>
      </c>
      <c r="I958" t="s">
        <v>654</v>
      </c>
      <c r="J958" t="s">
        <v>28</v>
      </c>
      <c r="K958" t="s">
        <v>14</v>
      </c>
      <c r="L958">
        <v>79034142</v>
      </c>
      <c r="M958">
        <v>67</v>
      </c>
      <c r="N958">
        <v>992361668</v>
      </c>
      <c r="O958">
        <v>67</v>
      </c>
      <c r="P958">
        <v>91711809</v>
      </c>
      <c r="Q958">
        <v>709804055255099</v>
      </c>
      <c r="R958" t="s">
        <v>16933</v>
      </c>
      <c r="S958" t="s">
        <v>2312</v>
      </c>
      <c r="T958" t="s">
        <v>16868</v>
      </c>
    </row>
    <row r="959" spans="1:20" x14ac:dyDescent="0.25">
      <c r="A959" t="s">
        <v>16934</v>
      </c>
      <c r="B959" s="5" t="s">
        <v>10</v>
      </c>
      <c r="C959" s="5" t="s">
        <v>16935</v>
      </c>
      <c r="D959" s="4" t="s">
        <v>32</v>
      </c>
      <c r="E959" t="s">
        <v>12</v>
      </c>
      <c r="F959" t="s">
        <v>16936</v>
      </c>
      <c r="G959" t="s">
        <v>16937</v>
      </c>
      <c r="H959">
        <v>6183</v>
      </c>
      <c r="I959" t="s">
        <v>751</v>
      </c>
      <c r="J959" t="s">
        <v>28</v>
      </c>
      <c r="K959" t="s">
        <v>14</v>
      </c>
      <c r="L959">
        <v>79006820</v>
      </c>
      <c r="M959">
        <v>67</v>
      </c>
      <c r="N959">
        <v>998587449</v>
      </c>
      <c r="O959">
        <v>67</v>
      </c>
      <c r="P959">
        <v>981725500</v>
      </c>
      <c r="Q959">
        <v>89800403454516</v>
      </c>
      <c r="R959" t="s">
        <v>2313</v>
      </c>
      <c r="T959" t="s">
        <v>16868</v>
      </c>
    </row>
    <row r="960" spans="1:20" x14ac:dyDescent="0.25">
      <c r="A960" t="s">
        <v>16938</v>
      </c>
      <c r="B960" s="5" t="s">
        <v>10</v>
      </c>
      <c r="C960" s="5" t="s">
        <v>16939</v>
      </c>
      <c r="D960" s="4" t="s">
        <v>17</v>
      </c>
      <c r="E960" t="s">
        <v>24</v>
      </c>
      <c r="F960" t="s">
        <v>16940</v>
      </c>
      <c r="G960" t="s">
        <v>2314</v>
      </c>
      <c r="H960">
        <v>100</v>
      </c>
      <c r="I960" t="s">
        <v>654</v>
      </c>
      <c r="J960" t="s">
        <v>28</v>
      </c>
      <c r="K960" t="s">
        <v>14</v>
      </c>
      <c r="L960">
        <v>79034130</v>
      </c>
      <c r="M960">
        <v>67</v>
      </c>
      <c r="N960" t="s">
        <v>16941</v>
      </c>
      <c r="O960">
        <v>67</v>
      </c>
      <c r="P960" t="s">
        <v>16942</v>
      </c>
      <c r="Q960" t="s">
        <v>2315</v>
      </c>
      <c r="T960" t="s">
        <v>16943</v>
      </c>
    </row>
    <row r="961" spans="1:20" x14ac:dyDescent="0.25">
      <c r="A961" t="s">
        <v>16944</v>
      </c>
      <c r="B961" s="5" t="s">
        <v>15</v>
      </c>
      <c r="C961" s="5" t="s">
        <v>16945</v>
      </c>
      <c r="D961" s="4" t="s">
        <v>17</v>
      </c>
      <c r="E961" t="s">
        <v>12</v>
      </c>
      <c r="F961" t="s">
        <v>16946</v>
      </c>
      <c r="G961" t="s">
        <v>874</v>
      </c>
      <c r="H961">
        <v>601</v>
      </c>
      <c r="I961" t="s">
        <v>569</v>
      </c>
      <c r="J961" t="s">
        <v>28</v>
      </c>
      <c r="K961" t="s">
        <v>14</v>
      </c>
      <c r="L961">
        <v>79018042</v>
      </c>
      <c r="M961">
        <v>67</v>
      </c>
      <c r="N961" t="s">
        <v>16947</v>
      </c>
      <c r="O961">
        <v>67</v>
      </c>
      <c r="Q961" t="s">
        <v>2316</v>
      </c>
      <c r="T961" t="s">
        <v>16943</v>
      </c>
    </row>
    <row r="962" spans="1:20" x14ac:dyDescent="0.25">
      <c r="A962" t="s">
        <v>16948</v>
      </c>
      <c r="B962" s="5" t="s">
        <v>15</v>
      </c>
      <c r="C962" s="5" t="s">
        <v>16949</v>
      </c>
      <c r="D962" s="4" t="s">
        <v>17</v>
      </c>
      <c r="E962" t="s">
        <v>12</v>
      </c>
      <c r="F962" t="s">
        <v>16950</v>
      </c>
      <c r="G962" t="s">
        <v>13429</v>
      </c>
      <c r="H962">
        <v>1002</v>
      </c>
      <c r="I962" t="s">
        <v>12770</v>
      </c>
      <c r="J962" t="s">
        <v>28</v>
      </c>
      <c r="K962" t="s">
        <v>14</v>
      </c>
      <c r="L962">
        <v>79011060</v>
      </c>
      <c r="M962">
        <v>67</v>
      </c>
      <c r="N962" t="s">
        <v>16951</v>
      </c>
      <c r="O962">
        <v>67</v>
      </c>
      <c r="P962" t="s">
        <v>16952</v>
      </c>
      <c r="R962" t="s">
        <v>2317</v>
      </c>
      <c r="S962" t="s">
        <v>2318</v>
      </c>
      <c r="T962" t="s">
        <v>16943</v>
      </c>
    </row>
    <row r="963" spans="1:20" x14ac:dyDescent="0.25">
      <c r="A963" t="s">
        <v>16953</v>
      </c>
      <c r="B963" s="5" t="s">
        <v>10</v>
      </c>
      <c r="C963" s="5" t="s">
        <v>16954</v>
      </c>
      <c r="D963" s="4" t="s">
        <v>17</v>
      </c>
      <c r="E963" t="s">
        <v>12</v>
      </c>
      <c r="F963" t="s">
        <v>16955</v>
      </c>
      <c r="G963" t="s">
        <v>2319</v>
      </c>
      <c r="H963">
        <v>419</v>
      </c>
      <c r="I963" t="s">
        <v>238</v>
      </c>
      <c r="J963" t="s">
        <v>28</v>
      </c>
      <c r="K963" t="s">
        <v>14</v>
      </c>
      <c r="L963">
        <v>79112230</v>
      </c>
      <c r="M963">
        <v>67</v>
      </c>
      <c r="N963" t="s">
        <v>16956</v>
      </c>
      <c r="O963">
        <v>67</v>
      </c>
      <c r="P963" t="s">
        <v>16957</v>
      </c>
      <c r="R963" t="s">
        <v>2320</v>
      </c>
      <c r="S963" t="s">
        <v>2321</v>
      </c>
      <c r="T963" t="s">
        <v>16943</v>
      </c>
    </row>
    <row r="964" spans="1:20" x14ac:dyDescent="0.25">
      <c r="A964" t="s">
        <v>16958</v>
      </c>
      <c r="B964" s="5" t="s">
        <v>10</v>
      </c>
      <c r="C964" s="5" t="s">
        <v>16959</v>
      </c>
      <c r="D964" s="4" t="s">
        <v>17</v>
      </c>
      <c r="E964" t="s">
        <v>24</v>
      </c>
      <c r="F964" t="s">
        <v>16960</v>
      </c>
      <c r="G964" t="s">
        <v>2322</v>
      </c>
      <c r="H964">
        <v>96</v>
      </c>
      <c r="I964" t="s">
        <v>2107</v>
      </c>
      <c r="J964" t="s">
        <v>64</v>
      </c>
      <c r="K964" t="s">
        <v>14</v>
      </c>
      <c r="L964">
        <v>79105566</v>
      </c>
      <c r="M964">
        <v>67</v>
      </c>
      <c r="N964" t="s">
        <v>16961</v>
      </c>
      <c r="O964">
        <v>67</v>
      </c>
      <c r="P964" t="s">
        <v>16962</v>
      </c>
      <c r="Q964" t="s">
        <v>2323</v>
      </c>
      <c r="R964" t="s">
        <v>2324</v>
      </c>
      <c r="S964" t="s">
        <v>2325</v>
      </c>
      <c r="T964" t="s">
        <v>16943</v>
      </c>
    </row>
    <row r="965" spans="1:20" x14ac:dyDescent="0.25">
      <c r="A965" t="s">
        <v>16963</v>
      </c>
      <c r="B965" s="5" t="s">
        <v>15</v>
      </c>
      <c r="D965" s="4" t="s">
        <v>17</v>
      </c>
      <c r="E965" t="s">
        <v>12</v>
      </c>
      <c r="F965" t="s">
        <v>16964</v>
      </c>
      <c r="G965" t="s">
        <v>927</v>
      </c>
      <c r="H965">
        <v>130</v>
      </c>
      <c r="I965" t="s">
        <v>34</v>
      </c>
      <c r="J965" t="s">
        <v>28</v>
      </c>
      <c r="K965" t="s">
        <v>14</v>
      </c>
      <c r="L965">
        <v>79117060</v>
      </c>
      <c r="M965">
        <v>67</v>
      </c>
      <c r="N965" t="s">
        <v>16965</v>
      </c>
      <c r="O965">
        <v>67</v>
      </c>
      <c r="P965" t="s">
        <v>16966</v>
      </c>
      <c r="Q965" t="s">
        <v>2326</v>
      </c>
      <c r="R965" t="s">
        <v>2327</v>
      </c>
      <c r="S965" t="s">
        <v>16967</v>
      </c>
      <c r="T965" t="s">
        <v>16943</v>
      </c>
    </row>
    <row r="966" spans="1:20" x14ac:dyDescent="0.25">
      <c r="A966" t="s">
        <v>16968</v>
      </c>
      <c r="B966" s="5" t="s">
        <v>10</v>
      </c>
      <c r="C966" s="5" t="s">
        <v>16969</v>
      </c>
      <c r="D966" s="4" t="s">
        <v>17</v>
      </c>
      <c r="E966" t="s">
        <v>12</v>
      </c>
      <c r="F966" t="s">
        <v>14749</v>
      </c>
      <c r="G966" t="s">
        <v>1302</v>
      </c>
      <c r="H966">
        <v>1046</v>
      </c>
      <c r="I966" t="s">
        <v>120</v>
      </c>
      <c r="J966" t="s">
        <v>28</v>
      </c>
      <c r="K966" t="s">
        <v>14</v>
      </c>
      <c r="L966">
        <v>79117260</v>
      </c>
      <c r="M966">
        <v>67</v>
      </c>
      <c r="N966" t="s">
        <v>16970</v>
      </c>
      <c r="O966">
        <v>67</v>
      </c>
      <c r="P966" t="s">
        <v>16971</v>
      </c>
      <c r="T966" t="s">
        <v>16943</v>
      </c>
    </row>
    <row r="967" spans="1:20" x14ac:dyDescent="0.25">
      <c r="A967" t="s">
        <v>16972</v>
      </c>
      <c r="B967" s="5" t="s">
        <v>15</v>
      </c>
      <c r="C967" s="5" t="s">
        <v>16973</v>
      </c>
      <c r="D967" s="4" t="s">
        <v>32</v>
      </c>
      <c r="E967" t="s">
        <v>12</v>
      </c>
      <c r="F967" t="s">
        <v>16974</v>
      </c>
      <c r="G967" t="s">
        <v>2328</v>
      </c>
      <c r="H967">
        <v>495</v>
      </c>
      <c r="I967" t="s">
        <v>1987</v>
      </c>
      <c r="J967" t="s">
        <v>64</v>
      </c>
      <c r="K967" t="s">
        <v>14</v>
      </c>
      <c r="M967">
        <v>67</v>
      </c>
      <c r="N967" t="s">
        <v>16975</v>
      </c>
      <c r="O967">
        <v>67</v>
      </c>
      <c r="P967" t="s">
        <v>16976</v>
      </c>
      <c r="Q967" t="s">
        <v>2329</v>
      </c>
      <c r="T967" t="s">
        <v>16943</v>
      </c>
    </row>
    <row r="968" spans="1:20" x14ac:dyDescent="0.25">
      <c r="A968" t="s">
        <v>16977</v>
      </c>
      <c r="B968" s="5" t="s">
        <v>15</v>
      </c>
      <c r="C968" s="5" t="s">
        <v>16978</v>
      </c>
      <c r="D968" s="4" t="s">
        <v>17</v>
      </c>
      <c r="E968" t="s">
        <v>11</v>
      </c>
      <c r="F968" t="s">
        <v>16979</v>
      </c>
      <c r="G968" t="s">
        <v>37</v>
      </c>
      <c r="H968">
        <v>1535</v>
      </c>
      <c r="I968" t="s">
        <v>362</v>
      </c>
      <c r="J968" t="s">
        <v>28</v>
      </c>
      <c r="K968" t="s">
        <v>14</v>
      </c>
      <c r="L968">
        <v>79116270</v>
      </c>
      <c r="M968">
        <v>67</v>
      </c>
      <c r="N968" t="s">
        <v>16980</v>
      </c>
      <c r="O968">
        <v>67</v>
      </c>
      <c r="R968" t="s">
        <v>2330</v>
      </c>
      <c r="S968" t="s">
        <v>16981</v>
      </c>
      <c r="T968" t="s">
        <v>16943</v>
      </c>
    </row>
    <row r="969" spans="1:20" x14ac:dyDescent="0.25">
      <c r="A969" t="s">
        <v>16982</v>
      </c>
      <c r="B969" s="5" t="s">
        <v>15</v>
      </c>
      <c r="C969" s="5" t="s">
        <v>16983</v>
      </c>
      <c r="D969" s="4" t="s">
        <v>17</v>
      </c>
      <c r="E969" t="s">
        <v>11</v>
      </c>
      <c r="F969" t="s">
        <v>16984</v>
      </c>
      <c r="G969" t="s">
        <v>37</v>
      </c>
      <c r="H969">
        <v>1705</v>
      </c>
      <c r="I969" t="s">
        <v>362</v>
      </c>
      <c r="J969" t="s">
        <v>28</v>
      </c>
      <c r="K969" t="s">
        <v>14</v>
      </c>
      <c r="L969">
        <v>79116270</v>
      </c>
      <c r="M969">
        <v>67</v>
      </c>
      <c r="N969" t="s">
        <v>16985</v>
      </c>
      <c r="O969">
        <v>67</v>
      </c>
      <c r="P969" t="s">
        <v>16986</v>
      </c>
      <c r="Q969" t="s">
        <v>2331</v>
      </c>
      <c r="R969" t="s">
        <v>16987</v>
      </c>
      <c r="S969" t="s">
        <v>2332</v>
      </c>
      <c r="T969" t="s">
        <v>16943</v>
      </c>
    </row>
    <row r="970" spans="1:20" x14ac:dyDescent="0.25">
      <c r="A970" t="s">
        <v>16988</v>
      </c>
      <c r="B970" s="5" t="s">
        <v>10</v>
      </c>
      <c r="C970" s="5" t="s">
        <v>16989</v>
      </c>
      <c r="D970" s="4" t="s">
        <v>17</v>
      </c>
      <c r="E970" t="s">
        <v>12</v>
      </c>
      <c r="F970" t="s">
        <v>16990</v>
      </c>
      <c r="G970" t="s">
        <v>37</v>
      </c>
      <c r="H970">
        <v>1705</v>
      </c>
      <c r="I970" t="s">
        <v>362</v>
      </c>
      <c r="J970" t="s">
        <v>28</v>
      </c>
      <c r="K970" t="s">
        <v>14</v>
      </c>
      <c r="L970">
        <v>79116270</v>
      </c>
      <c r="M970">
        <v>67</v>
      </c>
      <c r="N970" t="s">
        <v>16985</v>
      </c>
      <c r="O970">
        <v>67</v>
      </c>
      <c r="P970" t="s">
        <v>16991</v>
      </c>
      <c r="Q970" t="s">
        <v>2333</v>
      </c>
      <c r="R970" t="s">
        <v>16987</v>
      </c>
      <c r="T970" t="s">
        <v>16943</v>
      </c>
    </row>
    <row r="971" spans="1:20" x14ac:dyDescent="0.25">
      <c r="A971" t="s">
        <v>16992</v>
      </c>
      <c r="B971" s="5" t="s">
        <v>15</v>
      </c>
      <c r="C971" s="5" t="s">
        <v>16993</v>
      </c>
      <c r="D971" s="4" t="s">
        <v>32</v>
      </c>
      <c r="E971" t="s">
        <v>24</v>
      </c>
      <c r="F971" t="s">
        <v>16994</v>
      </c>
      <c r="G971" t="s">
        <v>2334</v>
      </c>
      <c r="H971">
        <v>1705</v>
      </c>
      <c r="I971" t="s">
        <v>1987</v>
      </c>
      <c r="J971" t="s">
        <v>64</v>
      </c>
      <c r="K971" t="s">
        <v>14</v>
      </c>
      <c r="M971">
        <v>67</v>
      </c>
      <c r="N971" t="s">
        <v>16995</v>
      </c>
      <c r="O971">
        <v>67</v>
      </c>
      <c r="Q971" t="s">
        <v>2335</v>
      </c>
      <c r="T971" t="s">
        <v>16943</v>
      </c>
    </row>
    <row r="972" spans="1:20" x14ac:dyDescent="0.25">
      <c r="A972" t="s">
        <v>16996</v>
      </c>
      <c r="B972" s="5" t="s">
        <v>15</v>
      </c>
      <c r="C972" s="5" t="s">
        <v>16997</v>
      </c>
      <c r="D972" s="4" t="s">
        <v>17</v>
      </c>
      <c r="E972" t="s">
        <v>12</v>
      </c>
      <c r="F972" t="s">
        <v>16998</v>
      </c>
      <c r="G972" t="s">
        <v>16999</v>
      </c>
      <c r="H972">
        <v>213</v>
      </c>
      <c r="I972" t="s">
        <v>2336</v>
      </c>
      <c r="J972" t="s">
        <v>28</v>
      </c>
      <c r="K972" t="s">
        <v>14</v>
      </c>
      <c r="L972">
        <v>79103290</v>
      </c>
      <c r="M972">
        <v>67</v>
      </c>
      <c r="N972">
        <v>91432400</v>
      </c>
      <c r="O972">
        <v>67</v>
      </c>
      <c r="Q972">
        <v>11276701</v>
      </c>
      <c r="R972" t="s">
        <v>2337</v>
      </c>
      <c r="S972" t="s">
        <v>2338</v>
      </c>
      <c r="T972" t="s">
        <v>16943</v>
      </c>
    </row>
    <row r="973" spans="1:20" x14ac:dyDescent="0.25">
      <c r="A973" t="s">
        <v>17000</v>
      </c>
      <c r="B973" s="5" t="s">
        <v>15</v>
      </c>
      <c r="C973" s="5" t="s">
        <v>17001</v>
      </c>
      <c r="D973" s="4" t="s">
        <v>17</v>
      </c>
      <c r="E973" t="s">
        <v>24</v>
      </c>
      <c r="F973" t="s">
        <v>17002</v>
      </c>
      <c r="G973" t="s">
        <v>37</v>
      </c>
      <c r="H973">
        <v>1535</v>
      </c>
      <c r="I973" t="s">
        <v>362</v>
      </c>
      <c r="J973" t="s">
        <v>28</v>
      </c>
      <c r="K973" t="s">
        <v>14</v>
      </c>
      <c r="L973">
        <v>79116270</v>
      </c>
      <c r="M973">
        <v>67</v>
      </c>
      <c r="N973" t="s">
        <v>17003</v>
      </c>
      <c r="O973">
        <v>67</v>
      </c>
      <c r="P973" t="s">
        <v>17004</v>
      </c>
      <c r="Q973" t="s">
        <v>2339</v>
      </c>
      <c r="T973" t="s">
        <v>17005</v>
      </c>
    </row>
    <row r="974" spans="1:20" x14ac:dyDescent="0.25">
      <c r="A974" t="s">
        <v>17006</v>
      </c>
      <c r="B974" s="5" t="s">
        <v>10</v>
      </c>
      <c r="C974" s="5" t="s">
        <v>17007</v>
      </c>
      <c r="D974" s="4" t="s">
        <v>32</v>
      </c>
      <c r="E974" t="s">
        <v>24</v>
      </c>
      <c r="F974" t="s">
        <v>17008</v>
      </c>
      <c r="G974" t="s">
        <v>1681</v>
      </c>
      <c r="H974">
        <v>22</v>
      </c>
      <c r="I974" t="s">
        <v>17009</v>
      </c>
      <c r="J974" t="s">
        <v>64</v>
      </c>
      <c r="K974" t="s">
        <v>14</v>
      </c>
      <c r="L974">
        <v>79116652</v>
      </c>
      <c r="M974">
        <v>67</v>
      </c>
      <c r="N974" t="s">
        <v>17010</v>
      </c>
      <c r="O974">
        <v>67</v>
      </c>
      <c r="P974" t="s">
        <v>17011</v>
      </c>
      <c r="Q974" t="s">
        <v>2340</v>
      </c>
      <c r="R974" t="s">
        <v>2341</v>
      </c>
      <c r="T974" t="s">
        <v>17005</v>
      </c>
    </row>
    <row r="975" spans="1:20" x14ac:dyDescent="0.25">
      <c r="A975" t="s">
        <v>17012</v>
      </c>
      <c r="B975" s="5" t="s">
        <v>15</v>
      </c>
      <c r="C975" s="5" t="s">
        <v>17013</v>
      </c>
      <c r="D975" s="4" t="s">
        <v>17</v>
      </c>
      <c r="E975" t="s">
        <v>72</v>
      </c>
      <c r="F975" t="s">
        <v>17014</v>
      </c>
      <c r="G975" t="s">
        <v>2342</v>
      </c>
      <c r="I975" t="s">
        <v>238</v>
      </c>
      <c r="J975" t="s">
        <v>28</v>
      </c>
      <c r="K975" t="s">
        <v>14</v>
      </c>
      <c r="L975">
        <v>79112470</v>
      </c>
      <c r="M975">
        <v>67</v>
      </c>
      <c r="N975" t="s">
        <v>17015</v>
      </c>
      <c r="O975">
        <v>67</v>
      </c>
      <c r="P975" t="s">
        <v>17016</v>
      </c>
      <c r="Q975">
        <v>2030850669800050</v>
      </c>
      <c r="R975" t="s">
        <v>2343</v>
      </c>
      <c r="S975" t="s">
        <v>2344</v>
      </c>
      <c r="T975" t="s">
        <v>17005</v>
      </c>
    </row>
    <row r="976" spans="1:20" x14ac:dyDescent="0.25">
      <c r="A976" t="s">
        <v>17017</v>
      </c>
      <c r="B976" s="5" t="s">
        <v>15</v>
      </c>
      <c r="D976" s="4" t="s">
        <v>17</v>
      </c>
      <c r="E976" t="s">
        <v>12</v>
      </c>
      <c r="F976" t="s">
        <v>17018</v>
      </c>
      <c r="G976" t="s">
        <v>2345</v>
      </c>
      <c r="H976">
        <v>920</v>
      </c>
      <c r="I976" t="s">
        <v>1392</v>
      </c>
      <c r="J976" t="s">
        <v>28</v>
      </c>
      <c r="K976" t="s">
        <v>14</v>
      </c>
      <c r="L976">
        <v>79084200</v>
      </c>
      <c r="M976">
        <v>67</v>
      </c>
      <c r="N976" t="s">
        <v>17019</v>
      </c>
      <c r="O976">
        <v>67</v>
      </c>
      <c r="P976" t="s">
        <v>17020</v>
      </c>
      <c r="Q976" t="s">
        <v>2346</v>
      </c>
      <c r="R976" t="s">
        <v>17021</v>
      </c>
      <c r="S976" t="s">
        <v>17022</v>
      </c>
      <c r="T976" t="s">
        <v>17005</v>
      </c>
    </row>
    <row r="977" spans="1:20" x14ac:dyDescent="0.25">
      <c r="A977" t="s">
        <v>17023</v>
      </c>
      <c r="B977" s="5" t="s">
        <v>15</v>
      </c>
      <c r="C977" s="5" t="s">
        <v>17024</v>
      </c>
      <c r="D977" s="4" t="s">
        <v>17</v>
      </c>
      <c r="E977" t="s">
        <v>24</v>
      </c>
      <c r="F977" t="s">
        <v>17025</v>
      </c>
      <c r="G977" t="s">
        <v>2347</v>
      </c>
      <c r="H977">
        <v>183</v>
      </c>
      <c r="I977" t="s">
        <v>2348</v>
      </c>
      <c r="J977" t="s">
        <v>28</v>
      </c>
      <c r="K977" t="s">
        <v>14</v>
      </c>
      <c r="L977">
        <v>79077005</v>
      </c>
      <c r="M977">
        <v>67</v>
      </c>
      <c r="N977" t="s">
        <v>17026</v>
      </c>
      <c r="O977">
        <v>67</v>
      </c>
      <c r="P977" t="s">
        <v>17027</v>
      </c>
      <c r="Q977">
        <v>898002742823311</v>
      </c>
      <c r="R977" t="s">
        <v>17028</v>
      </c>
      <c r="S977" t="s">
        <v>2349</v>
      </c>
      <c r="T977" t="s">
        <v>17005</v>
      </c>
    </row>
    <row r="978" spans="1:20" x14ac:dyDescent="0.25">
      <c r="A978" t="s">
        <v>17029</v>
      </c>
      <c r="B978" s="5" t="s">
        <v>10</v>
      </c>
      <c r="C978" s="5" t="s">
        <v>17030</v>
      </c>
      <c r="D978" s="4" t="s">
        <v>32</v>
      </c>
      <c r="E978" t="s">
        <v>11</v>
      </c>
      <c r="F978" t="s">
        <v>17031</v>
      </c>
      <c r="G978" t="s">
        <v>17032</v>
      </c>
      <c r="H978">
        <v>204</v>
      </c>
      <c r="I978" t="s">
        <v>395</v>
      </c>
      <c r="J978" t="s">
        <v>28</v>
      </c>
      <c r="K978" t="s">
        <v>14</v>
      </c>
      <c r="L978">
        <v>79091818</v>
      </c>
      <c r="M978">
        <v>67</v>
      </c>
      <c r="N978">
        <v>30427524</v>
      </c>
      <c r="O978">
        <v>67</v>
      </c>
      <c r="P978">
        <v>991452255</v>
      </c>
      <c r="R978" t="s">
        <v>2350</v>
      </c>
      <c r="S978" t="s">
        <v>2351</v>
      </c>
      <c r="T978" t="s">
        <v>17005</v>
      </c>
    </row>
    <row r="979" spans="1:20" x14ac:dyDescent="0.25">
      <c r="A979" t="s">
        <v>17033</v>
      </c>
      <c r="B979" s="5" t="s">
        <v>15</v>
      </c>
      <c r="C979" s="5" t="s">
        <v>17034</v>
      </c>
      <c r="D979" s="4" t="s">
        <v>17</v>
      </c>
      <c r="E979" t="s">
        <v>12</v>
      </c>
      <c r="F979" t="s">
        <v>17035</v>
      </c>
      <c r="G979" t="s">
        <v>17036</v>
      </c>
      <c r="H979">
        <v>518</v>
      </c>
      <c r="I979" t="s">
        <v>12770</v>
      </c>
      <c r="J979" t="s">
        <v>28</v>
      </c>
      <c r="K979" t="s">
        <v>14</v>
      </c>
      <c r="L979">
        <v>79010150</v>
      </c>
      <c r="M979">
        <v>67</v>
      </c>
      <c r="N979" t="s">
        <v>17037</v>
      </c>
      <c r="O979">
        <v>67</v>
      </c>
      <c r="P979" t="s">
        <v>17038</v>
      </c>
      <c r="Q979">
        <v>708901734156017</v>
      </c>
      <c r="R979" t="s">
        <v>2352</v>
      </c>
      <c r="S979" t="s">
        <v>2353</v>
      </c>
      <c r="T979" t="s">
        <v>17005</v>
      </c>
    </row>
    <row r="980" spans="1:20" x14ac:dyDescent="0.25">
      <c r="A980" t="s">
        <v>17039</v>
      </c>
      <c r="B980" s="5" t="s">
        <v>10</v>
      </c>
      <c r="C980" s="5" t="s">
        <v>17040</v>
      </c>
      <c r="D980" s="4" t="s">
        <v>126</v>
      </c>
      <c r="E980" t="s">
        <v>12</v>
      </c>
      <c r="F980" t="s">
        <v>17041</v>
      </c>
      <c r="G980" t="s">
        <v>2240</v>
      </c>
      <c r="H980">
        <v>522</v>
      </c>
      <c r="I980" t="s">
        <v>12860</v>
      </c>
      <c r="J980" t="s">
        <v>28</v>
      </c>
      <c r="K980" t="s">
        <v>14</v>
      </c>
      <c r="L980">
        <v>79013130</v>
      </c>
      <c r="M980">
        <v>67</v>
      </c>
      <c r="N980" t="s">
        <v>17042</v>
      </c>
      <c r="O980">
        <v>67</v>
      </c>
      <c r="P980" t="s">
        <v>17043</v>
      </c>
      <c r="R980" t="s">
        <v>2354</v>
      </c>
      <c r="T980" t="s">
        <v>17005</v>
      </c>
    </row>
    <row r="981" spans="1:20" x14ac:dyDescent="0.25">
      <c r="A981" t="s">
        <v>17044</v>
      </c>
      <c r="B981" s="5" t="s">
        <v>15</v>
      </c>
      <c r="C981" s="5" t="s">
        <v>17045</v>
      </c>
      <c r="D981" s="4" t="s">
        <v>17</v>
      </c>
      <c r="E981" t="s">
        <v>24</v>
      </c>
      <c r="F981" t="s">
        <v>17046</v>
      </c>
      <c r="G981" t="s">
        <v>515</v>
      </c>
      <c r="H981">
        <v>306</v>
      </c>
      <c r="I981" t="s">
        <v>324</v>
      </c>
      <c r="J981" t="s">
        <v>28</v>
      </c>
      <c r="K981" t="s">
        <v>14</v>
      </c>
      <c r="L981">
        <v>79015450</v>
      </c>
      <c r="M981">
        <v>67</v>
      </c>
      <c r="N981" t="s">
        <v>17047</v>
      </c>
      <c r="O981">
        <v>67</v>
      </c>
      <c r="P981" t="s">
        <v>17048</v>
      </c>
      <c r="Q981" t="s">
        <v>2355</v>
      </c>
      <c r="T981" t="s">
        <v>17005</v>
      </c>
    </row>
    <row r="982" spans="1:20" x14ac:dyDescent="0.25">
      <c r="A982" t="s">
        <v>17049</v>
      </c>
      <c r="B982" s="5" t="s">
        <v>10</v>
      </c>
      <c r="C982" s="5" t="s">
        <v>17050</v>
      </c>
      <c r="D982" s="4" t="s">
        <v>17</v>
      </c>
      <c r="E982" t="s">
        <v>24</v>
      </c>
      <c r="F982" t="s">
        <v>17051</v>
      </c>
      <c r="G982" t="s">
        <v>1488</v>
      </c>
      <c r="H982">
        <v>247</v>
      </c>
      <c r="I982" t="s">
        <v>57</v>
      </c>
      <c r="J982" t="s">
        <v>28</v>
      </c>
      <c r="K982" t="s">
        <v>14</v>
      </c>
      <c r="L982">
        <v>79015480</v>
      </c>
      <c r="M982">
        <v>67</v>
      </c>
      <c r="N982" t="s">
        <v>17052</v>
      </c>
      <c r="O982">
        <v>67</v>
      </c>
      <c r="P982" t="s">
        <v>17053</v>
      </c>
      <c r="Q982" t="s">
        <v>2356</v>
      </c>
      <c r="T982" t="s">
        <v>17054</v>
      </c>
    </row>
    <row r="983" spans="1:20" x14ac:dyDescent="0.25">
      <c r="A983" t="s">
        <v>17055</v>
      </c>
      <c r="B983" s="5" t="s">
        <v>10</v>
      </c>
      <c r="C983" s="5" t="s">
        <v>17056</v>
      </c>
      <c r="D983" s="4" t="s">
        <v>17</v>
      </c>
      <c r="E983" t="s">
        <v>12</v>
      </c>
      <c r="F983" t="s">
        <v>17057</v>
      </c>
      <c r="G983" t="s">
        <v>2357</v>
      </c>
      <c r="H983">
        <v>22</v>
      </c>
      <c r="I983" t="s">
        <v>2358</v>
      </c>
      <c r="J983" t="s">
        <v>28</v>
      </c>
      <c r="K983" t="s">
        <v>14</v>
      </c>
      <c r="L983">
        <v>79073090</v>
      </c>
      <c r="M983">
        <v>67</v>
      </c>
      <c r="N983" t="s">
        <v>17058</v>
      </c>
      <c r="O983">
        <v>67</v>
      </c>
      <c r="P983" t="s">
        <v>17059</v>
      </c>
      <c r="R983" t="s">
        <v>2359</v>
      </c>
      <c r="T983" t="s">
        <v>17054</v>
      </c>
    </row>
    <row r="984" spans="1:20" x14ac:dyDescent="0.25">
      <c r="A984" t="s">
        <v>17060</v>
      </c>
      <c r="B984" s="5" t="s">
        <v>10</v>
      </c>
      <c r="C984" s="5" t="s">
        <v>17061</v>
      </c>
      <c r="D984" s="4" t="s">
        <v>32</v>
      </c>
      <c r="E984" t="s">
        <v>12</v>
      </c>
      <c r="F984" t="s">
        <v>17062</v>
      </c>
      <c r="G984" t="s">
        <v>17063</v>
      </c>
      <c r="H984">
        <v>1097</v>
      </c>
      <c r="I984" t="s">
        <v>536</v>
      </c>
      <c r="J984" t="s">
        <v>28</v>
      </c>
      <c r="K984" t="s">
        <v>14</v>
      </c>
      <c r="L984">
        <v>79009760</v>
      </c>
      <c r="M984">
        <v>67</v>
      </c>
      <c r="N984" t="s">
        <v>17064</v>
      </c>
      <c r="O984">
        <v>67</v>
      </c>
      <c r="P984" t="s">
        <v>17065</v>
      </c>
      <c r="Q984" t="s">
        <v>2360</v>
      </c>
      <c r="R984" t="s">
        <v>2361</v>
      </c>
      <c r="S984" t="s">
        <v>2362</v>
      </c>
      <c r="T984" t="s">
        <v>17054</v>
      </c>
    </row>
    <row r="985" spans="1:20" x14ac:dyDescent="0.25">
      <c r="A985" t="s">
        <v>17066</v>
      </c>
      <c r="B985" s="5" t="s">
        <v>10</v>
      </c>
      <c r="C985" s="5" t="s">
        <v>17067</v>
      </c>
      <c r="D985" s="4" t="s">
        <v>17</v>
      </c>
      <c r="E985" t="s">
        <v>2363</v>
      </c>
      <c r="F985" t="s">
        <v>17068</v>
      </c>
      <c r="G985" t="s">
        <v>2364</v>
      </c>
      <c r="H985">
        <v>2181</v>
      </c>
      <c r="I985" t="s">
        <v>2365</v>
      </c>
      <c r="J985" t="s">
        <v>28</v>
      </c>
      <c r="K985" t="s">
        <v>14</v>
      </c>
      <c r="M985">
        <v>67</v>
      </c>
      <c r="N985" t="s">
        <v>17069</v>
      </c>
      <c r="O985">
        <v>67</v>
      </c>
      <c r="R985" t="s">
        <v>2366</v>
      </c>
      <c r="S985" t="s">
        <v>17070</v>
      </c>
      <c r="T985" t="s">
        <v>17054</v>
      </c>
    </row>
    <row r="986" spans="1:20" x14ac:dyDescent="0.25">
      <c r="A986" t="s">
        <v>17071</v>
      </c>
      <c r="B986" s="5" t="s">
        <v>10</v>
      </c>
      <c r="C986" s="5" t="s">
        <v>17072</v>
      </c>
      <c r="D986" s="4" t="s">
        <v>32</v>
      </c>
      <c r="E986" t="s">
        <v>12</v>
      </c>
      <c r="F986" t="s">
        <v>17073</v>
      </c>
      <c r="J986" t="s">
        <v>339</v>
      </c>
      <c r="K986" t="s">
        <v>14</v>
      </c>
      <c r="L986">
        <v>79190000</v>
      </c>
      <c r="M986">
        <v>67</v>
      </c>
      <c r="N986">
        <v>992900646</v>
      </c>
      <c r="O986">
        <v>67</v>
      </c>
      <c r="P986">
        <v>996558338</v>
      </c>
      <c r="Q986">
        <v>701201011164818</v>
      </c>
      <c r="R986" t="s">
        <v>2367</v>
      </c>
      <c r="S986" t="s">
        <v>2368</v>
      </c>
      <c r="T986" t="s">
        <v>17054</v>
      </c>
    </row>
    <row r="987" spans="1:20" x14ac:dyDescent="0.25">
      <c r="A987" t="s">
        <v>17074</v>
      </c>
      <c r="B987" s="5" t="s">
        <v>10</v>
      </c>
      <c r="C987" s="5" t="s">
        <v>17075</v>
      </c>
      <c r="D987" s="4" t="s">
        <v>32</v>
      </c>
      <c r="E987" t="s">
        <v>12</v>
      </c>
      <c r="F987" t="s">
        <v>17076</v>
      </c>
      <c r="G987" t="s">
        <v>2369</v>
      </c>
      <c r="H987">
        <v>760</v>
      </c>
      <c r="I987" t="s">
        <v>2370</v>
      </c>
      <c r="J987" t="s">
        <v>64</v>
      </c>
      <c r="K987" t="s">
        <v>14</v>
      </c>
      <c r="M987">
        <v>67</v>
      </c>
      <c r="N987" t="s">
        <v>17077</v>
      </c>
      <c r="O987">
        <v>67</v>
      </c>
      <c r="P987" t="s">
        <v>17078</v>
      </c>
      <c r="Q987" t="s">
        <v>2371</v>
      </c>
      <c r="T987" t="s">
        <v>17079</v>
      </c>
    </row>
    <row r="988" spans="1:20" x14ac:dyDescent="0.25">
      <c r="A988" t="s">
        <v>17080</v>
      </c>
      <c r="B988" s="5" t="s">
        <v>10</v>
      </c>
      <c r="D988" s="4" t="s">
        <v>17</v>
      </c>
      <c r="E988" t="s">
        <v>12</v>
      </c>
      <c r="F988" t="s">
        <v>17081</v>
      </c>
      <c r="G988" t="s">
        <v>2372</v>
      </c>
      <c r="H988">
        <v>948</v>
      </c>
      <c r="I988" t="s">
        <v>2373</v>
      </c>
      <c r="J988" t="s">
        <v>28</v>
      </c>
      <c r="K988" t="s">
        <v>14</v>
      </c>
      <c r="L988">
        <v>79096711</v>
      </c>
      <c r="M988">
        <v>67</v>
      </c>
      <c r="N988" t="s">
        <v>17082</v>
      </c>
      <c r="O988">
        <v>67</v>
      </c>
      <c r="P988" t="s">
        <v>14495</v>
      </c>
      <c r="Q988" t="s">
        <v>2374</v>
      </c>
      <c r="T988" t="s">
        <v>17079</v>
      </c>
    </row>
    <row r="989" spans="1:20" x14ac:dyDescent="0.25">
      <c r="A989" t="s">
        <v>17083</v>
      </c>
      <c r="B989" s="5" t="s">
        <v>15</v>
      </c>
      <c r="C989" s="5" t="s">
        <v>17084</v>
      </c>
      <c r="D989" s="4" t="s">
        <v>32</v>
      </c>
      <c r="E989" t="s">
        <v>12</v>
      </c>
      <c r="F989" t="s">
        <v>17085</v>
      </c>
      <c r="G989" t="s">
        <v>1050</v>
      </c>
      <c r="H989">
        <v>1595</v>
      </c>
      <c r="I989" t="s">
        <v>12770</v>
      </c>
      <c r="J989" t="s">
        <v>28</v>
      </c>
      <c r="K989" t="s">
        <v>14</v>
      </c>
      <c r="L989">
        <v>79011100</v>
      </c>
      <c r="M989">
        <v>67</v>
      </c>
      <c r="N989" t="s">
        <v>17086</v>
      </c>
      <c r="O989">
        <v>67</v>
      </c>
      <c r="P989" t="s">
        <v>17087</v>
      </c>
      <c r="Q989" t="s">
        <v>2375</v>
      </c>
      <c r="R989" t="s">
        <v>2376</v>
      </c>
      <c r="S989" t="s">
        <v>2377</v>
      </c>
      <c r="T989" t="s">
        <v>17079</v>
      </c>
    </row>
    <row r="990" spans="1:20" x14ac:dyDescent="0.25">
      <c r="A990" t="s">
        <v>17088</v>
      </c>
      <c r="B990" s="5" t="s">
        <v>15</v>
      </c>
      <c r="C990" s="5" t="s">
        <v>17089</v>
      </c>
      <c r="D990" s="4" t="s">
        <v>32</v>
      </c>
      <c r="E990" t="s">
        <v>12</v>
      </c>
      <c r="F990" t="s">
        <v>17090</v>
      </c>
      <c r="G990" t="s">
        <v>1050</v>
      </c>
      <c r="H990">
        <v>1595</v>
      </c>
      <c r="I990" t="s">
        <v>12770</v>
      </c>
      <c r="J990" t="s">
        <v>28</v>
      </c>
      <c r="K990" t="s">
        <v>14</v>
      </c>
      <c r="L990">
        <v>79011100</v>
      </c>
      <c r="M990">
        <v>67</v>
      </c>
      <c r="N990" t="s">
        <v>17086</v>
      </c>
      <c r="O990">
        <v>67</v>
      </c>
      <c r="P990" t="s">
        <v>17087</v>
      </c>
      <c r="Q990" t="s">
        <v>2378</v>
      </c>
      <c r="R990" t="s">
        <v>2379</v>
      </c>
      <c r="S990" t="s">
        <v>2377</v>
      </c>
      <c r="T990" t="s">
        <v>17079</v>
      </c>
    </row>
    <row r="991" spans="1:20" x14ac:dyDescent="0.25">
      <c r="A991" t="s">
        <v>17091</v>
      </c>
      <c r="B991" s="5" t="s">
        <v>15</v>
      </c>
      <c r="C991" s="5" t="s">
        <v>17092</v>
      </c>
      <c r="D991" s="4" t="s">
        <v>17</v>
      </c>
      <c r="E991" t="s">
        <v>24</v>
      </c>
      <c r="F991" t="s">
        <v>17093</v>
      </c>
      <c r="G991" t="s">
        <v>2380</v>
      </c>
      <c r="H991">
        <v>222</v>
      </c>
      <c r="I991" t="s">
        <v>12770</v>
      </c>
      <c r="J991" t="s">
        <v>28</v>
      </c>
      <c r="K991" t="s">
        <v>14</v>
      </c>
      <c r="L991">
        <v>79011020</v>
      </c>
      <c r="M991">
        <v>67</v>
      </c>
      <c r="N991" t="s">
        <v>17094</v>
      </c>
      <c r="O991">
        <v>67</v>
      </c>
      <c r="Q991" t="s">
        <v>2381</v>
      </c>
      <c r="T991" t="s">
        <v>17079</v>
      </c>
    </row>
    <row r="992" spans="1:20" x14ac:dyDescent="0.25">
      <c r="A992" t="s">
        <v>17095</v>
      </c>
      <c r="B992" s="5" t="s">
        <v>15</v>
      </c>
      <c r="C992" s="5" t="s">
        <v>17096</v>
      </c>
      <c r="D992" s="4" t="s">
        <v>17</v>
      </c>
      <c r="E992" t="s">
        <v>12</v>
      </c>
      <c r="F992" t="s">
        <v>17097</v>
      </c>
      <c r="G992" t="s">
        <v>2382</v>
      </c>
      <c r="H992">
        <v>203</v>
      </c>
      <c r="I992" t="s">
        <v>654</v>
      </c>
      <c r="J992" t="s">
        <v>28</v>
      </c>
      <c r="K992" t="s">
        <v>14</v>
      </c>
      <c r="L992">
        <v>79034310</v>
      </c>
      <c r="M992">
        <v>67</v>
      </c>
      <c r="N992" t="s">
        <v>17098</v>
      </c>
      <c r="O992">
        <v>67</v>
      </c>
      <c r="Q992">
        <v>4654226</v>
      </c>
      <c r="T992" t="s">
        <v>17079</v>
      </c>
    </row>
    <row r="993" spans="1:20" x14ac:dyDescent="0.25">
      <c r="A993" t="s">
        <v>17099</v>
      </c>
      <c r="B993" s="5" t="s">
        <v>10</v>
      </c>
      <c r="C993" s="5" t="s">
        <v>17100</v>
      </c>
      <c r="D993" s="4" t="s">
        <v>17</v>
      </c>
      <c r="E993" t="s">
        <v>24</v>
      </c>
      <c r="F993" t="s">
        <v>17101</v>
      </c>
      <c r="G993" t="s">
        <v>2383</v>
      </c>
      <c r="H993">
        <v>1767</v>
      </c>
      <c r="I993" t="s">
        <v>2384</v>
      </c>
      <c r="J993" t="s">
        <v>64</v>
      </c>
      <c r="K993" t="s">
        <v>14</v>
      </c>
      <c r="M993">
        <v>67</v>
      </c>
      <c r="N993" t="s">
        <v>17102</v>
      </c>
      <c r="O993">
        <v>67</v>
      </c>
      <c r="P993" t="s">
        <v>17103</v>
      </c>
      <c r="Q993" t="s">
        <v>2385</v>
      </c>
      <c r="T993" t="s">
        <v>17079</v>
      </c>
    </row>
    <row r="994" spans="1:20" x14ac:dyDescent="0.25">
      <c r="A994" t="s">
        <v>17104</v>
      </c>
      <c r="B994" s="5" t="s">
        <v>10</v>
      </c>
      <c r="C994" s="5" t="s">
        <v>17105</v>
      </c>
      <c r="D994" s="4" t="s">
        <v>17</v>
      </c>
      <c r="E994" t="s">
        <v>12</v>
      </c>
      <c r="F994" t="s">
        <v>17106</v>
      </c>
      <c r="G994" t="s">
        <v>2386</v>
      </c>
      <c r="H994">
        <v>1767</v>
      </c>
      <c r="I994" t="s">
        <v>2384</v>
      </c>
      <c r="J994" t="s">
        <v>64</v>
      </c>
      <c r="K994" t="s">
        <v>14</v>
      </c>
      <c r="M994">
        <v>67</v>
      </c>
      <c r="N994" t="s">
        <v>17102</v>
      </c>
      <c r="O994">
        <v>67</v>
      </c>
      <c r="P994" t="s">
        <v>17103</v>
      </c>
      <c r="Q994" t="s">
        <v>2387</v>
      </c>
      <c r="T994" t="s">
        <v>17079</v>
      </c>
    </row>
    <row r="995" spans="1:20" x14ac:dyDescent="0.25">
      <c r="A995" t="s">
        <v>17107</v>
      </c>
      <c r="B995" s="5" t="s">
        <v>10</v>
      </c>
      <c r="C995" s="5" t="s">
        <v>17108</v>
      </c>
      <c r="D995" s="4" t="s">
        <v>11</v>
      </c>
      <c r="E995" t="s">
        <v>24</v>
      </c>
      <c r="F995" t="s">
        <v>17109</v>
      </c>
      <c r="G995" t="s">
        <v>1050</v>
      </c>
      <c r="H995">
        <v>1595</v>
      </c>
      <c r="I995" t="s">
        <v>12770</v>
      </c>
      <c r="J995" t="s">
        <v>28</v>
      </c>
      <c r="K995" t="s">
        <v>14</v>
      </c>
      <c r="L995">
        <v>79011100</v>
      </c>
      <c r="M995">
        <v>67</v>
      </c>
      <c r="N995" t="s">
        <v>2388</v>
      </c>
      <c r="Q995">
        <v>200307001450006</v>
      </c>
      <c r="R995" t="s">
        <v>2389</v>
      </c>
      <c r="S995" t="s">
        <v>2390</v>
      </c>
      <c r="T995" t="s">
        <v>17079</v>
      </c>
    </row>
    <row r="996" spans="1:20" x14ac:dyDescent="0.25">
      <c r="A996" t="s">
        <v>17110</v>
      </c>
      <c r="B996" s="5" t="s">
        <v>10</v>
      </c>
      <c r="C996" s="5" t="s">
        <v>17111</v>
      </c>
      <c r="D996" s="4" t="s">
        <v>17</v>
      </c>
      <c r="E996" t="s">
        <v>328</v>
      </c>
      <c r="F996" t="s">
        <v>17112</v>
      </c>
      <c r="G996" t="s">
        <v>2391</v>
      </c>
      <c r="H996">
        <v>368</v>
      </c>
      <c r="I996" t="s">
        <v>50</v>
      </c>
      <c r="J996" t="s">
        <v>28</v>
      </c>
      <c r="K996" t="s">
        <v>14</v>
      </c>
      <c r="L996">
        <v>79116480</v>
      </c>
      <c r="M996">
        <v>67</v>
      </c>
      <c r="N996" t="s">
        <v>17113</v>
      </c>
      <c r="O996">
        <v>67</v>
      </c>
      <c r="P996" t="s">
        <v>17114</v>
      </c>
      <c r="Q996">
        <v>705006465971351</v>
      </c>
      <c r="R996" t="s">
        <v>2392</v>
      </c>
      <c r="S996" t="s">
        <v>2393</v>
      </c>
      <c r="T996" t="s">
        <v>17079</v>
      </c>
    </row>
    <row r="997" spans="1:20" x14ac:dyDescent="0.25">
      <c r="A997" t="s">
        <v>17115</v>
      </c>
      <c r="B997" s="5" t="s">
        <v>10</v>
      </c>
      <c r="C997" s="5" t="s">
        <v>17116</v>
      </c>
      <c r="D997" s="4" t="s">
        <v>32</v>
      </c>
      <c r="E997" t="s">
        <v>24</v>
      </c>
      <c r="F997" t="s">
        <v>17117</v>
      </c>
      <c r="G997" t="s">
        <v>852</v>
      </c>
      <c r="H997">
        <v>348</v>
      </c>
      <c r="I997" t="s">
        <v>12770</v>
      </c>
      <c r="J997" t="s">
        <v>28</v>
      </c>
      <c r="K997" t="s">
        <v>14</v>
      </c>
      <c r="L997">
        <v>79010410</v>
      </c>
      <c r="M997">
        <v>67</v>
      </c>
      <c r="N997" t="s">
        <v>17118</v>
      </c>
      <c r="O997">
        <v>67</v>
      </c>
      <c r="P997" t="s">
        <v>17119</v>
      </c>
      <c r="Q997" t="s">
        <v>2394</v>
      </c>
      <c r="T997" t="s">
        <v>17079</v>
      </c>
    </row>
    <row r="998" spans="1:20" x14ac:dyDescent="0.25">
      <c r="A998" t="s">
        <v>17120</v>
      </c>
      <c r="B998" s="5" t="s">
        <v>10</v>
      </c>
      <c r="D998" s="4" t="s">
        <v>17</v>
      </c>
      <c r="E998" t="s">
        <v>12</v>
      </c>
      <c r="F998" t="s">
        <v>17121</v>
      </c>
      <c r="G998" t="s">
        <v>2395</v>
      </c>
      <c r="H998">
        <v>2166</v>
      </c>
      <c r="I998" t="s">
        <v>513</v>
      </c>
      <c r="J998" t="s">
        <v>28</v>
      </c>
      <c r="K998" t="s">
        <v>14</v>
      </c>
      <c r="L998">
        <v>79112260</v>
      </c>
      <c r="M998">
        <v>67</v>
      </c>
      <c r="N998" t="s">
        <v>17122</v>
      </c>
      <c r="O998">
        <v>47</v>
      </c>
      <c r="P998" t="s">
        <v>17123</v>
      </c>
      <c r="Q998" t="s">
        <v>2396</v>
      </c>
      <c r="T998" t="s">
        <v>17079</v>
      </c>
    </row>
    <row r="999" spans="1:20" x14ac:dyDescent="0.25">
      <c r="A999" t="s">
        <v>17124</v>
      </c>
      <c r="B999" s="5" t="s">
        <v>10</v>
      </c>
      <c r="C999" s="5" t="s">
        <v>17125</v>
      </c>
      <c r="D999" s="4" t="s">
        <v>32</v>
      </c>
      <c r="E999" t="s">
        <v>12</v>
      </c>
      <c r="F999" t="s">
        <v>17126</v>
      </c>
      <c r="G999" t="s">
        <v>17127</v>
      </c>
      <c r="H999">
        <v>244</v>
      </c>
      <c r="I999" t="s">
        <v>2397</v>
      </c>
      <c r="J999" t="s">
        <v>64</v>
      </c>
      <c r="K999" t="s">
        <v>14</v>
      </c>
      <c r="M999">
        <v>67</v>
      </c>
      <c r="N999" t="s">
        <v>17128</v>
      </c>
      <c r="O999">
        <v>67</v>
      </c>
      <c r="Q999" t="s">
        <v>2398</v>
      </c>
      <c r="T999" t="s">
        <v>17079</v>
      </c>
    </row>
    <row r="1000" spans="1:20" x14ac:dyDescent="0.25">
      <c r="A1000" t="s">
        <v>17129</v>
      </c>
      <c r="B1000" s="5" t="s">
        <v>10</v>
      </c>
      <c r="C1000" s="5" t="s">
        <v>17130</v>
      </c>
      <c r="D1000" s="4" t="s">
        <v>17</v>
      </c>
      <c r="E1000" t="s">
        <v>12</v>
      </c>
      <c r="F1000" t="s">
        <v>17131</v>
      </c>
      <c r="G1000" t="s">
        <v>989</v>
      </c>
      <c r="H1000">
        <v>202</v>
      </c>
      <c r="I1000" t="s">
        <v>27</v>
      </c>
      <c r="J1000" t="s">
        <v>28</v>
      </c>
      <c r="K1000" t="s">
        <v>14</v>
      </c>
      <c r="L1000">
        <v>79012000</v>
      </c>
      <c r="M1000">
        <v>67</v>
      </c>
      <c r="N1000" t="s">
        <v>17132</v>
      </c>
      <c r="O1000">
        <v>67</v>
      </c>
      <c r="P1000" t="s">
        <v>17133</v>
      </c>
      <c r="Q1000">
        <v>700104997597418</v>
      </c>
      <c r="R1000" t="s">
        <v>2399</v>
      </c>
      <c r="S1000" t="s">
        <v>2400</v>
      </c>
      <c r="T1000" t="s">
        <v>17079</v>
      </c>
    </row>
    <row r="1001" spans="1:20" x14ac:dyDescent="0.25">
      <c r="A1001" t="s">
        <v>17134</v>
      </c>
      <c r="B1001" s="5" t="s">
        <v>10</v>
      </c>
      <c r="C1001" s="5" t="s">
        <v>17135</v>
      </c>
      <c r="D1001" s="4" t="s">
        <v>17</v>
      </c>
      <c r="E1001" t="s">
        <v>12</v>
      </c>
      <c r="F1001" t="s">
        <v>17136</v>
      </c>
      <c r="G1001" t="s">
        <v>2401</v>
      </c>
      <c r="H1001">
        <v>442</v>
      </c>
      <c r="I1001" t="s">
        <v>34</v>
      </c>
      <c r="J1001" t="s">
        <v>28</v>
      </c>
      <c r="K1001" t="s">
        <v>14</v>
      </c>
      <c r="L1001">
        <v>79117361</v>
      </c>
      <c r="M1001">
        <v>67</v>
      </c>
      <c r="N1001" t="s">
        <v>17137</v>
      </c>
      <c r="O1001">
        <v>67</v>
      </c>
      <c r="P1001" t="s">
        <v>17138</v>
      </c>
      <c r="Q1001" t="s">
        <v>2402</v>
      </c>
      <c r="T1001" t="s">
        <v>17079</v>
      </c>
    </row>
    <row r="1002" spans="1:20" x14ac:dyDescent="0.25">
      <c r="A1002" t="s">
        <v>17139</v>
      </c>
      <c r="B1002" s="5" t="s">
        <v>10</v>
      </c>
      <c r="C1002" s="5" t="s">
        <v>17140</v>
      </c>
      <c r="D1002" s="4" t="s">
        <v>32</v>
      </c>
      <c r="E1002" t="s">
        <v>24</v>
      </c>
      <c r="F1002" t="s">
        <v>17141</v>
      </c>
      <c r="G1002" t="s">
        <v>2403</v>
      </c>
      <c r="H1002">
        <v>325</v>
      </c>
      <c r="I1002" t="s">
        <v>2404</v>
      </c>
      <c r="J1002" t="s">
        <v>28</v>
      </c>
      <c r="K1002" t="s">
        <v>14</v>
      </c>
      <c r="L1002">
        <v>79064090</v>
      </c>
      <c r="M1002">
        <v>67</v>
      </c>
      <c r="N1002" t="s">
        <v>17142</v>
      </c>
      <c r="O1002">
        <v>67</v>
      </c>
      <c r="Q1002" t="s">
        <v>2405</v>
      </c>
      <c r="T1002" t="s">
        <v>17079</v>
      </c>
    </row>
    <row r="1003" spans="1:20" x14ac:dyDescent="0.25">
      <c r="A1003" t="s">
        <v>17143</v>
      </c>
      <c r="B1003" s="5" t="s">
        <v>10</v>
      </c>
      <c r="C1003" s="5" t="s">
        <v>17144</v>
      </c>
      <c r="D1003" s="4" t="s">
        <v>17</v>
      </c>
      <c r="E1003" t="s">
        <v>12</v>
      </c>
      <c r="F1003" t="s">
        <v>17145</v>
      </c>
      <c r="G1003" t="s">
        <v>1267</v>
      </c>
      <c r="H1003">
        <v>508</v>
      </c>
      <c r="I1003" t="s">
        <v>1268</v>
      </c>
      <c r="J1003" t="s">
        <v>28</v>
      </c>
      <c r="K1003" t="s">
        <v>14</v>
      </c>
      <c r="L1003">
        <v>79091440</v>
      </c>
      <c r="M1003">
        <v>67</v>
      </c>
      <c r="N1003">
        <v>999421492</v>
      </c>
      <c r="O1003">
        <v>67</v>
      </c>
      <c r="Q1003">
        <v>2002286932200050</v>
      </c>
      <c r="R1003" t="s">
        <v>17146</v>
      </c>
      <c r="S1003" t="s">
        <v>17147</v>
      </c>
      <c r="T1003" t="s">
        <v>17079</v>
      </c>
    </row>
    <row r="1004" spans="1:20" x14ac:dyDescent="0.25">
      <c r="A1004" t="s">
        <v>17148</v>
      </c>
      <c r="B1004" s="5" t="s">
        <v>10</v>
      </c>
      <c r="C1004" s="5" t="s">
        <v>17149</v>
      </c>
      <c r="D1004" s="4" t="s">
        <v>17</v>
      </c>
      <c r="E1004" t="s">
        <v>24</v>
      </c>
      <c r="F1004" t="s">
        <v>17150</v>
      </c>
      <c r="G1004" t="s">
        <v>2406</v>
      </c>
      <c r="H1004">
        <v>43</v>
      </c>
      <c r="I1004" t="s">
        <v>12886</v>
      </c>
      <c r="J1004" t="s">
        <v>28</v>
      </c>
      <c r="K1004" t="s">
        <v>14</v>
      </c>
      <c r="L1004">
        <v>79103550</v>
      </c>
      <c r="M1004">
        <v>67</v>
      </c>
      <c r="N1004" t="s">
        <v>17151</v>
      </c>
      <c r="O1004">
        <v>67</v>
      </c>
      <c r="P1004" t="s">
        <v>17152</v>
      </c>
      <c r="R1004" t="s">
        <v>2407</v>
      </c>
      <c r="S1004" t="s">
        <v>2408</v>
      </c>
      <c r="T1004" t="s">
        <v>17153</v>
      </c>
    </row>
    <row r="1005" spans="1:20" x14ac:dyDescent="0.25">
      <c r="A1005" t="s">
        <v>17154</v>
      </c>
      <c r="B1005" s="5" t="s">
        <v>10</v>
      </c>
      <c r="C1005" s="5" t="s">
        <v>17155</v>
      </c>
      <c r="D1005" s="4" t="s">
        <v>17</v>
      </c>
      <c r="E1005" t="s">
        <v>12</v>
      </c>
      <c r="F1005" t="s">
        <v>17156</v>
      </c>
      <c r="G1005" t="s">
        <v>1598</v>
      </c>
      <c r="H1005">
        <v>153</v>
      </c>
      <c r="I1005" t="s">
        <v>238</v>
      </c>
      <c r="J1005" t="s">
        <v>28</v>
      </c>
      <c r="K1005" t="s">
        <v>14</v>
      </c>
      <c r="L1005">
        <v>79112210</v>
      </c>
      <c r="M1005">
        <v>67</v>
      </c>
      <c r="N1005" t="s">
        <v>17157</v>
      </c>
      <c r="O1005">
        <v>67</v>
      </c>
      <c r="P1005" t="s">
        <v>17158</v>
      </c>
      <c r="Q1005" t="s">
        <v>2409</v>
      </c>
      <c r="T1005" t="s">
        <v>17153</v>
      </c>
    </row>
    <row r="1006" spans="1:20" x14ac:dyDescent="0.25">
      <c r="A1006" t="s">
        <v>17159</v>
      </c>
      <c r="B1006" s="5" t="s">
        <v>10</v>
      </c>
      <c r="C1006" s="5" t="s">
        <v>17160</v>
      </c>
      <c r="D1006" s="4" t="s">
        <v>17</v>
      </c>
      <c r="E1006" t="s">
        <v>12</v>
      </c>
      <c r="F1006" t="s">
        <v>17161</v>
      </c>
      <c r="G1006" t="s">
        <v>278</v>
      </c>
      <c r="H1006">
        <v>1119</v>
      </c>
      <c r="I1006" t="s">
        <v>238</v>
      </c>
      <c r="J1006" t="s">
        <v>28</v>
      </c>
      <c r="K1006" t="s">
        <v>14</v>
      </c>
      <c r="L1006">
        <v>79112390</v>
      </c>
      <c r="M1006">
        <v>67</v>
      </c>
      <c r="N1006" t="s">
        <v>17162</v>
      </c>
      <c r="O1006">
        <v>67</v>
      </c>
      <c r="P1006" t="s">
        <v>17163</v>
      </c>
      <c r="Q1006">
        <v>898002739326922</v>
      </c>
      <c r="R1006" t="s">
        <v>17164</v>
      </c>
      <c r="S1006" t="s">
        <v>2410</v>
      </c>
      <c r="T1006" t="s">
        <v>17153</v>
      </c>
    </row>
    <row r="1007" spans="1:20" x14ac:dyDescent="0.25">
      <c r="A1007" t="s">
        <v>17165</v>
      </c>
      <c r="B1007" s="5" t="s">
        <v>15</v>
      </c>
      <c r="C1007" s="5" t="s">
        <v>17166</v>
      </c>
      <c r="D1007" s="4" t="s">
        <v>17</v>
      </c>
      <c r="E1007" t="s">
        <v>12</v>
      </c>
      <c r="F1007" t="s">
        <v>17167</v>
      </c>
      <c r="G1007" t="s">
        <v>17168</v>
      </c>
      <c r="H1007">
        <v>407</v>
      </c>
      <c r="I1007" t="s">
        <v>518</v>
      </c>
      <c r="J1007" t="s">
        <v>28</v>
      </c>
      <c r="K1007" t="s">
        <v>14</v>
      </c>
      <c r="L1007">
        <v>79040840</v>
      </c>
      <c r="M1007">
        <v>67</v>
      </c>
      <c r="N1007" t="s">
        <v>17169</v>
      </c>
      <c r="O1007">
        <v>11</v>
      </c>
      <c r="P1007" t="s">
        <v>17170</v>
      </c>
      <c r="Q1007" t="s">
        <v>2411</v>
      </c>
      <c r="T1007" t="s">
        <v>17153</v>
      </c>
    </row>
    <row r="1008" spans="1:20" x14ac:dyDescent="0.25">
      <c r="A1008" t="s">
        <v>17171</v>
      </c>
      <c r="B1008" s="5" t="s">
        <v>15</v>
      </c>
      <c r="C1008" s="5" t="s">
        <v>17172</v>
      </c>
      <c r="D1008" s="4" t="s">
        <v>17</v>
      </c>
      <c r="E1008" t="s">
        <v>12</v>
      </c>
      <c r="F1008" t="s">
        <v>17173</v>
      </c>
      <c r="G1008" t="s">
        <v>17174</v>
      </c>
      <c r="I1008" t="s">
        <v>2190</v>
      </c>
      <c r="J1008" t="s">
        <v>64</v>
      </c>
      <c r="K1008" t="s">
        <v>14</v>
      </c>
      <c r="L1008">
        <v>79117751</v>
      </c>
      <c r="M1008">
        <v>67</v>
      </c>
      <c r="N1008" t="s">
        <v>17175</v>
      </c>
      <c r="O1008">
        <v>67</v>
      </c>
      <c r="Q1008" t="s">
        <v>2412</v>
      </c>
      <c r="T1008" t="s">
        <v>17153</v>
      </c>
    </row>
    <row r="1009" spans="1:20" x14ac:dyDescent="0.25">
      <c r="A1009" t="s">
        <v>17176</v>
      </c>
      <c r="B1009" s="5" t="s">
        <v>15</v>
      </c>
      <c r="C1009" s="5" t="s">
        <v>17177</v>
      </c>
      <c r="D1009" s="4" t="s">
        <v>17</v>
      </c>
      <c r="E1009" t="s">
        <v>12</v>
      </c>
      <c r="F1009" t="s">
        <v>17178</v>
      </c>
      <c r="G1009" t="s">
        <v>17174</v>
      </c>
      <c r="I1009" t="s">
        <v>2190</v>
      </c>
      <c r="J1009" t="s">
        <v>227</v>
      </c>
      <c r="K1009" t="s">
        <v>14</v>
      </c>
      <c r="L1009">
        <v>79117751</v>
      </c>
      <c r="M1009">
        <v>67</v>
      </c>
      <c r="N1009" t="s">
        <v>17179</v>
      </c>
      <c r="O1009">
        <v>67</v>
      </c>
      <c r="Q1009" t="s">
        <v>2413</v>
      </c>
      <c r="T1009" t="s">
        <v>17153</v>
      </c>
    </row>
    <row r="1010" spans="1:20" x14ac:dyDescent="0.25">
      <c r="A1010" t="s">
        <v>17180</v>
      </c>
      <c r="B1010" s="5" t="s">
        <v>15</v>
      </c>
      <c r="C1010" s="5" t="s">
        <v>17181</v>
      </c>
      <c r="D1010" s="4" t="s">
        <v>17</v>
      </c>
      <c r="E1010" t="s">
        <v>12</v>
      </c>
      <c r="F1010" t="s">
        <v>17182</v>
      </c>
      <c r="G1010" t="s">
        <v>16662</v>
      </c>
      <c r="I1010" t="s">
        <v>2190</v>
      </c>
      <c r="J1010" t="s">
        <v>64</v>
      </c>
      <c r="K1010" t="s">
        <v>14</v>
      </c>
      <c r="M1010">
        <v>67</v>
      </c>
      <c r="N1010" t="s">
        <v>17183</v>
      </c>
      <c r="O1010">
        <v>67</v>
      </c>
      <c r="Q1010">
        <v>8650002300376000</v>
      </c>
      <c r="T1010" t="s">
        <v>17153</v>
      </c>
    </row>
    <row r="1011" spans="1:20" x14ac:dyDescent="0.25">
      <c r="A1011" t="s">
        <v>17184</v>
      </c>
      <c r="B1011" s="5" t="s">
        <v>10</v>
      </c>
      <c r="C1011" s="5" t="s">
        <v>17185</v>
      </c>
      <c r="D1011" s="4" t="s">
        <v>17</v>
      </c>
      <c r="E1011" t="s">
        <v>328</v>
      </c>
      <c r="F1011" t="s">
        <v>17186</v>
      </c>
      <c r="G1011" t="s">
        <v>2414</v>
      </c>
      <c r="H1011">
        <v>179</v>
      </c>
      <c r="I1011" t="s">
        <v>309</v>
      </c>
      <c r="J1011" t="s">
        <v>28</v>
      </c>
      <c r="K1011" t="s">
        <v>14</v>
      </c>
      <c r="L1011">
        <v>79100630</v>
      </c>
      <c r="M1011">
        <v>67</v>
      </c>
      <c r="N1011" t="s">
        <v>17187</v>
      </c>
      <c r="O1011">
        <v>67</v>
      </c>
      <c r="P1011" t="s">
        <v>17188</v>
      </c>
      <c r="Q1011">
        <v>700208912399724</v>
      </c>
      <c r="R1011" t="s">
        <v>2415</v>
      </c>
      <c r="T1011" t="s">
        <v>17153</v>
      </c>
    </row>
    <row r="1012" spans="1:20" x14ac:dyDescent="0.25">
      <c r="A1012" t="s">
        <v>17189</v>
      </c>
      <c r="B1012" s="5" t="s">
        <v>10</v>
      </c>
      <c r="C1012" s="5" t="s">
        <v>17190</v>
      </c>
      <c r="D1012" s="4" t="s">
        <v>17</v>
      </c>
      <c r="E1012" t="s">
        <v>24</v>
      </c>
      <c r="F1012" t="s">
        <v>17191</v>
      </c>
      <c r="G1012" t="s">
        <v>17192</v>
      </c>
      <c r="H1012">
        <v>7449</v>
      </c>
      <c r="I1012" t="s">
        <v>2416</v>
      </c>
      <c r="J1012" t="s">
        <v>28</v>
      </c>
      <c r="L1012">
        <v>79118105</v>
      </c>
      <c r="M1012">
        <v>67</v>
      </c>
      <c r="N1012" t="s">
        <v>17193</v>
      </c>
      <c r="O1012">
        <v>67</v>
      </c>
      <c r="P1012" t="s">
        <v>17194</v>
      </c>
      <c r="Q1012">
        <v>706209560420765</v>
      </c>
      <c r="R1012" t="s">
        <v>2417</v>
      </c>
      <c r="S1012" t="s">
        <v>2418</v>
      </c>
      <c r="T1012" t="s">
        <v>17153</v>
      </c>
    </row>
    <row r="1013" spans="1:20" x14ac:dyDescent="0.25">
      <c r="A1013" t="s">
        <v>17195</v>
      </c>
      <c r="B1013" s="5" t="s">
        <v>10</v>
      </c>
      <c r="C1013" s="5" t="s">
        <v>17196</v>
      </c>
      <c r="D1013" s="4" t="s">
        <v>32</v>
      </c>
      <c r="E1013" t="s">
        <v>12</v>
      </c>
      <c r="F1013" t="s">
        <v>17197</v>
      </c>
      <c r="G1013" t="s">
        <v>108</v>
      </c>
      <c r="H1013">
        <v>167</v>
      </c>
      <c r="I1013" t="s">
        <v>2419</v>
      </c>
      <c r="J1013" t="s">
        <v>64</v>
      </c>
      <c r="K1013" t="s">
        <v>14</v>
      </c>
      <c r="M1013">
        <v>67</v>
      </c>
      <c r="N1013" t="s">
        <v>17198</v>
      </c>
      <c r="O1013">
        <v>67</v>
      </c>
      <c r="P1013" t="s">
        <v>17199</v>
      </c>
      <c r="Q1013">
        <v>2000233151300030</v>
      </c>
      <c r="T1013" t="s">
        <v>17153</v>
      </c>
    </row>
    <row r="1014" spans="1:20" x14ac:dyDescent="0.25">
      <c r="A1014" t="s">
        <v>17200</v>
      </c>
      <c r="B1014" s="5" t="s">
        <v>10</v>
      </c>
      <c r="C1014" s="5" t="s">
        <v>17201</v>
      </c>
      <c r="D1014" s="4" t="s">
        <v>17</v>
      </c>
      <c r="E1014" t="s">
        <v>24</v>
      </c>
      <c r="F1014" t="s">
        <v>17202</v>
      </c>
      <c r="G1014" t="s">
        <v>2420</v>
      </c>
      <c r="H1014">
        <v>193</v>
      </c>
      <c r="I1014" t="s">
        <v>949</v>
      </c>
      <c r="J1014" t="s">
        <v>28</v>
      </c>
      <c r="K1014" t="s">
        <v>14</v>
      </c>
      <c r="L1014">
        <v>79032704</v>
      </c>
      <c r="M1014">
        <v>67</v>
      </c>
      <c r="N1014" t="s">
        <v>17203</v>
      </c>
      <c r="O1014">
        <v>67</v>
      </c>
      <c r="P1014" t="s">
        <v>17204</v>
      </c>
      <c r="Q1014" t="s">
        <v>2421</v>
      </c>
      <c r="T1014" t="s">
        <v>17153</v>
      </c>
    </row>
    <row r="1015" spans="1:20" x14ac:dyDescent="0.25">
      <c r="A1015" t="s">
        <v>17205</v>
      </c>
      <c r="B1015" s="5" t="s">
        <v>10</v>
      </c>
      <c r="C1015" s="5" t="s">
        <v>17206</v>
      </c>
      <c r="D1015" s="4" t="s">
        <v>17</v>
      </c>
      <c r="E1015" t="s">
        <v>12</v>
      </c>
      <c r="F1015" t="s">
        <v>17207</v>
      </c>
      <c r="G1015" t="s">
        <v>2422</v>
      </c>
      <c r="H1015">
        <v>300</v>
      </c>
      <c r="I1015" t="s">
        <v>113</v>
      </c>
      <c r="J1015" t="s">
        <v>28</v>
      </c>
      <c r="K1015" t="s">
        <v>14</v>
      </c>
      <c r="L1015">
        <v>79110090</v>
      </c>
      <c r="M1015">
        <v>67</v>
      </c>
      <c r="N1015" t="s">
        <v>17208</v>
      </c>
      <c r="O1015">
        <v>67</v>
      </c>
      <c r="P1015" t="s">
        <v>17209</v>
      </c>
      <c r="Q1015" t="s">
        <v>17210</v>
      </c>
      <c r="T1015" t="s">
        <v>17153</v>
      </c>
    </row>
    <row r="1016" spans="1:20" x14ac:dyDescent="0.25">
      <c r="A1016" t="s">
        <v>17211</v>
      </c>
      <c r="B1016" s="5" t="s">
        <v>10</v>
      </c>
      <c r="C1016" s="5" t="s">
        <v>17212</v>
      </c>
      <c r="D1016" s="4" t="s">
        <v>17</v>
      </c>
      <c r="E1016" t="s">
        <v>12</v>
      </c>
      <c r="F1016" t="s">
        <v>17213</v>
      </c>
      <c r="G1016" t="s">
        <v>2423</v>
      </c>
      <c r="H1016">
        <v>51</v>
      </c>
      <c r="I1016" t="s">
        <v>1987</v>
      </c>
      <c r="J1016" t="s">
        <v>64</v>
      </c>
      <c r="K1016" t="s">
        <v>14</v>
      </c>
      <c r="M1016">
        <v>67</v>
      </c>
      <c r="N1016">
        <v>93309433</v>
      </c>
      <c r="O1016">
        <v>67</v>
      </c>
      <c r="P1016">
        <v>91885498</v>
      </c>
      <c r="Q1016">
        <v>706003380762249</v>
      </c>
      <c r="R1016" t="s">
        <v>2424</v>
      </c>
      <c r="S1016" t="s">
        <v>17214</v>
      </c>
      <c r="T1016" t="s">
        <v>17153</v>
      </c>
    </row>
    <row r="1017" spans="1:20" x14ac:dyDescent="0.25">
      <c r="A1017" t="s">
        <v>17215</v>
      </c>
      <c r="B1017" s="5" t="s">
        <v>15</v>
      </c>
      <c r="C1017" s="5" t="s">
        <v>17216</v>
      </c>
      <c r="D1017" s="4" t="s">
        <v>32</v>
      </c>
      <c r="E1017" t="s">
        <v>12</v>
      </c>
      <c r="F1017" t="s">
        <v>17217</v>
      </c>
      <c r="G1017" t="s">
        <v>2425</v>
      </c>
      <c r="H1017">
        <v>391</v>
      </c>
      <c r="I1017" t="s">
        <v>263</v>
      </c>
      <c r="J1017" t="s">
        <v>64</v>
      </c>
      <c r="K1017" t="s">
        <v>14</v>
      </c>
      <c r="M1017">
        <v>67</v>
      </c>
      <c r="N1017">
        <v>999778603</v>
      </c>
      <c r="O1017">
        <v>67</v>
      </c>
      <c r="P1017">
        <v>998520392</v>
      </c>
      <c r="Q1017">
        <v>3907295</v>
      </c>
      <c r="R1017" t="s">
        <v>2426</v>
      </c>
      <c r="S1017" t="s">
        <v>2427</v>
      </c>
      <c r="T1017" t="s">
        <v>17153</v>
      </c>
    </row>
    <row r="1018" spans="1:20" x14ac:dyDescent="0.25">
      <c r="A1018" t="s">
        <v>17218</v>
      </c>
      <c r="B1018" s="5" t="s">
        <v>10</v>
      </c>
      <c r="C1018" s="5" t="s">
        <v>17219</v>
      </c>
      <c r="D1018" s="4" t="s">
        <v>17</v>
      </c>
      <c r="E1018" t="s">
        <v>12</v>
      </c>
      <c r="F1018" t="s">
        <v>17220</v>
      </c>
      <c r="G1018" t="s">
        <v>2428</v>
      </c>
      <c r="H1018">
        <v>1024</v>
      </c>
      <c r="I1018" t="s">
        <v>57</v>
      </c>
      <c r="J1018" t="s">
        <v>28</v>
      </c>
      <c r="K1018" t="s">
        <v>14</v>
      </c>
      <c r="L1018">
        <v>79017044</v>
      </c>
      <c r="M1018">
        <v>67</v>
      </c>
      <c r="N1018">
        <v>99338886</v>
      </c>
      <c r="O1018">
        <v>67</v>
      </c>
      <c r="P1018">
        <v>96292114</v>
      </c>
      <c r="Q1018">
        <v>700008611423202</v>
      </c>
      <c r="R1018" t="s">
        <v>17221</v>
      </c>
      <c r="S1018" t="s">
        <v>2429</v>
      </c>
      <c r="T1018" t="s">
        <v>17153</v>
      </c>
    </row>
    <row r="1019" spans="1:20" x14ac:dyDescent="0.25">
      <c r="A1019" t="s">
        <v>17222</v>
      </c>
      <c r="B1019" s="5" t="s">
        <v>10</v>
      </c>
      <c r="C1019" s="5" t="s">
        <v>17223</v>
      </c>
      <c r="D1019" s="4" t="s">
        <v>17</v>
      </c>
      <c r="E1019" t="s">
        <v>12</v>
      </c>
      <c r="F1019" t="s">
        <v>17224</v>
      </c>
      <c r="G1019" t="s">
        <v>1371</v>
      </c>
      <c r="H1019">
        <v>420</v>
      </c>
      <c r="I1019" t="s">
        <v>12860</v>
      </c>
      <c r="J1019" t="s">
        <v>28</v>
      </c>
      <c r="K1019" t="s">
        <v>14</v>
      </c>
      <c r="L1019">
        <v>79013260</v>
      </c>
      <c r="M1019">
        <v>67</v>
      </c>
      <c r="N1019">
        <v>999913730</v>
      </c>
      <c r="O1019">
        <v>67</v>
      </c>
      <c r="Q1019">
        <v>700704922470970</v>
      </c>
      <c r="R1019" t="s">
        <v>2430</v>
      </c>
      <c r="S1019" t="s">
        <v>2431</v>
      </c>
      <c r="T1019" t="s">
        <v>17153</v>
      </c>
    </row>
    <row r="1020" spans="1:20" x14ac:dyDescent="0.25">
      <c r="A1020" t="s">
        <v>17225</v>
      </c>
      <c r="B1020" s="5" t="s">
        <v>10</v>
      </c>
      <c r="C1020" s="5" t="s">
        <v>17226</v>
      </c>
      <c r="D1020" s="4" t="s">
        <v>17</v>
      </c>
      <c r="E1020" t="s">
        <v>12</v>
      </c>
      <c r="F1020" t="s">
        <v>17227</v>
      </c>
      <c r="G1020" t="s">
        <v>2432</v>
      </c>
      <c r="H1020">
        <v>17</v>
      </c>
      <c r="I1020" t="s">
        <v>654</v>
      </c>
      <c r="J1020" t="s">
        <v>28</v>
      </c>
      <c r="K1020" t="s">
        <v>14</v>
      </c>
      <c r="L1020">
        <v>79034020</v>
      </c>
      <c r="M1020">
        <v>67</v>
      </c>
      <c r="N1020" t="s">
        <v>17228</v>
      </c>
      <c r="O1020">
        <v>67</v>
      </c>
      <c r="P1020" t="s">
        <v>17229</v>
      </c>
      <c r="Q1020">
        <v>2090418833100040</v>
      </c>
      <c r="R1020" t="s">
        <v>2433</v>
      </c>
      <c r="S1020" t="s">
        <v>2434</v>
      </c>
      <c r="T1020" t="s">
        <v>17230</v>
      </c>
    </row>
    <row r="1021" spans="1:20" x14ac:dyDescent="0.25">
      <c r="A1021" t="s">
        <v>17231</v>
      </c>
      <c r="B1021" s="5" t="s">
        <v>15</v>
      </c>
      <c r="C1021" s="5" t="s">
        <v>17232</v>
      </c>
      <c r="D1021" s="4" t="s">
        <v>17</v>
      </c>
      <c r="E1021" t="s">
        <v>12</v>
      </c>
      <c r="F1021" t="s">
        <v>17233</v>
      </c>
      <c r="G1021" t="s">
        <v>200</v>
      </c>
      <c r="H1021">
        <v>253</v>
      </c>
      <c r="I1021" t="s">
        <v>201</v>
      </c>
      <c r="J1021" t="s">
        <v>28</v>
      </c>
      <c r="K1021" t="s">
        <v>14</v>
      </c>
      <c r="L1021">
        <v>79107350</v>
      </c>
      <c r="M1021">
        <v>67</v>
      </c>
      <c r="N1021" t="s">
        <v>17234</v>
      </c>
      <c r="O1021">
        <v>67</v>
      </c>
      <c r="P1021" t="s">
        <v>17235</v>
      </c>
      <c r="Q1021" t="s">
        <v>2435</v>
      </c>
      <c r="R1021" t="s">
        <v>2436</v>
      </c>
      <c r="S1021" t="s">
        <v>2437</v>
      </c>
      <c r="T1021" t="s">
        <v>17230</v>
      </c>
    </row>
    <row r="1022" spans="1:20" x14ac:dyDescent="0.25">
      <c r="A1022" t="s">
        <v>17236</v>
      </c>
      <c r="B1022" s="5" t="s">
        <v>15</v>
      </c>
      <c r="C1022" s="5" t="s">
        <v>17237</v>
      </c>
      <c r="D1022" s="4" t="s">
        <v>17</v>
      </c>
      <c r="E1022" t="s">
        <v>72</v>
      </c>
      <c r="F1022" t="s">
        <v>17238</v>
      </c>
      <c r="G1022" t="s">
        <v>2438</v>
      </c>
      <c r="H1022">
        <v>48</v>
      </c>
      <c r="I1022" t="s">
        <v>118</v>
      </c>
      <c r="J1022" t="s">
        <v>28</v>
      </c>
      <c r="K1022" t="s">
        <v>14</v>
      </c>
      <c r="L1022">
        <v>79114250</v>
      </c>
      <c r="M1022">
        <v>67</v>
      </c>
      <c r="N1022" t="s">
        <v>17239</v>
      </c>
      <c r="O1022">
        <v>67</v>
      </c>
      <c r="Q1022">
        <v>729755031</v>
      </c>
      <c r="R1022" t="s">
        <v>2439</v>
      </c>
      <c r="S1022" t="s">
        <v>2440</v>
      </c>
      <c r="T1022" t="s">
        <v>17230</v>
      </c>
    </row>
    <row r="1023" spans="1:20" x14ac:dyDescent="0.25">
      <c r="A1023" t="s">
        <v>17240</v>
      </c>
      <c r="B1023" s="5" t="s">
        <v>15</v>
      </c>
      <c r="C1023" s="5" t="s">
        <v>17241</v>
      </c>
      <c r="D1023" s="4" t="s">
        <v>17</v>
      </c>
      <c r="E1023" t="s">
        <v>12</v>
      </c>
      <c r="F1023" t="s">
        <v>17242</v>
      </c>
      <c r="G1023" t="s">
        <v>2441</v>
      </c>
      <c r="H1023">
        <v>34</v>
      </c>
      <c r="I1023" t="s">
        <v>113</v>
      </c>
      <c r="J1023" t="s">
        <v>28</v>
      </c>
      <c r="K1023" t="s">
        <v>14</v>
      </c>
      <c r="L1023">
        <v>79110012</v>
      </c>
      <c r="M1023">
        <v>67</v>
      </c>
      <c r="N1023" t="s">
        <v>17243</v>
      </c>
      <c r="O1023">
        <v>67</v>
      </c>
      <c r="P1023" t="s">
        <v>17244</v>
      </c>
      <c r="Q1023">
        <v>2000160832500080</v>
      </c>
      <c r="T1023" t="s">
        <v>17230</v>
      </c>
    </row>
    <row r="1024" spans="1:20" x14ac:dyDescent="0.25">
      <c r="A1024" t="s">
        <v>17245</v>
      </c>
      <c r="B1024" s="5" t="s">
        <v>10</v>
      </c>
      <c r="C1024" s="5" t="s">
        <v>17246</v>
      </c>
      <c r="D1024" s="4" t="s">
        <v>17</v>
      </c>
      <c r="E1024" t="s">
        <v>12</v>
      </c>
      <c r="F1024" t="s">
        <v>17247</v>
      </c>
      <c r="G1024" t="s">
        <v>1739</v>
      </c>
      <c r="H1024">
        <v>131</v>
      </c>
      <c r="I1024" t="s">
        <v>123</v>
      </c>
      <c r="J1024" t="s">
        <v>28</v>
      </c>
      <c r="K1024" t="s">
        <v>14</v>
      </c>
      <c r="L1024">
        <v>79104330</v>
      </c>
      <c r="M1024">
        <v>67</v>
      </c>
      <c r="N1024" t="s">
        <v>17248</v>
      </c>
      <c r="O1024">
        <v>67</v>
      </c>
      <c r="P1024" t="s">
        <v>17249</v>
      </c>
      <c r="Q1024">
        <v>3533201</v>
      </c>
      <c r="T1024" t="s">
        <v>17230</v>
      </c>
    </row>
    <row r="1025" spans="1:20" x14ac:dyDescent="0.25">
      <c r="A1025" t="s">
        <v>17250</v>
      </c>
      <c r="B1025" s="5" t="s">
        <v>15</v>
      </c>
      <c r="C1025" s="5" t="s">
        <v>17251</v>
      </c>
      <c r="D1025" s="4" t="s">
        <v>17</v>
      </c>
      <c r="E1025" t="s">
        <v>12</v>
      </c>
      <c r="F1025" t="s">
        <v>17252</v>
      </c>
      <c r="G1025" t="s">
        <v>17253</v>
      </c>
      <c r="H1025">
        <v>49</v>
      </c>
      <c r="I1025" t="s">
        <v>401</v>
      </c>
      <c r="J1025" t="s">
        <v>28</v>
      </c>
      <c r="K1025" t="s">
        <v>14</v>
      </c>
      <c r="L1025">
        <v>79033190</v>
      </c>
      <c r="M1025">
        <v>67</v>
      </c>
      <c r="N1025" t="s">
        <v>17254</v>
      </c>
      <c r="O1025">
        <v>67</v>
      </c>
      <c r="P1025" t="s">
        <v>17255</v>
      </c>
      <c r="Q1025">
        <v>12992303</v>
      </c>
      <c r="T1025" t="s">
        <v>17230</v>
      </c>
    </row>
    <row r="1026" spans="1:20" x14ac:dyDescent="0.25">
      <c r="A1026" t="s">
        <v>17256</v>
      </c>
      <c r="B1026" s="5" t="s">
        <v>15</v>
      </c>
      <c r="C1026" s="5" t="s">
        <v>17257</v>
      </c>
      <c r="D1026" s="4" t="s">
        <v>17</v>
      </c>
      <c r="E1026" t="s">
        <v>12</v>
      </c>
      <c r="F1026" t="s">
        <v>17258</v>
      </c>
      <c r="G1026" t="s">
        <v>2442</v>
      </c>
      <c r="H1026">
        <v>1100</v>
      </c>
      <c r="I1026" t="s">
        <v>155</v>
      </c>
      <c r="J1026" t="s">
        <v>28</v>
      </c>
      <c r="K1026" t="s">
        <v>14</v>
      </c>
      <c r="L1026">
        <v>79091160</v>
      </c>
      <c r="M1026">
        <v>67</v>
      </c>
      <c r="N1026" t="s">
        <v>17259</v>
      </c>
      <c r="O1026">
        <v>67</v>
      </c>
      <c r="P1026" t="s">
        <v>17260</v>
      </c>
      <c r="Q1026" t="s">
        <v>2443</v>
      </c>
      <c r="R1026" t="s">
        <v>17261</v>
      </c>
      <c r="S1026" t="s">
        <v>17262</v>
      </c>
      <c r="T1026" t="s">
        <v>17230</v>
      </c>
    </row>
    <row r="1027" spans="1:20" x14ac:dyDescent="0.25">
      <c r="A1027" t="s">
        <v>17263</v>
      </c>
      <c r="B1027" s="5" t="s">
        <v>10</v>
      </c>
      <c r="C1027" s="5" t="s">
        <v>17264</v>
      </c>
      <c r="D1027" s="4" t="s">
        <v>17</v>
      </c>
      <c r="E1027" t="s">
        <v>24</v>
      </c>
      <c r="F1027" t="s">
        <v>17265</v>
      </c>
      <c r="G1027" t="s">
        <v>2444</v>
      </c>
      <c r="H1027">
        <v>277</v>
      </c>
      <c r="I1027" t="s">
        <v>84</v>
      </c>
      <c r="J1027" t="s">
        <v>28</v>
      </c>
      <c r="K1027" t="s">
        <v>14</v>
      </c>
      <c r="L1027">
        <v>79115060</v>
      </c>
      <c r="M1027">
        <v>67</v>
      </c>
      <c r="N1027" t="s">
        <v>17266</v>
      </c>
      <c r="O1027">
        <v>67</v>
      </c>
      <c r="P1027" t="s">
        <v>17267</v>
      </c>
      <c r="Q1027">
        <v>898000522009656</v>
      </c>
      <c r="R1027" t="s">
        <v>2445</v>
      </c>
      <c r="S1027" t="s">
        <v>2446</v>
      </c>
      <c r="T1027" t="s">
        <v>17230</v>
      </c>
    </row>
    <row r="1028" spans="1:20" x14ac:dyDescent="0.25">
      <c r="A1028" t="s">
        <v>17268</v>
      </c>
      <c r="B1028" s="5" t="s">
        <v>15</v>
      </c>
      <c r="C1028" s="5" t="s">
        <v>17269</v>
      </c>
      <c r="D1028" s="4" t="s">
        <v>17</v>
      </c>
      <c r="E1028" t="s">
        <v>12</v>
      </c>
      <c r="F1028" t="s">
        <v>17270</v>
      </c>
      <c r="G1028" t="s">
        <v>2447</v>
      </c>
      <c r="H1028">
        <v>129</v>
      </c>
      <c r="I1028" t="s">
        <v>2216</v>
      </c>
      <c r="J1028" t="s">
        <v>64</v>
      </c>
      <c r="K1028" t="s">
        <v>14</v>
      </c>
      <c r="L1028">
        <v>79017608</v>
      </c>
      <c r="M1028">
        <v>67</v>
      </c>
      <c r="N1028" t="s">
        <v>17271</v>
      </c>
      <c r="O1028">
        <v>67</v>
      </c>
      <c r="P1028" t="s">
        <v>16729</v>
      </c>
      <c r="Q1028" t="s">
        <v>2448</v>
      </c>
      <c r="T1028" t="s">
        <v>17230</v>
      </c>
    </row>
    <row r="1029" spans="1:20" x14ac:dyDescent="0.25">
      <c r="A1029" t="s">
        <v>17272</v>
      </c>
      <c r="B1029" s="5" t="s">
        <v>15</v>
      </c>
      <c r="C1029" s="5" t="s">
        <v>17273</v>
      </c>
      <c r="D1029" s="4" t="s">
        <v>32</v>
      </c>
      <c r="E1029" t="s">
        <v>12</v>
      </c>
      <c r="F1029" t="s">
        <v>17274</v>
      </c>
      <c r="G1029" t="s">
        <v>2449</v>
      </c>
      <c r="H1029">
        <v>447</v>
      </c>
      <c r="I1029" t="s">
        <v>231</v>
      </c>
      <c r="J1029" t="s">
        <v>28</v>
      </c>
      <c r="K1029" t="s">
        <v>14</v>
      </c>
      <c r="L1029">
        <v>79113110</v>
      </c>
      <c r="M1029">
        <v>67</v>
      </c>
      <c r="N1029" t="s">
        <v>17275</v>
      </c>
      <c r="O1029">
        <v>67</v>
      </c>
      <c r="P1029" t="s">
        <v>17276</v>
      </c>
      <c r="Q1029" t="s">
        <v>2450</v>
      </c>
      <c r="R1029" t="s">
        <v>2451</v>
      </c>
      <c r="S1029" t="s">
        <v>2452</v>
      </c>
      <c r="T1029" t="s">
        <v>17230</v>
      </c>
    </row>
    <row r="1030" spans="1:20" x14ac:dyDescent="0.25">
      <c r="A1030" t="s">
        <v>17277</v>
      </c>
      <c r="B1030" s="5" t="s">
        <v>10</v>
      </c>
      <c r="C1030" s="5" t="s">
        <v>17278</v>
      </c>
      <c r="D1030" s="4" t="s">
        <v>17</v>
      </c>
      <c r="E1030" t="s">
        <v>12</v>
      </c>
      <c r="F1030" t="s">
        <v>17279</v>
      </c>
      <c r="G1030" t="s">
        <v>1619</v>
      </c>
      <c r="H1030">
        <v>733</v>
      </c>
      <c r="I1030" t="s">
        <v>362</v>
      </c>
      <c r="J1030" t="s">
        <v>28</v>
      </c>
      <c r="K1030" t="s">
        <v>14</v>
      </c>
      <c r="L1030">
        <v>79116280</v>
      </c>
      <c r="M1030">
        <v>67</v>
      </c>
      <c r="N1030" t="s">
        <v>17280</v>
      </c>
      <c r="O1030">
        <v>67</v>
      </c>
      <c r="P1030" t="s">
        <v>17281</v>
      </c>
      <c r="Q1030">
        <v>708206172631142</v>
      </c>
      <c r="R1030" t="s">
        <v>17282</v>
      </c>
      <c r="S1030" t="s">
        <v>2453</v>
      </c>
      <c r="T1030" t="s">
        <v>17283</v>
      </c>
    </row>
    <row r="1031" spans="1:20" x14ac:dyDescent="0.25">
      <c r="A1031" t="s">
        <v>17284</v>
      </c>
      <c r="B1031" s="5" t="s">
        <v>10</v>
      </c>
      <c r="D1031" s="4" t="s">
        <v>17</v>
      </c>
      <c r="E1031" t="s">
        <v>12</v>
      </c>
      <c r="F1031" t="s">
        <v>17285</v>
      </c>
      <c r="G1031" t="s">
        <v>761</v>
      </c>
      <c r="H1031">
        <v>1324</v>
      </c>
      <c r="I1031" t="s">
        <v>120</v>
      </c>
      <c r="J1031" t="s">
        <v>28</v>
      </c>
      <c r="K1031" t="s">
        <v>14</v>
      </c>
      <c r="L1031">
        <v>79117020</v>
      </c>
      <c r="M1031">
        <v>67</v>
      </c>
      <c r="N1031" t="s">
        <v>17286</v>
      </c>
      <c r="O1031">
        <v>67</v>
      </c>
      <c r="P1031" t="s">
        <v>17287</v>
      </c>
      <c r="Q1031" t="s">
        <v>2454</v>
      </c>
      <c r="T1031" t="s">
        <v>17283</v>
      </c>
    </row>
    <row r="1032" spans="1:20" x14ac:dyDescent="0.25">
      <c r="A1032" t="s">
        <v>17288</v>
      </c>
      <c r="B1032" s="5" t="s">
        <v>15</v>
      </c>
      <c r="C1032" s="5" t="s">
        <v>17289</v>
      </c>
      <c r="D1032" s="4" t="s">
        <v>32</v>
      </c>
      <c r="E1032" t="s">
        <v>12</v>
      </c>
      <c r="F1032" t="s">
        <v>17290</v>
      </c>
      <c r="G1032" t="s">
        <v>761</v>
      </c>
      <c r="H1032">
        <v>1324</v>
      </c>
      <c r="I1032" t="s">
        <v>120</v>
      </c>
      <c r="J1032" t="s">
        <v>28</v>
      </c>
      <c r="K1032" t="s">
        <v>14</v>
      </c>
      <c r="L1032">
        <v>79117020</v>
      </c>
      <c r="M1032">
        <v>67</v>
      </c>
      <c r="N1032" t="s">
        <v>17291</v>
      </c>
      <c r="O1032">
        <v>67</v>
      </c>
      <c r="P1032" t="s">
        <v>17286</v>
      </c>
      <c r="Q1032" t="s">
        <v>2455</v>
      </c>
      <c r="R1032" t="s">
        <v>2456</v>
      </c>
      <c r="T1032" t="s">
        <v>17283</v>
      </c>
    </row>
    <row r="1033" spans="1:20" x14ac:dyDescent="0.25">
      <c r="A1033" t="s">
        <v>17292</v>
      </c>
      <c r="B1033" s="5" t="s">
        <v>15</v>
      </c>
      <c r="C1033" s="5" t="s">
        <v>17293</v>
      </c>
      <c r="D1033" s="4" t="s">
        <v>17</v>
      </c>
      <c r="E1033" t="s">
        <v>12</v>
      </c>
      <c r="F1033" t="s">
        <v>17294</v>
      </c>
      <c r="G1033" t="s">
        <v>2457</v>
      </c>
      <c r="H1033">
        <v>126</v>
      </c>
      <c r="I1033" t="s">
        <v>2458</v>
      </c>
      <c r="J1033" t="s">
        <v>28</v>
      </c>
      <c r="K1033" t="s">
        <v>14</v>
      </c>
      <c r="L1033">
        <v>79106687</v>
      </c>
      <c r="M1033">
        <v>67</v>
      </c>
      <c r="N1033" t="s">
        <v>17295</v>
      </c>
      <c r="O1033">
        <v>67</v>
      </c>
      <c r="P1033" t="s">
        <v>17296</v>
      </c>
      <c r="Q1033" t="s">
        <v>2459</v>
      </c>
      <c r="R1033" t="s">
        <v>2460</v>
      </c>
      <c r="S1033" t="s">
        <v>2461</v>
      </c>
      <c r="T1033" t="s">
        <v>17297</v>
      </c>
    </row>
    <row r="1034" spans="1:20" x14ac:dyDescent="0.25">
      <c r="A1034" t="s">
        <v>17298</v>
      </c>
      <c r="B1034" s="5" t="s">
        <v>15</v>
      </c>
      <c r="D1034" s="4" t="s">
        <v>32</v>
      </c>
      <c r="E1034" t="s">
        <v>12</v>
      </c>
      <c r="F1034" t="s">
        <v>13954</v>
      </c>
      <c r="G1034" t="s">
        <v>750</v>
      </c>
      <c r="H1034">
        <v>366</v>
      </c>
      <c r="I1034" t="s">
        <v>751</v>
      </c>
      <c r="J1034" t="s">
        <v>28</v>
      </c>
      <c r="K1034" t="s">
        <v>14</v>
      </c>
      <c r="L1034">
        <v>79006270</v>
      </c>
      <c r="M1034">
        <v>67</v>
      </c>
      <c r="N1034" t="s">
        <v>17299</v>
      </c>
      <c r="O1034">
        <v>67</v>
      </c>
      <c r="P1034" t="s">
        <v>17300</v>
      </c>
      <c r="Q1034" t="s">
        <v>2462</v>
      </c>
      <c r="T1034" t="s">
        <v>17283</v>
      </c>
    </row>
    <row r="1035" spans="1:20" x14ac:dyDescent="0.25">
      <c r="A1035" t="s">
        <v>17301</v>
      </c>
      <c r="B1035" s="5" t="s">
        <v>15</v>
      </c>
      <c r="D1035" s="4" t="s">
        <v>17</v>
      </c>
      <c r="E1035" t="s">
        <v>12</v>
      </c>
      <c r="F1035" t="s">
        <v>17302</v>
      </c>
      <c r="G1035" t="s">
        <v>2463</v>
      </c>
      <c r="H1035">
        <v>556</v>
      </c>
      <c r="I1035" t="s">
        <v>2464</v>
      </c>
      <c r="J1035" t="s">
        <v>64</v>
      </c>
      <c r="K1035" t="s">
        <v>14</v>
      </c>
      <c r="M1035">
        <v>67</v>
      </c>
      <c r="N1035" t="s">
        <v>17303</v>
      </c>
      <c r="O1035">
        <v>67</v>
      </c>
      <c r="P1035" t="s">
        <v>17300</v>
      </c>
      <c r="Q1035" t="s">
        <v>2465</v>
      </c>
      <c r="T1035" t="s">
        <v>17283</v>
      </c>
    </row>
    <row r="1036" spans="1:20" x14ac:dyDescent="0.25">
      <c r="A1036" t="s">
        <v>17304</v>
      </c>
      <c r="B1036" s="5" t="s">
        <v>15</v>
      </c>
      <c r="C1036" s="5" t="s">
        <v>17305</v>
      </c>
      <c r="D1036" s="4" t="s">
        <v>17</v>
      </c>
      <c r="E1036" t="s">
        <v>24</v>
      </c>
      <c r="F1036" t="s">
        <v>17306</v>
      </c>
      <c r="G1036" t="s">
        <v>2466</v>
      </c>
      <c r="H1036">
        <v>39</v>
      </c>
      <c r="I1036" t="s">
        <v>2467</v>
      </c>
      <c r="J1036" t="s">
        <v>28</v>
      </c>
      <c r="K1036" t="s">
        <v>14</v>
      </c>
      <c r="L1036">
        <v>79014500</v>
      </c>
      <c r="M1036">
        <v>67</v>
      </c>
      <c r="N1036" t="s">
        <v>17307</v>
      </c>
      <c r="O1036">
        <v>67</v>
      </c>
      <c r="P1036" t="s">
        <v>17308</v>
      </c>
      <c r="Q1036" t="s">
        <v>2468</v>
      </c>
      <c r="T1036" t="s">
        <v>17283</v>
      </c>
    </row>
    <row r="1037" spans="1:20" x14ac:dyDescent="0.25">
      <c r="A1037" t="s">
        <v>17309</v>
      </c>
      <c r="B1037" s="5" t="s">
        <v>15</v>
      </c>
      <c r="C1037" s="5" t="s">
        <v>17310</v>
      </c>
      <c r="D1037" s="4" t="s">
        <v>17</v>
      </c>
      <c r="E1037" t="s">
        <v>24</v>
      </c>
      <c r="F1037" t="s">
        <v>17311</v>
      </c>
      <c r="G1037" t="s">
        <v>2469</v>
      </c>
      <c r="H1037">
        <v>318</v>
      </c>
      <c r="I1037" t="s">
        <v>50</v>
      </c>
      <c r="J1037" t="s">
        <v>64</v>
      </c>
      <c r="K1037" t="s">
        <v>14</v>
      </c>
      <c r="M1037">
        <v>67</v>
      </c>
      <c r="N1037" t="s">
        <v>17312</v>
      </c>
      <c r="O1037">
        <v>67</v>
      </c>
      <c r="Q1037">
        <v>1251706145000020</v>
      </c>
      <c r="R1037" t="s">
        <v>2470</v>
      </c>
      <c r="S1037" t="s">
        <v>2471</v>
      </c>
      <c r="T1037" t="s">
        <v>17283</v>
      </c>
    </row>
    <row r="1038" spans="1:20" x14ac:dyDescent="0.25">
      <c r="A1038" t="s">
        <v>17313</v>
      </c>
      <c r="B1038" s="5" t="s">
        <v>10</v>
      </c>
      <c r="C1038" s="5" t="s">
        <v>17314</v>
      </c>
      <c r="D1038" s="4" t="s">
        <v>17</v>
      </c>
      <c r="E1038" t="s">
        <v>12</v>
      </c>
      <c r="F1038" t="s">
        <v>17315</v>
      </c>
      <c r="G1038" t="s">
        <v>809</v>
      </c>
      <c r="H1038">
        <v>343</v>
      </c>
      <c r="I1038" t="s">
        <v>810</v>
      </c>
      <c r="J1038" t="s">
        <v>28</v>
      </c>
      <c r="K1038" t="s">
        <v>14</v>
      </c>
      <c r="L1038">
        <v>79095050</v>
      </c>
      <c r="M1038">
        <v>67</v>
      </c>
      <c r="N1038">
        <v>993394927</v>
      </c>
      <c r="O1038">
        <v>67</v>
      </c>
      <c r="Q1038">
        <v>708208623372040</v>
      </c>
      <c r="R1038" t="s">
        <v>17316</v>
      </c>
      <c r="S1038" t="s">
        <v>2472</v>
      </c>
      <c r="T1038" t="s">
        <v>17283</v>
      </c>
    </row>
    <row r="1039" spans="1:20" x14ac:dyDescent="0.25">
      <c r="A1039" t="s">
        <v>17317</v>
      </c>
      <c r="B1039" s="5" t="s">
        <v>15</v>
      </c>
      <c r="C1039" s="5" t="s">
        <v>17318</v>
      </c>
      <c r="D1039" s="4" t="s">
        <v>17</v>
      </c>
      <c r="E1039" t="s">
        <v>72</v>
      </c>
      <c r="F1039" t="s">
        <v>17319</v>
      </c>
      <c r="G1039" t="s">
        <v>2473</v>
      </c>
      <c r="H1039">
        <v>62</v>
      </c>
      <c r="I1039" t="s">
        <v>2474</v>
      </c>
      <c r="J1039" t="s">
        <v>64</v>
      </c>
      <c r="K1039" t="s">
        <v>14</v>
      </c>
      <c r="L1039">
        <v>79093036</v>
      </c>
      <c r="M1039">
        <v>67</v>
      </c>
      <c r="N1039" t="s">
        <v>17320</v>
      </c>
      <c r="O1039">
        <v>67</v>
      </c>
      <c r="P1039" t="s">
        <v>17321</v>
      </c>
      <c r="Q1039" t="s">
        <v>2475</v>
      </c>
      <c r="T1039" t="s">
        <v>17322</v>
      </c>
    </row>
    <row r="1040" spans="1:20" x14ac:dyDescent="0.25">
      <c r="A1040" t="s">
        <v>17323</v>
      </c>
      <c r="B1040" s="5" t="s">
        <v>10</v>
      </c>
      <c r="C1040" s="5" t="s">
        <v>17324</v>
      </c>
      <c r="D1040" s="4" t="s">
        <v>17</v>
      </c>
      <c r="E1040" t="s">
        <v>24</v>
      </c>
      <c r="F1040" t="s">
        <v>17325</v>
      </c>
      <c r="G1040" t="s">
        <v>2476</v>
      </c>
      <c r="H1040">
        <v>63</v>
      </c>
      <c r="I1040" t="s">
        <v>2477</v>
      </c>
      <c r="J1040" t="s">
        <v>28</v>
      </c>
      <c r="K1040" t="s">
        <v>14</v>
      </c>
      <c r="L1040">
        <v>79044550</v>
      </c>
      <c r="M1040">
        <v>67</v>
      </c>
      <c r="N1040" t="s">
        <v>17326</v>
      </c>
      <c r="O1040">
        <v>67</v>
      </c>
      <c r="P1040" t="s">
        <v>17327</v>
      </c>
      <c r="Q1040">
        <v>700609412646169</v>
      </c>
      <c r="R1040" t="s">
        <v>17328</v>
      </c>
      <c r="S1040" t="s">
        <v>2478</v>
      </c>
      <c r="T1040" t="s">
        <v>17322</v>
      </c>
    </row>
    <row r="1041" spans="1:20" x14ac:dyDescent="0.25">
      <c r="A1041" t="s">
        <v>17329</v>
      </c>
      <c r="B1041" s="5" t="s">
        <v>10</v>
      </c>
      <c r="C1041" s="5" t="s">
        <v>17330</v>
      </c>
      <c r="D1041" s="4" t="s">
        <v>17</v>
      </c>
      <c r="E1041" t="s">
        <v>328</v>
      </c>
      <c r="F1041" t="s">
        <v>17331</v>
      </c>
      <c r="G1041" t="s">
        <v>1965</v>
      </c>
      <c r="H1041">
        <v>497</v>
      </c>
      <c r="I1041" t="s">
        <v>12770</v>
      </c>
      <c r="J1041" t="s">
        <v>28</v>
      </c>
      <c r="K1041" t="s">
        <v>14</v>
      </c>
      <c r="L1041">
        <v>79011310</v>
      </c>
      <c r="M1041">
        <v>67</v>
      </c>
      <c r="N1041" t="s">
        <v>17332</v>
      </c>
      <c r="O1041">
        <v>67</v>
      </c>
      <c r="P1041" t="s">
        <v>17333</v>
      </c>
      <c r="Q1041" t="s">
        <v>2479</v>
      </c>
      <c r="T1041" t="s">
        <v>17322</v>
      </c>
    </row>
    <row r="1042" spans="1:20" x14ac:dyDescent="0.25">
      <c r="A1042" t="s">
        <v>17334</v>
      </c>
      <c r="B1042" s="5" t="s">
        <v>10</v>
      </c>
      <c r="C1042" s="5" t="s">
        <v>17335</v>
      </c>
      <c r="D1042" s="4" t="s">
        <v>17</v>
      </c>
      <c r="E1042" t="s">
        <v>328</v>
      </c>
      <c r="F1042" t="s">
        <v>17336</v>
      </c>
      <c r="G1042" t="s">
        <v>2480</v>
      </c>
      <c r="H1042">
        <v>38</v>
      </c>
      <c r="I1042" t="s">
        <v>84</v>
      </c>
      <c r="J1042" t="s">
        <v>28</v>
      </c>
      <c r="K1042" t="s">
        <v>14</v>
      </c>
      <c r="L1042">
        <v>79115100</v>
      </c>
      <c r="M1042">
        <v>67</v>
      </c>
      <c r="N1042" t="s">
        <v>17337</v>
      </c>
      <c r="O1042">
        <v>67</v>
      </c>
      <c r="P1042" t="s">
        <v>17338</v>
      </c>
      <c r="Q1042" t="s">
        <v>2481</v>
      </c>
      <c r="T1042" t="s">
        <v>17322</v>
      </c>
    </row>
    <row r="1043" spans="1:20" x14ac:dyDescent="0.25">
      <c r="A1043" t="s">
        <v>17339</v>
      </c>
      <c r="B1043" s="5" t="s">
        <v>15</v>
      </c>
      <c r="C1043" s="5" t="s">
        <v>17340</v>
      </c>
      <c r="D1043" s="4" t="s">
        <v>17</v>
      </c>
      <c r="E1043" t="s">
        <v>12</v>
      </c>
      <c r="F1043" t="s">
        <v>17341</v>
      </c>
      <c r="G1043" t="s">
        <v>2482</v>
      </c>
      <c r="H1043">
        <v>50</v>
      </c>
      <c r="J1043" t="s">
        <v>226</v>
      </c>
      <c r="K1043" t="s">
        <v>14</v>
      </c>
      <c r="L1043">
        <v>79127000</v>
      </c>
      <c r="M1043">
        <v>67</v>
      </c>
      <c r="N1043" t="s">
        <v>17342</v>
      </c>
      <c r="O1043">
        <v>67</v>
      </c>
      <c r="R1043" t="s">
        <v>2483</v>
      </c>
      <c r="S1043" t="s">
        <v>17343</v>
      </c>
      <c r="T1043" t="s">
        <v>17344</v>
      </c>
    </row>
    <row r="1044" spans="1:20" x14ac:dyDescent="0.25">
      <c r="A1044" t="s">
        <v>17345</v>
      </c>
      <c r="B1044" s="5" t="s">
        <v>15</v>
      </c>
      <c r="D1044" s="4" t="s">
        <v>17</v>
      </c>
      <c r="E1044" t="s">
        <v>12</v>
      </c>
      <c r="F1044" t="s">
        <v>17346</v>
      </c>
      <c r="G1044" t="s">
        <v>2484</v>
      </c>
      <c r="H1044">
        <v>146</v>
      </c>
      <c r="I1044" t="s">
        <v>263</v>
      </c>
      <c r="J1044" t="s">
        <v>64</v>
      </c>
      <c r="K1044" t="s">
        <v>14</v>
      </c>
      <c r="M1044">
        <v>67</v>
      </c>
      <c r="N1044" t="s">
        <v>17347</v>
      </c>
      <c r="O1044">
        <v>67</v>
      </c>
      <c r="T1044" t="s">
        <v>17322</v>
      </c>
    </row>
    <row r="1045" spans="1:20" x14ac:dyDescent="0.25">
      <c r="A1045" t="s">
        <v>17348</v>
      </c>
      <c r="B1045" s="5" t="s">
        <v>15</v>
      </c>
      <c r="C1045" s="5" t="s">
        <v>17349</v>
      </c>
      <c r="D1045" s="4" t="s">
        <v>17</v>
      </c>
      <c r="E1045" t="s">
        <v>328</v>
      </c>
      <c r="F1045" t="s">
        <v>17350</v>
      </c>
      <c r="G1045" t="s">
        <v>775</v>
      </c>
      <c r="H1045">
        <v>207</v>
      </c>
      <c r="I1045" t="s">
        <v>70</v>
      </c>
      <c r="J1045" t="s">
        <v>28</v>
      </c>
      <c r="K1045" t="s">
        <v>14</v>
      </c>
      <c r="L1045">
        <v>79118030</v>
      </c>
      <c r="M1045">
        <v>67</v>
      </c>
      <c r="N1045" t="s">
        <v>17351</v>
      </c>
      <c r="O1045">
        <v>67</v>
      </c>
      <c r="P1045" t="s">
        <v>17352</v>
      </c>
      <c r="Q1045">
        <v>704803534504046</v>
      </c>
      <c r="R1045" t="s">
        <v>2485</v>
      </c>
      <c r="S1045" t="s">
        <v>2486</v>
      </c>
      <c r="T1045" t="s">
        <v>17353</v>
      </c>
    </row>
    <row r="1046" spans="1:20" x14ac:dyDescent="0.25">
      <c r="A1046" t="s">
        <v>17354</v>
      </c>
      <c r="B1046" s="5" t="s">
        <v>10</v>
      </c>
      <c r="C1046" s="5" t="s">
        <v>17355</v>
      </c>
      <c r="D1046" s="4" t="s">
        <v>17</v>
      </c>
      <c r="E1046" t="s">
        <v>12</v>
      </c>
      <c r="F1046" t="s">
        <v>17356</v>
      </c>
      <c r="G1046" t="s">
        <v>2487</v>
      </c>
      <c r="H1046">
        <v>735</v>
      </c>
      <c r="I1046" t="s">
        <v>81</v>
      </c>
      <c r="J1046" t="s">
        <v>28</v>
      </c>
      <c r="K1046" t="s">
        <v>14</v>
      </c>
      <c r="L1046">
        <v>79045252</v>
      </c>
      <c r="M1046">
        <v>67</v>
      </c>
      <c r="N1046" t="s">
        <v>17357</v>
      </c>
      <c r="O1046">
        <v>67</v>
      </c>
      <c r="Q1046" t="s">
        <v>2488</v>
      </c>
      <c r="T1046" t="s">
        <v>17353</v>
      </c>
    </row>
    <row r="1047" spans="1:20" x14ac:dyDescent="0.25">
      <c r="A1047" t="s">
        <v>17358</v>
      </c>
      <c r="B1047" s="5" t="s">
        <v>10</v>
      </c>
      <c r="D1047" s="4" t="s">
        <v>17</v>
      </c>
      <c r="E1047" t="s">
        <v>12</v>
      </c>
      <c r="F1047" t="s">
        <v>17359</v>
      </c>
      <c r="G1047" t="s">
        <v>2489</v>
      </c>
      <c r="H1047">
        <v>0</v>
      </c>
      <c r="I1047" t="s">
        <v>1465</v>
      </c>
      <c r="J1047" t="s">
        <v>64</v>
      </c>
      <c r="K1047" t="s">
        <v>14</v>
      </c>
      <c r="L1047">
        <v>79002970</v>
      </c>
      <c r="M1047">
        <v>67</v>
      </c>
      <c r="N1047" t="s">
        <v>17360</v>
      </c>
      <c r="O1047">
        <v>67</v>
      </c>
      <c r="P1047" t="s">
        <v>17361</v>
      </c>
      <c r="Q1047" t="s">
        <v>2490</v>
      </c>
      <c r="T1047" t="s">
        <v>17353</v>
      </c>
    </row>
    <row r="1048" spans="1:20" x14ac:dyDescent="0.25">
      <c r="A1048" t="s">
        <v>17362</v>
      </c>
      <c r="B1048" s="5" t="s">
        <v>10</v>
      </c>
      <c r="C1048" s="5" t="s">
        <v>17363</v>
      </c>
      <c r="D1048" s="4" t="s">
        <v>17</v>
      </c>
      <c r="E1048" t="s">
        <v>12</v>
      </c>
      <c r="F1048" t="s">
        <v>17364</v>
      </c>
      <c r="G1048" t="s">
        <v>241</v>
      </c>
      <c r="H1048">
        <v>15</v>
      </c>
      <c r="I1048" t="s">
        <v>2491</v>
      </c>
      <c r="L1048">
        <v>79116564</v>
      </c>
      <c r="M1048">
        <v>67</v>
      </c>
      <c r="N1048" t="s">
        <v>14145</v>
      </c>
      <c r="O1048">
        <v>67</v>
      </c>
      <c r="P1048" t="s">
        <v>17365</v>
      </c>
      <c r="Q1048">
        <v>700003050796507</v>
      </c>
      <c r="R1048" t="s">
        <v>2492</v>
      </c>
      <c r="S1048" t="s">
        <v>2493</v>
      </c>
      <c r="T1048" t="s">
        <v>17353</v>
      </c>
    </row>
    <row r="1049" spans="1:20" x14ac:dyDescent="0.25">
      <c r="A1049" t="s">
        <v>17366</v>
      </c>
      <c r="B1049" s="5" t="s">
        <v>10</v>
      </c>
      <c r="C1049" s="5" t="s">
        <v>17367</v>
      </c>
      <c r="D1049" s="4" t="s">
        <v>17</v>
      </c>
      <c r="E1049" t="s">
        <v>12</v>
      </c>
      <c r="F1049" t="s">
        <v>17368</v>
      </c>
      <c r="G1049" t="s">
        <v>157</v>
      </c>
      <c r="H1049">
        <v>819</v>
      </c>
      <c r="I1049" t="s">
        <v>120</v>
      </c>
      <c r="J1049" t="s">
        <v>28</v>
      </c>
      <c r="K1049" t="s">
        <v>14</v>
      </c>
      <c r="L1049">
        <v>79117050</v>
      </c>
      <c r="M1049">
        <v>67</v>
      </c>
      <c r="N1049" t="s">
        <v>17369</v>
      </c>
      <c r="O1049">
        <v>67</v>
      </c>
      <c r="Q1049" t="s">
        <v>2494</v>
      </c>
      <c r="T1049" t="s">
        <v>17353</v>
      </c>
    </row>
    <row r="1050" spans="1:20" x14ac:dyDescent="0.25">
      <c r="A1050" t="s">
        <v>17370</v>
      </c>
      <c r="B1050" s="5" t="s">
        <v>10</v>
      </c>
      <c r="C1050" s="5" t="s">
        <v>17371</v>
      </c>
      <c r="D1050" s="4" t="s">
        <v>17</v>
      </c>
      <c r="E1050" t="s">
        <v>12</v>
      </c>
      <c r="F1050" t="s">
        <v>17372</v>
      </c>
      <c r="G1050" t="s">
        <v>17373</v>
      </c>
      <c r="H1050">
        <v>35</v>
      </c>
      <c r="I1050" t="s">
        <v>231</v>
      </c>
      <c r="J1050" t="s">
        <v>28</v>
      </c>
      <c r="K1050" t="s">
        <v>14</v>
      </c>
      <c r="L1050">
        <v>79113160</v>
      </c>
      <c r="M1050">
        <v>67</v>
      </c>
      <c r="N1050" t="s">
        <v>17374</v>
      </c>
      <c r="O1050">
        <v>67</v>
      </c>
      <c r="Q1050">
        <v>706008303944243</v>
      </c>
      <c r="R1050" t="s">
        <v>2495</v>
      </c>
      <c r="S1050" t="s">
        <v>2496</v>
      </c>
      <c r="T1050" t="s">
        <v>17353</v>
      </c>
    </row>
    <row r="1051" spans="1:20" x14ac:dyDescent="0.25">
      <c r="A1051" t="s">
        <v>17375</v>
      </c>
      <c r="B1051" s="5" t="s">
        <v>15</v>
      </c>
      <c r="D1051" s="4" t="s">
        <v>17</v>
      </c>
      <c r="E1051" t="s">
        <v>12</v>
      </c>
      <c r="F1051" t="s">
        <v>13836</v>
      </c>
      <c r="G1051" t="s">
        <v>2497</v>
      </c>
      <c r="H1051">
        <v>114</v>
      </c>
      <c r="I1051" t="s">
        <v>2498</v>
      </c>
      <c r="J1051" t="s">
        <v>64</v>
      </c>
      <c r="K1051" t="s">
        <v>14</v>
      </c>
      <c r="L1051">
        <v>79012612</v>
      </c>
      <c r="M1051">
        <v>67</v>
      </c>
      <c r="N1051" t="s">
        <v>17376</v>
      </c>
      <c r="O1051">
        <v>67</v>
      </c>
      <c r="P1051" t="s">
        <v>17377</v>
      </c>
      <c r="Q1051" t="s">
        <v>2499</v>
      </c>
      <c r="R1051" t="s">
        <v>2500</v>
      </c>
      <c r="T1051" t="s">
        <v>17353</v>
      </c>
    </row>
    <row r="1052" spans="1:20" x14ac:dyDescent="0.25">
      <c r="A1052" t="s">
        <v>17378</v>
      </c>
      <c r="B1052" s="5" t="s">
        <v>10</v>
      </c>
      <c r="C1052" s="5" t="s">
        <v>17379</v>
      </c>
      <c r="D1052" s="4" t="s">
        <v>17</v>
      </c>
      <c r="E1052" t="s">
        <v>12</v>
      </c>
      <c r="F1052" t="s">
        <v>17380</v>
      </c>
      <c r="G1052" t="s">
        <v>1520</v>
      </c>
      <c r="H1052">
        <v>267</v>
      </c>
      <c r="I1052" t="s">
        <v>84</v>
      </c>
      <c r="J1052" t="s">
        <v>28</v>
      </c>
      <c r="K1052" t="s">
        <v>14</v>
      </c>
      <c r="L1052">
        <v>79115300</v>
      </c>
      <c r="M1052">
        <v>67</v>
      </c>
      <c r="N1052" t="s">
        <v>17381</v>
      </c>
      <c r="O1052">
        <v>67</v>
      </c>
      <c r="P1052" t="s">
        <v>17382</v>
      </c>
      <c r="Q1052">
        <v>1372401</v>
      </c>
      <c r="R1052" t="s">
        <v>2501</v>
      </c>
      <c r="S1052" t="s">
        <v>2502</v>
      </c>
      <c r="T1052" t="s">
        <v>17383</v>
      </c>
    </row>
    <row r="1053" spans="1:20" x14ac:dyDescent="0.25">
      <c r="A1053" t="s">
        <v>17384</v>
      </c>
      <c r="B1053" s="5" t="s">
        <v>10</v>
      </c>
      <c r="C1053" s="5" t="s">
        <v>17385</v>
      </c>
      <c r="D1053" s="4" t="s">
        <v>17</v>
      </c>
      <c r="E1053" t="s">
        <v>12</v>
      </c>
      <c r="F1053" t="s">
        <v>17386</v>
      </c>
      <c r="G1053" t="s">
        <v>852</v>
      </c>
      <c r="H1053">
        <v>348</v>
      </c>
      <c r="I1053" t="s">
        <v>12770</v>
      </c>
      <c r="J1053" t="s">
        <v>28</v>
      </c>
      <c r="K1053" t="s">
        <v>14</v>
      </c>
      <c r="L1053">
        <v>79010410</v>
      </c>
      <c r="M1053">
        <v>67</v>
      </c>
      <c r="N1053" t="s">
        <v>17387</v>
      </c>
      <c r="O1053">
        <v>67</v>
      </c>
      <c r="Q1053" t="s">
        <v>2503</v>
      </c>
      <c r="R1053" t="s">
        <v>17388</v>
      </c>
      <c r="T1053" t="s">
        <v>17389</v>
      </c>
    </row>
    <row r="1054" spans="1:20" x14ac:dyDescent="0.25">
      <c r="A1054" t="s">
        <v>17390</v>
      </c>
      <c r="B1054" s="5" t="s">
        <v>10</v>
      </c>
      <c r="C1054" s="5" t="s">
        <v>17391</v>
      </c>
      <c r="D1054" s="4" t="s">
        <v>17</v>
      </c>
      <c r="E1054" t="s">
        <v>12</v>
      </c>
      <c r="F1054" t="s">
        <v>17392</v>
      </c>
      <c r="G1054" t="s">
        <v>424</v>
      </c>
      <c r="H1054">
        <v>38</v>
      </c>
      <c r="I1054" t="s">
        <v>401</v>
      </c>
      <c r="J1054" t="s">
        <v>28</v>
      </c>
      <c r="K1054" t="s">
        <v>14</v>
      </c>
      <c r="L1054">
        <v>79033210</v>
      </c>
      <c r="M1054">
        <v>67</v>
      </c>
      <c r="N1054" t="s">
        <v>17393</v>
      </c>
      <c r="O1054">
        <v>67</v>
      </c>
      <c r="T1054" t="s">
        <v>17389</v>
      </c>
    </row>
    <row r="1055" spans="1:20" x14ac:dyDescent="0.25">
      <c r="A1055" t="s">
        <v>17394</v>
      </c>
      <c r="B1055" s="5" t="s">
        <v>10</v>
      </c>
      <c r="C1055" s="5" t="s">
        <v>17395</v>
      </c>
      <c r="D1055" s="4" t="s">
        <v>17</v>
      </c>
      <c r="E1055" t="s">
        <v>72</v>
      </c>
      <c r="F1055" t="s">
        <v>17396</v>
      </c>
      <c r="G1055" t="s">
        <v>640</v>
      </c>
      <c r="H1055">
        <v>628</v>
      </c>
      <c r="I1055" t="s">
        <v>362</v>
      </c>
      <c r="J1055" t="s">
        <v>28</v>
      </c>
      <c r="K1055" t="s">
        <v>14</v>
      </c>
      <c r="L1055">
        <v>79116300</v>
      </c>
      <c r="M1055">
        <v>67</v>
      </c>
      <c r="N1055" t="s">
        <v>17397</v>
      </c>
      <c r="O1055">
        <v>67</v>
      </c>
      <c r="P1055" t="s">
        <v>17398</v>
      </c>
      <c r="Q1055" t="s">
        <v>2504</v>
      </c>
      <c r="T1055" t="s">
        <v>17389</v>
      </c>
    </row>
    <row r="1056" spans="1:20" x14ac:dyDescent="0.25">
      <c r="A1056" t="s">
        <v>17399</v>
      </c>
      <c r="B1056" s="5" t="s">
        <v>15</v>
      </c>
      <c r="C1056" s="5" t="s">
        <v>17400</v>
      </c>
      <c r="D1056" s="4" t="s">
        <v>17</v>
      </c>
      <c r="E1056" t="s">
        <v>24</v>
      </c>
      <c r="F1056" t="s">
        <v>17401</v>
      </c>
      <c r="G1056" t="s">
        <v>2505</v>
      </c>
      <c r="H1056">
        <v>156</v>
      </c>
      <c r="I1056" t="s">
        <v>2506</v>
      </c>
      <c r="J1056" t="s">
        <v>28</v>
      </c>
      <c r="K1056" t="s">
        <v>14</v>
      </c>
      <c r="L1056">
        <v>79032210</v>
      </c>
      <c r="M1056">
        <v>67</v>
      </c>
      <c r="N1056">
        <v>993336663</v>
      </c>
      <c r="O1056">
        <v>67</v>
      </c>
      <c r="P1056">
        <v>993089770</v>
      </c>
      <c r="Q1056">
        <v>700802440973782</v>
      </c>
      <c r="R1056" t="s">
        <v>2507</v>
      </c>
      <c r="T1056" t="s">
        <v>17389</v>
      </c>
    </row>
    <row r="1057" spans="1:20" x14ac:dyDescent="0.25">
      <c r="A1057" t="s">
        <v>17402</v>
      </c>
      <c r="B1057" s="5" t="s">
        <v>10</v>
      </c>
      <c r="C1057" s="5" t="s">
        <v>17403</v>
      </c>
      <c r="D1057" s="4" t="s">
        <v>17</v>
      </c>
      <c r="E1057" t="s">
        <v>24</v>
      </c>
      <c r="F1057" t="s">
        <v>17404</v>
      </c>
      <c r="G1057" t="s">
        <v>2508</v>
      </c>
      <c r="H1057">
        <v>423</v>
      </c>
      <c r="I1057" t="s">
        <v>1721</v>
      </c>
      <c r="J1057" t="s">
        <v>64</v>
      </c>
      <c r="K1057" t="s">
        <v>14</v>
      </c>
      <c r="L1057">
        <v>79012570</v>
      </c>
      <c r="M1057">
        <v>67</v>
      </c>
      <c r="N1057" t="s">
        <v>17405</v>
      </c>
      <c r="O1057">
        <v>67</v>
      </c>
      <c r="P1057" t="s">
        <v>17406</v>
      </c>
      <c r="Q1057">
        <v>2030766514800030</v>
      </c>
      <c r="T1057" t="s">
        <v>17407</v>
      </c>
    </row>
    <row r="1058" spans="1:20" x14ac:dyDescent="0.25">
      <c r="A1058" t="s">
        <v>17408</v>
      </c>
      <c r="B1058" s="5" t="s">
        <v>15</v>
      </c>
      <c r="C1058" s="5" t="s">
        <v>17409</v>
      </c>
      <c r="D1058" s="4" t="s">
        <v>32</v>
      </c>
      <c r="E1058" t="s">
        <v>12</v>
      </c>
      <c r="F1058" t="s">
        <v>17410</v>
      </c>
      <c r="G1058" t="s">
        <v>2509</v>
      </c>
      <c r="H1058">
        <v>30</v>
      </c>
      <c r="I1058" t="s">
        <v>1284</v>
      </c>
      <c r="J1058" t="s">
        <v>28</v>
      </c>
      <c r="K1058" t="s">
        <v>14</v>
      </c>
      <c r="L1058">
        <v>79013291</v>
      </c>
      <c r="M1058">
        <v>67</v>
      </c>
      <c r="N1058" t="s">
        <v>17411</v>
      </c>
      <c r="O1058">
        <v>67</v>
      </c>
      <c r="P1058" t="s">
        <v>17412</v>
      </c>
      <c r="R1058" t="s">
        <v>2510</v>
      </c>
      <c r="S1058" t="s">
        <v>2511</v>
      </c>
      <c r="T1058" t="s">
        <v>17413</v>
      </c>
    </row>
    <row r="1059" spans="1:20" x14ac:dyDescent="0.25">
      <c r="A1059" t="s">
        <v>17414</v>
      </c>
      <c r="B1059" s="5" t="s">
        <v>10</v>
      </c>
      <c r="C1059" s="5" t="s">
        <v>17415</v>
      </c>
      <c r="D1059" s="4" t="s">
        <v>32</v>
      </c>
      <c r="E1059" t="s">
        <v>12</v>
      </c>
      <c r="F1059" t="s">
        <v>17416</v>
      </c>
      <c r="G1059" t="s">
        <v>91</v>
      </c>
      <c r="H1059">
        <v>157</v>
      </c>
      <c r="I1059" t="s">
        <v>12860</v>
      </c>
      <c r="J1059" t="s">
        <v>28</v>
      </c>
      <c r="K1059" t="s">
        <v>14</v>
      </c>
      <c r="L1059">
        <v>79013360</v>
      </c>
      <c r="M1059">
        <v>67</v>
      </c>
      <c r="N1059" t="s">
        <v>17411</v>
      </c>
      <c r="O1059">
        <v>67</v>
      </c>
      <c r="T1059" t="s">
        <v>17407</v>
      </c>
    </row>
    <row r="1060" spans="1:20" x14ac:dyDescent="0.25">
      <c r="A1060" t="s">
        <v>17417</v>
      </c>
      <c r="B1060" s="5" t="s">
        <v>10</v>
      </c>
      <c r="D1060" s="4" t="s">
        <v>17</v>
      </c>
      <c r="E1060" t="s">
        <v>12</v>
      </c>
      <c r="F1060" t="s">
        <v>17418</v>
      </c>
      <c r="G1060" t="s">
        <v>288</v>
      </c>
      <c r="H1060">
        <v>517</v>
      </c>
      <c r="I1060" t="s">
        <v>70</v>
      </c>
      <c r="J1060" t="s">
        <v>28</v>
      </c>
      <c r="K1060" t="s">
        <v>14</v>
      </c>
      <c r="L1060">
        <v>79118262</v>
      </c>
      <c r="M1060">
        <v>67</v>
      </c>
      <c r="N1060" t="s">
        <v>17419</v>
      </c>
      <c r="O1060">
        <v>67</v>
      </c>
      <c r="P1060" t="s">
        <v>17420</v>
      </c>
      <c r="Q1060">
        <v>997782</v>
      </c>
      <c r="R1060" t="s">
        <v>2512</v>
      </c>
      <c r="T1060" t="s">
        <v>17407</v>
      </c>
    </row>
    <row r="1061" spans="1:20" x14ac:dyDescent="0.25">
      <c r="A1061" t="s">
        <v>17421</v>
      </c>
      <c r="B1061" s="5" t="s">
        <v>15</v>
      </c>
      <c r="D1061" s="4" t="s">
        <v>17</v>
      </c>
      <c r="E1061" t="s">
        <v>12</v>
      </c>
      <c r="F1061" t="s">
        <v>17422</v>
      </c>
      <c r="G1061" t="s">
        <v>2513</v>
      </c>
      <c r="H1061">
        <v>167</v>
      </c>
      <c r="I1061" t="s">
        <v>362</v>
      </c>
      <c r="J1061" t="s">
        <v>28</v>
      </c>
      <c r="K1061" t="s">
        <v>14</v>
      </c>
      <c r="L1061">
        <v>79116360</v>
      </c>
      <c r="M1061">
        <v>67</v>
      </c>
      <c r="N1061" t="s">
        <v>17423</v>
      </c>
      <c r="O1061">
        <v>67</v>
      </c>
      <c r="P1061" t="s">
        <v>17424</v>
      </c>
      <c r="Q1061" t="s">
        <v>2514</v>
      </c>
      <c r="R1061" t="s">
        <v>2515</v>
      </c>
      <c r="S1061" t="s">
        <v>2516</v>
      </c>
      <c r="T1061" t="s">
        <v>17407</v>
      </c>
    </row>
    <row r="1062" spans="1:20" x14ac:dyDescent="0.25">
      <c r="A1062" t="s">
        <v>17425</v>
      </c>
      <c r="B1062" s="5" t="s">
        <v>10</v>
      </c>
      <c r="C1062" s="5" t="s">
        <v>17426</v>
      </c>
      <c r="D1062" s="4" t="s">
        <v>17</v>
      </c>
      <c r="E1062" t="s">
        <v>12</v>
      </c>
      <c r="F1062" t="s">
        <v>17427</v>
      </c>
      <c r="G1062" t="s">
        <v>2517</v>
      </c>
      <c r="H1062">
        <v>1212</v>
      </c>
      <c r="I1062" t="s">
        <v>2027</v>
      </c>
      <c r="J1062" t="s">
        <v>28</v>
      </c>
      <c r="K1062" t="s">
        <v>14</v>
      </c>
      <c r="L1062">
        <v>79081220</v>
      </c>
      <c r="M1062">
        <v>67</v>
      </c>
      <c r="N1062" t="s">
        <v>17428</v>
      </c>
      <c r="P1062" t="s">
        <v>17429</v>
      </c>
      <c r="Q1062">
        <v>898002747947361</v>
      </c>
      <c r="R1062" t="s">
        <v>2518</v>
      </c>
      <c r="S1062" t="s">
        <v>17430</v>
      </c>
      <c r="T1062" t="s">
        <v>17407</v>
      </c>
    </row>
    <row r="1063" spans="1:20" x14ac:dyDescent="0.25">
      <c r="A1063" t="s">
        <v>17431</v>
      </c>
      <c r="B1063" s="5" t="s">
        <v>10</v>
      </c>
      <c r="C1063" s="5" t="s">
        <v>17432</v>
      </c>
      <c r="D1063" s="4" t="s">
        <v>17</v>
      </c>
      <c r="E1063" t="s">
        <v>24</v>
      </c>
      <c r="F1063" t="s">
        <v>17433</v>
      </c>
      <c r="G1063" t="s">
        <v>2519</v>
      </c>
      <c r="H1063">
        <v>1356</v>
      </c>
      <c r="I1063" t="s">
        <v>191</v>
      </c>
      <c r="J1063" t="s">
        <v>28</v>
      </c>
      <c r="K1063" t="s">
        <v>14</v>
      </c>
      <c r="L1063">
        <v>79097010</v>
      </c>
      <c r="M1063">
        <v>67</v>
      </c>
      <c r="N1063" t="s">
        <v>17434</v>
      </c>
      <c r="O1063">
        <v>67</v>
      </c>
      <c r="P1063" t="s">
        <v>17435</v>
      </c>
      <c r="Q1063" t="s">
        <v>2520</v>
      </c>
      <c r="T1063" t="s">
        <v>17407</v>
      </c>
    </row>
    <row r="1064" spans="1:20" x14ac:dyDescent="0.25">
      <c r="A1064" t="s">
        <v>17436</v>
      </c>
      <c r="B1064" s="5" t="s">
        <v>15</v>
      </c>
      <c r="C1064" s="5" t="s">
        <v>17437</v>
      </c>
      <c r="D1064" s="4" t="s">
        <v>32</v>
      </c>
      <c r="E1064" t="s">
        <v>24</v>
      </c>
      <c r="F1064" t="s">
        <v>17438</v>
      </c>
      <c r="G1064" t="s">
        <v>2521</v>
      </c>
      <c r="H1064">
        <v>693</v>
      </c>
      <c r="I1064" t="s">
        <v>2163</v>
      </c>
      <c r="J1064" t="s">
        <v>64</v>
      </c>
      <c r="K1064" t="s">
        <v>14</v>
      </c>
      <c r="M1064">
        <v>67</v>
      </c>
      <c r="N1064" t="s">
        <v>17439</v>
      </c>
      <c r="O1064">
        <v>67</v>
      </c>
      <c r="P1064" t="s">
        <v>17440</v>
      </c>
      <c r="Q1064" t="s">
        <v>2522</v>
      </c>
      <c r="T1064" t="s">
        <v>17407</v>
      </c>
    </row>
    <row r="1065" spans="1:20" x14ac:dyDescent="0.25">
      <c r="A1065" t="s">
        <v>17441</v>
      </c>
      <c r="B1065" s="5" t="s">
        <v>10</v>
      </c>
      <c r="C1065" s="5" t="s">
        <v>17442</v>
      </c>
      <c r="D1065" s="4" t="s">
        <v>17</v>
      </c>
      <c r="E1065" t="s">
        <v>72</v>
      </c>
      <c r="F1065" t="s">
        <v>17443</v>
      </c>
      <c r="G1065" t="s">
        <v>2523</v>
      </c>
      <c r="H1065">
        <v>761</v>
      </c>
      <c r="I1065" t="s">
        <v>654</v>
      </c>
      <c r="J1065" t="s">
        <v>28</v>
      </c>
      <c r="K1065" t="s">
        <v>14</v>
      </c>
      <c r="L1065">
        <v>79034230</v>
      </c>
      <c r="M1065">
        <v>67</v>
      </c>
      <c r="N1065" t="s">
        <v>17444</v>
      </c>
      <c r="O1065">
        <v>67</v>
      </c>
      <c r="P1065" t="s">
        <v>17445</v>
      </c>
      <c r="Q1065" t="s">
        <v>2524</v>
      </c>
      <c r="T1065" t="s">
        <v>17407</v>
      </c>
    </row>
    <row r="1066" spans="1:20" x14ac:dyDescent="0.25">
      <c r="A1066" t="s">
        <v>17446</v>
      </c>
      <c r="B1066" s="5" t="s">
        <v>15</v>
      </c>
      <c r="C1066" s="5" t="s">
        <v>17447</v>
      </c>
      <c r="D1066" s="4" t="s">
        <v>17</v>
      </c>
      <c r="E1066" t="s">
        <v>12</v>
      </c>
      <c r="F1066" t="s">
        <v>17448</v>
      </c>
      <c r="G1066" t="s">
        <v>2525</v>
      </c>
      <c r="H1066">
        <v>38</v>
      </c>
      <c r="I1066" t="s">
        <v>176</v>
      </c>
      <c r="J1066" t="s">
        <v>28</v>
      </c>
      <c r="K1066" t="s">
        <v>14</v>
      </c>
      <c r="L1066">
        <v>79005520</v>
      </c>
      <c r="M1066">
        <v>67</v>
      </c>
      <c r="N1066" t="s">
        <v>17449</v>
      </c>
      <c r="O1066">
        <v>67</v>
      </c>
      <c r="P1066" t="s">
        <v>17450</v>
      </c>
      <c r="Q1066">
        <v>2090381955900000</v>
      </c>
      <c r="R1066" t="s">
        <v>2526</v>
      </c>
      <c r="T1066" t="s">
        <v>17407</v>
      </c>
    </row>
    <row r="1067" spans="1:20" x14ac:dyDescent="0.25">
      <c r="A1067" t="s">
        <v>17451</v>
      </c>
      <c r="B1067" s="5" t="s">
        <v>15</v>
      </c>
      <c r="C1067" s="5" t="s">
        <v>17452</v>
      </c>
      <c r="D1067" s="4" t="s">
        <v>32</v>
      </c>
      <c r="E1067" t="s">
        <v>24</v>
      </c>
      <c r="F1067" t="s">
        <v>17453</v>
      </c>
      <c r="G1067" t="s">
        <v>17454</v>
      </c>
      <c r="H1067">
        <v>692</v>
      </c>
      <c r="I1067" t="s">
        <v>1550</v>
      </c>
      <c r="J1067" t="s">
        <v>28</v>
      </c>
      <c r="K1067" t="s">
        <v>14</v>
      </c>
      <c r="L1067">
        <v>79063020</v>
      </c>
      <c r="M1067">
        <v>67</v>
      </c>
      <c r="N1067" t="s">
        <v>17455</v>
      </c>
      <c r="O1067">
        <v>67</v>
      </c>
      <c r="P1067" t="s">
        <v>17456</v>
      </c>
      <c r="Q1067" t="s">
        <v>2527</v>
      </c>
      <c r="T1067" t="s">
        <v>17407</v>
      </c>
    </row>
    <row r="1068" spans="1:20" x14ac:dyDescent="0.25">
      <c r="A1068" t="s">
        <v>17457</v>
      </c>
      <c r="B1068" s="5" t="s">
        <v>10</v>
      </c>
      <c r="C1068" s="5" t="s">
        <v>17458</v>
      </c>
      <c r="D1068" s="4" t="s">
        <v>32</v>
      </c>
      <c r="E1068" t="s">
        <v>12</v>
      </c>
      <c r="F1068" t="s">
        <v>17459</v>
      </c>
      <c r="G1068" t="s">
        <v>17460</v>
      </c>
      <c r="H1068">
        <v>1111</v>
      </c>
      <c r="I1068" t="s">
        <v>13042</v>
      </c>
      <c r="J1068" t="s">
        <v>28</v>
      </c>
      <c r="K1068" t="s">
        <v>14</v>
      </c>
      <c r="L1068">
        <v>79010310</v>
      </c>
      <c r="M1068">
        <v>67</v>
      </c>
      <c r="N1068">
        <v>991512485</v>
      </c>
      <c r="O1068">
        <v>67</v>
      </c>
      <c r="P1068">
        <v>84113474</v>
      </c>
      <c r="Q1068">
        <v>702806652432564</v>
      </c>
      <c r="R1068" t="s">
        <v>2528</v>
      </c>
      <c r="S1068" t="s">
        <v>2529</v>
      </c>
      <c r="T1068" t="s">
        <v>17407</v>
      </c>
    </row>
    <row r="1069" spans="1:20" x14ac:dyDescent="0.25">
      <c r="A1069" t="s">
        <v>17461</v>
      </c>
      <c r="B1069" s="5" t="s">
        <v>10</v>
      </c>
      <c r="C1069" s="5" t="s">
        <v>17462</v>
      </c>
      <c r="D1069" s="4" t="s">
        <v>17</v>
      </c>
      <c r="E1069" t="s">
        <v>12</v>
      </c>
      <c r="F1069" t="s">
        <v>17463</v>
      </c>
      <c r="G1069" t="s">
        <v>2530</v>
      </c>
      <c r="H1069">
        <v>386</v>
      </c>
      <c r="I1069" t="s">
        <v>57</v>
      </c>
      <c r="J1069" t="s">
        <v>28</v>
      </c>
      <c r="K1069" t="s">
        <v>14</v>
      </c>
      <c r="L1069">
        <v>79017034</v>
      </c>
      <c r="M1069">
        <v>67</v>
      </c>
      <c r="N1069">
        <v>992055000</v>
      </c>
      <c r="O1069">
        <v>67</v>
      </c>
      <c r="P1069">
        <v>991871364</v>
      </c>
      <c r="Q1069">
        <v>898000522072277</v>
      </c>
      <c r="R1069" t="s">
        <v>2531</v>
      </c>
      <c r="T1069" t="s">
        <v>17407</v>
      </c>
    </row>
    <row r="1070" spans="1:20" x14ac:dyDescent="0.25">
      <c r="A1070" t="s">
        <v>17464</v>
      </c>
      <c r="B1070" s="5" t="s">
        <v>10</v>
      </c>
      <c r="C1070" s="5" t="s">
        <v>17465</v>
      </c>
      <c r="D1070" s="4" t="s">
        <v>17</v>
      </c>
      <c r="E1070" t="s">
        <v>12</v>
      </c>
      <c r="F1070" t="s">
        <v>17466</v>
      </c>
      <c r="G1070" t="s">
        <v>2532</v>
      </c>
      <c r="H1070">
        <v>28</v>
      </c>
      <c r="I1070" t="s">
        <v>678</v>
      </c>
      <c r="L1070">
        <v>79117592</v>
      </c>
      <c r="M1070">
        <v>67</v>
      </c>
      <c r="N1070">
        <v>981469324</v>
      </c>
      <c r="O1070">
        <v>67</v>
      </c>
      <c r="P1070">
        <v>98411282</v>
      </c>
      <c r="Q1070">
        <v>704205745605087</v>
      </c>
      <c r="R1070" t="s">
        <v>2533</v>
      </c>
      <c r="S1070" t="s">
        <v>2534</v>
      </c>
      <c r="T1070" t="s">
        <v>17407</v>
      </c>
    </row>
    <row r="1071" spans="1:20" x14ac:dyDescent="0.25">
      <c r="A1071" t="s">
        <v>17467</v>
      </c>
      <c r="B1071" s="5" t="s">
        <v>10</v>
      </c>
      <c r="C1071" s="5" t="s">
        <v>17468</v>
      </c>
      <c r="D1071" s="4" t="s">
        <v>17</v>
      </c>
      <c r="E1071" t="s">
        <v>12</v>
      </c>
      <c r="F1071" t="s">
        <v>17469</v>
      </c>
      <c r="G1071" t="s">
        <v>2535</v>
      </c>
      <c r="H1071">
        <v>104</v>
      </c>
      <c r="I1071" t="s">
        <v>401</v>
      </c>
      <c r="J1071" t="s">
        <v>28</v>
      </c>
      <c r="K1071" t="s">
        <v>14</v>
      </c>
      <c r="L1071">
        <v>79033510</v>
      </c>
      <c r="M1071">
        <v>67</v>
      </c>
      <c r="N1071" t="s">
        <v>17470</v>
      </c>
      <c r="O1071">
        <v>67</v>
      </c>
      <c r="T1071" t="s">
        <v>17471</v>
      </c>
    </row>
    <row r="1072" spans="1:20" x14ac:dyDescent="0.25">
      <c r="A1072" t="s">
        <v>17472</v>
      </c>
      <c r="B1072" s="5" t="s">
        <v>15</v>
      </c>
      <c r="C1072" s="5" t="s">
        <v>17473</v>
      </c>
      <c r="D1072" s="4" t="s">
        <v>17</v>
      </c>
      <c r="E1072" t="s">
        <v>12</v>
      </c>
      <c r="F1072" t="s">
        <v>17474</v>
      </c>
      <c r="G1072" t="s">
        <v>2536</v>
      </c>
      <c r="H1072">
        <v>363</v>
      </c>
      <c r="I1072" t="s">
        <v>1079</v>
      </c>
      <c r="J1072" t="s">
        <v>28</v>
      </c>
      <c r="K1072" t="s">
        <v>14</v>
      </c>
      <c r="L1072">
        <v>79035210</v>
      </c>
      <c r="M1072">
        <v>67</v>
      </c>
      <c r="N1072" t="s">
        <v>17475</v>
      </c>
      <c r="O1072">
        <v>67</v>
      </c>
      <c r="T1072" t="s">
        <v>17471</v>
      </c>
    </row>
    <row r="1073" spans="1:20" x14ac:dyDescent="0.25">
      <c r="A1073" t="s">
        <v>17476</v>
      </c>
      <c r="B1073" s="5" t="s">
        <v>10</v>
      </c>
      <c r="C1073" s="5" t="s">
        <v>17477</v>
      </c>
      <c r="D1073" s="4" t="s">
        <v>17</v>
      </c>
      <c r="E1073" t="s">
        <v>12</v>
      </c>
      <c r="F1073" t="s">
        <v>17478</v>
      </c>
      <c r="G1073" t="s">
        <v>2537</v>
      </c>
      <c r="H1073">
        <v>815</v>
      </c>
      <c r="I1073" t="s">
        <v>2120</v>
      </c>
      <c r="J1073" t="s">
        <v>64</v>
      </c>
      <c r="K1073" t="s">
        <v>14</v>
      </c>
      <c r="L1073">
        <v>79118152</v>
      </c>
      <c r="M1073">
        <v>67</v>
      </c>
      <c r="N1073" t="s">
        <v>17479</v>
      </c>
      <c r="O1073">
        <v>67</v>
      </c>
      <c r="P1073" t="s">
        <v>17480</v>
      </c>
      <c r="Q1073" t="s">
        <v>2538</v>
      </c>
      <c r="T1073" t="s">
        <v>17471</v>
      </c>
    </row>
    <row r="1074" spans="1:20" x14ac:dyDescent="0.25">
      <c r="A1074" t="s">
        <v>17481</v>
      </c>
      <c r="B1074" s="5" t="s">
        <v>10</v>
      </c>
      <c r="C1074" s="5" t="s">
        <v>17482</v>
      </c>
      <c r="D1074" s="4" t="s">
        <v>17</v>
      </c>
      <c r="E1074" t="s">
        <v>12</v>
      </c>
      <c r="F1074" t="s">
        <v>17483</v>
      </c>
      <c r="G1074" t="s">
        <v>2539</v>
      </c>
      <c r="H1074">
        <v>500</v>
      </c>
      <c r="I1074" t="s">
        <v>12860</v>
      </c>
      <c r="J1074" t="s">
        <v>28</v>
      </c>
      <c r="K1074" t="s">
        <v>14</v>
      </c>
      <c r="L1074">
        <v>79013340</v>
      </c>
      <c r="M1074">
        <v>67</v>
      </c>
      <c r="N1074" t="s">
        <v>17484</v>
      </c>
      <c r="O1074">
        <v>67</v>
      </c>
      <c r="P1074">
        <v>91016062</v>
      </c>
      <c r="Q1074" t="s">
        <v>2540</v>
      </c>
      <c r="R1074" t="s">
        <v>2354</v>
      </c>
      <c r="T1074" t="s">
        <v>17471</v>
      </c>
    </row>
    <row r="1075" spans="1:20" x14ac:dyDescent="0.25">
      <c r="A1075" t="s">
        <v>17485</v>
      </c>
      <c r="B1075" s="5" t="s">
        <v>10</v>
      </c>
      <c r="C1075" s="5" t="s">
        <v>17486</v>
      </c>
      <c r="D1075" s="4" t="s">
        <v>17</v>
      </c>
      <c r="E1075" t="s">
        <v>328</v>
      </c>
      <c r="F1075" t="s">
        <v>17487</v>
      </c>
      <c r="G1075" t="s">
        <v>17488</v>
      </c>
      <c r="H1075">
        <v>1880</v>
      </c>
      <c r="I1075" t="s">
        <v>17489</v>
      </c>
      <c r="J1075" t="s">
        <v>64</v>
      </c>
      <c r="K1075" t="s">
        <v>14</v>
      </c>
      <c r="M1075">
        <v>67</v>
      </c>
      <c r="N1075" t="s">
        <v>17490</v>
      </c>
      <c r="O1075">
        <v>67</v>
      </c>
      <c r="P1075" t="s">
        <v>17491</v>
      </c>
      <c r="Q1075" t="s">
        <v>2541</v>
      </c>
      <c r="R1075" t="s">
        <v>2542</v>
      </c>
      <c r="S1075" t="s">
        <v>2543</v>
      </c>
      <c r="T1075" t="s">
        <v>17471</v>
      </c>
    </row>
    <row r="1076" spans="1:20" x14ac:dyDescent="0.25">
      <c r="A1076" t="s">
        <v>17492</v>
      </c>
      <c r="B1076" s="5" t="s">
        <v>10</v>
      </c>
      <c r="C1076" s="5" t="s">
        <v>17493</v>
      </c>
      <c r="D1076" s="4" t="s">
        <v>17</v>
      </c>
      <c r="E1076" t="s">
        <v>72</v>
      </c>
      <c r="F1076" t="s">
        <v>17494</v>
      </c>
      <c r="G1076" t="s">
        <v>558</v>
      </c>
      <c r="H1076">
        <v>454</v>
      </c>
      <c r="I1076" t="s">
        <v>70</v>
      </c>
      <c r="J1076" t="s">
        <v>28</v>
      </c>
      <c r="K1076" t="s">
        <v>14</v>
      </c>
      <c r="L1076">
        <v>79118251</v>
      </c>
      <c r="M1076">
        <v>67</v>
      </c>
      <c r="N1076" t="s">
        <v>17495</v>
      </c>
      <c r="O1076">
        <v>67</v>
      </c>
      <c r="P1076" t="s">
        <v>17496</v>
      </c>
      <c r="Q1076">
        <v>2000293072700180</v>
      </c>
      <c r="T1076" t="s">
        <v>17497</v>
      </c>
    </row>
    <row r="1077" spans="1:20" x14ac:dyDescent="0.25">
      <c r="A1077" t="s">
        <v>17498</v>
      </c>
      <c r="B1077" s="5" t="s">
        <v>10</v>
      </c>
      <c r="C1077" s="5" t="s">
        <v>17499</v>
      </c>
      <c r="D1077" s="4" t="s">
        <v>17</v>
      </c>
      <c r="E1077" t="s">
        <v>12</v>
      </c>
      <c r="F1077" t="s">
        <v>17500</v>
      </c>
      <c r="G1077" t="s">
        <v>2544</v>
      </c>
      <c r="H1077">
        <v>490</v>
      </c>
      <c r="I1077" t="s">
        <v>263</v>
      </c>
      <c r="J1077" t="s">
        <v>64</v>
      </c>
      <c r="K1077" t="s">
        <v>14</v>
      </c>
      <c r="L1077">
        <v>79116489</v>
      </c>
      <c r="M1077">
        <v>67</v>
      </c>
      <c r="N1077" t="s">
        <v>17501</v>
      </c>
      <c r="O1077">
        <v>67</v>
      </c>
      <c r="P1077" t="s">
        <v>17502</v>
      </c>
      <c r="R1077" t="s">
        <v>2545</v>
      </c>
      <c r="S1077" t="s">
        <v>2546</v>
      </c>
      <c r="T1077" t="s">
        <v>17497</v>
      </c>
    </row>
    <row r="1078" spans="1:20" x14ac:dyDescent="0.25">
      <c r="A1078" t="s">
        <v>17503</v>
      </c>
      <c r="B1078" s="5" t="s">
        <v>15</v>
      </c>
      <c r="C1078" s="5" t="s">
        <v>17504</v>
      </c>
      <c r="D1078" s="4" t="s">
        <v>32</v>
      </c>
      <c r="E1078" t="s">
        <v>12</v>
      </c>
      <c r="F1078" t="s">
        <v>17505</v>
      </c>
      <c r="G1078" t="s">
        <v>1810</v>
      </c>
      <c r="H1078">
        <v>5007</v>
      </c>
      <c r="I1078" t="s">
        <v>12788</v>
      </c>
      <c r="J1078" t="s">
        <v>28</v>
      </c>
      <c r="K1078" t="s">
        <v>14</v>
      </c>
      <c r="L1078">
        <v>79115520</v>
      </c>
      <c r="M1078">
        <v>67</v>
      </c>
      <c r="N1078" t="s">
        <v>17506</v>
      </c>
      <c r="O1078">
        <v>67</v>
      </c>
      <c r="P1078" t="s">
        <v>17507</v>
      </c>
      <c r="R1078" t="s">
        <v>2547</v>
      </c>
      <c r="T1078" t="s">
        <v>17508</v>
      </c>
    </row>
    <row r="1079" spans="1:20" x14ac:dyDescent="0.25">
      <c r="A1079" t="s">
        <v>17509</v>
      </c>
      <c r="B1079" s="5" t="s">
        <v>10</v>
      </c>
      <c r="C1079" s="5" t="s">
        <v>17510</v>
      </c>
      <c r="D1079" s="4" t="s">
        <v>17</v>
      </c>
      <c r="E1079" t="s">
        <v>24</v>
      </c>
      <c r="F1079" t="s">
        <v>17511</v>
      </c>
      <c r="G1079" t="s">
        <v>906</v>
      </c>
      <c r="H1079">
        <v>759</v>
      </c>
      <c r="I1079" t="s">
        <v>362</v>
      </c>
      <c r="J1079" t="s">
        <v>28</v>
      </c>
      <c r="K1079" t="s">
        <v>14</v>
      </c>
      <c r="L1079">
        <v>79116260</v>
      </c>
      <c r="M1079">
        <v>67</v>
      </c>
      <c r="N1079" t="s">
        <v>17512</v>
      </c>
      <c r="O1079">
        <v>67</v>
      </c>
      <c r="P1079" t="s">
        <v>17513</v>
      </c>
      <c r="Q1079" t="s">
        <v>2548</v>
      </c>
      <c r="T1079" t="s">
        <v>17497</v>
      </c>
    </row>
    <row r="1080" spans="1:20" x14ac:dyDescent="0.25">
      <c r="A1080" t="s">
        <v>17514</v>
      </c>
      <c r="B1080" s="5" t="s">
        <v>15</v>
      </c>
      <c r="C1080" s="5" t="s">
        <v>17515</v>
      </c>
      <c r="D1080" s="4" t="s">
        <v>126</v>
      </c>
      <c r="E1080" t="s">
        <v>328</v>
      </c>
      <c r="F1080" t="s">
        <v>17516</v>
      </c>
      <c r="G1080" t="s">
        <v>2549</v>
      </c>
      <c r="H1080">
        <v>217</v>
      </c>
      <c r="I1080" t="s">
        <v>221</v>
      </c>
      <c r="J1080" t="s">
        <v>28</v>
      </c>
      <c r="K1080" t="s">
        <v>14</v>
      </c>
      <c r="L1080">
        <v>79091000</v>
      </c>
      <c r="M1080">
        <v>67</v>
      </c>
      <c r="N1080">
        <v>998658780</v>
      </c>
      <c r="O1080">
        <v>67</v>
      </c>
      <c r="P1080">
        <v>998125111</v>
      </c>
      <c r="Q1080">
        <v>706202556320666</v>
      </c>
      <c r="R1080" t="s">
        <v>2550</v>
      </c>
      <c r="S1080" t="s">
        <v>2551</v>
      </c>
      <c r="T1080" t="s">
        <v>17497</v>
      </c>
    </row>
    <row r="1081" spans="1:20" x14ac:dyDescent="0.25">
      <c r="A1081" t="s">
        <v>17517</v>
      </c>
      <c r="B1081" s="5" t="s">
        <v>10</v>
      </c>
      <c r="C1081" s="5" t="s">
        <v>17518</v>
      </c>
      <c r="D1081" s="4" t="s">
        <v>32</v>
      </c>
      <c r="E1081" t="s">
        <v>24</v>
      </c>
      <c r="F1081" t="s">
        <v>17519</v>
      </c>
      <c r="G1081" t="s">
        <v>2552</v>
      </c>
      <c r="H1081">
        <v>140</v>
      </c>
      <c r="I1081" t="s">
        <v>654</v>
      </c>
      <c r="J1081" t="s">
        <v>28</v>
      </c>
      <c r="K1081" t="s">
        <v>14</v>
      </c>
      <c r="L1081">
        <v>79034420</v>
      </c>
      <c r="M1081">
        <v>67</v>
      </c>
      <c r="N1081">
        <v>992905520</v>
      </c>
      <c r="O1081">
        <v>67</v>
      </c>
      <c r="P1081">
        <v>992014879</v>
      </c>
      <c r="Q1081">
        <v>708900777551413</v>
      </c>
      <c r="R1081" t="s">
        <v>2553</v>
      </c>
      <c r="S1081" t="s">
        <v>2554</v>
      </c>
      <c r="T1081" t="s">
        <v>17497</v>
      </c>
    </row>
    <row r="1082" spans="1:20" x14ac:dyDescent="0.25">
      <c r="A1082" t="s">
        <v>17520</v>
      </c>
      <c r="B1082" s="5" t="s">
        <v>15</v>
      </c>
      <c r="C1082" s="5" t="s">
        <v>17521</v>
      </c>
      <c r="D1082" s="4" t="s">
        <v>17</v>
      </c>
      <c r="E1082" t="s">
        <v>24</v>
      </c>
      <c r="F1082" t="s">
        <v>17522</v>
      </c>
      <c r="G1082" t="s">
        <v>2552</v>
      </c>
      <c r="H1082">
        <v>140</v>
      </c>
      <c r="I1082" t="s">
        <v>654</v>
      </c>
      <c r="J1082" t="s">
        <v>28</v>
      </c>
      <c r="K1082" t="s">
        <v>14</v>
      </c>
      <c r="L1082">
        <v>79034420</v>
      </c>
      <c r="M1082">
        <v>67</v>
      </c>
      <c r="N1082">
        <v>993230875</v>
      </c>
      <c r="O1082">
        <v>67</v>
      </c>
      <c r="P1082">
        <v>992014879</v>
      </c>
      <c r="R1082" t="s">
        <v>17523</v>
      </c>
      <c r="S1082" t="s">
        <v>2555</v>
      </c>
      <c r="T1082" t="s">
        <v>17497</v>
      </c>
    </row>
    <row r="1083" spans="1:20" x14ac:dyDescent="0.25">
      <c r="A1083" t="s">
        <v>17524</v>
      </c>
      <c r="B1083" s="5" t="s">
        <v>10</v>
      </c>
      <c r="C1083" s="5" t="s">
        <v>17525</v>
      </c>
      <c r="D1083" s="4" t="s">
        <v>17</v>
      </c>
      <c r="E1083" t="s">
        <v>12</v>
      </c>
      <c r="F1083" t="s">
        <v>13198</v>
      </c>
      <c r="G1083" t="s">
        <v>16697</v>
      </c>
      <c r="H1083">
        <v>558</v>
      </c>
      <c r="I1083" t="s">
        <v>13042</v>
      </c>
      <c r="J1083" t="s">
        <v>28</v>
      </c>
      <c r="K1083" t="s">
        <v>14</v>
      </c>
      <c r="L1083">
        <v>79011290</v>
      </c>
      <c r="M1083">
        <v>67</v>
      </c>
      <c r="N1083" t="s">
        <v>17526</v>
      </c>
      <c r="O1083">
        <v>67</v>
      </c>
      <c r="P1083" t="s">
        <v>17527</v>
      </c>
      <c r="Q1083">
        <v>703200698592996</v>
      </c>
      <c r="R1083" t="s">
        <v>318</v>
      </c>
      <c r="T1083" t="s">
        <v>17528</v>
      </c>
    </row>
    <row r="1084" spans="1:20" x14ac:dyDescent="0.25">
      <c r="A1084" t="s">
        <v>17529</v>
      </c>
      <c r="B1084" s="5" t="s">
        <v>10</v>
      </c>
      <c r="C1084" s="5" t="s">
        <v>17530</v>
      </c>
      <c r="D1084" s="4" t="s">
        <v>17</v>
      </c>
      <c r="E1084" t="s">
        <v>12</v>
      </c>
      <c r="F1084" t="s">
        <v>17531</v>
      </c>
      <c r="G1084" t="s">
        <v>2556</v>
      </c>
      <c r="H1084">
        <v>579</v>
      </c>
      <c r="I1084" t="s">
        <v>12770</v>
      </c>
      <c r="J1084" t="s">
        <v>28</v>
      </c>
      <c r="K1084" t="s">
        <v>14</v>
      </c>
      <c r="L1084">
        <v>79011070</v>
      </c>
      <c r="M1084">
        <v>67</v>
      </c>
      <c r="N1084" t="s">
        <v>17532</v>
      </c>
      <c r="O1084">
        <v>67</v>
      </c>
      <c r="Q1084">
        <v>708400257378665</v>
      </c>
      <c r="R1084" t="s">
        <v>2557</v>
      </c>
      <c r="S1084" t="s">
        <v>2558</v>
      </c>
      <c r="T1084" t="s">
        <v>17533</v>
      </c>
    </row>
    <row r="1085" spans="1:20" x14ac:dyDescent="0.25">
      <c r="A1085" t="s">
        <v>17534</v>
      </c>
      <c r="B1085" s="5" t="s">
        <v>10</v>
      </c>
      <c r="C1085" s="5" t="s">
        <v>17535</v>
      </c>
      <c r="D1085" s="4" t="s">
        <v>17</v>
      </c>
      <c r="E1085" t="s">
        <v>12</v>
      </c>
      <c r="F1085" t="s">
        <v>17536</v>
      </c>
      <c r="G1085" t="s">
        <v>2559</v>
      </c>
      <c r="H1085">
        <v>60</v>
      </c>
      <c r="I1085" t="s">
        <v>13042</v>
      </c>
      <c r="J1085" t="s">
        <v>2560</v>
      </c>
      <c r="K1085" t="s">
        <v>14</v>
      </c>
      <c r="M1085">
        <v>67</v>
      </c>
      <c r="N1085" t="s">
        <v>17537</v>
      </c>
      <c r="O1085">
        <v>67</v>
      </c>
      <c r="P1085" t="s">
        <v>17538</v>
      </c>
      <c r="Q1085">
        <v>704102668926250</v>
      </c>
      <c r="R1085" t="s">
        <v>2561</v>
      </c>
      <c r="T1085" t="s">
        <v>17533</v>
      </c>
    </row>
    <row r="1086" spans="1:20" x14ac:dyDescent="0.25">
      <c r="A1086" t="s">
        <v>17539</v>
      </c>
      <c r="B1086" s="5" t="s">
        <v>10</v>
      </c>
      <c r="D1086" s="4" t="s">
        <v>32</v>
      </c>
      <c r="E1086" t="s">
        <v>12</v>
      </c>
      <c r="F1086" t="s">
        <v>17540</v>
      </c>
      <c r="G1086" t="s">
        <v>2215</v>
      </c>
      <c r="H1086">
        <v>51</v>
      </c>
      <c r="I1086" t="s">
        <v>2562</v>
      </c>
      <c r="J1086" t="s">
        <v>64</v>
      </c>
      <c r="K1086" t="s">
        <v>14</v>
      </c>
      <c r="L1086">
        <v>79017532</v>
      </c>
      <c r="M1086">
        <v>67</v>
      </c>
      <c r="N1086" t="s">
        <v>17541</v>
      </c>
      <c r="O1086">
        <v>67</v>
      </c>
      <c r="P1086" t="s">
        <v>16729</v>
      </c>
      <c r="Q1086" t="s">
        <v>2563</v>
      </c>
      <c r="T1086" t="s">
        <v>17533</v>
      </c>
    </row>
    <row r="1087" spans="1:20" x14ac:dyDescent="0.25">
      <c r="A1087" t="s">
        <v>17542</v>
      </c>
      <c r="B1087" s="5" t="s">
        <v>10</v>
      </c>
      <c r="C1087" s="5" t="s">
        <v>17543</v>
      </c>
      <c r="D1087" s="4" t="s">
        <v>17</v>
      </c>
      <c r="E1087" t="s">
        <v>12</v>
      </c>
      <c r="F1087" t="s">
        <v>17544</v>
      </c>
      <c r="G1087" t="s">
        <v>2564</v>
      </c>
      <c r="H1087">
        <v>82</v>
      </c>
      <c r="I1087" t="s">
        <v>2565</v>
      </c>
      <c r="J1087" t="s">
        <v>28</v>
      </c>
      <c r="K1087" t="s">
        <v>14</v>
      </c>
      <c r="L1087">
        <v>79092012</v>
      </c>
      <c r="M1087">
        <v>67</v>
      </c>
      <c r="N1087">
        <v>996518137</v>
      </c>
      <c r="R1087" t="s">
        <v>2566</v>
      </c>
      <c r="S1087" t="s">
        <v>2567</v>
      </c>
      <c r="T1087" t="s">
        <v>17533</v>
      </c>
    </row>
    <row r="1088" spans="1:20" x14ac:dyDescent="0.25">
      <c r="A1088" t="s">
        <v>17545</v>
      </c>
      <c r="B1088" s="5" t="s">
        <v>15</v>
      </c>
      <c r="C1088" s="5" t="s">
        <v>17546</v>
      </c>
      <c r="D1088" s="4" t="s">
        <v>32</v>
      </c>
      <c r="E1088" t="s">
        <v>12</v>
      </c>
      <c r="F1088" t="s">
        <v>17547</v>
      </c>
      <c r="G1088" t="s">
        <v>491</v>
      </c>
      <c r="H1088">
        <v>356</v>
      </c>
      <c r="I1088" t="s">
        <v>34</v>
      </c>
      <c r="J1088" t="s">
        <v>28</v>
      </c>
      <c r="K1088" t="s">
        <v>14</v>
      </c>
      <c r="L1088">
        <v>79117121</v>
      </c>
      <c r="M1088">
        <v>67</v>
      </c>
      <c r="N1088" t="s">
        <v>17548</v>
      </c>
      <c r="O1088">
        <v>67</v>
      </c>
      <c r="P1088" t="s">
        <v>17549</v>
      </c>
      <c r="Q1088" t="s">
        <v>2568</v>
      </c>
      <c r="R1088" t="s">
        <v>2569</v>
      </c>
      <c r="S1088" t="s">
        <v>2570</v>
      </c>
      <c r="T1088" t="s">
        <v>17533</v>
      </c>
    </row>
    <row r="1089" spans="1:20" x14ac:dyDescent="0.25">
      <c r="A1089" t="s">
        <v>17550</v>
      </c>
      <c r="B1089" s="5" t="s">
        <v>10</v>
      </c>
      <c r="C1089" s="5" t="s">
        <v>17551</v>
      </c>
      <c r="D1089" s="4" t="s">
        <v>32</v>
      </c>
      <c r="E1089" t="s">
        <v>12</v>
      </c>
      <c r="F1089" t="s">
        <v>17552</v>
      </c>
      <c r="G1089" t="s">
        <v>117</v>
      </c>
      <c r="H1089">
        <v>129</v>
      </c>
      <c r="I1089" t="s">
        <v>118</v>
      </c>
      <c r="J1089" t="s">
        <v>28</v>
      </c>
      <c r="K1089" t="s">
        <v>14</v>
      </c>
      <c r="L1089">
        <v>79114150</v>
      </c>
      <c r="M1089">
        <v>67</v>
      </c>
      <c r="N1089" t="s">
        <v>17553</v>
      </c>
      <c r="O1089">
        <v>67</v>
      </c>
      <c r="P1089" t="s">
        <v>17554</v>
      </c>
      <c r="Q1089" t="s">
        <v>2571</v>
      </c>
      <c r="T1089" t="s">
        <v>17533</v>
      </c>
    </row>
    <row r="1090" spans="1:20" x14ac:dyDescent="0.25">
      <c r="A1090" t="s">
        <v>17555</v>
      </c>
      <c r="B1090" s="5" t="s">
        <v>15</v>
      </c>
      <c r="C1090" s="5" t="s">
        <v>17556</v>
      </c>
      <c r="D1090" s="4" t="s">
        <v>126</v>
      </c>
      <c r="E1090" t="s">
        <v>24</v>
      </c>
      <c r="F1090" t="s">
        <v>17557</v>
      </c>
      <c r="G1090" t="s">
        <v>2572</v>
      </c>
      <c r="H1090">
        <v>140</v>
      </c>
      <c r="I1090" t="s">
        <v>231</v>
      </c>
      <c r="J1090" t="s">
        <v>28</v>
      </c>
      <c r="K1090" t="s">
        <v>14</v>
      </c>
      <c r="L1090">
        <v>79113200</v>
      </c>
      <c r="M1090">
        <v>67</v>
      </c>
      <c r="N1090" t="s">
        <v>17558</v>
      </c>
      <c r="O1090">
        <v>67</v>
      </c>
      <c r="Q1090" t="s">
        <v>2573</v>
      </c>
      <c r="T1090" t="s">
        <v>17533</v>
      </c>
    </row>
    <row r="1091" spans="1:20" x14ac:dyDescent="0.25">
      <c r="A1091" t="s">
        <v>17559</v>
      </c>
      <c r="B1091" s="5" t="s">
        <v>10</v>
      </c>
      <c r="C1091" s="5" t="s">
        <v>17560</v>
      </c>
      <c r="D1091" s="4" t="s">
        <v>17</v>
      </c>
      <c r="E1091" t="s">
        <v>12</v>
      </c>
      <c r="F1091" t="s">
        <v>17561</v>
      </c>
      <c r="G1091" t="s">
        <v>17562</v>
      </c>
      <c r="H1091">
        <v>153</v>
      </c>
      <c r="I1091" t="s">
        <v>2574</v>
      </c>
      <c r="J1091" t="s">
        <v>64</v>
      </c>
      <c r="K1091" t="s">
        <v>14</v>
      </c>
      <c r="L1091">
        <v>79117610</v>
      </c>
      <c r="M1091">
        <v>67</v>
      </c>
      <c r="N1091" t="s">
        <v>17563</v>
      </c>
      <c r="O1091">
        <v>67</v>
      </c>
      <c r="P1091" t="s">
        <v>17564</v>
      </c>
      <c r="Q1091">
        <v>2035483797900090</v>
      </c>
      <c r="T1091" t="s">
        <v>17533</v>
      </c>
    </row>
    <row r="1092" spans="1:20" x14ac:dyDescent="0.25">
      <c r="A1092" t="s">
        <v>17565</v>
      </c>
      <c r="B1092" s="5" t="s">
        <v>10</v>
      </c>
      <c r="C1092" s="5" t="s">
        <v>17566</v>
      </c>
      <c r="D1092" s="4" t="s">
        <v>17</v>
      </c>
      <c r="E1092" t="s">
        <v>24</v>
      </c>
      <c r="F1092" t="s">
        <v>17567</v>
      </c>
      <c r="G1092" t="s">
        <v>1703</v>
      </c>
      <c r="H1092">
        <v>680</v>
      </c>
      <c r="I1092" t="s">
        <v>161</v>
      </c>
      <c r="J1092" t="s">
        <v>28</v>
      </c>
      <c r="K1092" t="s">
        <v>14</v>
      </c>
      <c r="L1092">
        <v>79009020</v>
      </c>
      <c r="M1092">
        <v>67</v>
      </c>
      <c r="N1092" t="s">
        <v>17568</v>
      </c>
      <c r="O1092">
        <v>67</v>
      </c>
      <c r="P1092" t="s">
        <v>17569</v>
      </c>
      <c r="Q1092">
        <v>700606404004967</v>
      </c>
      <c r="R1092" t="s">
        <v>2575</v>
      </c>
      <c r="S1092" t="s">
        <v>2576</v>
      </c>
      <c r="T1092" t="s">
        <v>17533</v>
      </c>
    </row>
    <row r="1093" spans="1:20" x14ac:dyDescent="0.25">
      <c r="A1093" t="s">
        <v>17570</v>
      </c>
      <c r="B1093" s="5" t="s">
        <v>10</v>
      </c>
      <c r="C1093" s="5" t="s">
        <v>17571</v>
      </c>
      <c r="D1093" s="4" t="s">
        <v>17</v>
      </c>
      <c r="E1093" t="s">
        <v>328</v>
      </c>
      <c r="F1093" t="s">
        <v>17572</v>
      </c>
      <c r="G1093" t="s">
        <v>2577</v>
      </c>
      <c r="H1093">
        <v>404</v>
      </c>
      <c r="I1093" t="s">
        <v>654</v>
      </c>
      <c r="J1093" t="s">
        <v>28</v>
      </c>
      <c r="K1093" t="s">
        <v>14</v>
      </c>
      <c r="L1093">
        <v>79034490</v>
      </c>
      <c r="M1093">
        <v>67</v>
      </c>
      <c r="N1093" t="s">
        <v>17573</v>
      </c>
      <c r="O1093">
        <v>67</v>
      </c>
      <c r="P1093" t="s">
        <v>17574</v>
      </c>
      <c r="Q1093" t="s">
        <v>2578</v>
      </c>
      <c r="T1093" t="s">
        <v>17533</v>
      </c>
    </row>
    <row r="1094" spans="1:20" x14ac:dyDescent="0.25">
      <c r="A1094" t="s">
        <v>17575</v>
      </c>
      <c r="B1094" s="5" t="s">
        <v>10</v>
      </c>
      <c r="C1094" s="5" t="s">
        <v>17576</v>
      </c>
      <c r="D1094" s="4" t="s">
        <v>17</v>
      </c>
      <c r="E1094" t="s">
        <v>24</v>
      </c>
      <c r="F1094" t="s">
        <v>17577</v>
      </c>
      <c r="G1094" t="s">
        <v>2011</v>
      </c>
      <c r="H1094">
        <v>439</v>
      </c>
      <c r="I1094" t="s">
        <v>654</v>
      </c>
      <c r="J1094" t="s">
        <v>28</v>
      </c>
      <c r="K1094" t="s">
        <v>14</v>
      </c>
      <c r="L1094">
        <v>79034050</v>
      </c>
      <c r="M1094">
        <v>67</v>
      </c>
      <c r="N1094" t="s">
        <v>17578</v>
      </c>
      <c r="O1094">
        <v>67</v>
      </c>
      <c r="P1094" t="s">
        <v>17579</v>
      </c>
      <c r="Q1094" t="s">
        <v>2579</v>
      </c>
      <c r="T1094" t="s">
        <v>17533</v>
      </c>
    </row>
    <row r="1095" spans="1:20" x14ac:dyDescent="0.25">
      <c r="A1095" t="s">
        <v>17580</v>
      </c>
      <c r="B1095" s="5" t="s">
        <v>10</v>
      </c>
      <c r="C1095" s="5" t="s">
        <v>17581</v>
      </c>
      <c r="D1095" s="4" t="s">
        <v>17</v>
      </c>
      <c r="E1095" t="s">
        <v>12</v>
      </c>
      <c r="F1095" t="s">
        <v>17582</v>
      </c>
      <c r="G1095" t="s">
        <v>15182</v>
      </c>
      <c r="H1095">
        <v>1345</v>
      </c>
      <c r="I1095" t="s">
        <v>201</v>
      </c>
      <c r="J1095" t="s">
        <v>28</v>
      </c>
      <c r="K1095" t="s">
        <v>14</v>
      </c>
      <c r="L1095">
        <v>79107370</v>
      </c>
      <c r="M1095">
        <v>67</v>
      </c>
      <c r="N1095" t="s">
        <v>17583</v>
      </c>
      <c r="O1095">
        <v>67</v>
      </c>
      <c r="P1095" t="s">
        <v>17584</v>
      </c>
      <c r="Q1095">
        <v>898000250034753</v>
      </c>
      <c r="R1095" t="s">
        <v>2580</v>
      </c>
      <c r="S1095" t="s">
        <v>2581</v>
      </c>
      <c r="T1095" t="s">
        <v>17533</v>
      </c>
    </row>
    <row r="1096" spans="1:20" x14ac:dyDescent="0.25">
      <c r="A1096" t="s">
        <v>17585</v>
      </c>
      <c r="B1096" s="5" t="s">
        <v>10</v>
      </c>
      <c r="C1096" s="5" t="s">
        <v>17586</v>
      </c>
      <c r="D1096" s="4" t="s">
        <v>17</v>
      </c>
      <c r="E1096" t="s">
        <v>12</v>
      </c>
      <c r="F1096" t="s">
        <v>17587</v>
      </c>
      <c r="G1096" t="s">
        <v>2582</v>
      </c>
      <c r="H1096">
        <v>155</v>
      </c>
      <c r="I1096" t="s">
        <v>120</v>
      </c>
      <c r="J1096" t="s">
        <v>28</v>
      </c>
      <c r="K1096" t="s">
        <v>14</v>
      </c>
      <c r="L1096">
        <v>79117011</v>
      </c>
      <c r="M1096">
        <v>67</v>
      </c>
      <c r="N1096">
        <v>991939411</v>
      </c>
      <c r="O1096">
        <v>67</v>
      </c>
      <c r="Q1096">
        <v>704207260117988</v>
      </c>
      <c r="R1096" t="s">
        <v>2583</v>
      </c>
      <c r="S1096" t="s">
        <v>2584</v>
      </c>
      <c r="T1096" t="s">
        <v>17533</v>
      </c>
    </row>
    <row r="1097" spans="1:20" x14ac:dyDescent="0.25">
      <c r="A1097" t="s">
        <v>17588</v>
      </c>
      <c r="B1097" s="5" t="s">
        <v>15</v>
      </c>
      <c r="C1097" s="5" t="s">
        <v>17589</v>
      </c>
      <c r="D1097" s="4" t="s">
        <v>32</v>
      </c>
      <c r="E1097" t="s">
        <v>12</v>
      </c>
      <c r="F1097" t="s">
        <v>17590</v>
      </c>
      <c r="G1097" t="s">
        <v>17591</v>
      </c>
      <c r="H1097">
        <v>51</v>
      </c>
      <c r="I1097" t="s">
        <v>2585</v>
      </c>
      <c r="J1097" t="s">
        <v>28</v>
      </c>
      <c r="K1097" t="s">
        <v>14</v>
      </c>
      <c r="L1097">
        <v>79117654</v>
      </c>
      <c r="M1097">
        <v>67</v>
      </c>
      <c r="N1097" t="s">
        <v>17592</v>
      </c>
      <c r="O1097">
        <v>67</v>
      </c>
      <c r="P1097" t="s">
        <v>17593</v>
      </c>
      <c r="Q1097">
        <v>708503368244677</v>
      </c>
      <c r="R1097" t="s">
        <v>17594</v>
      </c>
      <c r="S1097" t="s">
        <v>2586</v>
      </c>
      <c r="T1097" t="s">
        <v>17533</v>
      </c>
    </row>
    <row r="1098" spans="1:20" x14ac:dyDescent="0.25">
      <c r="A1098" t="s">
        <v>17595</v>
      </c>
      <c r="B1098" s="5" t="s">
        <v>15</v>
      </c>
      <c r="C1098" s="5" t="s">
        <v>17596</v>
      </c>
      <c r="D1098" s="4" t="s">
        <v>17</v>
      </c>
      <c r="E1098" t="s">
        <v>12</v>
      </c>
      <c r="F1098" t="s">
        <v>17597</v>
      </c>
      <c r="G1098" t="s">
        <v>2587</v>
      </c>
      <c r="H1098">
        <v>278</v>
      </c>
      <c r="I1098" t="s">
        <v>1364</v>
      </c>
      <c r="J1098" t="s">
        <v>2588</v>
      </c>
      <c r="K1098" t="s">
        <v>14</v>
      </c>
      <c r="L1098">
        <v>79400000</v>
      </c>
      <c r="M1098">
        <v>67</v>
      </c>
      <c r="N1098" t="s">
        <v>17598</v>
      </c>
      <c r="O1098">
        <v>67</v>
      </c>
      <c r="Q1098" t="s">
        <v>2589</v>
      </c>
      <c r="T1098" t="s">
        <v>17599</v>
      </c>
    </row>
    <row r="1099" spans="1:20" x14ac:dyDescent="0.25">
      <c r="A1099" t="s">
        <v>17600</v>
      </c>
      <c r="B1099" s="5" t="s">
        <v>10</v>
      </c>
      <c r="C1099" s="5" t="s">
        <v>17601</v>
      </c>
      <c r="D1099" s="4" t="s">
        <v>17</v>
      </c>
      <c r="E1099" t="s">
        <v>24</v>
      </c>
      <c r="F1099" t="s">
        <v>17602</v>
      </c>
      <c r="G1099" t="s">
        <v>2587</v>
      </c>
      <c r="H1099">
        <v>278</v>
      </c>
      <c r="I1099" t="s">
        <v>1364</v>
      </c>
      <c r="J1099" t="s">
        <v>2588</v>
      </c>
      <c r="K1099" t="s">
        <v>14</v>
      </c>
      <c r="L1099">
        <v>79400000</v>
      </c>
      <c r="M1099">
        <v>67</v>
      </c>
      <c r="N1099" t="s">
        <v>17598</v>
      </c>
      <c r="O1099">
        <v>67</v>
      </c>
      <c r="Q1099" t="s">
        <v>2590</v>
      </c>
      <c r="R1099" t="s">
        <v>2591</v>
      </c>
      <c r="S1099" t="s">
        <v>17603</v>
      </c>
      <c r="T1099" t="s">
        <v>17599</v>
      </c>
    </row>
    <row r="1100" spans="1:20" x14ac:dyDescent="0.25">
      <c r="A1100" t="s">
        <v>17604</v>
      </c>
      <c r="B1100" s="5" t="s">
        <v>15</v>
      </c>
      <c r="C1100" s="5" t="s">
        <v>17605</v>
      </c>
      <c r="D1100" s="4" t="s">
        <v>32</v>
      </c>
      <c r="E1100" t="s">
        <v>12</v>
      </c>
      <c r="F1100" t="s">
        <v>17606</v>
      </c>
      <c r="G1100" t="s">
        <v>2592</v>
      </c>
      <c r="H1100">
        <v>543</v>
      </c>
      <c r="I1100" t="s">
        <v>1392</v>
      </c>
      <c r="J1100" t="s">
        <v>28</v>
      </c>
      <c r="K1100" t="s">
        <v>14</v>
      </c>
      <c r="L1100">
        <v>79085010</v>
      </c>
      <c r="M1100">
        <v>67</v>
      </c>
      <c r="N1100" t="s">
        <v>17607</v>
      </c>
      <c r="O1100">
        <v>67</v>
      </c>
      <c r="P1100" t="s">
        <v>17608</v>
      </c>
      <c r="Q1100">
        <v>702107852588670</v>
      </c>
      <c r="R1100" t="s">
        <v>2593</v>
      </c>
      <c r="S1100" t="s">
        <v>2594</v>
      </c>
      <c r="T1100" t="s">
        <v>17599</v>
      </c>
    </row>
    <row r="1101" spans="1:20" x14ac:dyDescent="0.25">
      <c r="A1101" t="s">
        <v>17609</v>
      </c>
      <c r="B1101" s="5" t="s">
        <v>10</v>
      </c>
      <c r="C1101" s="5" t="s">
        <v>17610</v>
      </c>
      <c r="D1101" s="4" t="s">
        <v>17</v>
      </c>
      <c r="E1101" t="s">
        <v>24</v>
      </c>
      <c r="F1101" t="s">
        <v>17611</v>
      </c>
      <c r="G1101" t="s">
        <v>2595</v>
      </c>
      <c r="H1101">
        <v>986</v>
      </c>
      <c r="I1101" t="s">
        <v>2596</v>
      </c>
      <c r="J1101" t="s">
        <v>64</v>
      </c>
      <c r="K1101" t="s">
        <v>14</v>
      </c>
      <c r="L1101">
        <v>79000000</v>
      </c>
      <c r="M1101">
        <v>67</v>
      </c>
      <c r="N1101" t="s">
        <v>17332</v>
      </c>
      <c r="O1101">
        <v>67</v>
      </c>
      <c r="Q1101" t="s">
        <v>2597</v>
      </c>
      <c r="T1101" t="s">
        <v>17599</v>
      </c>
    </row>
    <row r="1102" spans="1:20" x14ac:dyDescent="0.25">
      <c r="A1102" t="s">
        <v>17612</v>
      </c>
      <c r="B1102" s="5" t="s">
        <v>15</v>
      </c>
      <c r="C1102" s="5" t="s">
        <v>17613</v>
      </c>
      <c r="D1102" s="4" t="s">
        <v>126</v>
      </c>
      <c r="E1102" t="s">
        <v>12</v>
      </c>
      <c r="F1102" t="s">
        <v>17614</v>
      </c>
      <c r="G1102" t="s">
        <v>2598</v>
      </c>
      <c r="H1102">
        <v>28</v>
      </c>
      <c r="I1102" t="s">
        <v>2599</v>
      </c>
      <c r="J1102" t="s">
        <v>64</v>
      </c>
      <c r="K1102" t="s">
        <v>14</v>
      </c>
      <c r="L1102">
        <v>79002970</v>
      </c>
      <c r="M1102">
        <v>67</v>
      </c>
      <c r="N1102" t="s">
        <v>17615</v>
      </c>
      <c r="O1102">
        <v>67</v>
      </c>
      <c r="P1102" t="s">
        <v>17616</v>
      </c>
      <c r="Q1102" t="s">
        <v>2600</v>
      </c>
      <c r="R1102" t="s">
        <v>2601</v>
      </c>
      <c r="S1102" t="s">
        <v>2602</v>
      </c>
      <c r="T1102" t="s">
        <v>17599</v>
      </c>
    </row>
    <row r="1103" spans="1:20" x14ac:dyDescent="0.25">
      <c r="A1103" t="s">
        <v>17617</v>
      </c>
      <c r="B1103" s="5" t="s">
        <v>10</v>
      </c>
      <c r="D1103" s="4" t="s">
        <v>17</v>
      </c>
      <c r="E1103" t="s">
        <v>12</v>
      </c>
      <c r="F1103" t="s">
        <v>17618</v>
      </c>
      <c r="G1103" t="s">
        <v>2603</v>
      </c>
      <c r="H1103">
        <v>452</v>
      </c>
      <c r="I1103" t="s">
        <v>2604</v>
      </c>
      <c r="J1103" t="s">
        <v>64</v>
      </c>
      <c r="K1103" t="s">
        <v>14</v>
      </c>
      <c r="M1103">
        <v>67</v>
      </c>
      <c r="N1103" t="s">
        <v>17619</v>
      </c>
      <c r="O1103">
        <v>67</v>
      </c>
      <c r="P1103" t="s">
        <v>15827</v>
      </c>
      <c r="Q1103" t="s">
        <v>2605</v>
      </c>
      <c r="T1103" t="s">
        <v>17599</v>
      </c>
    </row>
    <row r="1104" spans="1:20" x14ac:dyDescent="0.25">
      <c r="A1104" t="s">
        <v>17620</v>
      </c>
      <c r="B1104" s="5" t="s">
        <v>10</v>
      </c>
      <c r="C1104" s="5" t="s">
        <v>17621</v>
      </c>
      <c r="D1104" s="4" t="s">
        <v>32</v>
      </c>
      <c r="E1104" t="s">
        <v>12</v>
      </c>
      <c r="F1104" t="s">
        <v>17622</v>
      </c>
      <c r="G1104" t="s">
        <v>17623</v>
      </c>
      <c r="H1104">
        <v>60</v>
      </c>
      <c r="I1104" t="s">
        <v>34</v>
      </c>
      <c r="J1104" t="s">
        <v>28</v>
      </c>
      <c r="K1104" t="s">
        <v>14</v>
      </c>
      <c r="M1104">
        <v>67</v>
      </c>
      <c r="N1104" t="s">
        <v>17624</v>
      </c>
      <c r="O1104">
        <v>67</v>
      </c>
      <c r="P1104" t="s">
        <v>17625</v>
      </c>
      <c r="Q1104">
        <v>898000987379471</v>
      </c>
      <c r="R1104" t="s">
        <v>2606</v>
      </c>
      <c r="S1104" t="s">
        <v>2607</v>
      </c>
      <c r="T1104" t="s">
        <v>17599</v>
      </c>
    </row>
    <row r="1105" spans="1:20" x14ac:dyDescent="0.25">
      <c r="A1105" t="s">
        <v>17626</v>
      </c>
      <c r="B1105" s="5" t="s">
        <v>10</v>
      </c>
      <c r="C1105" s="5" t="s">
        <v>17627</v>
      </c>
      <c r="D1105" s="4" t="s">
        <v>32</v>
      </c>
      <c r="E1105" t="s">
        <v>12</v>
      </c>
      <c r="F1105" t="s">
        <v>17628</v>
      </c>
      <c r="G1105" t="s">
        <v>2235</v>
      </c>
      <c r="H1105" t="s">
        <v>2609</v>
      </c>
      <c r="I1105" t="s">
        <v>1465</v>
      </c>
      <c r="J1105" t="s">
        <v>64</v>
      </c>
      <c r="K1105" t="s">
        <v>14</v>
      </c>
      <c r="M1105">
        <v>67</v>
      </c>
      <c r="N1105" t="s">
        <v>17629</v>
      </c>
      <c r="O1105">
        <v>67</v>
      </c>
      <c r="Q1105" t="s">
        <v>2608</v>
      </c>
      <c r="T1105" t="s">
        <v>17599</v>
      </c>
    </row>
    <row r="1106" spans="1:20" x14ac:dyDescent="0.25">
      <c r="A1106" t="s">
        <v>17630</v>
      </c>
      <c r="B1106" s="5" t="s">
        <v>10</v>
      </c>
      <c r="C1106" s="5" t="s">
        <v>17631</v>
      </c>
      <c r="D1106" s="4" t="s">
        <v>17</v>
      </c>
      <c r="E1106" t="s">
        <v>12</v>
      </c>
      <c r="F1106" t="s">
        <v>17632</v>
      </c>
      <c r="G1106" t="s">
        <v>2610</v>
      </c>
      <c r="H1106">
        <v>24</v>
      </c>
      <c r="I1106" t="s">
        <v>2611</v>
      </c>
      <c r="J1106" t="s">
        <v>28</v>
      </c>
      <c r="K1106" t="s">
        <v>14</v>
      </c>
      <c r="L1106">
        <v>79050580</v>
      </c>
      <c r="M1106">
        <v>67</v>
      </c>
      <c r="N1106" t="s">
        <v>17633</v>
      </c>
      <c r="O1106">
        <v>67</v>
      </c>
      <c r="P1106" t="s">
        <v>17634</v>
      </c>
      <c r="Q1106" t="s">
        <v>2612</v>
      </c>
      <c r="T1106" t="s">
        <v>17599</v>
      </c>
    </row>
    <row r="1107" spans="1:20" x14ac:dyDescent="0.25">
      <c r="A1107" t="s">
        <v>17635</v>
      </c>
      <c r="B1107" s="5" t="s">
        <v>15</v>
      </c>
      <c r="C1107" s="5" t="s">
        <v>17636</v>
      </c>
      <c r="D1107" s="4" t="s">
        <v>17</v>
      </c>
      <c r="E1107" t="s">
        <v>72</v>
      </c>
      <c r="F1107" t="s">
        <v>17637</v>
      </c>
      <c r="G1107" t="s">
        <v>278</v>
      </c>
      <c r="H1107">
        <v>1019</v>
      </c>
      <c r="I1107" t="s">
        <v>238</v>
      </c>
      <c r="J1107" t="s">
        <v>28</v>
      </c>
      <c r="K1107" t="s">
        <v>14</v>
      </c>
      <c r="L1107">
        <v>79112390</v>
      </c>
      <c r="M1107">
        <v>67</v>
      </c>
      <c r="N1107" t="s">
        <v>14670</v>
      </c>
      <c r="O1107">
        <v>67</v>
      </c>
      <c r="P1107" t="s">
        <v>14671</v>
      </c>
      <c r="Q1107">
        <v>708003331514527</v>
      </c>
      <c r="R1107" t="s">
        <v>2613</v>
      </c>
      <c r="S1107" t="s">
        <v>2614</v>
      </c>
      <c r="T1107" t="s">
        <v>17599</v>
      </c>
    </row>
    <row r="1108" spans="1:20" x14ac:dyDescent="0.25">
      <c r="A1108" t="s">
        <v>17638</v>
      </c>
      <c r="B1108" s="5" t="s">
        <v>15</v>
      </c>
      <c r="C1108" s="5" t="s">
        <v>17639</v>
      </c>
      <c r="D1108" s="4" t="s">
        <v>32</v>
      </c>
      <c r="E1108" t="s">
        <v>12</v>
      </c>
      <c r="F1108" t="s">
        <v>17640</v>
      </c>
      <c r="G1108" t="s">
        <v>2582</v>
      </c>
      <c r="H1108">
        <v>624</v>
      </c>
      <c r="I1108" t="s">
        <v>120</v>
      </c>
      <c r="J1108" t="s">
        <v>28</v>
      </c>
      <c r="K1108" t="s">
        <v>14</v>
      </c>
      <c r="L1108">
        <v>79117011</v>
      </c>
      <c r="M1108">
        <v>67</v>
      </c>
      <c r="N1108" t="s">
        <v>17641</v>
      </c>
      <c r="O1108">
        <v>67</v>
      </c>
      <c r="P1108" t="s">
        <v>17642</v>
      </c>
      <c r="Q1108" t="s">
        <v>2615</v>
      </c>
      <c r="T1108" t="s">
        <v>17599</v>
      </c>
    </row>
    <row r="1109" spans="1:20" x14ac:dyDescent="0.25">
      <c r="A1109" t="s">
        <v>17643</v>
      </c>
      <c r="B1109" s="5" t="s">
        <v>15</v>
      </c>
      <c r="D1109" s="4" t="s">
        <v>17</v>
      </c>
      <c r="E1109" t="s">
        <v>24</v>
      </c>
      <c r="F1109" t="s">
        <v>17644</v>
      </c>
      <c r="G1109" t="s">
        <v>2616</v>
      </c>
      <c r="H1109">
        <v>124</v>
      </c>
      <c r="I1109" t="s">
        <v>2617</v>
      </c>
      <c r="J1109" t="s">
        <v>64</v>
      </c>
      <c r="K1109" t="s">
        <v>14</v>
      </c>
      <c r="L1109">
        <v>79112533</v>
      </c>
      <c r="M1109">
        <v>67</v>
      </c>
      <c r="N1109" t="s">
        <v>17645</v>
      </c>
      <c r="O1109">
        <v>67</v>
      </c>
      <c r="P1109" t="s">
        <v>17646</v>
      </c>
      <c r="Q1109" t="s">
        <v>2618</v>
      </c>
      <c r="T1109" t="s">
        <v>17599</v>
      </c>
    </row>
    <row r="1110" spans="1:20" x14ac:dyDescent="0.25">
      <c r="A1110" t="s">
        <v>17647</v>
      </c>
      <c r="B1110" s="5" t="s">
        <v>10</v>
      </c>
      <c r="C1110" s="5" t="s">
        <v>17648</v>
      </c>
      <c r="D1110" s="4" t="s">
        <v>17</v>
      </c>
      <c r="E1110" t="s">
        <v>12</v>
      </c>
      <c r="F1110" t="s">
        <v>16521</v>
      </c>
      <c r="G1110" t="s">
        <v>2619</v>
      </c>
      <c r="H1110">
        <v>248</v>
      </c>
      <c r="I1110" t="s">
        <v>113</v>
      </c>
      <c r="J1110" t="s">
        <v>28</v>
      </c>
      <c r="K1110" t="s">
        <v>14</v>
      </c>
      <c r="L1110">
        <v>79110260</v>
      </c>
      <c r="M1110">
        <v>67</v>
      </c>
      <c r="N1110" t="s">
        <v>17649</v>
      </c>
      <c r="O1110">
        <v>67</v>
      </c>
      <c r="P1110" t="s">
        <v>17650</v>
      </c>
      <c r="Q1110" t="s">
        <v>2620</v>
      </c>
      <c r="T1110" t="s">
        <v>17599</v>
      </c>
    </row>
    <row r="1111" spans="1:20" x14ac:dyDescent="0.25">
      <c r="A1111" t="s">
        <v>17651</v>
      </c>
      <c r="B1111" s="5" t="s">
        <v>10</v>
      </c>
      <c r="C1111" s="5" t="s">
        <v>17652</v>
      </c>
      <c r="D1111" s="4" t="s">
        <v>17</v>
      </c>
      <c r="E1111" t="s">
        <v>12</v>
      </c>
      <c r="F1111" t="s">
        <v>17653</v>
      </c>
      <c r="G1111" t="s">
        <v>2621</v>
      </c>
      <c r="H1111" t="s">
        <v>2625</v>
      </c>
      <c r="I1111" t="s">
        <v>2622</v>
      </c>
      <c r="J1111" t="s">
        <v>28</v>
      </c>
      <c r="L1111">
        <v>79107030</v>
      </c>
      <c r="M1111">
        <v>67</v>
      </c>
      <c r="N1111" t="s">
        <v>17654</v>
      </c>
      <c r="O1111">
        <v>67</v>
      </c>
      <c r="P1111" t="s">
        <v>17655</v>
      </c>
      <c r="Q1111">
        <v>898003212410738</v>
      </c>
      <c r="R1111" t="s">
        <v>2623</v>
      </c>
      <c r="S1111" t="s">
        <v>2624</v>
      </c>
      <c r="T1111" t="s">
        <v>17599</v>
      </c>
    </row>
    <row r="1112" spans="1:20" x14ac:dyDescent="0.25">
      <c r="A1112" t="s">
        <v>17656</v>
      </c>
      <c r="B1112" s="5" t="s">
        <v>10</v>
      </c>
      <c r="C1112" s="5" t="s">
        <v>17657</v>
      </c>
      <c r="D1112" s="4" t="s">
        <v>32</v>
      </c>
      <c r="E1112" t="s">
        <v>24</v>
      </c>
      <c r="F1112" t="s">
        <v>17658</v>
      </c>
      <c r="G1112" t="s">
        <v>903</v>
      </c>
      <c r="H1112">
        <v>1145</v>
      </c>
      <c r="I1112" t="s">
        <v>70</v>
      </c>
      <c r="J1112" t="s">
        <v>28</v>
      </c>
      <c r="K1112" t="s">
        <v>14</v>
      </c>
      <c r="L1112">
        <v>79118021</v>
      </c>
      <c r="M1112">
        <v>67</v>
      </c>
      <c r="N1112">
        <v>9992642140</v>
      </c>
      <c r="O1112">
        <v>67</v>
      </c>
      <c r="P1112" t="s">
        <v>17659</v>
      </c>
      <c r="Q1112">
        <v>706705206934620</v>
      </c>
      <c r="R1112" t="s">
        <v>2626</v>
      </c>
      <c r="S1112" t="s">
        <v>17660</v>
      </c>
      <c r="T1112" t="s">
        <v>17599</v>
      </c>
    </row>
    <row r="1113" spans="1:20" x14ac:dyDescent="0.25">
      <c r="A1113" t="s">
        <v>17661</v>
      </c>
      <c r="B1113" s="5" t="s">
        <v>10</v>
      </c>
      <c r="C1113" s="5" t="s">
        <v>17662</v>
      </c>
      <c r="D1113" s="4" t="s">
        <v>17</v>
      </c>
      <c r="E1113" t="s">
        <v>12</v>
      </c>
      <c r="F1113" t="s">
        <v>17663</v>
      </c>
      <c r="G1113" t="s">
        <v>2627</v>
      </c>
      <c r="H1113">
        <v>37</v>
      </c>
      <c r="I1113" t="s">
        <v>1024</v>
      </c>
      <c r="J1113" t="s">
        <v>28</v>
      </c>
      <c r="K1113" t="s">
        <v>14</v>
      </c>
      <c r="L1113">
        <v>79008190</v>
      </c>
      <c r="M1113">
        <v>67</v>
      </c>
      <c r="N1113">
        <v>992682478</v>
      </c>
      <c r="O1113">
        <v>67</v>
      </c>
      <c r="P1113">
        <v>991106895</v>
      </c>
      <c r="Q1113">
        <v>898000992963275</v>
      </c>
      <c r="R1113" t="s">
        <v>2628</v>
      </c>
      <c r="S1113" t="s">
        <v>2629</v>
      </c>
      <c r="T1113" t="s">
        <v>17599</v>
      </c>
    </row>
    <row r="1114" spans="1:20" x14ac:dyDescent="0.25">
      <c r="A1114" t="s">
        <v>17664</v>
      </c>
      <c r="B1114" s="5" t="s">
        <v>10</v>
      </c>
      <c r="C1114" s="5" t="s">
        <v>17665</v>
      </c>
      <c r="D1114" s="4" t="s">
        <v>32</v>
      </c>
      <c r="E1114" t="s">
        <v>12</v>
      </c>
      <c r="F1114" t="s">
        <v>17666</v>
      </c>
      <c r="G1114" t="s">
        <v>1388</v>
      </c>
      <c r="H1114">
        <v>97</v>
      </c>
      <c r="I1114" t="s">
        <v>118</v>
      </c>
      <c r="J1114" t="s">
        <v>28</v>
      </c>
      <c r="K1114" t="s">
        <v>14</v>
      </c>
      <c r="L1114">
        <v>79114210</v>
      </c>
      <c r="M1114">
        <v>67</v>
      </c>
      <c r="N1114">
        <v>991646044</v>
      </c>
      <c r="O1114">
        <v>67</v>
      </c>
      <c r="P1114">
        <v>91868454</v>
      </c>
      <c r="Q1114">
        <v>705206404331571</v>
      </c>
      <c r="R1114" t="s">
        <v>2630</v>
      </c>
      <c r="S1114" t="s">
        <v>2631</v>
      </c>
      <c r="T1114" t="s">
        <v>17599</v>
      </c>
    </row>
    <row r="1115" spans="1:20" x14ac:dyDescent="0.25">
      <c r="A1115" t="s">
        <v>17667</v>
      </c>
      <c r="B1115" s="5" t="s">
        <v>10</v>
      </c>
      <c r="C1115" s="5" t="s">
        <v>17668</v>
      </c>
      <c r="D1115" s="4" t="s">
        <v>17</v>
      </c>
      <c r="E1115" t="s">
        <v>12</v>
      </c>
      <c r="F1115" t="s">
        <v>17669</v>
      </c>
      <c r="G1115" t="s">
        <v>2632</v>
      </c>
      <c r="H1115">
        <v>205</v>
      </c>
      <c r="I1115" t="s">
        <v>878</v>
      </c>
      <c r="J1115" t="s">
        <v>28</v>
      </c>
      <c r="K1115" t="s">
        <v>14</v>
      </c>
      <c r="L1115">
        <v>79041550</v>
      </c>
      <c r="M1115">
        <v>67</v>
      </c>
      <c r="N1115" t="s">
        <v>17670</v>
      </c>
      <c r="R1115" t="s">
        <v>2633</v>
      </c>
      <c r="S1115" t="s">
        <v>2634</v>
      </c>
      <c r="T1115" t="s">
        <v>17671</v>
      </c>
    </row>
    <row r="1116" spans="1:20" x14ac:dyDescent="0.25">
      <c r="A1116" t="s">
        <v>17672</v>
      </c>
      <c r="B1116" s="5" t="s">
        <v>10</v>
      </c>
      <c r="C1116" s="5" t="s">
        <v>17673</v>
      </c>
      <c r="D1116" s="4" t="s">
        <v>17</v>
      </c>
      <c r="E1116" t="s">
        <v>12</v>
      </c>
      <c r="F1116" t="s">
        <v>16482</v>
      </c>
      <c r="G1116" t="s">
        <v>906</v>
      </c>
      <c r="H1116">
        <v>130</v>
      </c>
      <c r="I1116" t="s">
        <v>362</v>
      </c>
      <c r="J1116" t="s">
        <v>28</v>
      </c>
      <c r="K1116" t="s">
        <v>14</v>
      </c>
      <c r="L1116">
        <v>79116260</v>
      </c>
      <c r="M1116">
        <v>67</v>
      </c>
      <c r="N1116" t="s">
        <v>17674</v>
      </c>
      <c r="O1116">
        <v>67</v>
      </c>
      <c r="P1116" t="s">
        <v>17675</v>
      </c>
      <c r="Q1116" t="s">
        <v>2635</v>
      </c>
      <c r="R1116" t="s">
        <v>2636</v>
      </c>
      <c r="S1116" t="s">
        <v>2637</v>
      </c>
      <c r="T1116" t="s">
        <v>17671</v>
      </c>
    </row>
    <row r="1117" spans="1:20" x14ac:dyDescent="0.25">
      <c r="A1117" t="s">
        <v>17676</v>
      </c>
      <c r="B1117" s="5" t="s">
        <v>10</v>
      </c>
      <c r="C1117" s="5" t="s">
        <v>17677</v>
      </c>
      <c r="D1117" s="4" t="s">
        <v>17</v>
      </c>
      <c r="E1117" t="s">
        <v>12</v>
      </c>
      <c r="F1117" t="s">
        <v>17678</v>
      </c>
      <c r="G1117" t="s">
        <v>17679</v>
      </c>
      <c r="H1117">
        <v>524</v>
      </c>
      <c r="I1117" t="s">
        <v>407</v>
      </c>
      <c r="J1117" t="s">
        <v>28</v>
      </c>
      <c r="K1117" t="s">
        <v>14</v>
      </c>
      <c r="L1117">
        <v>79116400</v>
      </c>
      <c r="M1117">
        <v>67</v>
      </c>
      <c r="N1117" t="s">
        <v>17680</v>
      </c>
      <c r="O1117">
        <v>67</v>
      </c>
      <c r="Q1117" t="s">
        <v>2638</v>
      </c>
      <c r="T1117" t="s">
        <v>17671</v>
      </c>
    </row>
    <row r="1118" spans="1:20" x14ac:dyDescent="0.25">
      <c r="A1118" t="s">
        <v>17681</v>
      </c>
      <c r="B1118" s="5" t="s">
        <v>10</v>
      </c>
      <c r="C1118" s="5" t="s">
        <v>17682</v>
      </c>
      <c r="D1118" s="4" t="s">
        <v>17</v>
      </c>
      <c r="E1118" t="s">
        <v>12</v>
      </c>
      <c r="F1118" t="s">
        <v>16482</v>
      </c>
      <c r="G1118" t="s">
        <v>906</v>
      </c>
      <c r="H1118">
        <v>130</v>
      </c>
      <c r="I1118" t="s">
        <v>362</v>
      </c>
      <c r="J1118" t="s">
        <v>28</v>
      </c>
      <c r="K1118" t="s">
        <v>14</v>
      </c>
      <c r="L1118">
        <v>79116260</v>
      </c>
      <c r="M1118">
        <v>67</v>
      </c>
      <c r="N1118" t="s">
        <v>17683</v>
      </c>
      <c r="O1118">
        <v>67</v>
      </c>
      <c r="P1118" t="s">
        <v>17684</v>
      </c>
      <c r="Q1118">
        <v>2003487350800000</v>
      </c>
      <c r="T1118" t="s">
        <v>17671</v>
      </c>
    </row>
    <row r="1119" spans="1:20" x14ac:dyDescent="0.25">
      <c r="A1119" t="s">
        <v>17685</v>
      </c>
      <c r="B1119" s="5" t="s">
        <v>15</v>
      </c>
      <c r="C1119" s="5" t="s">
        <v>17686</v>
      </c>
      <c r="D1119" s="4" t="s">
        <v>17</v>
      </c>
      <c r="E1119" t="s">
        <v>24</v>
      </c>
      <c r="F1119" t="s">
        <v>17687</v>
      </c>
      <c r="G1119" t="s">
        <v>839</v>
      </c>
      <c r="H1119">
        <v>740</v>
      </c>
      <c r="I1119" t="s">
        <v>57</v>
      </c>
      <c r="J1119" t="s">
        <v>28</v>
      </c>
      <c r="K1119" t="s">
        <v>14</v>
      </c>
      <c r="L1119">
        <v>79017063</v>
      </c>
      <c r="M1119">
        <v>67</v>
      </c>
      <c r="N1119" t="s">
        <v>17688</v>
      </c>
      <c r="O1119">
        <v>67</v>
      </c>
      <c r="P1119" t="s">
        <v>17689</v>
      </c>
      <c r="Q1119">
        <v>700805406821986</v>
      </c>
      <c r="R1119" t="s">
        <v>2639</v>
      </c>
      <c r="S1119" t="s">
        <v>2640</v>
      </c>
      <c r="T1119" t="s">
        <v>17671</v>
      </c>
    </row>
    <row r="1120" spans="1:20" x14ac:dyDescent="0.25">
      <c r="A1120" t="s">
        <v>17690</v>
      </c>
      <c r="B1120" s="5" t="s">
        <v>10</v>
      </c>
      <c r="C1120" s="5" t="s">
        <v>17691</v>
      </c>
      <c r="D1120" s="4" t="s">
        <v>17</v>
      </c>
      <c r="E1120" t="s">
        <v>12</v>
      </c>
      <c r="F1120" t="s">
        <v>17692</v>
      </c>
      <c r="G1120" t="s">
        <v>197</v>
      </c>
      <c r="H1120" t="s">
        <v>2643</v>
      </c>
      <c r="I1120" t="s">
        <v>34</v>
      </c>
      <c r="J1120" t="s">
        <v>28</v>
      </c>
      <c r="K1120" t="s">
        <v>14</v>
      </c>
      <c r="L1120">
        <v>79117141</v>
      </c>
      <c r="M1120">
        <v>67</v>
      </c>
      <c r="N1120" t="s">
        <v>17693</v>
      </c>
      <c r="O1120">
        <v>67</v>
      </c>
      <c r="P1120" t="s">
        <v>17694</v>
      </c>
      <c r="Q1120">
        <v>704602666116427</v>
      </c>
      <c r="R1120" t="s">
        <v>2641</v>
      </c>
      <c r="S1120" t="s">
        <v>2642</v>
      </c>
      <c r="T1120" t="s">
        <v>17671</v>
      </c>
    </row>
    <row r="1121" spans="1:20" x14ac:dyDescent="0.25">
      <c r="A1121" t="s">
        <v>17695</v>
      </c>
      <c r="B1121" s="5" t="s">
        <v>15</v>
      </c>
      <c r="C1121" s="5" t="s">
        <v>17696</v>
      </c>
      <c r="D1121" s="4" t="s">
        <v>17</v>
      </c>
      <c r="E1121" t="s">
        <v>24</v>
      </c>
      <c r="F1121" t="s">
        <v>17697</v>
      </c>
      <c r="G1121" t="s">
        <v>2644</v>
      </c>
      <c r="H1121">
        <v>17</v>
      </c>
      <c r="I1121" t="s">
        <v>347</v>
      </c>
      <c r="J1121" t="s">
        <v>28</v>
      </c>
      <c r="K1121" t="s">
        <v>14</v>
      </c>
      <c r="L1121">
        <v>79097662</v>
      </c>
      <c r="M1121">
        <v>67</v>
      </c>
      <c r="N1121" t="s">
        <v>17698</v>
      </c>
      <c r="O1121">
        <v>67</v>
      </c>
      <c r="P1121" t="s">
        <v>17699</v>
      </c>
      <c r="Q1121">
        <v>2000206364000020</v>
      </c>
      <c r="R1121" t="s">
        <v>2645</v>
      </c>
      <c r="S1121" t="s">
        <v>2646</v>
      </c>
      <c r="T1121" t="s">
        <v>17671</v>
      </c>
    </row>
    <row r="1122" spans="1:20" x14ac:dyDescent="0.25">
      <c r="A1122" t="s">
        <v>17700</v>
      </c>
      <c r="B1122" s="5" t="s">
        <v>10</v>
      </c>
      <c r="C1122" s="5" t="s">
        <v>17701</v>
      </c>
      <c r="D1122" s="4" t="s">
        <v>17</v>
      </c>
      <c r="E1122" t="s">
        <v>24</v>
      </c>
      <c r="F1122" t="s">
        <v>13881</v>
      </c>
      <c r="G1122" t="s">
        <v>1997</v>
      </c>
      <c r="H1122">
        <v>33</v>
      </c>
      <c r="I1122" t="s">
        <v>1998</v>
      </c>
      <c r="J1122" t="s">
        <v>64</v>
      </c>
      <c r="K1122" t="s">
        <v>14</v>
      </c>
      <c r="L1122">
        <v>79117582</v>
      </c>
      <c r="M1122">
        <v>67</v>
      </c>
      <c r="N1122" t="s">
        <v>17702</v>
      </c>
      <c r="O1122">
        <v>67</v>
      </c>
      <c r="Q1122">
        <v>1268210238900060</v>
      </c>
      <c r="T1122" t="s">
        <v>17671</v>
      </c>
    </row>
    <row r="1123" spans="1:20" x14ac:dyDescent="0.25">
      <c r="A1123" t="s">
        <v>17703</v>
      </c>
      <c r="B1123" s="5" t="s">
        <v>10</v>
      </c>
      <c r="C1123" s="5" t="s">
        <v>17704</v>
      </c>
      <c r="D1123" s="4" t="s">
        <v>17</v>
      </c>
      <c r="E1123" t="s">
        <v>72</v>
      </c>
      <c r="F1123" t="s">
        <v>17705</v>
      </c>
      <c r="G1123" t="s">
        <v>2647</v>
      </c>
      <c r="H1123">
        <v>327</v>
      </c>
      <c r="I1123" t="s">
        <v>67</v>
      </c>
      <c r="J1123" t="s">
        <v>28</v>
      </c>
      <c r="K1123" t="s">
        <v>14</v>
      </c>
      <c r="L1123">
        <v>79092265</v>
      </c>
      <c r="M1123">
        <v>67</v>
      </c>
      <c r="N1123" t="s">
        <v>17706</v>
      </c>
      <c r="O1123">
        <v>67</v>
      </c>
      <c r="P1123" t="s">
        <v>17707</v>
      </c>
      <c r="Q1123">
        <v>700807448197786</v>
      </c>
      <c r="R1123" t="s">
        <v>17708</v>
      </c>
      <c r="S1123" t="s">
        <v>17709</v>
      </c>
      <c r="T1123" t="s">
        <v>17671</v>
      </c>
    </row>
    <row r="1124" spans="1:20" x14ac:dyDescent="0.25">
      <c r="A1124" t="s">
        <v>17710</v>
      </c>
      <c r="B1124" s="5" t="s">
        <v>10</v>
      </c>
      <c r="C1124" s="5" t="s">
        <v>17711</v>
      </c>
      <c r="D1124" s="4" t="s">
        <v>17</v>
      </c>
      <c r="E1124" t="s">
        <v>12</v>
      </c>
      <c r="F1124" t="s">
        <v>17712</v>
      </c>
      <c r="G1124" t="s">
        <v>397</v>
      </c>
      <c r="H1124">
        <v>1111</v>
      </c>
      <c r="I1124" t="s">
        <v>238</v>
      </c>
      <c r="J1124" t="s">
        <v>28</v>
      </c>
      <c r="K1124" t="s">
        <v>14</v>
      </c>
      <c r="L1124">
        <v>79112370</v>
      </c>
      <c r="M1124">
        <v>67</v>
      </c>
      <c r="N1124" t="s">
        <v>16884</v>
      </c>
      <c r="O1124">
        <v>67</v>
      </c>
      <c r="P1124" t="s">
        <v>17713</v>
      </c>
      <c r="Q1124" t="s">
        <v>2648</v>
      </c>
      <c r="T1124" t="s">
        <v>17671</v>
      </c>
    </row>
    <row r="1125" spans="1:20" x14ac:dyDescent="0.25">
      <c r="A1125" t="s">
        <v>17714</v>
      </c>
      <c r="B1125" s="5" t="s">
        <v>15</v>
      </c>
      <c r="C1125" s="5" t="s">
        <v>17715</v>
      </c>
      <c r="D1125" s="4" t="s">
        <v>32</v>
      </c>
      <c r="E1125" t="s">
        <v>12</v>
      </c>
      <c r="F1125" t="s">
        <v>17716</v>
      </c>
      <c r="G1125" t="s">
        <v>2649</v>
      </c>
      <c r="H1125">
        <v>1185</v>
      </c>
      <c r="I1125" t="s">
        <v>1550</v>
      </c>
      <c r="J1125" t="s">
        <v>28</v>
      </c>
      <c r="K1125" t="s">
        <v>14</v>
      </c>
      <c r="L1125">
        <v>79070190</v>
      </c>
      <c r="M1125">
        <v>67</v>
      </c>
      <c r="N1125" t="s">
        <v>17717</v>
      </c>
      <c r="O1125">
        <v>67</v>
      </c>
      <c r="P1125" t="s">
        <v>17718</v>
      </c>
      <c r="Q1125">
        <v>701205099459618</v>
      </c>
      <c r="R1125" t="s">
        <v>2650</v>
      </c>
      <c r="S1125" t="s">
        <v>17719</v>
      </c>
      <c r="T1125" t="s">
        <v>17671</v>
      </c>
    </row>
    <row r="1126" spans="1:20" x14ac:dyDescent="0.25">
      <c r="A1126" t="s">
        <v>17720</v>
      </c>
      <c r="B1126" s="5" t="s">
        <v>10</v>
      </c>
      <c r="D1126" s="4" t="s">
        <v>32</v>
      </c>
      <c r="E1126" t="s">
        <v>12</v>
      </c>
      <c r="F1126" t="s">
        <v>17721</v>
      </c>
      <c r="G1126" t="s">
        <v>1531</v>
      </c>
      <c r="H1126">
        <v>73</v>
      </c>
      <c r="I1126" t="s">
        <v>362</v>
      </c>
      <c r="J1126" t="s">
        <v>28</v>
      </c>
      <c r="K1126" t="s">
        <v>14</v>
      </c>
      <c r="L1126">
        <v>79116530</v>
      </c>
      <c r="M1126">
        <v>67</v>
      </c>
      <c r="N1126">
        <v>991467126</v>
      </c>
      <c r="O1126">
        <v>67</v>
      </c>
      <c r="P1126">
        <v>32019400</v>
      </c>
      <c r="Q1126">
        <v>898000987713363</v>
      </c>
      <c r="R1126" t="s">
        <v>2651</v>
      </c>
      <c r="S1126" t="s">
        <v>2652</v>
      </c>
      <c r="T1126" t="s">
        <v>17671</v>
      </c>
    </row>
    <row r="1127" spans="1:20" x14ac:dyDescent="0.25">
      <c r="A1127" t="s">
        <v>17722</v>
      </c>
      <c r="B1127" s="5" t="s">
        <v>15</v>
      </c>
      <c r="C1127" s="5" t="s">
        <v>17723</v>
      </c>
      <c r="D1127" s="4" t="s">
        <v>17</v>
      </c>
      <c r="E1127" t="s">
        <v>12</v>
      </c>
      <c r="F1127" t="s">
        <v>17724</v>
      </c>
      <c r="G1127" t="s">
        <v>2653</v>
      </c>
      <c r="H1127">
        <v>482</v>
      </c>
      <c r="I1127" t="s">
        <v>1745</v>
      </c>
      <c r="J1127" t="s">
        <v>28</v>
      </c>
      <c r="K1127" t="s">
        <v>14</v>
      </c>
      <c r="M1127">
        <v>67</v>
      </c>
      <c r="N1127" t="s">
        <v>17725</v>
      </c>
      <c r="O1127">
        <v>67</v>
      </c>
      <c r="P1127" t="s">
        <v>17726</v>
      </c>
      <c r="Q1127">
        <v>700508727728056</v>
      </c>
      <c r="R1127" t="s">
        <v>2654</v>
      </c>
      <c r="S1127" t="s">
        <v>2655</v>
      </c>
      <c r="T1127" t="s">
        <v>17727</v>
      </c>
    </row>
    <row r="1128" spans="1:20" x14ac:dyDescent="0.25">
      <c r="A1128" t="s">
        <v>17728</v>
      </c>
      <c r="B1128" s="5" t="s">
        <v>10</v>
      </c>
      <c r="C1128" s="5" t="s">
        <v>17729</v>
      </c>
      <c r="D1128" s="4" t="s">
        <v>17</v>
      </c>
      <c r="E1128" t="s">
        <v>12</v>
      </c>
      <c r="F1128" t="s">
        <v>17730</v>
      </c>
      <c r="G1128" t="s">
        <v>2656</v>
      </c>
      <c r="H1128">
        <v>1301</v>
      </c>
      <c r="I1128" t="s">
        <v>574</v>
      </c>
      <c r="J1128" t="s">
        <v>28</v>
      </c>
      <c r="K1128" t="s">
        <v>14</v>
      </c>
      <c r="L1128">
        <v>79051210</v>
      </c>
      <c r="M1128">
        <v>67</v>
      </c>
      <c r="N1128" t="s">
        <v>17731</v>
      </c>
      <c r="O1128">
        <v>67</v>
      </c>
      <c r="Q1128">
        <v>89800383801</v>
      </c>
      <c r="R1128" t="s">
        <v>2657</v>
      </c>
      <c r="S1128" t="s">
        <v>2658</v>
      </c>
      <c r="T1128" t="s">
        <v>17732</v>
      </c>
    </row>
    <row r="1129" spans="1:20" x14ac:dyDescent="0.25">
      <c r="A1129" t="s">
        <v>17733</v>
      </c>
      <c r="B1129" s="5" t="s">
        <v>10</v>
      </c>
      <c r="C1129" s="5" t="s">
        <v>17734</v>
      </c>
      <c r="D1129" s="4" t="s">
        <v>17</v>
      </c>
      <c r="E1129" t="s">
        <v>12</v>
      </c>
      <c r="F1129" t="s">
        <v>17735</v>
      </c>
      <c r="G1129" t="s">
        <v>2508</v>
      </c>
      <c r="H1129">
        <v>423</v>
      </c>
      <c r="I1129" t="s">
        <v>2659</v>
      </c>
      <c r="J1129" t="s">
        <v>64</v>
      </c>
      <c r="K1129" t="s">
        <v>14</v>
      </c>
      <c r="L1129">
        <v>79012570</v>
      </c>
      <c r="M1129">
        <v>67</v>
      </c>
      <c r="N1129" t="s">
        <v>17405</v>
      </c>
      <c r="O1129">
        <v>67</v>
      </c>
      <c r="P1129" t="s">
        <v>17736</v>
      </c>
      <c r="Q1129" t="s">
        <v>2660</v>
      </c>
      <c r="R1129" t="s">
        <v>2661</v>
      </c>
      <c r="S1129" t="s">
        <v>2662</v>
      </c>
      <c r="T1129" t="s">
        <v>17732</v>
      </c>
    </row>
    <row r="1130" spans="1:20" x14ac:dyDescent="0.25">
      <c r="A1130" t="s">
        <v>17737</v>
      </c>
      <c r="B1130" s="5" t="s">
        <v>10</v>
      </c>
      <c r="C1130" s="5" t="s">
        <v>17738</v>
      </c>
      <c r="D1130" s="4" t="s">
        <v>17</v>
      </c>
      <c r="E1130" t="s">
        <v>72</v>
      </c>
      <c r="F1130" t="s">
        <v>17739</v>
      </c>
      <c r="G1130" t="s">
        <v>56</v>
      </c>
      <c r="H1130">
        <v>557</v>
      </c>
      <c r="I1130" t="s">
        <v>57</v>
      </c>
      <c r="J1130" t="s">
        <v>28</v>
      </c>
      <c r="K1130" t="s">
        <v>14</v>
      </c>
      <c r="L1130">
        <v>79017111</v>
      </c>
      <c r="M1130">
        <v>67</v>
      </c>
      <c r="N1130" t="s">
        <v>17740</v>
      </c>
      <c r="O1130">
        <v>67</v>
      </c>
      <c r="P1130" t="s">
        <v>17741</v>
      </c>
      <c r="Q1130">
        <v>702508313621237</v>
      </c>
      <c r="R1130" t="s">
        <v>17742</v>
      </c>
      <c r="S1130" t="s">
        <v>2663</v>
      </c>
      <c r="T1130" t="s">
        <v>17732</v>
      </c>
    </row>
    <row r="1131" spans="1:20" x14ac:dyDescent="0.25">
      <c r="A1131" t="s">
        <v>17743</v>
      </c>
      <c r="B1131" s="5" t="s">
        <v>15</v>
      </c>
      <c r="C1131" s="5" t="s">
        <v>17744</v>
      </c>
      <c r="D1131" s="4" t="s">
        <v>17</v>
      </c>
      <c r="E1131" t="s">
        <v>72</v>
      </c>
      <c r="F1131" t="s">
        <v>17745</v>
      </c>
      <c r="G1131" t="s">
        <v>2664</v>
      </c>
      <c r="H1131">
        <v>994</v>
      </c>
      <c r="I1131" t="s">
        <v>2617</v>
      </c>
      <c r="J1131" t="s">
        <v>64</v>
      </c>
      <c r="K1131" t="s">
        <v>14</v>
      </c>
      <c r="M1131">
        <v>67</v>
      </c>
      <c r="N1131" t="s">
        <v>17746</v>
      </c>
      <c r="O1131">
        <v>67</v>
      </c>
      <c r="Q1131" t="s">
        <v>2665</v>
      </c>
      <c r="T1131" t="s">
        <v>17732</v>
      </c>
    </row>
    <row r="1132" spans="1:20" x14ac:dyDescent="0.25">
      <c r="A1132" t="s">
        <v>17747</v>
      </c>
      <c r="B1132" s="5" t="s">
        <v>10</v>
      </c>
      <c r="C1132" s="5" t="s">
        <v>17748</v>
      </c>
      <c r="D1132" s="4" t="s">
        <v>126</v>
      </c>
      <c r="E1132" t="s">
        <v>72</v>
      </c>
      <c r="F1132" t="s">
        <v>17749</v>
      </c>
      <c r="G1132" t="s">
        <v>157</v>
      </c>
      <c r="H1132">
        <v>676</v>
      </c>
      <c r="I1132" t="s">
        <v>120</v>
      </c>
      <c r="J1132" t="s">
        <v>28</v>
      </c>
      <c r="K1132" t="s">
        <v>14</v>
      </c>
      <c r="L1132">
        <v>79117050</v>
      </c>
      <c r="M1132">
        <v>67</v>
      </c>
      <c r="N1132" t="s">
        <v>17750</v>
      </c>
      <c r="O1132">
        <v>67</v>
      </c>
      <c r="Q1132" t="s">
        <v>2666</v>
      </c>
      <c r="T1132" t="s">
        <v>17732</v>
      </c>
    </row>
    <row r="1133" spans="1:20" x14ac:dyDescent="0.25">
      <c r="A1133" t="s">
        <v>17751</v>
      </c>
      <c r="B1133" s="5" t="s">
        <v>10</v>
      </c>
      <c r="C1133" s="5" t="s">
        <v>17752</v>
      </c>
      <c r="D1133" s="4" t="s">
        <v>17</v>
      </c>
      <c r="E1133" t="s">
        <v>328</v>
      </c>
      <c r="F1133" t="s">
        <v>17753</v>
      </c>
      <c r="G1133" t="s">
        <v>17754</v>
      </c>
      <c r="H1133">
        <v>158</v>
      </c>
      <c r="I1133" t="s">
        <v>2667</v>
      </c>
      <c r="J1133" t="s">
        <v>28</v>
      </c>
      <c r="K1133" t="s">
        <v>14</v>
      </c>
      <c r="L1133">
        <v>79015015</v>
      </c>
      <c r="M1133">
        <v>67</v>
      </c>
      <c r="N1133" t="s">
        <v>17755</v>
      </c>
      <c r="O1133">
        <v>67</v>
      </c>
      <c r="P1133" t="s">
        <v>17756</v>
      </c>
      <c r="Q1133">
        <v>702802195512362</v>
      </c>
      <c r="R1133" t="s">
        <v>2668</v>
      </c>
      <c r="S1133" t="s">
        <v>17757</v>
      </c>
      <c r="T1133" t="s">
        <v>17732</v>
      </c>
    </row>
    <row r="1134" spans="1:20" x14ac:dyDescent="0.25">
      <c r="A1134" t="s">
        <v>17758</v>
      </c>
      <c r="B1134" s="5" t="s">
        <v>15</v>
      </c>
      <c r="C1134" s="5" t="s">
        <v>17759</v>
      </c>
      <c r="D1134" s="4" t="s">
        <v>17</v>
      </c>
      <c r="E1134" t="s">
        <v>12</v>
      </c>
      <c r="F1134" t="s">
        <v>17760</v>
      </c>
      <c r="G1134" t="s">
        <v>1050</v>
      </c>
      <c r="H1134">
        <v>593</v>
      </c>
      <c r="I1134" t="s">
        <v>12770</v>
      </c>
      <c r="J1134" t="s">
        <v>28</v>
      </c>
      <c r="K1134" t="s">
        <v>14</v>
      </c>
      <c r="L1134">
        <v>79011100</v>
      </c>
      <c r="M1134">
        <v>67</v>
      </c>
      <c r="N1134" t="s">
        <v>17761</v>
      </c>
      <c r="O1134">
        <v>67</v>
      </c>
      <c r="Q1134" t="s">
        <v>2669</v>
      </c>
      <c r="T1134" t="s">
        <v>17732</v>
      </c>
    </row>
    <row r="1135" spans="1:20" x14ac:dyDescent="0.25">
      <c r="A1135" t="s">
        <v>17762</v>
      </c>
      <c r="B1135" s="5" t="s">
        <v>15</v>
      </c>
      <c r="C1135" s="5" t="s">
        <v>17763</v>
      </c>
      <c r="D1135" s="4" t="s">
        <v>17</v>
      </c>
      <c r="E1135" t="s">
        <v>12</v>
      </c>
      <c r="F1135" t="s">
        <v>17764</v>
      </c>
      <c r="G1135" t="s">
        <v>2670</v>
      </c>
      <c r="H1135">
        <v>122</v>
      </c>
      <c r="I1135" t="s">
        <v>13944</v>
      </c>
      <c r="J1135" t="s">
        <v>28</v>
      </c>
      <c r="K1135" t="s">
        <v>14</v>
      </c>
      <c r="L1135">
        <v>79073244</v>
      </c>
      <c r="M1135">
        <v>67</v>
      </c>
      <c r="N1135" t="s">
        <v>17765</v>
      </c>
      <c r="O1135">
        <v>67</v>
      </c>
      <c r="P1135" t="s">
        <v>17766</v>
      </c>
      <c r="Q1135">
        <v>708506319276970</v>
      </c>
      <c r="R1135" t="s">
        <v>2671</v>
      </c>
      <c r="S1135" t="s">
        <v>2672</v>
      </c>
      <c r="T1135" t="s">
        <v>17732</v>
      </c>
    </row>
    <row r="1136" spans="1:20" x14ac:dyDescent="0.25">
      <c r="A1136" t="s">
        <v>17767</v>
      </c>
      <c r="B1136" s="5" t="s">
        <v>10</v>
      </c>
      <c r="C1136" s="5" t="s">
        <v>17768</v>
      </c>
      <c r="D1136" s="4" t="s">
        <v>17</v>
      </c>
      <c r="E1136" t="s">
        <v>24</v>
      </c>
      <c r="F1136" t="s">
        <v>17769</v>
      </c>
      <c r="G1136" t="s">
        <v>1322</v>
      </c>
      <c r="H1136">
        <v>892</v>
      </c>
      <c r="I1136" t="s">
        <v>1323</v>
      </c>
      <c r="J1136" t="s">
        <v>28</v>
      </c>
      <c r="K1136" t="s">
        <v>14</v>
      </c>
      <c r="L1136">
        <v>79090292</v>
      </c>
      <c r="M1136">
        <v>67</v>
      </c>
      <c r="N1136" t="s">
        <v>17770</v>
      </c>
      <c r="O1136">
        <v>67</v>
      </c>
      <c r="Q1136">
        <v>70006255642407</v>
      </c>
      <c r="R1136" t="s">
        <v>2673</v>
      </c>
      <c r="S1136" t="s">
        <v>2674</v>
      </c>
      <c r="T1136" t="s">
        <v>17732</v>
      </c>
    </row>
    <row r="1137" spans="1:20" x14ac:dyDescent="0.25">
      <c r="A1137" t="s">
        <v>17771</v>
      </c>
      <c r="B1137" s="5" t="s">
        <v>10</v>
      </c>
      <c r="C1137" s="5" t="s">
        <v>17772</v>
      </c>
      <c r="D1137" s="4" t="s">
        <v>17</v>
      </c>
      <c r="E1137" t="s">
        <v>12</v>
      </c>
      <c r="F1137" t="s">
        <v>17773</v>
      </c>
      <c r="G1137" t="s">
        <v>2675</v>
      </c>
      <c r="H1137">
        <v>1293</v>
      </c>
      <c r="I1137" t="s">
        <v>697</v>
      </c>
      <c r="J1137" t="s">
        <v>28</v>
      </c>
      <c r="K1137" t="s">
        <v>14</v>
      </c>
      <c r="L1137">
        <v>79092340</v>
      </c>
      <c r="M1137">
        <v>67</v>
      </c>
      <c r="N1137">
        <v>992950926</v>
      </c>
      <c r="O1137">
        <v>67</v>
      </c>
      <c r="Q1137">
        <v>70640761237</v>
      </c>
      <c r="R1137" t="s">
        <v>2676</v>
      </c>
      <c r="S1137" t="s">
        <v>17774</v>
      </c>
      <c r="T1137" t="s">
        <v>17732</v>
      </c>
    </row>
    <row r="1138" spans="1:20" x14ac:dyDescent="0.25">
      <c r="A1138" t="s">
        <v>17775</v>
      </c>
      <c r="B1138" s="5" t="s">
        <v>10</v>
      </c>
      <c r="C1138" s="5" t="s">
        <v>17776</v>
      </c>
      <c r="D1138" s="4" t="s">
        <v>17</v>
      </c>
      <c r="E1138" t="s">
        <v>12</v>
      </c>
      <c r="F1138" t="s">
        <v>17777</v>
      </c>
      <c r="G1138" t="s">
        <v>15272</v>
      </c>
      <c r="H1138">
        <v>1503</v>
      </c>
      <c r="I1138" t="s">
        <v>238</v>
      </c>
      <c r="J1138" t="s">
        <v>28</v>
      </c>
      <c r="K1138" t="s">
        <v>14</v>
      </c>
      <c r="L1138">
        <v>79112400</v>
      </c>
      <c r="M1138">
        <v>67</v>
      </c>
      <c r="N1138">
        <v>91515836</v>
      </c>
      <c r="O1138">
        <v>67</v>
      </c>
      <c r="P1138">
        <v>92962556</v>
      </c>
      <c r="Q1138">
        <v>704303514476599</v>
      </c>
      <c r="R1138" t="s">
        <v>2677</v>
      </c>
      <c r="S1138" t="s">
        <v>2678</v>
      </c>
      <c r="T1138" t="s">
        <v>17732</v>
      </c>
    </row>
    <row r="1139" spans="1:20" x14ac:dyDescent="0.25">
      <c r="A1139" t="s">
        <v>17778</v>
      </c>
      <c r="B1139" s="5" t="s">
        <v>10</v>
      </c>
      <c r="C1139" s="5" t="s">
        <v>17779</v>
      </c>
      <c r="D1139" s="4" t="s">
        <v>17</v>
      </c>
      <c r="E1139" t="s">
        <v>12</v>
      </c>
      <c r="F1139" t="s">
        <v>17780</v>
      </c>
      <c r="G1139" t="s">
        <v>1283</v>
      </c>
      <c r="H1139">
        <v>69</v>
      </c>
      <c r="I1139" t="s">
        <v>1284</v>
      </c>
      <c r="J1139" t="s">
        <v>28</v>
      </c>
      <c r="K1139" t="s">
        <v>14</v>
      </c>
      <c r="L1139">
        <v>79013362</v>
      </c>
      <c r="M1139">
        <v>67</v>
      </c>
      <c r="N1139">
        <v>33564593</v>
      </c>
      <c r="O1139">
        <v>67</v>
      </c>
      <c r="P1139">
        <v>92472847</v>
      </c>
      <c r="Q1139">
        <v>89800519222247</v>
      </c>
      <c r="R1139" t="s">
        <v>17781</v>
      </c>
      <c r="S1139" t="s">
        <v>2679</v>
      </c>
      <c r="T1139" t="s">
        <v>17732</v>
      </c>
    </row>
    <row r="1140" spans="1:20" x14ac:dyDescent="0.25">
      <c r="A1140" t="s">
        <v>17782</v>
      </c>
      <c r="B1140" s="5" t="s">
        <v>10</v>
      </c>
      <c r="C1140" s="5" t="s">
        <v>17783</v>
      </c>
      <c r="D1140" s="4" t="s">
        <v>17</v>
      </c>
      <c r="E1140" t="s">
        <v>328</v>
      </c>
      <c r="F1140" t="s">
        <v>17784</v>
      </c>
      <c r="G1140" t="s">
        <v>2680</v>
      </c>
      <c r="H1140">
        <v>645</v>
      </c>
      <c r="I1140" t="s">
        <v>2681</v>
      </c>
      <c r="J1140" t="s">
        <v>64</v>
      </c>
      <c r="K1140" t="s">
        <v>14</v>
      </c>
      <c r="M1140">
        <v>67</v>
      </c>
      <c r="N1140" t="s">
        <v>17785</v>
      </c>
      <c r="O1140">
        <v>67</v>
      </c>
      <c r="P1140" t="s">
        <v>17786</v>
      </c>
      <c r="Q1140" t="s">
        <v>2682</v>
      </c>
      <c r="T1140" t="s">
        <v>17787</v>
      </c>
    </row>
    <row r="1141" spans="1:20" x14ac:dyDescent="0.25">
      <c r="A1141" t="s">
        <v>17788</v>
      </c>
      <c r="B1141" s="5" t="s">
        <v>10</v>
      </c>
      <c r="C1141" s="5" t="s">
        <v>17789</v>
      </c>
      <c r="D1141" s="4" t="s">
        <v>17</v>
      </c>
      <c r="E1141" t="s">
        <v>12</v>
      </c>
      <c r="F1141" t="s">
        <v>17790</v>
      </c>
      <c r="G1141" t="s">
        <v>413</v>
      </c>
      <c r="H1141">
        <v>592</v>
      </c>
      <c r="I1141" t="s">
        <v>67</v>
      </c>
      <c r="J1141" t="s">
        <v>28</v>
      </c>
      <c r="K1141" t="s">
        <v>14</v>
      </c>
      <c r="L1141">
        <v>79092050</v>
      </c>
      <c r="M1141">
        <v>67</v>
      </c>
      <c r="N1141">
        <v>33869110</v>
      </c>
      <c r="O1141">
        <v>67</v>
      </c>
      <c r="P1141">
        <v>992215794</v>
      </c>
      <c r="Q1141">
        <v>89800473838011</v>
      </c>
      <c r="R1141" t="s">
        <v>2683</v>
      </c>
      <c r="S1141" t="s">
        <v>2684</v>
      </c>
      <c r="T1141" t="s">
        <v>17791</v>
      </c>
    </row>
    <row r="1142" spans="1:20" x14ac:dyDescent="0.25">
      <c r="A1142" t="s">
        <v>17792</v>
      </c>
      <c r="B1142" s="5" t="s">
        <v>10</v>
      </c>
      <c r="D1142" s="4" t="s">
        <v>17</v>
      </c>
      <c r="E1142" t="s">
        <v>12</v>
      </c>
      <c r="F1142" t="s">
        <v>17793</v>
      </c>
      <c r="G1142" t="s">
        <v>17794</v>
      </c>
      <c r="H1142">
        <v>610</v>
      </c>
      <c r="I1142" t="s">
        <v>401</v>
      </c>
      <c r="J1142" t="s">
        <v>28</v>
      </c>
      <c r="K1142" t="s">
        <v>14</v>
      </c>
      <c r="L1142">
        <v>79033350</v>
      </c>
      <c r="N1142">
        <v>84817985</v>
      </c>
      <c r="Q1142">
        <v>706201013659467</v>
      </c>
      <c r="R1142" t="s">
        <v>2685</v>
      </c>
      <c r="S1142" t="s">
        <v>2686</v>
      </c>
      <c r="T1142" t="s">
        <v>17787</v>
      </c>
    </row>
    <row r="1143" spans="1:20" x14ac:dyDescent="0.25">
      <c r="A1143" t="s">
        <v>17795</v>
      </c>
      <c r="B1143" s="5" t="s">
        <v>10</v>
      </c>
      <c r="C1143" s="5" t="s">
        <v>17796</v>
      </c>
      <c r="D1143" s="4" t="s">
        <v>17</v>
      </c>
      <c r="E1143" t="s">
        <v>12</v>
      </c>
      <c r="F1143" t="s">
        <v>17797</v>
      </c>
      <c r="G1143" t="s">
        <v>248</v>
      </c>
      <c r="H1143">
        <v>847</v>
      </c>
      <c r="I1143" t="s">
        <v>34</v>
      </c>
      <c r="J1143" t="s">
        <v>28</v>
      </c>
      <c r="K1143" t="s">
        <v>14</v>
      </c>
      <c r="L1143">
        <v>79117200</v>
      </c>
      <c r="M1143">
        <v>67</v>
      </c>
      <c r="N1143" t="s">
        <v>17798</v>
      </c>
      <c r="O1143">
        <v>67</v>
      </c>
      <c r="P1143" t="s">
        <v>17799</v>
      </c>
      <c r="Q1143" t="s">
        <v>2687</v>
      </c>
      <c r="T1143" t="s">
        <v>17800</v>
      </c>
    </row>
    <row r="1144" spans="1:20" x14ac:dyDescent="0.25">
      <c r="A1144" t="s">
        <v>17801</v>
      </c>
      <c r="B1144" s="5" t="s">
        <v>10</v>
      </c>
      <c r="C1144" s="5" t="s">
        <v>17802</v>
      </c>
      <c r="D1144" s="4" t="s">
        <v>126</v>
      </c>
      <c r="E1144" t="s">
        <v>12</v>
      </c>
      <c r="F1144" t="s">
        <v>17803</v>
      </c>
      <c r="G1144" t="s">
        <v>212</v>
      </c>
      <c r="H1144">
        <v>191</v>
      </c>
      <c r="I1144" t="s">
        <v>34</v>
      </c>
      <c r="J1144" t="s">
        <v>28</v>
      </c>
      <c r="K1144" t="s">
        <v>14</v>
      </c>
      <c r="L1144">
        <v>79117360</v>
      </c>
      <c r="M1144">
        <v>67</v>
      </c>
      <c r="N1144" t="s">
        <v>17804</v>
      </c>
      <c r="O1144">
        <v>67</v>
      </c>
      <c r="T1144" t="s">
        <v>17800</v>
      </c>
    </row>
    <row r="1145" spans="1:20" x14ac:dyDescent="0.25">
      <c r="A1145" t="s">
        <v>17805</v>
      </c>
      <c r="B1145" s="5" t="s">
        <v>10</v>
      </c>
      <c r="C1145" s="5" t="s">
        <v>17806</v>
      </c>
      <c r="D1145" s="4" t="s">
        <v>17</v>
      </c>
      <c r="E1145" t="s">
        <v>12</v>
      </c>
      <c r="F1145" t="s">
        <v>17807</v>
      </c>
      <c r="G1145" t="s">
        <v>2240</v>
      </c>
      <c r="H1145">
        <v>308</v>
      </c>
      <c r="I1145" t="s">
        <v>12860</v>
      </c>
      <c r="J1145" t="s">
        <v>28</v>
      </c>
      <c r="K1145" t="s">
        <v>14</v>
      </c>
      <c r="L1145">
        <v>79013130</v>
      </c>
      <c r="M1145">
        <v>67</v>
      </c>
      <c r="N1145" t="s">
        <v>17808</v>
      </c>
      <c r="O1145">
        <v>67</v>
      </c>
      <c r="P1145" t="s">
        <v>17809</v>
      </c>
      <c r="Q1145">
        <v>898004018259885</v>
      </c>
      <c r="R1145" t="s">
        <v>2688</v>
      </c>
      <c r="S1145" t="s">
        <v>2689</v>
      </c>
      <c r="T1145" t="s">
        <v>17800</v>
      </c>
    </row>
    <row r="1146" spans="1:20" x14ac:dyDescent="0.25">
      <c r="A1146" t="s">
        <v>17810</v>
      </c>
      <c r="B1146" s="5" t="s">
        <v>15</v>
      </c>
      <c r="C1146" s="5" t="s">
        <v>17811</v>
      </c>
      <c r="D1146" s="4" t="s">
        <v>17</v>
      </c>
      <c r="E1146" t="s">
        <v>12</v>
      </c>
      <c r="F1146" t="s">
        <v>17812</v>
      </c>
      <c r="G1146" t="s">
        <v>119</v>
      </c>
      <c r="H1146">
        <v>1056</v>
      </c>
      <c r="I1146" t="s">
        <v>120</v>
      </c>
      <c r="J1146" t="s">
        <v>28</v>
      </c>
      <c r="K1146" t="s">
        <v>14</v>
      </c>
      <c r="L1146">
        <v>79117250</v>
      </c>
      <c r="M1146">
        <v>67</v>
      </c>
      <c r="N1146" t="s">
        <v>17813</v>
      </c>
      <c r="O1146">
        <v>67</v>
      </c>
      <c r="P1146" t="s">
        <v>17814</v>
      </c>
      <c r="Q1146" t="s">
        <v>2690</v>
      </c>
      <c r="T1146" t="s">
        <v>17800</v>
      </c>
    </row>
    <row r="1147" spans="1:20" x14ac:dyDescent="0.25">
      <c r="A1147" t="s">
        <v>17815</v>
      </c>
      <c r="B1147" s="5" t="s">
        <v>15</v>
      </c>
      <c r="C1147" s="5" t="s">
        <v>17816</v>
      </c>
      <c r="D1147" s="4" t="s">
        <v>17</v>
      </c>
      <c r="E1147" t="s">
        <v>12</v>
      </c>
      <c r="F1147" t="s">
        <v>17817</v>
      </c>
      <c r="G1147" t="s">
        <v>119</v>
      </c>
      <c r="H1147">
        <v>56</v>
      </c>
      <c r="I1147" t="s">
        <v>120</v>
      </c>
      <c r="J1147" t="s">
        <v>28</v>
      </c>
      <c r="K1147" t="s">
        <v>14</v>
      </c>
      <c r="L1147">
        <v>79117250</v>
      </c>
      <c r="M1147">
        <v>67</v>
      </c>
      <c r="N1147" t="s">
        <v>17813</v>
      </c>
      <c r="O1147">
        <v>67</v>
      </c>
      <c r="P1147" t="s">
        <v>17814</v>
      </c>
      <c r="Q1147" t="s">
        <v>2691</v>
      </c>
      <c r="T1147" t="s">
        <v>17800</v>
      </c>
    </row>
    <row r="1148" spans="1:20" x14ac:dyDescent="0.25">
      <c r="A1148" t="s">
        <v>17818</v>
      </c>
      <c r="B1148" s="5" t="s">
        <v>10</v>
      </c>
      <c r="C1148" s="5" t="s">
        <v>17819</v>
      </c>
      <c r="D1148" s="4" t="s">
        <v>17</v>
      </c>
      <c r="E1148" t="s">
        <v>24</v>
      </c>
      <c r="F1148" t="s">
        <v>17820</v>
      </c>
      <c r="G1148" t="s">
        <v>14431</v>
      </c>
      <c r="H1148">
        <v>146</v>
      </c>
      <c r="I1148" t="s">
        <v>1024</v>
      </c>
      <c r="J1148" t="s">
        <v>28</v>
      </c>
      <c r="K1148" t="s">
        <v>14</v>
      </c>
      <c r="L1148">
        <v>79008550</v>
      </c>
      <c r="M1148">
        <v>67</v>
      </c>
      <c r="N1148" t="s">
        <v>17821</v>
      </c>
      <c r="O1148">
        <v>67</v>
      </c>
      <c r="P1148" t="s">
        <v>17822</v>
      </c>
      <c r="Q1148">
        <v>700007625490305</v>
      </c>
      <c r="R1148" t="s">
        <v>2692</v>
      </c>
      <c r="S1148" t="s">
        <v>17823</v>
      </c>
      <c r="T1148" t="s">
        <v>17800</v>
      </c>
    </row>
    <row r="1149" spans="1:20" x14ac:dyDescent="0.25">
      <c r="A1149" t="s">
        <v>17824</v>
      </c>
      <c r="B1149" s="5" t="s">
        <v>15</v>
      </c>
      <c r="C1149" s="5" t="s">
        <v>17825</v>
      </c>
      <c r="D1149" s="4" t="s">
        <v>17</v>
      </c>
      <c r="E1149" t="s">
        <v>12</v>
      </c>
      <c r="F1149" t="s">
        <v>17826</v>
      </c>
      <c r="G1149" t="s">
        <v>2693</v>
      </c>
      <c r="H1149">
        <v>252</v>
      </c>
      <c r="I1149" t="s">
        <v>731</v>
      </c>
      <c r="J1149" t="s">
        <v>28</v>
      </c>
      <c r="K1149" t="s">
        <v>14</v>
      </c>
      <c r="L1149">
        <v>79023280</v>
      </c>
      <c r="M1149">
        <v>67</v>
      </c>
      <c r="N1149" t="s">
        <v>17827</v>
      </c>
      <c r="O1149">
        <v>67</v>
      </c>
      <c r="P1149" t="s">
        <v>17828</v>
      </c>
      <c r="Q1149" t="s">
        <v>2694</v>
      </c>
      <c r="R1149" t="s">
        <v>17829</v>
      </c>
      <c r="T1149" t="s">
        <v>17800</v>
      </c>
    </row>
    <row r="1150" spans="1:20" x14ac:dyDescent="0.25">
      <c r="A1150" t="s">
        <v>17830</v>
      </c>
      <c r="B1150" s="5" t="s">
        <v>10</v>
      </c>
      <c r="C1150" s="5" t="s">
        <v>17831</v>
      </c>
      <c r="D1150" s="4" t="s">
        <v>17</v>
      </c>
      <c r="E1150" t="s">
        <v>12</v>
      </c>
      <c r="F1150" t="s">
        <v>17832</v>
      </c>
      <c r="G1150" t="s">
        <v>2695</v>
      </c>
      <c r="H1150">
        <v>65</v>
      </c>
      <c r="I1150" t="s">
        <v>620</v>
      </c>
      <c r="J1150" t="s">
        <v>28</v>
      </c>
      <c r="K1150" t="s">
        <v>14</v>
      </c>
      <c r="L1150">
        <v>79013680</v>
      </c>
      <c r="N1150">
        <v>992250808</v>
      </c>
      <c r="Q1150">
        <v>703605043893439</v>
      </c>
      <c r="R1150" t="s">
        <v>2696</v>
      </c>
      <c r="S1150" t="s">
        <v>2697</v>
      </c>
      <c r="T1150" t="s">
        <v>17800</v>
      </c>
    </row>
    <row r="1151" spans="1:20" x14ac:dyDescent="0.25">
      <c r="A1151" t="s">
        <v>17833</v>
      </c>
      <c r="B1151" s="5" t="s">
        <v>15</v>
      </c>
      <c r="D1151" s="4" t="s">
        <v>17</v>
      </c>
      <c r="E1151" t="s">
        <v>12</v>
      </c>
      <c r="F1151" t="s">
        <v>17834</v>
      </c>
      <c r="G1151" t="s">
        <v>555</v>
      </c>
      <c r="H1151">
        <v>439</v>
      </c>
      <c r="I1151" t="s">
        <v>556</v>
      </c>
      <c r="J1151" t="s">
        <v>28</v>
      </c>
      <c r="K1151" t="s">
        <v>14</v>
      </c>
      <c r="L1151">
        <v>79117712</v>
      </c>
      <c r="M1151">
        <v>67</v>
      </c>
      <c r="N1151" t="s">
        <v>17835</v>
      </c>
      <c r="O1151">
        <v>67</v>
      </c>
      <c r="P1151" t="s">
        <v>17836</v>
      </c>
      <c r="Q1151" t="s">
        <v>2698</v>
      </c>
      <c r="T1151" t="s">
        <v>17837</v>
      </c>
    </row>
    <row r="1152" spans="1:20" x14ac:dyDescent="0.25">
      <c r="A1152" t="s">
        <v>17838</v>
      </c>
      <c r="B1152" s="5" t="s">
        <v>15</v>
      </c>
      <c r="C1152" s="5" t="s">
        <v>17839</v>
      </c>
      <c r="D1152" s="4" t="s">
        <v>17</v>
      </c>
      <c r="E1152" t="s">
        <v>12</v>
      </c>
      <c r="F1152" t="s">
        <v>17840</v>
      </c>
      <c r="G1152" t="s">
        <v>17841</v>
      </c>
      <c r="H1152">
        <v>741</v>
      </c>
      <c r="I1152" t="s">
        <v>751</v>
      </c>
      <c r="J1152" t="s">
        <v>28</v>
      </c>
      <c r="K1152" t="s">
        <v>14</v>
      </c>
      <c r="L1152">
        <v>79006320</v>
      </c>
      <c r="M1152">
        <v>67</v>
      </c>
      <c r="N1152" t="s">
        <v>17842</v>
      </c>
      <c r="O1152">
        <v>67</v>
      </c>
      <c r="Q1152" t="s">
        <v>2699</v>
      </c>
      <c r="R1152" t="s">
        <v>2700</v>
      </c>
      <c r="T1152" t="s">
        <v>17837</v>
      </c>
    </row>
    <row r="1153" spans="1:20" x14ac:dyDescent="0.25">
      <c r="A1153" t="s">
        <v>17843</v>
      </c>
      <c r="B1153" s="5" t="s">
        <v>10</v>
      </c>
      <c r="C1153" s="5" t="s">
        <v>17844</v>
      </c>
      <c r="D1153" s="4" t="s">
        <v>17</v>
      </c>
      <c r="E1153" t="s">
        <v>12</v>
      </c>
      <c r="F1153" t="s">
        <v>17561</v>
      </c>
      <c r="G1153" t="s">
        <v>17562</v>
      </c>
      <c r="H1153">
        <v>153</v>
      </c>
      <c r="I1153" t="s">
        <v>2574</v>
      </c>
      <c r="J1153" t="s">
        <v>64</v>
      </c>
      <c r="K1153" t="s">
        <v>14</v>
      </c>
      <c r="L1153">
        <v>79117610</v>
      </c>
      <c r="M1153">
        <v>67</v>
      </c>
      <c r="N1153" t="s">
        <v>17564</v>
      </c>
      <c r="O1153">
        <v>67</v>
      </c>
      <c r="Q1153" t="s">
        <v>2701</v>
      </c>
      <c r="T1153" t="s">
        <v>17837</v>
      </c>
    </row>
    <row r="1154" spans="1:20" x14ac:dyDescent="0.25">
      <c r="A1154" t="s">
        <v>17845</v>
      </c>
      <c r="B1154" s="5" t="s">
        <v>10</v>
      </c>
      <c r="C1154" s="5" t="s">
        <v>17846</v>
      </c>
      <c r="D1154" s="4" t="s">
        <v>32</v>
      </c>
      <c r="E1154" t="s">
        <v>24</v>
      </c>
      <c r="F1154" t="s">
        <v>17847</v>
      </c>
      <c r="G1154" t="s">
        <v>2702</v>
      </c>
      <c r="H1154">
        <v>869</v>
      </c>
      <c r="I1154" t="s">
        <v>362</v>
      </c>
      <c r="J1154" t="s">
        <v>28</v>
      </c>
      <c r="K1154" t="s">
        <v>14</v>
      </c>
      <c r="L1154">
        <v>79116290</v>
      </c>
      <c r="M1154">
        <v>67</v>
      </c>
      <c r="N1154" t="s">
        <v>17848</v>
      </c>
      <c r="O1154">
        <v>67</v>
      </c>
      <c r="P1154" t="s">
        <v>17849</v>
      </c>
      <c r="Q1154">
        <v>700204928231727</v>
      </c>
      <c r="R1154" t="s">
        <v>2703</v>
      </c>
      <c r="S1154" t="s">
        <v>2704</v>
      </c>
      <c r="T1154" t="s">
        <v>17850</v>
      </c>
    </row>
    <row r="1155" spans="1:20" x14ac:dyDescent="0.25">
      <c r="A1155" t="s">
        <v>17851</v>
      </c>
      <c r="B1155" s="5" t="s">
        <v>15</v>
      </c>
      <c r="D1155" s="4" t="s">
        <v>32</v>
      </c>
      <c r="E1155" t="s">
        <v>12</v>
      </c>
      <c r="F1155" t="s">
        <v>17852</v>
      </c>
      <c r="G1155" t="s">
        <v>17853</v>
      </c>
      <c r="H1155">
        <v>256</v>
      </c>
      <c r="I1155" t="s">
        <v>1306</v>
      </c>
      <c r="J1155" t="s">
        <v>64</v>
      </c>
      <c r="K1155" t="s">
        <v>14</v>
      </c>
      <c r="M1155">
        <v>67</v>
      </c>
      <c r="N1155" t="s">
        <v>17854</v>
      </c>
      <c r="O1155">
        <v>67</v>
      </c>
      <c r="P1155" t="s">
        <v>17855</v>
      </c>
      <c r="Q1155" t="s">
        <v>2705</v>
      </c>
      <c r="T1155" t="s">
        <v>17837</v>
      </c>
    </row>
    <row r="1156" spans="1:20" x14ac:dyDescent="0.25">
      <c r="A1156" t="s">
        <v>17856</v>
      </c>
      <c r="B1156" s="5" t="s">
        <v>10</v>
      </c>
      <c r="C1156" s="5" t="s">
        <v>17857</v>
      </c>
      <c r="D1156" s="4" t="s">
        <v>32</v>
      </c>
      <c r="E1156" t="s">
        <v>11</v>
      </c>
      <c r="F1156" t="s">
        <v>17858</v>
      </c>
      <c r="G1156" t="s">
        <v>2706</v>
      </c>
      <c r="H1156">
        <v>69</v>
      </c>
      <c r="I1156" t="s">
        <v>2707</v>
      </c>
      <c r="J1156" t="s">
        <v>64</v>
      </c>
      <c r="K1156" t="s">
        <v>14</v>
      </c>
      <c r="M1156">
        <v>67</v>
      </c>
      <c r="N1156" t="s">
        <v>17859</v>
      </c>
      <c r="O1156">
        <v>67</v>
      </c>
      <c r="T1156" t="s">
        <v>17837</v>
      </c>
    </row>
    <row r="1157" spans="1:20" x14ac:dyDescent="0.25">
      <c r="A1157" t="s">
        <v>17860</v>
      </c>
      <c r="B1157" s="5" t="s">
        <v>10</v>
      </c>
      <c r="C1157" s="5" t="s">
        <v>17861</v>
      </c>
      <c r="D1157" s="4" t="s">
        <v>17</v>
      </c>
      <c r="E1157" t="s">
        <v>12</v>
      </c>
      <c r="F1157" t="s">
        <v>17862</v>
      </c>
      <c r="G1157" t="s">
        <v>2708</v>
      </c>
      <c r="H1157">
        <v>145</v>
      </c>
      <c r="I1157" t="s">
        <v>50</v>
      </c>
      <c r="J1157" t="s">
        <v>28</v>
      </c>
      <c r="K1157" t="s">
        <v>14</v>
      </c>
      <c r="L1157">
        <v>79117240</v>
      </c>
      <c r="M1157">
        <v>67</v>
      </c>
      <c r="N1157" t="s">
        <v>17863</v>
      </c>
      <c r="O1157">
        <v>67</v>
      </c>
      <c r="P1157" t="s">
        <v>17864</v>
      </c>
      <c r="Q1157" t="s">
        <v>2709</v>
      </c>
      <c r="R1157" t="s">
        <v>2710</v>
      </c>
      <c r="S1157" t="s">
        <v>17865</v>
      </c>
      <c r="T1157" t="s">
        <v>17837</v>
      </c>
    </row>
    <row r="1158" spans="1:20" x14ac:dyDescent="0.25">
      <c r="A1158" t="s">
        <v>17866</v>
      </c>
      <c r="B1158" s="5" t="s">
        <v>15</v>
      </c>
      <c r="C1158" s="5" t="s">
        <v>17867</v>
      </c>
      <c r="D1158" s="4" t="s">
        <v>17</v>
      </c>
      <c r="E1158" t="s">
        <v>24</v>
      </c>
      <c r="F1158" t="s">
        <v>17868</v>
      </c>
      <c r="G1158" t="s">
        <v>305</v>
      </c>
      <c r="H1158">
        <v>157</v>
      </c>
      <c r="I1158" t="s">
        <v>12770</v>
      </c>
      <c r="J1158" t="s">
        <v>28</v>
      </c>
      <c r="K1158" t="s">
        <v>14</v>
      </c>
      <c r="L1158">
        <v>79011160</v>
      </c>
      <c r="M1158">
        <v>67</v>
      </c>
      <c r="N1158" t="s">
        <v>17869</v>
      </c>
      <c r="O1158">
        <v>67</v>
      </c>
      <c r="P1158" t="s">
        <v>17870</v>
      </c>
      <c r="Q1158" t="s">
        <v>2711</v>
      </c>
      <c r="T1158" t="s">
        <v>17837</v>
      </c>
    </row>
    <row r="1159" spans="1:20" x14ac:dyDescent="0.25">
      <c r="A1159" t="s">
        <v>17871</v>
      </c>
      <c r="B1159" s="5" t="s">
        <v>10</v>
      </c>
      <c r="C1159" s="5" t="s">
        <v>17872</v>
      </c>
      <c r="D1159" s="4" t="s">
        <v>17</v>
      </c>
      <c r="E1159" t="s">
        <v>24</v>
      </c>
      <c r="F1159" t="s">
        <v>17873</v>
      </c>
      <c r="G1159" t="s">
        <v>2011</v>
      </c>
      <c r="H1159">
        <v>147</v>
      </c>
      <c r="I1159" t="s">
        <v>654</v>
      </c>
      <c r="J1159" t="s">
        <v>28</v>
      </c>
      <c r="K1159" t="s">
        <v>14</v>
      </c>
      <c r="L1159">
        <v>79034050</v>
      </c>
      <c r="M1159">
        <v>67</v>
      </c>
      <c r="N1159" t="s">
        <v>17874</v>
      </c>
      <c r="O1159">
        <v>67</v>
      </c>
      <c r="P1159" t="s">
        <v>17875</v>
      </c>
      <c r="Q1159">
        <v>708203650185243</v>
      </c>
      <c r="R1159" t="s">
        <v>2712</v>
      </c>
      <c r="S1159" t="s">
        <v>17876</v>
      </c>
      <c r="T1159" t="s">
        <v>17837</v>
      </c>
    </row>
    <row r="1160" spans="1:20" x14ac:dyDescent="0.25">
      <c r="A1160" t="s">
        <v>17877</v>
      </c>
      <c r="B1160" s="5" t="s">
        <v>10</v>
      </c>
      <c r="C1160" s="5" t="s">
        <v>17878</v>
      </c>
      <c r="D1160" s="4" t="s">
        <v>17</v>
      </c>
      <c r="E1160" t="s">
        <v>24</v>
      </c>
      <c r="F1160" t="s">
        <v>17879</v>
      </c>
      <c r="G1160" t="s">
        <v>413</v>
      </c>
      <c r="H1160">
        <v>717</v>
      </c>
      <c r="I1160" t="s">
        <v>67</v>
      </c>
      <c r="J1160" t="s">
        <v>28</v>
      </c>
      <c r="K1160" t="s">
        <v>14</v>
      </c>
      <c r="L1160">
        <v>79092050</v>
      </c>
      <c r="M1160">
        <v>67</v>
      </c>
      <c r="N1160" t="s">
        <v>17880</v>
      </c>
      <c r="O1160">
        <v>67</v>
      </c>
      <c r="P1160" t="s">
        <v>17881</v>
      </c>
      <c r="Q1160">
        <v>1276785738400080</v>
      </c>
      <c r="R1160" t="s">
        <v>2713</v>
      </c>
      <c r="S1160" t="s">
        <v>2714</v>
      </c>
      <c r="T1160" t="s">
        <v>17837</v>
      </c>
    </row>
    <row r="1161" spans="1:20" x14ac:dyDescent="0.25">
      <c r="A1161" t="s">
        <v>17882</v>
      </c>
      <c r="B1161" s="5" t="s">
        <v>10</v>
      </c>
      <c r="D1161" s="4" t="s">
        <v>17</v>
      </c>
      <c r="E1161" t="s">
        <v>12</v>
      </c>
      <c r="F1161" t="s">
        <v>17883</v>
      </c>
      <c r="G1161" t="s">
        <v>538</v>
      </c>
      <c r="H1161">
        <v>86</v>
      </c>
      <c r="I1161" t="s">
        <v>539</v>
      </c>
      <c r="J1161" t="s">
        <v>28</v>
      </c>
      <c r="K1161" t="s">
        <v>14</v>
      </c>
      <c r="L1161">
        <v>79106694</v>
      </c>
      <c r="M1161">
        <v>67</v>
      </c>
      <c r="N1161" t="s">
        <v>17884</v>
      </c>
      <c r="O1161">
        <v>67</v>
      </c>
      <c r="P1161" t="s">
        <v>17885</v>
      </c>
      <c r="Q1161">
        <v>898003256845128</v>
      </c>
      <c r="R1161" t="s">
        <v>2715</v>
      </c>
      <c r="S1161" t="s">
        <v>17886</v>
      </c>
      <c r="T1161" t="s">
        <v>17837</v>
      </c>
    </row>
    <row r="1162" spans="1:20" x14ac:dyDescent="0.25">
      <c r="A1162" t="s">
        <v>17887</v>
      </c>
      <c r="B1162" s="5" t="s">
        <v>10</v>
      </c>
      <c r="C1162" s="5" t="s">
        <v>17888</v>
      </c>
      <c r="D1162" s="4" t="s">
        <v>126</v>
      </c>
      <c r="E1162" t="s">
        <v>24</v>
      </c>
      <c r="F1162" t="s">
        <v>17889</v>
      </c>
      <c r="G1162" t="s">
        <v>2572</v>
      </c>
      <c r="H1162">
        <v>140</v>
      </c>
      <c r="I1162" t="s">
        <v>231</v>
      </c>
      <c r="J1162" t="s">
        <v>28</v>
      </c>
      <c r="K1162" t="s">
        <v>14</v>
      </c>
      <c r="L1162">
        <v>79113200</v>
      </c>
      <c r="M1162">
        <v>67</v>
      </c>
      <c r="N1162" t="s">
        <v>17890</v>
      </c>
      <c r="O1162">
        <v>67</v>
      </c>
      <c r="Q1162" t="s">
        <v>2716</v>
      </c>
      <c r="T1162" t="s">
        <v>17837</v>
      </c>
    </row>
    <row r="1163" spans="1:20" x14ac:dyDescent="0.25">
      <c r="A1163" t="s">
        <v>17891</v>
      </c>
      <c r="B1163" s="5" t="s">
        <v>10</v>
      </c>
      <c r="D1163" s="4" t="s">
        <v>32</v>
      </c>
      <c r="E1163" t="s">
        <v>12</v>
      </c>
      <c r="F1163" t="s">
        <v>17892</v>
      </c>
      <c r="G1163" t="s">
        <v>2717</v>
      </c>
      <c r="H1163">
        <v>745</v>
      </c>
      <c r="I1163" t="s">
        <v>70</v>
      </c>
      <c r="J1163" t="s">
        <v>28</v>
      </c>
      <c r="K1163" t="s">
        <v>14</v>
      </c>
      <c r="L1163">
        <v>79118040</v>
      </c>
      <c r="N1163">
        <v>984062315</v>
      </c>
      <c r="P1163">
        <v>991218162</v>
      </c>
      <c r="Q1163">
        <v>898004063332839</v>
      </c>
      <c r="R1163" t="s">
        <v>2718</v>
      </c>
      <c r="T1163" t="s">
        <v>17837</v>
      </c>
    </row>
    <row r="1164" spans="1:20" x14ac:dyDescent="0.25">
      <c r="A1164" t="s">
        <v>17893</v>
      </c>
      <c r="B1164" s="5" t="s">
        <v>15</v>
      </c>
      <c r="D1164" s="4" t="s">
        <v>32</v>
      </c>
      <c r="E1164" t="s">
        <v>12</v>
      </c>
      <c r="F1164" t="s">
        <v>17894</v>
      </c>
      <c r="G1164" t="s">
        <v>2717</v>
      </c>
      <c r="H1164">
        <v>745</v>
      </c>
      <c r="I1164" t="s">
        <v>70</v>
      </c>
      <c r="J1164" t="s">
        <v>28</v>
      </c>
      <c r="K1164" t="s">
        <v>14</v>
      </c>
      <c r="L1164">
        <v>79118040</v>
      </c>
      <c r="M1164">
        <v>67</v>
      </c>
      <c r="N1164">
        <v>984062315</v>
      </c>
      <c r="O1164">
        <v>67</v>
      </c>
      <c r="P1164">
        <v>991218162</v>
      </c>
      <c r="Q1164">
        <v>898002982129169</v>
      </c>
      <c r="R1164" t="s">
        <v>2719</v>
      </c>
      <c r="T1164" t="s">
        <v>17837</v>
      </c>
    </row>
    <row r="1165" spans="1:20" x14ac:dyDescent="0.25">
      <c r="A1165" t="s">
        <v>17895</v>
      </c>
      <c r="B1165" s="5" t="s">
        <v>10</v>
      </c>
      <c r="D1165" s="4" t="s">
        <v>32</v>
      </c>
      <c r="E1165" t="s">
        <v>24</v>
      </c>
      <c r="F1165" t="s">
        <v>17896</v>
      </c>
      <c r="G1165" t="s">
        <v>1613</v>
      </c>
      <c r="H1165">
        <v>81</v>
      </c>
      <c r="I1165" t="s">
        <v>324</v>
      </c>
      <c r="J1165" t="s">
        <v>28</v>
      </c>
      <c r="K1165" t="s">
        <v>14</v>
      </c>
      <c r="L1165">
        <v>79014020</v>
      </c>
      <c r="M1165">
        <v>67</v>
      </c>
      <c r="N1165">
        <v>981358191</v>
      </c>
      <c r="O1165">
        <v>67</v>
      </c>
      <c r="P1165">
        <v>992377101</v>
      </c>
      <c r="Q1165">
        <v>2000273850800090</v>
      </c>
      <c r="R1165" t="s">
        <v>2720</v>
      </c>
      <c r="S1165" t="s">
        <v>2721</v>
      </c>
      <c r="T1165" t="s">
        <v>17837</v>
      </c>
    </row>
    <row r="1166" spans="1:20" x14ac:dyDescent="0.25">
      <c r="A1166" t="s">
        <v>17897</v>
      </c>
      <c r="B1166" s="5" t="s">
        <v>10</v>
      </c>
      <c r="C1166" s="5" t="s">
        <v>17898</v>
      </c>
      <c r="D1166" s="4" t="s">
        <v>17</v>
      </c>
      <c r="E1166" t="s">
        <v>12</v>
      </c>
      <c r="F1166" t="s">
        <v>17899</v>
      </c>
      <c r="G1166" t="s">
        <v>157</v>
      </c>
      <c r="H1166">
        <v>676</v>
      </c>
      <c r="I1166" t="s">
        <v>120</v>
      </c>
      <c r="J1166" t="s">
        <v>28</v>
      </c>
      <c r="K1166" t="s">
        <v>14</v>
      </c>
      <c r="L1166">
        <v>79117050</v>
      </c>
      <c r="M1166">
        <v>67</v>
      </c>
      <c r="N1166" t="s">
        <v>17900</v>
      </c>
      <c r="O1166">
        <v>67</v>
      </c>
      <c r="P1166" t="s">
        <v>17901</v>
      </c>
      <c r="Q1166">
        <v>2001234307700000</v>
      </c>
      <c r="R1166" t="s">
        <v>2722</v>
      </c>
      <c r="S1166" t="s">
        <v>17902</v>
      </c>
      <c r="T1166" t="s">
        <v>17903</v>
      </c>
    </row>
    <row r="1167" spans="1:20" x14ac:dyDescent="0.25">
      <c r="A1167" t="s">
        <v>17904</v>
      </c>
      <c r="B1167" s="5" t="s">
        <v>15</v>
      </c>
      <c r="C1167" s="5" t="s">
        <v>17905</v>
      </c>
      <c r="D1167" s="4" t="s">
        <v>17</v>
      </c>
      <c r="E1167" t="s">
        <v>24</v>
      </c>
      <c r="F1167" t="s">
        <v>17906</v>
      </c>
      <c r="G1167" t="s">
        <v>2723</v>
      </c>
      <c r="H1167">
        <v>142</v>
      </c>
      <c r="I1167" t="s">
        <v>2724</v>
      </c>
      <c r="J1167" t="s">
        <v>2725</v>
      </c>
      <c r="K1167" t="s">
        <v>14</v>
      </c>
      <c r="L1167">
        <v>79</v>
      </c>
      <c r="M1167">
        <v>67</v>
      </c>
      <c r="N1167" t="s">
        <v>17907</v>
      </c>
      <c r="O1167">
        <v>67</v>
      </c>
      <c r="R1167" t="s">
        <v>2726</v>
      </c>
      <c r="S1167" t="s">
        <v>2727</v>
      </c>
      <c r="T1167" t="s">
        <v>17903</v>
      </c>
    </row>
    <row r="1168" spans="1:20" x14ac:dyDescent="0.25">
      <c r="A1168" t="s">
        <v>17908</v>
      </c>
      <c r="B1168" s="5" t="s">
        <v>10</v>
      </c>
      <c r="C1168" s="5" t="s">
        <v>17909</v>
      </c>
      <c r="D1168" s="4" t="s">
        <v>17</v>
      </c>
      <c r="E1168" t="s">
        <v>12</v>
      </c>
      <c r="F1168" t="s">
        <v>17910</v>
      </c>
      <c r="G1168" t="s">
        <v>2728</v>
      </c>
      <c r="H1168">
        <v>156</v>
      </c>
      <c r="I1168" t="s">
        <v>2729</v>
      </c>
      <c r="J1168" t="s">
        <v>28</v>
      </c>
      <c r="K1168" t="s">
        <v>14</v>
      </c>
      <c r="L1168">
        <v>79006040</v>
      </c>
      <c r="M1168">
        <v>67</v>
      </c>
      <c r="N1168" t="s">
        <v>17911</v>
      </c>
      <c r="O1168">
        <v>67</v>
      </c>
      <c r="P1168" t="s">
        <v>17912</v>
      </c>
      <c r="Q1168">
        <v>705406466105395</v>
      </c>
      <c r="R1168" t="s">
        <v>2730</v>
      </c>
      <c r="S1168" t="s">
        <v>2731</v>
      </c>
      <c r="T1168" t="s">
        <v>17903</v>
      </c>
    </row>
    <row r="1169" spans="1:20" x14ac:dyDescent="0.25">
      <c r="A1169" t="s">
        <v>17913</v>
      </c>
      <c r="B1169" s="5" t="s">
        <v>10</v>
      </c>
      <c r="C1169" s="5" t="s">
        <v>17914</v>
      </c>
      <c r="D1169" s="4" t="s">
        <v>17</v>
      </c>
      <c r="E1169" t="s">
        <v>24</v>
      </c>
      <c r="F1169" t="s">
        <v>17915</v>
      </c>
      <c r="G1169" t="s">
        <v>17916</v>
      </c>
      <c r="H1169">
        <v>2649</v>
      </c>
      <c r="I1169" t="s">
        <v>219</v>
      </c>
      <c r="J1169" t="s">
        <v>28</v>
      </c>
      <c r="K1169" t="s">
        <v>14</v>
      </c>
      <c r="L1169">
        <v>79021120</v>
      </c>
      <c r="M1169">
        <v>67</v>
      </c>
      <c r="N1169" t="s">
        <v>17917</v>
      </c>
      <c r="O1169">
        <v>67</v>
      </c>
      <c r="P1169" t="s">
        <v>17918</v>
      </c>
      <c r="Q1169">
        <v>704807081352847</v>
      </c>
      <c r="R1169" t="s">
        <v>2732</v>
      </c>
      <c r="S1169" t="s">
        <v>2733</v>
      </c>
      <c r="T1169" t="s">
        <v>17903</v>
      </c>
    </row>
    <row r="1170" spans="1:20" x14ac:dyDescent="0.25">
      <c r="A1170" t="s">
        <v>17919</v>
      </c>
      <c r="B1170" s="5" t="s">
        <v>10</v>
      </c>
      <c r="C1170" s="5" t="s">
        <v>17920</v>
      </c>
      <c r="D1170" s="4" t="s">
        <v>17</v>
      </c>
      <c r="E1170" t="s">
        <v>12</v>
      </c>
      <c r="F1170" t="s">
        <v>17921</v>
      </c>
      <c r="G1170" t="s">
        <v>2728</v>
      </c>
      <c r="H1170">
        <v>156</v>
      </c>
      <c r="I1170" t="s">
        <v>2729</v>
      </c>
      <c r="J1170" t="s">
        <v>28</v>
      </c>
      <c r="K1170" t="s">
        <v>14</v>
      </c>
      <c r="L1170">
        <v>79006040</v>
      </c>
      <c r="M1170">
        <v>67</v>
      </c>
      <c r="N1170" t="s">
        <v>17922</v>
      </c>
      <c r="O1170">
        <v>67</v>
      </c>
      <c r="P1170" t="s">
        <v>17923</v>
      </c>
      <c r="Q1170" t="s">
        <v>2734</v>
      </c>
      <c r="S1170" t="s">
        <v>2735</v>
      </c>
      <c r="T1170" t="s">
        <v>17903</v>
      </c>
    </row>
    <row r="1171" spans="1:20" x14ac:dyDescent="0.25">
      <c r="A1171" t="s">
        <v>17924</v>
      </c>
      <c r="B1171" s="5" t="s">
        <v>10</v>
      </c>
      <c r="C1171" s="5" t="s">
        <v>17925</v>
      </c>
      <c r="D1171" s="4" t="s">
        <v>17</v>
      </c>
      <c r="E1171" t="s">
        <v>12</v>
      </c>
      <c r="F1171" t="s">
        <v>17926</v>
      </c>
      <c r="G1171" t="s">
        <v>17927</v>
      </c>
      <c r="H1171">
        <v>198</v>
      </c>
      <c r="I1171" t="s">
        <v>784</v>
      </c>
      <c r="J1171" t="s">
        <v>28</v>
      </c>
      <c r="K1171" t="s">
        <v>14</v>
      </c>
      <c r="L1171">
        <v>79116141</v>
      </c>
      <c r="M1171">
        <v>67</v>
      </c>
      <c r="N1171" t="s">
        <v>17928</v>
      </c>
      <c r="O1171">
        <v>67</v>
      </c>
      <c r="P1171" t="s">
        <v>17929</v>
      </c>
      <c r="Q1171" t="s">
        <v>2736</v>
      </c>
      <c r="T1171" t="s">
        <v>17903</v>
      </c>
    </row>
    <row r="1172" spans="1:20" x14ac:dyDescent="0.25">
      <c r="A1172" t="s">
        <v>17930</v>
      </c>
      <c r="B1172" s="5" t="s">
        <v>15</v>
      </c>
      <c r="C1172" s="5" t="s">
        <v>17931</v>
      </c>
      <c r="D1172" s="4" t="s">
        <v>17</v>
      </c>
      <c r="E1172" t="s">
        <v>12</v>
      </c>
      <c r="F1172" t="s">
        <v>17932</v>
      </c>
      <c r="G1172" t="s">
        <v>2737</v>
      </c>
      <c r="H1172">
        <v>55</v>
      </c>
      <c r="I1172" t="s">
        <v>623</v>
      </c>
      <c r="J1172" t="s">
        <v>28</v>
      </c>
      <c r="K1172" t="s">
        <v>14</v>
      </c>
      <c r="L1172">
        <v>79100030</v>
      </c>
      <c r="M1172">
        <v>67</v>
      </c>
      <c r="N1172" t="s">
        <v>17933</v>
      </c>
      <c r="O1172">
        <v>67</v>
      </c>
      <c r="P1172" t="s">
        <v>17934</v>
      </c>
      <c r="Q1172" t="s">
        <v>17935</v>
      </c>
      <c r="T1172" t="s">
        <v>17903</v>
      </c>
    </row>
    <row r="1173" spans="1:20" x14ac:dyDescent="0.25">
      <c r="A1173" t="s">
        <v>17936</v>
      </c>
      <c r="B1173" s="5" t="s">
        <v>15</v>
      </c>
      <c r="D1173" s="4" t="s">
        <v>32</v>
      </c>
      <c r="E1173" t="s">
        <v>12</v>
      </c>
      <c r="F1173" t="s">
        <v>17937</v>
      </c>
      <c r="G1173" t="s">
        <v>1302</v>
      </c>
      <c r="H1173">
        <v>583</v>
      </c>
      <c r="I1173" t="s">
        <v>120</v>
      </c>
      <c r="J1173" t="s">
        <v>28</v>
      </c>
      <c r="K1173" t="s">
        <v>14</v>
      </c>
      <c r="L1173">
        <v>79117260</v>
      </c>
      <c r="M1173">
        <v>67</v>
      </c>
      <c r="N1173">
        <v>991436641</v>
      </c>
      <c r="O1173">
        <v>67</v>
      </c>
      <c r="P1173">
        <v>91656235</v>
      </c>
      <c r="Q1173">
        <v>898004148189089</v>
      </c>
      <c r="R1173" t="s">
        <v>2738</v>
      </c>
      <c r="S1173" t="s">
        <v>2739</v>
      </c>
      <c r="T1173" t="s">
        <v>17903</v>
      </c>
    </row>
    <row r="1174" spans="1:20" x14ac:dyDescent="0.25">
      <c r="A1174" t="s">
        <v>17938</v>
      </c>
      <c r="B1174" s="5" t="s">
        <v>15</v>
      </c>
      <c r="C1174" s="5" t="s">
        <v>17939</v>
      </c>
      <c r="D1174" s="4" t="s">
        <v>32</v>
      </c>
      <c r="E1174" t="s">
        <v>12</v>
      </c>
      <c r="F1174" t="s">
        <v>17940</v>
      </c>
      <c r="G1174" t="s">
        <v>17941</v>
      </c>
      <c r="H1174">
        <v>743</v>
      </c>
      <c r="I1174" t="s">
        <v>13944</v>
      </c>
      <c r="J1174" t="s">
        <v>28</v>
      </c>
      <c r="K1174" t="s">
        <v>14</v>
      </c>
      <c r="L1174">
        <v>79073261</v>
      </c>
      <c r="M1174">
        <v>67</v>
      </c>
      <c r="N1174" t="s">
        <v>17942</v>
      </c>
      <c r="O1174">
        <v>67</v>
      </c>
      <c r="P1174" t="s">
        <v>17943</v>
      </c>
      <c r="Q1174">
        <v>704000825142862</v>
      </c>
      <c r="R1174" t="s">
        <v>2740</v>
      </c>
      <c r="S1174" t="s">
        <v>2741</v>
      </c>
      <c r="T1174" t="s">
        <v>17944</v>
      </c>
    </row>
    <row r="1175" spans="1:20" x14ac:dyDescent="0.25">
      <c r="A1175" t="s">
        <v>17945</v>
      </c>
      <c r="B1175" s="5" t="s">
        <v>15</v>
      </c>
      <c r="C1175" s="5" t="s">
        <v>17946</v>
      </c>
      <c r="D1175" s="4" t="s">
        <v>32</v>
      </c>
      <c r="E1175" t="s">
        <v>12</v>
      </c>
      <c r="F1175" t="s">
        <v>17947</v>
      </c>
      <c r="G1175" t="s">
        <v>2742</v>
      </c>
      <c r="H1175">
        <v>1009</v>
      </c>
      <c r="I1175" t="s">
        <v>569</v>
      </c>
      <c r="J1175" t="s">
        <v>28</v>
      </c>
      <c r="K1175" t="s">
        <v>14</v>
      </c>
      <c r="L1175">
        <v>79018071</v>
      </c>
      <c r="M1175">
        <v>67</v>
      </c>
      <c r="N1175" t="s">
        <v>17948</v>
      </c>
      <c r="O1175">
        <v>67</v>
      </c>
      <c r="P1175" t="s">
        <v>17949</v>
      </c>
      <c r="Q1175">
        <v>898000996013182</v>
      </c>
      <c r="R1175" t="s">
        <v>2743</v>
      </c>
      <c r="S1175" t="s">
        <v>2744</v>
      </c>
      <c r="T1175" t="s">
        <v>17944</v>
      </c>
    </row>
    <row r="1176" spans="1:20" x14ac:dyDescent="0.25">
      <c r="A1176" t="s">
        <v>17950</v>
      </c>
      <c r="B1176" s="5" t="s">
        <v>15</v>
      </c>
      <c r="C1176" s="5" t="s">
        <v>17951</v>
      </c>
      <c r="D1176" s="4" t="s">
        <v>17</v>
      </c>
      <c r="E1176" t="s">
        <v>12</v>
      </c>
      <c r="F1176" t="s">
        <v>17952</v>
      </c>
      <c r="G1176" t="s">
        <v>2745</v>
      </c>
      <c r="H1176">
        <v>97</v>
      </c>
      <c r="I1176" t="s">
        <v>123</v>
      </c>
      <c r="J1176" t="s">
        <v>28</v>
      </c>
      <c r="K1176" t="s">
        <v>14</v>
      </c>
      <c r="L1176">
        <v>79104210</v>
      </c>
      <c r="M1176">
        <v>67</v>
      </c>
      <c r="N1176" t="s">
        <v>17953</v>
      </c>
      <c r="O1176">
        <v>67</v>
      </c>
      <c r="Q1176">
        <v>898003447993377</v>
      </c>
      <c r="R1176" t="s">
        <v>2746</v>
      </c>
      <c r="S1176" t="s">
        <v>2747</v>
      </c>
      <c r="T1176" t="s">
        <v>17944</v>
      </c>
    </row>
    <row r="1177" spans="1:20" x14ac:dyDescent="0.25">
      <c r="A1177" t="s">
        <v>17954</v>
      </c>
      <c r="B1177" s="5" t="s">
        <v>10</v>
      </c>
      <c r="C1177" s="5" t="s">
        <v>17955</v>
      </c>
      <c r="D1177" s="4" t="s">
        <v>17</v>
      </c>
      <c r="E1177" t="s">
        <v>328</v>
      </c>
      <c r="F1177" t="s">
        <v>17956</v>
      </c>
      <c r="G1177" t="s">
        <v>1785</v>
      </c>
      <c r="H1177">
        <v>197</v>
      </c>
      <c r="I1177" t="s">
        <v>12860</v>
      </c>
      <c r="J1177" t="s">
        <v>28</v>
      </c>
      <c r="K1177" t="s">
        <v>14</v>
      </c>
      <c r="L1177">
        <v>79013210</v>
      </c>
      <c r="M1177">
        <v>67</v>
      </c>
      <c r="N1177" t="s">
        <v>17957</v>
      </c>
      <c r="O1177">
        <v>67</v>
      </c>
      <c r="P1177" t="s">
        <v>17958</v>
      </c>
      <c r="Q1177" t="s">
        <v>2748</v>
      </c>
      <c r="R1177" t="s">
        <v>2749</v>
      </c>
      <c r="S1177" t="s">
        <v>2750</v>
      </c>
      <c r="T1177" t="s">
        <v>17944</v>
      </c>
    </row>
    <row r="1178" spans="1:20" x14ac:dyDescent="0.25">
      <c r="A1178" t="s">
        <v>17959</v>
      </c>
      <c r="B1178" s="5" t="s">
        <v>15</v>
      </c>
      <c r="C1178" s="5" t="s">
        <v>17960</v>
      </c>
      <c r="D1178" s="4" t="s">
        <v>17</v>
      </c>
      <c r="E1178" t="s">
        <v>12</v>
      </c>
      <c r="F1178" t="s">
        <v>17961</v>
      </c>
      <c r="G1178" t="s">
        <v>1481</v>
      </c>
      <c r="H1178">
        <v>260</v>
      </c>
      <c r="I1178" t="s">
        <v>34</v>
      </c>
      <c r="J1178" t="s">
        <v>28</v>
      </c>
      <c r="K1178" t="s">
        <v>14</v>
      </c>
      <c r="L1178">
        <v>79117101</v>
      </c>
      <c r="M1178">
        <v>67</v>
      </c>
      <c r="N1178" t="s">
        <v>17962</v>
      </c>
      <c r="O1178">
        <v>67</v>
      </c>
      <c r="P1178" t="s">
        <v>17963</v>
      </c>
      <c r="Q1178">
        <v>2002258768800010</v>
      </c>
      <c r="R1178" t="s">
        <v>2751</v>
      </c>
      <c r="S1178" t="s">
        <v>2752</v>
      </c>
      <c r="T1178" t="s">
        <v>17944</v>
      </c>
    </row>
    <row r="1179" spans="1:20" x14ac:dyDescent="0.25">
      <c r="A1179" t="s">
        <v>17964</v>
      </c>
      <c r="B1179" s="5" t="s">
        <v>15</v>
      </c>
      <c r="D1179" s="4" t="s">
        <v>32</v>
      </c>
      <c r="E1179" t="s">
        <v>12</v>
      </c>
      <c r="F1179" t="s">
        <v>17965</v>
      </c>
      <c r="G1179" t="s">
        <v>17966</v>
      </c>
      <c r="H1179">
        <v>189</v>
      </c>
      <c r="I1179" s="2" t="s">
        <v>13944</v>
      </c>
      <c r="J1179" t="s">
        <v>28</v>
      </c>
      <c r="K1179" t="s">
        <v>14</v>
      </c>
      <c r="L1179">
        <v>79073258</v>
      </c>
      <c r="M1179">
        <v>67</v>
      </c>
      <c r="N1179" t="s">
        <v>17967</v>
      </c>
      <c r="O1179">
        <v>67</v>
      </c>
      <c r="P1179" t="s">
        <v>17968</v>
      </c>
      <c r="Q1179">
        <v>709202262922736</v>
      </c>
      <c r="R1179" t="s">
        <v>2753</v>
      </c>
      <c r="S1179" t="s">
        <v>2754</v>
      </c>
      <c r="T1179" t="s">
        <v>17944</v>
      </c>
    </row>
    <row r="1180" spans="1:20" x14ac:dyDescent="0.25">
      <c r="A1180" t="s">
        <v>17969</v>
      </c>
      <c r="B1180" s="5" t="s">
        <v>15</v>
      </c>
      <c r="C1180" s="5" t="s">
        <v>17970</v>
      </c>
      <c r="D1180" s="4" t="s">
        <v>17</v>
      </c>
      <c r="E1180" t="s">
        <v>12</v>
      </c>
      <c r="F1180" t="s">
        <v>15826</v>
      </c>
      <c r="G1180" t="s">
        <v>2755</v>
      </c>
      <c r="H1180">
        <v>35</v>
      </c>
      <c r="I1180" t="s">
        <v>2756</v>
      </c>
      <c r="J1180" t="s">
        <v>2757</v>
      </c>
      <c r="K1180" t="s">
        <v>14</v>
      </c>
      <c r="L1180">
        <v>79087190</v>
      </c>
      <c r="M1180">
        <v>67</v>
      </c>
      <c r="N1180">
        <v>99889722</v>
      </c>
      <c r="O1180">
        <v>67</v>
      </c>
      <c r="P1180">
        <v>96854915</v>
      </c>
      <c r="Q1180">
        <v>702801118201063</v>
      </c>
      <c r="R1180" t="s">
        <v>2758</v>
      </c>
      <c r="S1180" t="s">
        <v>2759</v>
      </c>
      <c r="T1180" t="s">
        <v>17944</v>
      </c>
    </row>
    <row r="1181" spans="1:20" x14ac:dyDescent="0.25">
      <c r="A1181" t="s">
        <v>17971</v>
      </c>
      <c r="B1181" s="5" t="s">
        <v>10</v>
      </c>
      <c r="C1181" s="5" t="s">
        <v>17972</v>
      </c>
      <c r="D1181" s="4" t="s">
        <v>17</v>
      </c>
      <c r="E1181" t="s">
        <v>24</v>
      </c>
      <c r="F1181" t="s">
        <v>17973</v>
      </c>
      <c r="G1181" t="s">
        <v>17974</v>
      </c>
      <c r="H1181">
        <v>492</v>
      </c>
      <c r="I1181" t="s">
        <v>13042</v>
      </c>
      <c r="J1181" t="s">
        <v>28</v>
      </c>
      <c r="K1181" t="s">
        <v>14</v>
      </c>
      <c r="L1181">
        <v>79010340</v>
      </c>
      <c r="M1181">
        <v>65</v>
      </c>
      <c r="N1181" t="s">
        <v>17975</v>
      </c>
      <c r="O1181">
        <v>67</v>
      </c>
      <c r="P1181" t="s">
        <v>17976</v>
      </c>
      <c r="Q1181" t="s">
        <v>2760</v>
      </c>
      <c r="R1181" t="s">
        <v>2761</v>
      </c>
      <c r="S1181" t="s">
        <v>2762</v>
      </c>
      <c r="T1181" t="s">
        <v>17977</v>
      </c>
    </row>
    <row r="1182" spans="1:20" x14ac:dyDescent="0.25">
      <c r="A1182" t="s">
        <v>17978</v>
      </c>
      <c r="B1182" s="5" t="s">
        <v>15</v>
      </c>
      <c r="C1182" s="5" t="s">
        <v>17979</v>
      </c>
      <c r="D1182" s="4" t="s">
        <v>32</v>
      </c>
      <c r="E1182" t="s">
        <v>12</v>
      </c>
      <c r="F1182" t="s">
        <v>17980</v>
      </c>
      <c r="G1182" t="s">
        <v>2763</v>
      </c>
      <c r="H1182">
        <v>983</v>
      </c>
      <c r="I1182" t="s">
        <v>2764</v>
      </c>
      <c r="J1182" t="s">
        <v>28</v>
      </c>
      <c r="K1182" t="s">
        <v>14</v>
      </c>
      <c r="L1182">
        <v>79037120</v>
      </c>
      <c r="M1182">
        <v>67</v>
      </c>
      <c r="N1182" t="s">
        <v>17981</v>
      </c>
      <c r="O1182">
        <v>67</v>
      </c>
      <c r="P1182" t="s">
        <v>17982</v>
      </c>
      <c r="Q1182">
        <v>709002860768112</v>
      </c>
      <c r="R1182" t="s">
        <v>2765</v>
      </c>
      <c r="S1182" t="s">
        <v>2766</v>
      </c>
      <c r="T1182" t="s">
        <v>17977</v>
      </c>
    </row>
    <row r="1183" spans="1:20" x14ac:dyDescent="0.25">
      <c r="A1183" t="s">
        <v>17983</v>
      </c>
      <c r="B1183" s="5" t="s">
        <v>15</v>
      </c>
      <c r="C1183" s="5" t="s">
        <v>17984</v>
      </c>
      <c r="D1183" s="4" t="s">
        <v>17</v>
      </c>
      <c r="E1183" t="s">
        <v>12</v>
      </c>
      <c r="F1183" t="s">
        <v>17985</v>
      </c>
      <c r="G1183" t="s">
        <v>2767</v>
      </c>
      <c r="H1183">
        <v>141</v>
      </c>
      <c r="I1183" t="s">
        <v>616</v>
      </c>
      <c r="J1183" t="s">
        <v>28</v>
      </c>
      <c r="K1183" t="s">
        <v>14</v>
      </c>
      <c r="L1183">
        <v>79073141</v>
      </c>
      <c r="M1183">
        <v>67</v>
      </c>
      <c r="N1183" t="s">
        <v>17986</v>
      </c>
      <c r="O1183">
        <v>67</v>
      </c>
      <c r="Q1183">
        <v>709203223163235</v>
      </c>
      <c r="R1183" t="s">
        <v>2768</v>
      </c>
      <c r="S1183" t="s">
        <v>2769</v>
      </c>
      <c r="T1183" t="s">
        <v>17977</v>
      </c>
    </row>
    <row r="1184" spans="1:20" x14ac:dyDescent="0.25">
      <c r="A1184" t="s">
        <v>17987</v>
      </c>
      <c r="B1184" s="5" t="s">
        <v>10</v>
      </c>
      <c r="C1184" s="5" t="s">
        <v>17988</v>
      </c>
      <c r="D1184" s="4" t="s">
        <v>17</v>
      </c>
      <c r="E1184" t="s">
        <v>12</v>
      </c>
      <c r="F1184" t="s">
        <v>17989</v>
      </c>
      <c r="G1184" t="s">
        <v>2770</v>
      </c>
      <c r="H1184" t="s">
        <v>17990</v>
      </c>
      <c r="I1184" t="s">
        <v>897</v>
      </c>
      <c r="J1184" t="s">
        <v>28</v>
      </c>
      <c r="K1184" t="s">
        <v>14</v>
      </c>
      <c r="N1184" t="s">
        <v>17991</v>
      </c>
      <c r="O1184">
        <v>67</v>
      </c>
      <c r="P1184">
        <v>33876462</v>
      </c>
      <c r="Q1184">
        <v>700909971403893</v>
      </c>
      <c r="R1184" t="s">
        <v>2771</v>
      </c>
      <c r="S1184" t="s">
        <v>2772</v>
      </c>
      <c r="T1184" t="s">
        <v>17977</v>
      </c>
    </row>
    <row r="1185" spans="1:20" x14ac:dyDescent="0.25">
      <c r="A1185" t="s">
        <v>17992</v>
      </c>
      <c r="B1185" s="5" t="s">
        <v>15</v>
      </c>
      <c r="C1185" s="5" t="s">
        <v>17993</v>
      </c>
      <c r="D1185" s="4" t="s">
        <v>126</v>
      </c>
      <c r="E1185" t="s">
        <v>12</v>
      </c>
      <c r="F1185" t="s">
        <v>17994</v>
      </c>
      <c r="G1185" t="s">
        <v>2240</v>
      </c>
      <c r="H1185">
        <v>522</v>
      </c>
      <c r="I1185" t="s">
        <v>12860</v>
      </c>
      <c r="J1185" t="s">
        <v>28</v>
      </c>
      <c r="K1185" t="s">
        <v>14</v>
      </c>
      <c r="L1185">
        <v>79013130</v>
      </c>
      <c r="M1185">
        <v>67</v>
      </c>
      <c r="N1185" t="s">
        <v>17043</v>
      </c>
      <c r="O1185">
        <v>67</v>
      </c>
      <c r="P1185" t="s">
        <v>17995</v>
      </c>
      <c r="Q1185" t="s">
        <v>17996</v>
      </c>
      <c r="R1185" t="s">
        <v>2773</v>
      </c>
      <c r="S1185" t="s">
        <v>2774</v>
      </c>
      <c r="T1185" t="s">
        <v>17997</v>
      </c>
    </row>
    <row r="1186" spans="1:20" x14ac:dyDescent="0.25">
      <c r="A1186" t="s">
        <v>17998</v>
      </c>
      <c r="B1186" s="5" t="s">
        <v>10</v>
      </c>
      <c r="C1186" s="5" t="s">
        <v>17999</v>
      </c>
      <c r="D1186" s="4" t="s">
        <v>17</v>
      </c>
      <c r="E1186" t="s">
        <v>12</v>
      </c>
      <c r="F1186" t="s">
        <v>18000</v>
      </c>
      <c r="G1186" t="s">
        <v>1940</v>
      </c>
      <c r="H1186">
        <v>269</v>
      </c>
      <c r="I1186" t="s">
        <v>13691</v>
      </c>
      <c r="J1186" t="s">
        <v>28</v>
      </c>
      <c r="K1186" t="s">
        <v>14</v>
      </c>
      <c r="L1186">
        <v>79013461</v>
      </c>
      <c r="M1186">
        <v>67</v>
      </c>
      <c r="N1186" t="s">
        <v>18001</v>
      </c>
      <c r="O1186">
        <v>67</v>
      </c>
      <c r="P1186" t="s">
        <v>18002</v>
      </c>
      <c r="Q1186">
        <v>702609244627340</v>
      </c>
      <c r="R1186" t="s">
        <v>2775</v>
      </c>
      <c r="T1186" t="s">
        <v>17997</v>
      </c>
    </row>
    <row r="1187" spans="1:20" x14ac:dyDescent="0.25">
      <c r="A1187" t="s">
        <v>18003</v>
      </c>
      <c r="B1187" s="5" t="s">
        <v>10</v>
      </c>
      <c r="C1187" s="5" t="s">
        <v>18004</v>
      </c>
      <c r="D1187" s="4" t="s">
        <v>17</v>
      </c>
      <c r="E1187" t="s">
        <v>24</v>
      </c>
      <c r="F1187" t="s">
        <v>18005</v>
      </c>
      <c r="G1187" t="s">
        <v>2776</v>
      </c>
      <c r="H1187">
        <v>548</v>
      </c>
      <c r="I1187" t="s">
        <v>201</v>
      </c>
      <c r="J1187" t="s">
        <v>28</v>
      </c>
      <c r="K1187" t="s">
        <v>14</v>
      </c>
      <c r="L1187">
        <v>79107360</v>
      </c>
      <c r="M1187">
        <v>67</v>
      </c>
      <c r="N1187" t="s">
        <v>18006</v>
      </c>
      <c r="O1187">
        <v>67</v>
      </c>
      <c r="P1187" t="s">
        <v>18007</v>
      </c>
      <c r="Q1187" t="s">
        <v>2777</v>
      </c>
      <c r="T1187" t="s">
        <v>17997</v>
      </c>
    </row>
    <row r="1188" spans="1:20" x14ac:dyDescent="0.25">
      <c r="A1188" t="s">
        <v>18008</v>
      </c>
      <c r="B1188" s="5" t="s">
        <v>10</v>
      </c>
      <c r="C1188" s="5" t="s">
        <v>18009</v>
      </c>
      <c r="D1188" s="4" t="s">
        <v>17</v>
      </c>
      <c r="E1188" t="s">
        <v>24</v>
      </c>
      <c r="F1188" t="s">
        <v>18010</v>
      </c>
      <c r="G1188" t="s">
        <v>2778</v>
      </c>
      <c r="H1188">
        <v>125</v>
      </c>
      <c r="I1188" t="s">
        <v>2779</v>
      </c>
      <c r="J1188" t="s">
        <v>64</v>
      </c>
      <c r="K1188" t="s">
        <v>14</v>
      </c>
      <c r="L1188">
        <v>79051835</v>
      </c>
      <c r="M1188">
        <v>67</v>
      </c>
      <c r="N1188" t="s">
        <v>18011</v>
      </c>
      <c r="O1188">
        <v>67</v>
      </c>
      <c r="P1188" t="s">
        <v>18012</v>
      </c>
      <c r="Q1188" t="s">
        <v>2780</v>
      </c>
      <c r="T1188" t="s">
        <v>17997</v>
      </c>
    </row>
    <row r="1189" spans="1:20" x14ac:dyDescent="0.25">
      <c r="A1189" t="s">
        <v>18013</v>
      </c>
      <c r="B1189" s="5" t="s">
        <v>10</v>
      </c>
      <c r="C1189" s="5" t="s">
        <v>18014</v>
      </c>
      <c r="D1189" s="4" t="s">
        <v>17</v>
      </c>
      <c r="E1189" t="s">
        <v>72</v>
      </c>
      <c r="F1189" t="s">
        <v>18015</v>
      </c>
      <c r="G1189" t="s">
        <v>980</v>
      </c>
      <c r="H1189">
        <v>523</v>
      </c>
      <c r="I1189" t="s">
        <v>481</v>
      </c>
      <c r="J1189" t="s">
        <v>28</v>
      </c>
      <c r="K1189" t="s">
        <v>14</v>
      </c>
      <c r="L1189">
        <v>79103070</v>
      </c>
      <c r="M1189">
        <v>67</v>
      </c>
      <c r="N1189" t="s">
        <v>18016</v>
      </c>
      <c r="O1189">
        <v>67</v>
      </c>
      <c r="P1189" t="s">
        <v>18017</v>
      </c>
      <c r="Q1189" t="s">
        <v>2781</v>
      </c>
      <c r="R1189" t="s">
        <v>2782</v>
      </c>
      <c r="S1189" t="s">
        <v>2783</v>
      </c>
      <c r="T1189" t="s">
        <v>17997</v>
      </c>
    </row>
    <row r="1190" spans="1:20" x14ac:dyDescent="0.25">
      <c r="A1190" t="s">
        <v>18018</v>
      </c>
      <c r="B1190" s="5" t="s">
        <v>15</v>
      </c>
      <c r="D1190" s="4" t="s">
        <v>32</v>
      </c>
      <c r="E1190" t="s">
        <v>12</v>
      </c>
      <c r="F1190" t="s">
        <v>18019</v>
      </c>
      <c r="G1190" t="s">
        <v>2784</v>
      </c>
      <c r="H1190">
        <v>1519</v>
      </c>
      <c r="I1190" t="s">
        <v>384</v>
      </c>
      <c r="J1190" t="s">
        <v>28</v>
      </c>
      <c r="K1190" t="s">
        <v>14</v>
      </c>
      <c r="L1190">
        <v>79014270</v>
      </c>
      <c r="M1190">
        <v>67</v>
      </c>
      <c r="N1190" t="s">
        <v>18020</v>
      </c>
      <c r="O1190">
        <v>67</v>
      </c>
      <c r="P1190" t="s">
        <v>18021</v>
      </c>
      <c r="Q1190" t="s">
        <v>2785</v>
      </c>
      <c r="R1190" t="s">
        <v>18022</v>
      </c>
      <c r="S1190" t="s">
        <v>2786</v>
      </c>
      <c r="T1190" t="s">
        <v>18023</v>
      </c>
    </row>
    <row r="1191" spans="1:20" x14ac:dyDescent="0.25">
      <c r="A1191" t="s">
        <v>18024</v>
      </c>
      <c r="B1191" s="5" t="s">
        <v>10</v>
      </c>
      <c r="C1191" s="5" t="s">
        <v>18025</v>
      </c>
      <c r="D1191" s="4" t="s">
        <v>17</v>
      </c>
      <c r="E1191" t="s">
        <v>12</v>
      </c>
      <c r="F1191" t="s">
        <v>18026</v>
      </c>
      <c r="G1191" t="s">
        <v>18027</v>
      </c>
      <c r="H1191">
        <v>5445</v>
      </c>
      <c r="I1191" t="s">
        <v>1056</v>
      </c>
      <c r="J1191" t="s">
        <v>28</v>
      </c>
      <c r="K1191" t="s">
        <v>14</v>
      </c>
      <c r="L1191">
        <v>79103000</v>
      </c>
      <c r="M1191">
        <v>67</v>
      </c>
      <c r="N1191" t="s">
        <v>18028</v>
      </c>
      <c r="O1191">
        <v>67</v>
      </c>
      <c r="P1191" t="s">
        <v>18029</v>
      </c>
      <c r="Q1191">
        <v>700102475792020</v>
      </c>
      <c r="R1191" t="s">
        <v>2787</v>
      </c>
      <c r="S1191" t="s">
        <v>2788</v>
      </c>
      <c r="T1191" t="s">
        <v>18023</v>
      </c>
    </row>
    <row r="1192" spans="1:20" x14ac:dyDescent="0.25">
      <c r="A1192" t="s">
        <v>18030</v>
      </c>
      <c r="B1192" s="5" t="s">
        <v>10</v>
      </c>
      <c r="C1192" s="5" t="s">
        <v>18031</v>
      </c>
      <c r="D1192" s="4" t="s">
        <v>32</v>
      </c>
      <c r="E1192" t="s">
        <v>12</v>
      </c>
      <c r="F1192" t="s">
        <v>18032</v>
      </c>
      <c r="G1192" t="s">
        <v>1940</v>
      </c>
      <c r="H1192">
        <v>269</v>
      </c>
      <c r="I1192" t="s">
        <v>13691</v>
      </c>
      <c r="J1192" t="s">
        <v>28</v>
      </c>
      <c r="K1192" t="s">
        <v>14</v>
      </c>
      <c r="L1192">
        <v>79013461</v>
      </c>
      <c r="M1192">
        <v>67</v>
      </c>
      <c r="N1192" t="s">
        <v>18033</v>
      </c>
      <c r="O1192">
        <v>67</v>
      </c>
      <c r="P1192" t="s">
        <v>18034</v>
      </c>
      <c r="Q1192">
        <v>898001917679833</v>
      </c>
      <c r="R1192" t="s">
        <v>2789</v>
      </c>
      <c r="S1192" t="s">
        <v>2790</v>
      </c>
      <c r="T1192" t="s">
        <v>18023</v>
      </c>
    </row>
    <row r="1193" spans="1:20" x14ac:dyDescent="0.25">
      <c r="A1193" t="s">
        <v>18035</v>
      </c>
      <c r="B1193" s="5" t="s">
        <v>10</v>
      </c>
      <c r="C1193" s="5" t="s">
        <v>18036</v>
      </c>
      <c r="D1193" s="4" t="s">
        <v>17</v>
      </c>
      <c r="E1193" t="s">
        <v>12</v>
      </c>
      <c r="F1193" t="s">
        <v>18037</v>
      </c>
      <c r="G1193" t="s">
        <v>1577</v>
      </c>
      <c r="H1193">
        <v>327</v>
      </c>
      <c r="I1193" t="s">
        <v>697</v>
      </c>
      <c r="J1193" t="s">
        <v>28</v>
      </c>
      <c r="K1193" t="s">
        <v>14</v>
      </c>
      <c r="L1193">
        <v>79094020</v>
      </c>
      <c r="M1193">
        <v>67</v>
      </c>
      <c r="N1193">
        <v>991402264</v>
      </c>
      <c r="O1193">
        <v>67</v>
      </c>
      <c r="P1193">
        <v>984495705</v>
      </c>
      <c r="R1193" t="s">
        <v>2791</v>
      </c>
      <c r="S1193" t="s">
        <v>2792</v>
      </c>
      <c r="T1193" t="s">
        <v>18023</v>
      </c>
    </row>
    <row r="1194" spans="1:20" x14ac:dyDescent="0.25">
      <c r="A1194" t="s">
        <v>18038</v>
      </c>
      <c r="B1194" s="5" t="s">
        <v>15</v>
      </c>
      <c r="C1194" s="5" t="s">
        <v>18039</v>
      </c>
      <c r="D1194" s="4" t="s">
        <v>17</v>
      </c>
      <c r="E1194" t="s">
        <v>12</v>
      </c>
      <c r="F1194" t="s">
        <v>18040</v>
      </c>
      <c r="G1194" t="s">
        <v>18041</v>
      </c>
      <c r="H1194">
        <v>4502</v>
      </c>
      <c r="I1194" t="s">
        <v>556</v>
      </c>
      <c r="J1194" t="s">
        <v>28</v>
      </c>
      <c r="K1194" t="s">
        <v>14</v>
      </c>
      <c r="L1194">
        <v>79117010</v>
      </c>
      <c r="M1194">
        <v>67</v>
      </c>
      <c r="N1194">
        <v>96301605</v>
      </c>
      <c r="O1194">
        <v>67</v>
      </c>
      <c r="P1194">
        <v>99190377</v>
      </c>
      <c r="Q1194">
        <v>703401296502312</v>
      </c>
      <c r="R1194" t="s">
        <v>2793</v>
      </c>
      <c r="S1194" t="s">
        <v>2794</v>
      </c>
      <c r="T1194" t="s">
        <v>18023</v>
      </c>
    </row>
    <row r="1195" spans="1:20" x14ac:dyDescent="0.25">
      <c r="A1195" t="s">
        <v>18042</v>
      </c>
      <c r="B1195" s="5" t="s">
        <v>10</v>
      </c>
      <c r="C1195" s="5" t="s">
        <v>18043</v>
      </c>
      <c r="D1195" s="4" t="s">
        <v>17</v>
      </c>
      <c r="E1195" t="s">
        <v>12</v>
      </c>
      <c r="F1195" t="s">
        <v>18044</v>
      </c>
      <c r="G1195" t="s">
        <v>2795</v>
      </c>
      <c r="H1195">
        <v>183</v>
      </c>
      <c r="I1195" t="s">
        <v>221</v>
      </c>
      <c r="J1195" t="s">
        <v>28</v>
      </c>
      <c r="K1195" t="s">
        <v>14</v>
      </c>
      <c r="L1195">
        <v>79091642</v>
      </c>
      <c r="M1195">
        <v>67</v>
      </c>
      <c r="N1195" t="s">
        <v>18045</v>
      </c>
      <c r="O1195">
        <v>67</v>
      </c>
      <c r="P1195" t="s">
        <v>18046</v>
      </c>
      <c r="Q1195" t="s">
        <v>18047</v>
      </c>
      <c r="R1195" t="s">
        <v>2796</v>
      </c>
      <c r="S1195" t="s">
        <v>2797</v>
      </c>
      <c r="T1195" t="s">
        <v>18048</v>
      </c>
    </row>
    <row r="1196" spans="1:20" x14ac:dyDescent="0.25">
      <c r="A1196" t="s">
        <v>18049</v>
      </c>
      <c r="B1196" s="5" t="s">
        <v>10</v>
      </c>
      <c r="C1196" s="5" t="s">
        <v>18050</v>
      </c>
      <c r="D1196" s="4" t="s">
        <v>17</v>
      </c>
      <c r="E1196" t="s">
        <v>12</v>
      </c>
      <c r="F1196" t="s">
        <v>18051</v>
      </c>
      <c r="G1196" t="s">
        <v>2798</v>
      </c>
      <c r="I1196" t="s">
        <v>1465</v>
      </c>
      <c r="J1196" t="s">
        <v>64</v>
      </c>
      <c r="K1196" t="s">
        <v>14</v>
      </c>
      <c r="M1196">
        <v>67</v>
      </c>
      <c r="N1196" t="s">
        <v>18052</v>
      </c>
      <c r="O1196">
        <v>67</v>
      </c>
      <c r="P1196" t="s">
        <v>18053</v>
      </c>
      <c r="Q1196" t="s">
        <v>2799</v>
      </c>
      <c r="R1196" t="s">
        <v>18054</v>
      </c>
      <c r="S1196" t="s">
        <v>2800</v>
      </c>
      <c r="T1196" t="s">
        <v>18055</v>
      </c>
    </row>
    <row r="1197" spans="1:20" x14ac:dyDescent="0.25">
      <c r="A1197" t="s">
        <v>18056</v>
      </c>
      <c r="B1197" s="5" t="s">
        <v>15</v>
      </c>
      <c r="C1197" s="5" t="s">
        <v>18057</v>
      </c>
      <c r="D1197" s="4" t="s">
        <v>32</v>
      </c>
      <c r="E1197" t="s">
        <v>12</v>
      </c>
      <c r="F1197" t="s">
        <v>18058</v>
      </c>
      <c r="G1197" t="s">
        <v>1034</v>
      </c>
      <c r="H1197">
        <v>130</v>
      </c>
      <c r="I1197" t="s">
        <v>128</v>
      </c>
      <c r="J1197" t="s">
        <v>28</v>
      </c>
      <c r="K1197" t="s">
        <v>14</v>
      </c>
      <c r="L1197">
        <v>79118570</v>
      </c>
      <c r="M1197">
        <v>67</v>
      </c>
      <c r="N1197" t="s">
        <v>18059</v>
      </c>
      <c r="O1197">
        <v>67</v>
      </c>
      <c r="P1197" t="s">
        <v>18060</v>
      </c>
      <c r="Q1197" t="s">
        <v>2801</v>
      </c>
      <c r="R1197" t="s">
        <v>2802</v>
      </c>
      <c r="S1197" t="s">
        <v>2803</v>
      </c>
      <c r="T1197" t="s">
        <v>18055</v>
      </c>
    </row>
    <row r="1198" spans="1:20" x14ac:dyDescent="0.25">
      <c r="A1198" t="s">
        <v>18061</v>
      </c>
      <c r="B1198" s="5" t="s">
        <v>15</v>
      </c>
      <c r="C1198" s="5" t="s">
        <v>18062</v>
      </c>
      <c r="D1198" s="4" t="s">
        <v>32</v>
      </c>
      <c r="E1198" t="s">
        <v>12</v>
      </c>
      <c r="F1198" t="s">
        <v>18063</v>
      </c>
      <c r="G1198" t="s">
        <v>2804</v>
      </c>
      <c r="H1198">
        <v>1674</v>
      </c>
      <c r="I1198" t="s">
        <v>57</v>
      </c>
      <c r="J1198" t="s">
        <v>28</v>
      </c>
      <c r="K1198" t="s">
        <v>14</v>
      </c>
      <c r="L1198">
        <v>79017100</v>
      </c>
      <c r="M1198">
        <v>67</v>
      </c>
      <c r="N1198" t="s">
        <v>18064</v>
      </c>
      <c r="O1198">
        <v>67</v>
      </c>
      <c r="P1198" t="s">
        <v>18065</v>
      </c>
      <c r="Q1198" t="s">
        <v>2805</v>
      </c>
      <c r="R1198" t="s">
        <v>2806</v>
      </c>
      <c r="S1198" t="s">
        <v>2807</v>
      </c>
      <c r="T1198" t="s">
        <v>18055</v>
      </c>
    </row>
    <row r="1199" spans="1:20" x14ac:dyDescent="0.25">
      <c r="A1199" t="s">
        <v>18066</v>
      </c>
      <c r="B1199" s="5" t="s">
        <v>10</v>
      </c>
      <c r="C1199" s="5" t="s">
        <v>18067</v>
      </c>
      <c r="D1199" s="4" t="s">
        <v>32</v>
      </c>
      <c r="E1199" t="s">
        <v>72</v>
      </c>
      <c r="F1199" t="s">
        <v>18068</v>
      </c>
      <c r="G1199" t="s">
        <v>2808</v>
      </c>
      <c r="H1199">
        <v>70</v>
      </c>
      <c r="I1199" t="s">
        <v>731</v>
      </c>
      <c r="J1199" t="s">
        <v>28</v>
      </c>
      <c r="K1199" t="s">
        <v>14</v>
      </c>
      <c r="L1199">
        <v>79023420</v>
      </c>
      <c r="M1199">
        <v>67</v>
      </c>
      <c r="N1199" t="s">
        <v>18069</v>
      </c>
      <c r="O1199">
        <v>67</v>
      </c>
      <c r="Q1199" t="s">
        <v>2809</v>
      </c>
      <c r="R1199" t="s">
        <v>2810</v>
      </c>
      <c r="S1199" t="s">
        <v>2811</v>
      </c>
      <c r="T1199" t="s">
        <v>18055</v>
      </c>
    </row>
    <row r="1200" spans="1:20" x14ac:dyDescent="0.25">
      <c r="A1200" t="s">
        <v>18070</v>
      </c>
      <c r="B1200" s="5" t="s">
        <v>10</v>
      </c>
      <c r="C1200" s="5" t="s">
        <v>18071</v>
      </c>
      <c r="D1200" s="4" t="s">
        <v>17</v>
      </c>
      <c r="E1200" t="s">
        <v>24</v>
      </c>
      <c r="F1200" t="s">
        <v>18072</v>
      </c>
      <c r="G1200" t="s">
        <v>425</v>
      </c>
      <c r="H1200">
        <v>653</v>
      </c>
      <c r="I1200" t="s">
        <v>128</v>
      </c>
      <c r="J1200" t="s">
        <v>28</v>
      </c>
      <c r="K1200" t="s">
        <v>14</v>
      </c>
      <c r="L1200">
        <v>79118737</v>
      </c>
      <c r="M1200">
        <v>67</v>
      </c>
      <c r="N1200" t="s">
        <v>18073</v>
      </c>
      <c r="O1200">
        <v>67</v>
      </c>
      <c r="P1200" t="s">
        <v>18074</v>
      </c>
      <c r="Q1200">
        <v>704305590476490</v>
      </c>
      <c r="R1200" t="s">
        <v>2812</v>
      </c>
      <c r="S1200" t="s">
        <v>2813</v>
      </c>
      <c r="T1200" t="s">
        <v>18055</v>
      </c>
    </row>
    <row r="1201" spans="1:20" x14ac:dyDescent="0.25">
      <c r="A1201" t="s">
        <v>18075</v>
      </c>
      <c r="B1201" s="5" t="s">
        <v>15</v>
      </c>
      <c r="C1201" s="5" t="s">
        <v>18076</v>
      </c>
      <c r="D1201" s="4" t="s">
        <v>32</v>
      </c>
      <c r="E1201" t="s">
        <v>12</v>
      </c>
      <c r="F1201" t="s">
        <v>18077</v>
      </c>
      <c r="G1201" t="s">
        <v>1508</v>
      </c>
      <c r="H1201">
        <v>195</v>
      </c>
      <c r="I1201" t="s">
        <v>113</v>
      </c>
      <c r="J1201" t="s">
        <v>28</v>
      </c>
      <c r="K1201" t="s">
        <v>14</v>
      </c>
      <c r="L1201">
        <v>79110030</v>
      </c>
      <c r="M1201">
        <v>67</v>
      </c>
      <c r="N1201" t="s">
        <v>18078</v>
      </c>
      <c r="O1201">
        <v>67</v>
      </c>
      <c r="P1201" t="s">
        <v>15258</v>
      </c>
      <c r="Q1201" t="s">
        <v>2814</v>
      </c>
      <c r="R1201" t="s">
        <v>2815</v>
      </c>
      <c r="S1201" t="s">
        <v>2816</v>
      </c>
      <c r="T1201" t="s">
        <v>18055</v>
      </c>
    </row>
    <row r="1202" spans="1:20" x14ac:dyDescent="0.25">
      <c r="A1202" t="s">
        <v>18079</v>
      </c>
      <c r="B1202" s="5" t="s">
        <v>10</v>
      </c>
      <c r="C1202" s="5" t="s">
        <v>18080</v>
      </c>
      <c r="D1202" s="4" t="s">
        <v>17</v>
      </c>
      <c r="E1202" t="s">
        <v>12</v>
      </c>
      <c r="F1202" t="s">
        <v>18081</v>
      </c>
      <c r="G1202" t="s">
        <v>2817</v>
      </c>
      <c r="H1202">
        <v>388</v>
      </c>
      <c r="I1202" t="s">
        <v>2818</v>
      </c>
      <c r="J1202" t="s">
        <v>64</v>
      </c>
      <c r="K1202" t="s">
        <v>14</v>
      </c>
      <c r="M1202">
        <v>67</v>
      </c>
      <c r="N1202" t="s">
        <v>18082</v>
      </c>
      <c r="O1202">
        <v>67</v>
      </c>
      <c r="P1202" t="s">
        <v>18083</v>
      </c>
      <c r="Q1202">
        <v>9629946</v>
      </c>
      <c r="R1202" t="s">
        <v>2819</v>
      </c>
      <c r="S1202" t="s">
        <v>2820</v>
      </c>
      <c r="T1202" t="s">
        <v>18084</v>
      </c>
    </row>
    <row r="1203" spans="1:20" x14ac:dyDescent="0.25">
      <c r="A1203" t="s">
        <v>18085</v>
      </c>
      <c r="B1203" s="5" t="s">
        <v>10</v>
      </c>
      <c r="C1203" s="5" t="s">
        <v>18086</v>
      </c>
      <c r="D1203" s="4" t="s">
        <v>17</v>
      </c>
      <c r="E1203" t="s">
        <v>24</v>
      </c>
      <c r="F1203" t="s">
        <v>18087</v>
      </c>
      <c r="G1203" t="s">
        <v>18088</v>
      </c>
      <c r="H1203">
        <v>1506</v>
      </c>
      <c r="I1203" t="s">
        <v>13</v>
      </c>
      <c r="J1203" t="s">
        <v>28</v>
      </c>
      <c r="K1203" t="s">
        <v>14</v>
      </c>
      <c r="L1203">
        <v>79020101</v>
      </c>
      <c r="M1203">
        <v>67</v>
      </c>
      <c r="N1203" t="s">
        <v>18089</v>
      </c>
      <c r="O1203">
        <v>67</v>
      </c>
      <c r="P1203" t="s">
        <v>18090</v>
      </c>
      <c r="Q1203" t="s">
        <v>2821</v>
      </c>
      <c r="T1203" t="s">
        <v>18084</v>
      </c>
    </row>
    <row r="1204" spans="1:20" x14ac:dyDescent="0.25">
      <c r="A1204" t="s">
        <v>18091</v>
      </c>
      <c r="B1204" s="5" t="s">
        <v>15</v>
      </c>
      <c r="C1204" s="5" t="s">
        <v>18092</v>
      </c>
      <c r="D1204" s="4" t="s">
        <v>17</v>
      </c>
      <c r="E1204" t="s">
        <v>12</v>
      </c>
      <c r="F1204" t="s">
        <v>18093</v>
      </c>
      <c r="G1204" t="s">
        <v>2822</v>
      </c>
      <c r="H1204">
        <v>281</v>
      </c>
      <c r="I1204" t="s">
        <v>132</v>
      </c>
      <c r="J1204" t="s">
        <v>28</v>
      </c>
      <c r="K1204" t="s">
        <v>14</v>
      </c>
      <c r="L1204">
        <v>79086010</v>
      </c>
      <c r="M1204">
        <v>67</v>
      </c>
      <c r="N1204" t="s">
        <v>18094</v>
      </c>
      <c r="O1204">
        <v>67</v>
      </c>
      <c r="Q1204" t="s">
        <v>2823</v>
      </c>
      <c r="T1204" t="s">
        <v>18084</v>
      </c>
    </row>
    <row r="1205" spans="1:20" x14ac:dyDescent="0.25">
      <c r="A1205" t="s">
        <v>18095</v>
      </c>
      <c r="B1205" s="5" t="s">
        <v>10</v>
      </c>
      <c r="C1205" s="5" t="s">
        <v>18096</v>
      </c>
      <c r="D1205" s="4" t="s">
        <v>17</v>
      </c>
      <c r="E1205" t="s">
        <v>24</v>
      </c>
      <c r="F1205" t="s">
        <v>18097</v>
      </c>
      <c r="G1205" t="s">
        <v>848</v>
      </c>
      <c r="H1205">
        <v>1864</v>
      </c>
      <c r="I1205" t="s">
        <v>120</v>
      </c>
      <c r="J1205" t="s">
        <v>28</v>
      </c>
      <c r="K1205" t="s">
        <v>14</v>
      </c>
      <c r="L1205">
        <v>79117034</v>
      </c>
      <c r="M1205">
        <v>67</v>
      </c>
      <c r="N1205" t="s">
        <v>18098</v>
      </c>
      <c r="O1205">
        <v>67</v>
      </c>
      <c r="P1205" t="s">
        <v>18099</v>
      </c>
      <c r="Q1205">
        <v>706805234930420</v>
      </c>
      <c r="R1205" t="s">
        <v>2824</v>
      </c>
      <c r="S1205" t="s">
        <v>18100</v>
      </c>
      <c r="T1205" t="s">
        <v>18084</v>
      </c>
    </row>
    <row r="1206" spans="1:20" x14ac:dyDescent="0.25">
      <c r="A1206" t="s">
        <v>18101</v>
      </c>
      <c r="B1206" s="5" t="s">
        <v>15</v>
      </c>
      <c r="C1206" s="5" t="s">
        <v>18102</v>
      </c>
      <c r="D1206" s="4" t="s">
        <v>17</v>
      </c>
      <c r="E1206" t="s">
        <v>12</v>
      </c>
      <c r="F1206" t="s">
        <v>18103</v>
      </c>
      <c r="G1206" t="s">
        <v>2825</v>
      </c>
      <c r="H1206">
        <v>889</v>
      </c>
      <c r="I1206" t="s">
        <v>1180</v>
      </c>
      <c r="J1206" t="s">
        <v>28</v>
      </c>
      <c r="K1206" t="s">
        <v>14</v>
      </c>
      <c r="L1206">
        <v>79083490</v>
      </c>
      <c r="M1206">
        <v>67</v>
      </c>
      <c r="N1206" t="s">
        <v>18104</v>
      </c>
      <c r="O1206">
        <v>67</v>
      </c>
      <c r="P1206" t="s">
        <v>18105</v>
      </c>
      <c r="Q1206" t="s">
        <v>2826</v>
      </c>
      <c r="R1206" t="s">
        <v>2827</v>
      </c>
      <c r="S1206" t="s">
        <v>2828</v>
      </c>
      <c r="T1206" t="s">
        <v>18084</v>
      </c>
    </row>
    <row r="1207" spans="1:20" x14ac:dyDescent="0.25">
      <c r="A1207" t="s">
        <v>18106</v>
      </c>
      <c r="B1207" s="5" t="s">
        <v>10</v>
      </c>
      <c r="C1207" s="5" t="s">
        <v>18107</v>
      </c>
      <c r="D1207" s="4" t="s">
        <v>17</v>
      </c>
      <c r="E1207" t="s">
        <v>12</v>
      </c>
      <c r="F1207" t="s">
        <v>18108</v>
      </c>
      <c r="G1207" t="s">
        <v>1531</v>
      </c>
      <c r="H1207">
        <v>73</v>
      </c>
      <c r="I1207" t="s">
        <v>362</v>
      </c>
      <c r="J1207" t="s">
        <v>28</v>
      </c>
      <c r="K1207" t="s">
        <v>14</v>
      </c>
      <c r="L1207">
        <v>79116530</v>
      </c>
      <c r="M1207">
        <v>67</v>
      </c>
      <c r="N1207" t="s">
        <v>18109</v>
      </c>
      <c r="O1207">
        <v>67</v>
      </c>
      <c r="P1207" t="s">
        <v>18110</v>
      </c>
      <c r="Q1207" t="s">
        <v>2829</v>
      </c>
      <c r="R1207" t="s">
        <v>2830</v>
      </c>
      <c r="S1207" t="s">
        <v>2831</v>
      </c>
      <c r="T1207" t="s">
        <v>18111</v>
      </c>
    </row>
    <row r="1208" spans="1:20" x14ac:dyDescent="0.25">
      <c r="A1208" t="s">
        <v>18112</v>
      </c>
      <c r="B1208" s="5" t="s">
        <v>15</v>
      </c>
      <c r="C1208" s="5" t="s">
        <v>18113</v>
      </c>
      <c r="D1208" s="4" t="s">
        <v>17</v>
      </c>
      <c r="E1208" t="s">
        <v>12</v>
      </c>
      <c r="F1208" t="s">
        <v>18114</v>
      </c>
      <c r="G1208" t="s">
        <v>18115</v>
      </c>
      <c r="H1208">
        <v>909</v>
      </c>
      <c r="I1208" t="s">
        <v>57</v>
      </c>
      <c r="J1208" t="s">
        <v>28</v>
      </c>
      <c r="K1208" t="s">
        <v>14</v>
      </c>
      <c r="L1208">
        <v>79017061</v>
      </c>
      <c r="M1208">
        <v>67</v>
      </c>
      <c r="N1208" t="s">
        <v>18116</v>
      </c>
      <c r="O1208">
        <v>67</v>
      </c>
      <c r="P1208" t="s">
        <v>18117</v>
      </c>
      <c r="Q1208" t="s">
        <v>2832</v>
      </c>
      <c r="R1208" t="s">
        <v>2833</v>
      </c>
      <c r="S1208" t="s">
        <v>2834</v>
      </c>
      <c r="T1208" t="s">
        <v>18111</v>
      </c>
    </row>
    <row r="1209" spans="1:20" x14ac:dyDescent="0.25">
      <c r="A1209" t="s">
        <v>18118</v>
      </c>
      <c r="B1209" s="5" t="s">
        <v>10</v>
      </c>
      <c r="C1209" s="5" t="s">
        <v>18119</v>
      </c>
      <c r="D1209" s="4" t="s">
        <v>17</v>
      </c>
      <c r="E1209" t="s">
        <v>328</v>
      </c>
      <c r="F1209" t="s">
        <v>18120</v>
      </c>
      <c r="G1209" t="s">
        <v>2835</v>
      </c>
      <c r="H1209">
        <v>207</v>
      </c>
      <c r="I1209" t="s">
        <v>70</v>
      </c>
      <c r="J1209" t="s">
        <v>28</v>
      </c>
      <c r="K1209" t="s">
        <v>14</v>
      </c>
      <c r="L1209">
        <v>79009270</v>
      </c>
      <c r="M1209">
        <v>67</v>
      </c>
      <c r="N1209" t="s">
        <v>18121</v>
      </c>
      <c r="O1209">
        <v>67</v>
      </c>
      <c r="P1209" t="s">
        <v>18122</v>
      </c>
      <c r="Q1209" t="s">
        <v>2836</v>
      </c>
      <c r="T1209" t="s">
        <v>18111</v>
      </c>
    </row>
    <row r="1210" spans="1:20" x14ac:dyDescent="0.25">
      <c r="A1210" t="s">
        <v>18123</v>
      </c>
      <c r="B1210" s="5" t="s">
        <v>10</v>
      </c>
      <c r="C1210" s="5" t="s">
        <v>18124</v>
      </c>
      <c r="D1210" s="4" t="s">
        <v>17</v>
      </c>
      <c r="E1210" t="s">
        <v>24</v>
      </c>
      <c r="F1210" t="s">
        <v>18125</v>
      </c>
      <c r="G1210" t="s">
        <v>2837</v>
      </c>
      <c r="H1210">
        <v>170</v>
      </c>
      <c r="I1210" t="s">
        <v>2838</v>
      </c>
      <c r="J1210" t="s">
        <v>28</v>
      </c>
      <c r="K1210" t="s">
        <v>14</v>
      </c>
      <c r="L1210">
        <v>79052180</v>
      </c>
      <c r="M1210">
        <v>67</v>
      </c>
      <c r="N1210" t="s">
        <v>18126</v>
      </c>
      <c r="O1210">
        <v>67</v>
      </c>
      <c r="P1210" t="s">
        <v>18127</v>
      </c>
      <c r="Q1210" t="s">
        <v>2839</v>
      </c>
      <c r="R1210" t="s">
        <v>18128</v>
      </c>
      <c r="S1210" t="s">
        <v>18129</v>
      </c>
      <c r="T1210" t="s">
        <v>18111</v>
      </c>
    </row>
    <row r="1211" spans="1:20" x14ac:dyDescent="0.25">
      <c r="A1211" t="s">
        <v>18130</v>
      </c>
      <c r="B1211" s="5" t="s">
        <v>15</v>
      </c>
      <c r="C1211" s="5" t="s">
        <v>18131</v>
      </c>
      <c r="D1211" s="4" t="s">
        <v>17</v>
      </c>
      <c r="E1211" t="s">
        <v>24</v>
      </c>
      <c r="F1211" t="s">
        <v>18132</v>
      </c>
      <c r="G1211" t="s">
        <v>2840</v>
      </c>
      <c r="H1211">
        <v>567</v>
      </c>
      <c r="I1211" t="s">
        <v>50</v>
      </c>
      <c r="J1211" t="s">
        <v>28</v>
      </c>
      <c r="K1211" t="s">
        <v>14</v>
      </c>
      <c r="L1211">
        <v>79117221</v>
      </c>
      <c r="M1211">
        <v>67</v>
      </c>
      <c r="N1211" t="s">
        <v>18133</v>
      </c>
      <c r="O1211">
        <v>67</v>
      </c>
      <c r="P1211" t="s">
        <v>18134</v>
      </c>
      <c r="Q1211" t="s">
        <v>2841</v>
      </c>
      <c r="R1211" t="s">
        <v>2842</v>
      </c>
      <c r="S1211" t="s">
        <v>2843</v>
      </c>
      <c r="T1211" t="s">
        <v>18111</v>
      </c>
    </row>
    <row r="1212" spans="1:20" x14ac:dyDescent="0.25">
      <c r="A1212" t="s">
        <v>18135</v>
      </c>
      <c r="B1212" s="5" t="s">
        <v>10</v>
      </c>
      <c r="C1212" s="5" t="s">
        <v>18136</v>
      </c>
      <c r="D1212" s="4" t="s">
        <v>17</v>
      </c>
      <c r="E1212" t="s">
        <v>24</v>
      </c>
      <c r="F1212" t="s">
        <v>18137</v>
      </c>
      <c r="G1212" t="s">
        <v>2844</v>
      </c>
      <c r="H1212">
        <v>481</v>
      </c>
      <c r="I1212" t="s">
        <v>283</v>
      </c>
      <c r="J1212" t="s">
        <v>28</v>
      </c>
      <c r="K1212" t="s">
        <v>14</v>
      </c>
      <c r="L1212">
        <v>79081560</v>
      </c>
      <c r="M1212">
        <v>67</v>
      </c>
      <c r="N1212">
        <v>91052430</v>
      </c>
      <c r="O1212">
        <v>67</v>
      </c>
      <c r="P1212">
        <v>33461862</v>
      </c>
      <c r="Q1212">
        <v>18463400</v>
      </c>
      <c r="R1212" t="s">
        <v>2845</v>
      </c>
      <c r="S1212" t="s">
        <v>18138</v>
      </c>
      <c r="T1212" t="s">
        <v>18139</v>
      </c>
    </row>
    <row r="1213" spans="1:20" x14ac:dyDescent="0.25">
      <c r="A1213" t="s">
        <v>18140</v>
      </c>
      <c r="B1213" s="5" t="s">
        <v>15</v>
      </c>
      <c r="C1213" s="5" t="s">
        <v>18141</v>
      </c>
      <c r="D1213" s="4" t="s">
        <v>17</v>
      </c>
      <c r="E1213" t="s">
        <v>24</v>
      </c>
      <c r="F1213" t="s">
        <v>18142</v>
      </c>
      <c r="G1213" t="s">
        <v>2844</v>
      </c>
      <c r="H1213">
        <v>481</v>
      </c>
      <c r="I1213" t="s">
        <v>283</v>
      </c>
      <c r="J1213" t="s">
        <v>28</v>
      </c>
      <c r="K1213" t="s">
        <v>14</v>
      </c>
      <c r="L1213">
        <v>79081560</v>
      </c>
      <c r="M1213">
        <v>67</v>
      </c>
      <c r="N1213">
        <v>981363269</v>
      </c>
      <c r="O1213">
        <v>67</v>
      </c>
      <c r="R1213" t="s">
        <v>18143</v>
      </c>
      <c r="T1213" t="s">
        <v>18139</v>
      </c>
    </row>
    <row r="1214" spans="1:20" x14ac:dyDescent="0.25">
      <c r="A1214" t="s">
        <v>18144</v>
      </c>
      <c r="B1214" s="5" t="s">
        <v>10</v>
      </c>
      <c r="D1214" s="4" t="s">
        <v>17</v>
      </c>
      <c r="E1214" t="s">
        <v>12</v>
      </c>
      <c r="F1214" t="s">
        <v>18145</v>
      </c>
      <c r="G1214" t="s">
        <v>2844</v>
      </c>
      <c r="H1214">
        <v>481</v>
      </c>
      <c r="I1214" t="s">
        <v>283</v>
      </c>
      <c r="J1214" t="s">
        <v>28</v>
      </c>
      <c r="K1214" t="s">
        <v>14</v>
      </c>
      <c r="L1214">
        <v>79081560</v>
      </c>
      <c r="M1214">
        <v>67</v>
      </c>
      <c r="N1214">
        <v>91052430</v>
      </c>
      <c r="O1214">
        <v>67</v>
      </c>
      <c r="P1214">
        <v>33461862</v>
      </c>
      <c r="R1214" t="s">
        <v>2846</v>
      </c>
      <c r="S1214" t="s">
        <v>2847</v>
      </c>
      <c r="T1214" t="s">
        <v>18139</v>
      </c>
    </row>
    <row r="1215" spans="1:20" x14ac:dyDescent="0.25">
      <c r="A1215" t="s">
        <v>18146</v>
      </c>
      <c r="B1215" s="5" t="s">
        <v>15</v>
      </c>
      <c r="C1215" s="5" t="s">
        <v>18147</v>
      </c>
      <c r="D1215" s="4" t="s">
        <v>17</v>
      </c>
      <c r="E1215" t="s">
        <v>12</v>
      </c>
      <c r="F1215" t="s">
        <v>16240</v>
      </c>
      <c r="G1215" t="s">
        <v>2848</v>
      </c>
      <c r="H1215">
        <v>232</v>
      </c>
      <c r="I1215" t="s">
        <v>231</v>
      </c>
      <c r="J1215" t="s">
        <v>28</v>
      </c>
      <c r="K1215" t="s">
        <v>14</v>
      </c>
      <c r="L1215">
        <v>79113190</v>
      </c>
      <c r="M1215">
        <v>67</v>
      </c>
      <c r="N1215" t="s">
        <v>18148</v>
      </c>
      <c r="O1215">
        <v>67</v>
      </c>
      <c r="P1215" t="s">
        <v>18149</v>
      </c>
      <c r="Q1215" t="s">
        <v>2849</v>
      </c>
      <c r="T1215" t="s">
        <v>18150</v>
      </c>
    </row>
    <row r="1216" spans="1:20" x14ac:dyDescent="0.25">
      <c r="A1216" t="s">
        <v>18151</v>
      </c>
      <c r="B1216" s="5" t="s">
        <v>10</v>
      </c>
      <c r="C1216" s="5" t="s">
        <v>18152</v>
      </c>
      <c r="D1216" s="4" t="s">
        <v>32</v>
      </c>
      <c r="E1216" t="s">
        <v>328</v>
      </c>
      <c r="F1216" t="s">
        <v>18153</v>
      </c>
      <c r="G1216" t="s">
        <v>119</v>
      </c>
      <c r="H1216">
        <v>35</v>
      </c>
      <c r="I1216" t="s">
        <v>120</v>
      </c>
      <c r="J1216" t="s">
        <v>28</v>
      </c>
      <c r="K1216" t="s">
        <v>14</v>
      </c>
      <c r="L1216">
        <v>79117250</v>
      </c>
      <c r="M1216">
        <v>67</v>
      </c>
      <c r="N1216" t="s">
        <v>18154</v>
      </c>
      <c r="O1216">
        <v>67</v>
      </c>
      <c r="P1216" t="s">
        <v>18155</v>
      </c>
      <c r="Q1216">
        <v>700607966451568</v>
      </c>
      <c r="R1216" t="s">
        <v>18156</v>
      </c>
      <c r="S1216" t="s">
        <v>2850</v>
      </c>
      <c r="T1216" t="s">
        <v>18150</v>
      </c>
    </row>
    <row r="1217" spans="1:20" x14ac:dyDescent="0.25">
      <c r="A1217" t="s">
        <v>18157</v>
      </c>
      <c r="B1217" s="5" t="s">
        <v>15</v>
      </c>
      <c r="C1217" s="5" t="s">
        <v>18158</v>
      </c>
      <c r="D1217" s="4" t="s">
        <v>32</v>
      </c>
      <c r="E1217" t="s">
        <v>12</v>
      </c>
      <c r="F1217" t="s">
        <v>18159</v>
      </c>
      <c r="G1217" t="s">
        <v>2851</v>
      </c>
      <c r="H1217">
        <v>532</v>
      </c>
      <c r="I1217" t="s">
        <v>118</v>
      </c>
      <c r="J1217" t="s">
        <v>28</v>
      </c>
      <c r="K1217" t="s">
        <v>14</v>
      </c>
      <c r="L1217">
        <v>79114050</v>
      </c>
      <c r="M1217">
        <v>67</v>
      </c>
      <c r="N1217" t="s">
        <v>18160</v>
      </c>
      <c r="O1217">
        <v>67</v>
      </c>
      <c r="P1217" t="s">
        <v>18161</v>
      </c>
      <c r="Q1217" t="s">
        <v>2852</v>
      </c>
      <c r="T1217" t="s">
        <v>18150</v>
      </c>
    </row>
    <row r="1218" spans="1:20" x14ac:dyDescent="0.25">
      <c r="A1218" t="s">
        <v>18162</v>
      </c>
      <c r="B1218" s="5" t="s">
        <v>15</v>
      </c>
      <c r="C1218" s="5" t="s">
        <v>18163</v>
      </c>
      <c r="D1218" s="4" t="s">
        <v>17</v>
      </c>
      <c r="E1218" t="s">
        <v>12</v>
      </c>
      <c r="F1218" t="s">
        <v>18164</v>
      </c>
      <c r="G1218" t="s">
        <v>359</v>
      </c>
      <c r="H1218">
        <v>112</v>
      </c>
      <c r="I1218" t="s">
        <v>231</v>
      </c>
      <c r="J1218" t="s">
        <v>28</v>
      </c>
      <c r="K1218" t="s">
        <v>14</v>
      </c>
      <c r="L1218">
        <v>79112205</v>
      </c>
      <c r="M1218">
        <v>67</v>
      </c>
      <c r="N1218" t="s">
        <v>18165</v>
      </c>
      <c r="O1218">
        <v>67</v>
      </c>
      <c r="P1218" t="s">
        <v>18166</v>
      </c>
      <c r="Q1218">
        <v>704608149949927</v>
      </c>
      <c r="R1218" t="s">
        <v>2853</v>
      </c>
      <c r="S1218" t="s">
        <v>2854</v>
      </c>
      <c r="T1218" t="s">
        <v>18150</v>
      </c>
    </row>
    <row r="1219" spans="1:20" x14ac:dyDescent="0.25">
      <c r="A1219" t="s">
        <v>18167</v>
      </c>
      <c r="B1219" s="5" t="s">
        <v>15</v>
      </c>
      <c r="C1219" s="5" t="s">
        <v>18168</v>
      </c>
      <c r="D1219" s="4" t="s">
        <v>32</v>
      </c>
      <c r="E1219" t="s">
        <v>12</v>
      </c>
      <c r="F1219" t="s">
        <v>18169</v>
      </c>
      <c r="G1219" t="s">
        <v>2855</v>
      </c>
      <c r="H1219">
        <v>85</v>
      </c>
      <c r="I1219" t="s">
        <v>1056</v>
      </c>
      <c r="J1219" t="s">
        <v>28</v>
      </c>
      <c r="K1219" t="s">
        <v>14</v>
      </c>
      <c r="L1219">
        <v>79103110</v>
      </c>
      <c r="M1219">
        <v>67</v>
      </c>
      <c r="N1219" t="s">
        <v>18170</v>
      </c>
      <c r="O1219">
        <v>67</v>
      </c>
      <c r="Q1219">
        <v>702309181415417</v>
      </c>
      <c r="R1219" t="s">
        <v>18171</v>
      </c>
      <c r="S1219" t="s">
        <v>2856</v>
      </c>
      <c r="T1219" t="s">
        <v>18150</v>
      </c>
    </row>
    <row r="1220" spans="1:20" x14ac:dyDescent="0.25">
      <c r="A1220" t="s">
        <v>18172</v>
      </c>
      <c r="B1220" s="5" t="s">
        <v>10</v>
      </c>
      <c r="C1220" s="5" t="s">
        <v>18173</v>
      </c>
      <c r="D1220" s="4" t="s">
        <v>32</v>
      </c>
      <c r="E1220" t="s">
        <v>12</v>
      </c>
      <c r="F1220" t="s">
        <v>18174</v>
      </c>
      <c r="G1220" t="s">
        <v>2857</v>
      </c>
      <c r="H1220">
        <v>270</v>
      </c>
      <c r="I1220" t="s">
        <v>897</v>
      </c>
      <c r="J1220" t="s">
        <v>28</v>
      </c>
      <c r="K1220" t="s">
        <v>14</v>
      </c>
      <c r="L1220">
        <v>79002970</v>
      </c>
      <c r="M1220">
        <v>67</v>
      </c>
      <c r="N1220" t="s">
        <v>18175</v>
      </c>
      <c r="O1220">
        <v>67</v>
      </c>
      <c r="P1220" t="s">
        <v>18176</v>
      </c>
      <c r="Q1220">
        <v>702809674907266</v>
      </c>
      <c r="R1220" t="s">
        <v>2858</v>
      </c>
      <c r="S1220" t="s">
        <v>2859</v>
      </c>
      <c r="T1220" t="s">
        <v>18177</v>
      </c>
    </row>
    <row r="1221" spans="1:20" x14ac:dyDescent="0.25">
      <c r="A1221" t="s">
        <v>18178</v>
      </c>
      <c r="B1221" s="5" t="s">
        <v>10</v>
      </c>
      <c r="C1221" s="5" t="s">
        <v>18179</v>
      </c>
      <c r="D1221" s="4" t="s">
        <v>17</v>
      </c>
      <c r="E1221" t="s">
        <v>24</v>
      </c>
      <c r="F1221" t="s">
        <v>18180</v>
      </c>
      <c r="G1221" t="s">
        <v>2860</v>
      </c>
      <c r="H1221">
        <v>595</v>
      </c>
      <c r="I1221" t="s">
        <v>12770</v>
      </c>
      <c r="J1221" t="s">
        <v>28</v>
      </c>
      <c r="K1221" t="s">
        <v>14</v>
      </c>
      <c r="L1221">
        <v>79010113</v>
      </c>
      <c r="M1221">
        <v>67</v>
      </c>
      <c r="N1221" t="s">
        <v>18181</v>
      </c>
      <c r="O1221">
        <v>67</v>
      </c>
      <c r="P1221" t="s">
        <v>18182</v>
      </c>
      <c r="Q1221" t="s">
        <v>2861</v>
      </c>
      <c r="R1221" t="s">
        <v>18183</v>
      </c>
      <c r="S1221" t="s">
        <v>18184</v>
      </c>
      <c r="T1221" t="s">
        <v>18177</v>
      </c>
    </row>
    <row r="1222" spans="1:20" x14ac:dyDescent="0.25">
      <c r="A1222" t="s">
        <v>18185</v>
      </c>
      <c r="B1222" s="5" t="s">
        <v>15</v>
      </c>
      <c r="C1222" s="5" t="s">
        <v>18186</v>
      </c>
      <c r="D1222" s="4" t="s">
        <v>17</v>
      </c>
      <c r="E1222" t="s">
        <v>72</v>
      </c>
      <c r="F1222" t="s">
        <v>17873</v>
      </c>
      <c r="G1222" t="s">
        <v>13586</v>
      </c>
      <c r="H1222">
        <v>975</v>
      </c>
      <c r="I1222" t="s">
        <v>283</v>
      </c>
      <c r="J1222" t="s">
        <v>28</v>
      </c>
      <c r="K1222" t="s">
        <v>14</v>
      </c>
      <c r="L1222">
        <v>79081650</v>
      </c>
      <c r="M1222">
        <v>67</v>
      </c>
      <c r="N1222" t="s">
        <v>18187</v>
      </c>
      <c r="O1222">
        <v>67</v>
      </c>
      <c r="P1222" t="s">
        <v>18188</v>
      </c>
      <c r="Q1222">
        <v>704802520711345</v>
      </c>
      <c r="R1222" t="s">
        <v>18189</v>
      </c>
      <c r="S1222" t="s">
        <v>18190</v>
      </c>
      <c r="T1222" t="s">
        <v>18177</v>
      </c>
    </row>
    <row r="1223" spans="1:20" x14ac:dyDescent="0.25">
      <c r="A1223" t="s">
        <v>18191</v>
      </c>
      <c r="B1223" s="5" t="s">
        <v>10</v>
      </c>
      <c r="C1223" s="5" t="s">
        <v>18192</v>
      </c>
      <c r="D1223" s="4" t="s">
        <v>17</v>
      </c>
      <c r="E1223" t="s">
        <v>24</v>
      </c>
      <c r="F1223" t="s">
        <v>18193</v>
      </c>
      <c r="G1223" t="s">
        <v>18194</v>
      </c>
      <c r="H1223">
        <v>288</v>
      </c>
      <c r="I1223" t="s">
        <v>697</v>
      </c>
      <c r="J1223" t="s">
        <v>28</v>
      </c>
      <c r="K1223" t="s">
        <v>14</v>
      </c>
      <c r="L1223">
        <v>79092570</v>
      </c>
      <c r="M1223">
        <v>67</v>
      </c>
      <c r="N1223" t="s">
        <v>18195</v>
      </c>
      <c r="O1223">
        <v>67</v>
      </c>
      <c r="Q1223" t="s">
        <v>2862</v>
      </c>
      <c r="R1223" t="s">
        <v>2863</v>
      </c>
      <c r="S1223" t="s">
        <v>2864</v>
      </c>
      <c r="T1223" t="s">
        <v>18196</v>
      </c>
    </row>
    <row r="1224" spans="1:20" x14ac:dyDescent="0.25">
      <c r="A1224" t="s">
        <v>18197</v>
      </c>
      <c r="B1224" s="5" t="s">
        <v>10</v>
      </c>
      <c r="C1224" s="5" t="s">
        <v>18198</v>
      </c>
      <c r="D1224" s="4" t="s">
        <v>32</v>
      </c>
      <c r="E1224" t="s">
        <v>24</v>
      </c>
      <c r="F1224" t="s">
        <v>18199</v>
      </c>
      <c r="G1224" t="s">
        <v>2784</v>
      </c>
      <c r="H1224">
        <v>1519</v>
      </c>
      <c r="I1224" t="s">
        <v>384</v>
      </c>
      <c r="J1224" t="s">
        <v>28</v>
      </c>
      <c r="K1224" t="s">
        <v>14</v>
      </c>
      <c r="L1224">
        <v>79014270</v>
      </c>
      <c r="M1224">
        <v>67</v>
      </c>
      <c r="N1224" t="s">
        <v>18021</v>
      </c>
      <c r="O1224">
        <v>67</v>
      </c>
      <c r="P1224" t="s">
        <v>18200</v>
      </c>
      <c r="Q1224" t="s">
        <v>2865</v>
      </c>
      <c r="T1224" t="s">
        <v>18196</v>
      </c>
    </row>
    <row r="1225" spans="1:20" x14ac:dyDescent="0.25">
      <c r="A1225" t="s">
        <v>18201</v>
      </c>
      <c r="B1225" s="5" t="s">
        <v>15</v>
      </c>
      <c r="C1225" s="5" t="s">
        <v>18202</v>
      </c>
      <c r="D1225" s="4" t="s">
        <v>17</v>
      </c>
      <c r="E1225" t="s">
        <v>12</v>
      </c>
      <c r="F1225" t="s">
        <v>18203</v>
      </c>
      <c r="G1225" t="s">
        <v>2866</v>
      </c>
      <c r="H1225">
        <v>56</v>
      </c>
      <c r="I1225" t="s">
        <v>123</v>
      </c>
      <c r="J1225" t="s">
        <v>28</v>
      </c>
      <c r="K1225" t="s">
        <v>14</v>
      </c>
      <c r="L1225">
        <v>79105200</v>
      </c>
      <c r="M1225">
        <v>67</v>
      </c>
      <c r="N1225">
        <v>984114825</v>
      </c>
      <c r="O1225">
        <v>67</v>
      </c>
      <c r="P1225">
        <v>999133205</v>
      </c>
      <c r="Q1225">
        <v>700609925423367</v>
      </c>
      <c r="R1225" t="s">
        <v>18204</v>
      </c>
      <c r="S1225" t="s">
        <v>2867</v>
      </c>
      <c r="T1225" t="s">
        <v>18196</v>
      </c>
    </row>
    <row r="1226" spans="1:20" x14ac:dyDescent="0.25">
      <c r="A1226" t="s">
        <v>18205</v>
      </c>
      <c r="B1226" s="5" t="s">
        <v>15</v>
      </c>
      <c r="C1226" s="5" t="s">
        <v>18206</v>
      </c>
      <c r="D1226" s="4" t="s">
        <v>17</v>
      </c>
      <c r="E1226" t="s">
        <v>24</v>
      </c>
      <c r="F1226" t="s">
        <v>18207</v>
      </c>
      <c r="G1226" t="s">
        <v>2868</v>
      </c>
      <c r="H1226">
        <v>310</v>
      </c>
      <c r="I1226" t="s">
        <v>2869</v>
      </c>
      <c r="J1226" t="s">
        <v>28</v>
      </c>
      <c r="K1226" t="s">
        <v>14</v>
      </c>
      <c r="M1226">
        <v>67</v>
      </c>
      <c r="N1226" t="s">
        <v>18208</v>
      </c>
      <c r="O1226">
        <v>67</v>
      </c>
      <c r="Q1226">
        <v>705002477384959</v>
      </c>
      <c r="R1226" t="s">
        <v>2870</v>
      </c>
      <c r="S1226" t="s">
        <v>2871</v>
      </c>
      <c r="T1226" t="s">
        <v>18209</v>
      </c>
    </row>
    <row r="1227" spans="1:20" x14ac:dyDescent="0.25">
      <c r="A1227" t="s">
        <v>18210</v>
      </c>
      <c r="B1227" s="5" t="s">
        <v>15</v>
      </c>
      <c r="C1227" s="5" t="s">
        <v>18211</v>
      </c>
      <c r="D1227" s="4" t="s">
        <v>17</v>
      </c>
      <c r="E1227" t="s">
        <v>24</v>
      </c>
      <c r="F1227" t="s">
        <v>18212</v>
      </c>
      <c r="G1227" t="s">
        <v>2872</v>
      </c>
      <c r="H1227">
        <v>186</v>
      </c>
      <c r="I1227" t="s">
        <v>2873</v>
      </c>
      <c r="J1227" t="s">
        <v>28</v>
      </c>
      <c r="K1227" t="s">
        <v>14</v>
      </c>
      <c r="M1227">
        <v>67</v>
      </c>
      <c r="N1227" t="s">
        <v>18213</v>
      </c>
      <c r="O1227">
        <v>67</v>
      </c>
      <c r="P1227">
        <v>992322667</v>
      </c>
      <c r="Q1227">
        <v>704606161090424</v>
      </c>
      <c r="R1227" t="s">
        <v>2874</v>
      </c>
      <c r="S1227" t="s">
        <v>2875</v>
      </c>
      <c r="T1227" t="s">
        <v>18214</v>
      </c>
    </row>
    <row r="1228" spans="1:20" x14ac:dyDescent="0.25">
      <c r="A1228" t="s">
        <v>18215</v>
      </c>
      <c r="B1228" s="5" t="s">
        <v>15</v>
      </c>
      <c r="D1228" s="4" t="s">
        <v>17</v>
      </c>
      <c r="E1228" t="s">
        <v>12</v>
      </c>
      <c r="F1228" t="s">
        <v>18216</v>
      </c>
      <c r="G1228" t="s">
        <v>18217</v>
      </c>
      <c r="H1228">
        <v>324</v>
      </c>
      <c r="I1228" t="s">
        <v>118</v>
      </c>
      <c r="J1228" t="s">
        <v>28</v>
      </c>
      <c r="K1228" t="s">
        <v>14</v>
      </c>
      <c r="L1228">
        <v>79114170</v>
      </c>
      <c r="M1228">
        <v>67</v>
      </c>
      <c r="N1228" t="s">
        <v>18218</v>
      </c>
      <c r="O1228">
        <v>67</v>
      </c>
      <c r="P1228" t="s">
        <v>18219</v>
      </c>
      <c r="Q1228" t="s">
        <v>2876</v>
      </c>
      <c r="R1228" t="s">
        <v>2877</v>
      </c>
      <c r="S1228" t="s">
        <v>2878</v>
      </c>
      <c r="T1228" t="s">
        <v>18214</v>
      </c>
    </row>
    <row r="1229" spans="1:20" x14ac:dyDescent="0.25">
      <c r="A1229" t="s">
        <v>18220</v>
      </c>
      <c r="B1229" s="5" t="s">
        <v>15</v>
      </c>
      <c r="C1229" s="5" t="s">
        <v>18221</v>
      </c>
      <c r="D1229" s="4" t="s">
        <v>32</v>
      </c>
      <c r="E1229" t="s">
        <v>12</v>
      </c>
      <c r="F1229" t="s">
        <v>18222</v>
      </c>
      <c r="G1229" t="s">
        <v>2879</v>
      </c>
      <c r="H1229" t="s">
        <v>13574</v>
      </c>
      <c r="I1229" t="s">
        <v>13</v>
      </c>
      <c r="J1229" t="s">
        <v>28</v>
      </c>
      <c r="K1229" t="s">
        <v>14</v>
      </c>
      <c r="L1229">
        <v>79002073</v>
      </c>
      <c r="M1229">
        <v>67</v>
      </c>
      <c r="N1229" t="s">
        <v>18223</v>
      </c>
      <c r="O1229">
        <v>67</v>
      </c>
      <c r="Q1229">
        <v>708007824322327</v>
      </c>
      <c r="R1229" t="s">
        <v>18224</v>
      </c>
      <c r="S1229" t="s">
        <v>2880</v>
      </c>
      <c r="T1229" t="s">
        <v>18225</v>
      </c>
    </row>
    <row r="1230" spans="1:20" x14ac:dyDescent="0.25">
      <c r="A1230" t="s">
        <v>18226</v>
      </c>
      <c r="B1230" s="5" t="s">
        <v>10</v>
      </c>
      <c r="C1230" s="5" t="s">
        <v>18227</v>
      </c>
      <c r="D1230" s="4" t="s">
        <v>17</v>
      </c>
      <c r="E1230" t="s">
        <v>12</v>
      </c>
      <c r="F1230" t="s">
        <v>18228</v>
      </c>
      <c r="G1230" t="s">
        <v>2881</v>
      </c>
      <c r="H1230">
        <v>41</v>
      </c>
      <c r="I1230" t="s">
        <v>2882</v>
      </c>
      <c r="J1230" t="s">
        <v>28</v>
      </c>
      <c r="K1230" t="s">
        <v>14</v>
      </c>
      <c r="L1230">
        <v>79080300</v>
      </c>
      <c r="M1230">
        <v>67</v>
      </c>
      <c r="N1230" t="s">
        <v>18229</v>
      </c>
      <c r="O1230">
        <v>67</v>
      </c>
      <c r="Q1230" t="s">
        <v>2883</v>
      </c>
      <c r="R1230" t="s">
        <v>2884</v>
      </c>
      <c r="S1230" t="s">
        <v>2885</v>
      </c>
      <c r="T1230" t="s">
        <v>18230</v>
      </c>
    </row>
    <row r="1231" spans="1:20" x14ac:dyDescent="0.25">
      <c r="A1231" t="s">
        <v>18231</v>
      </c>
      <c r="B1231" s="5" t="s">
        <v>10</v>
      </c>
      <c r="C1231" s="5" t="s">
        <v>18232</v>
      </c>
      <c r="D1231" s="4" t="s">
        <v>17</v>
      </c>
      <c r="E1231" t="s">
        <v>12</v>
      </c>
      <c r="F1231" t="s">
        <v>18233</v>
      </c>
      <c r="G1231" t="s">
        <v>18234</v>
      </c>
      <c r="H1231">
        <v>404</v>
      </c>
      <c r="I1231" t="s">
        <v>697</v>
      </c>
      <c r="J1231" t="s">
        <v>28</v>
      </c>
      <c r="K1231" t="s">
        <v>14</v>
      </c>
      <c r="L1231">
        <v>79094610</v>
      </c>
      <c r="M1231">
        <v>67</v>
      </c>
      <c r="N1231" t="s">
        <v>18235</v>
      </c>
      <c r="O1231">
        <v>67</v>
      </c>
      <c r="Q1231" t="s">
        <v>2886</v>
      </c>
      <c r="T1231" t="s">
        <v>18230</v>
      </c>
    </row>
    <row r="1232" spans="1:20" x14ac:dyDescent="0.25">
      <c r="A1232" t="s">
        <v>18236</v>
      </c>
      <c r="B1232" s="5" t="s">
        <v>15</v>
      </c>
      <c r="C1232" s="5" t="s">
        <v>18237</v>
      </c>
      <c r="D1232" s="4" t="s">
        <v>17</v>
      </c>
      <c r="E1232" t="s">
        <v>12</v>
      </c>
      <c r="F1232" t="s">
        <v>18238</v>
      </c>
      <c r="G1232" t="s">
        <v>18234</v>
      </c>
      <c r="H1232">
        <v>804</v>
      </c>
      <c r="I1232" t="s">
        <v>697</v>
      </c>
      <c r="J1232" t="s">
        <v>28</v>
      </c>
      <c r="K1232" t="s">
        <v>14</v>
      </c>
      <c r="L1232">
        <v>79094610</v>
      </c>
      <c r="M1232">
        <v>67</v>
      </c>
      <c r="N1232" t="s">
        <v>18239</v>
      </c>
      <c r="O1232">
        <v>67</v>
      </c>
      <c r="P1232" t="s">
        <v>18235</v>
      </c>
      <c r="Q1232" t="s">
        <v>18240</v>
      </c>
      <c r="T1232" t="s">
        <v>18230</v>
      </c>
    </row>
    <row r="1233" spans="1:20" x14ac:dyDescent="0.25">
      <c r="A1233" t="s">
        <v>18241</v>
      </c>
      <c r="B1233" s="5" t="s">
        <v>10</v>
      </c>
      <c r="C1233" s="5" t="s">
        <v>18242</v>
      </c>
      <c r="D1233" s="4" t="s">
        <v>17</v>
      </c>
      <c r="E1233" t="s">
        <v>24</v>
      </c>
      <c r="F1233" t="s">
        <v>18243</v>
      </c>
      <c r="G1233" t="s">
        <v>2887</v>
      </c>
      <c r="H1233">
        <v>1631</v>
      </c>
      <c r="I1233" t="s">
        <v>1079</v>
      </c>
      <c r="J1233" t="s">
        <v>28</v>
      </c>
      <c r="K1233" t="s">
        <v>14</v>
      </c>
      <c r="L1233">
        <v>79035330</v>
      </c>
      <c r="M1233">
        <v>67</v>
      </c>
      <c r="N1233" t="s">
        <v>18244</v>
      </c>
      <c r="O1233">
        <v>67</v>
      </c>
      <c r="P1233" t="s">
        <v>18245</v>
      </c>
      <c r="Q1233" t="s">
        <v>2888</v>
      </c>
      <c r="R1233" t="s">
        <v>2889</v>
      </c>
      <c r="S1233" t="s">
        <v>2890</v>
      </c>
      <c r="T1233" t="s">
        <v>18230</v>
      </c>
    </row>
    <row r="1234" spans="1:20" x14ac:dyDescent="0.25">
      <c r="A1234" t="s">
        <v>18246</v>
      </c>
      <c r="B1234" s="5" t="s">
        <v>10</v>
      </c>
      <c r="C1234" s="5" t="s">
        <v>18247</v>
      </c>
      <c r="D1234" s="4" t="s">
        <v>17</v>
      </c>
      <c r="E1234" t="s">
        <v>24</v>
      </c>
      <c r="F1234" t="s">
        <v>18248</v>
      </c>
      <c r="G1234" t="s">
        <v>2891</v>
      </c>
      <c r="H1234">
        <v>703</v>
      </c>
      <c r="I1234" t="s">
        <v>569</v>
      </c>
      <c r="J1234" t="s">
        <v>28</v>
      </c>
      <c r="K1234" t="s">
        <v>14</v>
      </c>
      <c r="L1234">
        <v>79018010</v>
      </c>
      <c r="M1234">
        <v>67</v>
      </c>
      <c r="N1234" t="s">
        <v>18249</v>
      </c>
      <c r="O1234">
        <v>67</v>
      </c>
      <c r="P1234" t="s">
        <v>18250</v>
      </c>
      <c r="Q1234" t="s">
        <v>2892</v>
      </c>
      <c r="R1234" t="s">
        <v>2893</v>
      </c>
      <c r="S1234" t="s">
        <v>2894</v>
      </c>
      <c r="T1234" t="s">
        <v>18230</v>
      </c>
    </row>
    <row r="1235" spans="1:20" x14ac:dyDescent="0.25">
      <c r="A1235" t="s">
        <v>18251</v>
      </c>
      <c r="B1235" s="5" t="s">
        <v>15</v>
      </c>
      <c r="C1235" s="5" t="s">
        <v>18252</v>
      </c>
      <c r="D1235" s="4" t="s">
        <v>17</v>
      </c>
      <c r="E1235" t="s">
        <v>12</v>
      </c>
      <c r="F1235" t="s">
        <v>18253</v>
      </c>
      <c r="G1235" t="s">
        <v>820</v>
      </c>
      <c r="H1235">
        <v>198</v>
      </c>
      <c r="I1235" t="s">
        <v>205</v>
      </c>
      <c r="J1235" t="s">
        <v>28</v>
      </c>
      <c r="K1235" t="s">
        <v>14</v>
      </c>
      <c r="L1235">
        <v>79103391</v>
      </c>
      <c r="M1235">
        <v>67</v>
      </c>
      <c r="N1235" t="s">
        <v>18254</v>
      </c>
      <c r="O1235">
        <v>67</v>
      </c>
      <c r="P1235" t="s">
        <v>18255</v>
      </c>
      <c r="Q1235" t="s">
        <v>2895</v>
      </c>
      <c r="R1235" t="s">
        <v>18256</v>
      </c>
      <c r="S1235" t="s">
        <v>2896</v>
      </c>
      <c r="T1235" t="s">
        <v>18230</v>
      </c>
    </row>
    <row r="1236" spans="1:20" x14ac:dyDescent="0.25">
      <c r="A1236" t="s">
        <v>18257</v>
      </c>
      <c r="B1236" s="5" t="s">
        <v>10</v>
      </c>
      <c r="C1236" s="5" t="s">
        <v>18258</v>
      </c>
      <c r="D1236" s="4" t="s">
        <v>17</v>
      </c>
      <c r="E1236" t="s">
        <v>72</v>
      </c>
      <c r="F1236" t="s">
        <v>18259</v>
      </c>
      <c r="G1236" t="s">
        <v>2897</v>
      </c>
      <c r="I1236" t="s">
        <v>12886</v>
      </c>
      <c r="J1236" t="s">
        <v>28</v>
      </c>
      <c r="K1236" t="s">
        <v>14</v>
      </c>
      <c r="L1236">
        <v>79106070</v>
      </c>
      <c r="M1236">
        <v>67</v>
      </c>
      <c r="N1236" t="s">
        <v>18260</v>
      </c>
      <c r="O1236">
        <v>67</v>
      </c>
      <c r="P1236" t="s">
        <v>18261</v>
      </c>
      <c r="Q1236" t="s">
        <v>2898</v>
      </c>
      <c r="R1236" t="s">
        <v>2899</v>
      </c>
      <c r="S1236" t="s">
        <v>2900</v>
      </c>
      <c r="T1236" t="s">
        <v>18230</v>
      </c>
    </row>
    <row r="1237" spans="1:20" x14ac:dyDescent="0.25">
      <c r="A1237" t="s">
        <v>18262</v>
      </c>
      <c r="B1237" s="5" t="s">
        <v>15</v>
      </c>
      <c r="C1237" s="5" t="s">
        <v>18263</v>
      </c>
      <c r="D1237" s="4" t="s">
        <v>17</v>
      </c>
      <c r="E1237" t="s">
        <v>24</v>
      </c>
      <c r="F1237" t="s">
        <v>18264</v>
      </c>
      <c r="G1237" t="s">
        <v>922</v>
      </c>
      <c r="H1237">
        <v>2195</v>
      </c>
      <c r="I1237" t="s">
        <v>569</v>
      </c>
      <c r="J1237" t="s">
        <v>28</v>
      </c>
      <c r="K1237" t="s">
        <v>14</v>
      </c>
      <c r="L1237">
        <v>79018082</v>
      </c>
      <c r="M1237">
        <v>67</v>
      </c>
      <c r="N1237">
        <v>992628185</v>
      </c>
      <c r="O1237">
        <v>67</v>
      </c>
      <c r="P1237">
        <v>33464752</v>
      </c>
      <c r="Q1237">
        <v>200127732760001</v>
      </c>
      <c r="R1237" t="s">
        <v>2901</v>
      </c>
      <c r="S1237" t="s">
        <v>2902</v>
      </c>
      <c r="T1237" t="s">
        <v>18230</v>
      </c>
    </row>
    <row r="1238" spans="1:20" x14ac:dyDescent="0.25">
      <c r="A1238" t="s">
        <v>18265</v>
      </c>
      <c r="B1238" s="5" t="s">
        <v>15</v>
      </c>
      <c r="C1238" s="5" t="s">
        <v>18266</v>
      </c>
      <c r="D1238" s="4" t="s">
        <v>32</v>
      </c>
      <c r="E1238" t="s">
        <v>12</v>
      </c>
      <c r="F1238" t="s">
        <v>18267</v>
      </c>
      <c r="G1238" t="s">
        <v>2425</v>
      </c>
      <c r="H1238">
        <v>391</v>
      </c>
      <c r="I1238" t="s">
        <v>263</v>
      </c>
      <c r="J1238" t="s">
        <v>64</v>
      </c>
      <c r="K1238" t="s">
        <v>14</v>
      </c>
      <c r="M1238">
        <v>67</v>
      </c>
      <c r="N1238" t="s">
        <v>18268</v>
      </c>
      <c r="O1238">
        <v>67</v>
      </c>
      <c r="P1238" t="s">
        <v>18269</v>
      </c>
      <c r="Q1238" t="s">
        <v>2903</v>
      </c>
      <c r="R1238" t="s">
        <v>2904</v>
      </c>
      <c r="S1238" t="s">
        <v>18270</v>
      </c>
      <c r="T1238" t="s">
        <v>18271</v>
      </c>
    </row>
    <row r="1239" spans="1:20" x14ac:dyDescent="0.25">
      <c r="A1239" t="s">
        <v>18272</v>
      </c>
      <c r="B1239" s="5" t="s">
        <v>10</v>
      </c>
      <c r="C1239" s="5" t="s">
        <v>18273</v>
      </c>
      <c r="D1239" s="4" t="s">
        <v>17</v>
      </c>
      <c r="E1239" t="s">
        <v>24</v>
      </c>
      <c r="F1239" t="s">
        <v>18274</v>
      </c>
      <c r="G1239" t="s">
        <v>2905</v>
      </c>
      <c r="H1239">
        <v>262</v>
      </c>
      <c r="I1239" t="s">
        <v>34</v>
      </c>
      <c r="J1239" t="s">
        <v>28</v>
      </c>
      <c r="K1239" t="s">
        <v>14</v>
      </c>
      <c r="L1239">
        <v>79117181</v>
      </c>
      <c r="M1239">
        <v>67</v>
      </c>
      <c r="N1239" t="s">
        <v>18275</v>
      </c>
      <c r="O1239">
        <v>67</v>
      </c>
      <c r="P1239" t="s">
        <v>18276</v>
      </c>
      <c r="Q1239" t="s">
        <v>2906</v>
      </c>
      <c r="R1239" t="s">
        <v>18277</v>
      </c>
      <c r="S1239" t="s">
        <v>2907</v>
      </c>
      <c r="T1239" t="s">
        <v>18271</v>
      </c>
    </row>
    <row r="1240" spans="1:20" x14ac:dyDescent="0.25">
      <c r="A1240" t="s">
        <v>18278</v>
      </c>
      <c r="B1240" s="5" t="s">
        <v>10</v>
      </c>
      <c r="C1240" s="5" t="s">
        <v>18279</v>
      </c>
      <c r="D1240" s="4" t="s">
        <v>32</v>
      </c>
      <c r="E1240" t="s">
        <v>12</v>
      </c>
      <c r="F1240" t="s">
        <v>18280</v>
      </c>
      <c r="G1240" t="s">
        <v>922</v>
      </c>
      <c r="H1240">
        <v>102</v>
      </c>
      <c r="I1240" t="s">
        <v>569</v>
      </c>
      <c r="J1240" t="s">
        <v>28</v>
      </c>
      <c r="K1240" t="s">
        <v>14</v>
      </c>
      <c r="L1240">
        <v>79018082</v>
      </c>
      <c r="M1240">
        <v>67</v>
      </c>
      <c r="N1240" t="s">
        <v>18281</v>
      </c>
      <c r="O1240">
        <v>67</v>
      </c>
      <c r="Q1240" t="s">
        <v>2908</v>
      </c>
      <c r="R1240" t="s">
        <v>2909</v>
      </c>
      <c r="S1240" t="s">
        <v>2910</v>
      </c>
      <c r="T1240" t="s">
        <v>18271</v>
      </c>
    </row>
    <row r="1241" spans="1:20" x14ac:dyDescent="0.25">
      <c r="A1241" t="s">
        <v>18282</v>
      </c>
      <c r="B1241" s="5" t="s">
        <v>10</v>
      </c>
      <c r="D1241" s="4" t="s">
        <v>17</v>
      </c>
      <c r="E1241" t="s">
        <v>12</v>
      </c>
      <c r="F1241" t="s">
        <v>18283</v>
      </c>
      <c r="G1241" t="s">
        <v>2911</v>
      </c>
      <c r="H1241">
        <v>275</v>
      </c>
      <c r="I1241" t="s">
        <v>191</v>
      </c>
      <c r="J1241" t="s">
        <v>28</v>
      </c>
      <c r="K1241" t="s">
        <v>14</v>
      </c>
      <c r="L1241">
        <v>79097050</v>
      </c>
      <c r="M1241">
        <v>67</v>
      </c>
      <c r="N1241">
        <v>984663950</v>
      </c>
      <c r="O1241">
        <v>67</v>
      </c>
      <c r="P1241">
        <v>996715929</v>
      </c>
      <c r="Q1241">
        <v>893004820245866</v>
      </c>
      <c r="R1241" t="s">
        <v>2912</v>
      </c>
      <c r="S1241" t="s">
        <v>2913</v>
      </c>
      <c r="T1241" t="s">
        <v>18271</v>
      </c>
    </row>
    <row r="1242" spans="1:20" x14ac:dyDescent="0.25">
      <c r="A1242" t="s">
        <v>18284</v>
      </c>
      <c r="B1242" s="5" t="s">
        <v>10</v>
      </c>
      <c r="C1242" s="5" t="s">
        <v>18285</v>
      </c>
      <c r="D1242" s="4" t="s">
        <v>17</v>
      </c>
      <c r="E1242" t="s">
        <v>24</v>
      </c>
      <c r="F1242" t="s">
        <v>18286</v>
      </c>
      <c r="G1242" t="s">
        <v>2911</v>
      </c>
      <c r="H1242">
        <v>275</v>
      </c>
      <c r="I1242" t="s">
        <v>191</v>
      </c>
      <c r="J1242" t="s">
        <v>28</v>
      </c>
      <c r="K1242" t="s">
        <v>14</v>
      </c>
      <c r="L1242">
        <v>79097050</v>
      </c>
      <c r="M1242">
        <v>67</v>
      </c>
      <c r="N1242">
        <v>996715929</v>
      </c>
      <c r="O1242">
        <v>67</v>
      </c>
      <c r="P1242">
        <v>984663950</v>
      </c>
      <c r="R1242" t="s">
        <v>2914</v>
      </c>
      <c r="S1242" t="s">
        <v>2915</v>
      </c>
      <c r="T1242" t="s">
        <v>18271</v>
      </c>
    </row>
    <row r="1243" spans="1:20" x14ac:dyDescent="0.25">
      <c r="A1243" t="s">
        <v>18287</v>
      </c>
      <c r="B1243" s="5" t="s">
        <v>10</v>
      </c>
      <c r="C1243" s="5" t="s">
        <v>18288</v>
      </c>
      <c r="D1243" s="4" t="s">
        <v>17</v>
      </c>
      <c r="E1243" t="s">
        <v>72</v>
      </c>
      <c r="F1243" t="s">
        <v>18289</v>
      </c>
      <c r="G1243" t="s">
        <v>2916</v>
      </c>
      <c r="H1243">
        <v>22</v>
      </c>
      <c r="I1243" t="s">
        <v>784</v>
      </c>
      <c r="J1243" t="s">
        <v>28</v>
      </c>
      <c r="K1243" t="s">
        <v>14</v>
      </c>
      <c r="L1243">
        <v>79116500</v>
      </c>
      <c r="M1243">
        <v>67</v>
      </c>
      <c r="N1243" t="s">
        <v>18290</v>
      </c>
      <c r="O1243">
        <v>67</v>
      </c>
      <c r="P1243" t="s">
        <v>18291</v>
      </c>
      <c r="Q1243" t="s">
        <v>2917</v>
      </c>
      <c r="R1243" t="s">
        <v>2918</v>
      </c>
      <c r="S1243" t="s">
        <v>2919</v>
      </c>
      <c r="T1243" t="s">
        <v>18292</v>
      </c>
    </row>
    <row r="1244" spans="1:20" x14ac:dyDescent="0.25">
      <c r="A1244" t="s">
        <v>18293</v>
      </c>
      <c r="B1244" s="5" t="s">
        <v>10</v>
      </c>
      <c r="C1244" s="5" t="s">
        <v>18294</v>
      </c>
      <c r="D1244" s="4" t="s">
        <v>32</v>
      </c>
      <c r="E1244" t="s">
        <v>24</v>
      </c>
      <c r="F1244" t="s">
        <v>18295</v>
      </c>
      <c r="G1244" t="s">
        <v>2920</v>
      </c>
      <c r="I1244" t="s">
        <v>1465</v>
      </c>
      <c r="J1244" t="s">
        <v>64</v>
      </c>
      <c r="K1244" t="s">
        <v>14</v>
      </c>
      <c r="L1244">
        <v>79000000</v>
      </c>
      <c r="M1244">
        <v>67</v>
      </c>
      <c r="N1244" t="s">
        <v>18296</v>
      </c>
      <c r="O1244">
        <v>67</v>
      </c>
      <c r="P1244" t="s">
        <v>18297</v>
      </c>
      <c r="Q1244" t="s">
        <v>2921</v>
      </c>
      <c r="R1244" t="s">
        <v>2922</v>
      </c>
      <c r="S1244" t="s">
        <v>2923</v>
      </c>
      <c r="T1244" t="s">
        <v>18298</v>
      </c>
    </row>
    <row r="1245" spans="1:20" x14ac:dyDescent="0.25">
      <c r="A1245" t="s">
        <v>18299</v>
      </c>
      <c r="B1245" s="5" t="s">
        <v>15</v>
      </c>
      <c r="C1245" s="5" t="s">
        <v>18300</v>
      </c>
      <c r="D1245" s="4" t="s">
        <v>17</v>
      </c>
      <c r="E1245" t="s">
        <v>24</v>
      </c>
      <c r="F1245" t="s">
        <v>18301</v>
      </c>
      <c r="G1245" t="s">
        <v>2924</v>
      </c>
      <c r="H1245">
        <v>511</v>
      </c>
      <c r="I1245" t="s">
        <v>836</v>
      </c>
      <c r="J1245" t="s">
        <v>28</v>
      </c>
      <c r="K1245" t="s">
        <v>14</v>
      </c>
      <c r="L1245">
        <v>79102060</v>
      </c>
      <c r="M1245">
        <v>67</v>
      </c>
      <c r="N1245" t="s">
        <v>18302</v>
      </c>
      <c r="O1245">
        <v>67</v>
      </c>
      <c r="P1245" t="s">
        <v>18303</v>
      </c>
      <c r="Q1245" t="s">
        <v>2925</v>
      </c>
      <c r="T1245" t="s">
        <v>18292</v>
      </c>
    </row>
    <row r="1246" spans="1:20" x14ac:dyDescent="0.25">
      <c r="A1246" t="s">
        <v>18304</v>
      </c>
      <c r="B1246" s="5" t="s">
        <v>10</v>
      </c>
      <c r="C1246" s="5" t="s">
        <v>18305</v>
      </c>
      <c r="D1246" s="4" t="s">
        <v>17</v>
      </c>
      <c r="E1246" t="s">
        <v>12</v>
      </c>
      <c r="F1246" t="s">
        <v>18306</v>
      </c>
      <c r="G1246" t="s">
        <v>1504</v>
      </c>
      <c r="H1246">
        <v>7</v>
      </c>
      <c r="I1246" t="s">
        <v>737</v>
      </c>
      <c r="J1246" t="s">
        <v>28</v>
      </c>
      <c r="K1246" t="s">
        <v>14</v>
      </c>
      <c r="L1246">
        <v>79108272</v>
      </c>
      <c r="M1246">
        <v>67</v>
      </c>
      <c r="N1246" t="s">
        <v>18307</v>
      </c>
      <c r="O1246">
        <v>67</v>
      </c>
      <c r="P1246" t="s">
        <v>18308</v>
      </c>
      <c r="Q1246" t="s">
        <v>2926</v>
      </c>
      <c r="R1246" t="s">
        <v>18309</v>
      </c>
      <c r="S1246" t="s">
        <v>2927</v>
      </c>
      <c r="T1246" t="s">
        <v>18310</v>
      </c>
    </row>
    <row r="1247" spans="1:20" x14ac:dyDescent="0.25">
      <c r="A1247" t="s">
        <v>18311</v>
      </c>
      <c r="B1247" s="5" t="s">
        <v>15</v>
      </c>
      <c r="C1247" s="5" t="s">
        <v>18312</v>
      </c>
      <c r="D1247" s="4" t="s">
        <v>17</v>
      </c>
      <c r="E1247" t="s">
        <v>12</v>
      </c>
      <c r="F1247" t="s">
        <v>18313</v>
      </c>
      <c r="G1247" t="s">
        <v>2582</v>
      </c>
      <c r="H1247">
        <v>485</v>
      </c>
      <c r="I1247" t="s">
        <v>120</v>
      </c>
      <c r="J1247" t="s">
        <v>28</v>
      </c>
      <c r="K1247" t="s">
        <v>14</v>
      </c>
      <c r="L1247">
        <v>79117011</v>
      </c>
      <c r="M1247">
        <v>67</v>
      </c>
      <c r="N1247" t="s">
        <v>18314</v>
      </c>
      <c r="O1247">
        <v>67</v>
      </c>
      <c r="P1247" t="s">
        <v>18315</v>
      </c>
      <c r="Q1247" t="s">
        <v>2928</v>
      </c>
      <c r="R1247" t="s">
        <v>2929</v>
      </c>
      <c r="S1247" t="s">
        <v>2930</v>
      </c>
      <c r="T1247" t="s">
        <v>18316</v>
      </c>
    </row>
    <row r="1248" spans="1:20" x14ac:dyDescent="0.25">
      <c r="A1248" t="s">
        <v>18317</v>
      </c>
      <c r="B1248" s="5" t="s">
        <v>10</v>
      </c>
      <c r="C1248" s="5" t="s">
        <v>18318</v>
      </c>
      <c r="D1248" s="4" t="s">
        <v>32</v>
      </c>
      <c r="E1248" t="s">
        <v>24</v>
      </c>
      <c r="F1248" t="s">
        <v>18319</v>
      </c>
      <c r="G1248" t="s">
        <v>1177</v>
      </c>
      <c r="H1248">
        <v>1144</v>
      </c>
      <c r="I1248" t="s">
        <v>1079</v>
      </c>
      <c r="J1248" t="s">
        <v>28</v>
      </c>
      <c r="K1248" t="s">
        <v>14</v>
      </c>
      <c r="L1248">
        <v>79035310</v>
      </c>
      <c r="M1248">
        <v>67</v>
      </c>
      <c r="N1248">
        <v>91019367</v>
      </c>
      <c r="O1248">
        <v>67</v>
      </c>
      <c r="P1248">
        <v>91019368</v>
      </c>
      <c r="Q1248">
        <v>708600541391482</v>
      </c>
      <c r="R1248" t="s">
        <v>2931</v>
      </c>
      <c r="S1248" t="s">
        <v>2932</v>
      </c>
      <c r="T1248" t="s">
        <v>18320</v>
      </c>
    </row>
    <row r="1249" spans="1:20" x14ac:dyDescent="0.25">
      <c r="A1249" t="s">
        <v>18321</v>
      </c>
      <c r="B1249" s="5" t="s">
        <v>10</v>
      </c>
      <c r="C1249" s="5" t="s">
        <v>18322</v>
      </c>
      <c r="D1249" s="4" t="s">
        <v>17</v>
      </c>
      <c r="E1249" t="s">
        <v>24</v>
      </c>
      <c r="F1249" t="s">
        <v>18323</v>
      </c>
      <c r="G1249" t="s">
        <v>2933</v>
      </c>
      <c r="H1249">
        <v>563</v>
      </c>
      <c r="I1249" t="s">
        <v>513</v>
      </c>
      <c r="J1249" t="s">
        <v>28</v>
      </c>
      <c r="K1249" t="s">
        <v>14</v>
      </c>
      <c r="L1249">
        <v>79112280</v>
      </c>
      <c r="M1249">
        <v>67</v>
      </c>
      <c r="N1249" t="s">
        <v>18324</v>
      </c>
      <c r="O1249">
        <v>67</v>
      </c>
      <c r="P1249" t="s">
        <v>18325</v>
      </c>
      <c r="Q1249" t="s">
        <v>2934</v>
      </c>
      <c r="R1249" t="s">
        <v>2935</v>
      </c>
      <c r="S1249" t="s">
        <v>2936</v>
      </c>
      <c r="T1249" t="s">
        <v>18320</v>
      </c>
    </row>
    <row r="1250" spans="1:20" x14ac:dyDescent="0.25">
      <c r="A1250" t="s">
        <v>18326</v>
      </c>
      <c r="B1250" s="5" t="s">
        <v>15</v>
      </c>
      <c r="D1250" s="4" t="s">
        <v>17</v>
      </c>
      <c r="E1250" t="s">
        <v>12</v>
      </c>
      <c r="F1250" t="s">
        <v>18327</v>
      </c>
      <c r="G1250" t="s">
        <v>531</v>
      </c>
      <c r="H1250">
        <v>1491</v>
      </c>
      <c r="I1250" t="s">
        <v>120</v>
      </c>
      <c r="J1250" t="s">
        <v>28</v>
      </c>
      <c r="K1250" t="s">
        <v>14</v>
      </c>
      <c r="L1250">
        <v>79117040</v>
      </c>
      <c r="M1250">
        <v>67</v>
      </c>
      <c r="N1250" t="s">
        <v>18328</v>
      </c>
      <c r="O1250">
        <v>67</v>
      </c>
      <c r="P1250" t="s">
        <v>18329</v>
      </c>
      <c r="Q1250" t="s">
        <v>2937</v>
      </c>
      <c r="T1250" t="s">
        <v>18320</v>
      </c>
    </row>
    <row r="1251" spans="1:20" x14ac:dyDescent="0.25">
      <c r="A1251" t="s">
        <v>18330</v>
      </c>
      <c r="B1251" s="5" t="s">
        <v>15</v>
      </c>
      <c r="D1251" s="4" t="s">
        <v>17</v>
      </c>
      <c r="E1251" t="s">
        <v>12</v>
      </c>
      <c r="F1251" t="s">
        <v>13462</v>
      </c>
      <c r="G1251" t="s">
        <v>2938</v>
      </c>
      <c r="H1251">
        <v>608</v>
      </c>
      <c r="I1251" t="s">
        <v>419</v>
      </c>
      <c r="J1251" t="s">
        <v>28</v>
      </c>
      <c r="K1251" t="s">
        <v>14</v>
      </c>
      <c r="L1251">
        <v>79041400</v>
      </c>
      <c r="M1251">
        <v>67</v>
      </c>
      <c r="N1251">
        <v>991242231</v>
      </c>
      <c r="O1251">
        <v>67</v>
      </c>
      <c r="P1251">
        <v>991362889</v>
      </c>
      <c r="Q1251">
        <v>898004155916152</v>
      </c>
      <c r="R1251" t="s">
        <v>2939</v>
      </c>
      <c r="S1251" t="s">
        <v>2940</v>
      </c>
      <c r="T1251" t="s">
        <v>18331</v>
      </c>
    </row>
    <row r="1252" spans="1:20" x14ac:dyDescent="0.25">
      <c r="A1252" t="s">
        <v>18332</v>
      </c>
      <c r="B1252" s="5" t="s">
        <v>15</v>
      </c>
      <c r="C1252" s="5" t="s">
        <v>18333</v>
      </c>
      <c r="D1252" s="4" t="s">
        <v>17</v>
      </c>
      <c r="E1252" t="s">
        <v>12</v>
      </c>
      <c r="F1252" t="s">
        <v>18334</v>
      </c>
      <c r="G1252" t="s">
        <v>2941</v>
      </c>
      <c r="H1252">
        <v>60</v>
      </c>
      <c r="I1252" t="s">
        <v>324</v>
      </c>
      <c r="J1252" t="s">
        <v>28</v>
      </c>
      <c r="K1252" t="s">
        <v>14</v>
      </c>
      <c r="L1252">
        <v>79014040</v>
      </c>
      <c r="M1252">
        <v>67</v>
      </c>
      <c r="N1252" t="s">
        <v>18335</v>
      </c>
      <c r="O1252">
        <v>67</v>
      </c>
      <c r="Q1252">
        <v>709009895177915</v>
      </c>
      <c r="R1252" t="s">
        <v>18336</v>
      </c>
      <c r="S1252" t="s">
        <v>2942</v>
      </c>
      <c r="T1252" t="s">
        <v>18331</v>
      </c>
    </row>
    <row r="1253" spans="1:20" x14ac:dyDescent="0.25">
      <c r="A1253" t="s">
        <v>18337</v>
      </c>
      <c r="B1253" s="5" t="s">
        <v>10</v>
      </c>
      <c r="D1253" s="4" t="s">
        <v>17</v>
      </c>
      <c r="E1253" t="s">
        <v>12</v>
      </c>
      <c r="F1253" t="s">
        <v>13208</v>
      </c>
      <c r="G1253" t="s">
        <v>2943</v>
      </c>
      <c r="H1253">
        <v>134</v>
      </c>
      <c r="I1253" t="s">
        <v>123</v>
      </c>
      <c r="J1253" t="s">
        <v>28</v>
      </c>
      <c r="K1253" t="s">
        <v>14</v>
      </c>
      <c r="L1253">
        <v>79105150</v>
      </c>
      <c r="M1253">
        <v>67</v>
      </c>
      <c r="N1253" t="s">
        <v>18338</v>
      </c>
      <c r="O1253">
        <v>67</v>
      </c>
      <c r="Q1253" t="s">
        <v>2944</v>
      </c>
      <c r="R1253" t="s">
        <v>2945</v>
      </c>
      <c r="S1253" t="s">
        <v>2946</v>
      </c>
      <c r="T1253" t="s">
        <v>18331</v>
      </c>
    </row>
    <row r="1254" spans="1:20" x14ac:dyDescent="0.25">
      <c r="A1254" t="s">
        <v>18339</v>
      </c>
      <c r="B1254" s="5" t="s">
        <v>10</v>
      </c>
      <c r="C1254" s="5" t="s">
        <v>18340</v>
      </c>
      <c r="D1254" s="4" t="s">
        <v>17</v>
      </c>
      <c r="E1254" t="s">
        <v>12</v>
      </c>
      <c r="F1254" t="s">
        <v>18341</v>
      </c>
      <c r="G1254" t="s">
        <v>2947</v>
      </c>
      <c r="H1254">
        <v>84</v>
      </c>
      <c r="I1254" t="s">
        <v>1987</v>
      </c>
      <c r="J1254" t="s">
        <v>64</v>
      </c>
      <c r="K1254" t="s">
        <v>14</v>
      </c>
      <c r="L1254">
        <v>79116656</v>
      </c>
      <c r="M1254">
        <v>67</v>
      </c>
      <c r="N1254" t="s">
        <v>18342</v>
      </c>
      <c r="O1254">
        <v>67</v>
      </c>
      <c r="P1254" t="s">
        <v>18343</v>
      </c>
      <c r="Q1254" t="s">
        <v>2948</v>
      </c>
      <c r="R1254" t="s">
        <v>2949</v>
      </c>
      <c r="S1254" t="s">
        <v>2950</v>
      </c>
      <c r="T1254" t="s">
        <v>18344</v>
      </c>
    </row>
    <row r="1255" spans="1:20" x14ac:dyDescent="0.25">
      <c r="A1255" t="s">
        <v>18345</v>
      </c>
      <c r="B1255" s="5" t="s">
        <v>15</v>
      </c>
      <c r="C1255" s="5" t="s">
        <v>18346</v>
      </c>
      <c r="D1255" s="4" t="s">
        <v>32</v>
      </c>
      <c r="E1255" t="s">
        <v>12</v>
      </c>
      <c r="F1255" t="s">
        <v>18347</v>
      </c>
      <c r="G1255" t="s">
        <v>2401</v>
      </c>
      <c r="H1255">
        <v>125</v>
      </c>
      <c r="I1255" t="s">
        <v>34</v>
      </c>
      <c r="J1255" t="s">
        <v>28</v>
      </c>
      <c r="K1255" t="s">
        <v>14</v>
      </c>
      <c r="L1255">
        <v>79117361</v>
      </c>
      <c r="M1255">
        <v>67</v>
      </c>
      <c r="N1255">
        <v>91625917</v>
      </c>
      <c r="O1255">
        <v>67</v>
      </c>
      <c r="P1255" t="s">
        <v>18348</v>
      </c>
      <c r="Q1255">
        <v>2090213902300030</v>
      </c>
      <c r="R1255" t="s">
        <v>2951</v>
      </c>
      <c r="T1255" t="s">
        <v>18349</v>
      </c>
    </row>
    <row r="1256" spans="1:20" x14ac:dyDescent="0.25">
      <c r="A1256" t="s">
        <v>18350</v>
      </c>
      <c r="B1256" s="5" t="s">
        <v>10</v>
      </c>
      <c r="C1256" s="5" t="s">
        <v>18351</v>
      </c>
      <c r="D1256" s="4" t="s">
        <v>17</v>
      </c>
      <c r="E1256" t="s">
        <v>12</v>
      </c>
      <c r="F1256" t="s">
        <v>18352</v>
      </c>
      <c r="G1256" t="s">
        <v>2952</v>
      </c>
      <c r="H1256">
        <v>55</v>
      </c>
      <c r="I1256" t="s">
        <v>123</v>
      </c>
      <c r="J1256" t="s">
        <v>28</v>
      </c>
      <c r="K1256" t="s">
        <v>14</v>
      </c>
      <c r="L1256">
        <v>79104560</v>
      </c>
      <c r="M1256">
        <v>67</v>
      </c>
      <c r="N1256" t="s">
        <v>18353</v>
      </c>
      <c r="O1256">
        <v>67</v>
      </c>
      <c r="P1256" t="s">
        <v>18354</v>
      </c>
      <c r="Q1256" t="s">
        <v>2953</v>
      </c>
      <c r="R1256" t="s">
        <v>2954</v>
      </c>
      <c r="S1256" t="s">
        <v>2955</v>
      </c>
      <c r="T1256" t="s">
        <v>18349</v>
      </c>
    </row>
    <row r="1257" spans="1:20" x14ac:dyDescent="0.25">
      <c r="A1257" t="s">
        <v>18355</v>
      </c>
      <c r="B1257" s="5" t="s">
        <v>15</v>
      </c>
      <c r="C1257" s="5" t="s">
        <v>18356</v>
      </c>
      <c r="D1257" s="4" t="s">
        <v>17</v>
      </c>
      <c r="E1257" t="s">
        <v>24</v>
      </c>
      <c r="F1257" t="s">
        <v>18357</v>
      </c>
      <c r="G1257" t="s">
        <v>2956</v>
      </c>
      <c r="H1257">
        <v>494</v>
      </c>
      <c r="I1257" t="s">
        <v>2957</v>
      </c>
      <c r="J1257" t="s">
        <v>64</v>
      </c>
      <c r="K1257" t="s">
        <v>14</v>
      </c>
      <c r="M1257">
        <v>67</v>
      </c>
      <c r="N1257" t="s">
        <v>18358</v>
      </c>
      <c r="O1257">
        <v>67</v>
      </c>
      <c r="P1257" t="s">
        <v>18359</v>
      </c>
      <c r="Q1257">
        <v>702201098936311</v>
      </c>
      <c r="R1257" t="s">
        <v>2958</v>
      </c>
      <c r="S1257" t="s">
        <v>2959</v>
      </c>
      <c r="T1257" t="s">
        <v>18360</v>
      </c>
    </row>
    <row r="1258" spans="1:20" x14ac:dyDescent="0.25">
      <c r="A1258" t="s">
        <v>18361</v>
      </c>
      <c r="B1258" s="5" t="s">
        <v>10</v>
      </c>
      <c r="C1258" s="5" t="s">
        <v>18362</v>
      </c>
      <c r="D1258" s="4" t="s">
        <v>32</v>
      </c>
      <c r="E1258" t="s">
        <v>12</v>
      </c>
      <c r="F1258" t="s">
        <v>18363</v>
      </c>
      <c r="G1258" t="s">
        <v>2960</v>
      </c>
      <c r="H1258">
        <v>1159</v>
      </c>
      <c r="I1258" t="s">
        <v>57</v>
      </c>
      <c r="J1258" t="s">
        <v>28</v>
      </c>
      <c r="K1258" t="s">
        <v>14</v>
      </c>
      <c r="L1258">
        <v>79017070</v>
      </c>
      <c r="M1258">
        <v>67</v>
      </c>
      <c r="N1258" t="s">
        <v>18364</v>
      </c>
      <c r="O1258">
        <v>67</v>
      </c>
      <c r="P1258" t="s">
        <v>18365</v>
      </c>
      <c r="Q1258" t="s">
        <v>2961</v>
      </c>
      <c r="R1258" t="s">
        <v>2962</v>
      </c>
      <c r="S1258" t="s">
        <v>2963</v>
      </c>
      <c r="T1258" t="s">
        <v>18366</v>
      </c>
    </row>
    <row r="1259" spans="1:20" x14ac:dyDescent="0.25">
      <c r="A1259" t="s">
        <v>18367</v>
      </c>
      <c r="B1259" s="5" t="s">
        <v>10</v>
      </c>
      <c r="C1259" s="5" t="s">
        <v>18368</v>
      </c>
      <c r="D1259" s="4" t="s">
        <v>17</v>
      </c>
      <c r="E1259" t="s">
        <v>72</v>
      </c>
      <c r="F1259" t="s">
        <v>18369</v>
      </c>
      <c r="G1259" t="s">
        <v>2708</v>
      </c>
      <c r="H1259">
        <v>145</v>
      </c>
      <c r="I1259" t="s">
        <v>50</v>
      </c>
      <c r="J1259" t="s">
        <v>28</v>
      </c>
      <c r="K1259" t="s">
        <v>14</v>
      </c>
      <c r="L1259">
        <v>79117240</v>
      </c>
      <c r="M1259">
        <v>67</v>
      </c>
      <c r="N1259" t="s">
        <v>18370</v>
      </c>
      <c r="O1259">
        <v>67</v>
      </c>
      <c r="Q1259" t="s">
        <v>18371</v>
      </c>
      <c r="T1259" t="s">
        <v>18366</v>
      </c>
    </row>
    <row r="1260" spans="1:20" x14ac:dyDescent="0.25">
      <c r="A1260" t="s">
        <v>18372</v>
      </c>
      <c r="B1260" s="5" t="s">
        <v>15</v>
      </c>
      <c r="C1260" s="5" t="s">
        <v>18373</v>
      </c>
      <c r="D1260" s="4" t="s">
        <v>17</v>
      </c>
      <c r="E1260" t="s">
        <v>12</v>
      </c>
      <c r="F1260" t="s">
        <v>18374</v>
      </c>
      <c r="G1260" t="s">
        <v>2964</v>
      </c>
      <c r="H1260">
        <v>222</v>
      </c>
      <c r="I1260" t="s">
        <v>731</v>
      </c>
      <c r="J1260" t="s">
        <v>28</v>
      </c>
      <c r="K1260" t="s">
        <v>14</v>
      </c>
      <c r="L1260">
        <v>79023350</v>
      </c>
      <c r="M1260">
        <v>67</v>
      </c>
      <c r="N1260" t="s">
        <v>18375</v>
      </c>
      <c r="O1260">
        <v>67</v>
      </c>
      <c r="P1260" t="s">
        <v>18376</v>
      </c>
      <c r="Q1260" t="s">
        <v>2965</v>
      </c>
      <c r="R1260" t="s">
        <v>2966</v>
      </c>
      <c r="S1260" t="s">
        <v>18377</v>
      </c>
      <c r="T1260" t="s">
        <v>18378</v>
      </c>
    </row>
    <row r="1261" spans="1:20" x14ac:dyDescent="0.25">
      <c r="A1261" t="s">
        <v>18379</v>
      </c>
      <c r="B1261" s="5" t="s">
        <v>10</v>
      </c>
      <c r="C1261" s="5" t="s">
        <v>18380</v>
      </c>
      <c r="D1261" s="4" t="s">
        <v>17</v>
      </c>
      <c r="E1261" t="s">
        <v>12</v>
      </c>
      <c r="F1261" t="s">
        <v>18381</v>
      </c>
      <c r="G1261" t="s">
        <v>449</v>
      </c>
      <c r="H1261">
        <v>298</v>
      </c>
      <c r="I1261" t="s">
        <v>450</v>
      </c>
      <c r="J1261" t="s">
        <v>28</v>
      </c>
      <c r="K1261" t="s">
        <v>14</v>
      </c>
      <c r="L1261">
        <v>79117006</v>
      </c>
      <c r="M1261">
        <v>67</v>
      </c>
      <c r="N1261" t="s">
        <v>18382</v>
      </c>
      <c r="O1261">
        <v>67</v>
      </c>
      <c r="Q1261" t="s">
        <v>2967</v>
      </c>
      <c r="R1261" t="s">
        <v>2968</v>
      </c>
      <c r="S1261" t="s">
        <v>2969</v>
      </c>
      <c r="T1261" t="s">
        <v>18383</v>
      </c>
    </row>
    <row r="1262" spans="1:20" x14ac:dyDescent="0.25">
      <c r="A1262" t="s">
        <v>18384</v>
      </c>
      <c r="B1262" s="5" t="s">
        <v>15</v>
      </c>
      <c r="C1262" s="5" t="s">
        <v>18385</v>
      </c>
      <c r="D1262" s="4" t="s">
        <v>32</v>
      </c>
      <c r="E1262" t="s">
        <v>12</v>
      </c>
      <c r="F1262" t="s">
        <v>18386</v>
      </c>
      <c r="G1262" t="s">
        <v>2970</v>
      </c>
      <c r="H1262">
        <v>118</v>
      </c>
      <c r="I1262" t="s">
        <v>419</v>
      </c>
      <c r="J1262" t="s">
        <v>28</v>
      </c>
      <c r="K1262" t="s">
        <v>14</v>
      </c>
      <c r="L1262">
        <v>79041420</v>
      </c>
      <c r="M1262">
        <v>67</v>
      </c>
      <c r="N1262" t="s">
        <v>18387</v>
      </c>
      <c r="O1262">
        <v>67</v>
      </c>
      <c r="P1262" t="s">
        <v>18388</v>
      </c>
      <c r="Q1262" t="s">
        <v>2971</v>
      </c>
      <c r="R1262" t="s">
        <v>2972</v>
      </c>
      <c r="S1262" t="s">
        <v>2973</v>
      </c>
      <c r="T1262" t="s">
        <v>18383</v>
      </c>
    </row>
    <row r="1263" spans="1:20" x14ac:dyDescent="0.25">
      <c r="A1263" t="s">
        <v>18389</v>
      </c>
      <c r="B1263" s="5" t="s">
        <v>15</v>
      </c>
      <c r="D1263" s="4" t="s">
        <v>17</v>
      </c>
      <c r="E1263" t="s">
        <v>12</v>
      </c>
      <c r="F1263" t="s">
        <v>18390</v>
      </c>
      <c r="G1263" t="s">
        <v>2974</v>
      </c>
      <c r="H1263">
        <v>297</v>
      </c>
      <c r="I1263" t="s">
        <v>12770</v>
      </c>
      <c r="J1263" t="s">
        <v>28</v>
      </c>
      <c r="K1263" t="s">
        <v>14</v>
      </c>
      <c r="L1263">
        <v>79011240</v>
      </c>
      <c r="M1263">
        <v>67</v>
      </c>
      <c r="N1263" t="s">
        <v>18391</v>
      </c>
      <c r="O1263">
        <v>67</v>
      </c>
      <c r="P1263" t="s">
        <v>18392</v>
      </c>
      <c r="Q1263">
        <v>23767594753</v>
      </c>
      <c r="R1263" t="s">
        <v>2975</v>
      </c>
      <c r="S1263" t="s">
        <v>2976</v>
      </c>
      <c r="T1263" t="s">
        <v>18383</v>
      </c>
    </row>
    <row r="1264" spans="1:20" x14ac:dyDescent="0.25">
      <c r="A1264" t="s">
        <v>18393</v>
      </c>
      <c r="B1264" s="5" t="s">
        <v>15</v>
      </c>
      <c r="C1264" s="5" t="s">
        <v>18394</v>
      </c>
      <c r="D1264" s="4" t="s">
        <v>17</v>
      </c>
      <c r="E1264" t="s">
        <v>12</v>
      </c>
      <c r="F1264" t="s">
        <v>18395</v>
      </c>
      <c r="G1264" t="s">
        <v>37</v>
      </c>
      <c r="H1264">
        <v>1363</v>
      </c>
      <c r="I1264" t="s">
        <v>362</v>
      </c>
      <c r="J1264" t="s">
        <v>28</v>
      </c>
      <c r="K1264" t="s">
        <v>14</v>
      </c>
      <c r="L1264">
        <v>79116270</v>
      </c>
      <c r="M1264">
        <v>67</v>
      </c>
      <c r="N1264" t="s">
        <v>18396</v>
      </c>
      <c r="O1264">
        <v>67</v>
      </c>
      <c r="P1264" t="s">
        <v>18397</v>
      </c>
      <c r="Q1264" t="s">
        <v>2977</v>
      </c>
      <c r="R1264" t="s">
        <v>2978</v>
      </c>
      <c r="S1264" t="s">
        <v>2979</v>
      </c>
      <c r="T1264" t="s">
        <v>18383</v>
      </c>
    </row>
    <row r="1265" spans="1:20" x14ac:dyDescent="0.25">
      <c r="A1265" t="s">
        <v>18398</v>
      </c>
      <c r="B1265" s="5" t="s">
        <v>15</v>
      </c>
      <c r="C1265" s="5" t="s">
        <v>18399</v>
      </c>
      <c r="D1265" s="4" t="s">
        <v>17</v>
      </c>
      <c r="E1265" t="s">
        <v>12</v>
      </c>
      <c r="F1265" t="s">
        <v>18400</v>
      </c>
      <c r="G1265" t="s">
        <v>37</v>
      </c>
      <c r="H1265">
        <v>1363</v>
      </c>
      <c r="I1265" t="s">
        <v>362</v>
      </c>
      <c r="J1265" t="s">
        <v>28</v>
      </c>
      <c r="K1265" t="s">
        <v>14</v>
      </c>
      <c r="L1265">
        <v>79116270</v>
      </c>
      <c r="M1265">
        <v>67</v>
      </c>
      <c r="N1265" t="s">
        <v>18401</v>
      </c>
      <c r="O1265">
        <v>67</v>
      </c>
      <c r="P1265" t="s">
        <v>18397</v>
      </c>
      <c r="Q1265" t="s">
        <v>2980</v>
      </c>
      <c r="R1265" t="s">
        <v>2981</v>
      </c>
      <c r="T1265" t="s">
        <v>18402</v>
      </c>
    </row>
    <row r="1266" spans="1:20" x14ac:dyDescent="0.25">
      <c r="A1266" t="s">
        <v>18403</v>
      </c>
      <c r="B1266" s="5" t="s">
        <v>10</v>
      </c>
      <c r="D1266" s="4" t="s">
        <v>17</v>
      </c>
      <c r="E1266" t="s">
        <v>12</v>
      </c>
      <c r="F1266" t="s">
        <v>18404</v>
      </c>
      <c r="G1266" t="s">
        <v>1174</v>
      </c>
      <c r="H1266">
        <v>43</v>
      </c>
      <c r="I1266" t="s">
        <v>784</v>
      </c>
      <c r="J1266" t="s">
        <v>28</v>
      </c>
      <c r="K1266" t="s">
        <v>14</v>
      </c>
      <c r="L1266">
        <v>79116160</v>
      </c>
      <c r="M1266">
        <v>67</v>
      </c>
      <c r="N1266" t="s">
        <v>18405</v>
      </c>
      <c r="O1266">
        <v>67</v>
      </c>
      <c r="P1266" t="s">
        <v>18406</v>
      </c>
      <c r="Q1266">
        <v>1200882</v>
      </c>
      <c r="R1266" t="s">
        <v>2982</v>
      </c>
      <c r="T1266" t="s">
        <v>18383</v>
      </c>
    </row>
    <row r="1267" spans="1:20" x14ac:dyDescent="0.25">
      <c r="A1267" t="s">
        <v>18407</v>
      </c>
      <c r="B1267" s="5" t="s">
        <v>10</v>
      </c>
      <c r="C1267" s="5" t="s">
        <v>18408</v>
      </c>
      <c r="D1267" s="4" t="s">
        <v>17</v>
      </c>
      <c r="E1267" t="s">
        <v>12</v>
      </c>
      <c r="F1267" t="s">
        <v>18409</v>
      </c>
      <c r="G1267" t="s">
        <v>1501</v>
      </c>
      <c r="H1267">
        <v>121</v>
      </c>
      <c r="I1267" t="s">
        <v>34</v>
      </c>
      <c r="J1267" t="s">
        <v>28</v>
      </c>
      <c r="K1267" t="s">
        <v>14</v>
      </c>
      <c r="L1267">
        <v>79117464</v>
      </c>
      <c r="M1267">
        <v>67</v>
      </c>
      <c r="N1267" t="s">
        <v>18410</v>
      </c>
      <c r="O1267">
        <v>67</v>
      </c>
      <c r="Q1267" t="s">
        <v>2983</v>
      </c>
      <c r="R1267" t="s">
        <v>18411</v>
      </c>
      <c r="S1267" t="s">
        <v>2984</v>
      </c>
      <c r="T1267" t="s">
        <v>18412</v>
      </c>
    </row>
    <row r="1268" spans="1:20" x14ac:dyDescent="0.25">
      <c r="A1268" t="s">
        <v>18413</v>
      </c>
      <c r="B1268" s="5" t="s">
        <v>10</v>
      </c>
      <c r="C1268" s="5" t="s">
        <v>18414</v>
      </c>
      <c r="D1268" s="4" t="s">
        <v>17</v>
      </c>
      <c r="E1268" t="s">
        <v>12</v>
      </c>
      <c r="F1268" t="s">
        <v>18415</v>
      </c>
      <c r="G1268" t="s">
        <v>2985</v>
      </c>
      <c r="H1268">
        <v>1660</v>
      </c>
      <c r="I1268" t="s">
        <v>12770</v>
      </c>
      <c r="J1268" t="s">
        <v>28</v>
      </c>
      <c r="K1268" t="s">
        <v>14</v>
      </c>
      <c r="L1268">
        <v>79011190</v>
      </c>
      <c r="M1268">
        <v>67</v>
      </c>
      <c r="N1268" t="s">
        <v>18416</v>
      </c>
      <c r="O1268">
        <v>67</v>
      </c>
      <c r="P1268" t="s">
        <v>18417</v>
      </c>
      <c r="Q1268" t="s">
        <v>2986</v>
      </c>
      <c r="R1268" t="s">
        <v>2987</v>
      </c>
      <c r="S1268" t="s">
        <v>2988</v>
      </c>
      <c r="T1268" t="s">
        <v>18418</v>
      </c>
    </row>
    <row r="1269" spans="1:20" x14ac:dyDescent="0.25">
      <c r="A1269" t="s">
        <v>18419</v>
      </c>
      <c r="B1269" s="5" t="s">
        <v>10</v>
      </c>
      <c r="C1269" s="5" t="s">
        <v>18420</v>
      </c>
      <c r="D1269" s="4" t="s">
        <v>17</v>
      </c>
      <c r="E1269" t="s">
        <v>12</v>
      </c>
      <c r="F1269" t="s">
        <v>18421</v>
      </c>
      <c r="G1269" t="s">
        <v>18422</v>
      </c>
      <c r="H1269">
        <v>711</v>
      </c>
      <c r="I1269" t="s">
        <v>12860</v>
      </c>
      <c r="J1269" t="s">
        <v>28</v>
      </c>
      <c r="K1269" t="s">
        <v>14</v>
      </c>
      <c r="L1269">
        <v>79013040</v>
      </c>
      <c r="M1269">
        <v>67</v>
      </c>
      <c r="N1269" t="s">
        <v>18417</v>
      </c>
      <c r="O1269">
        <v>67</v>
      </c>
      <c r="P1269" t="s">
        <v>18423</v>
      </c>
      <c r="Q1269" t="s">
        <v>2989</v>
      </c>
      <c r="R1269" t="s">
        <v>2990</v>
      </c>
      <c r="S1269" t="s">
        <v>2991</v>
      </c>
      <c r="T1269" t="s">
        <v>18418</v>
      </c>
    </row>
    <row r="1270" spans="1:20" x14ac:dyDescent="0.25">
      <c r="A1270" t="s">
        <v>18424</v>
      </c>
      <c r="B1270" s="5" t="s">
        <v>10</v>
      </c>
      <c r="C1270" s="5" t="s">
        <v>18425</v>
      </c>
      <c r="D1270" s="4" t="s">
        <v>17</v>
      </c>
      <c r="E1270" t="s">
        <v>12</v>
      </c>
      <c r="F1270" t="s">
        <v>18426</v>
      </c>
      <c r="G1270" t="s">
        <v>2992</v>
      </c>
      <c r="H1270">
        <v>58</v>
      </c>
      <c r="I1270" t="s">
        <v>2993</v>
      </c>
      <c r="J1270" t="s">
        <v>64</v>
      </c>
      <c r="K1270" t="s">
        <v>14</v>
      </c>
      <c r="L1270">
        <v>79108825</v>
      </c>
      <c r="M1270">
        <v>67</v>
      </c>
      <c r="N1270" t="s">
        <v>18427</v>
      </c>
      <c r="O1270">
        <v>67</v>
      </c>
      <c r="P1270" t="s">
        <v>18428</v>
      </c>
      <c r="Q1270" t="s">
        <v>2994</v>
      </c>
      <c r="R1270" t="s">
        <v>2995</v>
      </c>
      <c r="S1270" t="s">
        <v>2996</v>
      </c>
      <c r="T1270" t="s">
        <v>18418</v>
      </c>
    </row>
    <row r="1271" spans="1:20" x14ac:dyDescent="0.25">
      <c r="A1271" t="s">
        <v>18429</v>
      </c>
      <c r="B1271" s="5" t="s">
        <v>15</v>
      </c>
      <c r="C1271" s="5" t="s">
        <v>18430</v>
      </c>
      <c r="D1271" s="4" t="s">
        <v>17</v>
      </c>
      <c r="E1271" t="s">
        <v>72</v>
      </c>
      <c r="F1271" t="s">
        <v>18431</v>
      </c>
      <c r="G1271" t="s">
        <v>2997</v>
      </c>
      <c r="I1271" t="s">
        <v>1465</v>
      </c>
      <c r="J1271" t="s">
        <v>1012</v>
      </c>
      <c r="M1271">
        <v>67</v>
      </c>
      <c r="N1271" t="s">
        <v>18432</v>
      </c>
      <c r="O1271">
        <v>67</v>
      </c>
      <c r="P1271" t="s">
        <v>18433</v>
      </c>
      <c r="Q1271" t="s">
        <v>2998</v>
      </c>
      <c r="R1271" t="s">
        <v>18434</v>
      </c>
      <c r="S1271" t="s">
        <v>2999</v>
      </c>
      <c r="T1271" t="s">
        <v>18418</v>
      </c>
    </row>
    <row r="1272" spans="1:20" x14ac:dyDescent="0.25">
      <c r="A1272" t="s">
        <v>18435</v>
      </c>
      <c r="B1272" s="5" t="s">
        <v>10</v>
      </c>
      <c r="C1272" s="5" t="s">
        <v>18436</v>
      </c>
      <c r="D1272" s="4" t="s">
        <v>17</v>
      </c>
      <c r="E1272" t="s">
        <v>12</v>
      </c>
      <c r="F1272" t="s">
        <v>18437</v>
      </c>
      <c r="G1272" t="s">
        <v>3000</v>
      </c>
      <c r="H1272">
        <v>7170</v>
      </c>
      <c r="I1272" t="s">
        <v>352</v>
      </c>
      <c r="J1272" t="s">
        <v>28</v>
      </c>
      <c r="K1272" t="s">
        <v>14</v>
      </c>
      <c r="L1272">
        <v>79062700</v>
      </c>
      <c r="M1272">
        <v>67</v>
      </c>
      <c r="N1272" t="s">
        <v>18438</v>
      </c>
      <c r="O1272">
        <v>67</v>
      </c>
      <c r="Q1272" t="s">
        <v>3001</v>
      </c>
      <c r="R1272" t="s">
        <v>3002</v>
      </c>
      <c r="S1272" t="s">
        <v>3003</v>
      </c>
      <c r="T1272" t="s">
        <v>18418</v>
      </c>
    </row>
    <row r="1273" spans="1:20" x14ac:dyDescent="0.25">
      <c r="A1273" t="s">
        <v>18439</v>
      </c>
      <c r="B1273" s="5" t="s">
        <v>10</v>
      </c>
      <c r="C1273" s="5" t="s">
        <v>18440</v>
      </c>
      <c r="D1273" s="4" t="s">
        <v>32</v>
      </c>
      <c r="E1273" t="s">
        <v>24</v>
      </c>
      <c r="F1273" t="s">
        <v>16883</v>
      </c>
      <c r="G1273" t="s">
        <v>18441</v>
      </c>
      <c r="H1273">
        <v>1616</v>
      </c>
      <c r="I1273" t="s">
        <v>594</v>
      </c>
      <c r="J1273" t="s">
        <v>28</v>
      </c>
      <c r="K1273" t="s">
        <v>14</v>
      </c>
      <c r="L1273">
        <v>79094370</v>
      </c>
      <c r="N1273">
        <v>992743887</v>
      </c>
      <c r="O1273">
        <v>67</v>
      </c>
      <c r="P1273" t="s">
        <v>18442</v>
      </c>
      <c r="Q1273">
        <v>708500336453170</v>
      </c>
      <c r="R1273" t="s">
        <v>3004</v>
      </c>
      <c r="T1273" t="s">
        <v>18418</v>
      </c>
    </row>
    <row r="1274" spans="1:20" x14ac:dyDescent="0.25">
      <c r="A1274" t="s">
        <v>18443</v>
      </c>
      <c r="B1274" s="5" t="s">
        <v>10</v>
      </c>
      <c r="C1274" s="5" t="s">
        <v>18444</v>
      </c>
      <c r="D1274" s="4" t="s">
        <v>17</v>
      </c>
      <c r="E1274" t="s">
        <v>24</v>
      </c>
      <c r="F1274" t="s">
        <v>18445</v>
      </c>
      <c r="G1274" t="s">
        <v>3005</v>
      </c>
      <c r="H1274">
        <v>49</v>
      </c>
      <c r="I1274" t="s">
        <v>2467</v>
      </c>
      <c r="J1274" t="s">
        <v>28</v>
      </c>
      <c r="K1274" t="s">
        <v>14</v>
      </c>
      <c r="L1274">
        <v>79014510</v>
      </c>
      <c r="M1274">
        <v>67</v>
      </c>
      <c r="N1274" t="s">
        <v>18446</v>
      </c>
      <c r="O1274">
        <v>67</v>
      </c>
      <c r="Q1274" t="s">
        <v>3006</v>
      </c>
      <c r="R1274" t="s">
        <v>3007</v>
      </c>
      <c r="S1274" t="s">
        <v>18447</v>
      </c>
      <c r="T1274" t="s">
        <v>18448</v>
      </c>
    </row>
    <row r="1275" spans="1:20" x14ac:dyDescent="0.25">
      <c r="A1275" t="s">
        <v>18449</v>
      </c>
      <c r="B1275" s="5" t="s">
        <v>15</v>
      </c>
      <c r="C1275" s="5" t="s">
        <v>18450</v>
      </c>
      <c r="D1275" s="4" t="s">
        <v>17</v>
      </c>
      <c r="E1275" t="s">
        <v>12</v>
      </c>
      <c r="F1275" t="s">
        <v>18451</v>
      </c>
      <c r="G1275" t="s">
        <v>3005</v>
      </c>
      <c r="H1275">
        <v>49</v>
      </c>
      <c r="I1275" t="s">
        <v>2467</v>
      </c>
      <c r="J1275" t="s">
        <v>28</v>
      </c>
      <c r="K1275" t="s">
        <v>14</v>
      </c>
      <c r="L1275">
        <v>79014510</v>
      </c>
      <c r="M1275">
        <v>67</v>
      </c>
      <c r="N1275" t="s">
        <v>18446</v>
      </c>
      <c r="O1275">
        <v>67</v>
      </c>
      <c r="Q1275" t="s">
        <v>3008</v>
      </c>
      <c r="R1275" t="s">
        <v>3009</v>
      </c>
      <c r="T1275" t="s">
        <v>18448</v>
      </c>
    </row>
    <row r="1276" spans="1:20" x14ac:dyDescent="0.25">
      <c r="A1276" t="s">
        <v>18452</v>
      </c>
      <c r="B1276" s="5" t="s">
        <v>10</v>
      </c>
      <c r="C1276" s="5" t="s">
        <v>18453</v>
      </c>
      <c r="D1276" s="4" t="s">
        <v>17</v>
      </c>
      <c r="E1276" t="s">
        <v>12</v>
      </c>
      <c r="F1276" t="s">
        <v>18454</v>
      </c>
      <c r="G1276" t="s">
        <v>13230</v>
      </c>
      <c r="H1276">
        <v>62</v>
      </c>
      <c r="I1276" t="s">
        <v>120</v>
      </c>
      <c r="J1276" t="s">
        <v>28</v>
      </c>
      <c r="K1276" t="s">
        <v>14</v>
      </c>
      <c r="L1276">
        <v>79117280</v>
      </c>
      <c r="M1276">
        <v>67</v>
      </c>
      <c r="N1276" t="s">
        <v>18455</v>
      </c>
      <c r="O1276">
        <v>67</v>
      </c>
      <c r="Q1276" t="s">
        <v>3010</v>
      </c>
      <c r="R1276" t="s">
        <v>3011</v>
      </c>
      <c r="T1276" t="s">
        <v>18448</v>
      </c>
    </row>
    <row r="1277" spans="1:20" x14ac:dyDescent="0.25">
      <c r="A1277" t="s">
        <v>18456</v>
      </c>
      <c r="B1277" s="5" t="s">
        <v>15</v>
      </c>
      <c r="C1277" s="5" t="s">
        <v>18457</v>
      </c>
      <c r="D1277" s="4" t="s">
        <v>32</v>
      </c>
      <c r="E1277" t="s">
        <v>12</v>
      </c>
      <c r="F1277" t="s">
        <v>18458</v>
      </c>
      <c r="G1277" t="s">
        <v>3012</v>
      </c>
      <c r="H1277">
        <v>160</v>
      </c>
      <c r="I1277" t="s">
        <v>3013</v>
      </c>
      <c r="J1277" t="s">
        <v>64</v>
      </c>
      <c r="K1277" t="s">
        <v>14</v>
      </c>
      <c r="M1277">
        <v>67</v>
      </c>
      <c r="N1277" t="s">
        <v>18459</v>
      </c>
      <c r="O1277">
        <v>67</v>
      </c>
      <c r="P1277" t="s">
        <v>18460</v>
      </c>
      <c r="Q1277" t="s">
        <v>3014</v>
      </c>
      <c r="R1277" t="s">
        <v>18461</v>
      </c>
      <c r="S1277" t="s">
        <v>3015</v>
      </c>
      <c r="T1277" t="s">
        <v>18448</v>
      </c>
    </row>
    <row r="1278" spans="1:20" x14ac:dyDescent="0.25">
      <c r="A1278" t="s">
        <v>18462</v>
      </c>
      <c r="B1278" s="5" t="s">
        <v>15</v>
      </c>
      <c r="C1278" s="5" t="s">
        <v>18463</v>
      </c>
      <c r="D1278" s="4" t="s">
        <v>17</v>
      </c>
      <c r="E1278" t="s">
        <v>12</v>
      </c>
      <c r="F1278" t="s">
        <v>18464</v>
      </c>
      <c r="G1278" t="s">
        <v>3016</v>
      </c>
      <c r="H1278">
        <v>378</v>
      </c>
      <c r="I1278" t="s">
        <v>3017</v>
      </c>
      <c r="J1278" t="s">
        <v>3018</v>
      </c>
      <c r="K1278" t="s">
        <v>14</v>
      </c>
      <c r="L1278">
        <v>79116710</v>
      </c>
      <c r="M1278">
        <v>67</v>
      </c>
      <c r="N1278" t="s">
        <v>18465</v>
      </c>
      <c r="O1278">
        <v>67</v>
      </c>
      <c r="P1278" t="s">
        <v>18466</v>
      </c>
      <c r="Q1278">
        <v>705106827867840</v>
      </c>
      <c r="R1278" t="s">
        <v>18467</v>
      </c>
      <c r="S1278" t="s">
        <v>3019</v>
      </c>
      <c r="T1278" t="s">
        <v>18468</v>
      </c>
    </row>
    <row r="1279" spans="1:20" x14ac:dyDescent="0.25">
      <c r="A1279" t="s">
        <v>18469</v>
      </c>
      <c r="B1279" s="5" t="s">
        <v>10</v>
      </c>
      <c r="C1279" s="5" t="s">
        <v>18470</v>
      </c>
      <c r="D1279" s="4" t="s">
        <v>17</v>
      </c>
      <c r="E1279" t="s">
        <v>24</v>
      </c>
      <c r="F1279" t="s">
        <v>18471</v>
      </c>
      <c r="G1279" t="s">
        <v>3020</v>
      </c>
      <c r="H1279">
        <v>100</v>
      </c>
      <c r="I1279" t="s">
        <v>1749</v>
      </c>
      <c r="J1279" t="s">
        <v>64</v>
      </c>
      <c r="K1279" t="s">
        <v>14</v>
      </c>
      <c r="M1279">
        <v>44</v>
      </c>
      <c r="N1279" t="s">
        <v>18472</v>
      </c>
      <c r="O1279">
        <v>67</v>
      </c>
      <c r="P1279" t="s">
        <v>3021</v>
      </c>
      <c r="Q1279" t="s">
        <v>3022</v>
      </c>
      <c r="T1279" t="s">
        <v>18448</v>
      </c>
    </row>
    <row r="1280" spans="1:20" x14ac:dyDescent="0.25">
      <c r="A1280" t="s">
        <v>18473</v>
      </c>
      <c r="B1280" s="5" t="s">
        <v>15</v>
      </c>
      <c r="C1280" s="5" t="s">
        <v>18474</v>
      </c>
      <c r="D1280" s="4" t="s">
        <v>32</v>
      </c>
      <c r="E1280" t="s">
        <v>12</v>
      </c>
      <c r="F1280" t="s">
        <v>18475</v>
      </c>
      <c r="G1280" t="s">
        <v>3023</v>
      </c>
      <c r="H1280">
        <v>91</v>
      </c>
      <c r="I1280" t="s">
        <v>123</v>
      </c>
      <c r="J1280" t="s">
        <v>28</v>
      </c>
      <c r="K1280" t="s">
        <v>14</v>
      </c>
      <c r="L1280">
        <v>79104280</v>
      </c>
      <c r="M1280">
        <v>67</v>
      </c>
      <c r="N1280" t="s">
        <v>18476</v>
      </c>
      <c r="O1280">
        <v>67</v>
      </c>
      <c r="Q1280" t="s">
        <v>3024</v>
      </c>
      <c r="R1280" t="s">
        <v>18477</v>
      </c>
      <c r="S1280" t="s">
        <v>3025</v>
      </c>
      <c r="T1280" t="s">
        <v>18448</v>
      </c>
    </row>
    <row r="1281" spans="1:20" x14ac:dyDescent="0.25">
      <c r="A1281" t="s">
        <v>18478</v>
      </c>
      <c r="B1281" s="5" t="s">
        <v>10</v>
      </c>
      <c r="C1281" s="5" t="s">
        <v>18479</v>
      </c>
      <c r="D1281" s="4" t="s">
        <v>32</v>
      </c>
      <c r="E1281" t="s">
        <v>12</v>
      </c>
      <c r="F1281" t="s">
        <v>18480</v>
      </c>
      <c r="G1281" t="s">
        <v>18481</v>
      </c>
      <c r="H1281">
        <v>814</v>
      </c>
      <c r="I1281" t="s">
        <v>50</v>
      </c>
      <c r="J1281" t="s">
        <v>28</v>
      </c>
      <c r="K1281" t="s">
        <v>14</v>
      </c>
      <c r="L1281">
        <v>79117190</v>
      </c>
      <c r="M1281">
        <v>67</v>
      </c>
      <c r="N1281" t="s">
        <v>18482</v>
      </c>
      <c r="O1281">
        <v>67</v>
      </c>
      <c r="P1281" t="s">
        <v>18483</v>
      </c>
      <c r="Q1281">
        <v>705609460960715</v>
      </c>
      <c r="R1281" t="s">
        <v>18484</v>
      </c>
      <c r="S1281" t="s">
        <v>18485</v>
      </c>
      <c r="T1281" t="s">
        <v>18448</v>
      </c>
    </row>
    <row r="1282" spans="1:20" x14ac:dyDescent="0.25">
      <c r="A1282" t="s">
        <v>18486</v>
      </c>
      <c r="B1282" s="5" t="s">
        <v>15</v>
      </c>
      <c r="C1282" s="5" t="s">
        <v>18487</v>
      </c>
      <c r="D1282" s="4" t="s">
        <v>17</v>
      </c>
      <c r="E1282" t="s">
        <v>72</v>
      </c>
      <c r="F1282" t="s">
        <v>18488</v>
      </c>
      <c r="G1282" t="s">
        <v>3026</v>
      </c>
      <c r="H1282">
        <v>709</v>
      </c>
      <c r="I1282" t="s">
        <v>411</v>
      </c>
      <c r="J1282" t="s">
        <v>28</v>
      </c>
      <c r="K1282" t="s">
        <v>14</v>
      </c>
      <c r="L1282">
        <v>79006230</v>
      </c>
      <c r="M1282">
        <v>67</v>
      </c>
      <c r="N1282" t="s">
        <v>18489</v>
      </c>
      <c r="O1282">
        <v>67</v>
      </c>
      <c r="Q1282" t="s">
        <v>3027</v>
      </c>
      <c r="R1282" t="s">
        <v>3028</v>
      </c>
      <c r="S1282" t="s">
        <v>3029</v>
      </c>
      <c r="T1282" t="s">
        <v>18490</v>
      </c>
    </row>
    <row r="1283" spans="1:20" x14ac:dyDescent="0.25">
      <c r="A1283" t="s">
        <v>18491</v>
      </c>
      <c r="B1283" s="5" t="s">
        <v>10</v>
      </c>
      <c r="C1283" s="5" t="s">
        <v>18492</v>
      </c>
      <c r="D1283" s="4" t="s">
        <v>17</v>
      </c>
      <c r="E1283" t="s">
        <v>11</v>
      </c>
      <c r="F1283" t="s">
        <v>18493</v>
      </c>
      <c r="G1283" t="s">
        <v>18494</v>
      </c>
      <c r="H1283">
        <v>63</v>
      </c>
      <c r="I1283" t="s">
        <v>1392</v>
      </c>
      <c r="J1283" t="s">
        <v>28</v>
      </c>
      <c r="K1283" t="s">
        <v>14</v>
      </c>
      <c r="L1283">
        <v>79085114</v>
      </c>
      <c r="M1283">
        <v>67</v>
      </c>
      <c r="N1283">
        <v>996056184</v>
      </c>
      <c r="R1283" t="s">
        <v>18495</v>
      </c>
      <c r="S1283" t="s">
        <v>3030</v>
      </c>
      <c r="T1283" t="s">
        <v>18490</v>
      </c>
    </row>
    <row r="1284" spans="1:20" x14ac:dyDescent="0.25">
      <c r="A1284" t="s">
        <v>18496</v>
      </c>
      <c r="B1284" s="5" t="s">
        <v>15</v>
      </c>
      <c r="C1284" s="5" t="s">
        <v>18497</v>
      </c>
      <c r="D1284" s="4" t="s">
        <v>17</v>
      </c>
      <c r="E1284" t="s">
        <v>12</v>
      </c>
      <c r="F1284" t="s">
        <v>18498</v>
      </c>
      <c r="G1284" t="s">
        <v>204</v>
      </c>
      <c r="H1284">
        <v>13</v>
      </c>
      <c r="I1284" t="s">
        <v>205</v>
      </c>
      <c r="J1284" t="s">
        <v>28</v>
      </c>
      <c r="K1284" t="s">
        <v>14</v>
      </c>
      <c r="L1284">
        <v>79103405</v>
      </c>
      <c r="M1284">
        <v>67</v>
      </c>
      <c r="N1284" t="s">
        <v>13076</v>
      </c>
      <c r="O1284">
        <v>67</v>
      </c>
      <c r="P1284" t="s">
        <v>18499</v>
      </c>
      <c r="Q1284" t="s">
        <v>3031</v>
      </c>
      <c r="R1284" t="s">
        <v>3032</v>
      </c>
      <c r="S1284" t="s">
        <v>3033</v>
      </c>
      <c r="T1284" t="s">
        <v>18490</v>
      </c>
    </row>
    <row r="1285" spans="1:20" x14ac:dyDescent="0.25">
      <c r="A1285" t="s">
        <v>18500</v>
      </c>
      <c r="B1285" s="5" t="s">
        <v>10</v>
      </c>
      <c r="C1285" s="5" t="s">
        <v>18501</v>
      </c>
      <c r="D1285" s="4" t="s">
        <v>32</v>
      </c>
      <c r="E1285" t="s">
        <v>12</v>
      </c>
      <c r="F1285" t="s">
        <v>18502</v>
      </c>
      <c r="G1285" t="s">
        <v>637</v>
      </c>
      <c r="H1285">
        <v>186</v>
      </c>
      <c r="I1285" t="s">
        <v>556</v>
      </c>
      <c r="J1285" t="s">
        <v>28</v>
      </c>
      <c r="K1285" t="s">
        <v>14</v>
      </c>
      <c r="L1285">
        <v>79117711</v>
      </c>
      <c r="M1285">
        <v>67</v>
      </c>
      <c r="N1285" t="s">
        <v>18503</v>
      </c>
      <c r="O1285">
        <v>67</v>
      </c>
      <c r="P1285" t="s">
        <v>18504</v>
      </c>
      <c r="Q1285">
        <v>704105467367850</v>
      </c>
      <c r="R1285" t="s">
        <v>18505</v>
      </c>
      <c r="S1285" t="s">
        <v>18506</v>
      </c>
      <c r="T1285" t="s">
        <v>18507</v>
      </c>
    </row>
    <row r="1286" spans="1:20" x14ac:dyDescent="0.25">
      <c r="A1286" t="s">
        <v>18508</v>
      </c>
      <c r="B1286" s="5" t="s">
        <v>15</v>
      </c>
      <c r="C1286" s="5" t="s">
        <v>18509</v>
      </c>
      <c r="D1286" s="4" t="s">
        <v>17</v>
      </c>
      <c r="E1286" t="s">
        <v>24</v>
      </c>
      <c r="F1286" t="s">
        <v>18510</v>
      </c>
      <c r="G1286" t="s">
        <v>3034</v>
      </c>
      <c r="H1286">
        <v>687</v>
      </c>
      <c r="I1286" t="s">
        <v>513</v>
      </c>
      <c r="J1286" t="s">
        <v>28</v>
      </c>
      <c r="K1286" t="s">
        <v>14</v>
      </c>
      <c r="L1286">
        <v>79112180</v>
      </c>
      <c r="M1286">
        <v>67</v>
      </c>
      <c r="N1286" t="s">
        <v>18511</v>
      </c>
      <c r="O1286">
        <v>67</v>
      </c>
      <c r="P1286" t="s">
        <v>18512</v>
      </c>
      <c r="R1286" t="s">
        <v>3035</v>
      </c>
      <c r="S1286" t="s">
        <v>3036</v>
      </c>
      <c r="T1286" t="s">
        <v>18490</v>
      </c>
    </row>
    <row r="1287" spans="1:20" x14ac:dyDescent="0.25">
      <c r="A1287" t="s">
        <v>18513</v>
      </c>
      <c r="B1287" s="5" t="s">
        <v>15</v>
      </c>
      <c r="C1287" s="5" t="s">
        <v>18514</v>
      </c>
      <c r="D1287" s="4" t="s">
        <v>32</v>
      </c>
      <c r="E1287" t="s">
        <v>328</v>
      </c>
      <c r="F1287" t="s">
        <v>18515</v>
      </c>
      <c r="G1287" t="s">
        <v>3037</v>
      </c>
      <c r="H1287">
        <v>107</v>
      </c>
      <c r="I1287" t="s">
        <v>238</v>
      </c>
      <c r="J1287" t="s">
        <v>28</v>
      </c>
      <c r="K1287" t="s">
        <v>14</v>
      </c>
      <c r="L1287">
        <v>79112520</v>
      </c>
      <c r="M1287">
        <v>67</v>
      </c>
      <c r="N1287" t="s">
        <v>18516</v>
      </c>
      <c r="O1287">
        <v>67</v>
      </c>
      <c r="P1287" t="s">
        <v>18517</v>
      </c>
      <c r="Q1287">
        <v>708405259008665</v>
      </c>
      <c r="R1287" t="s">
        <v>3038</v>
      </c>
      <c r="S1287" t="s">
        <v>3039</v>
      </c>
      <c r="T1287" t="s">
        <v>18490</v>
      </c>
    </row>
    <row r="1288" spans="1:20" x14ac:dyDescent="0.25">
      <c r="A1288" t="s">
        <v>18518</v>
      </c>
      <c r="B1288" s="5" t="s">
        <v>15</v>
      </c>
      <c r="C1288" s="5" t="s">
        <v>18519</v>
      </c>
      <c r="D1288" s="4" t="s">
        <v>17</v>
      </c>
      <c r="E1288" t="s">
        <v>12</v>
      </c>
      <c r="F1288" t="s">
        <v>18520</v>
      </c>
      <c r="G1288" t="s">
        <v>3040</v>
      </c>
      <c r="H1288">
        <v>497</v>
      </c>
      <c r="I1288" t="s">
        <v>3041</v>
      </c>
      <c r="J1288" t="s">
        <v>28</v>
      </c>
      <c r="K1288" t="s">
        <v>14</v>
      </c>
      <c r="L1288">
        <v>79050460</v>
      </c>
      <c r="M1288">
        <v>67</v>
      </c>
      <c r="N1288" t="s">
        <v>18521</v>
      </c>
      <c r="O1288">
        <v>67</v>
      </c>
      <c r="P1288" t="s">
        <v>18522</v>
      </c>
      <c r="Q1288" t="s">
        <v>3042</v>
      </c>
      <c r="R1288" t="s">
        <v>3043</v>
      </c>
      <c r="S1288" t="s">
        <v>3044</v>
      </c>
      <c r="T1288" t="s">
        <v>18490</v>
      </c>
    </row>
    <row r="1289" spans="1:20" x14ac:dyDescent="0.25">
      <c r="A1289" t="s">
        <v>18523</v>
      </c>
      <c r="B1289" s="5" t="s">
        <v>15</v>
      </c>
      <c r="C1289" s="5" t="s">
        <v>18524</v>
      </c>
      <c r="D1289" s="4" t="s">
        <v>17</v>
      </c>
      <c r="E1289" t="s">
        <v>12</v>
      </c>
      <c r="F1289" t="s">
        <v>14642</v>
      </c>
      <c r="G1289" t="s">
        <v>3045</v>
      </c>
      <c r="H1289">
        <v>662</v>
      </c>
      <c r="I1289" t="s">
        <v>2027</v>
      </c>
      <c r="J1289" t="s">
        <v>28</v>
      </c>
      <c r="K1289" t="s">
        <v>14</v>
      </c>
      <c r="L1289">
        <v>79081160</v>
      </c>
      <c r="M1289">
        <v>67</v>
      </c>
      <c r="N1289" t="s">
        <v>18525</v>
      </c>
      <c r="O1289">
        <v>67</v>
      </c>
      <c r="P1289" t="s">
        <v>18526</v>
      </c>
      <c r="Q1289" t="s">
        <v>3046</v>
      </c>
      <c r="R1289" t="s">
        <v>18527</v>
      </c>
      <c r="S1289" t="s">
        <v>3047</v>
      </c>
      <c r="T1289" t="s">
        <v>18528</v>
      </c>
    </row>
    <row r="1290" spans="1:20" x14ac:dyDescent="0.25">
      <c r="A1290" t="s">
        <v>18529</v>
      </c>
      <c r="B1290" s="5" t="s">
        <v>10</v>
      </c>
      <c r="C1290" s="5" t="s">
        <v>18530</v>
      </c>
      <c r="D1290" s="4" t="s">
        <v>32</v>
      </c>
      <c r="E1290" t="s">
        <v>12</v>
      </c>
      <c r="F1290" t="s">
        <v>18531</v>
      </c>
      <c r="G1290" t="s">
        <v>3048</v>
      </c>
      <c r="H1290">
        <v>12</v>
      </c>
      <c r="I1290" t="s">
        <v>697</v>
      </c>
      <c r="J1290" t="s">
        <v>28</v>
      </c>
      <c r="K1290" t="s">
        <v>14</v>
      </c>
      <c r="L1290">
        <v>79094060</v>
      </c>
      <c r="M1290">
        <v>67</v>
      </c>
      <c r="N1290" t="s">
        <v>18532</v>
      </c>
      <c r="O1290">
        <v>67</v>
      </c>
      <c r="P1290" t="s">
        <v>18533</v>
      </c>
      <c r="Q1290">
        <v>704203289792388</v>
      </c>
      <c r="R1290" t="s">
        <v>18534</v>
      </c>
      <c r="S1290" t="s">
        <v>3049</v>
      </c>
      <c r="T1290" t="s">
        <v>18490</v>
      </c>
    </row>
    <row r="1291" spans="1:20" x14ac:dyDescent="0.25">
      <c r="A1291" t="s">
        <v>18535</v>
      </c>
      <c r="B1291" s="5" t="s">
        <v>10</v>
      </c>
      <c r="C1291" s="5" t="s">
        <v>18536</v>
      </c>
      <c r="D1291" s="4" t="s">
        <v>17</v>
      </c>
      <c r="E1291" t="s">
        <v>12</v>
      </c>
      <c r="F1291" t="s">
        <v>18537</v>
      </c>
      <c r="G1291" t="s">
        <v>3050</v>
      </c>
      <c r="H1291">
        <v>44</v>
      </c>
      <c r="I1291" t="s">
        <v>1392</v>
      </c>
      <c r="J1291" t="s">
        <v>28</v>
      </c>
      <c r="K1291" t="s">
        <v>14</v>
      </c>
      <c r="L1291">
        <v>79085050</v>
      </c>
      <c r="M1291">
        <v>67</v>
      </c>
      <c r="N1291" t="s">
        <v>18538</v>
      </c>
      <c r="O1291">
        <v>67</v>
      </c>
      <c r="P1291" t="s">
        <v>18539</v>
      </c>
      <c r="Q1291">
        <v>700002940573608</v>
      </c>
      <c r="R1291" t="s">
        <v>3051</v>
      </c>
      <c r="S1291" t="s">
        <v>3052</v>
      </c>
      <c r="T1291" t="s">
        <v>18490</v>
      </c>
    </row>
    <row r="1292" spans="1:20" x14ac:dyDescent="0.25">
      <c r="A1292" t="s">
        <v>18540</v>
      </c>
      <c r="B1292" s="5" t="s">
        <v>10</v>
      </c>
      <c r="C1292" s="5" t="s">
        <v>18541</v>
      </c>
      <c r="D1292" s="4" t="s">
        <v>17</v>
      </c>
      <c r="E1292" t="s">
        <v>12</v>
      </c>
      <c r="F1292" t="s">
        <v>18542</v>
      </c>
      <c r="G1292" t="s">
        <v>3053</v>
      </c>
      <c r="H1292">
        <v>414</v>
      </c>
      <c r="I1292" t="s">
        <v>324</v>
      </c>
      <c r="J1292" t="s">
        <v>28</v>
      </c>
      <c r="K1292" t="s">
        <v>14</v>
      </c>
      <c r="L1292">
        <v>79014030</v>
      </c>
      <c r="M1292">
        <v>67</v>
      </c>
      <c r="N1292" t="s">
        <v>18543</v>
      </c>
      <c r="O1292">
        <v>67</v>
      </c>
      <c r="Q1292" t="s">
        <v>3054</v>
      </c>
      <c r="R1292" t="s">
        <v>18544</v>
      </c>
      <c r="S1292" t="s">
        <v>18545</v>
      </c>
      <c r="T1292" t="s">
        <v>18546</v>
      </c>
    </row>
    <row r="1293" spans="1:20" x14ac:dyDescent="0.25">
      <c r="A1293" t="s">
        <v>18547</v>
      </c>
      <c r="B1293" s="5" t="s">
        <v>15</v>
      </c>
      <c r="C1293" s="5" t="s">
        <v>18548</v>
      </c>
      <c r="D1293" s="4" t="s">
        <v>17</v>
      </c>
      <c r="E1293" t="s">
        <v>12</v>
      </c>
      <c r="F1293" t="s">
        <v>18549</v>
      </c>
      <c r="G1293" t="s">
        <v>15002</v>
      </c>
      <c r="H1293">
        <v>374</v>
      </c>
      <c r="I1293" t="s">
        <v>12770</v>
      </c>
      <c r="J1293" t="s">
        <v>28</v>
      </c>
      <c r="K1293" t="s">
        <v>14</v>
      </c>
      <c r="L1293">
        <v>79010090</v>
      </c>
      <c r="M1293">
        <v>67</v>
      </c>
      <c r="N1293" t="s">
        <v>18550</v>
      </c>
      <c r="O1293">
        <v>67</v>
      </c>
      <c r="Q1293">
        <v>700008312010402</v>
      </c>
      <c r="R1293" t="s">
        <v>3055</v>
      </c>
      <c r="S1293" t="s">
        <v>3056</v>
      </c>
      <c r="T1293" t="s">
        <v>18546</v>
      </c>
    </row>
    <row r="1294" spans="1:20" x14ac:dyDescent="0.25">
      <c r="A1294" t="s">
        <v>18551</v>
      </c>
      <c r="B1294" s="5" t="s">
        <v>10</v>
      </c>
      <c r="C1294" s="5" t="s">
        <v>18552</v>
      </c>
      <c r="D1294" s="4" t="s">
        <v>17</v>
      </c>
      <c r="E1294" t="s">
        <v>12</v>
      </c>
      <c r="F1294" t="s">
        <v>18553</v>
      </c>
      <c r="G1294" t="s">
        <v>18554</v>
      </c>
      <c r="H1294">
        <v>576</v>
      </c>
      <c r="I1294" t="s">
        <v>113</v>
      </c>
      <c r="J1294" t="s">
        <v>28</v>
      </c>
      <c r="K1294" t="s">
        <v>14</v>
      </c>
      <c r="L1294">
        <v>79110120</v>
      </c>
      <c r="M1294">
        <v>67</v>
      </c>
      <c r="N1294" t="s">
        <v>18555</v>
      </c>
      <c r="O1294">
        <v>67</v>
      </c>
      <c r="P1294" t="s">
        <v>18556</v>
      </c>
      <c r="Q1294" t="s">
        <v>3057</v>
      </c>
      <c r="R1294" t="s">
        <v>18557</v>
      </c>
      <c r="S1294" t="s">
        <v>3058</v>
      </c>
      <c r="T1294" t="s">
        <v>18546</v>
      </c>
    </row>
    <row r="1295" spans="1:20" x14ac:dyDescent="0.25">
      <c r="A1295" t="s">
        <v>18558</v>
      </c>
      <c r="B1295" s="5" t="s">
        <v>15</v>
      </c>
      <c r="C1295" s="5" t="s">
        <v>18559</v>
      </c>
      <c r="D1295" s="4" t="s">
        <v>17</v>
      </c>
      <c r="E1295" t="s">
        <v>12</v>
      </c>
      <c r="F1295" t="s">
        <v>18560</v>
      </c>
      <c r="G1295" t="s">
        <v>3059</v>
      </c>
      <c r="H1295">
        <v>1574</v>
      </c>
      <c r="I1295" t="s">
        <v>57</v>
      </c>
      <c r="J1295" t="s">
        <v>28</v>
      </c>
      <c r="K1295" t="s">
        <v>14</v>
      </c>
      <c r="L1295">
        <v>79017120</v>
      </c>
      <c r="M1295">
        <v>67</v>
      </c>
      <c r="N1295" t="s">
        <v>18561</v>
      </c>
      <c r="O1295">
        <v>67</v>
      </c>
      <c r="Q1295" t="s">
        <v>3060</v>
      </c>
      <c r="R1295" t="s">
        <v>3061</v>
      </c>
      <c r="S1295" t="s">
        <v>18562</v>
      </c>
      <c r="T1295" t="s">
        <v>18546</v>
      </c>
    </row>
    <row r="1296" spans="1:20" x14ac:dyDescent="0.25">
      <c r="A1296" t="s">
        <v>18563</v>
      </c>
      <c r="B1296" s="5" t="s">
        <v>10</v>
      </c>
      <c r="C1296" s="5" t="s">
        <v>18564</v>
      </c>
      <c r="D1296" s="4" t="s">
        <v>32</v>
      </c>
      <c r="E1296" t="s">
        <v>12</v>
      </c>
      <c r="F1296" t="s">
        <v>18565</v>
      </c>
      <c r="G1296" t="s">
        <v>18566</v>
      </c>
      <c r="H1296">
        <v>235</v>
      </c>
      <c r="I1296" t="s">
        <v>3062</v>
      </c>
      <c r="J1296" t="s">
        <v>28</v>
      </c>
      <c r="K1296" t="s">
        <v>14</v>
      </c>
      <c r="L1296">
        <v>79090290</v>
      </c>
      <c r="M1296">
        <v>67</v>
      </c>
      <c r="N1296" t="s">
        <v>18567</v>
      </c>
      <c r="O1296">
        <v>67</v>
      </c>
      <c r="Q1296" t="s">
        <v>3063</v>
      </c>
      <c r="R1296" t="s">
        <v>3064</v>
      </c>
      <c r="S1296" t="s">
        <v>3065</v>
      </c>
      <c r="T1296" t="s">
        <v>18546</v>
      </c>
    </row>
    <row r="1297" spans="1:20" x14ac:dyDescent="0.25">
      <c r="A1297" t="s">
        <v>18568</v>
      </c>
      <c r="B1297" s="5" t="s">
        <v>10</v>
      </c>
      <c r="D1297" s="4" t="s">
        <v>32</v>
      </c>
      <c r="E1297" t="s">
        <v>12</v>
      </c>
      <c r="F1297" t="s">
        <v>18569</v>
      </c>
      <c r="G1297" t="s">
        <v>555</v>
      </c>
      <c r="H1297">
        <v>1</v>
      </c>
      <c r="I1297" t="s">
        <v>556</v>
      </c>
      <c r="J1297" t="s">
        <v>28</v>
      </c>
      <c r="K1297" t="s">
        <v>14</v>
      </c>
      <c r="L1297">
        <v>79117712</v>
      </c>
      <c r="M1297">
        <v>67</v>
      </c>
      <c r="N1297" t="s">
        <v>18570</v>
      </c>
      <c r="O1297">
        <v>67</v>
      </c>
      <c r="P1297" t="s">
        <v>18571</v>
      </c>
      <c r="Q1297" t="s">
        <v>3066</v>
      </c>
      <c r="R1297" t="s">
        <v>3067</v>
      </c>
      <c r="S1297" t="s">
        <v>3068</v>
      </c>
      <c r="T1297" t="s">
        <v>18546</v>
      </c>
    </row>
    <row r="1298" spans="1:20" x14ac:dyDescent="0.25">
      <c r="A1298" t="s">
        <v>18572</v>
      </c>
      <c r="B1298" s="5" t="s">
        <v>15</v>
      </c>
      <c r="C1298" s="5" t="s">
        <v>18573</v>
      </c>
      <c r="D1298" s="4" t="s">
        <v>32</v>
      </c>
      <c r="E1298" t="s">
        <v>12</v>
      </c>
      <c r="F1298" t="s">
        <v>18574</v>
      </c>
      <c r="G1298" t="s">
        <v>15451</v>
      </c>
      <c r="H1298">
        <v>1583</v>
      </c>
      <c r="I1298" t="s">
        <v>34</v>
      </c>
      <c r="J1298" t="s">
        <v>28</v>
      </c>
      <c r="K1298" t="s">
        <v>14</v>
      </c>
      <c r="L1298">
        <v>79117150</v>
      </c>
      <c r="M1298">
        <v>67</v>
      </c>
      <c r="N1298" t="s">
        <v>18575</v>
      </c>
      <c r="O1298">
        <v>67</v>
      </c>
      <c r="P1298" t="s">
        <v>18576</v>
      </c>
      <c r="Q1298" t="s">
        <v>3069</v>
      </c>
      <c r="R1298" t="s">
        <v>18577</v>
      </c>
      <c r="S1298" t="s">
        <v>3070</v>
      </c>
      <c r="T1298" t="s">
        <v>18546</v>
      </c>
    </row>
    <row r="1299" spans="1:20" x14ac:dyDescent="0.25">
      <c r="A1299" t="s">
        <v>18578</v>
      </c>
      <c r="B1299" s="5" t="s">
        <v>10</v>
      </c>
      <c r="C1299" s="5" t="s">
        <v>18579</v>
      </c>
      <c r="D1299" s="4" t="s">
        <v>17</v>
      </c>
      <c r="E1299" t="s">
        <v>12</v>
      </c>
      <c r="F1299" t="s">
        <v>18580</v>
      </c>
      <c r="G1299" t="s">
        <v>3071</v>
      </c>
      <c r="H1299">
        <v>511</v>
      </c>
      <c r="I1299" t="s">
        <v>362</v>
      </c>
      <c r="J1299" t="s">
        <v>28</v>
      </c>
      <c r="K1299" t="s">
        <v>14</v>
      </c>
      <c r="L1299">
        <v>79116240</v>
      </c>
      <c r="M1299">
        <v>67</v>
      </c>
      <c r="N1299" t="s">
        <v>13730</v>
      </c>
      <c r="O1299">
        <v>67</v>
      </c>
      <c r="P1299" t="s">
        <v>18581</v>
      </c>
      <c r="Q1299" t="s">
        <v>3072</v>
      </c>
      <c r="R1299" t="s">
        <v>3073</v>
      </c>
      <c r="S1299" t="s">
        <v>3074</v>
      </c>
      <c r="T1299" t="s">
        <v>18546</v>
      </c>
    </row>
    <row r="1300" spans="1:20" x14ac:dyDescent="0.25">
      <c r="A1300" t="s">
        <v>18582</v>
      </c>
      <c r="B1300" s="5" t="s">
        <v>15</v>
      </c>
      <c r="C1300" s="5" t="s">
        <v>18583</v>
      </c>
      <c r="D1300" s="4" t="s">
        <v>32</v>
      </c>
      <c r="E1300" t="s">
        <v>24</v>
      </c>
      <c r="F1300" t="s">
        <v>18584</v>
      </c>
      <c r="G1300" t="s">
        <v>3075</v>
      </c>
      <c r="H1300">
        <v>984</v>
      </c>
      <c r="I1300" t="s">
        <v>2209</v>
      </c>
      <c r="J1300" t="s">
        <v>28</v>
      </c>
      <c r="K1300" t="s">
        <v>14</v>
      </c>
      <c r="L1300">
        <v>79063130</v>
      </c>
      <c r="M1300">
        <v>67</v>
      </c>
      <c r="N1300" t="s">
        <v>18585</v>
      </c>
      <c r="O1300">
        <v>67</v>
      </c>
      <c r="P1300" t="s">
        <v>18586</v>
      </c>
      <c r="Q1300">
        <v>707801616844218</v>
      </c>
      <c r="R1300" t="s">
        <v>3076</v>
      </c>
      <c r="S1300" t="s">
        <v>3077</v>
      </c>
      <c r="T1300" t="s">
        <v>18587</v>
      </c>
    </row>
    <row r="1301" spans="1:20" x14ac:dyDescent="0.25">
      <c r="A1301" t="s">
        <v>18588</v>
      </c>
      <c r="B1301" s="5" t="s">
        <v>10</v>
      </c>
      <c r="D1301" s="4" t="s">
        <v>17</v>
      </c>
      <c r="E1301" t="s">
        <v>12</v>
      </c>
      <c r="F1301" t="s">
        <v>18589</v>
      </c>
      <c r="G1301" t="s">
        <v>3078</v>
      </c>
      <c r="H1301">
        <v>113</v>
      </c>
      <c r="I1301" t="s">
        <v>2248</v>
      </c>
      <c r="J1301" t="s">
        <v>28</v>
      </c>
      <c r="K1301" t="s">
        <v>14</v>
      </c>
      <c r="L1301">
        <v>79106674</v>
      </c>
      <c r="M1301">
        <v>67</v>
      </c>
      <c r="N1301" t="s">
        <v>18590</v>
      </c>
      <c r="O1301">
        <v>67</v>
      </c>
      <c r="P1301" t="s">
        <v>18591</v>
      </c>
      <c r="Q1301" t="s">
        <v>3079</v>
      </c>
      <c r="R1301" t="s">
        <v>3080</v>
      </c>
      <c r="S1301" t="s">
        <v>18592</v>
      </c>
      <c r="T1301" t="s">
        <v>18587</v>
      </c>
    </row>
    <row r="1302" spans="1:20" x14ac:dyDescent="0.25">
      <c r="A1302" t="s">
        <v>18593</v>
      </c>
      <c r="B1302" s="5" t="s">
        <v>10</v>
      </c>
      <c r="C1302" s="5" t="s">
        <v>18594</v>
      </c>
      <c r="D1302" s="4" t="s">
        <v>17</v>
      </c>
      <c r="E1302" t="s">
        <v>24</v>
      </c>
      <c r="F1302" t="s">
        <v>18595</v>
      </c>
      <c r="G1302" t="s">
        <v>1037</v>
      </c>
      <c r="H1302">
        <v>622</v>
      </c>
      <c r="I1302" t="s">
        <v>120</v>
      </c>
      <c r="J1302" t="s">
        <v>28</v>
      </c>
      <c r="K1302" t="s">
        <v>14</v>
      </c>
      <c r="L1302">
        <v>79117270</v>
      </c>
      <c r="M1302">
        <v>67</v>
      </c>
      <c r="N1302" t="s">
        <v>18596</v>
      </c>
      <c r="O1302">
        <v>67</v>
      </c>
      <c r="P1302" t="s">
        <v>18597</v>
      </c>
      <c r="Q1302" t="s">
        <v>3081</v>
      </c>
      <c r="R1302" t="s">
        <v>3082</v>
      </c>
      <c r="S1302" t="s">
        <v>3083</v>
      </c>
      <c r="T1302" t="s">
        <v>18587</v>
      </c>
    </row>
    <row r="1303" spans="1:20" x14ac:dyDescent="0.25">
      <c r="A1303" t="s">
        <v>18598</v>
      </c>
      <c r="B1303" s="5" t="s">
        <v>15</v>
      </c>
      <c r="C1303" s="5" t="s">
        <v>18599</v>
      </c>
      <c r="D1303" s="4" t="s">
        <v>32</v>
      </c>
      <c r="E1303" t="s">
        <v>12</v>
      </c>
      <c r="F1303" t="s">
        <v>18600</v>
      </c>
      <c r="G1303" t="s">
        <v>3084</v>
      </c>
      <c r="H1303">
        <v>620</v>
      </c>
      <c r="I1303" t="s">
        <v>295</v>
      </c>
      <c r="J1303" t="s">
        <v>28</v>
      </c>
      <c r="K1303" t="s">
        <v>14</v>
      </c>
      <c r="L1303">
        <v>79017170</v>
      </c>
      <c r="M1303">
        <v>67</v>
      </c>
      <c r="N1303" t="s">
        <v>18601</v>
      </c>
      <c r="O1303">
        <v>67</v>
      </c>
      <c r="P1303" t="s">
        <v>18602</v>
      </c>
      <c r="Q1303">
        <v>1700108475041020</v>
      </c>
      <c r="R1303" t="s">
        <v>3085</v>
      </c>
      <c r="S1303" t="s">
        <v>3086</v>
      </c>
      <c r="T1303" t="s">
        <v>18587</v>
      </c>
    </row>
    <row r="1304" spans="1:20" x14ac:dyDescent="0.25">
      <c r="A1304" t="s">
        <v>18603</v>
      </c>
      <c r="B1304" s="5" t="s">
        <v>10</v>
      </c>
      <c r="C1304" s="5" t="s">
        <v>18604</v>
      </c>
      <c r="D1304" s="4" t="s">
        <v>17</v>
      </c>
      <c r="E1304" t="s">
        <v>12</v>
      </c>
      <c r="F1304" t="s">
        <v>18605</v>
      </c>
      <c r="G1304" t="s">
        <v>16803</v>
      </c>
      <c r="H1304">
        <v>473</v>
      </c>
      <c r="I1304" t="s">
        <v>2248</v>
      </c>
      <c r="J1304" t="s">
        <v>28</v>
      </c>
      <c r="K1304" t="s">
        <v>14</v>
      </c>
      <c r="L1304">
        <v>79106676</v>
      </c>
      <c r="M1304">
        <v>67</v>
      </c>
      <c r="N1304" t="s">
        <v>16805</v>
      </c>
      <c r="O1304">
        <v>67</v>
      </c>
      <c r="Q1304" t="s">
        <v>3087</v>
      </c>
      <c r="R1304" t="s">
        <v>3088</v>
      </c>
      <c r="S1304" t="s">
        <v>3089</v>
      </c>
      <c r="T1304" t="s">
        <v>18606</v>
      </c>
    </row>
    <row r="1305" spans="1:20" x14ac:dyDescent="0.25">
      <c r="A1305" t="s">
        <v>18607</v>
      </c>
      <c r="B1305" s="5" t="s">
        <v>10</v>
      </c>
      <c r="C1305" s="5" t="s">
        <v>18608</v>
      </c>
      <c r="D1305" s="4" t="s">
        <v>32</v>
      </c>
      <c r="E1305" t="s">
        <v>12</v>
      </c>
      <c r="F1305" t="s">
        <v>18609</v>
      </c>
      <c r="G1305" t="s">
        <v>800</v>
      </c>
      <c r="H1305">
        <v>791</v>
      </c>
      <c r="I1305" t="s">
        <v>238</v>
      </c>
      <c r="J1305" t="s">
        <v>28</v>
      </c>
      <c r="K1305" t="s">
        <v>14</v>
      </c>
      <c r="L1305">
        <v>79112360</v>
      </c>
      <c r="M1305">
        <v>67</v>
      </c>
      <c r="N1305">
        <v>992139416</v>
      </c>
      <c r="O1305">
        <v>67</v>
      </c>
      <c r="Q1305">
        <v>702809169219064</v>
      </c>
      <c r="R1305" t="s">
        <v>3090</v>
      </c>
      <c r="S1305" t="s">
        <v>18610</v>
      </c>
      <c r="T1305" t="s">
        <v>18606</v>
      </c>
    </row>
    <row r="1306" spans="1:20" x14ac:dyDescent="0.25">
      <c r="A1306" t="s">
        <v>18611</v>
      </c>
      <c r="B1306" s="5" t="s">
        <v>15</v>
      </c>
      <c r="D1306" s="4" t="s">
        <v>17</v>
      </c>
      <c r="E1306" t="s">
        <v>12</v>
      </c>
      <c r="F1306" t="s">
        <v>18612</v>
      </c>
      <c r="G1306" t="s">
        <v>3091</v>
      </c>
      <c r="H1306">
        <v>44</v>
      </c>
      <c r="I1306" t="s">
        <v>70</v>
      </c>
      <c r="J1306" t="s">
        <v>28</v>
      </c>
      <c r="K1306" t="s">
        <v>14</v>
      </c>
      <c r="L1306">
        <v>79118160</v>
      </c>
      <c r="M1306">
        <v>67</v>
      </c>
      <c r="N1306" t="s">
        <v>18613</v>
      </c>
      <c r="O1306">
        <v>67</v>
      </c>
      <c r="P1306" t="s">
        <v>18614</v>
      </c>
      <c r="Q1306" t="s">
        <v>3092</v>
      </c>
      <c r="R1306" t="s">
        <v>3093</v>
      </c>
      <c r="S1306" t="s">
        <v>3094</v>
      </c>
      <c r="T1306" t="s">
        <v>18606</v>
      </c>
    </row>
    <row r="1307" spans="1:20" x14ac:dyDescent="0.25">
      <c r="A1307" t="s">
        <v>18615</v>
      </c>
      <c r="B1307" s="5" t="s">
        <v>10</v>
      </c>
      <c r="D1307" s="4" t="s">
        <v>32</v>
      </c>
      <c r="E1307" t="s">
        <v>12</v>
      </c>
      <c r="F1307" t="s">
        <v>18616</v>
      </c>
      <c r="G1307" t="s">
        <v>3095</v>
      </c>
      <c r="H1307">
        <v>38</v>
      </c>
      <c r="I1307" t="s">
        <v>3096</v>
      </c>
      <c r="J1307" t="s">
        <v>28</v>
      </c>
      <c r="K1307" t="s">
        <v>14</v>
      </c>
      <c r="L1307">
        <v>79003214</v>
      </c>
      <c r="M1307">
        <v>67</v>
      </c>
      <c r="N1307" t="s">
        <v>18617</v>
      </c>
      <c r="O1307">
        <v>67</v>
      </c>
      <c r="P1307" t="s">
        <v>18618</v>
      </c>
      <c r="Q1307" t="s">
        <v>3097</v>
      </c>
      <c r="R1307" t="s">
        <v>3098</v>
      </c>
      <c r="S1307" t="s">
        <v>3099</v>
      </c>
      <c r="T1307" t="s">
        <v>18606</v>
      </c>
    </row>
    <row r="1308" spans="1:20" x14ac:dyDescent="0.25">
      <c r="A1308" t="s">
        <v>18619</v>
      </c>
      <c r="B1308" s="5" t="s">
        <v>15</v>
      </c>
      <c r="C1308" s="5" t="s">
        <v>18620</v>
      </c>
      <c r="D1308" s="4" t="s">
        <v>32</v>
      </c>
      <c r="E1308" t="s">
        <v>12</v>
      </c>
      <c r="F1308" t="s">
        <v>18621</v>
      </c>
      <c r="G1308" t="s">
        <v>37</v>
      </c>
      <c r="H1308">
        <v>1705</v>
      </c>
      <c r="I1308" t="s">
        <v>362</v>
      </c>
      <c r="J1308" t="s">
        <v>28</v>
      </c>
      <c r="K1308" t="s">
        <v>14</v>
      </c>
      <c r="L1308">
        <v>79116270</v>
      </c>
      <c r="M1308">
        <v>67</v>
      </c>
      <c r="N1308" t="s">
        <v>18622</v>
      </c>
      <c r="O1308">
        <v>67</v>
      </c>
      <c r="P1308" t="s">
        <v>18623</v>
      </c>
      <c r="Q1308">
        <v>2001185243100080</v>
      </c>
      <c r="R1308" t="s">
        <v>3100</v>
      </c>
      <c r="S1308" t="s">
        <v>3101</v>
      </c>
      <c r="T1308" t="s">
        <v>18606</v>
      </c>
    </row>
    <row r="1309" spans="1:20" x14ac:dyDescent="0.25">
      <c r="A1309" t="s">
        <v>18624</v>
      </c>
      <c r="B1309" s="5" t="s">
        <v>15</v>
      </c>
      <c r="C1309" s="5" t="s">
        <v>18625</v>
      </c>
      <c r="D1309" s="4" t="s">
        <v>32</v>
      </c>
      <c r="E1309" t="s">
        <v>12</v>
      </c>
      <c r="F1309" t="s">
        <v>18626</v>
      </c>
      <c r="G1309" t="s">
        <v>3102</v>
      </c>
      <c r="H1309">
        <v>534</v>
      </c>
      <c r="I1309" t="s">
        <v>176</v>
      </c>
      <c r="J1309" t="s">
        <v>28</v>
      </c>
      <c r="K1309" t="s">
        <v>14</v>
      </c>
      <c r="L1309">
        <v>79005710</v>
      </c>
      <c r="M1309">
        <v>67</v>
      </c>
      <c r="N1309" t="s">
        <v>18627</v>
      </c>
      <c r="O1309">
        <v>67</v>
      </c>
      <c r="P1309" t="s">
        <v>18628</v>
      </c>
      <c r="Q1309" t="s">
        <v>3103</v>
      </c>
      <c r="R1309" t="s">
        <v>3104</v>
      </c>
      <c r="T1309" t="s">
        <v>18606</v>
      </c>
    </row>
    <row r="1310" spans="1:20" x14ac:dyDescent="0.25">
      <c r="A1310" t="s">
        <v>18629</v>
      </c>
      <c r="B1310" s="5" t="s">
        <v>15</v>
      </c>
      <c r="C1310" s="5" t="s">
        <v>18630</v>
      </c>
      <c r="D1310" s="4" t="s">
        <v>17</v>
      </c>
      <c r="E1310" t="s">
        <v>12</v>
      </c>
      <c r="F1310" t="s">
        <v>18631</v>
      </c>
      <c r="G1310" t="s">
        <v>2695</v>
      </c>
      <c r="H1310">
        <v>453</v>
      </c>
      <c r="I1310" t="s">
        <v>620</v>
      </c>
      <c r="J1310" t="s">
        <v>28</v>
      </c>
      <c r="K1310" t="s">
        <v>14</v>
      </c>
      <c r="L1310">
        <v>79013680</v>
      </c>
      <c r="M1310">
        <v>67</v>
      </c>
      <c r="N1310" t="s">
        <v>18632</v>
      </c>
      <c r="O1310">
        <v>67</v>
      </c>
      <c r="P1310" t="s">
        <v>18633</v>
      </c>
      <c r="Q1310" t="s">
        <v>3105</v>
      </c>
      <c r="R1310" t="s">
        <v>3106</v>
      </c>
      <c r="S1310" t="s">
        <v>3107</v>
      </c>
      <c r="T1310" t="s">
        <v>18606</v>
      </c>
    </row>
    <row r="1311" spans="1:20" x14ac:dyDescent="0.25">
      <c r="A1311" t="s">
        <v>18634</v>
      </c>
      <c r="B1311" s="5" t="s">
        <v>10</v>
      </c>
      <c r="C1311" s="5" t="s">
        <v>18635</v>
      </c>
      <c r="D1311" s="4" t="s">
        <v>17</v>
      </c>
      <c r="E1311" t="s">
        <v>12</v>
      </c>
      <c r="F1311" t="s">
        <v>18636</v>
      </c>
      <c r="G1311" t="s">
        <v>480</v>
      </c>
      <c r="H1311">
        <v>264</v>
      </c>
      <c r="I1311" t="s">
        <v>481</v>
      </c>
      <c r="J1311" t="s">
        <v>28</v>
      </c>
      <c r="K1311" t="s">
        <v>14</v>
      </c>
      <c r="L1311">
        <v>79103670</v>
      </c>
      <c r="M1311">
        <v>67</v>
      </c>
      <c r="N1311" t="s">
        <v>18637</v>
      </c>
      <c r="O1311">
        <v>67</v>
      </c>
      <c r="P1311" t="s">
        <v>18638</v>
      </c>
      <c r="Q1311">
        <v>2037676535000060</v>
      </c>
      <c r="R1311" t="s">
        <v>3108</v>
      </c>
      <c r="S1311" t="s">
        <v>3109</v>
      </c>
      <c r="T1311" t="s">
        <v>18606</v>
      </c>
    </row>
    <row r="1312" spans="1:20" x14ac:dyDescent="0.25">
      <c r="A1312" t="s">
        <v>18639</v>
      </c>
      <c r="B1312" s="5" t="s">
        <v>10</v>
      </c>
      <c r="C1312" s="5" t="s">
        <v>18640</v>
      </c>
      <c r="D1312" s="4" t="s">
        <v>32</v>
      </c>
      <c r="E1312" t="s">
        <v>24</v>
      </c>
      <c r="F1312" t="s">
        <v>18641</v>
      </c>
      <c r="G1312" t="s">
        <v>3110</v>
      </c>
      <c r="H1312">
        <v>65</v>
      </c>
      <c r="I1312" t="s">
        <v>737</v>
      </c>
      <c r="J1312" t="s">
        <v>28</v>
      </c>
      <c r="K1312" t="s">
        <v>14</v>
      </c>
      <c r="L1312">
        <v>79108313</v>
      </c>
      <c r="M1312">
        <v>67</v>
      </c>
      <c r="N1312" t="s">
        <v>18642</v>
      </c>
      <c r="O1312">
        <v>67</v>
      </c>
      <c r="P1312" t="s">
        <v>18643</v>
      </c>
      <c r="Q1312" t="s">
        <v>3111</v>
      </c>
      <c r="R1312" t="s">
        <v>3112</v>
      </c>
      <c r="S1312" t="s">
        <v>3113</v>
      </c>
      <c r="T1312" t="s">
        <v>18606</v>
      </c>
    </row>
    <row r="1313" spans="1:20" x14ac:dyDescent="0.25">
      <c r="A1313" t="s">
        <v>18644</v>
      </c>
      <c r="B1313" s="5" t="s">
        <v>10</v>
      </c>
      <c r="C1313" s="5" t="s">
        <v>18645</v>
      </c>
      <c r="D1313" s="4" t="s">
        <v>32</v>
      </c>
      <c r="E1313" t="s">
        <v>24</v>
      </c>
      <c r="F1313" t="s">
        <v>18646</v>
      </c>
      <c r="G1313" t="s">
        <v>3114</v>
      </c>
      <c r="I1313" t="s">
        <v>737</v>
      </c>
      <c r="J1313" t="s">
        <v>28</v>
      </c>
      <c r="K1313" t="s">
        <v>14</v>
      </c>
      <c r="L1313">
        <v>79108300</v>
      </c>
      <c r="N1313" t="s">
        <v>18647</v>
      </c>
      <c r="P1313">
        <v>991954772</v>
      </c>
      <c r="R1313" t="s">
        <v>18648</v>
      </c>
      <c r="S1313" t="s">
        <v>3115</v>
      </c>
      <c r="T1313" t="s">
        <v>18606</v>
      </c>
    </row>
    <row r="1314" spans="1:20" x14ac:dyDescent="0.25">
      <c r="A1314" t="s">
        <v>18649</v>
      </c>
      <c r="B1314" s="5" t="s">
        <v>10</v>
      </c>
      <c r="C1314" s="5" t="s">
        <v>18650</v>
      </c>
      <c r="D1314" s="4" t="s">
        <v>32</v>
      </c>
      <c r="E1314" t="s">
        <v>24</v>
      </c>
      <c r="F1314" t="s">
        <v>18651</v>
      </c>
      <c r="G1314" t="s">
        <v>3116</v>
      </c>
      <c r="H1314">
        <v>1982</v>
      </c>
      <c r="I1314" t="s">
        <v>2370</v>
      </c>
      <c r="J1314" t="s">
        <v>64</v>
      </c>
      <c r="K1314" t="s">
        <v>14</v>
      </c>
      <c r="M1314">
        <v>67</v>
      </c>
      <c r="N1314" t="s">
        <v>18652</v>
      </c>
      <c r="O1314">
        <v>67</v>
      </c>
      <c r="Q1314" t="s">
        <v>3117</v>
      </c>
      <c r="R1314" t="s">
        <v>3118</v>
      </c>
      <c r="S1314" t="s">
        <v>3119</v>
      </c>
      <c r="T1314" t="s">
        <v>18606</v>
      </c>
    </row>
    <row r="1315" spans="1:20" x14ac:dyDescent="0.25">
      <c r="A1315" t="s">
        <v>18653</v>
      </c>
      <c r="B1315" s="5" t="s">
        <v>10</v>
      </c>
      <c r="C1315" s="5" t="s">
        <v>18654</v>
      </c>
      <c r="D1315" s="4" t="s">
        <v>17</v>
      </c>
      <c r="E1315" t="s">
        <v>12</v>
      </c>
      <c r="F1315" t="s">
        <v>18655</v>
      </c>
      <c r="G1315" t="s">
        <v>2916</v>
      </c>
      <c r="H1315">
        <v>105</v>
      </c>
      <c r="I1315" t="s">
        <v>784</v>
      </c>
      <c r="J1315" t="s">
        <v>28</v>
      </c>
      <c r="K1315" t="s">
        <v>14</v>
      </c>
      <c r="L1315">
        <v>79116500</v>
      </c>
      <c r="M1315">
        <v>67</v>
      </c>
      <c r="N1315" t="s">
        <v>18656</v>
      </c>
      <c r="O1315">
        <v>67</v>
      </c>
      <c r="Q1315">
        <v>2001207399100020</v>
      </c>
      <c r="R1315" t="s">
        <v>3120</v>
      </c>
      <c r="S1315" t="s">
        <v>3121</v>
      </c>
      <c r="T1315" t="s">
        <v>18657</v>
      </c>
    </row>
    <row r="1316" spans="1:20" x14ac:dyDescent="0.25">
      <c r="A1316" t="s">
        <v>18658</v>
      </c>
      <c r="B1316" s="5" t="s">
        <v>15</v>
      </c>
      <c r="C1316" s="5" t="s">
        <v>18659</v>
      </c>
      <c r="D1316" s="4" t="s">
        <v>17</v>
      </c>
      <c r="E1316" t="s">
        <v>24</v>
      </c>
      <c r="F1316" t="s">
        <v>18660</v>
      </c>
      <c r="G1316" t="s">
        <v>3122</v>
      </c>
      <c r="H1316">
        <v>267</v>
      </c>
      <c r="I1316" t="s">
        <v>18661</v>
      </c>
      <c r="J1316" t="s">
        <v>64</v>
      </c>
      <c r="K1316" t="s">
        <v>14</v>
      </c>
      <c r="L1316">
        <v>79072464</v>
      </c>
      <c r="M1316">
        <v>67</v>
      </c>
      <c r="N1316">
        <v>33974156</v>
      </c>
      <c r="O1316">
        <v>67</v>
      </c>
      <c r="P1316">
        <v>992873746</v>
      </c>
      <c r="Q1316">
        <v>89800248128622</v>
      </c>
      <c r="R1316" t="s">
        <v>3123</v>
      </c>
      <c r="S1316" t="s">
        <v>3124</v>
      </c>
      <c r="T1316" t="s">
        <v>18606</v>
      </c>
    </row>
    <row r="1317" spans="1:20" x14ac:dyDescent="0.25">
      <c r="A1317" t="s">
        <v>18662</v>
      </c>
      <c r="B1317" s="5" t="s">
        <v>10</v>
      </c>
      <c r="C1317" s="5" t="s">
        <v>18663</v>
      </c>
      <c r="D1317" s="4" t="s">
        <v>17</v>
      </c>
      <c r="E1317" t="s">
        <v>12</v>
      </c>
      <c r="F1317" t="s">
        <v>18664</v>
      </c>
      <c r="G1317" t="s">
        <v>18665</v>
      </c>
      <c r="H1317">
        <v>83</v>
      </c>
      <c r="I1317" t="s">
        <v>13042</v>
      </c>
      <c r="J1317" t="s">
        <v>28</v>
      </c>
      <c r="K1317" t="s">
        <v>14</v>
      </c>
      <c r="L1317">
        <v>79011400</v>
      </c>
      <c r="M1317">
        <v>67</v>
      </c>
      <c r="N1317" t="s">
        <v>18666</v>
      </c>
      <c r="O1317">
        <v>67</v>
      </c>
      <c r="Q1317" t="s">
        <v>3125</v>
      </c>
      <c r="R1317" t="s">
        <v>3126</v>
      </c>
      <c r="S1317" t="s">
        <v>3127</v>
      </c>
      <c r="T1317" t="s">
        <v>18667</v>
      </c>
    </row>
    <row r="1318" spans="1:20" x14ac:dyDescent="0.25">
      <c r="A1318" t="s">
        <v>18668</v>
      </c>
      <c r="B1318" s="5" t="s">
        <v>10</v>
      </c>
      <c r="C1318" s="5" t="s">
        <v>18669</v>
      </c>
      <c r="D1318" s="4" t="s">
        <v>17</v>
      </c>
      <c r="E1318" t="s">
        <v>72</v>
      </c>
      <c r="F1318" t="s">
        <v>18670</v>
      </c>
      <c r="G1318" t="s">
        <v>3128</v>
      </c>
      <c r="H1318">
        <v>32</v>
      </c>
      <c r="I1318" t="s">
        <v>3129</v>
      </c>
      <c r="J1318" t="s">
        <v>64</v>
      </c>
      <c r="K1318" t="s">
        <v>14</v>
      </c>
      <c r="M1318">
        <v>67</v>
      </c>
      <c r="N1318" t="s">
        <v>18671</v>
      </c>
      <c r="O1318">
        <v>67</v>
      </c>
      <c r="P1318" t="s">
        <v>18672</v>
      </c>
      <c r="Q1318" t="s">
        <v>3130</v>
      </c>
      <c r="R1318" t="s">
        <v>3131</v>
      </c>
      <c r="S1318" t="s">
        <v>3132</v>
      </c>
      <c r="T1318" t="s">
        <v>18667</v>
      </c>
    </row>
    <row r="1319" spans="1:20" x14ac:dyDescent="0.25">
      <c r="A1319" t="s">
        <v>18673</v>
      </c>
      <c r="B1319" s="5" t="s">
        <v>15</v>
      </c>
      <c r="D1319" s="4" t="s">
        <v>32</v>
      </c>
      <c r="E1319" t="s">
        <v>12</v>
      </c>
      <c r="F1319" t="s">
        <v>18674</v>
      </c>
      <c r="G1319" t="s">
        <v>3133</v>
      </c>
      <c r="H1319">
        <v>49</v>
      </c>
      <c r="I1319" t="s">
        <v>897</v>
      </c>
      <c r="J1319" t="s">
        <v>28</v>
      </c>
      <c r="K1319" t="s">
        <v>14</v>
      </c>
      <c r="M1319">
        <v>67</v>
      </c>
      <c r="N1319" t="s">
        <v>18675</v>
      </c>
      <c r="O1319">
        <v>67</v>
      </c>
      <c r="P1319" t="s">
        <v>18676</v>
      </c>
      <c r="R1319" t="s">
        <v>3134</v>
      </c>
      <c r="S1319" t="s">
        <v>3135</v>
      </c>
      <c r="T1319" t="s">
        <v>18667</v>
      </c>
    </row>
    <row r="1320" spans="1:20" x14ac:dyDescent="0.25">
      <c r="A1320" t="s">
        <v>18677</v>
      </c>
      <c r="B1320" s="5" t="s">
        <v>10</v>
      </c>
      <c r="C1320" s="5" t="s">
        <v>18678</v>
      </c>
      <c r="D1320" s="4" t="s">
        <v>17</v>
      </c>
      <c r="E1320" t="s">
        <v>24</v>
      </c>
      <c r="F1320" t="s">
        <v>18679</v>
      </c>
      <c r="G1320" t="s">
        <v>3136</v>
      </c>
      <c r="H1320">
        <v>551</v>
      </c>
      <c r="I1320" t="s">
        <v>450</v>
      </c>
      <c r="J1320" t="s">
        <v>28</v>
      </c>
      <c r="K1320" t="s">
        <v>14</v>
      </c>
      <c r="L1320">
        <v>79117004</v>
      </c>
      <c r="M1320">
        <v>67</v>
      </c>
      <c r="N1320" t="s">
        <v>18680</v>
      </c>
      <c r="O1320">
        <v>67</v>
      </c>
      <c r="P1320" t="s">
        <v>18681</v>
      </c>
      <c r="Q1320" t="s">
        <v>3137</v>
      </c>
      <c r="R1320" t="s">
        <v>3138</v>
      </c>
      <c r="S1320" t="s">
        <v>3139</v>
      </c>
      <c r="T1320" t="s">
        <v>18667</v>
      </c>
    </row>
    <row r="1321" spans="1:20" x14ac:dyDescent="0.25">
      <c r="A1321" t="s">
        <v>18682</v>
      </c>
      <c r="B1321" s="5" t="s">
        <v>10</v>
      </c>
      <c r="C1321" s="5" t="s">
        <v>18683</v>
      </c>
      <c r="D1321" s="4" t="s">
        <v>32</v>
      </c>
      <c r="E1321" t="s">
        <v>24</v>
      </c>
      <c r="F1321" t="s">
        <v>18684</v>
      </c>
      <c r="G1321" t="s">
        <v>3140</v>
      </c>
      <c r="H1321">
        <v>25</v>
      </c>
      <c r="I1321" t="s">
        <v>3141</v>
      </c>
      <c r="J1321" t="s">
        <v>28</v>
      </c>
      <c r="K1321" t="s">
        <v>14</v>
      </c>
      <c r="L1321">
        <v>79113114</v>
      </c>
      <c r="M1321">
        <v>67</v>
      </c>
      <c r="N1321" t="s">
        <v>18685</v>
      </c>
      <c r="O1321">
        <v>67</v>
      </c>
      <c r="Q1321" t="s">
        <v>3142</v>
      </c>
      <c r="R1321" t="s">
        <v>18686</v>
      </c>
      <c r="S1321" t="s">
        <v>3143</v>
      </c>
      <c r="T1321" t="s">
        <v>18667</v>
      </c>
    </row>
    <row r="1322" spans="1:20" x14ac:dyDescent="0.25">
      <c r="A1322" t="s">
        <v>18687</v>
      </c>
      <c r="B1322" s="5" t="s">
        <v>15</v>
      </c>
      <c r="C1322" s="5" t="s">
        <v>18688</v>
      </c>
      <c r="D1322" s="4" t="s">
        <v>32</v>
      </c>
      <c r="E1322" t="s">
        <v>12</v>
      </c>
      <c r="F1322" t="s">
        <v>18689</v>
      </c>
      <c r="G1322" t="s">
        <v>18690</v>
      </c>
      <c r="H1322" t="s">
        <v>13574</v>
      </c>
      <c r="I1322" t="s">
        <v>1088</v>
      </c>
      <c r="J1322" t="s">
        <v>28</v>
      </c>
      <c r="K1322" t="s">
        <v>14</v>
      </c>
      <c r="M1322">
        <v>67</v>
      </c>
      <c r="N1322" t="s">
        <v>18691</v>
      </c>
      <c r="O1322">
        <v>67</v>
      </c>
      <c r="R1322" t="s">
        <v>3144</v>
      </c>
      <c r="S1322" t="s">
        <v>3145</v>
      </c>
      <c r="T1322" t="s">
        <v>18667</v>
      </c>
    </row>
    <row r="1323" spans="1:20" x14ac:dyDescent="0.25">
      <c r="A1323" t="s">
        <v>18692</v>
      </c>
      <c r="B1323" s="5" t="s">
        <v>10</v>
      </c>
      <c r="C1323" s="5" t="s">
        <v>18693</v>
      </c>
      <c r="D1323" s="4" t="s">
        <v>32</v>
      </c>
      <c r="E1323" t="s">
        <v>24</v>
      </c>
      <c r="F1323" t="s">
        <v>18694</v>
      </c>
      <c r="G1323" t="s">
        <v>18695</v>
      </c>
      <c r="H1323">
        <v>1736</v>
      </c>
      <c r="I1323" t="s">
        <v>407</v>
      </c>
      <c r="J1323" t="s">
        <v>28</v>
      </c>
      <c r="K1323" t="s">
        <v>14</v>
      </c>
      <c r="L1323">
        <v>79116470</v>
      </c>
      <c r="M1323">
        <v>67</v>
      </c>
      <c r="N1323" t="s">
        <v>18696</v>
      </c>
      <c r="O1323">
        <v>67</v>
      </c>
      <c r="Q1323">
        <v>702403501612726</v>
      </c>
      <c r="R1323" t="s">
        <v>3146</v>
      </c>
      <c r="S1323" t="s">
        <v>18697</v>
      </c>
      <c r="T1323" t="s">
        <v>18667</v>
      </c>
    </row>
    <row r="1324" spans="1:20" x14ac:dyDescent="0.25">
      <c r="A1324" t="s">
        <v>18698</v>
      </c>
      <c r="B1324" s="5" t="s">
        <v>10</v>
      </c>
      <c r="C1324" s="5" t="s">
        <v>18699</v>
      </c>
      <c r="D1324" s="4" t="s">
        <v>17</v>
      </c>
      <c r="E1324" t="s">
        <v>12</v>
      </c>
      <c r="F1324" t="s">
        <v>18700</v>
      </c>
      <c r="G1324" t="s">
        <v>13590</v>
      </c>
      <c r="H1324">
        <v>1492</v>
      </c>
      <c r="I1324" t="s">
        <v>12770</v>
      </c>
      <c r="J1324" t="s">
        <v>28</v>
      </c>
      <c r="K1324" t="s">
        <v>14</v>
      </c>
      <c r="L1324">
        <v>79011540</v>
      </c>
      <c r="M1324">
        <v>67</v>
      </c>
      <c r="N1324" t="s">
        <v>18701</v>
      </c>
      <c r="O1324">
        <v>67</v>
      </c>
      <c r="P1324" t="s">
        <v>18702</v>
      </c>
      <c r="Q1324" t="s">
        <v>3147</v>
      </c>
      <c r="R1324" t="s">
        <v>3148</v>
      </c>
      <c r="S1324" t="s">
        <v>3149</v>
      </c>
      <c r="T1324" t="s">
        <v>18667</v>
      </c>
    </row>
    <row r="1325" spans="1:20" x14ac:dyDescent="0.25">
      <c r="A1325" t="s">
        <v>18703</v>
      </c>
      <c r="B1325" s="5" t="s">
        <v>15</v>
      </c>
      <c r="C1325" s="5" t="s">
        <v>18704</v>
      </c>
      <c r="D1325" s="4" t="s">
        <v>17</v>
      </c>
      <c r="E1325" t="s">
        <v>12</v>
      </c>
      <c r="F1325" t="s">
        <v>18705</v>
      </c>
      <c r="G1325" t="s">
        <v>18706</v>
      </c>
      <c r="H1325">
        <v>280</v>
      </c>
      <c r="I1325" t="s">
        <v>13</v>
      </c>
      <c r="J1325" t="s">
        <v>28</v>
      </c>
      <c r="K1325" t="s">
        <v>14</v>
      </c>
      <c r="L1325">
        <v>79002060</v>
      </c>
      <c r="M1325">
        <v>67</v>
      </c>
      <c r="N1325" t="s">
        <v>18707</v>
      </c>
      <c r="O1325">
        <v>67</v>
      </c>
      <c r="P1325" t="s">
        <v>18525</v>
      </c>
      <c r="Q1325" t="s">
        <v>3150</v>
      </c>
      <c r="T1325" t="s">
        <v>18667</v>
      </c>
    </row>
    <row r="1326" spans="1:20" x14ac:dyDescent="0.25">
      <c r="A1326" t="s">
        <v>18708</v>
      </c>
      <c r="B1326" s="5" t="s">
        <v>10</v>
      </c>
      <c r="D1326" s="4" t="s">
        <v>17</v>
      </c>
      <c r="E1326" t="s">
        <v>12</v>
      </c>
      <c r="F1326" t="s">
        <v>18709</v>
      </c>
      <c r="G1326" t="s">
        <v>314</v>
      </c>
      <c r="H1326">
        <v>130</v>
      </c>
      <c r="I1326" t="s">
        <v>120</v>
      </c>
      <c r="J1326" t="s">
        <v>28</v>
      </c>
      <c r="K1326" t="s">
        <v>14</v>
      </c>
      <c r="L1326">
        <v>79117080</v>
      </c>
      <c r="M1326">
        <v>67</v>
      </c>
      <c r="N1326" t="s">
        <v>18710</v>
      </c>
      <c r="O1326">
        <v>67</v>
      </c>
      <c r="P1326" t="s">
        <v>18711</v>
      </c>
      <c r="Q1326" t="s">
        <v>3151</v>
      </c>
      <c r="R1326" t="s">
        <v>3152</v>
      </c>
      <c r="S1326" t="s">
        <v>3153</v>
      </c>
      <c r="T1326" t="s">
        <v>18667</v>
      </c>
    </row>
    <row r="1327" spans="1:20" x14ac:dyDescent="0.25">
      <c r="A1327" t="s">
        <v>18712</v>
      </c>
      <c r="B1327" s="5" t="s">
        <v>15</v>
      </c>
      <c r="C1327" s="5" t="s">
        <v>18713</v>
      </c>
      <c r="D1327" s="4" t="s">
        <v>32</v>
      </c>
      <c r="E1327" t="s">
        <v>24</v>
      </c>
      <c r="F1327" t="s">
        <v>18714</v>
      </c>
      <c r="G1327" t="s">
        <v>18041</v>
      </c>
      <c r="H1327">
        <v>5498</v>
      </c>
      <c r="I1327" t="s">
        <v>556</v>
      </c>
      <c r="J1327" t="s">
        <v>28</v>
      </c>
      <c r="K1327" t="s">
        <v>14</v>
      </c>
      <c r="L1327">
        <v>79117010</v>
      </c>
      <c r="M1327">
        <v>67</v>
      </c>
      <c r="N1327" t="s">
        <v>18715</v>
      </c>
      <c r="O1327">
        <v>67</v>
      </c>
      <c r="P1327" t="s">
        <v>18716</v>
      </c>
      <c r="Q1327" t="s">
        <v>3154</v>
      </c>
      <c r="R1327" t="s">
        <v>3155</v>
      </c>
      <c r="S1327" t="s">
        <v>3156</v>
      </c>
      <c r="T1327" t="s">
        <v>18667</v>
      </c>
    </row>
    <row r="1328" spans="1:20" x14ac:dyDescent="0.25">
      <c r="A1328" t="s">
        <v>18717</v>
      </c>
      <c r="B1328" s="5" t="s">
        <v>10</v>
      </c>
      <c r="C1328" s="5" t="s">
        <v>18718</v>
      </c>
      <c r="D1328" s="4" t="s">
        <v>32</v>
      </c>
      <c r="E1328" t="s">
        <v>12</v>
      </c>
      <c r="F1328" t="s">
        <v>18719</v>
      </c>
      <c r="G1328" t="s">
        <v>13639</v>
      </c>
      <c r="H1328">
        <v>457</v>
      </c>
      <c r="I1328" t="s">
        <v>362</v>
      </c>
      <c r="J1328" t="s">
        <v>28</v>
      </c>
      <c r="K1328" t="s">
        <v>14</v>
      </c>
      <c r="L1328">
        <v>79116560</v>
      </c>
      <c r="M1328">
        <v>67</v>
      </c>
      <c r="N1328" t="s">
        <v>18720</v>
      </c>
      <c r="O1328">
        <v>67</v>
      </c>
      <c r="P1328" t="s">
        <v>18721</v>
      </c>
      <c r="Q1328">
        <v>700001153488706</v>
      </c>
      <c r="R1328" t="s">
        <v>18722</v>
      </c>
      <c r="S1328" t="s">
        <v>3157</v>
      </c>
      <c r="T1328" t="s">
        <v>18667</v>
      </c>
    </row>
    <row r="1329" spans="1:20" x14ac:dyDescent="0.25">
      <c r="A1329" t="s">
        <v>18723</v>
      </c>
      <c r="B1329" s="5" t="s">
        <v>15</v>
      </c>
      <c r="C1329" s="5" t="s">
        <v>18724</v>
      </c>
      <c r="D1329" s="4" t="s">
        <v>17</v>
      </c>
      <c r="E1329" t="s">
        <v>12</v>
      </c>
      <c r="F1329" t="s">
        <v>18725</v>
      </c>
      <c r="G1329" t="s">
        <v>2742</v>
      </c>
      <c r="H1329">
        <v>195</v>
      </c>
      <c r="I1329" t="s">
        <v>569</v>
      </c>
      <c r="J1329" t="s">
        <v>28</v>
      </c>
      <c r="K1329" t="s">
        <v>14</v>
      </c>
      <c r="L1329">
        <v>79018071</v>
      </c>
      <c r="M1329">
        <v>67</v>
      </c>
      <c r="N1329" t="s">
        <v>18726</v>
      </c>
      <c r="O1329">
        <v>67</v>
      </c>
      <c r="P1329" t="s">
        <v>18727</v>
      </c>
      <c r="Q1329" t="s">
        <v>3158</v>
      </c>
      <c r="R1329" t="s">
        <v>3159</v>
      </c>
      <c r="T1329" t="s">
        <v>18667</v>
      </c>
    </row>
    <row r="1330" spans="1:20" x14ac:dyDescent="0.25">
      <c r="A1330" t="s">
        <v>18728</v>
      </c>
      <c r="B1330" s="5" t="s">
        <v>10</v>
      </c>
      <c r="C1330" s="5" t="s">
        <v>18729</v>
      </c>
      <c r="D1330" s="4" t="s">
        <v>17</v>
      </c>
      <c r="E1330" t="s">
        <v>12</v>
      </c>
      <c r="F1330" t="s">
        <v>18730</v>
      </c>
      <c r="G1330" t="s">
        <v>2742</v>
      </c>
      <c r="H1330">
        <v>195</v>
      </c>
      <c r="I1330" t="s">
        <v>569</v>
      </c>
      <c r="J1330" t="s">
        <v>28</v>
      </c>
      <c r="K1330" t="s">
        <v>14</v>
      </c>
      <c r="L1330">
        <v>79018071</v>
      </c>
      <c r="M1330">
        <v>67</v>
      </c>
      <c r="N1330" t="s">
        <v>18726</v>
      </c>
      <c r="O1330">
        <v>67</v>
      </c>
      <c r="P1330" t="s">
        <v>18727</v>
      </c>
      <c r="Q1330" t="s">
        <v>3160</v>
      </c>
      <c r="T1330" t="s">
        <v>18667</v>
      </c>
    </row>
    <row r="1331" spans="1:20" x14ac:dyDescent="0.25">
      <c r="A1331" t="s">
        <v>18731</v>
      </c>
      <c r="B1331" s="5" t="s">
        <v>10</v>
      </c>
      <c r="C1331" s="5" t="s">
        <v>18732</v>
      </c>
      <c r="D1331" s="4" t="s">
        <v>17</v>
      </c>
      <c r="E1331" t="s">
        <v>12</v>
      </c>
      <c r="F1331" t="s">
        <v>18733</v>
      </c>
      <c r="G1331" t="s">
        <v>2401</v>
      </c>
      <c r="H1331">
        <v>240</v>
      </c>
      <c r="I1331" t="s">
        <v>34</v>
      </c>
      <c r="J1331" t="s">
        <v>28</v>
      </c>
      <c r="K1331" t="s">
        <v>14</v>
      </c>
      <c r="L1331">
        <v>79117361</v>
      </c>
      <c r="M1331">
        <v>67</v>
      </c>
      <c r="N1331" t="s">
        <v>18734</v>
      </c>
      <c r="O1331">
        <v>67</v>
      </c>
      <c r="P1331" t="s">
        <v>18735</v>
      </c>
      <c r="Q1331" t="s">
        <v>3161</v>
      </c>
      <c r="R1331" t="s">
        <v>3162</v>
      </c>
      <c r="S1331" t="s">
        <v>3163</v>
      </c>
      <c r="T1331" t="s">
        <v>18667</v>
      </c>
    </row>
    <row r="1332" spans="1:20" x14ac:dyDescent="0.25">
      <c r="A1332" t="s">
        <v>18736</v>
      </c>
      <c r="B1332" s="5" t="s">
        <v>10</v>
      </c>
      <c r="C1332" s="5" t="s">
        <v>18737</v>
      </c>
      <c r="D1332" s="4" t="s">
        <v>17</v>
      </c>
      <c r="E1332" t="s">
        <v>24</v>
      </c>
      <c r="F1332" t="s">
        <v>18738</v>
      </c>
      <c r="G1332" t="s">
        <v>2401</v>
      </c>
      <c r="H1332">
        <v>240</v>
      </c>
      <c r="I1332" t="s">
        <v>34</v>
      </c>
      <c r="J1332" t="s">
        <v>28</v>
      </c>
      <c r="K1332" t="s">
        <v>14</v>
      </c>
      <c r="L1332">
        <v>79117361</v>
      </c>
      <c r="M1332">
        <v>67</v>
      </c>
      <c r="N1332" t="s">
        <v>18735</v>
      </c>
      <c r="O1332">
        <v>67</v>
      </c>
      <c r="P1332" t="s">
        <v>18734</v>
      </c>
      <c r="R1332" t="s">
        <v>18739</v>
      </c>
      <c r="S1332" t="s">
        <v>3164</v>
      </c>
      <c r="T1332" t="s">
        <v>18667</v>
      </c>
    </row>
    <row r="1333" spans="1:20" x14ac:dyDescent="0.25">
      <c r="A1333" t="s">
        <v>18740</v>
      </c>
      <c r="B1333" s="5" t="s">
        <v>10</v>
      </c>
      <c r="C1333" s="5" t="s">
        <v>18741</v>
      </c>
      <c r="D1333" s="4" t="s">
        <v>17</v>
      </c>
      <c r="E1333" t="s">
        <v>12</v>
      </c>
      <c r="F1333" t="s">
        <v>18742</v>
      </c>
      <c r="G1333" t="s">
        <v>18743</v>
      </c>
      <c r="H1333">
        <v>107</v>
      </c>
      <c r="I1333" t="s">
        <v>620</v>
      </c>
      <c r="J1333" t="s">
        <v>28</v>
      </c>
      <c r="K1333" t="s">
        <v>14</v>
      </c>
      <c r="L1333">
        <v>79013695</v>
      </c>
      <c r="M1333">
        <v>67</v>
      </c>
      <c r="N1333">
        <v>81294956</v>
      </c>
      <c r="O1333">
        <v>67</v>
      </c>
      <c r="P1333">
        <v>992598438</v>
      </c>
      <c r="Q1333">
        <v>700000391264502</v>
      </c>
      <c r="R1333" t="s">
        <v>3165</v>
      </c>
      <c r="T1333" t="s">
        <v>18667</v>
      </c>
    </row>
    <row r="1334" spans="1:20" x14ac:dyDescent="0.25">
      <c r="A1334" t="s">
        <v>3165</v>
      </c>
      <c r="B1334" s="5" t="s">
        <v>10</v>
      </c>
      <c r="C1334" s="5" t="s">
        <v>18744</v>
      </c>
      <c r="D1334" s="4" t="s">
        <v>17</v>
      </c>
      <c r="E1334" t="s">
        <v>12</v>
      </c>
      <c r="F1334" t="s">
        <v>18745</v>
      </c>
      <c r="G1334" t="s">
        <v>18743</v>
      </c>
      <c r="H1334">
        <v>107</v>
      </c>
      <c r="I1334" t="s">
        <v>620</v>
      </c>
      <c r="J1334" t="s">
        <v>28</v>
      </c>
      <c r="K1334" t="s">
        <v>14</v>
      </c>
      <c r="L1334">
        <v>79013695</v>
      </c>
      <c r="M1334">
        <v>67</v>
      </c>
      <c r="N1334">
        <v>992598438</v>
      </c>
      <c r="O1334">
        <v>67</v>
      </c>
      <c r="P1334">
        <v>81294956</v>
      </c>
      <c r="Q1334">
        <v>702804135872860</v>
      </c>
      <c r="R1334" t="s">
        <v>3166</v>
      </c>
      <c r="S1334" t="s">
        <v>3167</v>
      </c>
      <c r="T1334" t="s">
        <v>18667</v>
      </c>
    </row>
    <row r="1335" spans="1:20" x14ac:dyDescent="0.25">
      <c r="A1335" t="s">
        <v>18746</v>
      </c>
      <c r="B1335" s="5" t="s">
        <v>10</v>
      </c>
      <c r="C1335" s="5" t="s">
        <v>18747</v>
      </c>
      <c r="D1335" s="4" t="s">
        <v>17</v>
      </c>
      <c r="E1335" t="s">
        <v>12</v>
      </c>
      <c r="F1335" t="s">
        <v>15265</v>
      </c>
      <c r="G1335" t="s">
        <v>3168</v>
      </c>
      <c r="H1335">
        <v>923</v>
      </c>
      <c r="I1335" t="s">
        <v>191</v>
      </c>
      <c r="J1335" t="s">
        <v>28</v>
      </c>
      <c r="K1335" t="s">
        <v>14</v>
      </c>
      <c r="L1335">
        <v>79097015</v>
      </c>
      <c r="M1335">
        <v>67</v>
      </c>
      <c r="N1335" t="s">
        <v>18748</v>
      </c>
      <c r="O1335">
        <v>67</v>
      </c>
      <c r="P1335" t="s">
        <v>18749</v>
      </c>
      <c r="Q1335" t="s">
        <v>3169</v>
      </c>
      <c r="R1335" t="s">
        <v>18750</v>
      </c>
      <c r="S1335" t="s">
        <v>3170</v>
      </c>
      <c r="T1335" t="s">
        <v>18751</v>
      </c>
    </row>
    <row r="1336" spans="1:20" x14ac:dyDescent="0.25">
      <c r="A1336" t="s">
        <v>18752</v>
      </c>
      <c r="B1336" s="5" t="s">
        <v>10</v>
      </c>
      <c r="C1336" s="5" t="s">
        <v>18753</v>
      </c>
      <c r="D1336" s="4" t="s">
        <v>32</v>
      </c>
      <c r="E1336" t="s">
        <v>12</v>
      </c>
      <c r="F1336" t="s">
        <v>18754</v>
      </c>
      <c r="G1336" t="s">
        <v>3171</v>
      </c>
      <c r="H1336">
        <v>47</v>
      </c>
      <c r="I1336" t="s">
        <v>70</v>
      </c>
      <c r="J1336" t="s">
        <v>28</v>
      </c>
      <c r="K1336" t="s">
        <v>14</v>
      </c>
      <c r="L1336">
        <v>79009330</v>
      </c>
      <c r="M1336">
        <v>67</v>
      </c>
      <c r="N1336" t="s">
        <v>18755</v>
      </c>
      <c r="O1336">
        <v>67</v>
      </c>
      <c r="P1336" t="s">
        <v>18756</v>
      </c>
      <c r="Q1336" t="s">
        <v>3172</v>
      </c>
      <c r="R1336" t="s">
        <v>3173</v>
      </c>
      <c r="S1336" t="s">
        <v>3174</v>
      </c>
      <c r="T1336" t="s">
        <v>18751</v>
      </c>
    </row>
    <row r="1337" spans="1:20" x14ac:dyDescent="0.25">
      <c r="A1337" t="s">
        <v>18757</v>
      </c>
      <c r="B1337" s="5" t="s">
        <v>15</v>
      </c>
      <c r="C1337" s="5" t="s">
        <v>18758</v>
      </c>
      <c r="D1337" s="4" t="s">
        <v>126</v>
      </c>
      <c r="E1337" t="s">
        <v>24</v>
      </c>
      <c r="F1337" t="s">
        <v>18759</v>
      </c>
      <c r="G1337" t="s">
        <v>3175</v>
      </c>
      <c r="H1337">
        <v>269</v>
      </c>
      <c r="I1337" t="s">
        <v>3176</v>
      </c>
      <c r="J1337" t="s">
        <v>28</v>
      </c>
      <c r="K1337" t="s">
        <v>14</v>
      </c>
      <c r="L1337">
        <v>79075170</v>
      </c>
      <c r="M1337">
        <v>67</v>
      </c>
      <c r="N1337" t="s">
        <v>18760</v>
      </c>
      <c r="O1337">
        <v>67</v>
      </c>
      <c r="P1337" t="s">
        <v>18761</v>
      </c>
      <c r="Q1337" t="s">
        <v>3177</v>
      </c>
      <c r="R1337" t="s">
        <v>3178</v>
      </c>
      <c r="S1337" t="s">
        <v>3179</v>
      </c>
      <c r="T1337" t="s">
        <v>18751</v>
      </c>
    </row>
    <row r="1338" spans="1:20" x14ac:dyDescent="0.25">
      <c r="A1338" t="s">
        <v>18762</v>
      </c>
      <c r="B1338" s="5" t="s">
        <v>15</v>
      </c>
      <c r="C1338" s="5" t="s">
        <v>18763</v>
      </c>
      <c r="D1338" s="4" t="s">
        <v>17</v>
      </c>
      <c r="E1338" t="s">
        <v>12</v>
      </c>
      <c r="F1338" t="s">
        <v>18764</v>
      </c>
      <c r="G1338" t="s">
        <v>3180</v>
      </c>
      <c r="H1338">
        <v>496</v>
      </c>
      <c r="I1338" t="s">
        <v>3181</v>
      </c>
      <c r="J1338" t="s">
        <v>28</v>
      </c>
      <c r="K1338" t="s">
        <v>14</v>
      </c>
      <c r="L1338">
        <v>79092151</v>
      </c>
      <c r="M1338">
        <v>67</v>
      </c>
      <c r="N1338" t="s">
        <v>18765</v>
      </c>
      <c r="O1338">
        <v>67</v>
      </c>
      <c r="P1338" t="s">
        <v>18766</v>
      </c>
      <c r="Q1338" t="s">
        <v>3182</v>
      </c>
      <c r="R1338" t="s">
        <v>18767</v>
      </c>
      <c r="S1338" t="s">
        <v>3183</v>
      </c>
      <c r="T1338" t="s">
        <v>18751</v>
      </c>
    </row>
    <row r="1339" spans="1:20" x14ac:dyDescent="0.25">
      <c r="A1339" t="s">
        <v>18768</v>
      </c>
      <c r="B1339" s="5" t="s">
        <v>10</v>
      </c>
      <c r="C1339" s="5" t="s">
        <v>18769</v>
      </c>
      <c r="D1339" s="4" t="s">
        <v>17</v>
      </c>
      <c r="E1339" t="s">
        <v>12</v>
      </c>
      <c r="F1339" t="s">
        <v>18770</v>
      </c>
      <c r="G1339" t="s">
        <v>3184</v>
      </c>
      <c r="H1339">
        <v>999</v>
      </c>
      <c r="I1339" t="s">
        <v>3185</v>
      </c>
      <c r="J1339" t="s">
        <v>3186</v>
      </c>
      <c r="K1339" t="s">
        <v>14</v>
      </c>
      <c r="L1339">
        <v>79170000</v>
      </c>
      <c r="M1339">
        <v>67</v>
      </c>
      <c r="N1339" t="s">
        <v>18771</v>
      </c>
      <c r="O1339">
        <v>67</v>
      </c>
      <c r="P1339" t="s">
        <v>18772</v>
      </c>
      <c r="Q1339" t="s">
        <v>3187</v>
      </c>
      <c r="R1339" t="s">
        <v>3188</v>
      </c>
      <c r="S1339" t="s">
        <v>3189</v>
      </c>
      <c r="T1339" t="s">
        <v>18751</v>
      </c>
    </row>
    <row r="1340" spans="1:20" x14ac:dyDescent="0.25">
      <c r="A1340" t="s">
        <v>18773</v>
      </c>
      <c r="B1340" s="5" t="s">
        <v>15</v>
      </c>
      <c r="C1340" s="5" t="s">
        <v>18774</v>
      </c>
      <c r="D1340" s="4" t="s">
        <v>17</v>
      </c>
      <c r="E1340" t="s">
        <v>24</v>
      </c>
      <c r="F1340" t="s">
        <v>18775</v>
      </c>
      <c r="G1340" t="s">
        <v>2530</v>
      </c>
      <c r="H1340">
        <v>1535</v>
      </c>
      <c r="I1340" t="s">
        <v>57</v>
      </c>
      <c r="J1340" t="s">
        <v>28</v>
      </c>
      <c r="K1340" t="s">
        <v>14</v>
      </c>
      <c r="L1340">
        <v>79017034</v>
      </c>
      <c r="M1340">
        <v>67</v>
      </c>
      <c r="N1340" t="s">
        <v>18776</v>
      </c>
      <c r="O1340">
        <v>67</v>
      </c>
      <c r="P1340" t="s">
        <v>18777</v>
      </c>
      <c r="Q1340" t="s">
        <v>3190</v>
      </c>
      <c r="R1340" t="s">
        <v>3191</v>
      </c>
      <c r="S1340" t="s">
        <v>3192</v>
      </c>
      <c r="T1340" t="s">
        <v>18751</v>
      </c>
    </row>
    <row r="1341" spans="1:20" x14ac:dyDescent="0.25">
      <c r="A1341" t="s">
        <v>18778</v>
      </c>
      <c r="B1341" s="5" t="s">
        <v>10</v>
      </c>
      <c r="C1341" s="5" t="s">
        <v>18779</v>
      </c>
      <c r="D1341" s="4" t="s">
        <v>17</v>
      </c>
      <c r="E1341" t="s">
        <v>328</v>
      </c>
      <c r="F1341" t="s">
        <v>15930</v>
      </c>
      <c r="G1341" t="s">
        <v>2530</v>
      </c>
      <c r="H1341">
        <v>1535</v>
      </c>
      <c r="I1341" t="s">
        <v>57</v>
      </c>
      <c r="J1341" t="s">
        <v>28</v>
      </c>
      <c r="K1341" t="s">
        <v>14</v>
      </c>
      <c r="L1341">
        <v>79017034</v>
      </c>
      <c r="M1341">
        <v>67</v>
      </c>
      <c r="N1341" t="s">
        <v>18776</v>
      </c>
      <c r="O1341">
        <v>67</v>
      </c>
      <c r="Q1341" t="s">
        <v>3193</v>
      </c>
      <c r="T1341" t="s">
        <v>18751</v>
      </c>
    </row>
    <row r="1342" spans="1:20" x14ac:dyDescent="0.25">
      <c r="A1342" t="s">
        <v>18780</v>
      </c>
      <c r="B1342" s="5" t="s">
        <v>15</v>
      </c>
      <c r="D1342" s="4" t="s">
        <v>32</v>
      </c>
      <c r="E1342" t="s">
        <v>12</v>
      </c>
      <c r="F1342" t="s">
        <v>15101</v>
      </c>
      <c r="G1342" t="s">
        <v>15601</v>
      </c>
      <c r="H1342">
        <v>22</v>
      </c>
      <c r="I1342" t="s">
        <v>70</v>
      </c>
      <c r="J1342" t="s">
        <v>28</v>
      </c>
      <c r="K1342" t="s">
        <v>14</v>
      </c>
      <c r="L1342">
        <v>79117000</v>
      </c>
      <c r="M1342">
        <v>67</v>
      </c>
      <c r="N1342" t="s">
        <v>18781</v>
      </c>
      <c r="O1342">
        <v>67</v>
      </c>
      <c r="P1342" t="s">
        <v>18782</v>
      </c>
      <c r="Q1342">
        <v>898002709229457</v>
      </c>
      <c r="R1342" t="s">
        <v>3194</v>
      </c>
      <c r="S1342" t="s">
        <v>18783</v>
      </c>
      <c r="T1342" t="s">
        <v>18751</v>
      </c>
    </row>
    <row r="1343" spans="1:20" x14ac:dyDescent="0.25">
      <c r="A1343" t="s">
        <v>18784</v>
      </c>
      <c r="B1343" s="5" t="s">
        <v>10</v>
      </c>
      <c r="C1343" s="5" t="s">
        <v>18785</v>
      </c>
      <c r="D1343" s="4" t="s">
        <v>32</v>
      </c>
      <c r="E1343" t="s">
        <v>24</v>
      </c>
      <c r="F1343" t="s">
        <v>18786</v>
      </c>
      <c r="G1343" t="s">
        <v>3195</v>
      </c>
      <c r="I1343" t="s">
        <v>1465</v>
      </c>
      <c r="M1343">
        <v>67</v>
      </c>
      <c r="N1343" t="s">
        <v>18787</v>
      </c>
      <c r="O1343">
        <v>67</v>
      </c>
      <c r="P1343" t="s">
        <v>18788</v>
      </c>
      <c r="Q1343" t="s">
        <v>3196</v>
      </c>
      <c r="R1343" t="s">
        <v>3197</v>
      </c>
      <c r="T1343" t="s">
        <v>18751</v>
      </c>
    </row>
    <row r="1344" spans="1:20" x14ac:dyDescent="0.25">
      <c r="A1344" t="s">
        <v>18789</v>
      </c>
      <c r="B1344" s="5" t="s">
        <v>10</v>
      </c>
      <c r="C1344" s="5" t="s">
        <v>18790</v>
      </c>
      <c r="D1344" s="4" t="s">
        <v>17</v>
      </c>
      <c r="E1344" t="s">
        <v>12</v>
      </c>
      <c r="F1344" t="s">
        <v>18791</v>
      </c>
      <c r="G1344" t="s">
        <v>3198</v>
      </c>
      <c r="H1344">
        <v>254</v>
      </c>
      <c r="I1344" t="s">
        <v>362</v>
      </c>
      <c r="J1344" t="s">
        <v>28</v>
      </c>
      <c r="K1344" t="s">
        <v>14</v>
      </c>
      <c r="L1344">
        <v>79116340</v>
      </c>
      <c r="M1344">
        <v>67</v>
      </c>
      <c r="N1344" t="s">
        <v>18792</v>
      </c>
      <c r="O1344">
        <v>67</v>
      </c>
      <c r="P1344" t="s">
        <v>18793</v>
      </c>
      <c r="Q1344" t="s">
        <v>3199</v>
      </c>
      <c r="R1344" t="s">
        <v>3200</v>
      </c>
      <c r="S1344" t="s">
        <v>3201</v>
      </c>
      <c r="T1344" t="s">
        <v>18794</v>
      </c>
    </row>
    <row r="1345" spans="1:20" x14ac:dyDescent="0.25">
      <c r="A1345" t="s">
        <v>18795</v>
      </c>
      <c r="B1345" s="5" t="s">
        <v>10</v>
      </c>
      <c r="C1345" s="5" t="s">
        <v>18796</v>
      </c>
      <c r="D1345" s="4" t="s">
        <v>17</v>
      </c>
      <c r="E1345" t="s">
        <v>12</v>
      </c>
      <c r="F1345" t="s">
        <v>18797</v>
      </c>
      <c r="G1345" t="s">
        <v>3202</v>
      </c>
      <c r="H1345">
        <v>856</v>
      </c>
      <c r="I1345" t="s">
        <v>3203</v>
      </c>
      <c r="J1345" t="s">
        <v>64</v>
      </c>
      <c r="K1345" t="s">
        <v>14</v>
      </c>
      <c r="M1345">
        <v>67</v>
      </c>
      <c r="N1345">
        <v>992436956</v>
      </c>
      <c r="O1345">
        <v>67</v>
      </c>
      <c r="P1345">
        <v>999460704</v>
      </c>
      <c r="Q1345">
        <v>707100398445320</v>
      </c>
      <c r="R1345" t="s">
        <v>18798</v>
      </c>
      <c r="S1345" t="s">
        <v>18799</v>
      </c>
      <c r="T1345" t="s">
        <v>18751</v>
      </c>
    </row>
    <row r="1346" spans="1:20" x14ac:dyDescent="0.25">
      <c r="A1346" t="s">
        <v>18800</v>
      </c>
      <c r="B1346" s="5" t="s">
        <v>10</v>
      </c>
      <c r="C1346" s="5" t="s">
        <v>18801</v>
      </c>
      <c r="D1346" s="4" t="s">
        <v>17</v>
      </c>
      <c r="E1346" t="s">
        <v>12</v>
      </c>
      <c r="F1346" t="s">
        <v>18802</v>
      </c>
      <c r="G1346" t="s">
        <v>906</v>
      </c>
      <c r="H1346">
        <v>672</v>
      </c>
      <c r="I1346" t="s">
        <v>362</v>
      </c>
      <c r="J1346" t="s">
        <v>28</v>
      </c>
      <c r="K1346" t="s">
        <v>14</v>
      </c>
      <c r="L1346">
        <v>79116260</v>
      </c>
      <c r="M1346">
        <v>67</v>
      </c>
      <c r="N1346" t="s">
        <v>18803</v>
      </c>
      <c r="O1346">
        <v>67</v>
      </c>
      <c r="P1346" t="s">
        <v>18804</v>
      </c>
      <c r="Q1346" t="s">
        <v>3204</v>
      </c>
      <c r="R1346" t="s">
        <v>3205</v>
      </c>
      <c r="S1346" t="s">
        <v>18805</v>
      </c>
      <c r="T1346" t="s">
        <v>18806</v>
      </c>
    </row>
    <row r="1347" spans="1:20" x14ac:dyDescent="0.25">
      <c r="A1347" t="s">
        <v>18807</v>
      </c>
      <c r="B1347" s="5" t="s">
        <v>15</v>
      </c>
      <c r="C1347" s="5" t="s">
        <v>18808</v>
      </c>
      <c r="D1347" s="4" t="s">
        <v>17</v>
      </c>
      <c r="E1347" t="s">
        <v>12</v>
      </c>
      <c r="F1347" t="s">
        <v>15913</v>
      </c>
      <c r="G1347" t="s">
        <v>3206</v>
      </c>
      <c r="H1347">
        <v>238</v>
      </c>
      <c r="I1347" t="s">
        <v>1991</v>
      </c>
      <c r="J1347" t="s">
        <v>28</v>
      </c>
      <c r="K1347" t="s">
        <v>14</v>
      </c>
      <c r="L1347">
        <v>79105470</v>
      </c>
      <c r="M1347">
        <v>67</v>
      </c>
      <c r="N1347" t="s">
        <v>18809</v>
      </c>
      <c r="O1347">
        <v>67</v>
      </c>
      <c r="P1347" t="s">
        <v>18810</v>
      </c>
      <c r="Q1347" t="s">
        <v>3207</v>
      </c>
      <c r="R1347" t="s">
        <v>3208</v>
      </c>
      <c r="S1347" t="s">
        <v>18811</v>
      </c>
      <c r="T1347" t="s">
        <v>18806</v>
      </c>
    </row>
    <row r="1348" spans="1:20" x14ac:dyDescent="0.25">
      <c r="A1348" t="s">
        <v>18812</v>
      </c>
      <c r="B1348" s="5" t="s">
        <v>15</v>
      </c>
      <c r="C1348" s="5" t="s">
        <v>18813</v>
      </c>
      <c r="D1348" s="4" t="s">
        <v>17</v>
      </c>
      <c r="E1348" t="s">
        <v>12</v>
      </c>
      <c r="F1348" t="s">
        <v>18814</v>
      </c>
      <c r="G1348" t="s">
        <v>3209</v>
      </c>
      <c r="H1348">
        <v>723</v>
      </c>
      <c r="I1348" t="s">
        <v>654</v>
      </c>
      <c r="J1348" t="s">
        <v>28</v>
      </c>
      <c r="K1348" t="s">
        <v>14</v>
      </c>
      <c r="L1348">
        <v>79034450</v>
      </c>
      <c r="M1348">
        <v>67</v>
      </c>
      <c r="N1348" t="s">
        <v>18815</v>
      </c>
      <c r="O1348">
        <v>67</v>
      </c>
      <c r="Q1348" t="s">
        <v>18816</v>
      </c>
      <c r="R1348" t="s">
        <v>3210</v>
      </c>
      <c r="S1348" t="s">
        <v>3211</v>
      </c>
      <c r="T1348" t="s">
        <v>18806</v>
      </c>
    </row>
    <row r="1349" spans="1:20" x14ac:dyDescent="0.25">
      <c r="A1349" t="s">
        <v>18817</v>
      </c>
      <c r="B1349" s="5" t="s">
        <v>10</v>
      </c>
      <c r="C1349" s="5" t="s">
        <v>18818</v>
      </c>
      <c r="D1349" s="4" t="s">
        <v>17</v>
      </c>
      <c r="E1349" t="s">
        <v>12</v>
      </c>
      <c r="F1349" t="s">
        <v>18819</v>
      </c>
      <c r="G1349" t="s">
        <v>2523</v>
      </c>
      <c r="H1349">
        <v>1930</v>
      </c>
      <c r="I1349" t="s">
        <v>401</v>
      </c>
      <c r="J1349" t="s">
        <v>28</v>
      </c>
      <c r="K1349" t="s">
        <v>14</v>
      </c>
      <c r="L1349">
        <v>79033480</v>
      </c>
      <c r="M1349">
        <v>67</v>
      </c>
      <c r="N1349" t="s">
        <v>18820</v>
      </c>
      <c r="O1349">
        <v>67</v>
      </c>
      <c r="Q1349" t="s">
        <v>3212</v>
      </c>
      <c r="R1349" t="s">
        <v>3213</v>
      </c>
      <c r="S1349" t="s">
        <v>3214</v>
      </c>
      <c r="T1349" t="s">
        <v>18806</v>
      </c>
    </row>
    <row r="1350" spans="1:20" x14ac:dyDescent="0.25">
      <c r="A1350" t="s">
        <v>18821</v>
      </c>
      <c r="B1350" s="5" t="s">
        <v>15</v>
      </c>
      <c r="C1350" s="5" t="s">
        <v>18822</v>
      </c>
      <c r="D1350" s="4" t="s">
        <v>17</v>
      </c>
      <c r="E1350" t="s">
        <v>24</v>
      </c>
      <c r="F1350" t="s">
        <v>18823</v>
      </c>
      <c r="G1350" t="s">
        <v>3215</v>
      </c>
      <c r="H1350">
        <v>428</v>
      </c>
      <c r="I1350" t="s">
        <v>3216</v>
      </c>
      <c r="J1350" t="s">
        <v>64</v>
      </c>
      <c r="K1350" t="s">
        <v>14</v>
      </c>
      <c r="M1350">
        <v>67</v>
      </c>
      <c r="N1350" t="s">
        <v>18824</v>
      </c>
      <c r="O1350">
        <v>67</v>
      </c>
      <c r="P1350" t="s">
        <v>18825</v>
      </c>
      <c r="Q1350" t="s">
        <v>3217</v>
      </c>
      <c r="R1350" t="s">
        <v>18826</v>
      </c>
      <c r="S1350" t="s">
        <v>3218</v>
      </c>
      <c r="T1350" t="s">
        <v>18806</v>
      </c>
    </row>
    <row r="1351" spans="1:20" x14ac:dyDescent="0.25">
      <c r="A1351" t="s">
        <v>18827</v>
      </c>
      <c r="B1351" s="5" t="s">
        <v>15</v>
      </c>
      <c r="C1351" s="5" t="s">
        <v>18828</v>
      </c>
      <c r="D1351" s="4" t="s">
        <v>17</v>
      </c>
      <c r="E1351" t="s">
        <v>12</v>
      </c>
      <c r="F1351" t="s">
        <v>18829</v>
      </c>
      <c r="G1351" t="s">
        <v>2840</v>
      </c>
      <c r="H1351">
        <v>97</v>
      </c>
      <c r="I1351" t="s">
        <v>50</v>
      </c>
      <c r="J1351" t="s">
        <v>28</v>
      </c>
      <c r="K1351" t="s">
        <v>14</v>
      </c>
      <c r="L1351">
        <v>79117221</v>
      </c>
      <c r="M1351">
        <v>67</v>
      </c>
      <c r="N1351">
        <v>991042565</v>
      </c>
      <c r="O1351">
        <v>67</v>
      </c>
      <c r="P1351">
        <v>999159545</v>
      </c>
      <c r="R1351" t="s">
        <v>3219</v>
      </c>
      <c r="S1351" t="s">
        <v>3220</v>
      </c>
      <c r="T1351" t="s">
        <v>18806</v>
      </c>
    </row>
    <row r="1352" spans="1:20" x14ac:dyDescent="0.25">
      <c r="A1352" t="s">
        <v>18830</v>
      </c>
      <c r="B1352" s="5" t="s">
        <v>15</v>
      </c>
      <c r="C1352" s="5" t="s">
        <v>18831</v>
      </c>
      <c r="D1352" s="4" t="s">
        <v>17</v>
      </c>
      <c r="E1352" t="s">
        <v>12</v>
      </c>
      <c r="F1352" t="s">
        <v>18832</v>
      </c>
      <c r="G1352" t="s">
        <v>2840</v>
      </c>
      <c r="H1352">
        <v>97</v>
      </c>
      <c r="I1352" t="s">
        <v>50</v>
      </c>
      <c r="J1352" t="s">
        <v>28</v>
      </c>
      <c r="K1352" t="s">
        <v>14</v>
      </c>
      <c r="L1352">
        <v>79117221</v>
      </c>
      <c r="M1352">
        <v>67</v>
      </c>
      <c r="N1352">
        <v>991042565</v>
      </c>
      <c r="O1352">
        <v>67</v>
      </c>
      <c r="P1352">
        <v>999159545</v>
      </c>
      <c r="Q1352">
        <v>898002727993155</v>
      </c>
      <c r="R1352" t="s">
        <v>3219</v>
      </c>
      <c r="S1352" t="s">
        <v>3220</v>
      </c>
      <c r="T1352" t="s">
        <v>18806</v>
      </c>
    </row>
    <row r="1353" spans="1:20" x14ac:dyDescent="0.25">
      <c r="A1353" t="s">
        <v>18833</v>
      </c>
      <c r="B1353" s="5" t="s">
        <v>10</v>
      </c>
      <c r="C1353" s="5" t="s">
        <v>18834</v>
      </c>
      <c r="D1353" s="4" t="s">
        <v>17</v>
      </c>
      <c r="E1353" t="s">
        <v>72</v>
      </c>
      <c r="F1353" t="s">
        <v>18835</v>
      </c>
      <c r="G1353" t="s">
        <v>3221</v>
      </c>
      <c r="H1353">
        <v>670</v>
      </c>
      <c r="I1353" t="s">
        <v>3222</v>
      </c>
      <c r="J1353" t="s">
        <v>28</v>
      </c>
      <c r="K1353" t="s">
        <v>14</v>
      </c>
      <c r="L1353">
        <v>79022071</v>
      </c>
      <c r="M1353">
        <v>67</v>
      </c>
      <c r="N1353" t="s">
        <v>18836</v>
      </c>
      <c r="O1353">
        <v>67</v>
      </c>
      <c r="Q1353" t="s">
        <v>3223</v>
      </c>
      <c r="R1353" t="s">
        <v>3224</v>
      </c>
      <c r="S1353" t="s">
        <v>3225</v>
      </c>
      <c r="T1353" t="s">
        <v>18837</v>
      </c>
    </row>
    <row r="1354" spans="1:20" x14ac:dyDescent="0.25">
      <c r="A1354" t="s">
        <v>18838</v>
      </c>
      <c r="B1354" s="5" t="s">
        <v>10</v>
      </c>
      <c r="C1354" s="5" t="s">
        <v>18839</v>
      </c>
      <c r="D1354" s="4" t="s">
        <v>32</v>
      </c>
      <c r="E1354" t="s">
        <v>328</v>
      </c>
      <c r="F1354" t="s">
        <v>18840</v>
      </c>
      <c r="G1354" t="s">
        <v>3084</v>
      </c>
      <c r="H1354">
        <v>189</v>
      </c>
      <c r="I1354" t="s">
        <v>295</v>
      </c>
      <c r="J1354" t="s">
        <v>28</v>
      </c>
      <c r="K1354" t="s">
        <v>14</v>
      </c>
      <c r="L1354">
        <v>79017170</v>
      </c>
      <c r="M1354">
        <v>67</v>
      </c>
      <c r="N1354" t="s">
        <v>18841</v>
      </c>
      <c r="O1354">
        <v>67</v>
      </c>
      <c r="P1354" t="s">
        <v>18842</v>
      </c>
      <c r="Q1354">
        <v>702907573397774</v>
      </c>
      <c r="R1354" t="s">
        <v>18843</v>
      </c>
      <c r="S1354" t="s">
        <v>3226</v>
      </c>
      <c r="T1354" t="s">
        <v>18837</v>
      </c>
    </row>
    <row r="1355" spans="1:20" x14ac:dyDescent="0.25">
      <c r="A1355" t="s">
        <v>18844</v>
      </c>
      <c r="B1355" s="5" t="s">
        <v>15</v>
      </c>
      <c r="C1355" s="5" t="s">
        <v>18845</v>
      </c>
      <c r="D1355" s="4" t="s">
        <v>32</v>
      </c>
      <c r="E1355" t="s">
        <v>12</v>
      </c>
      <c r="F1355" t="s">
        <v>18846</v>
      </c>
      <c r="G1355" t="s">
        <v>3227</v>
      </c>
      <c r="H1355">
        <v>1565</v>
      </c>
      <c r="I1355" t="s">
        <v>2373</v>
      </c>
      <c r="J1355" t="s">
        <v>28</v>
      </c>
      <c r="K1355" t="s">
        <v>14</v>
      </c>
      <c r="L1355">
        <v>79096701</v>
      </c>
      <c r="M1355">
        <v>67</v>
      </c>
      <c r="N1355" t="s">
        <v>18847</v>
      </c>
      <c r="O1355">
        <v>67</v>
      </c>
      <c r="P1355" t="s">
        <v>18848</v>
      </c>
      <c r="Q1355">
        <v>702408582729321</v>
      </c>
      <c r="R1355" t="s">
        <v>3228</v>
      </c>
      <c r="S1355" t="s">
        <v>3229</v>
      </c>
      <c r="T1355" t="s">
        <v>18837</v>
      </c>
    </row>
    <row r="1356" spans="1:20" x14ac:dyDescent="0.25">
      <c r="A1356" t="s">
        <v>18849</v>
      </c>
      <c r="B1356" s="5" t="s">
        <v>10</v>
      </c>
      <c r="C1356" s="5" t="s">
        <v>18850</v>
      </c>
      <c r="D1356" s="4" t="s">
        <v>32</v>
      </c>
      <c r="E1356" t="s">
        <v>12</v>
      </c>
      <c r="F1356" t="s">
        <v>18851</v>
      </c>
      <c r="G1356" t="s">
        <v>3230</v>
      </c>
      <c r="H1356">
        <v>38</v>
      </c>
      <c r="I1356" t="s">
        <v>13944</v>
      </c>
      <c r="J1356" t="s">
        <v>28</v>
      </c>
      <c r="K1356" t="s">
        <v>14</v>
      </c>
      <c r="L1356">
        <v>79073253</v>
      </c>
      <c r="M1356">
        <v>67</v>
      </c>
      <c r="N1356" t="s">
        <v>18852</v>
      </c>
      <c r="O1356">
        <v>67</v>
      </c>
      <c r="P1356" t="s">
        <v>18853</v>
      </c>
      <c r="R1356" t="s">
        <v>3231</v>
      </c>
      <c r="S1356" t="s">
        <v>3232</v>
      </c>
      <c r="T1356" t="s">
        <v>18837</v>
      </c>
    </row>
    <row r="1357" spans="1:20" x14ac:dyDescent="0.25">
      <c r="A1357" t="s">
        <v>18854</v>
      </c>
      <c r="B1357" s="5" t="s">
        <v>15</v>
      </c>
      <c r="C1357" s="5" t="s">
        <v>18855</v>
      </c>
      <c r="D1357" s="4" t="s">
        <v>17</v>
      </c>
      <c r="E1357" t="s">
        <v>24</v>
      </c>
      <c r="F1357" t="s">
        <v>18856</v>
      </c>
      <c r="G1357" t="s">
        <v>2582</v>
      </c>
      <c r="H1357">
        <v>153</v>
      </c>
      <c r="I1357" t="s">
        <v>120</v>
      </c>
      <c r="J1357" t="s">
        <v>28</v>
      </c>
      <c r="K1357" t="s">
        <v>14</v>
      </c>
      <c r="L1357">
        <v>79117011</v>
      </c>
      <c r="M1357">
        <v>67</v>
      </c>
      <c r="N1357" t="s">
        <v>18857</v>
      </c>
      <c r="O1357">
        <v>67</v>
      </c>
      <c r="P1357" t="s">
        <v>18858</v>
      </c>
      <c r="Q1357" t="s">
        <v>3233</v>
      </c>
      <c r="R1357" t="s">
        <v>3234</v>
      </c>
      <c r="S1357" t="s">
        <v>3235</v>
      </c>
      <c r="T1357" t="s">
        <v>18837</v>
      </c>
    </row>
    <row r="1358" spans="1:20" x14ac:dyDescent="0.25">
      <c r="A1358" t="s">
        <v>18859</v>
      </c>
      <c r="B1358" s="5" t="s">
        <v>10</v>
      </c>
      <c r="C1358" s="5" t="s">
        <v>18860</v>
      </c>
      <c r="D1358" s="4" t="s">
        <v>32</v>
      </c>
      <c r="E1358" t="s">
        <v>12</v>
      </c>
      <c r="F1358" t="s">
        <v>18861</v>
      </c>
      <c r="G1358" t="s">
        <v>3236</v>
      </c>
      <c r="H1358">
        <v>18</v>
      </c>
      <c r="I1358" t="s">
        <v>12886</v>
      </c>
      <c r="J1358" t="s">
        <v>28</v>
      </c>
      <c r="K1358" t="s">
        <v>14</v>
      </c>
      <c r="L1358">
        <v>79106080</v>
      </c>
      <c r="M1358">
        <v>67</v>
      </c>
      <c r="N1358" t="s">
        <v>18862</v>
      </c>
      <c r="O1358">
        <v>67</v>
      </c>
      <c r="P1358" t="s">
        <v>18863</v>
      </c>
      <c r="Q1358" t="s">
        <v>3237</v>
      </c>
      <c r="R1358" t="s">
        <v>3238</v>
      </c>
      <c r="S1358" t="s">
        <v>3239</v>
      </c>
      <c r="T1358" t="s">
        <v>18837</v>
      </c>
    </row>
    <row r="1359" spans="1:20" x14ac:dyDescent="0.25">
      <c r="A1359" t="s">
        <v>18864</v>
      </c>
      <c r="B1359" s="5" t="s">
        <v>10</v>
      </c>
      <c r="C1359" s="5" t="s">
        <v>18865</v>
      </c>
      <c r="D1359" s="4" t="s">
        <v>17</v>
      </c>
      <c r="E1359" t="s">
        <v>12</v>
      </c>
      <c r="F1359" t="s">
        <v>18866</v>
      </c>
      <c r="G1359" t="s">
        <v>3240</v>
      </c>
      <c r="H1359">
        <v>259</v>
      </c>
      <c r="I1359" t="s">
        <v>221</v>
      </c>
      <c r="J1359" t="s">
        <v>28</v>
      </c>
      <c r="K1359" t="s">
        <v>14</v>
      </c>
      <c r="L1359">
        <v>79091774</v>
      </c>
      <c r="M1359">
        <v>67</v>
      </c>
      <c r="N1359" t="s">
        <v>18867</v>
      </c>
      <c r="O1359">
        <v>67</v>
      </c>
      <c r="Q1359" t="s">
        <v>3241</v>
      </c>
      <c r="R1359" t="s">
        <v>3242</v>
      </c>
      <c r="S1359" t="s">
        <v>3243</v>
      </c>
      <c r="T1359" t="s">
        <v>18837</v>
      </c>
    </row>
    <row r="1360" spans="1:20" x14ac:dyDescent="0.25">
      <c r="A1360" t="s">
        <v>18868</v>
      </c>
      <c r="B1360" s="5" t="s">
        <v>15</v>
      </c>
      <c r="C1360" s="5" t="s">
        <v>18869</v>
      </c>
      <c r="D1360" s="4" t="s">
        <v>17</v>
      </c>
      <c r="E1360" t="s">
        <v>12</v>
      </c>
      <c r="F1360" t="s">
        <v>18870</v>
      </c>
      <c r="G1360" t="s">
        <v>2808</v>
      </c>
      <c r="H1360">
        <v>62</v>
      </c>
      <c r="I1360" t="s">
        <v>731</v>
      </c>
      <c r="J1360" t="s">
        <v>28</v>
      </c>
      <c r="K1360" t="s">
        <v>14</v>
      </c>
      <c r="L1360">
        <v>79023420</v>
      </c>
      <c r="M1360">
        <v>67</v>
      </c>
      <c r="N1360">
        <v>998083145</v>
      </c>
      <c r="O1360">
        <v>67</v>
      </c>
      <c r="P1360">
        <v>991342286</v>
      </c>
      <c r="Q1360">
        <v>700008748324005</v>
      </c>
      <c r="R1360" t="s">
        <v>18871</v>
      </c>
      <c r="S1360" t="s">
        <v>3244</v>
      </c>
      <c r="T1360" t="s">
        <v>18837</v>
      </c>
    </row>
    <row r="1361" spans="1:20" x14ac:dyDescent="0.25">
      <c r="A1361" t="s">
        <v>18872</v>
      </c>
      <c r="B1361" s="5" t="s">
        <v>15</v>
      </c>
      <c r="C1361" s="5" t="s">
        <v>18873</v>
      </c>
      <c r="D1361" s="4" t="s">
        <v>17</v>
      </c>
      <c r="E1361" t="s">
        <v>72</v>
      </c>
      <c r="F1361" t="s">
        <v>18874</v>
      </c>
      <c r="G1361" t="s">
        <v>3245</v>
      </c>
      <c r="H1361">
        <v>2390</v>
      </c>
      <c r="I1361" t="s">
        <v>18875</v>
      </c>
      <c r="J1361" t="s">
        <v>64</v>
      </c>
      <c r="K1361" t="s">
        <v>14</v>
      </c>
      <c r="L1361">
        <v>79072420</v>
      </c>
      <c r="M1361">
        <v>67</v>
      </c>
      <c r="N1361" t="s">
        <v>18876</v>
      </c>
      <c r="O1361">
        <v>67</v>
      </c>
      <c r="P1361" t="s">
        <v>18877</v>
      </c>
      <c r="Q1361" t="s">
        <v>3246</v>
      </c>
      <c r="R1361" t="s">
        <v>18878</v>
      </c>
      <c r="S1361" t="s">
        <v>18879</v>
      </c>
      <c r="T1361" t="s">
        <v>18880</v>
      </c>
    </row>
    <row r="1362" spans="1:20" x14ac:dyDescent="0.25">
      <c r="A1362" t="s">
        <v>18881</v>
      </c>
      <c r="B1362" s="5" t="s">
        <v>10</v>
      </c>
      <c r="C1362" s="5" t="s">
        <v>18882</v>
      </c>
      <c r="D1362" s="4" t="s">
        <v>17</v>
      </c>
      <c r="E1362" t="s">
        <v>12</v>
      </c>
      <c r="F1362" t="s">
        <v>18883</v>
      </c>
      <c r="G1362" t="s">
        <v>1271</v>
      </c>
      <c r="H1362">
        <v>804</v>
      </c>
      <c r="I1362" t="s">
        <v>450</v>
      </c>
      <c r="J1362" t="s">
        <v>28</v>
      </c>
      <c r="K1362" t="s">
        <v>14</v>
      </c>
      <c r="L1362">
        <v>79117008</v>
      </c>
      <c r="M1362">
        <v>67</v>
      </c>
      <c r="N1362" t="s">
        <v>18884</v>
      </c>
      <c r="O1362">
        <v>67</v>
      </c>
      <c r="P1362" t="s">
        <v>18885</v>
      </c>
      <c r="Q1362" t="s">
        <v>3247</v>
      </c>
      <c r="R1362" t="s">
        <v>3248</v>
      </c>
      <c r="S1362" t="s">
        <v>3249</v>
      </c>
      <c r="T1362" t="s">
        <v>18880</v>
      </c>
    </row>
    <row r="1363" spans="1:20" x14ac:dyDescent="0.25">
      <c r="A1363" t="s">
        <v>18886</v>
      </c>
      <c r="B1363" s="5" t="s">
        <v>10</v>
      </c>
      <c r="C1363" s="5" t="s">
        <v>18887</v>
      </c>
      <c r="D1363" s="4" t="s">
        <v>126</v>
      </c>
      <c r="E1363" t="s">
        <v>12</v>
      </c>
      <c r="F1363" t="s">
        <v>18888</v>
      </c>
      <c r="G1363" t="s">
        <v>3250</v>
      </c>
      <c r="H1363">
        <v>892</v>
      </c>
      <c r="I1363" t="s">
        <v>81</v>
      </c>
      <c r="J1363" t="s">
        <v>28</v>
      </c>
      <c r="K1363" t="s">
        <v>14</v>
      </c>
      <c r="L1363">
        <v>79045151</v>
      </c>
      <c r="M1363">
        <v>67</v>
      </c>
      <c r="N1363" t="s">
        <v>18889</v>
      </c>
      <c r="O1363">
        <v>67</v>
      </c>
      <c r="P1363" t="s">
        <v>18890</v>
      </c>
      <c r="Q1363" t="s">
        <v>3251</v>
      </c>
      <c r="R1363" t="s">
        <v>3252</v>
      </c>
      <c r="S1363" t="s">
        <v>3253</v>
      </c>
      <c r="T1363" t="s">
        <v>18880</v>
      </c>
    </row>
    <row r="1364" spans="1:20" x14ac:dyDescent="0.25">
      <c r="A1364" t="s">
        <v>18891</v>
      </c>
      <c r="B1364" s="5" t="s">
        <v>10</v>
      </c>
      <c r="C1364" s="5" t="s">
        <v>18892</v>
      </c>
      <c r="D1364" s="4" t="s">
        <v>17</v>
      </c>
      <c r="E1364" t="s">
        <v>24</v>
      </c>
      <c r="F1364" t="s">
        <v>18893</v>
      </c>
      <c r="G1364" t="s">
        <v>13639</v>
      </c>
      <c r="H1364">
        <v>208</v>
      </c>
      <c r="I1364" t="s">
        <v>362</v>
      </c>
      <c r="J1364" t="s">
        <v>28</v>
      </c>
      <c r="K1364" t="s">
        <v>14</v>
      </c>
      <c r="L1364">
        <v>79116560</v>
      </c>
      <c r="M1364">
        <v>67</v>
      </c>
      <c r="N1364" t="s">
        <v>18894</v>
      </c>
      <c r="O1364">
        <v>67</v>
      </c>
      <c r="P1364" t="s">
        <v>18895</v>
      </c>
      <c r="Q1364">
        <v>705604472042010</v>
      </c>
      <c r="R1364" t="s">
        <v>3254</v>
      </c>
      <c r="S1364" t="s">
        <v>3255</v>
      </c>
      <c r="T1364" t="s">
        <v>18880</v>
      </c>
    </row>
    <row r="1365" spans="1:20" x14ac:dyDescent="0.25">
      <c r="A1365" t="s">
        <v>18896</v>
      </c>
      <c r="B1365" s="5" t="s">
        <v>10</v>
      </c>
      <c r="C1365" s="5" t="s">
        <v>18897</v>
      </c>
      <c r="D1365" s="4" t="s">
        <v>32</v>
      </c>
      <c r="E1365" t="s">
        <v>12</v>
      </c>
      <c r="F1365" t="s">
        <v>18898</v>
      </c>
      <c r="G1365" t="s">
        <v>18899</v>
      </c>
      <c r="H1365">
        <v>3373</v>
      </c>
      <c r="I1365" t="s">
        <v>13</v>
      </c>
      <c r="J1365" t="s">
        <v>28</v>
      </c>
      <c r="K1365" t="s">
        <v>14</v>
      </c>
      <c r="L1365">
        <v>79002333</v>
      </c>
      <c r="M1365">
        <v>67</v>
      </c>
      <c r="N1365" t="s">
        <v>18900</v>
      </c>
      <c r="O1365">
        <v>67</v>
      </c>
      <c r="P1365" t="s">
        <v>18901</v>
      </c>
      <c r="Q1365">
        <v>706203507565767</v>
      </c>
      <c r="R1365" t="s">
        <v>3256</v>
      </c>
      <c r="S1365" t="s">
        <v>3257</v>
      </c>
      <c r="T1365" t="s">
        <v>18880</v>
      </c>
    </row>
    <row r="1366" spans="1:20" x14ac:dyDescent="0.25">
      <c r="A1366" t="s">
        <v>18902</v>
      </c>
      <c r="B1366" s="5" t="s">
        <v>15</v>
      </c>
      <c r="C1366" s="5" t="s">
        <v>18903</v>
      </c>
      <c r="D1366" s="4" t="s">
        <v>17</v>
      </c>
      <c r="E1366" t="s">
        <v>24</v>
      </c>
      <c r="F1366" t="s">
        <v>18904</v>
      </c>
      <c r="G1366" t="s">
        <v>3258</v>
      </c>
      <c r="H1366">
        <v>94</v>
      </c>
      <c r="I1366" t="s">
        <v>238</v>
      </c>
      <c r="J1366" t="s">
        <v>28</v>
      </c>
      <c r="K1366" t="s">
        <v>14</v>
      </c>
      <c r="L1366">
        <v>79112480</v>
      </c>
      <c r="M1366">
        <v>67</v>
      </c>
      <c r="N1366" t="s">
        <v>18905</v>
      </c>
      <c r="O1366">
        <v>67</v>
      </c>
      <c r="Q1366" t="s">
        <v>3259</v>
      </c>
      <c r="R1366" t="s">
        <v>3260</v>
      </c>
      <c r="S1366" t="s">
        <v>3261</v>
      </c>
      <c r="T1366" t="s">
        <v>18880</v>
      </c>
    </row>
    <row r="1367" spans="1:20" x14ac:dyDescent="0.25">
      <c r="A1367" t="s">
        <v>18906</v>
      </c>
      <c r="B1367" s="5" t="s">
        <v>10</v>
      </c>
      <c r="C1367" s="5" t="s">
        <v>18907</v>
      </c>
      <c r="D1367" s="4" t="s">
        <v>17</v>
      </c>
      <c r="E1367" t="s">
        <v>24</v>
      </c>
      <c r="F1367" t="s">
        <v>18908</v>
      </c>
      <c r="G1367" t="s">
        <v>3262</v>
      </c>
      <c r="H1367">
        <v>329</v>
      </c>
      <c r="I1367" t="s">
        <v>1843</v>
      </c>
      <c r="J1367" t="s">
        <v>28</v>
      </c>
      <c r="K1367" t="s">
        <v>14</v>
      </c>
      <c r="L1367">
        <v>79044700</v>
      </c>
      <c r="M1367">
        <v>67</v>
      </c>
      <c r="N1367" t="s">
        <v>18909</v>
      </c>
      <c r="O1367">
        <v>67</v>
      </c>
      <c r="P1367" t="s">
        <v>15670</v>
      </c>
      <c r="Q1367">
        <v>706003836949044</v>
      </c>
      <c r="R1367" t="s">
        <v>3263</v>
      </c>
      <c r="S1367" t="s">
        <v>3264</v>
      </c>
      <c r="T1367" t="s">
        <v>18880</v>
      </c>
    </row>
    <row r="1368" spans="1:20" x14ac:dyDescent="0.25">
      <c r="A1368" t="s">
        <v>18910</v>
      </c>
      <c r="B1368" s="5" t="s">
        <v>10</v>
      </c>
      <c r="C1368" s="5" t="s">
        <v>18911</v>
      </c>
      <c r="D1368" s="4" t="s">
        <v>32</v>
      </c>
      <c r="E1368" t="s">
        <v>72</v>
      </c>
      <c r="F1368" t="s">
        <v>18912</v>
      </c>
      <c r="G1368" t="s">
        <v>852</v>
      </c>
      <c r="H1368">
        <v>348</v>
      </c>
      <c r="I1368" t="s">
        <v>12770</v>
      </c>
      <c r="J1368" t="s">
        <v>28</v>
      </c>
      <c r="K1368" t="s">
        <v>14</v>
      </c>
      <c r="L1368">
        <v>79010410</v>
      </c>
      <c r="M1368">
        <v>67</v>
      </c>
      <c r="N1368" t="s">
        <v>18913</v>
      </c>
      <c r="O1368">
        <v>67</v>
      </c>
      <c r="P1368" t="s">
        <v>18914</v>
      </c>
      <c r="Q1368">
        <v>898000162027666</v>
      </c>
      <c r="R1368" t="s">
        <v>18915</v>
      </c>
      <c r="S1368" t="s">
        <v>3265</v>
      </c>
      <c r="T1368" t="s">
        <v>18880</v>
      </c>
    </row>
    <row r="1369" spans="1:20" x14ac:dyDescent="0.25">
      <c r="A1369" t="s">
        <v>18916</v>
      </c>
      <c r="B1369" s="5" t="s">
        <v>10</v>
      </c>
      <c r="C1369" s="5" t="s">
        <v>18917</v>
      </c>
      <c r="D1369" s="4" t="s">
        <v>17</v>
      </c>
      <c r="E1369" t="s">
        <v>24</v>
      </c>
      <c r="F1369" t="s">
        <v>18918</v>
      </c>
      <c r="G1369" t="s">
        <v>3266</v>
      </c>
      <c r="H1369">
        <v>267</v>
      </c>
      <c r="I1369" t="s">
        <v>18661</v>
      </c>
      <c r="J1369" t="s">
        <v>64</v>
      </c>
      <c r="K1369" t="s">
        <v>14</v>
      </c>
      <c r="L1369">
        <v>79072464</v>
      </c>
      <c r="M1369">
        <v>67</v>
      </c>
      <c r="N1369">
        <v>992700360</v>
      </c>
      <c r="O1369">
        <v>67</v>
      </c>
      <c r="P1369">
        <v>992873746</v>
      </c>
      <c r="Q1369">
        <v>700500582620856</v>
      </c>
      <c r="R1369" t="s">
        <v>3267</v>
      </c>
      <c r="T1369" t="s">
        <v>18880</v>
      </c>
    </row>
    <row r="1370" spans="1:20" x14ac:dyDescent="0.25">
      <c r="A1370" t="s">
        <v>18919</v>
      </c>
      <c r="B1370" s="5" t="s">
        <v>10</v>
      </c>
      <c r="C1370" s="5" t="s">
        <v>18920</v>
      </c>
      <c r="D1370" s="4" t="s">
        <v>17</v>
      </c>
      <c r="E1370" t="s">
        <v>328</v>
      </c>
      <c r="F1370" t="s">
        <v>18921</v>
      </c>
      <c r="G1370" t="s">
        <v>2695</v>
      </c>
      <c r="H1370">
        <v>451</v>
      </c>
      <c r="I1370" t="s">
        <v>620</v>
      </c>
      <c r="J1370" t="s">
        <v>28</v>
      </c>
      <c r="K1370" t="s">
        <v>14</v>
      </c>
      <c r="L1370">
        <v>79013680</v>
      </c>
      <c r="M1370">
        <v>67</v>
      </c>
      <c r="N1370" t="s">
        <v>18922</v>
      </c>
      <c r="O1370">
        <v>67</v>
      </c>
      <c r="P1370" t="s">
        <v>18923</v>
      </c>
      <c r="Q1370" t="s">
        <v>3268</v>
      </c>
      <c r="R1370" t="s">
        <v>3269</v>
      </c>
      <c r="S1370" t="s">
        <v>3270</v>
      </c>
      <c r="T1370" t="s">
        <v>18924</v>
      </c>
    </row>
    <row r="1371" spans="1:20" x14ac:dyDescent="0.25">
      <c r="A1371" t="s">
        <v>18925</v>
      </c>
      <c r="B1371" s="5" t="s">
        <v>10</v>
      </c>
      <c r="C1371" s="5" t="s">
        <v>18926</v>
      </c>
      <c r="D1371" s="4" t="s">
        <v>17</v>
      </c>
      <c r="E1371" t="s">
        <v>72</v>
      </c>
      <c r="F1371" t="s">
        <v>18927</v>
      </c>
      <c r="G1371" t="s">
        <v>3271</v>
      </c>
      <c r="H1371">
        <v>288</v>
      </c>
      <c r="I1371" t="s">
        <v>1749</v>
      </c>
      <c r="J1371" t="s">
        <v>64</v>
      </c>
      <c r="K1371" t="s">
        <v>14</v>
      </c>
      <c r="L1371">
        <v>79014866</v>
      </c>
      <c r="M1371">
        <v>67</v>
      </c>
      <c r="N1371" t="s">
        <v>18928</v>
      </c>
      <c r="O1371">
        <v>67</v>
      </c>
      <c r="P1371" t="s">
        <v>18929</v>
      </c>
      <c r="Q1371">
        <v>2.04334349342E+16</v>
      </c>
      <c r="R1371" t="s">
        <v>3272</v>
      </c>
      <c r="S1371" t="s">
        <v>3273</v>
      </c>
      <c r="T1371" t="s">
        <v>18924</v>
      </c>
    </row>
    <row r="1372" spans="1:20" x14ac:dyDescent="0.25">
      <c r="A1372" t="s">
        <v>18930</v>
      </c>
      <c r="B1372" s="5" t="s">
        <v>10</v>
      </c>
      <c r="C1372" s="5" t="s">
        <v>18931</v>
      </c>
      <c r="D1372" s="4" t="s">
        <v>17</v>
      </c>
      <c r="E1372" t="s">
        <v>24</v>
      </c>
      <c r="F1372" t="s">
        <v>18932</v>
      </c>
      <c r="G1372" t="s">
        <v>1156</v>
      </c>
      <c r="H1372">
        <v>922</v>
      </c>
      <c r="I1372" t="s">
        <v>362</v>
      </c>
      <c r="J1372" t="s">
        <v>28</v>
      </c>
      <c r="K1372" t="s">
        <v>14</v>
      </c>
      <c r="L1372">
        <v>79116570</v>
      </c>
      <c r="M1372">
        <v>67</v>
      </c>
      <c r="N1372" t="s">
        <v>18933</v>
      </c>
      <c r="O1372">
        <v>67</v>
      </c>
      <c r="P1372" t="s">
        <v>18934</v>
      </c>
      <c r="Q1372" t="s">
        <v>3274</v>
      </c>
      <c r="R1372" t="s">
        <v>3275</v>
      </c>
      <c r="S1372" t="s">
        <v>3276</v>
      </c>
      <c r="T1372" t="s">
        <v>18924</v>
      </c>
    </row>
    <row r="1373" spans="1:20" x14ac:dyDescent="0.25">
      <c r="A1373" t="s">
        <v>18935</v>
      </c>
      <c r="B1373" s="5" t="s">
        <v>15</v>
      </c>
      <c r="C1373" s="5" t="s">
        <v>18936</v>
      </c>
      <c r="D1373" s="4" t="s">
        <v>17</v>
      </c>
      <c r="E1373" t="s">
        <v>12</v>
      </c>
      <c r="F1373" t="s">
        <v>18937</v>
      </c>
      <c r="G1373" t="s">
        <v>1785</v>
      </c>
      <c r="H1373">
        <v>138</v>
      </c>
      <c r="I1373" t="s">
        <v>12860</v>
      </c>
      <c r="J1373" t="s">
        <v>28</v>
      </c>
      <c r="K1373" t="s">
        <v>14</v>
      </c>
      <c r="L1373">
        <v>79013210</v>
      </c>
      <c r="M1373">
        <v>67</v>
      </c>
      <c r="N1373" t="s">
        <v>18938</v>
      </c>
      <c r="O1373">
        <v>67</v>
      </c>
      <c r="P1373" t="s">
        <v>18939</v>
      </c>
      <c r="Q1373" t="s">
        <v>3277</v>
      </c>
      <c r="R1373" t="s">
        <v>3278</v>
      </c>
      <c r="S1373" t="s">
        <v>3279</v>
      </c>
      <c r="T1373" t="s">
        <v>18924</v>
      </c>
    </row>
    <row r="1374" spans="1:20" x14ac:dyDescent="0.25">
      <c r="A1374" t="s">
        <v>18940</v>
      </c>
      <c r="B1374" s="5" t="s">
        <v>10</v>
      </c>
      <c r="C1374" s="5" t="s">
        <v>18941</v>
      </c>
      <c r="D1374" s="4" t="s">
        <v>17</v>
      </c>
      <c r="E1374" t="s">
        <v>12</v>
      </c>
      <c r="F1374" t="s">
        <v>15214</v>
      </c>
      <c r="G1374" t="s">
        <v>3280</v>
      </c>
      <c r="H1374">
        <v>48</v>
      </c>
      <c r="I1374" t="s">
        <v>1079</v>
      </c>
      <c r="J1374" t="s">
        <v>28</v>
      </c>
      <c r="K1374" t="s">
        <v>14</v>
      </c>
      <c r="L1374">
        <v>79035120</v>
      </c>
      <c r="M1374">
        <v>67</v>
      </c>
      <c r="N1374" t="s">
        <v>18942</v>
      </c>
      <c r="O1374">
        <v>67</v>
      </c>
      <c r="P1374" t="s">
        <v>18943</v>
      </c>
      <c r="Q1374" t="s">
        <v>3281</v>
      </c>
      <c r="R1374" t="s">
        <v>3282</v>
      </c>
      <c r="S1374" t="s">
        <v>3283</v>
      </c>
      <c r="T1374" t="s">
        <v>18924</v>
      </c>
    </row>
    <row r="1375" spans="1:20" x14ac:dyDescent="0.25">
      <c r="A1375" t="s">
        <v>18944</v>
      </c>
      <c r="B1375" s="5" t="s">
        <v>15</v>
      </c>
      <c r="C1375" s="5" t="s">
        <v>18945</v>
      </c>
      <c r="D1375" s="4" t="s">
        <v>17</v>
      </c>
      <c r="E1375" t="s">
        <v>12</v>
      </c>
      <c r="F1375" t="s">
        <v>18946</v>
      </c>
      <c r="G1375" t="s">
        <v>18947</v>
      </c>
      <c r="H1375">
        <v>2266</v>
      </c>
      <c r="I1375" t="s">
        <v>12770</v>
      </c>
      <c r="J1375" t="s">
        <v>28</v>
      </c>
      <c r="K1375" t="s">
        <v>14</v>
      </c>
      <c r="L1375">
        <v>79010200</v>
      </c>
      <c r="M1375">
        <v>67</v>
      </c>
      <c r="N1375" t="s">
        <v>18948</v>
      </c>
      <c r="O1375">
        <v>67</v>
      </c>
      <c r="Q1375">
        <v>1304398538801</v>
      </c>
      <c r="R1375" t="s">
        <v>3284</v>
      </c>
      <c r="S1375" t="s">
        <v>3285</v>
      </c>
      <c r="T1375" t="s">
        <v>18924</v>
      </c>
    </row>
    <row r="1376" spans="1:20" x14ac:dyDescent="0.25">
      <c r="A1376" t="s">
        <v>18949</v>
      </c>
      <c r="B1376" s="5" t="s">
        <v>15</v>
      </c>
      <c r="C1376" s="5" t="s">
        <v>18950</v>
      </c>
      <c r="D1376" s="4" t="s">
        <v>32</v>
      </c>
      <c r="E1376" t="s">
        <v>12</v>
      </c>
      <c r="F1376" t="s">
        <v>18951</v>
      </c>
      <c r="G1376" t="s">
        <v>3286</v>
      </c>
      <c r="H1376">
        <v>54</v>
      </c>
      <c r="I1376" t="s">
        <v>3287</v>
      </c>
      <c r="J1376" t="s">
        <v>64</v>
      </c>
      <c r="K1376" t="s">
        <v>14</v>
      </c>
      <c r="M1376">
        <v>67</v>
      </c>
      <c r="N1376" t="s">
        <v>18952</v>
      </c>
      <c r="O1376">
        <v>67</v>
      </c>
      <c r="P1376" t="s">
        <v>18953</v>
      </c>
      <c r="Q1376" t="s">
        <v>3288</v>
      </c>
      <c r="R1376" t="s">
        <v>3289</v>
      </c>
      <c r="S1376" t="s">
        <v>3290</v>
      </c>
      <c r="T1376" t="s">
        <v>18924</v>
      </c>
    </row>
    <row r="1377" spans="1:20" x14ac:dyDescent="0.25">
      <c r="A1377" t="s">
        <v>18954</v>
      </c>
      <c r="B1377" s="5" t="s">
        <v>10</v>
      </c>
      <c r="C1377" s="5" t="s">
        <v>18955</v>
      </c>
      <c r="D1377" s="4" t="s">
        <v>17</v>
      </c>
      <c r="E1377" t="s">
        <v>12</v>
      </c>
      <c r="F1377" t="s">
        <v>18956</v>
      </c>
      <c r="G1377" t="s">
        <v>3291</v>
      </c>
      <c r="H1377">
        <v>11</v>
      </c>
      <c r="I1377" t="s">
        <v>1465</v>
      </c>
      <c r="J1377" t="s">
        <v>64</v>
      </c>
      <c r="K1377" t="s">
        <v>14</v>
      </c>
      <c r="L1377">
        <v>7002970</v>
      </c>
      <c r="M1377">
        <v>67</v>
      </c>
      <c r="N1377" t="s">
        <v>18957</v>
      </c>
      <c r="O1377">
        <v>67</v>
      </c>
      <c r="P1377" t="s">
        <v>18958</v>
      </c>
      <c r="Q1377" t="s">
        <v>3292</v>
      </c>
      <c r="R1377" t="s">
        <v>3293</v>
      </c>
      <c r="T1377" t="s">
        <v>18924</v>
      </c>
    </row>
    <row r="1378" spans="1:20" x14ac:dyDescent="0.25">
      <c r="A1378" t="s">
        <v>18959</v>
      </c>
      <c r="B1378" s="5" t="s">
        <v>10</v>
      </c>
      <c r="C1378" s="5" t="s">
        <v>18960</v>
      </c>
      <c r="D1378" s="4" t="s">
        <v>11</v>
      </c>
      <c r="E1378" t="s">
        <v>12</v>
      </c>
      <c r="F1378" t="s">
        <v>18961</v>
      </c>
      <c r="G1378" t="s">
        <v>3294</v>
      </c>
      <c r="H1378">
        <v>126</v>
      </c>
      <c r="I1378" t="s">
        <v>120</v>
      </c>
      <c r="J1378" t="s">
        <v>28</v>
      </c>
      <c r="K1378" t="s">
        <v>14</v>
      </c>
      <c r="L1378">
        <v>79117420</v>
      </c>
      <c r="M1378">
        <v>67</v>
      </c>
      <c r="N1378">
        <v>996276867</v>
      </c>
      <c r="O1378">
        <v>67</v>
      </c>
      <c r="P1378">
        <v>996335034</v>
      </c>
      <c r="Q1378">
        <v>898001216808211</v>
      </c>
      <c r="R1378" t="s">
        <v>3295</v>
      </c>
      <c r="S1378" t="s">
        <v>18962</v>
      </c>
      <c r="T1378" t="s">
        <v>18963</v>
      </c>
    </row>
    <row r="1379" spans="1:20" x14ac:dyDescent="0.25">
      <c r="A1379" t="s">
        <v>18964</v>
      </c>
      <c r="B1379" s="5" t="s">
        <v>10</v>
      </c>
      <c r="C1379" s="5" t="s">
        <v>18965</v>
      </c>
      <c r="D1379" s="4" t="s">
        <v>17</v>
      </c>
      <c r="E1379" t="s">
        <v>12</v>
      </c>
      <c r="F1379" t="s">
        <v>18966</v>
      </c>
      <c r="G1379" t="s">
        <v>3296</v>
      </c>
      <c r="H1379">
        <v>1208</v>
      </c>
      <c r="I1379" t="s">
        <v>263</v>
      </c>
      <c r="J1379" t="s">
        <v>3297</v>
      </c>
      <c r="K1379" t="s">
        <v>14</v>
      </c>
      <c r="M1379">
        <v>67</v>
      </c>
      <c r="N1379">
        <v>996622375</v>
      </c>
      <c r="O1379">
        <v>67</v>
      </c>
      <c r="P1379">
        <v>999193399</v>
      </c>
      <c r="Q1379">
        <v>898001994989582</v>
      </c>
      <c r="R1379" t="s">
        <v>3298</v>
      </c>
      <c r="S1379" t="s">
        <v>3299</v>
      </c>
      <c r="T1379" t="s">
        <v>18924</v>
      </c>
    </row>
    <row r="1380" spans="1:20" x14ac:dyDescent="0.25">
      <c r="A1380" t="s">
        <v>18967</v>
      </c>
      <c r="B1380" s="5" t="s">
        <v>10</v>
      </c>
      <c r="C1380" s="5" t="s">
        <v>18968</v>
      </c>
      <c r="D1380" s="4" t="s">
        <v>17</v>
      </c>
      <c r="E1380" t="s">
        <v>12</v>
      </c>
      <c r="F1380" t="s">
        <v>18969</v>
      </c>
      <c r="G1380" t="s">
        <v>3300</v>
      </c>
      <c r="I1380" t="s">
        <v>1180</v>
      </c>
      <c r="J1380" t="s">
        <v>28</v>
      </c>
      <c r="K1380" t="s">
        <v>14</v>
      </c>
      <c r="L1380">
        <v>79083536</v>
      </c>
      <c r="M1380">
        <v>67</v>
      </c>
      <c r="N1380">
        <v>92877918</v>
      </c>
      <c r="O1380">
        <v>67</v>
      </c>
      <c r="Q1380">
        <v>2000789051000180</v>
      </c>
      <c r="T1380" t="s">
        <v>18924</v>
      </c>
    </row>
    <row r="1381" spans="1:20" x14ac:dyDescent="0.25">
      <c r="A1381" t="s">
        <v>18970</v>
      </c>
      <c r="B1381" s="5" t="s">
        <v>10</v>
      </c>
      <c r="C1381" s="5" t="s">
        <v>18971</v>
      </c>
      <c r="D1381" s="4" t="s">
        <v>17</v>
      </c>
      <c r="E1381" t="s">
        <v>24</v>
      </c>
      <c r="F1381" t="s">
        <v>18972</v>
      </c>
      <c r="G1381" t="s">
        <v>392</v>
      </c>
      <c r="I1381" t="s">
        <v>231</v>
      </c>
      <c r="J1381" t="s">
        <v>28</v>
      </c>
      <c r="K1381" t="s">
        <v>14</v>
      </c>
      <c r="L1381">
        <v>79113100</v>
      </c>
      <c r="M1381">
        <v>67</v>
      </c>
      <c r="N1381">
        <v>992653849</v>
      </c>
      <c r="O1381">
        <v>67</v>
      </c>
      <c r="Q1381">
        <v>700205921628126</v>
      </c>
      <c r="T1381" t="s">
        <v>18924</v>
      </c>
    </row>
    <row r="1382" spans="1:20" x14ac:dyDescent="0.25">
      <c r="A1382" t="s">
        <v>18973</v>
      </c>
      <c r="B1382" s="5" t="s">
        <v>10</v>
      </c>
      <c r="C1382" s="5" t="s">
        <v>18974</v>
      </c>
      <c r="D1382" s="4" t="s">
        <v>17</v>
      </c>
      <c r="E1382" t="s">
        <v>24</v>
      </c>
      <c r="F1382" t="s">
        <v>18975</v>
      </c>
      <c r="G1382" t="s">
        <v>3301</v>
      </c>
      <c r="I1382" t="s">
        <v>606</v>
      </c>
      <c r="J1382" t="s">
        <v>28</v>
      </c>
      <c r="K1382" t="s">
        <v>14</v>
      </c>
      <c r="L1382">
        <v>79093141</v>
      </c>
      <c r="M1382">
        <v>67</v>
      </c>
      <c r="N1382">
        <v>92490148</v>
      </c>
      <c r="O1382">
        <v>67</v>
      </c>
      <c r="P1382">
        <v>92461718</v>
      </c>
      <c r="Q1382">
        <v>704207283204488</v>
      </c>
      <c r="T1382" t="s">
        <v>18924</v>
      </c>
    </row>
    <row r="1383" spans="1:20" x14ac:dyDescent="0.25">
      <c r="A1383" t="s">
        <v>18976</v>
      </c>
      <c r="B1383" s="5" t="s">
        <v>10</v>
      </c>
      <c r="C1383" s="5" t="s">
        <v>18977</v>
      </c>
      <c r="D1383" s="4" t="s">
        <v>32</v>
      </c>
      <c r="E1383" t="s">
        <v>24</v>
      </c>
      <c r="F1383" t="s">
        <v>18978</v>
      </c>
      <c r="G1383" t="s">
        <v>3302</v>
      </c>
      <c r="I1383" t="s">
        <v>1323</v>
      </c>
      <c r="J1383" t="s">
        <v>28</v>
      </c>
      <c r="K1383" t="s">
        <v>14</v>
      </c>
      <c r="L1383">
        <v>79090271</v>
      </c>
      <c r="M1383">
        <v>67</v>
      </c>
      <c r="N1383">
        <v>992734487</v>
      </c>
      <c r="O1383">
        <v>67</v>
      </c>
      <c r="Q1383">
        <v>701202033134416</v>
      </c>
      <c r="T1383" t="s">
        <v>18924</v>
      </c>
    </row>
    <row r="1384" spans="1:20" x14ac:dyDescent="0.25">
      <c r="A1384" t="s">
        <v>18979</v>
      </c>
      <c r="B1384" s="5" t="s">
        <v>10</v>
      </c>
      <c r="C1384" s="5" t="s">
        <v>18980</v>
      </c>
      <c r="D1384" s="4" t="s">
        <v>17</v>
      </c>
      <c r="E1384" t="s">
        <v>24</v>
      </c>
      <c r="F1384" t="s">
        <v>18981</v>
      </c>
      <c r="G1384" t="s">
        <v>3303</v>
      </c>
      <c r="I1384" t="s">
        <v>118</v>
      </c>
      <c r="J1384" t="s">
        <v>28</v>
      </c>
      <c r="K1384" t="s">
        <v>14</v>
      </c>
      <c r="L1384">
        <v>79114240</v>
      </c>
      <c r="M1384">
        <v>67</v>
      </c>
      <c r="N1384">
        <v>991809660</v>
      </c>
      <c r="O1384">
        <v>67</v>
      </c>
      <c r="Q1384">
        <v>702105765554695</v>
      </c>
      <c r="T1384" t="s">
        <v>18924</v>
      </c>
    </row>
    <row r="1385" spans="1:20" x14ac:dyDescent="0.25">
      <c r="A1385" t="s">
        <v>18982</v>
      </c>
      <c r="B1385" s="5" t="s">
        <v>10</v>
      </c>
      <c r="C1385" s="5" t="s">
        <v>18983</v>
      </c>
      <c r="D1385" s="4" t="s">
        <v>32</v>
      </c>
      <c r="E1385" t="s">
        <v>24</v>
      </c>
      <c r="F1385" t="s">
        <v>18984</v>
      </c>
      <c r="G1385" t="s">
        <v>3304</v>
      </c>
      <c r="I1385" t="s">
        <v>81</v>
      </c>
      <c r="J1385" t="s">
        <v>28</v>
      </c>
      <c r="K1385" t="s">
        <v>14</v>
      </c>
      <c r="L1385">
        <v>79045080</v>
      </c>
      <c r="M1385">
        <v>67</v>
      </c>
      <c r="N1385">
        <v>91350079</v>
      </c>
      <c r="O1385">
        <v>67</v>
      </c>
      <c r="Q1385">
        <v>704200723525183</v>
      </c>
      <c r="T1385" t="s">
        <v>18924</v>
      </c>
    </row>
    <row r="1386" spans="1:20" x14ac:dyDescent="0.25">
      <c r="A1386" t="s">
        <v>18985</v>
      </c>
      <c r="B1386" s="5" t="s">
        <v>10</v>
      </c>
      <c r="C1386" s="5" t="s">
        <v>18986</v>
      </c>
      <c r="D1386" s="4" t="s">
        <v>17</v>
      </c>
      <c r="E1386" t="s">
        <v>24</v>
      </c>
      <c r="F1386" t="s">
        <v>18987</v>
      </c>
      <c r="G1386" t="s">
        <v>13586</v>
      </c>
      <c r="I1386" t="s">
        <v>283</v>
      </c>
      <c r="J1386" t="s">
        <v>28</v>
      </c>
      <c r="K1386" t="s">
        <v>14</v>
      </c>
      <c r="L1386">
        <v>79081650</v>
      </c>
      <c r="N1386">
        <v>93013838</v>
      </c>
      <c r="P1386">
        <v>30566236</v>
      </c>
      <c r="Q1386">
        <v>2000917744700070</v>
      </c>
      <c r="T1386" t="s">
        <v>18924</v>
      </c>
    </row>
    <row r="1387" spans="1:20" x14ac:dyDescent="0.25">
      <c r="A1387" t="s">
        <v>18988</v>
      </c>
      <c r="B1387" s="5" t="s">
        <v>10</v>
      </c>
      <c r="C1387" s="5" t="s">
        <v>18989</v>
      </c>
      <c r="D1387" s="4" t="s">
        <v>17</v>
      </c>
      <c r="E1387" t="s">
        <v>12</v>
      </c>
      <c r="F1387" t="s">
        <v>18990</v>
      </c>
      <c r="G1387" t="s">
        <v>3305</v>
      </c>
      <c r="H1387">
        <v>2</v>
      </c>
      <c r="I1387" t="s">
        <v>620</v>
      </c>
      <c r="J1387" t="s">
        <v>28</v>
      </c>
      <c r="K1387" t="s">
        <v>14</v>
      </c>
      <c r="L1387">
        <v>79013795</v>
      </c>
      <c r="M1387">
        <v>67</v>
      </c>
      <c r="N1387" t="s">
        <v>18991</v>
      </c>
      <c r="O1387">
        <v>67</v>
      </c>
      <c r="P1387" t="s">
        <v>18992</v>
      </c>
      <c r="Q1387" t="s">
        <v>3306</v>
      </c>
      <c r="R1387" t="s">
        <v>3307</v>
      </c>
      <c r="S1387" t="s">
        <v>3308</v>
      </c>
      <c r="T1387" t="s">
        <v>18993</v>
      </c>
    </row>
    <row r="1388" spans="1:20" x14ac:dyDescent="0.25">
      <c r="A1388" t="s">
        <v>18994</v>
      </c>
      <c r="B1388" s="5" t="s">
        <v>15</v>
      </c>
      <c r="C1388" s="5" t="s">
        <v>18995</v>
      </c>
      <c r="D1388" s="4" t="s">
        <v>17</v>
      </c>
      <c r="E1388" t="s">
        <v>11</v>
      </c>
      <c r="F1388" t="s">
        <v>18996</v>
      </c>
      <c r="G1388" t="s">
        <v>3309</v>
      </c>
      <c r="H1388">
        <v>453</v>
      </c>
      <c r="I1388" t="s">
        <v>1565</v>
      </c>
      <c r="J1388" t="s">
        <v>64</v>
      </c>
      <c r="K1388" t="s">
        <v>14</v>
      </c>
      <c r="N1388" t="s">
        <v>18997</v>
      </c>
      <c r="P1388" t="s">
        <v>18998</v>
      </c>
      <c r="Q1388" t="s">
        <v>3310</v>
      </c>
      <c r="R1388" t="s">
        <v>18999</v>
      </c>
      <c r="S1388" t="s">
        <v>3311</v>
      </c>
      <c r="T1388" t="s">
        <v>18993</v>
      </c>
    </row>
    <row r="1389" spans="1:20" x14ac:dyDescent="0.25">
      <c r="A1389" t="s">
        <v>19000</v>
      </c>
      <c r="B1389" s="5" t="s">
        <v>10</v>
      </c>
      <c r="C1389" s="5" t="s">
        <v>19001</v>
      </c>
      <c r="D1389" s="4" t="s">
        <v>17</v>
      </c>
      <c r="E1389" t="s">
        <v>12</v>
      </c>
      <c r="F1389" t="s">
        <v>19002</v>
      </c>
      <c r="G1389" t="s">
        <v>3312</v>
      </c>
      <c r="H1389">
        <v>194</v>
      </c>
      <c r="I1389" t="s">
        <v>12886</v>
      </c>
      <c r="J1389" t="s">
        <v>28</v>
      </c>
      <c r="K1389" t="s">
        <v>14</v>
      </c>
      <c r="L1389">
        <v>79106251</v>
      </c>
      <c r="M1389">
        <v>67</v>
      </c>
      <c r="N1389" t="s">
        <v>19003</v>
      </c>
      <c r="O1389">
        <v>67</v>
      </c>
      <c r="P1389" t="s">
        <v>19004</v>
      </c>
      <c r="Q1389" t="s">
        <v>3313</v>
      </c>
      <c r="R1389" t="s">
        <v>3314</v>
      </c>
      <c r="S1389" t="s">
        <v>3315</v>
      </c>
      <c r="T1389" t="s">
        <v>18993</v>
      </c>
    </row>
    <row r="1390" spans="1:20" x14ac:dyDescent="0.25">
      <c r="A1390" t="s">
        <v>19005</v>
      </c>
      <c r="B1390" s="5" t="s">
        <v>15</v>
      </c>
      <c r="C1390" s="5" t="s">
        <v>19006</v>
      </c>
      <c r="D1390" s="4" t="s">
        <v>17</v>
      </c>
      <c r="E1390" t="s">
        <v>24</v>
      </c>
      <c r="F1390" t="s">
        <v>19007</v>
      </c>
      <c r="G1390" t="s">
        <v>1044</v>
      </c>
      <c r="H1390">
        <v>262</v>
      </c>
      <c r="I1390" t="s">
        <v>407</v>
      </c>
      <c r="J1390" t="s">
        <v>28</v>
      </c>
      <c r="K1390" t="s">
        <v>14</v>
      </c>
      <c r="L1390">
        <v>79116440</v>
      </c>
      <c r="M1390">
        <v>67</v>
      </c>
      <c r="N1390" t="s">
        <v>19008</v>
      </c>
      <c r="O1390">
        <v>67</v>
      </c>
      <c r="P1390" t="s">
        <v>19009</v>
      </c>
      <c r="Q1390" t="s">
        <v>3316</v>
      </c>
      <c r="R1390" t="s">
        <v>3317</v>
      </c>
      <c r="S1390" t="s">
        <v>3318</v>
      </c>
      <c r="T1390" t="s">
        <v>18993</v>
      </c>
    </row>
    <row r="1391" spans="1:20" x14ac:dyDescent="0.25">
      <c r="A1391" t="s">
        <v>19010</v>
      </c>
      <c r="B1391" s="5" t="s">
        <v>15</v>
      </c>
      <c r="C1391" s="5" t="s">
        <v>19011</v>
      </c>
      <c r="D1391" s="4" t="s">
        <v>17</v>
      </c>
      <c r="E1391" t="s">
        <v>12</v>
      </c>
      <c r="F1391" t="s">
        <v>17274</v>
      </c>
      <c r="G1391" t="s">
        <v>3319</v>
      </c>
      <c r="H1391">
        <v>194</v>
      </c>
      <c r="I1391" t="s">
        <v>401</v>
      </c>
      <c r="J1391" t="s">
        <v>28</v>
      </c>
      <c r="K1391" t="s">
        <v>14</v>
      </c>
      <c r="L1391">
        <v>79033339</v>
      </c>
      <c r="M1391">
        <v>67</v>
      </c>
      <c r="N1391" t="s">
        <v>19012</v>
      </c>
      <c r="O1391">
        <v>67</v>
      </c>
      <c r="P1391" t="s">
        <v>19013</v>
      </c>
      <c r="Q1391">
        <v>701401686182235</v>
      </c>
      <c r="R1391" t="s">
        <v>3320</v>
      </c>
      <c r="S1391" t="s">
        <v>3321</v>
      </c>
      <c r="T1391" t="s">
        <v>18993</v>
      </c>
    </row>
    <row r="1392" spans="1:20" x14ac:dyDescent="0.25">
      <c r="A1392" t="s">
        <v>19014</v>
      </c>
      <c r="B1392" s="5" t="s">
        <v>10</v>
      </c>
      <c r="C1392" s="5" t="s">
        <v>19015</v>
      </c>
      <c r="D1392" s="4" t="s">
        <v>17</v>
      </c>
      <c r="E1392" t="s">
        <v>24</v>
      </c>
      <c r="F1392" t="s">
        <v>19016</v>
      </c>
      <c r="G1392" t="s">
        <v>3322</v>
      </c>
      <c r="H1392">
        <v>145</v>
      </c>
      <c r="I1392" t="s">
        <v>1360</v>
      </c>
      <c r="J1392" t="s">
        <v>28</v>
      </c>
      <c r="K1392" t="s">
        <v>14</v>
      </c>
      <c r="L1392">
        <v>79092220</v>
      </c>
      <c r="M1392">
        <v>67</v>
      </c>
      <c r="N1392" t="s">
        <v>19017</v>
      </c>
      <c r="O1392">
        <v>67</v>
      </c>
      <c r="P1392" t="s">
        <v>19018</v>
      </c>
      <c r="Q1392">
        <v>2.07395789252E+16</v>
      </c>
      <c r="R1392" t="s">
        <v>19019</v>
      </c>
      <c r="S1392" t="s">
        <v>3323</v>
      </c>
      <c r="T1392" t="s">
        <v>18993</v>
      </c>
    </row>
    <row r="1393" spans="1:20" x14ac:dyDescent="0.25">
      <c r="A1393" t="s">
        <v>19020</v>
      </c>
      <c r="B1393" s="5" t="s">
        <v>10</v>
      </c>
      <c r="C1393" s="5" t="s">
        <v>19021</v>
      </c>
      <c r="D1393" s="4" t="s">
        <v>17</v>
      </c>
      <c r="E1393" t="s">
        <v>12</v>
      </c>
      <c r="F1393" t="s">
        <v>19022</v>
      </c>
      <c r="G1393" t="s">
        <v>1492</v>
      </c>
      <c r="I1393" t="s">
        <v>128</v>
      </c>
      <c r="J1393" t="s">
        <v>28</v>
      </c>
      <c r="K1393" t="s">
        <v>14</v>
      </c>
      <c r="L1393">
        <v>79118051</v>
      </c>
      <c r="N1393">
        <v>996558232</v>
      </c>
      <c r="P1393">
        <v>996558184</v>
      </c>
      <c r="Q1393">
        <v>700000305540909</v>
      </c>
      <c r="R1393" t="s">
        <v>19023</v>
      </c>
      <c r="S1393" t="s">
        <v>19024</v>
      </c>
      <c r="T1393" t="s">
        <v>18993</v>
      </c>
    </row>
    <row r="1394" spans="1:20" x14ac:dyDescent="0.25">
      <c r="A1394" t="s">
        <v>19025</v>
      </c>
      <c r="B1394" s="5" t="s">
        <v>15</v>
      </c>
      <c r="C1394" s="5" t="s">
        <v>19026</v>
      </c>
      <c r="D1394" s="4" t="s">
        <v>17</v>
      </c>
      <c r="E1394" t="s">
        <v>12</v>
      </c>
      <c r="F1394" t="s">
        <v>19027</v>
      </c>
      <c r="G1394" t="s">
        <v>3324</v>
      </c>
      <c r="H1394">
        <v>35</v>
      </c>
      <c r="I1394" t="s">
        <v>120</v>
      </c>
      <c r="J1394" t="s">
        <v>28</v>
      </c>
      <c r="K1394" t="s">
        <v>14</v>
      </c>
      <c r="L1394">
        <v>79117031</v>
      </c>
      <c r="M1394">
        <v>67</v>
      </c>
      <c r="N1394" t="s">
        <v>19028</v>
      </c>
      <c r="O1394">
        <v>67</v>
      </c>
      <c r="P1394" t="s">
        <v>19029</v>
      </c>
      <c r="Q1394" t="s">
        <v>3325</v>
      </c>
      <c r="R1394" t="s">
        <v>3326</v>
      </c>
      <c r="S1394" t="s">
        <v>3327</v>
      </c>
      <c r="T1394" t="s">
        <v>19030</v>
      </c>
    </row>
    <row r="1395" spans="1:20" x14ac:dyDescent="0.25">
      <c r="A1395" t="s">
        <v>19031</v>
      </c>
      <c r="B1395" s="5" t="s">
        <v>10</v>
      </c>
      <c r="D1395" s="4" t="s">
        <v>17</v>
      </c>
      <c r="E1395" t="s">
        <v>12</v>
      </c>
      <c r="F1395" t="s">
        <v>19032</v>
      </c>
      <c r="G1395" t="s">
        <v>1481</v>
      </c>
      <c r="H1395">
        <v>307</v>
      </c>
      <c r="I1395" t="s">
        <v>34</v>
      </c>
      <c r="J1395" t="s">
        <v>28</v>
      </c>
      <c r="K1395" t="s">
        <v>14</v>
      </c>
      <c r="L1395">
        <v>79117101</v>
      </c>
      <c r="M1395">
        <v>67</v>
      </c>
      <c r="N1395" t="s">
        <v>19033</v>
      </c>
      <c r="O1395">
        <v>67</v>
      </c>
      <c r="P1395" t="s">
        <v>19034</v>
      </c>
      <c r="Q1395" t="s">
        <v>3328</v>
      </c>
      <c r="R1395" t="s">
        <v>3329</v>
      </c>
      <c r="S1395" t="s">
        <v>3330</v>
      </c>
      <c r="T1395" t="s">
        <v>19030</v>
      </c>
    </row>
    <row r="1396" spans="1:20" x14ac:dyDescent="0.25">
      <c r="A1396" t="s">
        <v>19035</v>
      </c>
      <c r="B1396" s="5" t="s">
        <v>10</v>
      </c>
      <c r="C1396" s="5" t="s">
        <v>19036</v>
      </c>
      <c r="D1396" s="4" t="s">
        <v>17</v>
      </c>
      <c r="E1396" t="s">
        <v>12</v>
      </c>
      <c r="F1396" t="s">
        <v>19037</v>
      </c>
      <c r="G1396" t="s">
        <v>1481</v>
      </c>
      <c r="H1396">
        <v>307</v>
      </c>
      <c r="I1396" t="s">
        <v>34</v>
      </c>
      <c r="J1396" t="s">
        <v>28</v>
      </c>
      <c r="K1396" t="s">
        <v>14</v>
      </c>
      <c r="L1396">
        <v>79117101</v>
      </c>
      <c r="M1396">
        <v>67</v>
      </c>
      <c r="N1396" t="s">
        <v>19038</v>
      </c>
      <c r="O1396">
        <v>67</v>
      </c>
      <c r="P1396" t="s">
        <v>19034</v>
      </c>
      <c r="Q1396" t="s">
        <v>3331</v>
      </c>
      <c r="R1396" t="s">
        <v>3332</v>
      </c>
      <c r="S1396" t="s">
        <v>19039</v>
      </c>
      <c r="T1396" t="s">
        <v>19030</v>
      </c>
    </row>
    <row r="1397" spans="1:20" x14ac:dyDescent="0.25">
      <c r="A1397" t="s">
        <v>19040</v>
      </c>
      <c r="B1397" s="5" t="s">
        <v>10</v>
      </c>
      <c r="C1397" s="5" t="s">
        <v>19041</v>
      </c>
      <c r="D1397" s="4" t="s">
        <v>17</v>
      </c>
      <c r="E1397" t="s">
        <v>12</v>
      </c>
      <c r="F1397" t="s">
        <v>14489</v>
      </c>
      <c r="G1397" t="s">
        <v>3333</v>
      </c>
      <c r="H1397">
        <v>769</v>
      </c>
      <c r="I1397" t="s">
        <v>18661</v>
      </c>
      <c r="J1397" t="s">
        <v>64</v>
      </c>
      <c r="K1397" t="s">
        <v>14</v>
      </c>
      <c r="L1397">
        <v>79072460</v>
      </c>
      <c r="M1397">
        <v>67</v>
      </c>
      <c r="N1397" t="s">
        <v>19042</v>
      </c>
      <c r="O1397">
        <v>67</v>
      </c>
      <c r="P1397" t="s">
        <v>19043</v>
      </c>
      <c r="Q1397">
        <v>2000219383800050</v>
      </c>
      <c r="R1397" t="s">
        <v>3334</v>
      </c>
      <c r="S1397" t="s">
        <v>3335</v>
      </c>
      <c r="T1397" t="s">
        <v>19030</v>
      </c>
    </row>
    <row r="1398" spans="1:20" x14ac:dyDescent="0.25">
      <c r="A1398" t="s">
        <v>19044</v>
      </c>
      <c r="B1398" s="5" t="s">
        <v>10</v>
      </c>
      <c r="C1398" s="5" t="s">
        <v>19045</v>
      </c>
      <c r="D1398" s="4" t="s">
        <v>17</v>
      </c>
      <c r="E1398" t="s">
        <v>12</v>
      </c>
      <c r="F1398" t="s">
        <v>19046</v>
      </c>
      <c r="G1398" t="s">
        <v>3333</v>
      </c>
      <c r="H1398">
        <v>769</v>
      </c>
      <c r="I1398" t="s">
        <v>18661</v>
      </c>
      <c r="J1398" t="s">
        <v>64</v>
      </c>
      <c r="K1398" t="s">
        <v>14</v>
      </c>
      <c r="L1398">
        <v>79072460</v>
      </c>
      <c r="M1398">
        <v>67</v>
      </c>
      <c r="N1398" t="s">
        <v>19043</v>
      </c>
      <c r="O1398">
        <v>67</v>
      </c>
      <c r="P1398" t="s">
        <v>19047</v>
      </c>
      <c r="Q1398" t="s">
        <v>3336</v>
      </c>
      <c r="R1398" t="s">
        <v>3337</v>
      </c>
      <c r="S1398" t="s">
        <v>3338</v>
      </c>
      <c r="T1398" t="s">
        <v>19030</v>
      </c>
    </row>
    <row r="1399" spans="1:20" x14ac:dyDescent="0.25">
      <c r="A1399" t="s">
        <v>19048</v>
      </c>
      <c r="B1399" s="5" t="s">
        <v>10</v>
      </c>
      <c r="C1399" s="5" t="s">
        <v>19049</v>
      </c>
      <c r="D1399" s="4" t="s">
        <v>17</v>
      </c>
      <c r="E1399" t="s">
        <v>12</v>
      </c>
      <c r="F1399" t="s">
        <v>19050</v>
      </c>
      <c r="G1399" t="s">
        <v>19051</v>
      </c>
      <c r="H1399">
        <v>4655</v>
      </c>
      <c r="I1399" t="s">
        <v>161</v>
      </c>
      <c r="J1399" t="s">
        <v>28</v>
      </c>
      <c r="K1399" t="s">
        <v>14</v>
      </c>
      <c r="L1399">
        <v>79009790</v>
      </c>
      <c r="M1399">
        <v>67</v>
      </c>
      <c r="N1399" t="s">
        <v>19052</v>
      </c>
      <c r="O1399">
        <v>67</v>
      </c>
      <c r="P1399" t="s">
        <v>19053</v>
      </c>
      <c r="Q1399">
        <v>2000900093800030</v>
      </c>
      <c r="R1399" t="s">
        <v>3339</v>
      </c>
      <c r="S1399" t="s">
        <v>3340</v>
      </c>
      <c r="T1399" t="s">
        <v>19030</v>
      </c>
    </row>
    <row r="1400" spans="1:20" x14ac:dyDescent="0.25">
      <c r="A1400" t="s">
        <v>19054</v>
      </c>
      <c r="B1400" s="5" t="s">
        <v>15</v>
      </c>
      <c r="D1400" s="4" t="s">
        <v>17</v>
      </c>
      <c r="E1400" t="s">
        <v>12</v>
      </c>
      <c r="F1400" t="s">
        <v>19055</v>
      </c>
      <c r="G1400" t="s">
        <v>19051</v>
      </c>
      <c r="H1400">
        <v>4655</v>
      </c>
      <c r="I1400" t="s">
        <v>161</v>
      </c>
      <c r="J1400" t="s">
        <v>28</v>
      </c>
      <c r="K1400" t="s">
        <v>14</v>
      </c>
      <c r="L1400">
        <v>79009790</v>
      </c>
      <c r="M1400">
        <v>67</v>
      </c>
      <c r="N1400" t="s">
        <v>19052</v>
      </c>
      <c r="O1400">
        <v>67</v>
      </c>
      <c r="P1400" t="s">
        <v>19053</v>
      </c>
      <c r="Q1400" t="s">
        <v>3341</v>
      </c>
      <c r="R1400" t="s">
        <v>3342</v>
      </c>
      <c r="S1400" t="s">
        <v>3343</v>
      </c>
      <c r="T1400" t="s">
        <v>19030</v>
      </c>
    </row>
    <row r="1401" spans="1:20" x14ac:dyDescent="0.25">
      <c r="A1401" t="s">
        <v>19056</v>
      </c>
      <c r="B1401" s="5" t="s">
        <v>15</v>
      </c>
      <c r="C1401" s="5" t="s">
        <v>19057</v>
      </c>
      <c r="D1401" s="4" t="s">
        <v>126</v>
      </c>
      <c r="E1401" t="s">
        <v>12</v>
      </c>
      <c r="F1401" t="s">
        <v>19058</v>
      </c>
      <c r="G1401" t="s">
        <v>3344</v>
      </c>
      <c r="H1401">
        <v>408</v>
      </c>
      <c r="I1401" t="s">
        <v>84</v>
      </c>
      <c r="J1401" t="s">
        <v>28</v>
      </c>
      <c r="K1401" t="s">
        <v>14</v>
      </c>
      <c r="L1401">
        <v>79115220</v>
      </c>
      <c r="M1401">
        <v>67</v>
      </c>
      <c r="N1401" t="s">
        <v>19059</v>
      </c>
      <c r="O1401">
        <v>67</v>
      </c>
      <c r="Q1401" t="s">
        <v>3345</v>
      </c>
      <c r="R1401" t="s">
        <v>19060</v>
      </c>
      <c r="S1401" t="s">
        <v>3346</v>
      </c>
      <c r="T1401" t="s">
        <v>19030</v>
      </c>
    </row>
    <row r="1402" spans="1:20" x14ac:dyDescent="0.25">
      <c r="A1402" t="s">
        <v>19061</v>
      </c>
      <c r="B1402" s="5" t="s">
        <v>10</v>
      </c>
      <c r="C1402" s="5" t="s">
        <v>19062</v>
      </c>
      <c r="D1402" s="4" t="s">
        <v>17</v>
      </c>
      <c r="E1402" t="s">
        <v>328</v>
      </c>
      <c r="F1402" t="s">
        <v>19063</v>
      </c>
      <c r="G1402" t="s">
        <v>13840</v>
      </c>
      <c r="H1402">
        <v>1132</v>
      </c>
      <c r="I1402" t="s">
        <v>12770</v>
      </c>
      <c r="J1402" t="s">
        <v>28</v>
      </c>
      <c r="K1402" t="s">
        <v>14</v>
      </c>
      <c r="L1402">
        <v>79010230</v>
      </c>
      <c r="M1402">
        <v>67</v>
      </c>
      <c r="N1402" t="s">
        <v>19064</v>
      </c>
      <c r="O1402">
        <v>67</v>
      </c>
      <c r="P1402" t="s">
        <v>19065</v>
      </c>
      <c r="Q1402" t="s">
        <v>3347</v>
      </c>
      <c r="R1402" t="s">
        <v>3348</v>
      </c>
      <c r="S1402" t="s">
        <v>3349</v>
      </c>
      <c r="T1402" t="s">
        <v>19030</v>
      </c>
    </row>
    <row r="1403" spans="1:20" x14ac:dyDescent="0.25">
      <c r="A1403" t="s">
        <v>19066</v>
      </c>
      <c r="B1403" s="5" t="s">
        <v>10</v>
      </c>
      <c r="C1403" s="5" t="s">
        <v>19067</v>
      </c>
      <c r="D1403" s="4" t="s">
        <v>17</v>
      </c>
      <c r="E1403" t="s">
        <v>12</v>
      </c>
      <c r="F1403" t="s">
        <v>19068</v>
      </c>
      <c r="G1403" t="s">
        <v>3350</v>
      </c>
      <c r="H1403">
        <v>565</v>
      </c>
      <c r="I1403" t="s">
        <v>2246</v>
      </c>
      <c r="J1403" t="s">
        <v>28</v>
      </c>
      <c r="K1403" t="s">
        <v>14</v>
      </c>
      <c r="L1403">
        <v>79115570</v>
      </c>
      <c r="M1403">
        <v>67</v>
      </c>
      <c r="N1403" t="s">
        <v>19069</v>
      </c>
      <c r="O1403">
        <v>67</v>
      </c>
      <c r="P1403" t="s">
        <v>19070</v>
      </c>
      <c r="Q1403" t="s">
        <v>3351</v>
      </c>
      <c r="R1403" t="s">
        <v>3352</v>
      </c>
      <c r="S1403" t="s">
        <v>3353</v>
      </c>
      <c r="T1403" t="s">
        <v>19030</v>
      </c>
    </row>
    <row r="1404" spans="1:20" x14ac:dyDescent="0.25">
      <c r="A1404" t="s">
        <v>19071</v>
      </c>
      <c r="B1404" s="5" t="s">
        <v>10</v>
      </c>
      <c r="D1404" s="4" t="s">
        <v>17</v>
      </c>
      <c r="E1404" t="s">
        <v>12</v>
      </c>
      <c r="F1404" t="s">
        <v>19072</v>
      </c>
      <c r="G1404" t="s">
        <v>3354</v>
      </c>
      <c r="H1404">
        <v>1694</v>
      </c>
      <c r="I1404" t="s">
        <v>123</v>
      </c>
      <c r="J1404" t="s">
        <v>28</v>
      </c>
      <c r="K1404" t="s">
        <v>14</v>
      </c>
      <c r="L1404">
        <v>79105050</v>
      </c>
      <c r="M1404">
        <v>67</v>
      </c>
      <c r="N1404" t="s">
        <v>19073</v>
      </c>
      <c r="O1404">
        <v>67</v>
      </c>
      <c r="P1404" t="s">
        <v>19074</v>
      </c>
      <c r="Q1404" t="s">
        <v>3355</v>
      </c>
      <c r="T1404" t="s">
        <v>19030</v>
      </c>
    </row>
    <row r="1405" spans="1:20" x14ac:dyDescent="0.25">
      <c r="A1405" t="s">
        <v>19075</v>
      </c>
      <c r="B1405" s="5" t="s">
        <v>10</v>
      </c>
      <c r="C1405" s="5" t="s">
        <v>19076</v>
      </c>
      <c r="D1405" s="4" t="s">
        <v>126</v>
      </c>
      <c r="E1405" t="s">
        <v>12</v>
      </c>
      <c r="F1405" t="s">
        <v>18493</v>
      </c>
      <c r="G1405" t="s">
        <v>3333</v>
      </c>
      <c r="H1405">
        <v>769</v>
      </c>
      <c r="I1405" t="s">
        <v>18661</v>
      </c>
      <c r="J1405" t="s">
        <v>64</v>
      </c>
      <c r="K1405" t="s">
        <v>14</v>
      </c>
      <c r="L1405">
        <v>79072460</v>
      </c>
      <c r="M1405">
        <v>67</v>
      </c>
      <c r="N1405" t="s">
        <v>19043</v>
      </c>
      <c r="O1405">
        <v>67</v>
      </c>
      <c r="P1405" t="s">
        <v>19047</v>
      </c>
      <c r="Q1405">
        <v>165979767120001</v>
      </c>
      <c r="R1405" t="s">
        <v>3334</v>
      </c>
      <c r="S1405" t="s">
        <v>3356</v>
      </c>
      <c r="T1405" t="s">
        <v>19030</v>
      </c>
    </row>
    <row r="1406" spans="1:20" x14ac:dyDescent="0.25">
      <c r="A1406" t="s">
        <v>19077</v>
      </c>
      <c r="B1406" s="5" t="s">
        <v>15</v>
      </c>
      <c r="D1406" s="4" t="s">
        <v>17</v>
      </c>
      <c r="E1406" t="s">
        <v>12</v>
      </c>
      <c r="F1406" t="s">
        <v>19078</v>
      </c>
      <c r="G1406" t="s">
        <v>800</v>
      </c>
      <c r="I1406" t="s">
        <v>238</v>
      </c>
      <c r="J1406" t="s">
        <v>28</v>
      </c>
      <c r="K1406" t="s">
        <v>14</v>
      </c>
      <c r="L1406">
        <v>79112360</v>
      </c>
      <c r="M1406">
        <v>67</v>
      </c>
      <c r="N1406">
        <v>999897510</v>
      </c>
      <c r="O1406">
        <v>67</v>
      </c>
      <c r="P1406">
        <v>91965440</v>
      </c>
      <c r="R1406" t="s">
        <v>3357</v>
      </c>
      <c r="S1406" t="s">
        <v>19079</v>
      </c>
      <c r="T1406" t="s">
        <v>19030</v>
      </c>
    </row>
    <row r="1407" spans="1:20" x14ac:dyDescent="0.25">
      <c r="A1407" t="s">
        <v>19080</v>
      </c>
      <c r="B1407" s="5" t="s">
        <v>15</v>
      </c>
      <c r="D1407" s="4" t="s">
        <v>17</v>
      </c>
      <c r="E1407" t="s">
        <v>12</v>
      </c>
      <c r="F1407" t="s">
        <v>19081</v>
      </c>
      <c r="G1407" t="s">
        <v>3358</v>
      </c>
      <c r="H1407">
        <v>5</v>
      </c>
      <c r="I1407" t="s">
        <v>855</v>
      </c>
      <c r="J1407" t="s">
        <v>3297</v>
      </c>
      <c r="L1407">
        <v>79116664</v>
      </c>
      <c r="M1407">
        <v>67</v>
      </c>
      <c r="N1407">
        <v>993017410</v>
      </c>
      <c r="O1407">
        <v>67</v>
      </c>
      <c r="P1407">
        <v>984712482</v>
      </c>
      <c r="Q1407">
        <v>898004814419912</v>
      </c>
      <c r="R1407" t="s">
        <v>3359</v>
      </c>
      <c r="S1407" t="s">
        <v>3360</v>
      </c>
      <c r="T1407" t="s">
        <v>19030</v>
      </c>
    </row>
    <row r="1408" spans="1:20" x14ac:dyDescent="0.25">
      <c r="A1408" t="s">
        <v>19082</v>
      </c>
      <c r="B1408" s="5" t="s">
        <v>10</v>
      </c>
      <c r="C1408" s="5" t="s">
        <v>19083</v>
      </c>
      <c r="D1408" s="4" t="s">
        <v>32</v>
      </c>
      <c r="E1408" t="s">
        <v>12</v>
      </c>
      <c r="F1408" t="s">
        <v>19084</v>
      </c>
      <c r="G1408" t="s">
        <v>457</v>
      </c>
      <c r="H1408">
        <v>671</v>
      </c>
      <c r="I1408" t="s">
        <v>362</v>
      </c>
      <c r="J1408" t="s">
        <v>28</v>
      </c>
      <c r="K1408" t="s">
        <v>14</v>
      </c>
      <c r="L1408">
        <v>79116580</v>
      </c>
      <c r="M1408">
        <v>67</v>
      </c>
      <c r="N1408" t="s">
        <v>19085</v>
      </c>
      <c r="O1408">
        <v>67</v>
      </c>
      <c r="P1408" t="s">
        <v>3361</v>
      </c>
      <c r="Q1408" t="s">
        <v>3362</v>
      </c>
      <c r="R1408" t="s">
        <v>19086</v>
      </c>
      <c r="T1408" t="s">
        <v>19087</v>
      </c>
    </row>
    <row r="1409" spans="1:20" x14ac:dyDescent="0.25">
      <c r="A1409" t="s">
        <v>19088</v>
      </c>
      <c r="B1409" s="5" t="s">
        <v>15</v>
      </c>
      <c r="C1409" s="5" t="s">
        <v>19089</v>
      </c>
      <c r="D1409" s="4" t="s">
        <v>17</v>
      </c>
      <c r="E1409" t="s">
        <v>12</v>
      </c>
      <c r="F1409" t="s">
        <v>19090</v>
      </c>
      <c r="G1409" t="s">
        <v>19091</v>
      </c>
      <c r="H1409">
        <v>831</v>
      </c>
      <c r="I1409" t="s">
        <v>34</v>
      </c>
      <c r="J1409" t="s">
        <v>28</v>
      </c>
      <c r="K1409" t="s">
        <v>14</v>
      </c>
      <c r="L1409">
        <v>79117470</v>
      </c>
      <c r="M1409">
        <v>67</v>
      </c>
      <c r="N1409">
        <v>992717893</v>
      </c>
      <c r="O1409">
        <v>67</v>
      </c>
      <c r="P1409">
        <v>991855661</v>
      </c>
      <c r="Q1409">
        <v>706005379437544</v>
      </c>
      <c r="R1409" t="s">
        <v>3363</v>
      </c>
      <c r="T1409" t="s">
        <v>19092</v>
      </c>
    </row>
    <row r="1410" spans="1:20" x14ac:dyDescent="0.25">
      <c r="A1410" t="s">
        <v>19093</v>
      </c>
      <c r="B1410" s="5" t="s">
        <v>10</v>
      </c>
      <c r="C1410" s="5" t="s">
        <v>19094</v>
      </c>
      <c r="D1410" s="4" t="s">
        <v>17</v>
      </c>
      <c r="E1410" t="s">
        <v>12</v>
      </c>
      <c r="F1410" t="s">
        <v>19095</v>
      </c>
      <c r="G1410" t="s">
        <v>3364</v>
      </c>
      <c r="H1410">
        <v>47</v>
      </c>
      <c r="I1410" t="s">
        <v>231</v>
      </c>
      <c r="J1410" t="s">
        <v>28</v>
      </c>
      <c r="K1410" t="s">
        <v>14</v>
      </c>
      <c r="L1410">
        <v>79113113</v>
      </c>
      <c r="M1410">
        <v>67</v>
      </c>
      <c r="N1410" t="s">
        <v>19096</v>
      </c>
      <c r="O1410">
        <v>67</v>
      </c>
      <c r="P1410" t="s">
        <v>19097</v>
      </c>
      <c r="Q1410">
        <v>7781318</v>
      </c>
      <c r="R1410" t="s">
        <v>3365</v>
      </c>
      <c r="S1410" t="s">
        <v>19098</v>
      </c>
      <c r="T1410" t="s">
        <v>19092</v>
      </c>
    </row>
    <row r="1411" spans="1:20" x14ac:dyDescent="0.25">
      <c r="A1411" t="s">
        <v>19099</v>
      </c>
      <c r="B1411" s="5" t="s">
        <v>10</v>
      </c>
      <c r="C1411" s="5" t="s">
        <v>19100</v>
      </c>
      <c r="D1411" s="4" t="s">
        <v>17</v>
      </c>
      <c r="E1411" t="s">
        <v>12</v>
      </c>
      <c r="F1411" t="s">
        <v>19101</v>
      </c>
      <c r="G1411" t="s">
        <v>2916</v>
      </c>
      <c r="H1411">
        <v>128</v>
      </c>
      <c r="I1411" t="s">
        <v>784</v>
      </c>
      <c r="J1411" t="s">
        <v>28</v>
      </c>
      <c r="K1411" t="s">
        <v>14</v>
      </c>
      <c r="L1411">
        <v>79116500</v>
      </c>
      <c r="M1411">
        <v>67</v>
      </c>
      <c r="N1411" t="s">
        <v>19102</v>
      </c>
      <c r="O1411">
        <v>67</v>
      </c>
      <c r="Q1411" t="s">
        <v>3366</v>
      </c>
      <c r="R1411" t="s">
        <v>3367</v>
      </c>
      <c r="S1411" t="s">
        <v>3368</v>
      </c>
      <c r="T1411" t="s">
        <v>19092</v>
      </c>
    </row>
    <row r="1412" spans="1:20" x14ac:dyDescent="0.25">
      <c r="A1412" t="s">
        <v>19103</v>
      </c>
      <c r="B1412" s="5" t="s">
        <v>10</v>
      </c>
      <c r="C1412" s="5" t="s">
        <v>19104</v>
      </c>
      <c r="D1412" s="4" t="s">
        <v>17</v>
      </c>
      <c r="E1412" t="s">
        <v>12</v>
      </c>
      <c r="F1412" t="s">
        <v>19105</v>
      </c>
      <c r="G1412" t="s">
        <v>3364</v>
      </c>
      <c r="H1412">
        <v>47</v>
      </c>
      <c r="I1412" t="s">
        <v>231</v>
      </c>
      <c r="J1412" t="s">
        <v>28</v>
      </c>
      <c r="K1412" t="s">
        <v>14</v>
      </c>
      <c r="L1412">
        <v>79113113</v>
      </c>
      <c r="M1412">
        <v>67</v>
      </c>
      <c r="N1412" t="s">
        <v>19097</v>
      </c>
      <c r="O1412">
        <v>67</v>
      </c>
      <c r="P1412" t="s">
        <v>19106</v>
      </c>
      <c r="Q1412" t="s">
        <v>3369</v>
      </c>
      <c r="R1412" t="s">
        <v>3365</v>
      </c>
      <c r="S1412" t="s">
        <v>3370</v>
      </c>
      <c r="T1412" t="s">
        <v>19092</v>
      </c>
    </row>
    <row r="1413" spans="1:20" x14ac:dyDescent="0.25">
      <c r="A1413" t="s">
        <v>19107</v>
      </c>
      <c r="B1413" s="5" t="s">
        <v>15</v>
      </c>
      <c r="C1413" s="5" t="s">
        <v>19108</v>
      </c>
      <c r="D1413" s="4" t="s">
        <v>126</v>
      </c>
      <c r="E1413" t="s">
        <v>12</v>
      </c>
      <c r="F1413" t="s">
        <v>19109</v>
      </c>
      <c r="G1413" t="s">
        <v>3371</v>
      </c>
      <c r="H1413">
        <v>116</v>
      </c>
      <c r="I1413" t="s">
        <v>12860</v>
      </c>
      <c r="J1413" t="s">
        <v>28</v>
      </c>
      <c r="K1413" t="s">
        <v>14</v>
      </c>
      <c r="L1413">
        <v>79013290</v>
      </c>
      <c r="M1413">
        <v>67</v>
      </c>
      <c r="N1413" t="s">
        <v>19110</v>
      </c>
      <c r="O1413">
        <v>67</v>
      </c>
      <c r="P1413" t="s">
        <v>19111</v>
      </c>
      <c r="Q1413">
        <v>2000630000000060</v>
      </c>
      <c r="R1413" t="s">
        <v>3372</v>
      </c>
      <c r="S1413" t="s">
        <v>3373</v>
      </c>
      <c r="T1413" t="s">
        <v>19092</v>
      </c>
    </row>
    <row r="1414" spans="1:20" x14ac:dyDescent="0.25">
      <c r="A1414" t="s">
        <v>19112</v>
      </c>
      <c r="B1414" s="5" t="s">
        <v>10</v>
      </c>
      <c r="C1414" s="5" t="s">
        <v>19113</v>
      </c>
      <c r="D1414" s="4" t="s">
        <v>17</v>
      </c>
      <c r="E1414" t="s">
        <v>12</v>
      </c>
      <c r="F1414" t="s">
        <v>19114</v>
      </c>
      <c r="G1414" t="s">
        <v>3374</v>
      </c>
      <c r="H1414">
        <v>727</v>
      </c>
      <c r="I1414" t="s">
        <v>57</v>
      </c>
      <c r="J1414" t="s">
        <v>28</v>
      </c>
      <c r="K1414" t="s">
        <v>14</v>
      </c>
      <c r="L1414">
        <v>79017042</v>
      </c>
      <c r="M1414">
        <v>67</v>
      </c>
      <c r="N1414" t="s">
        <v>19115</v>
      </c>
      <c r="O1414">
        <v>67</v>
      </c>
      <c r="P1414" t="s">
        <v>19116</v>
      </c>
      <c r="Q1414">
        <v>2060296854700080</v>
      </c>
      <c r="R1414" t="s">
        <v>19117</v>
      </c>
      <c r="S1414" t="s">
        <v>3375</v>
      </c>
      <c r="T1414" t="s">
        <v>19092</v>
      </c>
    </row>
    <row r="1415" spans="1:20" x14ac:dyDescent="0.25">
      <c r="A1415" t="s">
        <v>19118</v>
      </c>
      <c r="B1415" s="5" t="s">
        <v>10</v>
      </c>
      <c r="C1415" s="5" t="s">
        <v>19119</v>
      </c>
      <c r="D1415" s="4" t="s">
        <v>32</v>
      </c>
      <c r="E1415" t="s">
        <v>12</v>
      </c>
      <c r="F1415" t="s">
        <v>19120</v>
      </c>
      <c r="G1415" t="s">
        <v>3376</v>
      </c>
      <c r="H1415">
        <v>279</v>
      </c>
      <c r="I1415" t="s">
        <v>3377</v>
      </c>
      <c r="J1415" t="s">
        <v>64</v>
      </c>
      <c r="K1415" t="s">
        <v>14</v>
      </c>
      <c r="M1415">
        <v>67</v>
      </c>
      <c r="N1415" t="s">
        <v>19121</v>
      </c>
      <c r="O1415">
        <v>67</v>
      </c>
      <c r="P1415" t="s">
        <v>19122</v>
      </c>
      <c r="Q1415">
        <v>2015313543800090</v>
      </c>
      <c r="R1415" t="s">
        <v>3378</v>
      </c>
      <c r="S1415" t="s">
        <v>3379</v>
      </c>
      <c r="T1415" t="s">
        <v>19092</v>
      </c>
    </row>
    <row r="1416" spans="1:20" x14ac:dyDescent="0.25">
      <c r="A1416" t="s">
        <v>19123</v>
      </c>
      <c r="B1416" s="5" t="s">
        <v>10</v>
      </c>
      <c r="C1416" s="5" t="s">
        <v>19124</v>
      </c>
      <c r="D1416" s="4" t="s">
        <v>17</v>
      </c>
      <c r="E1416" t="s">
        <v>12</v>
      </c>
      <c r="F1416" t="s">
        <v>19125</v>
      </c>
      <c r="G1416" t="s">
        <v>3376</v>
      </c>
      <c r="H1416">
        <v>279</v>
      </c>
      <c r="I1416" t="s">
        <v>3380</v>
      </c>
      <c r="J1416" t="s">
        <v>64</v>
      </c>
      <c r="K1416" t="s">
        <v>14</v>
      </c>
      <c r="M1416">
        <v>67</v>
      </c>
      <c r="N1416" t="s">
        <v>19126</v>
      </c>
      <c r="O1416">
        <v>67</v>
      </c>
      <c r="P1416" t="s">
        <v>19122</v>
      </c>
      <c r="Q1416" t="s">
        <v>3381</v>
      </c>
      <c r="R1416" t="s">
        <v>3382</v>
      </c>
      <c r="S1416" t="s">
        <v>3383</v>
      </c>
      <c r="T1416" t="s">
        <v>19092</v>
      </c>
    </row>
    <row r="1417" spans="1:20" x14ac:dyDescent="0.25">
      <c r="A1417" t="s">
        <v>19127</v>
      </c>
      <c r="B1417" s="5" t="s">
        <v>10</v>
      </c>
      <c r="C1417" s="5" t="s">
        <v>19128</v>
      </c>
      <c r="D1417" s="4" t="s">
        <v>32</v>
      </c>
      <c r="E1417" t="s">
        <v>12</v>
      </c>
      <c r="F1417" t="s">
        <v>19129</v>
      </c>
      <c r="G1417" t="s">
        <v>3384</v>
      </c>
      <c r="H1417">
        <v>269</v>
      </c>
      <c r="I1417" t="s">
        <v>3377</v>
      </c>
      <c r="J1417" t="s">
        <v>28</v>
      </c>
      <c r="K1417" t="s">
        <v>14</v>
      </c>
      <c r="L1417">
        <v>79017256</v>
      </c>
      <c r="M1417">
        <v>67</v>
      </c>
      <c r="N1417" t="s">
        <v>19130</v>
      </c>
      <c r="O1417">
        <v>67</v>
      </c>
      <c r="P1417" t="s">
        <v>19131</v>
      </c>
      <c r="Q1417">
        <v>898000521745324</v>
      </c>
      <c r="R1417" t="s">
        <v>3382</v>
      </c>
      <c r="S1417" t="s">
        <v>3385</v>
      </c>
      <c r="T1417" t="s">
        <v>19092</v>
      </c>
    </row>
    <row r="1418" spans="1:20" x14ac:dyDescent="0.25">
      <c r="A1418" t="s">
        <v>19132</v>
      </c>
      <c r="B1418" s="5" t="s">
        <v>10</v>
      </c>
      <c r="C1418" s="5" t="s">
        <v>19133</v>
      </c>
      <c r="D1418" s="4" t="s">
        <v>17</v>
      </c>
      <c r="E1418" t="s">
        <v>12</v>
      </c>
      <c r="F1418" t="s">
        <v>19134</v>
      </c>
      <c r="G1418" t="s">
        <v>19135</v>
      </c>
      <c r="H1418">
        <v>978</v>
      </c>
      <c r="I1418" t="s">
        <v>606</v>
      </c>
      <c r="J1418" t="s">
        <v>28</v>
      </c>
      <c r="K1418" t="s">
        <v>14</v>
      </c>
      <c r="L1418">
        <v>79093000</v>
      </c>
      <c r="M1418">
        <v>67</v>
      </c>
      <c r="N1418" t="s">
        <v>19136</v>
      </c>
      <c r="O1418">
        <v>67</v>
      </c>
      <c r="P1418" t="s">
        <v>19137</v>
      </c>
      <c r="Q1418" t="s">
        <v>3386</v>
      </c>
      <c r="R1418" t="s">
        <v>3387</v>
      </c>
      <c r="S1418" t="s">
        <v>3388</v>
      </c>
      <c r="T1418" t="s">
        <v>19092</v>
      </c>
    </row>
    <row r="1419" spans="1:20" x14ac:dyDescent="0.25">
      <c r="A1419" t="s">
        <v>19138</v>
      </c>
      <c r="B1419" s="5" t="s">
        <v>10</v>
      </c>
      <c r="C1419" s="5" t="s">
        <v>19139</v>
      </c>
      <c r="D1419" s="4" t="s">
        <v>32</v>
      </c>
      <c r="E1419" t="s">
        <v>12</v>
      </c>
      <c r="F1419" t="s">
        <v>19140</v>
      </c>
      <c r="G1419" t="s">
        <v>119</v>
      </c>
      <c r="I1419" t="s">
        <v>120</v>
      </c>
      <c r="J1419" t="s">
        <v>28</v>
      </c>
      <c r="K1419" t="s">
        <v>14</v>
      </c>
      <c r="L1419">
        <v>79117250</v>
      </c>
      <c r="M1419">
        <v>67</v>
      </c>
      <c r="N1419">
        <v>991798657</v>
      </c>
      <c r="O1419">
        <v>67</v>
      </c>
      <c r="Q1419">
        <v>708407759294367</v>
      </c>
      <c r="R1419" t="s">
        <v>19141</v>
      </c>
      <c r="T1419" t="s">
        <v>19092</v>
      </c>
    </row>
    <row r="1420" spans="1:20" x14ac:dyDescent="0.25">
      <c r="A1420" t="s">
        <v>19142</v>
      </c>
      <c r="B1420" s="5" t="s">
        <v>10</v>
      </c>
      <c r="C1420" s="5" t="s">
        <v>19143</v>
      </c>
      <c r="D1420" s="4" t="s">
        <v>17</v>
      </c>
      <c r="E1420" t="s">
        <v>12</v>
      </c>
      <c r="F1420" t="s">
        <v>19144</v>
      </c>
      <c r="G1420" t="s">
        <v>3389</v>
      </c>
      <c r="H1420">
        <v>695</v>
      </c>
      <c r="I1420" t="s">
        <v>3185</v>
      </c>
      <c r="J1420" t="s">
        <v>3186</v>
      </c>
      <c r="K1420" t="s">
        <v>14</v>
      </c>
      <c r="L1420">
        <v>79170000</v>
      </c>
      <c r="M1420">
        <v>67</v>
      </c>
      <c r="N1420" t="s">
        <v>19145</v>
      </c>
      <c r="O1420">
        <v>67</v>
      </c>
      <c r="P1420" t="s">
        <v>19146</v>
      </c>
      <c r="Q1420" t="s">
        <v>3390</v>
      </c>
      <c r="R1420" t="s">
        <v>3391</v>
      </c>
      <c r="S1420" t="s">
        <v>3392</v>
      </c>
      <c r="T1420" t="s">
        <v>19147</v>
      </c>
    </row>
    <row r="1421" spans="1:20" x14ac:dyDescent="0.25">
      <c r="A1421" t="s">
        <v>19148</v>
      </c>
      <c r="B1421" s="5" t="s">
        <v>15</v>
      </c>
      <c r="D1421" s="4" t="s">
        <v>32</v>
      </c>
      <c r="E1421" t="s">
        <v>24</v>
      </c>
      <c r="F1421" t="s">
        <v>19149</v>
      </c>
      <c r="G1421" t="s">
        <v>2784</v>
      </c>
      <c r="H1421">
        <v>1519</v>
      </c>
      <c r="I1421" t="s">
        <v>384</v>
      </c>
      <c r="J1421" t="s">
        <v>28</v>
      </c>
      <c r="K1421" t="s">
        <v>14</v>
      </c>
      <c r="L1421">
        <v>79014270</v>
      </c>
      <c r="M1421">
        <v>67</v>
      </c>
      <c r="N1421" t="s">
        <v>18200</v>
      </c>
      <c r="O1421">
        <v>67</v>
      </c>
      <c r="P1421" t="s">
        <v>18021</v>
      </c>
      <c r="Q1421" t="s">
        <v>3393</v>
      </c>
      <c r="R1421" t="s">
        <v>3394</v>
      </c>
      <c r="S1421" t="s">
        <v>3395</v>
      </c>
      <c r="T1421" t="s">
        <v>19147</v>
      </c>
    </row>
    <row r="1422" spans="1:20" x14ac:dyDescent="0.25">
      <c r="A1422" t="s">
        <v>19150</v>
      </c>
      <c r="B1422" s="5" t="s">
        <v>15</v>
      </c>
      <c r="C1422" s="5" t="s">
        <v>19151</v>
      </c>
      <c r="D1422" s="4" t="s">
        <v>32</v>
      </c>
      <c r="E1422" t="s">
        <v>12</v>
      </c>
      <c r="F1422" t="s">
        <v>19152</v>
      </c>
      <c r="G1422" t="s">
        <v>1495</v>
      </c>
      <c r="H1422">
        <v>751</v>
      </c>
      <c r="I1422" t="s">
        <v>120</v>
      </c>
      <c r="J1422" t="s">
        <v>28</v>
      </c>
      <c r="K1422" t="s">
        <v>14</v>
      </c>
      <c r="L1422">
        <v>79117241</v>
      </c>
      <c r="M1422">
        <v>67</v>
      </c>
      <c r="N1422" t="s">
        <v>19153</v>
      </c>
      <c r="O1422">
        <v>67</v>
      </c>
      <c r="P1422" t="s">
        <v>19154</v>
      </c>
      <c r="Q1422" t="s">
        <v>3396</v>
      </c>
      <c r="R1422" t="s">
        <v>3397</v>
      </c>
      <c r="S1422" t="s">
        <v>3398</v>
      </c>
      <c r="T1422" t="s">
        <v>19147</v>
      </c>
    </row>
    <row r="1423" spans="1:20" x14ac:dyDescent="0.25">
      <c r="A1423" t="s">
        <v>19155</v>
      </c>
      <c r="B1423" s="5" t="s">
        <v>15</v>
      </c>
      <c r="C1423" s="5" t="s">
        <v>19156</v>
      </c>
      <c r="D1423" s="4" t="s">
        <v>32</v>
      </c>
      <c r="E1423" t="s">
        <v>12</v>
      </c>
      <c r="F1423" t="s">
        <v>19157</v>
      </c>
      <c r="G1423" t="s">
        <v>3399</v>
      </c>
      <c r="H1423">
        <v>80</v>
      </c>
      <c r="I1423" t="s">
        <v>13691</v>
      </c>
      <c r="J1423" t="s">
        <v>28</v>
      </c>
      <c r="K1423" t="s">
        <v>14</v>
      </c>
      <c r="L1423">
        <v>79013455</v>
      </c>
      <c r="M1423">
        <v>67</v>
      </c>
      <c r="N1423" t="s">
        <v>19158</v>
      </c>
      <c r="O1423">
        <v>67</v>
      </c>
      <c r="P1423" t="s">
        <v>19159</v>
      </c>
      <c r="Q1423">
        <v>704709742120030</v>
      </c>
      <c r="R1423" t="s">
        <v>3400</v>
      </c>
      <c r="S1423" t="s">
        <v>3401</v>
      </c>
      <c r="T1423" t="s">
        <v>19147</v>
      </c>
    </row>
    <row r="1424" spans="1:20" x14ac:dyDescent="0.25">
      <c r="A1424" t="s">
        <v>19160</v>
      </c>
      <c r="B1424" s="5" t="s">
        <v>10</v>
      </c>
      <c r="C1424" s="5" t="s">
        <v>19161</v>
      </c>
      <c r="D1424" s="4" t="s">
        <v>32</v>
      </c>
      <c r="E1424" t="s">
        <v>2363</v>
      </c>
      <c r="F1424" t="s">
        <v>19162</v>
      </c>
      <c r="G1424" t="s">
        <v>13473</v>
      </c>
      <c r="H1424">
        <v>453</v>
      </c>
      <c r="I1424" t="s">
        <v>201</v>
      </c>
      <c r="J1424" t="s">
        <v>28</v>
      </c>
      <c r="K1424" t="s">
        <v>14</v>
      </c>
      <c r="L1424">
        <v>79107422</v>
      </c>
      <c r="M1424">
        <v>67</v>
      </c>
      <c r="N1424" t="s">
        <v>19163</v>
      </c>
      <c r="O1424">
        <v>67</v>
      </c>
      <c r="P1424" t="s">
        <v>19164</v>
      </c>
      <c r="Q1424">
        <v>700001826815206</v>
      </c>
      <c r="R1424" t="s">
        <v>3402</v>
      </c>
      <c r="S1424" t="s">
        <v>3403</v>
      </c>
      <c r="T1424" t="s">
        <v>19147</v>
      </c>
    </row>
    <row r="1425" spans="1:20" x14ac:dyDescent="0.25">
      <c r="A1425" t="s">
        <v>19165</v>
      </c>
      <c r="B1425" s="5" t="s">
        <v>10</v>
      </c>
      <c r="C1425" s="5" t="s">
        <v>19166</v>
      </c>
      <c r="D1425" s="4" t="s">
        <v>32</v>
      </c>
      <c r="E1425" t="s">
        <v>12</v>
      </c>
      <c r="F1425" t="s">
        <v>19167</v>
      </c>
      <c r="G1425" t="s">
        <v>19168</v>
      </c>
      <c r="H1425">
        <v>1025</v>
      </c>
      <c r="I1425" t="s">
        <v>2027</v>
      </c>
      <c r="J1425" t="s">
        <v>28</v>
      </c>
      <c r="K1425" t="s">
        <v>14</v>
      </c>
      <c r="L1425">
        <v>79081060</v>
      </c>
      <c r="M1425">
        <v>67</v>
      </c>
      <c r="N1425" t="s">
        <v>19169</v>
      </c>
      <c r="O1425">
        <v>67</v>
      </c>
      <c r="P1425" t="s">
        <v>19170</v>
      </c>
      <c r="Q1425">
        <v>706203066183668</v>
      </c>
      <c r="R1425" t="s">
        <v>3404</v>
      </c>
      <c r="S1425" t="s">
        <v>3405</v>
      </c>
      <c r="T1425" t="s">
        <v>19147</v>
      </c>
    </row>
    <row r="1426" spans="1:20" x14ac:dyDescent="0.25">
      <c r="A1426" t="s">
        <v>19171</v>
      </c>
      <c r="B1426" s="5" t="s">
        <v>15</v>
      </c>
      <c r="C1426" s="5" t="s">
        <v>19172</v>
      </c>
      <c r="D1426" s="4" t="s">
        <v>17</v>
      </c>
      <c r="E1426" t="s">
        <v>12</v>
      </c>
      <c r="F1426" t="s">
        <v>19173</v>
      </c>
      <c r="G1426" t="s">
        <v>1050</v>
      </c>
      <c r="H1426">
        <v>593</v>
      </c>
      <c r="I1426" t="s">
        <v>12770</v>
      </c>
      <c r="J1426" t="s">
        <v>28</v>
      </c>
      <c r="K1426" t="s">
        <v>14</v>
      </c>
      <c r="L1426">
        <v>79011100</v>
      </c>
      <c r="M1426">
        <v>67</v>
      </c>
      <c r="N1426" t="s">
        <v>19174</v>
      </c>
      <c r="O1426">
        <v>67</v>
      </c>
      <c r="Q1426" t="s">
        <v>3406</v>
      </c>
      <c r="R1426" t="s">
        <v>3407</v>
      </c>
      <c r="S1426" t="s">
        <v>3408</v>
      </c>
      <c r="T1426" t="s">
        <v>19147</v>
      </c>
    </row>
    <row r="1427" spans="1:20" x14ac:dyDescent="0.25">
      <c r="A1427" t="s">
        <v>19175</v>
      </c>
      <c r="B1427" s="5" t="s">
        <v>15</v>
      </c>
      <c r="C1427" s="5" t="s">
        <v>19176</v>
      </c>
      <c r="D1427" s="4" t="s">
        <v>17</v>
      </c>
      <c r="E1427" t="s">
        <v>12</v>
      </c>
      <c r="F1427" t="s">
        <v>19177</v>
      </c>
      <c r="G1427" t="s">
        <v>3409</v>
      </c>
      <c r="H1427">
        <v>65</v>
      </c>
      <c r="I1427" t="s">
        <v>70</v>
      </c>
      <c r="J1427" t="s">
        <v>28</v>
      </c>
      <c r="K1427" t="s">
        <v>14</v>
      </c>
      <c r="L1427">
        <v>79118070</v>
      </c>
      <c r="M1427">
        <v>67</v>
      </c>
      <c r="N1427" t="s">
        <v>19178</v>
      </c>
      <c r="O1427">
        <v>67</v>
      </c>
      <c r="Q1427" t="s">
        <v>3410</v>
      </c>
      <c r="R1427" t="s">
        <v>3411</v>
      </c>
      <c r="S1427" t="s">
        <v>3412</v>
      </c>
      <c r="T1427" t="s">
        <v>19147</v>
      </c>
    </row>
    <row r="1428" spans="1:20" x14ac:dyDescent="0.25">
      <c r="A1428" t="s">
        <v>19179</v>
      </c>
      <c r="B1428" s="5" t="s">
        <v>10</v>
      </c>
      <c r="C1428" s="5" t="s">
        <v>19180</v>
      </c>
      <c r="D1428" s="4" t="s">
        <v>17</v>
      </c>
      <c r="E1428" t="s">
        <v>72</v>
      </c>
      <c r="F1428" t="s">
        <v>14274</v>
      </c>
      <c r="G1428" t="s">
        <v>1492</v>
      </c>
      <c r="H1428">
        <v>184</v>
      </c>
      <c r="I1428" t="s">
        <v>128</v>
      </c>
      <c r="J1428" t="s">
        <v>28</v>
      </c>
      <c r="K1428" t="s">
        <v>14</v>
      </c>
      <c r="L1428">
        <v>79118051</v>
      </c>
      <c r="M1428">
        <v>67</v>
      </c>
      <c r="N1428" t="s">
        <v>19181</v>
      </c>
      <c r="O1428">
        <v>67</v>
      </c>
      <c r="P1428" t="s">
        <v>19182</v>
      </c>
      <c r="Q1428" t="s">
        <v>3413</v>
      </c>
      <c r="R1428" t="s">
        <v>3414</v>
      </c>
      <c r="T1428" t="s">
        <v>19147</v>
      </c>
    </row>
    <row r="1429" spans="1:20" x14ac:dyDescent="0.25">
      <c r="A1429" t="s">
        <v>19183</v>
      </c>
      <c r="B1429" s="5" t="s">
        <v>10</v>
      </c>
      <c r="C1429" s="5" t="s">
        <v>19184</v>
      </c>
      <c r="D1429" s="4" t="s">
        <v>126</v>
      </c>
      <c r="E1429" t="s">
        <v>24</v>
      </c>
      <c r="F1429" t="s">
        <v>19185</v>
      </c>
      <c r="G1429" t="s">
        <v>3415</v>
      </c>
      <c r="H1429">
        <v>520</v>
      </c>
      <c r="I1429" t="s">
        <v>406</v>
      </c>
      <c r="J1429" t="s">
        <v>28</v>
      </c>
      <c r="K1429" t="s">
        <v>14</v>
      </c>
      <c r="L1429">
        <v>79093201</v>
      </c>
      <c r="M1429">
        <v>67</v>
      </c>
      <c r="N1429" t="s">
        <v>19186</v>
      </c>
      <c r="O1429">
        <v>67</v>
      </c>
      <c r="P1429" t="s">
        <v>19187</v>
      </c>
      <c r="Q1429" t="s">
        <v>3416</v>
      </c>
      <c r="R1429" t="s">
        <v>3417</v>
      </c>
      <c r="S1429" t="s">
        <v>3418</v>
      </c>
      <c r="T1429" t="s">
        <v>19147</v>
      </c>
    </row>
    <row r="1430" spans="1:20" x14ac:dyDescent="0.25">
      <c r="A1430" t="s">
        <v>19188</v>
      </c>
      <c r="B1430" s="5" t="s">
        <v>10</v>
      </c>
      <c r="C1430" s="5" t="s">
        <v>19189</v>
      </c>
      <c r="D1430" s="4" t="s">
        <v>17</v>
      </c>
      <c r="E1430" t="s">
        <v>12</v>
      </c>
      <c r="F1430" t="s">
        <v>19190</v>
      </c>
      <c r="G1430" t="s">
        <v>900</v>
      </c>
      <c r="H1430">
        <v>34</v>
      </c>
      <c r="I1430" t="s">
        <v>324</v>
      </c>
      <c r="J1430" t="s">
        <v>28</v>
      </c>
      <c r="K1430" t="s">
        <v>14</v>
      </c>
      <c r="L1430">
        <v>79015370</v>
      </c>
      <c r="M1430">
        <v>67</v>
      </c>
      <c r="N1430" t="s">
        <v>19191</v>
      </c>
      <c r="O1430">
        <v>67</v>
      </c>
      <c r="P1430" t="s">
        <v>19192</v>
      </c>
      <c r="Q1430">
        <v>1252945160700060</v>
      </c>
      <c r="R1430" t="s">
        <v>19193</v>
      </c>
      <c r="S1430" t="s">
        <v>19194</v>
      </c>
      <c r="T1430" t="s">
        <v>19147</v>
      </c>
    </row>
    <row r="1431" spans="1:20" x14ac:dyDescent="0.25">
      <c r="A1431" t="s">
        <v>19195</v>
      </c>
      <c r="B1431" s="5" t="s">
        <v>10</v>
      </c>
      <c r="C1431" s="5" t="s">
        <v>19196</v>
      </c>
      <c r="D1431" s="4" t="s">
        <v>17</v>
      </c>
      <c r="E1431" t="s">
        <v>24</v>
      </c>
      <c r="F1431" t="s">
        <v>19197</v>
      </c>
      <c r="G1431" t="s">
        <v>3419</v>
      </c>
      <c r="H1431">
        <v>90</v>
      </c>
      <c r="I1431" t="s">
        <v>27</v>
      </c>
      <c r="J1431" t="s">
        <v>28</v>
      </c>
      <c r="K1431" t="s">
        <v>14</v>
      </c>
      <c r="L1431">
        <v>79012080</v>
      </c>
      <c r="M1431">
        <v>67</v>
      </c>
      <c r="N1431" t="s">
        <v>19198</v>
      </c>
      <c r="O1431">
        <v>67</v>
      </c>
      <c r="Q1431" t="s">
        <v>3420</v>
      </c>
      <c r="R1431" t="s">
        <v>3421</v>
      </c>
      <c r="S1431" t="s">
        <v>3422</v>
      </c>
      <c r="T1431" t="s">
        <v>19147</v>
      </c>
    </row>
    <row r="1432" spans="1:20" x14ac:dyDescent="0.25">
      <c r="A1432" t="s">
        <v>19199</v>
      </c>
      <c r="B1432" s="5" t="s">
        <v>10</v>
      </c>
      <c r="C1432" s="5" t="s">
        <v>19200</v>
      </c>
      <c r="D1432" s="4" t="s">
        <v>17</v>
      </c>
      <c r="E1432" t="s">
        <v>24</v>
      </c>
      <c r="F1432" t="s">
        <v>19201</v>
      </c>
      <c r="G1432" t="s">
        <v>3423</v>
      </c>
      <c r="H1432">
        <v>91</v>
      </c>
      <c r="I1432" t="s">
        <v>2031</v>
      </c>
      <c r="J1432" t="s">
        <v>28</v>
      </c>
      <c r="K1432" t="s">
        <v>14</v>
      </c>
      <c r="L1432">
        <v>79096143</v>
      </c>
      <c r="M1432">
        <v>67</v>
      </c>
      <c r="N1432" t="s">
        <v>19202</v>
      </c>
      <c r="O1432">
        <v>67</v>
      </c>
      <c r="P1432" t="s">
        <v>19203</v>
      </c>
      <c r="Q1432">
        <v>2000960780800000</v>
      </c>
      <c r="R1432" t="s">
        <v>19204</v>
      </c>
      <c r="S1432" t="s">
        <v>3424</v>
      </c>
      <c r="T1432" t="s">
        <v>19147</v>
      </c>
    </row>
    <row r="1433" spans="1:20" x14ac:dyDescent="0.25">
      <c r="A1433" t="s">
        <v>19205</v>
      </c>
      <c r="B1433" s="5" t="s">
        <v>10</v>
      </c>
      <c r="C1433" s="5" t="s">
        <v>19206</v>
      </c>
      <c r="D1433" s="4" t="s">
        <v>32</v>
      </c>
      <c r="E1433" t="s">
        <v>12</v>
      </c>
      <c r="F1433" t="s">
        <v>19207</v>
      </c>
      <c r="G1433" t="s">
        <v>3425</v>
      </c>
      <c r="H1433">
        <v>12</v>
      </c>
      <c r="I1433" t="s">
        <v>810</v>
      </c>
      <c r="J1433" t="s">
        <v>28</v>
      </c>
      <c r="K1433" t="s">
        <v>14</v>
      </c>
      <c r="L1433">
        <v>79095162</v>
      </c>
      <c r="M1433">
        <v>67</v>
      </c>
      <c r="N1433" t="s">
        <v>19208</v>
      </c>
      <c r="O1433">
        <v>67</v>
      </c>
      <c r="P1433" t="s">
        <v>19209</v>
      </c>
      <c r="Q1433">
        <v>708200692780244</v>
      </c>
      <c r="R1433" t="s">
        <v>19210</v>
      </c>
      <c r="S1433" t="s">
        <v>3426</v>
      </c>
      <c r="T1433" t="s">
        <v>19147</v>
      </c>
    </row>
    <row r="1434" spans="1:20" x14ac:dyDescent="0.25">
      <c r="A1434" t="s">
        <v>19211</v>
      </c>
      <c r="B1434" s="5" t="s">
        <v>10</v>
      </c>
      <c r="C1434" s="5" t="s">
        <v>19212</v>
      </c>
      <c r="D1434" s="4" t="s">
        <v>17</v>
      </c>
      <c r="E1434" t="s">
        <v>12</v>
      </c>
      <c r="F1434" t="s">
        <v>19213</v>
      </c>
      <c r="G1434" t="s">
        <v>3427</v>
      </c>
      <c r="H1434">
        <v>436</v>
      </c>
      <c r="I1434" t="s">
        <v>697</v>
      </c>
      <c r="J1434" t="s">
        <v>28</v>
      </c>
      <c r="K1434" t="s">
        <v>14</v>
      </c>
      <c r="L1434">
        <v>79092280</v>
      </c>
      <c r="M1434">
        <v>67</v>
      </c>
      <c r="N1434" t="s">
        <v>19214</v>
      </c>
      <c r="O1434">
        <v>67</v>
      </c>
      <c r="P1434" t="s">
        <v>19215</v>
      </c>
      <c r="Q1434" t="s">
        <v>3428</v>
      </c>
      <c r="R1434" t="s">
        <v>3429</v>
      </c>
      <c r="S1434" t="s">
        <v>3430</v>
      </c>
      <c r="T1434" t="s">
        <v>19147</v>
      </c>
    </row>
    <row r="1435" spans="1:20" x14ac:dyDescent="0.25">
      <c r="A1435" t="s">
        <v>19216</v>
      </c>
      <c r="B1435" s="5" t="s">
        <v>15</v>
      </c>
      <c r="C1435" s="5" t="s">
        <v>19217</v>
      </c>
      <c r="D1435" s="4" t="s">
        <v>17</v>
      </c>
      <c r="E1435" t="s">
        <v>12</v>
      </c>
      <c r="F1435" t="s">
        <v>17669</v>
      </c>
      <c r="G1435" t="s">
        <v>3431</v>
      </c>
      <c r="H1435">
        <v>852</v>
      </c>
      <c r="I1435" t="s">
        <v>362</v>
      </c>
      <c r="J1435" t="s">
        <v>28</v>
      </c>
      <c r="K1435" t="s">
        <v>14</v>
      </c>
      <c r="L1435">
        <v>79116310</v>
      </c>
      <c r="M1435">
        <v>67</v>
      </c>
      <c r="N1435" t="s">
        <v>19218</v>
      </c>
      <c r="O1435">
        <v>67</v>
      </c>
      <c r="P1435" t="s">
        <v>19219</v>
      </c>
      <c r="Q1435" t="s">
        <v>3432</v>
      </c>
      <c r="R1435" t="s">
        <v>3433</v>
      </c>
      <c r="S1435" t="s">
        <v>3434</v>
      </c>
      <c r="T1435" t="s">
        <v>19147</v>
      </c>
    </row>
    <row r="1436" spans="1:20" x14ac:dyDescent="0.25">
      <c r="A1436" t="s">
        <v>19220</v>
      </c>
      <c r="B1436" s="5" t="s">
        <v>10</v>
      </c>
      <c r="C1436" s="5" t="s">
        <v>19221</v>
      </c>
      <c r="D1436" s="4" t="s">
        <v>17</v>
      </c>
      <c r="E1436" t="s">
        <v>12</v>
      </c>
      <c r="F1436" t="s">
        <v>19222</v>
      </c>
      <c r="G1436" t="s">
        <v>3435</v>
      </c>
      <c r="H1436">
        <v>24</v>
      </c>
      <c r="I1436" t="s">
        <v>3013</v>
      </c>
      <c r="J1436" t="s">
        <v>64</v>
      </c>
      <c r="K1436" t="s">
        <v>14</v>
      </c>
      <c r="M1436">
        <v>67</v>
      </c>
      <c r="N1436" t="s">
        <v>19223</v>
      </c>
      <c r="O1436">
        <v>67</v>
      </c>
      <c r="P1436" t="s">
        <v>19224</v>
      </c>
      <c r="Q1436" t="s">
        <v>3436</v>
      </c>
      <c r="T1436" t="s">
        <v>19147</v>
      </c>
    </row>
    <row r="1437" spans="1:20" x14ac:dyDescent="0.25">
      <c r="A1437" t="s">
        <v>19225</v>
      </c>
      <c r="B1437" s="5" t="s">
        <v>15</v>
      </c>
      <c r="C1437" s="5" t="s">
        <v>19226</v>
      </c>
      <c r="D1437" s="4" t="s">
        <v>17</v>
      </c>
      <c r="E1437" t="s">
        <v>12</v>
      </c>
      <c r="F1437" t="s">
        <v>19227</v>
      </c>
      <c r="G1437" t="s">
        <v>3437</v>
      </c>
      <c r="H1437">
        <v>185</v>
      </c>
      <c r="I1437" t="s">
        <v>1745</v>
      </c>
      <c r="J1437" t="s">
        <v>28</v>
      </c>
      <c r="K1437" t="s">
        <v>14</v>
      </c>
      <c r="L1437">
        <v>79002970</v>
      </c>
      <c r="M1437">
        <v>67</v>
      </c>
      <c r="N1437" t="s">
        <v>19228</v>
      </c>
      <c r="O1437">
        <v>67</v>
      </c>
      <c r="P1437" t="s">
        <v>19228</v>
      </c>
      <c r="Q1437">
        <v>706002876396746</v>
      </c>
      <c r="R1437" t="s">
        <v>3438</v>
      </c>
      <c r="S1437" t="s">
        <v>3439</v>
      </c>
      <c r="T1437" t="s">
        <v>19147</v>
      </c>
    </row>
    <row r="1438" spans="1:20" x14ac:dyDescent="0.25">
      <c r="A1438" t="s">
        <v>19229</v>
      </c>
      <c r="B1438" s="5" t="s">
        <v>10</v>
      </c>
      <c r="C1438" s="5" t="s">
        <v>19230</v>
      </c>
      <c r="D1438" s="4" t="s">
        <v>17</v>
      </c>
      <c r="E1438" t="s">
        <v>24</v>
      </c>
      <c r="F1438" t="s">
        <v>19231</v>
      </c>
      <c r="G1438" t="s">
        <v>46</v>
      </c>
      <c r="H1438">
        <v>603</v>
      </c>
      <c r="I1438" t="s">
        <v>12788</v>
      </c>
      <c r="J1438" t="s">
        <v>28</v>
      </c>
      <c r="K1438" t="s">
        <v>14</v>
      </c>
      <c r="L1438">
        <v>79115430</v>
      </c>
      <c r="M1438">
        <v>67</v>
      </c>
      <c r="N1438" t="s">
        <v>19232</v>
      </c>
      <c r="O1438">
        <v>67</v>
      </c>
      <c r="P1438" t="s">
        <v>19233</v>
      </c>
      <c r="Q1438" t="s">
        <v>3440</v>
      </c>
      <c r="R1438" t="s">
        <v>3441</v>
      </c>
      <c r="S1438" t="s">
        <v>3442</v>
      </c>
      <c r="T1438" t="s">
        <v>19234</v>
      </c>
    </row>
    <row r="1439" spans="1:20" x14ac:dyDescent="0.25">
      <c r="A1439" t="s">
        <v>19235</v>
      </c>
      <c r="B1439" s="5" t="s">
        <v>15</v>
      </c>
      <c r="C1439" s="5" t="s">
        <v>19236</v>
      </c>
      <c r="D1439" s="4" t="s">
        <v>11</v>
      </c>
      <c r="E1439" t="s">
        <v>12</v>
      </c>
      <c r="F1439" t="s">
        <v>19237</v>
      </c>
      <c r="G1439" t="s">
        <v>3443</v>
      </c>
      <c r="H1439">
        <v>217</v>
      </c>
      <c r="I1439" t="s">
        <v>3444</v>
      </c>
      <c r="J1439" t="s">
        <v>28</v>
      </c>
      <c r="K1439" t="s">
        <v>14</v>
      </c>
      <c r="M1439">
        <v>67</v>
      </c>
      <c r="N1439" t="s">
        <v>19238</v>
      </c>
      <c r="O1439">
        <v>67</v>
      </c>
      <c r="P1439" t="s">
        <v>19239</v>
      </c>
      <c r="Q1439">
        <v>2001143857000030</v>
      </c>
      <c r="R1439" t="s">
        <v>3445</v>
      </c>
      <c r="S1439" t="s">
        <v>3446</v>
      </c>
      <c r="T1439" t="s">
        <v>19234</v>
      </c>
    </row>
    <row r="1440" spans="1:20" x14ac:dyDescent="0.25">
      <c r="A1440" t="s">
        <v>19240</v>
      </c>
      <c r="B1440" s="5" t="s">
        <v>15</v>
      </c>
      <c r="C1440" s="5" t="s">
        <v>19241</v>
      </c>
      <c r="D1440" s="4" t="s">
        <v>17</v>
      </c>
      <c r="E1440" t="s">
        <v>12</v>
      </c>
      <c r="F1440" t="s">
        <v>19242</v>
      </c>
      <c r="G1440" t="s">
        <v>3447</v>
      </c>
      <c r="H1440">
        <v>280</v>
      </c>
      <c r="I1440" t="s">
        <v>1933</v>
      </c>
      <c r="J1440" t="s">
        <v>28</v>
      </c>
      <c r="K1440" t="s">
        <v>14</v>
      </c>
      <c r="L1440">
        <v>79052564</v>
      </c>
      <c r="M1440">
        <v>67</v>
      </c>
      <c r="N1440" t="s">
        <v>19243</v>
      </c>
      <c r="O1440">
        <v>67</v>
      </c>
      <c r="P1440" t="s">
        <v>19244</v>
      </c>
      <c r="Q1440">
        <v>707103808660520</v>
      </c>
      <c r="R1440" t="s">
        <v>3448</v>
      </c>
      <c r="S1440" t="s">
        <v>3449</v>
      </c>
      <c r="T1440" t="s">
        <v>19234</v>
      </c>
    </row>
    <row r="1441" spans="1:20" x14ac:dyDescent="0.25">
      <c r="A1441" t="s">
        <v>19245</v>
      </c>
      <c r="B1441" s="5" t="s">
        <v>10</v>
      </c>
      <c r="C1441" s="5" t="s">
        <v>19246</v>
      </c>
      <c r="D1441" s="4" t="s">
        <v>11</v>
      </c>
      <c r="E1441" t="s">
        <v>24</v>
      </c>
      <c r="F1441" t="s">
        <v>19247</v>
      </c>
      <c r="G1441" t="s">
        <v>1527</v>
      </c>
      <c r="H1441">
        <v>177</v>
      </c>
      <c r="I1441" t="s">
        <v>12860</v>
      </c>
      <c r="J1441" t="s">
        <v>28</v>
      </c>
      <c r="K1441" t="s">
        <v>14</v>
      </c>
      <c r="L1441">
        <v>79013330</v>
      </c>
      <c r="M1441">
        <v>67</v>
      </c>
      <c r="N1441" t="s">
        <v>14815</v>
      </c>
      <c r="O1441">
        <v>67</v>
      </c>
      <c r="P1441" t="s">
        <v>14816</v>
      </c>
      <c r="Q1441">
        <v>1247855406400010</v>
      </c>
      <c r="R1441" t="s">
        <v>3450</v>
      </c>
      <c r="S1441" t="s">
        <v>3451</v>
      </c>
      <c r="T1441" t="s">
        <v>19234</v>
      </c>
    </row>
    <row r="1442" spans="1:20" x14ac:dyDescent="0.25">
      <c r="A1442" t="s">
        <v>19248</v>
      </c>
      <c r="B1442" s="5" t="s">
        <v>10</v>
      </c>
      <c r="C1442" s="5" t="s">
        <v>19249</v>
      </c>
      <c r="D1442" s="4" t="s">
        <v>11</v>
      </c>
      <c r="E1442" t="s">
        <v>12</v>
      </c>
      <c r="F1442" t="s">
        <v>19250</v>
      </c>
      <c r="G1442" t="s">
        <v>3452</v>
      </c>
      <c r="H1442">
        <v>95</v>
      </c>
      <c r="I1442" t="s">
        <v>123</v>
      </c>
      <c r="J1442" t="s">
        <v>28</v>
      </c>
      <c r="K1442" t="s">
        <v>14</v>
      </c>
      <c r="L1442">
        <v>79104740</v>
      </c>
      <c r="M1442">
        <v>67</v>
      </c>
      <c r="N1442" t="s">
        <v>19251</v>
      </c>
      <c r="O1442">
        <v>67</v>
      </c>
      <c r="P1442" t="s">
        <v>19252</v>
      </c>
      <c r="Q1442">
        <v>708709120819793</v>
      </c>
      <c r="R1442" t="s">
        <v>3453</v>
      </c>
      <c r="S1442" t="s">
        <v>3454</v>
      </c>
      <c r="T1442" t="s">
        <v>19234</v>
      </c>
    </row>
    <row r="1443" spans="1:20" x14ac:dyDescent="0.25">
      <c r="A1443" t="s">
        <v>19253</v>
      </c>
      <c r="B1443" s="5" t="s">
        <v>10</v>
      </c>
      <c r="C1443" s="5" t="s">
        <v>19254</v>
      </c>
      <c r="D1443" s="4" t="s">
        <v>17</v>
      </c>
      <c r="E1443" t="s">
        <v>72</v>
      </c>
      <c r="F1443" t="s">
        <v>19255</v>
      </c>
      <c r="G1443" t="s">
        <v>527</v>
      </c>
      <c r="H1443">
        <v>18</v>
      </c>
      <c r="I1443" t="s">
        <v>84</v>
      </c>
      <c r="J1443" t="s">
        <v>28</v>
      </c>
      <c r="K1443" t="s">
        <v>14</v>
      </c>
      <c r="L1443">
        <v>79115110</v>
      </c>
      <c r="M1443">
        <v>67</v>
      </c>
      <c r="N1443" t="s">
        <v>19256</v>
      </c>
      <c r="O1443">
        <v>67</v>
      </c>
      <c r="P1443" t="s">
        <v>19257</v>
      </c>
      <c r="Q1443">
        <v>700303917634637</v>
      </c>
      <c r="R1443" t="s">
        <v>3455</v>
      </c>
      <c r="S1443" t="s">
        <v>3456</v>
      </c>
      <c r="T1443" t="s">
        <v>19234</v>
      </c>
    </row>
    <row r="1444" spans="1:20" x14ac:dyDescent="0.25">
      <c r="A1444" t="s">
        <v>19258</v>
      </c>
      <c r="B1444" s="5" t="s">
        <v>15</v>
      </c>
      <c r="C1444" s="5" t="s">
        <v>19259</v>
      </c>
      <c r="D1444" s="4" t="s">
        <v>17</v>
      </c>
      <c r="E1444" t="s">
        <v>12</v>
      </c>
      <c r="F1444" t="s">
        <v>18664</v>
      </c>
      <c r="G1444" t="s">
        <v>3457</v>
      </c>
      <c r="H1444" t="s">
        <v>3460</v>
      </c>
      <c r="I1444" t="s">
        <v>2599</v>
      </c>
      <c r="J1444" t="s">
        <v>64</v>
      </c>
      <c r="K1444" t="s">
        <v>14</v>
      </c>
      <c r="L1444">
        <v>79002970</v>
      </c>
      <c r="M1444">
        <v>67</v>
      </c>
      <c r="N1444" t="s">
        <v>19260</v>
      </c>
      <c r="O1444">
        <v>67</v>
      </c>
      <c r="P1444" t="s">
        <v>19261</v>
      </c>
      <c r="Q1444" t="s">
        <v>3458</v>
      </c>
      <c r="R1444" t="s">
        <v>3459</v>
      </c>
      <c r="S1444" t="s">
        <v>19262</v>
      </c>
      <c r="T1444" t="s">
        <v>19234</v>
      </c>
    </row>
    <row r="1445" spans="1:20" x14ac:dyDescent="0.25">
      <c r="A1445" t="s">
        <v>19263</v>
      </c>
      <c r="B1445" s="5" t="s">
        <v>15</v>
      </c>
      <c r="C1445" s="5" t="s">
        <v>19264</v>
      </c>
      <c r="D1445" s="4" t="s">
        <v>32</v>
      </c>
      <c r="E1445" t="s">
        <v>12</v>
      </c>
      <c r="F1445" t="s">
        <v>19265</v>
      </c>
      <c r="G1445" t="s">
        <v>1423</v>
      </c>
      <c r="H1445">
        <v>495</v>
      </c>
      <c r="I1445" t="s">
        <v>50</v>
      </c>
      <c r="J1445" t="s">
        <v>28</v>
      </c>
      <c r="K1445" t="s">
        <v>14</v>
      </c>
      <c r="L1445">
        <v>79117180</v>
      </c>
      <c r="M1445">
        <v>67</v>
      </c>
      <c r="N1445" t="s">
        <v>19266</v>
      </c>
      <c r="O1445">
        <v>67</v>
      </c>
      <c r="P1445" t="s">
        <v>19267</v>
      </c>
      <c r="Q1445">
        <v>200083512570006</v>
      </c>
      <c r="R1445" t="s">
        <v>3461</v>
      </c>
      <c r="S1445" t="s">
        <v>3462</v>
      </c>
      <c r="T1445" t="s">
        <v>19234</v>
      </c>
    </row>
    <row r="1446" spans="1:20" x14ac:dyDescent="0.25">
      <c r="A1446" t="s">
        <v>19268</v>
      </c>
      <c r="B1446" s="5" t="s">
        <v>15</v>
      </c>
      <c r="D1446" s="4" t="s">
        <v>17</v>
      </c>
      <c r="E1446" t="s">
        <v>12</v>
      </c>
      <c r="F1446" t="s">
        <v>19269</v>
      </c>
      <c r="G1446" t="s">
        <v>3447</v>
      </c>
      <c r="H1446">
        <v>260</v>
      </c>
      <c r="I1446" t="s">
        <v>3463</v>
      </c>
      <c r="J1446" t="s">
        <v>28</v>
      </c>
      <c r="K1446" t="s">
        <v>14</v>
      </c>
      <c r="L1446">
        <v>79052902</v>
      </c>
      <c r="M1446">
        <v>67</v>
      </c>
      <c r="N1446" t="s">
        <v>19270</v>
      </c>
      <c r="O1446">
        <v>67</v>
      </c>
      <c r="P1446" t="s">
        <v>19271</v>
      </c>
      <c r="Q1446" t="s">
        <v>3464</v>
      </c>
      <c r="R1446" t="s">
        <v>3465</v>
      </c>
      <c r="S1446" t="s">
        <v>3466</v>
      </c>
      <c r="T1446" t="s">
        <v>19234</v>
      </c>
    </row>
    <row r="1447" spans="1:20" x14ac:dyDescent="0.25">
      <c r="A1447" t="s">
        <v>19272</v>
      </c>
      <c r="B1447" s="5" t="s">
        <v>10</v>
      </c>
      <c r="C1447" s="5" t="s">
        <v>19273</v>
      </c>
      <c r="D1447" s="4" t="s">
        <v>17</v>
      </c>
      <c r="E1447" t="s">
        <v>12</v>
      </c>
      <c r="F1447" t="s">
        <v>19274</v>
      </c>
      <c r="G1447" t="s">
        <v>3467</v>
      </c>
      <c r="H1447">
        <v>794</v>
      </c>
      <c r="I1447" t="s">
        <v>419</v>
      </c>
      <c r="J1447" t="s">
        <v>28</v>
      </c>
      <c r="K1447" t="s">
        <v>14</v>
      </c>
      <c r="L1447">
        <v>79041390</v>
      </c>
      <c r="M1447">
        <v>67</v>
      </c>
      <c r="N1447" t="s">
        <v>19275</v>
      </c>
      <c r="O1447">
        <v>67</v>
      </c>
      <c r="P1447" t="s">
        <v>19276</v>
      </c>
      <c r="Q1447">
        <v>898001220670369</v>
      </c>
      <c r="R1447" t="s">
        <v>3468</v>
      </c>
      <c r="S1447" t="s">
        <v>3469</v>
      </c>
      <c r="T1447" t="s">
        <v>19234</v>
      </c>
    </row>
    <row r="1448" spans="1:20" x14ac:dyDescent="0.25">
      <c r="A1448" t="s">
        <v>19277</v>
      </c>
      <c r="B1448" s="5" t="s">
        <v>10</v>
      </c>
      <c r="C1448" s="5" t="s">
        <v>19278</v>
      </c>
      <c r="D1448" s="4" t="s">
        <v>32</v>
      </c>
      <c r="E1448" t="s">
        <v>72</v>
      </c>
      <c r="F1448" t="s">
        <v>19279</v>
      </c>
      <c r="G1448" t="s">
        <v>3470</v>
      </c>
      <c r="H1448">
        <v>70</v>
      </c>
      <c r="I1448" t="s">
        <v>1656</v>
      </c>
      <c r="J1448" t="s">
        <v>28</v>
      </c>
      <c r="K1448" t="s">
        <v>14</v>
      </c>
      <c r="L1448">
        <v>79050290</v>
      </c>
      <c r="M1448">
        <v>67</v>
      </c>
      <c r="N1448">
        <v>991290839</v>
      </c>
      <c r="O1448">
        <v>67</v>
      </c>
      <c r="P1448">
        <v>33423601</v>
      </c>
      <c r="Q1448">
        <v>708404771872666</v>
      </c>
      <c r="R1448" t="s">
        <v>3471</v>
      </c>
      <c r="S1448" t="s">
        <v>3472</v>
      </c>
      <c r="T1448" t="s">
        <v>19234</v>
      </c>
    </row>
    <row r="1449" spans="1:20" x14ac:dyDescent="0.25">
      <c r="A1449" t="s">
        <v>19280</v>
      </c>
      <c r="B1449" s="5" t="s">
        <v>10</v>
      </c>
      <c r="C1449" s="5" t="s">
        <v>19281</v>
      </c>
      <c r="D1449" s="4" t="s">
        <v>17</v>
      </c>
      <c r="E1449" t="s">
        <v>12</v>
      </c>
      <c r="F1449" t="s">
        <v>19282</v>
      </c>
      <c r="G1449" t="s">
        <v>3473</v>
      </c>
      <c r="H1449">
        <v>139</v>
      </c>
      <c r="I1449" t="s">
        <v>347</v>
      </c>
      <c r="J1449" t="s">
        <v>28</v>
      </c>
      <c r="K1449" t="s">
        <v>14</v>
      </c>
      <c r="L1449">
        <v>79097836</v>
      </c>
      <c r="M1449">
        <v>67</v>
      </c>
      <c r="N1449" t="s">
        <v>19283</v>
      </c>
      <c r="O1449">
        <v>67</v>
      </c>
      <c r="P1449" t="s">
        <v>19284</v>
      </c>
      <c r="Q1449" t="s">
        <v>3474</v>
      </c>
      <c r="R1449" t="s">
        <v>3475</v>
      </c>
      <c r="S1449" t="s">
        <v>3476</v>
      </c>
      <c r="T1449" t="s">
        <v>19234</v>
      </c>
    </row>
    <row r="1450" spans="1:20" x14ac:dyDescent="0.25">
      <c r="A1450" t="s">
        <v>19285</v>
      </c>
      <c r="B1450" s="5" t="s">
        <v>10</v>
      </c>
      <c r="C1450" s="5" t="s">
        <v>19286</v>
      </c>
      <c r="D1450" s="4" t="s">
        <v>17</v>
      </c>
      <c r="E1450" t="s">
        <v>24</v>
      </c>
      <c r="F1450" t="s">
        <v>19287</v>
      </c>
      <c r="G1450" t="s">
        <v>388</v>
      </c>
      <c r="H1450">
        <v>238</v>
      </c>
      <c r="I1450" t="s">
        <v>123</v>
      </c>
      <c r="J1450" t="s">
        <v>28</v>
      </c>
      <c r="K1450" t="s">
        <v>14</v>
      </c>
      <c r="L1450">
        <v>79106370</v>
      </c>
      <c r="M1450">
        <v>67</v>
      </c>
      <c r="N1450" t="s">
        <v>19288</v>
      </c>
      <c r="O1450">
        <v>67</v>
      </c>
      <c r="P1450" t="s">
        <v>19289</v>
      </c>
      <c r="Q1450" t="s">
        <v>3477</v>
      </c>
      <c r="R1450" t="s">
        <v>19290</v>
      </c>
      <c r="S1450" t="s">
        <v>3478</v>
      </c>
      <c r="T1450" t="s">
        <v>19234</v>
      </c>
    </row>
    <row r="1451" spans="1:20" x14ac:dyDescent="0.25">
      <c r="A1451" t="s">
        <v>19291</v>
      </c>
      <c r="B1451" s="5" t="s">
        <v>10</v>
      </c>
      <c r="C1451" s="5" t="s">
        <v>19292</v>
      </c>
      <c r="D1451" s="4" t="s">
        <v>17</v>
      </c>
      <c r="E1451" t="s">
        <v>24</v>
      </c>
      <c r="F1451" t="s">
        <v>19293</v>
      </c>
      <c r="G1451" t="s">
        <v>14545</v>
      </c>
      <c r="H1451">
        <v>428</v>
      </c>
      <c r="I1451" t="s">
        <v>1085</v>
      </c>
      <c r="J1451" t="s">
        <v>28</v>
      </c>
      <c r="K1451" t="s">
        <v>14</v>
      </c>
      <c r="L1451">
        <v>79060580</v>
      </c>
      <c r="M1451">
        <v>67</v>
      </c>
      <c r="N1451" t="s">
        <v>19294</v>
      </c>
      <c r="O1451">
        <v>67</v>
      </c>
      <c r="P1451" t="s">
        <v>19295</v>
      </c>
      <c r="Q1451">
        <v>200194092780003</v>
      </c>
      <c r="R1451" t="s">
        <v>3479</v>
      </c>
      <c r="S1451" t="s">
        <v>3480</v>
      </c>
      <c r="T1451" t="s">
        <v>19234</v>
      </c>
    </row>
    <row r="1452" spans="1:20" x14ac:dyDescent="0.25">
      <c r="A1452" t="s">
        <v>19296</v>
      </c>
      <c r="B1452" s="5" t="s">
        <v>10</v>
      </c>
      <c r="C1452" s="5" t="s">
        <v>19297</v>
      </c>
      <c r="D1452" s="4" t="s">
        <v>32</v>
      </c>
      <c r="E1452" t="s">
        <v>12</v>
      </c>
      <c r="F1452" t="s">
        <v>19298</v>
      </c>
      <c r="G1452" t="s">
        <v>3481</v>
      </c>
      <c r="I1452" t="s">
        <v>128</v>
      </c>
      <c r="J1452" t="s">
        <v>28</v>
      </c>
      <c r="K1452" t="s">
        <v>14</v>
      </c>
      <c r="L1452">
        <v>79118610</v>
      </c>
      <c r="M1452">
        <v>67</v>
      </c>
      <c r="N1452">
        <v>999285491</v>
      </c>
      <c r="O1452">
        <v>67</v>
      </c>
      <c r="R1452" t="s">
        <v>19299</v>
      </c>
      <c r="S1452" t="s">
        <v>3482</v>
      </c>
      <c r="T1452" t="s">
        <v>19234</v>
      </c>
    </row>
    <row r="1453" spans="1:20" x14ac:dyDescent="0.25">
      <c r="A1453" t="s">
        <v>19300</v>
      </c>
      <c r="B1453" s="5" t="s">
        <v>10</v>
      </c>
      <c r="C1453" s="5" t="s">
        <v>19301</v>
      </c>
      <c r="D1453" s="4" t="s">
        <v>32</v>
      </c>
      <c r="E1453" t="s">
        <v>12</v>
      </c>
      <c r="F1453" t="s">
        <v>19302</v>
      </c>
      <c r="J1453" t="s">
        <v>226</v>
      </c>
      <c r="K1453" t="s">
        <v>14</v>
      </c>
      <c r="L1453">
        <v>79127000</v>
      </c>
      <c r="M1453">
        <v>67</v>
      </c>
      <c r="N1453">
        <v>96760614</v>
      </c>
      <c r="O1453">
        <v>67</v>
      </c>
      <c r="P1453">
        <v>96165738</v>
      </c>
      <c r="Q1453">
        <v>1026997</v>
      </c>
      <c r="R1453" t="s">
        <v>3483</v>
      </c>
      <c r="S1453" t="s">
        <v>19303</v>
      </c>
      <c r="T1453" t="s">
        <v>19234</v>
      </c>
    </row>
    <row r="1454" spans="1:20" x14ac:dyDescent="0.25">
      <c r="A1454" t="s">
        <v>19304</v>
      </c>
      <c r="B1454" s="5" t="s">
        <v>10</v>
      </c>
      <c r="C1454" s="5" t="s">
        <v>19305</v>
      </c>
      <c r="D1454" s="4" t="s">
        <v>32</v>
      </c>
      <c r="E1454" t="s">
        <v>24</v>
      </c>
      <c r="F1454" t="s">
        <v>19306</v>
      </c>
      <c r="G1454" t="s">
        <v>3484</v>
      </c>
      <c r="I1454" t="s">
        <v>2477</v>
      </c>
      <c r="J1454" t="s">
        <v>28</v>
      </c>
      <c r="K1454" t="s">
        <v>14</v>
      </c>
      <c r="L1454">
        <v>79044500</v>
      </c>
      <c r="N1454">
        <v>9992577508</v>
      </c>
      <c r="P1454">
        <v>992614828</v>
      </c>
      <c r="Q1454">
        <v>704808059913042</v>
      </c>
      <c r="R1454" t="s">
        <v>3485</v>
      </c>
      <c r="S1454" t="s">
        <v>3486</v>
      </c>
      <c r="T1454" t="s">
        <v>19234</v>
      </c>
    </row>
    <row r="1455" spans="1:20" x14ac:dyDescent="0.25">
      <c r="A1455" t="s">
        <v>19307</v>
      </c>
      <c r="B1455" s="5" t="s">
        <v>10</v>
      </c>
      <c r="C1455" s="5" t="s">
        <v>19308</v>
      </c>
      <c r="D1455" s="4" t="s">
        <v>17</v>
      </c>
      <c r="E1455" t="s">
        <v>24</v>
      </c>
      <c r="F1455" t="s">
        <v>19309</v>
      </c>
      <c r="G1455" t="s">
        <v>3487</v>
      </c>
      <c r="I1455" t="s">
        <v>123</v>
      </c>
      <c r="J1455" t="s">
        <v>28</v>
      </c>
      <c r="K1455" t="s">
        <v>14</v>
      </c>
      <c r="L1455">
        <v>79104160</v>
      </c>
      <c r="M1455">
        <v>67</v>
      </c>
      <c r="N1455">
        <v>992324116</v>
      </c>
      <c r="O1455">
        <v>67</v>
      </c>
      <c r="P1455">
        <v>33056050</v>
      </c>
      <c r="Q1455">
        <v>20902739799</v>
      </c>
      <c r="R1455" t="s">
        <v>3488</v>
      </c>
      <c r="S1455" t="s">
        <v>3489</v>
      </c>
      <c r="T1455" t="s">
        <v>19234</v>
      </c>
    </row>
    <row r="1456" spans="1:20" x14ac:dyDescent="0.25">
      <c r="A1456" t="s">
        <v>19310</v>
      </c>
      <c r="B1456" s="5" t="s">
        <v>10</v>
      </c>
      <c r="C1456" s="5" t="s">
        <v>19311</v>
      </c>
      <c r="D1456" s="4" t="s">
        <v>17</v>
      </c>
      <c r="E1456" t="s">
        <v>72</v>
      </c>
      <c r="F1456" t="s">
        <v>19312</v>
      </c>
      <c r="G1456" t="s">
        <v>3490</v>
      </c>
      <c r="I1456" t="s">
        <v>1085</v>
      </c>
      <c r="J1456" t="s">
        <v>28</v>
      </c>
      <c r="K1456" t="s">
        <v>14</v>
      </c>
      <c r="L1456">
        <v>79063571</v>
      </c>
      <c r="M1456">
        <v>67</v>
      </c>
      <c r="N1456">
        <v>92347616</v>
      </c>
      <c r="O1456">
        <v>67</v>
      </c>
      <c r="Q1456">
        <v>89800272648088</v>
      </c>
      <c r="R1456" t="s">
        <v>19313</v>
      </c>
      <c r="T1456" t="s">
        <v>19234</v>
      </c>
    </row>
    <row r="1457" spans="1:20" x14ac:dyDescent="0.25">
      <c r="A1457" t="s">
        <v>19314</v>
      </c>
      <c r="B1457" s="5" t="s">
        <v>10</v>
      </c>
      <c r="C1457" s="5" t="s">
        <v>19315</v>
      </c>
      <c r="D1457" s="4" t="s">
        <v>17</v>
      </c>
      <c r="E1457" t="s">
        <v>24</v>
      </c>
      <c r="F1457" t="s">
        <v>19316</v>
      </c>
      <c r="G1457" t="s">
        <v>91</v>
      </c>
      <c r="I1457" t="s">
        <v>12860</v>
      </c>
      <c r="J1457" t="s">
        <v>28</v>
      </c>
      <c r="K1457" t="s">
        <v>14</v>
      </c>
      <c r="L1457">
        <v>79013360</v>
      </c>
      <c r="N1457">
        <v>996248606</v>
      </c>
      <c r="Q1457">
        <v>20002362575</v>
      </c>
      <c r="R1457" t="s">
        <v>3491</v>
      </c>
      <c r="S1457" t="s">
        <v>3492</v>
      </c>
      <c r="T1457" t="s">
        <v>19234</v>
      </c>
    </row>
    <row r="1458" spans="1:20" x14ac:dyDescent="0.25">
      <c r="A1458" t="s">
        <v>19317</v>
      </c>
      <c r="B1458" s="5" t="s">
        <v>10</v>
      </c>
      <c r="C1458" s="5" t="s">
        <v>19318</v>
      </c>
      <c r="D1458" s="4" t="s">
        <v>17</v>
      </c>
      <c r="E1458" t="s">
        <v>24</v>
      </c>
      <c r="F1458" t="s">
        <v>19319</v>
      </c>
      <c r="G1458" t="s">
        <v>1374</v>
      </c>
      <c r="I1458" t="s">
        <v>481</v>
      </c>
      <c r="J1458" t="s">
        <v>28</v>
      </c>
      <c r="K1458" t="s">
        <v>14</v>
      </c>
      <c r="L1458">
        <v>79103640</v>
      </c>
      <c r="N1458">
        <v>33630842</v>
      </c>
      <c r="P1458">
        <v>984668044</v>
      </c>
      <c r="Q1458">
        <v>204415823910041</v>
      </c>
      <c r="R1458" t="s">
        <v>19320</v>
      </c>
      <c r="S1458" t="s">
        <v>19321</v>
      </c>
      <c r="T1458" t="s">
        <v>19234</v>
      </c>
    </row>
    <row r="1459" spans="1:20" x14ac:dyDescent="0.25">
      <c r="A1459" t="s">
        <v>19322</v>
      </c>
      <c r="B1459" s="5" t="s">
        <v>10</v>
      </c>
      <c r="C1459" s="5" t="s">
        <v>19323</v>
      </c>
      <c r="D1459" s="4" t="s">
        <v>32</v>
      </c>
      <c r="E1459" t="s">
        <v>12</v>
      </c>
      <c r="F1459" t="s">
        <v>19324</v>
      </c>
      <c r="G1459" t="s">
        <v>3493</v>
      </c>
      <c r="H1459">
        <v>25</v>
      </c>
      <c r="I1459" t="s">
        <v>859</v>
      </c>
      <c r="J1459" t="s">
        <v>28</v>
      </c>
      <c r="K1459" t="s">
        <v>14</v>
      </c>
      <c r="L1459">
        <v>79113290</v>
      </c>
      <c r="M1459">
        <v>67</v>
      </c>
      <c r="N1459">
        <v>984155975</v>
      </c>
      <c r="O1459">
        <v>67</v>
      </c>
      <c r="P1459">
        <v>984113464</v>
      </c>
      <c r="Q1459">
        <v>706807726841423</v>
      </c>
      <c r="R1459" t="s">
        <v>3494</v>
      </c>
      <c r="S1459" t="s">
        <v>3495</v>
      </c>
      <c r="T1459" t="s">
        <v>19234</v>
      </c>
    </row>
    <row r="1460" spans="1:20" x14ac:dyDescent="0.25">
      <c r="A1460" t="s">
        <v>19325</v>
      </c>
      <c r="B1460" s="5" t="s">
        <v>15</v>
      </c>
      <c r="C1460" s="5" t="s">
        <v>19326</v>
      </c>
      <c r="D1460" s="4" t="s">
        <v>17</v>
      </c>
      <c r="E1460" t="s">
        <v>12</v>
      </c>
      <c r="F1460" t="s">
        <v>19327</v>
      </c>
      <c r="J1460" t="s">
        <v>1368</v>
      </c>
      <c r="K1460" t="s">
        <v>14</v>
      </c>
      <c r="L1460">
        <v>79180000</v>
      </c>
      <c r="M1460">
        <v>67</v>
      </c>
      <c r="N1460">
        <v>992008888</v>
      </c>
      <c r="O1460">
        <v>67</v>
      </c>
      <c r="Q1460">
        <v>701109833745980</v>
      </c>
      <c r="R1460" t="s">
        <v>3496</v>
      </c>
      <c r="S1460" t="s">
        <v>3497</v>
      </c>
      <c r="T1460" t="s">
        <v>19234</v>
      </c>
    </row>
    <row r="1461" spans="1:20" x14ac:dyDescent="0.25">
      <c r="A1461" t="s">
        <v>19328</v>
      </c>
      <c r="B1461" s="5" t="s">
        <v>10</v>
      </c>
      <c r="C1461" s="5" t="s">
        <v>19329</v>
      </c>
      <c r="D1461" s="4" t="s">
        <v>11</v>
      </c>
      <c r="E1461" t="s">
        <v>24</v>
      </c>
      <c r="F1461" t="s">
        <v>19330</v>
      </c>
      <c r="G1461" t="s">
        <v>3498</v>
      </c>
      <c r="H1461">
        <v>74</v>
      </c>
      <c r="I1461" t="s">
        <v>139</v>
      </c>
      <c r="J1461" t="s">
        <v>28</v>
      </c>
      <c r="K1461" t="s">
        <v>14</v>
      </c>
      <c r="L1461">
        <v>79116132</v>
      </c>
      <c r="M1461">
        <v>67</v>
      </c>
      <c r="N1461" t="s">
        <v>19331</v>
      </c>
      <c r="O1461">
        <v>67</v>
      </c>
      <c r="P1461" t="s">
        <v>19332</v>
      </c>
      <c r="Q1461">
        <v>702406058502125</v>
      </c>
      <c r="R1461" t="s">
        <v>3499</v>
      </c>
      <c r="S1461" t="s">
        <v>3500</v>
      </c>
      <c r="T1461" t="s">
        <v>19333</v>
      </c>
    </row>
    <row r="1462" spans="1:20" x14ac:dyDescent="0.25">
      <c r="A1462" t="s">
        <v>19334</v>
      </c>
      <c r="B1462" s="5" t="s">
        <v>10</v>
      </c>
      <c r="C1462" s="5" t="s">
        <v>19335</v>
      </c>
      <c r="D1462" s="4" t="s">
        <v>32</v>
      </c>
      <c r="E1462" t="s">
        <v>12</v>
      </c>
      <c r="F1462" t="s">
        <v>19336</v>
      </c>
      <c r="G1462" t="s">
        <v>3501</v>
      </c>
      <c r="H1462">
        <v>744</v>
      </c>
      <c r="I1462" t="s">
        <v>3502</v>
      </c>
      <c r="J1462" t="s">
        <v>28</v>
      </c>
      <c r="K1462" t="s">
        <v>14</v>
      </c>
      <c r="L1462">
        <v>79105570</v>
      </c>
      <c r="M1462">
        <v>67</v>
      </c>
      <c r="N1462" t="s">
        <v>19337</v>
      </c>
      <c r="O1462">
        <v>67</v>
      </c>
      <c r="P1462" t="s">
        <v>19338</v>
      </c>
      <c r="Q1462">
        <v>702103724719892</v>
      </c>
      <c r="R1462" t="s">
        <v>19339</v>
      </c>
      <c r="T1462" t="s">
        <v>19333</v>
      </c>
    </row>
    <row r="1463" spans="1:20" x14ac:dyDescent="0.25">
      <c r="A1463" t="s">
        <v>19340</v>
      </c>
      <c r="B1463" s="5" t="s">
        <v>15</v>
      </c>
      <c r="C1463" s="5" t="s">
        <v>19341</v>
      </c>
      <c r="D1463" s="4" t="s">
        <v>32</v>
      </c>
      <c r="E1463" t="s">
        <v>12</v>
      </c>
      <c r="F1463" t="s">
        <v>19342</v>
      </c>
      <c r="G1463" t="s">
        <v>3503</v>
      </c>
      <c r="H1463">
        <v>775</v>
      </c>
      <c r="I1463" t="s">
        <v>362</v>
      </c>
      <c r="J1463" t="s">
        <v>28</v>
      </c>
      <c r="K1463" t="s">
        <v>14</v>
      </c>
      <c r="L1463">
        <v>79116550</v>
      </c>
      <c r="M1463">
        <v>67</v>
      </c>
      <c r="N1463" t="s">
        <v>19343</v>
      </c>
      <c r="O1463">
        <v>67</v>
      </c>
      <c r="P1463" t="s">
        <v>19344</v>
      </c>
      <c r="Q1463" t="s">
        <v>3504</v>
      </c>
      <c r="R1463" t="s">
        <v>3505</v>
      </c>
      <c r="T1463" t="s">
        <v>19333</v>
      </c>
    </row>
    <row r="1464" spans="1:20" x14ac:dyDescent="0.25">
      <c r="A1464" t="s">
        <v>19345</v>
      </c>
      <c r="B1464" s="5" t="s">
        <v>10</v>
      </c>
      <c r="C1464" s="5" t="s">
        <v>19346</v>
      </c>
      <c r="D1464" s="4" t="s">
        <v>17</v>
      </c>
      <c r="E1464" t="s">
        <v>24</v>
      </c>
      <c r="F1464" t="s">
        <v>19347</v>
      </c>
      <c r="G1464" t="s">
        <v>3506</v>
      </c>
      <c r="H1464">
        <v>67</v>
      </c>
      <c r="I1464" t="s">
        <v>231</v>
      </c>
      <c r="J1464" t="s">
        <v>28</v>
      </c>
      <c r="K1464" t="s">
        <v>14</v>
      </c>
      <c r="L1464">
        <v>79113120</v>
      </c>
      <c r="M1464">
        <v>67</v>
      </c>
      <c r="N1464" t="s">
        <v>19348</v>
      </c>
      <c r="O1464">
        <v>67</v>
      </c>
      <c r="Q1464">
        <v>709803098050196</v>
      </c>
      <c r="R1464" t="s">
        <v>19349</v>
      </c>
      <c r="S1464" t="s">
        <v>3507</v>
      </c>
      <c r="T1464" t="s">
        <v>19333</v>
      </c>
    </row>
    <row r="1465" spans="1:20" x14ac:dyDescent="0.25">
      <c r="A1465" t="s">
        <v>19350</v>
      </c>
      <c r="B1465" s="5" t="s">
        <v>15</v>
      </c>
      <c r="C1465" s="5" t="s">
        <v>19351</v>
      </c>
      <c r="D1465" s="4" t="s">
        <v>17</v>
      </c>
      <c r="E1465" t="s">
        <v>12</v>
      </c>
      <c r="F1465" t="s">
        <v>19352</v>
      </c>
      <c r="G1465" t="s">
        <v>37</v>
      </c>
      <c r="H1465">
        <v>1307</v>
      </c>
      <c r="I1465" t="s">
        <v>362</v>
      </c>
      <c r="J1465" t="s">
        <v>28</v>
      </c>
      <c r="K1465" t="s">
        <v>14</v>
      </c>
      <c r="L1465">
        <v>79116270</v>
      </c>
      <c r="M1465">
        <v>67</v>
      </c>
      <c r="N1465" t="s">
        <v>19353</v>
      </c>
      <c r="O1465">
        <v>67</v>
      </c>
      <c r="P1465" t="s">
        <v>19354</v>
      </c>
      <c r="Q1465">
        <v>706301744538079</v>
      </c>
      <c r="R1465" t="s">
        <v>3508</v>
      </c>
      <c r="S1465" t="s">
        <v>3509</v>
      </c>
      <c r="T1465" t="s">
        <v>19333</v>
      </c>
    </row>
    <row r="1466" spans="1:20" x14ac:dyDescent="0.25">
      <c r="A1466" t="s">
        <v>19355</v>
      </c>
      <c r="B1466" s="5" t="s">
        <v>15</v>
      </c>
      <c r="D1466" s="4" t="s">
        <v>32</v>
      </c>
      <c r="E1466" t="s">
        <v>12</v>
      </c>
      <c r="F1466" t="s">
        <v>19356</v>
      </c>
      <c r="G1466" t="s">
        <v>3510</v>
      </c>
      <c r="H1466">
        <v>96</v>
      </c>
      <c r="I1466" t="s">
        <v>2107</v>
      </c>
      <c r="J1466" t="s">
        <v>64</v>
      </c>
      <c r="L1466">
        <v>79105566</v>
      </c>
      <c r="M1466">
        <v>67</v>
      </c>
      <c r="N1466">
        <v>992056162</v>
      </c>
      <c r="O1466">
        <v>67</v>
      </c>
      <c r="P1466">
        <v>998618685</v>
      </c>
      <c r="Q1466">
        <v>702409060451322</v>
      </c>
      <c r="R1466" t="s">
        <v>19357</v>
      </c>
      <c r="S1466" t="s">
        <v>3511</v>
      </c>
      <c r="T1466" t="s">
        <v>19333</v>
      </c>
    </row>
    <row r="1467" spans="1:20" x14ac:dyDescent="0.25">
      <c r="A1467" t="s">
        <v>19358</v>
      </c>
      <c r="B1467" s="5" t="s">
        <v>15</v>
      </c>
      <c r="C1467" s="5" t="s">
        <v>19359</v>
      </c>
      <c r="D1467" s="4" t="s">
        <v>17</v>
      </c>
      <c r="E1467" t="s">
        <v>12</v>
      </c>
      <c r="F1467" t="s">
        <v>19360</v>
      </c>
      <c r="G1467" t="s">
        <v>3512</v>
      </c>
      <c r="H1467">
        <v>125</v>
      </c>
      <c r="I1467" t="s">
        <v>3513</v>
      </c>
      <c r="J1467" t="s">
        <v>28</v>
      </c>
      <c r="K1467" t="s">
        <v>14</v>
      </c>
      <c r="L1467">
        <v>79040630</v>
      </c>
      <c r="M1467">
        <v>67</v>
      </c>
      <c r="N1467" t="s">
        <v>19361</v>
      </c>
      <c r="O1467">
        <v>67</v>
      </c>
      <c r="Q1467" t="s">
        <v>3514</v>
      </c>
      <c r="R1467" t="s">
        <v>3515</v>
      </c>
      <c r="S1467" t="s">
        <v>3516</v>
      </c>
      <c r="T1467" t="s">
        <v>19362</v>
      </c>
    </row>
    <row r="1468" spans="1:20" x14ac:dyDescent="0.25">
      <c r="A1468" t="s">
        <v>19363</v>
      </c>
      <c r="B1468" s="5" t="s">
        <v>15</v>
      </c>
      <c r="D1468" s="4" t="s">
        <v>32</v>
      </c>
      <c r="E1468" t="s">
        <v>12</v>
      </c>
      <c r="F1468" t="s">
        <v>19364</v>
      </c>
      <c r="G1468" t="s">
        <v>3300</v>
      </c>
      <c r="H1468">
        <v>570</v>
      </c>
      <c r="I1468" t="s">
        <v>1180</v>
      </c>
      <c r="J1468" t="s">
        <v>28</v>
      </c>
      <c r="K1468" t="s">
        <v>14</v>
      </c>
      <c r="L1468">
        <v>79083536</v>
      </c>
      <c r="M1468">
        <v>67</v>
      </c>
      <c r="N1468" t="s">
        <v>19365</v>
      </c>
      <c r="O1468">
        <v>67</v>
      </c>
      <c r="P1468" t="s">
        <v>19366</v>
      </c>
      <c r="Q1468" t="s">
        <v>3517</v>
      </c>
      <c r="R1468" t="s">
        <v>3518</v>
      </c>
      <c r="T1468" t="s">
        <v>19362</v>
      </c>
    </row>
    <row r="1469" spans="1:20" x14ac:dyDescent="0.25">
      <c r="A1469" t="s">
        <v>19367</v>
      </c>
      <c r="B1469" s="5" t="s">
        <v>15</v>
      </c>
      <c r="C1469" s="5" t="s">
        <v>19368</v>
      </c>
      <c r="D1469" s="4" t="s">
        <v>17</v>
      </c>
      <c r="E1469" t="s">
        <v>12</v>
      </c>
      <c r="F1469" t="s">
        <v>19369</v>
      </c>
      <c r="G1469" t="s">
        <v>3503</v>
      </c>
      <c r="H1469">
        <v>55</v>
      </c>
      <c r="I1469" t="s">
        <v>362</v>
      </c>
      <c r="J1469" t="s">
        <v>28</v>
      </c>
      <c r="K1469" t="s">
        <v>14</v>
      </c>
      <c r="L1469">
        <v>79116550</v>
      </c>
      <c r="M1469">
        <v>67</v>
      </c>
      <c r="N1469" t="s">
        <v>19370</v>
      </c>
      <c r="O1469">
        <v>67</v>
      </c>
      <c r="P1469" t="s">
        <v>19371</v>
      </c>
      <c r="Q1469">
        <v>898001216869016</v>
      </c>
      <c r="R1469" t="s">
        <v>3519</v>
      </c>
      <c r="S1469" t="s">
        <v>3520</v>
      </c>
      <c r="T1469" t="s">
        <v>19362</v>
      </c>
    </row>
    <row r="1470" spans="1:20" x14ac:dyDescent="0.25">
      <c r="A1470" t="s">
        <v>19372</v>
      </c>
      <c r="B1470" s="5" t="s">
        <v>10</v>
      </c>
      <c r="C1470" s="5" t="s">
        <v>19373</v>
      </c>
      <c r="D1470" s="4" t="s">
        <v>17</v>
      </c>
      <c r="E1470" t="s">
        <v>12</v>
      </c>
      <c r="F1470" t="s">
        <v>19374</v>
      </c>
      <c r="G1470" t="s">
        <v>3059</v>
      </c>
      <c r="H1470">
        <v>2028</v>
      </c>
      <c r="I1470" t="s">
        <v>57</v>
      </c>
      <c r="J1470" t="s">
        <v>28</v>
      </c>
      <c r="K1470" t="s">
        <v>14</v>
      </c>
      <c r="L1470">
        <v>79017120</v>
      </c>
      <c r="M1470">
        <v>67</v>
      </c>
      <c r="N1470" t="s">
        <v>19375</v>
      </c>
      <c r="O1470">
        <v>67</v>
      </c>
      <c r="P1470" t="s">
        <v>19376</v>
      </c>
      <c r="Q1470" t="s">
        <v>3521</v>
      </c>
      <c r="R1470" t="s">
        <v>19377</v>
      </c>
      <c r="S1470" t="s">
        <v>3522</v>
      </c>
      <c r="T1470" t="s">
        <v>19362</v>
      </c>
    </row>
    <row r="1471" spans="1:20" x14ac:dyDescent="0.25">
      <c r="A1471" t="s">
        <v>19378</v>
      </c>
      <c r="B1471" s="5" t="s">
        <v>15</v>
      </c>
      <c r="C1471" s="5" t="s">
        <v>19379</v>
      </c>
      <c r="D1471" s="4" t="s">
        <v>17</v>
      </c>
      <c r="E1471" t="s">
        <v>12</v>
      </c>
      <c r="F1471" t="s">
        <v>19380</v>
      </c>
      <c r="G1471" t="s">
        <v>3523</v>
      </c>
      <c r="H1471">
        <v>386</v>
      </c>
      <c r="I1471" t="s">
        <v>2044</v>
      </c>
      <c r="J1471" t="s">
        <v>28</v>
      </c>
      <c r="K1471" t="s">
        <v>14</v>
      </c>
      <c r="L1471">
        <v>79070302</v>
      </c>
      <c r="M1471">
        <v>67</v>
      </c>
      <c r="N1471" t="s">
        <v>19381</v>
      </c>
      <c r="O1471">
        <v>67</v>
      </c>
      <c r="Q1471" t="s">
        <v>3524</v>
      </c>
      <c r="R1471" t="s">
        <v>19382</v>
      </c>
      <c r="S1471" t="s">
        <v>3525</v>
      </c>
      <c r="T1471" t="s">
        <v>19362</v>
      </c>
    </row>
    <row r="1472" spans="1:20" x14ac:dyDescent="0.25">
      <c r="A1472" t="s">
        <v>19383</v>
      </c>
      <c r="B1472" s="5" t="s">
        <v>10</v>
      </c>
      <c r="C1472" s="5" t="s">
        <v>19384</v>
      </c>
      <c r="D1472" s="4" t="s">
        <v>32</v>
      </c>
      <c r="E1472" t="s">
        <v>12</v>
      </c>
      <c r="F1472" t="s">
        <v>19385</v>
      </c>
      <c r="G1472" t="s">
        <v>3526</v>
      </c>
      <c r="H1472">
        <v>192</v>
      </c>
      <c r="I1472" t="s">
        <v>309</v>
      </c>
      <c r="J1472" t="s">
        <v>28</v>
      </c>
      <c r="K1472" t="s">
        <v>14</v>
      </c>
      <c r="L1472">
        <v>79100500</v>
      </c>
      <c r="M1472">
        <v>67</v>
      </c>
      <c r="N1472">
        <v>991641308</v>
      </c>
      <c r="O1472">
        <v>67</v>
      </c>
      <c r="P1472">
        <v>982110901</v>
      </c>
      <c r="Q1472">
        <v>9998962</v>
      </c>
      <c r="R1472" t="s">
        <v>3527</v>
      </c>
      <c r="S1472" t="s">
        <v>3528</v>
      </c>
      <c r="T1472" t="s">
        <v>19386</v>
      </c>
    </row>
    <row r="1473" spans="1:20" x14ac:dyDescent="0.25">
      <c r="A1473" t="s">
        <v>19387</v>
      </c>
      <c r="B1473" s="5" t="s">
        <v>10</v>
      </c>
      <c r="C1473" s="5" t="s">
        <v>19388</v>
      </c>
      <c r="D1473" s="4" t="s">
        <v>32</v>
      </c>
      <c r="E1473" t="s">
        <v>24</v>
      </c>
      <c r="F1473" t="s">
        <v>19389</v>
      </c>
      <c r="G1473" t="s">
        <v>3529</v>
      </c>
      <c r="I1473" t="s">
        <v>2384</v>
      </c>
      <c r="J1473" t="s">
        <v>3530</v>
      </c>
      <c r="L1473">
        <v>7907295</v>
      </c>
      <c r="M1473">
        <v>67</v>
      </c>
      <c r="N1473">
        <v>992657391</v>
      </c>
      <c r="O1473">
        <v>67</v>
      </c>
      <c r="P1473">
        <v>991104292</v>
      </c>
      <c r="Q1473">
        <v>20605908227</v>
      </c>
      <c r="R1473" t="s">
        <v>3531</v>
      </c>
      <c r="S1473" t="s">
        <v>19390</v>
      </c>
      <c r="T1473" t="s">
        <v>19362</v>
      </c>
    </row>
    <row r="1474" spans="1:20" x14ac:dyDescent="0.25">
      <c r="A1474" t="s">
        <v>19391</v>
      </c>
      <c r="B1474" s="5" t="s">
        <v>15</v>
      </c>
      <c r="C1474" s="5" t="s">
        <v>19392</v>
      </c>
      <c r="D1474" s="4" t="s">
        <v>17</v>
      </c>
      <c r="E1474" t="s">
        <v>12</v>
      </c>
      <c r="F1474" t="s">
        <v>15886</v>
      </c>
      <c r="G1474" t="s">
        <v>3532</v>
      </c>
      <c r="H1474">
        <v>43</v>
      </c>
      <c r="I1474" t="s">
        <v>2467</v>
      </c>
      <c r="J1474" t="s">
        <v>28</v>
      </c>
      <c r="K1474" t="s">
        <v>14</v>
      </c>
      <c r="L1474">
        <v>79014540</v>
      </c>
      <c r="M1474">
        <v>67</v>
      </c>
      <c r="N1474" t="s">
        <v>19393</v>
      </c>
      <c r="O1474">
        <v>67</v>
      </c>
      <c r="P1474" t="s">
        <v>19394</v>
      </c>
      <c r="Q1474">
        <v>898000930932198</v>
      </c>
      <c r="R1474" t="s">
        <v>19395</v>
      </c>
      <c r="S1474" t="s">
        <v>3533</v>
      </c>
      <c r="T1474" t="s">
        <v>19396</v>
      </c>
    </row>
    <row r="1475" spans="1:20" x14ac:dyDescent="0.25">
      <c r="A1475" t="s">
        <v>19397</v>
      </c>
      <c r="B1475" s="5" t="s">
        <v>10</v>
      </c>
      <c r="C1475" s="5" t="s">
        <v>19398</v>
      </c>
      <c r="D1475" s="4" t="s">
        <v>17</v>
      </c>
      <c r="E1475" t="s">
        <v>328</v>
      </c>
      <c r="F1475" t="s">
        <v>19399</v>
      </c>
      <c r="G1475" t="s">
        <v>3534</v>
      </c>
      <c r="H1475">
        <v>272</v>
      </c>
      <c r="I1475" t="s">
        <v>3535</v>
      </c>
      <c r="J1475" t="s">
        <v>28</v>
      </c>
      <c r="K1475" t="s">
        <v>14</v>
      </c>
      <c r="L1475">
        <v>79106570</v>
      </c>
      <c r="M1475">
        <v>67</v>
      </c>
      <c r="N1475" t="s">
        <v>19400</v>
      </c>
      <c r="O1475">
        <v>67</v>
      </c>
      <c r="P1475" t="s">
        <v>19401</v>
      </c>
      <c r="Q1475" t="s">
        <v>3536</v>
      </c>
      <c r="R1475" t="s">
        <v>3537</v>
      </c>
      <c r="S1475" t="s">
        <v>3538</v>
      </c>
      <c r="T1475" t="s">
        <v>19396</v>
      </c>
    </row>
    <row r="1476" spans="1:20" x14ac:dyDescent="0.25">
      <c r="A1476" t="s">
        <v>19402</v>
      </c>
      <c r="B1476" s="5" t="s">
        <v>10</v>
      </c>
      <c r="C1476" s="5" t="s">
        <v>19403</v>
      </c>
      <c r="D1476" s="4" t="s">
        <v>17</v>
      </c>
      <c r="E1476" t="s">
        <v>12</v>
      </c>
      <c r="F1476" t="s">
        <v>19404</v>
      </c>
      <c r="G1476" t="s">
        <v>3539</v>
      </c>
      <c r="H1476">
        <v>45</v>
      </c>
      <c r="I1476" t="s">
        <v>13667</v>
      </c>
      <c r="J1476" t="s">
        <v>28</v>
      </c>
      <c r="K1476" t="s">
        <v>14</v>
      </c>
      <c r="L1476">
        <v>79108210</v>
      </c>
      <c r="M1476">
        <v>67</v>
      </c>
      <c r="N1476" t="s">
        <v>19405</v>
      </c>
      <c r="O1476">
        <v>67</v>
      </c>
      <c r="P1476" t="s">
        <v>19406</v>
      </c>
      <c r="Q1476" t="s">
        <v>3540</v>
      </c>
      <c r="R1476" t="s">
        <v>3541</v>
      </c>
      <c r="S1476" t="s">
        <v>3542</v>
      </c>
      <c r="T1476" t="s">
        <v>19396</v>
      </c>
    </row>
    <row r="1477" spans="1:20" x14ac:dyDescent="0.25">
      <c r="A1477" t="s">
        <v>19407</v>
      </c>
      <c r="B1477" s="5" t="s">
        <v>10</v>
      </c>
      <c r="C1477" s="5" t="s">
        <v>19408</v>
      </c>
      <c r="D1477" s="4" t="s">
        <v>17</v>
      </c>
      <c r="E1477" t="s">
        <v>12</v>
      </c>
      <c r="F1477" t="s">
        <v>19409</v>
      </c>
      <c r="G1477" t="s">
        <v>792</v>
      </c>
      <c r="H1477">
        <v>425</v>
      </c>
      <c r="I1477" t="s">
        <v>697</v>
      </c>
      <c r="J1477" t="s">
        <v>28</v>
      </c>
      <c r="K1477" t="s">
        <v>14</v>
      </c>
      <c r="L1477">
        <v>79094130</v>
      </c>
      <c r="M1477">
        <v>67</v>
      </c>
      <c r="N1477" t="s">
        <v>19410</v>
      </c>
      <c r="O1477">
        <v>67</v>
      </c>
      <c r="P1477" t="s">
        <v>19411</v>
      </c>
      <c r="Q1477">
        <v>898000960325672</v>
      </c>
      <c r="R1477" t="s">
        <v>3543</v>
      </c>
      <c r="S1477" t="s">
        <v>19412</v>
      </c>
      <c r="T1477" t="s">
        <v>19396</v>
      </c>
    </row>
    <row r="1478" spans="1:20" x14ac:dyDescent="0.25">
      <c r="A1478" t="s">
        <v>19413</v>
      </c>
      <c r="B1478" s="5" t="s">
        <v>10</v>
      </c>
      <c r="C1478" s="5" t="s">
        <v>19414</v>
      </c>
      <c r="D1478" s="4" t="s">
        <v>32</v>
      </c>
      <c r="E1478" t="s">
        <v>24</v>
      </c>
      <c r="F1478" t="s">
        <v>19415</v>
      </c>
      <c r="G1478" t="s">
        <v>1813</v>
      </c>
      <c r="H1478">
        <v>219</v>
      </c>
      <c r="I1478" t="s">
        <v>362</v>
      </c>
      <c r="J1478" t="s">
        <v>28</v>
      </c>
      <c r="K1478" t="s">
        <v>14</v>
      </c>
      <c r="L1478">
        <v>79116320</v>
      </c>
      <c r="M1478">
        <v>67</v>
      </c>
      <c r="N1478">
        <v>91199741</v>
      </c>
      <c r="O1478">
        <v>67</v>
      </c>
      <c r="Q1478">
        <v>701001880472992</v>
      </c>
      <c r="R1478" t="s">
        <v>3544</v>
      </c>
      <c r="S1478" t="s">
        <v>3545</v>
      </c>
      <c r="T1478" t="s">
        <v>19396</v>
      </c>
    </row>
    <row r="1479" spans="1:20" x14ac:dyDescent="0.25">
      <c r="A1479" t="s">
        <v>19416</v>
      </c>
      <c r="B1479" s="5" t="s">
        <v>15</v>
      </c>
      <c r="C1479" s="5" t="s">
        <v>19417</v>
      </c>
      <c r="D1479" s="4" t="s">
        <v>17</v>
      </c>
      <c r="E1479" t="s">
        <v>12</v>
      </c>
      <c r="F1479" t="s">
        <v>19418</v>
      </c>
      <c r="G1479" t="s">
        <v>3371</v>
      </c>
      <c r="H1479">
        <v>509</v>
      </c>
      <c r="I1479" t="s">
        <v>12860</v>
      </c>
      <c r="J1479" t="s">
        <v>28</v>
      </c>
      <c r="K1479" t="s">
        <v>14</v>
      </c>
      <c r="L1479">
        <v>79013290</v>
      </c>
      <c r="M1479">
        <v>67</v>
      </c>
      <c r="N1479">
        <v>992672402</v>
      </c>
      <c r="O1479">
        <v>67</v>
      </c>
      <c r="P1479">
        <v>996489591</v>
      </c>
      <c r="Q1479">
        <v>2002256659100080</v>
      </c>
      <c r="R1479" t="s">
        <v>3546</v>
      </c>
      <c r="T1479" t="s">
        <v>19396</v>
      </c>
    </row>
    <row r="1480" spans="1:20" x14ac:dyDescent="0.25">
      <c r="A1480" t="s">
        <v>19419</v>
      </c>
      <c r="B1480" s="5" t="s">
        <v>15</v>
      </c>
      <c r="C1480" s="5" t="s">
        <v>19420</v>
      </c>
      <c r="D1480" s="4" t="s">
        <v>17</v>
      </c>
      <c r="E1480" t="s">
        <v>72</v>
      </c>
      <c r="F1480" t="s">
        <v>19421</v>
      </c>
      <c r="G1480" t="s">
        <v>3547</v>
      </c>
      <c r="H1480">
        <v>733</v>
      </c>
      <c r="I1480" t="s">
        <v>1987</v>
      </c>
      <c r="J1480" t="s">
        <v>64</v>
      </c>
      <c r="K1480" t="s">
        <v>14</v>
      </c>
      <c r="M1480">
        <v>67</v>
      </c>
      <c r="N1480" t="s">
        <v>19422</v>
      </c>
      <c r="O1480">
        <v>67</v>
      </c>
      <c r="P1480" t="s">
        <v>19423</v>
      </c>
      <c r="Q1480" t="s">
        <v>3548</v>
      </c>
      <c r="R1480" t="s">
        <v>3549</v>
      </c>
      <c r="S1480" t="s">
        <v>3550</v>
      </c>
      <c r="T1480" t="s">
        <v>19424</v>
      </c>
    </row>
    <row r="1481" spans="1:20" x14ac:dyDescent="0.25">
      <c r="A1481" t="s">
        <v>19425</v>
      </c>
      <c r="B1481" s="5" t="s">
        <v>10</v>
      </c>
      <c r="C1481" s="5" t="s">
        <v>19426</v>
      </c>
      <c r="D1481" s="4" t="s">
        <v>17</v>
      </c>
      <c r="E1481" t="s">
        <v>12</v>
      </c>
      <c r="F1481" t="s">
        <v>19427</v>
      </c>
      <c r="G1481" t="s">
        <v>3551</v>
      </c>
      <c r="H1481">
        <v>800</v>
      </c>
      <c r="I1481" t="s">
        <v>3181</v>
      </c>
      <c r="J1481" t="s">
        <v>28</v>
      </c>
      <c r="K1481" t="s">
        <v>14</v>
      </c>
      <c r="L1481">
        <v>79092162</v>
      </c>
      <c r="M1481">
        <v>67</v>
      </c>
      <c r="N1481" t="s">
        <v>19428</v>
      </c>
      <c r="O1481">
        <v>67</v>
      </c>
      <c r="P1481" t="s">
        <v>19429</v>
      </c>
      <c r="Q1481" t="s">
        <v>3552</v>
      </c>
      <c r="R1481" t="s">
        <v>3553</v>
      </c>
      <c r="S1481" t="s">
        <v>19430</v>
      </c>
      <c r="T1481" t="s">
        <v>19424</v>
      </c>
    </row>
    <row r="1482" spans="1:20" x14ac:dyDescent="0.25">
      <c r="A1482" t="s">
        <v>19431</v>
      </c>
      <c r="B1482" s="5" t="s">
        <v>15</v>
      </c>
      <c r="C1482" s="5" t="s">
        <v>19432</v>
      </c>
      <c r="D1482" s="4" t="s">
        <v>32</v>
      </c>
      <c r="E1482" t="s">
        <v>12</v>
      </c>
      <c r="F1482" t="s">
        <v>19433</v>
      </c>
      <c r="G1482" t="s">
        <v>3554</v>
      </c>
      <c r="H1482">
        <v>19</v>
      </c>
      <c r="I1482" t="s">
        <v>113</v>
      </c>
      <c r="J1482" t="s">
        <v>28</v>
      </c>
      <c r="K1482" t="s">
        <v>14</v>
      </c>
      <c r="L1482">
        <v>79110080</v>
      </c>
      <c r="M1482">
        <v>67</v>
      </c>
      <c r="N1482" t="s">
        <v>19434</v>
      </c>
      <c r="O1482">
        <v>67</v>
      </c>
      <c r="P1482" t="s">
        <v>19435</v>
      </c>
      <c r="Q1482" t="s">
        <v>3555</v>
      </c>
      <c r="R1482" t="s">
        <v>3556</v>
      </c>
      <c r="S1482" t="s">
        <v>3557</v>
      </c>
      <c r="T1482" t="s">
        <v>19424</v>
      </c>
    </row>
    <row r="1483" spans="1:20" x14ac:dyDescent="0.25">
      <c r="A1483" t="s">
        <v>19436</v>
      </c>
      <c r="B1483" s="5" t="s">
        <v>10</v>
      </c>
      <c r="C1483" s="5" t="s">
        <v>19437</v>
      </c>
      <c r="D1483" s="4" t="s">
        <v>17</v>
      </c>
      <c r="E1483" t="s">
        <v>12</v>
      </c>
      <c r="F1483" t="s">
        <v>19438</v>
      </c>
      <c r="G1483" t="s">
        <v>19439</v>
      </c>
      <c r="H1483">
        <v>269</v>
      </c>
      <c r="I1483" t="s">
        <v>113</v>
      </c>
      <c r="J1483" t="s">
        <v>28</v>
      </c>
      <c r="K1483" t="s">
        <v>14</v>
      </c>
      <c r="M1483">
        <v>67</v>
      </c>
      <c r="N1483" t="s">
        <v>19440</v>
      </c>
      <c r="O1483">
        <v>67</v>
      </c>
      <c r="P1483" t="s">
        <v>19441</v>
      </c>
      <c r="Q1483">
        <v>700005227584901</v>
      </c>
      <c r="R1483" t="s">
        <v>3558</v>
      </c>
      <c r="S1483" t="s">
        <v>3559</v>
      </c>
      <c r="T1483" t="s">
        <v>19424</v>
      </c>
    </row>
    <row r="1484" spans="1:20" x14ac:dyDescent="0.25">
      <c r="A1484" t="s">
        <v>19442</v>
      </c>
      <c r="B1484" s="5" t="s">
        <v>15</v>
      </c>
      <c r="C1484" s="5" t="s">
        <v>19443</v>
      </c>
      <c r="D1484" s="4" t="s">
        <v>32</v>
      </c>
      <c r="E1484" t="s">
        <v>12</v>
      </c>
      <c r="F1484" t="s">
        <v>13314</v>
      </c>
      <c r="G1484" t="s">
        <v>3560</v>
      </c>
      <c r="H1484">
        <v>210</v>
      </c>
      <c r="I1484" t="s">
        <v>2246</v>
      </c>
      <c r="J1484" t="s">
        <v>28</v>
      </c>
      <c r="K1484" t="s">
        <v>14</v>
      </c>
      <c r="L1484">
        <v>79115580</v>
      </c>
      <c r="M1484">
        <v>67</v>
      </c>
      <c r="N1484" t="s">
        <v>19444</v>
      </c>
      <c r="O1484">
        <v>67</v>
      </c>
      <c r="P1484" t="s">
        <v>19445</v>
      </c>
      <c r="Q1484" t="s">
        <v>3561</v>
      </c>
      <c r="R1484" t="s">
        <v>3562</v>
      </c>
      <c r="S1484" t="s">
        <v>3563</v>
      </c>
      <c r="T1484" t="s">
        <v>19424</v>
      </c>
    </row>
    <row r="1485" spans="1:20" x14ac:dyDescent="0.25">
      <c r="A1485" t="s">
        <v>19446</v>
      </c>
      <c r="B1485" s="5" t="s">
        <v>15</v>
      </c>
      <c r="C1485" s="5" t="s">
        <v>19447</v>
      </c>
      <c r="D1485" s="4" t="s">
        <v>17</v>
      </c>
      <c r="E1485" t="s">
        <v>12</v>
      </c>
      <c r="F1485" t="s">
        <v>13360</v>
      </c>
      <c r="G1485" t="s">
        <v>37</v>
      </c>
      <c r="H1485">
        <v>1307</v>
      </c>
      <c r="I1485" t="s">
        <v>362</v>
      </c>
      <c r="J1485" t="s">
        <v>28</v>
      </c>
      <c r="K1485" t="s">
        <v>14</v>
      </c>
      <c r="L1485">
        <v>79116270</v>
      </c>
      <c r="M1485">
        <v>67</v>
      </c>
      <c r="N1485" t="s">
        <v>19448</v>
      </c>
      <c r="O1485">
        <v>67</v>
      </c>
      <c r="P1485" t="s">
        <v>19449</v>
      </c>
      <c r="Q1485" t="s">
        <v>3564</v>
      </c>
      <c r="R1485" t="s">
        <v>3565</v>
      </c>
      <c r="S1485" t="s">
        <v>3566</v>
      </c>
      <c r="T1485" t="s">
        <v>19424</v>
      </c>
    </row>
    <row r="1486" spans="1:20" x14ac:dyDescent="0.25">
      <c r="A1486" t="s">
        <v>19450</v>
      </c>
      <c r="B1486" s="5" t="s">
        <v>15</v>
      </c>
      <c r="C1486" s="5" t="s">
        <v>19451</v>
      </c>
      <c r="D1486" s="4" t="s">
        <v>17</v>
      </c>
      <c r="E1486" t="s">
        <v>12</v>
      </c>
      <c r="F1486" t="s">
        <v>19452</v>
      </c>
      <c r="G1486" t="s">
        <v>682</v>
      </c>
      <c r="H1486">
        <v>440</v>
      </c>
      <c r="I1486" t="s">
        <v>118</v>
      </c>
      <c r="J1486" t="s">
        <v>28</v>
      </c>
      <c r="K1486" t="s">
        <v>14</v>
      </c>
      <c r="L1486">
        <v>79114180</v>
      </c>
      <c r="M1486">
        <v>67</v>
      </c>
      <c r="N1486" t="s">
        <v>19453</v>
      </c>
      <c r="O1486">
        <v>67</v>
      </c>
      <c r="Q1486">
        <v>703301205064210</v>
      </c>
      <c r="R1486" t="s">
        <v>3567</v>
      </c>
      <c r="S1486" t="s">
        <v>3568</v>
      </c>
      <c r="T1486" t="s">
        <v>19424</v>
      </c>
    </row>
    <row r="1487" spans="1:20" x14ac:dyDescent="0.25">
      <c r="A1487" t="s">
        <v>19454</v>
      </c>
      <c r="B1487" s="5" t="s">
        <v>10</v>
      </c>
      <c r="C1487" s="5" t="s">
        <v>19455</v>
      </c>
      <c r="D1487" s="4" t="s">
        <v>17</v>
      </c>
      <c r="E1487" t="s">
        <v>12</v>
      </c>
      <c r="F1487" t="s">
        <v>19456</v>
      </c>
      <c r="G1487" t="s">
        <v>19457</v>
      </c>
      <c r="H1487">
        <v>36</v>
      </c>
      <c r="I1487" t="s">
        <v>751</v>
      </c>
      <c r="J1487" t="s">
        <v>28</v>
      </c>
      <c r="K1487" t="s">
        <v>14</v>
      </c>
      <c r="L1487">
        <v>79006640</v>
      </c>
      <c r="M1487">
        <v>67</v>
      </c>
      <c r="N1487">
        <v>992594140</v>
      </c>
      <c r="O1487">
        <v>67</v>
      </c>
      <c r="P1487">
        <v>993220160</v>
      </c>
      <c r="Q1487">
        <v>89800327235653</v>
      </c>
      <c r="R1487" t="s">
        <v>3569</v>
      </c>
      <c r="S1487" t="s">
        <v>3570</v>
      </c>
      <c r="T1487" t="s">
        <v>19424</v>
      </c>
    </row>
    <row r="1488" spans="1:20" x14ac:dyDescent="0.25">
      <c r="A1488" t="s">
        <v>19458</v>
      </c>
      <c r="B1488" s="5" t="s">
        <v>10</v>
      </c>
      <c r="C1488" s="5" t="s">
        <v>19459</v>
      </c>
      <c r="D1488" s="4" t="s">
        <v>17</v>
      </c>
      <c r="E1488" t="s">
        <v>12</v>
      </c>
      <c r="F1488" t="s">
        <v>19460</v>
      </c>
      <c r="G1488" t="s">
        <v>3571</v>
      </c>
      <c r="H1488">
        <v>95</v>
      </c>
      <c r="I1488" t="s">
        <v>836</v>
      </c>
      <c r="J1488" t="s">
        <v>28</v>
      </c>
      <c r="K1488" t="s">
        <v>14</v>
      </c>
      <c r="L1488">
        <v>79102150</v>
      </c>
      <c r="M1488">
        <v>67</v>
      </c>
      <c r="N1488">
        <v>999597664</v>
      </c>
      <c r="O1488">
        <v>67</v>
      </c>
      <c r="P1488">
        <v>33229510</v>
      </c>
      <c r="Q1488">
        <v>12822902</v>
      </c>
      <c r="R1488" t="s">
        <v>3572</v>
      </c>
      <c r="S1488" t="s">
        <v>3573</v>
      </c>
      <c r="T1488" t="s">
        <v>19424</v>
      </c>
    </row>
    <row r="1489" spans="1:20" x14ac:dyDescent="0.25">
      <c r="A1489" t="s">
        <v>19461</v>
      </c>
      <c r="B1489" s="5" t="s">
        <v>15</v>
      </c>
      <c r="C1489" s="5" t="s">
        <v>19462</v>
      </c>
      <c r="D1489" s="4" t="s">
        <v>17</v>
      </c>
      <c r="E1489" t="s">
        <v>12</v>
      </c>
      <c r="F1489" t="s">
        <v>19460</v>
      </c>
      <c r="G1489" t="s">
        <v>3571</v>
      </c>
      <c r="H1489">
        <v>95</v>
      </c>
      <c r="I1489" t="s">
        <v>836</v>
      </c>
      <c r="J1489" t="s">
        <v>28</v>
      </c>
      <c r="K1489" t="s">
        <v>14</v>
      </c>
      <c r="L1489">
        <v>79102150</v>
      </c>
      <c r="M1489">
        <v>67</v>
      </c>
      <c r="N1489">
        <v>999597664</v>
      </c>
      <c r="O1489">
        <v>67</v>
      </c>
      <c r="P1489">
        <v>33229510</v>
      </c>
      <c r="Q1489">
        <v>898002315439657</v>
      </c>
      <c r="R1489" t="s">
        <v>3572</v>
      </c>
      <c r="S1489" t="s">
        <v>3573</v>
      </c>
      <c r="T1489" t="s">
        <v>19424</v>
      </c>
    </row>
    <row r="1490" spans="1:20" x14ac:dyDescent="0.25">
      <c r="A1490" t="s">
        <v>19463</v>
      </c>
      <c r="B1490" s="5" t="s">
        <v>15</v>
      </c>
      <c r="C1490" s="5" t="s">
        <v>19464</v>
      </c>
      <c r="D1490" s="4" t="s">
        <v>32</v>
      </c>
      <c r="E1490" t="s">
        <v>12</v>
      </c>
      <c r="F1490" t="s">
        <v>19465</v>
      </c>
      <c r="G1490" t="s">
        <v>2960</v>
      </c>
      <c r="H1490">
        <v>620</v>
      </c>
      <c r="I1490" t="s">
        <v>57</v>
      </c>
      <c r="J1490" t="s">
        <v>28</v>
      </c>
      <c r="K1490" t="s">
        <v>14</v>
      </c>
      <c r="L1490">
        <v>79017070</v>
      </c>
      <c r="M1490">
        <v>67</v>
      </c>
      <c r="N1490" t="s">
        <v>18602</v>
      </c>
      <c r="O1490">
        <v>67</v>
      </c>
      <c r="Q1490">
        <v>89800522167731</v>
      </c>
      <c r="R1490" t="s">
        <v>3085</v>
      </c>
      <c r="S1490" t="s">
        <v>3574</v>
      </c>
      <c r="T1490" t="s">
        <v>19424</v>
      </c>
    </row>
    <row r="1491" spans="1:20" x14ac:dyDescent="0.25">
      <c r="A1491" t="s">
        <v>19466</v>
      </c>
      <c r="B1491" s="5" t="s">
        <v>10</v>
      </c>
      <c r="C1491" s="5" t="s">
        <v>19467</v>
      </c>
      <c r="D1491" s="4" t="s">
        <v>17</v>
      </c>
      <c r="E1491" t="s">
        <v>12</v>
      </c>
      <c r="F1491" t="s">
        <v>19468</v>
      </c>
      <c r="G1491" t="s">
        <v>209</v>
      </c>
      <c r="H1491">
        <v>624</v>
      </c>
      <c r="I1491" t="s">
        <v>13042</v>
      </c>
      <c r="J1491" t="s">
        <v>28</v>
      </c>
      <c r="K1491" t="s">
        <v>14</v>
      </c>
      <c r="L1491">
        <v>79013080</v>
      </c>
      <c r="Q1491">
        <v>707609245200694</v>
      </c>
      <c r="R1491" t="s">
        <v>3575</v>
      </c>
      <c r="S1491" t="s">
        <v>3576</v>
      </c>
      <c r="T1491" t="s">
        <v>19469</v>
      </c>
    </row>
    <row r="1492" spans="1:20" x14ac:dyDescent="0.25">
      <c r="A1492" t="s">
        <v>19470</v>
      </c>
      <c r="B1492" s="5" t="s">
        <v>10</v>
      </c>
      <c r="C1492" s="5" t="s">
        <v>19471</v>
      </c>
      <c r="D1492" s="4" t="s">
        <v>17</v>
      </c>
      <c r="E1492" t="s">
        <v>12</v>
      </c>
      <c r="F1492" t="s">
        <v>19472</v>
      </c>
      <c r="G1492" t="s">
        <v>19473</v>
      </c>
      <c r="H1492">
        <v>472</v>
      </c>
      <c r="I1492" s="2" t="s">
        <v>384</v>
      </c>
      <c r="J1492" t="s">
        <v>28</v>
      </c>
      <c r="K1492" t="s">
        <v>14</v>
      </c>
      <c r="L1492">
        <v>79014380</v>
      </c>
      <c r="M1492">
        <v>67</v>
      </c>
      <c r="N1492" t="s">
        <v>19474</v>
      </c>
      <c r="O1492">
        <v>67</v>
      </c>
      <c r="P1492" t="s">
        <v>19475</v>
      </c>
      <c r="Q1492" t="s">
        <v>3577</v>
      </c>
      <c r="R1492" t="s">
        <v>3578</v>
      </c>
      <c r="S1492" t="s">
        <v>3579</v>
      </c>
      <c r="T1492" t="s">
        <v>19469</v>
      </c>
    </row>
    <row r="1493" spans="1:20" x14ac:dyDescent="0.25">
      <c r="A1493" t="s">
        <v>19476</v>
      </c>
      <c r="B1493" s="5" t="s">
        <v>15</v>
      </c>
      <c r="C1493" s="5" t="s">
        <v>19477</v>
      </c>
      <c r="D1493" s="4" t="s">
        <v>17</v>
      </c>
      <c r="E1493" t="s">
        <v>12</v>
      </c>
      <c r="F1493" t="s">
        <v>19478</v>
      </c>
      <c r="G1493" t="s">
        <v>19473</v>
      </c>
      <c r="H1493">
        <v>472</v>
      </c>
      <c r="I1493" t="s">
        <v>384</v>
      </c>
      <c r="J1493" t="s">
        <v>28</v>
      </c>
      <c r="K1493" t="s">
        <v>14</v>
      </c>
      <c r="L1493">
        <v>79014380</v>
      </c>
      <c r="M1493">
        <v>67</v>
      </c>
      <c r="N1493" t="s">
        <v>19474</v>
      </c>
      <c r="O1493">
        <v>67</v>
      </c>
      <c r="P1493" t="s">
        <v>19475</v>
      </c>
      <c r="Q1493" t="s">
        <v>3580</v>
      </c>
      <c r="R1493" t="s">
        <v>19479</v>
      </c>
      <c r="S1493" t="s">
        <v>3581</v>
      </c>
      <c r="T1493" t="s">
        <v>19469</v>
      </c>
    </row>
    <row r="1494" spans="1:20" x14ac:dyDescent="0.25">
      <c r="A1494" t="s">
        <v>19480</v>
      </c>
      <c r="B1494" s="5" t="s">
        <v>15</v>
      </c>
      <c r="C1494" s="5" t="s">
        <v>19481</v>
      </c>
      <c r="D1494" s="4" t="s">
        <v>17</v>
      </c>
      <c r="E1494" t="s">
        <v>12</v>
      </c>
      <c r="F1494" t="s">
        <v>19482</v>
      </c>
      <c r="G1494" t="s">
        <v>3582</v>
      </c>
      <c r="H1494">
        <v>105</v>
      </c>
      <c r="I1494" t="s">
        <v>205</v>
      </c>
      <c r="J1494" t="s">
        <v>28</v>
      </c>
      <c r="K1494" t="s">
        <v>14</v>
      </c>
      <c r="L1494">
        <v>79103111</v>
      </c>
      <c r="M1494">
        <v>67</v>
      </c>
      <c r="N1494" t="s">
        <v>19483</v>
      </c>
      <c r="O1494">
        <v>67</v>
      </c>
      <c r="P1494" t="s">
        <v>19484</v>
      </c>
      <c r="Q1494">
        <v>702803688678161</v>
      </c>
      <c r="R1494" t="s">
        <v>3583</v>
      </c>
      <c r="S1494" t="s">
        <v>3584</v>
      </c>
      <c r="T1494" t="s">
        <v>19469</v>
      </c>
    </row>
    <row r="1495" spans="1:20" x14ac:dyDescent="0.25">
      <c r="A1495" t="s">
        <v>19485</v>
      </c>
      <c r="B1495" s="5" t="s">
        <v>15</v>
      </c>
      <c r="C1495" s="5" t="s">
        <v>19486</v>
      </c>
      <c r="D1495" s="4" t="s">
        <v>17</v>
      </c>
      <c r="E1495" t="s">
        <v>12</v>
      </c>
      <c r="F1495" t="s">
        <v>19487</v>
      </c>
      <c r="G1495" t="s">
        <v>56</v>
      </c>
      <c r="H1495">
        <v>2005</v>
      </c>
      <c r="I1495" t="s">
        <v>57</v>
      </c>
      <c r="J1495" t="s">
        <v>28</v>
      </c>
      <c r="K1495" t="s">
        <v>14</v>
      </c>
      <c r="L1495">
        <v>79017111</v>
      </c>
      <c r="M1495">
        <v>67</v>
      </c>
      <c r="N1495" t="s">
        <v>19488</v>
      </c>
      <c r="O1495">
        <v>67</v>
      </c>
      <c r="P1495" t="s">
        <v>19489</v>
      </c>
      <c r="Q1495">
        <v>700001596488209</v>
      </c>
      <c r="R1495" t="s">
        <v>3585</v>
      </c>
      <c r="S1495" t="s">
        <v>19490</v>
      </c>
      <c r="T1495" t="s">
        <v>19469</v>
      </c>
    </row>
    <row r="1496" spans="1:20" x14ac:dyDescent="0.25">
      <c r="A1496" t="s">
        <v>19491</v>
      </c>
      <c r="B1496" s="5" t="s">
        <v>10</v>
      </c>
      <c r="C1496" s="5" t="s">
        <v>19492</v>
      </c>
      <c r="D1496" s="4" t="s">
        <v>32</v>
      </c>
      <c r="E1496" t="s">
        <v>12</v>
      </c>
      <c r="F1496" t="s">
        <v>19493</v>
      </c>
      <c r="G1496" t="s">
        <v>3586</v>
      </c>
      <c r="H1496">
        <v>143</v>
      </c>
      <c r="I1496" t="s">
        <v>3587</v>
      </c>
      <c r="J1496" t="s">
        <v>28</v>
      </c>
      <c r="K1496" t="s">
        <v>14</v>
      </c>
      <c r="L1496">
        <v>79011535</v>
      </c>
      <c r="N1496">
        <v>991209484</v>
      </c>
      <c r="Q1496">
        <v>708403379043970</v>
      </c>
      <c r="R1496" t="s">
        <v>19494</v>
      </c>
      <c r="T1496" t="s">
        <v>19469</v>
      </c>
    </row>
    <row r="1497" spans="1:20" x14ac:dyDescent="0.25">
      <c r="A1497" t="s">
        <v>19495</v>
      </c>
      <c r="B1497" s="5" t="s">
        <v>15</v>
      </c>
      <c r="C1497" s="5" t="s">
        <v>19496</v>
      </c>
      <c r="D1497" s="4" t="s">
        <v>17</v>
      </c>
      <c r="E1497" t="s">
        <v>12</v>
      </c>
      <c r="F1497" t="s">
        <v>19497</v>
      </c>
      <c r="G1497" t="s">
        <v>839</v>
      </c>
      <c r="H1497">
        <v>986</v>
      </c>
      <c r="I1497" t="s">
        <v>57</v>
      </c>
      <c r="J1497" t="s">
        <v>28</v>
      </c>
      <c r="K1497" t="s">
        <v>14</v>
      </c>
      <c r="L1497">
        <v>79017063</v>
      </c>
      <c r="M1497">
        <v>67</v>
      </c>
      <c r="N1497" t="s">
        <v>19498</v>
      </c>
      <c r="O1497">
        <v>67</v>
      </c>
      <c r="P1497" t="s">
        <v>19499</v>
      </c>
      <c r="Q1497">
        <v>2.07172160776E+16</v>
      </c>
      <c r="R1497" t="s">
        <v>3588</v>
      </c>
      <c r="S1497" t="s">
        <v>3589</v>
      </c>
      <c r="T1497" t="s">
        <v>19469</v>
      </c>
    </row>
    <row r="1498" spans="1:20" x14ac:dyDescent="0.25">
      <c r="A1498" t="s">
        <v>19500</v>
      </c>
      <c r="B1498" s="5" t="s">
        <v>10</v>
      </c>
      <c r="C1498" s="5" t="s">
        <v>19501</v>
      </c>
      <c r="D1498" s="4" t="s">
        <v>17</v>
      </c>
      <c r="E1498" t="s">
        <v>12</v>
      </c>
      <c r="F1498" t="s">
        <v>19502</v>
      </c>
      <c r="G1498" t="s">
        <v>852</v>
      </c>
      <c r="H1498">
        <v>348</v>
      </c>
      <c r="I1498" t="s">
        <v>12770</v>
      </c>
      <c r="J1498" t="s">
        <v>28</v>
      </c>
      <c r="K1498" t="s">
        <v>14</v>
      </c>
      <c r="L1498">
        <v>79010410</v>
      </c>
      <c r="M1498">
        <v>67</v>
      </c>
      <c r="N1498" t="s">
        <v>19503</v>
      </c>
      <c r="O1498">
        <v>67</v>
      </c>
      <c r="P1498" t="s">
        <v>19504</v>
      </c>
      <c r="Q1498">
        <v>703606016260332</v>
      </c>
      <c r="R1498" t="s">
        <v>3590</v>
      </c>
      <c r="S1498" t="s">
        <v>3591</v>
      </c>
      <c r="T1498" t="s">
        <v>19469</v>
      </c>
    </row>
    <row r="1499" spans="1:20" x14ac:dyDescent="0.25">
      <c r="A1499" t="s">
        <v>19505</v>
      </c>
      <c r="B1499" s="5" t="s">
        <v>10</v>
      </c>
      <c r="C1499" s="5" t="s">
        <v>19506</v>
      </c>
      <c r="D1499" s="4" t="s">
        <v>32</v>
      </c>
      <c r="E1499" t="s">
        <v>12</v>
      </c>
      <c r="F1499" t="s">
        <v>19507</v>
      </c>
      <c r="G1499" t="s">
        <v>3592</v>
      </c>
      <c r="H1499">
        <v>809</v>
      </c>
      <c r="I1499" t="s">
        <v>201</v>
      </c>
      <c r="J1499" t="s">
        <v>28</v>
      </c>
      <c r="K1499" t="s">
        <v>14</v>
      </c>
      <c r="L1499">
        <v>79107450</v>
      </c>
      <c r="M1499">
        <v>67</v>
      </c>
      <c r="N1499" t="s">
        <v>19508</v>
      </c>
      <c r="O1499">
        <v>67</v>
      </c>
      <c r="P1499" t="s">
        <v>19509</v>
      </c>
      <c r="Q1499">
        <v>7086069592477180</v>
      </c>
      <c r="R1499" t="s">
        <v>3593</v>
      </c>
      <c r="S1499" t="s">
        <v>19510</v>
      </c>
      <c r="T1499" t="s">
        <v>19469</v>
      </c>
    </row>
    <row r="1500" spans="1:20" x14ac:dyDescent="0.25">
      <c r="A1500" t="s">
        <v>19511</v>
      </c>
      <c r="B1500" s="5" t="s">
        <v>15</v>
      </c>
      <c r="C1500" s="5" t="s">
        <v>12764</v>
      </c>
      <c r="D1500" s="4" t="s">
        <v>32</v>
      </c>
      <c r="E1500" t="s">
        <v>12</v>
      </c>
      <c r="F1500" t="s">
        <v>12765</v>
      </c>
      <c r="G1500" t="s">
        <v>3481</v>
      </c>
      <c r="H1500">
        <v>13</v>
      </c>
      <c r="I1500" t="s">
        <v>128</v>
      </c>
      <c r="J1500" t="s">
        <v>28</v>
      </c>
      <c r="K1500" t="s">
        <v>14</v>
      </c>
      <c r="L1500">
        <v>79118610</v>
      </c>
      <c r="M1500">
        <v>67</v>
      </c>
      <c r="N1500" t="s">
        <v>19512</v>
      </c>
      <c r="O1500">
        <v>67</v>
      </c>
      <c r="P1500" t="s">
        <v>19513</v>
      </c>
      <c r="R1500" t="s">
        <v>3594</v>
      </c>
      <c r="S1500" t="s">
        <v>3595</v>
      </c>
      <c r="T1500" t="s">
        <v>19514</v>
      </c>
    </row>
    <row r="1501" spans="1:20" x14ac:dyDescent="0.25">
      <c r="A1501" t="s">
        <v>19515</v>
      </c>
      <c r="B1501" s="5" t="s">
        <v>10</v>
      </c>
      <c r="D1501" s="4" t="s">
        <v>32</v>
      </c>
      <c r="E1501" t="s">
        <v>12</v>
      </c>
      <c r="F1501" t="s">
        <v>19516</v>
      </c>
      <c r="G1501" t="s">
        <v>3294</v>
      </c>
      <c r="H1501">
        <v>126</v>
      </c>
      <c r="I1501" t="s">
        <v>120</v>
      </c>
      <c r="J1501" t="s">
        <v>28</v>
      </c>
      <c r="K1501" t="s">
        <v>14</v>
      </c>
      <c r="L1501">
        <v>79117420</v>
      </c>
      <c r="M1501">
        <v>67</v>
      </c>
      <c r="N1501">
        <v>996276867</v>
      </c>
      <c r="O1501">
        <v>67</v>
      </c>
      <c r="P1501">
        <v>996335034</v>
      </c>
      <c r="Q1501">
        <v>898001216808211</v>
      </c>
      <c r="R1501" t="s">
        <v>3596</v>
      </c>
      <c r="S1501" t="s">
        <v>19517</v>
      </c>
      <c r="T1501" t="s">
        <v>19469</v>
      </c>
    </row>
    <row r="1502" spans="1:20" x14ac:dyDescent="0.25">
      <c r="A1502" t="s">
        <v>19518</v>
      </c>
      <c r="B1502" s="5" t="s">
        <v>15</v>
      </c>
      <c r="C1502" s="5" t="s">
        <v>19519</v>
      </c>
      <c r="D1502" s="4" t="s">
        <v>17</v>
      </c>
      <c r="E1502" t="s">
        <v>12</v>
      </c>
      <c r="F1502" t="s">
        <v>19520</v>
      </c>
      <c r="G1502" t="s">
        <v>13473</v>
      </c>
      <c r="H1502">
        <v>237</v>
      </c>
      <c r="I1502" t="s">
        <v>201</v>
      </c>
      <c r="J1502" t="s">
        <v>28</v>
      </c>
      <c r="K1502" t="s">
        <v>14</v>
      </c>
      <c r="L1502">
        <v>79107422</v>
      </c>
      <c r="M1502">
        <v>67</v>
      </c>
      <c r="N1502" t="s">
        <v>19521</v>
      </c>
      <c r="O1502">
        <v>67</v>
      </c>
      <c r="P1502" t="s">
        <v>19522</v>
      </c>
      <c r="Q1502">
        <v>700601446578967</v>
      </c>
      <c r="R1502" t="s">
        <v>19523</v>
      </c>
      <c r="S1502" t="s">
        <v>3597</v>
      </c>
      <c r="T1502" t="s">
        <v>19524</v>
      </c>
    </row>
    <row r="1503" spans="1:20" x14ac:dyDescent="0.25">
      <c r="A1503" t="s">
        <v>19525</v>
      </c>
      <c r="B1503" s="5" t="s">
        <v>10</v>
      </c>
      <c r="C1503" s="5" t="s">
        <v>19526</v>
      </c>
      <c r="D1503" s="4" t="s">
        <v>17</v>
      </c>
      <c r="E1503" t="s">
        <v>24</v>
      </c>
      <c r="F1503" t="s">
        <v>19527</v>
      </c>
      <c r="G1503" t="s">
        <v>415</v>
      </c>
      <c r="H1503">
        <v>61</v>
      </c>
      <c r="I1503" t="s">
        <v>401</v>
      </c>
      <c r="J1503" t="s">
        <v>28</v>
      </c>
      <c r="K1503" t="s">
        <v>14</v>
      </c>
      <c r="L1503">
        <v>79033335</v>
      </c>
      <c r="M1503">
        <v>67</v>
      </c>
      <c r="N1503" t="s">
        <v>16539</v>
      </c>
      <c r="O1503">
        <v>67</v>
      </c>
      <c r="P1503" t="s">
        <v>16540</v>
      </c>
      <c r="Q1503" t="s">
        <v>3598</v>
      </c>
      <c r="R1503" t="s">
        <v>19528</v>
      </c>
      <c r="S1503" t="s">
        <v>3599</v>
      </c>
      <c r="T1503" t="s">
        <v>19524</v>
      </c>
    </row>
    <row r="1504" spans="1:20" x14ac:dyDescent="0.25">
      <c r="A1504" t="s">
        <v>19529</v>
      </c>
      <c r="B1504" s="5" t="s">
        <v>10</v>
      </c>
      <c r="C1504" s="5" t="s">
        <v>19530</v>
      </c>
      <c r="D1504" s="4" t="s">
        <v>17</v>
      </c>
      <c r="E1504" t="s">
        <v>24</v>
      </c>
      <c r="F1504" t="s">
        <v>19531</v>
      </c>
      <c r="G1504" t="s">
        <v>3600</v>
      </c>
      <c r="H1504">
        <v>393</v>
      </c>
      <c r="I1504" t="s">
        <v>751</v>
      </c>
      <c r="J1504" t="s">
        <v>28</v>
      </c>
      <c r="K1504" t="s">
        <v>14</v>
      </c>
      <c r="L1504">
        <v>79006331</v>
      </c>
      <c r="M1504">
        <v>67</v>
      </c>
      <c r="N1504" t="s">
        <v>19532</v>
      </c>
      <c r="O1504">
        <v>67</v>
      </c>
      <c r="P1504" t="s">
        <v>19533</v>
      </c>
      <c r="Q1504">
        <v>702806101744764</v>
      </c>
      <c r="R1504" t="s">
        <v>3601</v>
      </c>
      <c r="S1504" t="s">
        <v>3602</v>
      </c>
      <c r="T1504" t="s">
        <v>19524</v>
      </c>
    </row>
    <row r="1505" spans="1:20" x14ac:dyDescent="0.25">
      <c r="A1505" t="s">
        <v>19534</v>
      </c>
      <c r="B1505" s="5" t="s">
        <v>10</v>
      </c>
      <c r="C1505" s="5" t="s">
        <v>19535</v>
      </c>
      <c r="D1505" s="4" t="s">
        <v>17</v>
      </c>
      <c r="E1505" t="s">
        <v>12</v>
      </c>
      <c r="F1505" t="s">
        <v>19536</v>
      </c>
      <c r="G1505" t="s">
        <v>3603</v>
      </c>
      <c r="H1505">
        <v>258</v>
      </c>
      <c r="I1505" t="s">
        <v>120</v>
      </c>
      <c r="J1505" t="s">
        <v>28</v>
      </c>
      <c r="K1505" t="s">
        <v>14</v>
      </c>
      <c r="L1505">
        <v>79117380</v>
      </c>
      <c r="M1505">
        <v>67</v>
      </c>
      <c r="N1505" t="s">
        <v>19537</v>
      </c>
      <c r="O1505">
        <v>67</v>
      </c>
      <c r="P1505" t="s">
        <v>19538</v>
      </c>
      <c r="Q1505" t="s">
        <v>3604</v>
      </c>
      <c r="R1505" t="s">
        <v>19539</v>
      </c>
      <c r="S1505" t="s">
        <v>19540</v>
      </c>
      <c r="T1505" t="s">
        <v>19524</v>
      </c>
    </row>
    <row r="1506" spans="1:20" x14ac:dyDescent="0.25">
      <c r="A1506" t="s">
        <v>19541</v>
      </c>
      <c r="B1506" s="5" t="s">
        <v>10</v>
      </c>
      <c r="C1506" s="5" t="s">
        <v>19542</v>
      </c>
      <c r="D1506" s="4" t="s">
        <v>17</v>
      </c>
      <c r="E1506" t="s">
        <v>72</v>
      </c>
      <c r="F1506" t="s">
        <v>19543</v>
      </c>
      <c r="G1506" t="s">
        <v>2131</v>
      </c>
      <c r="H1506">
        <v>65</v>
      </c>
      <c r="I1506" t="s">
        <v>3605</v>
      </c>
      <c r="J1506" t="s">
        <v>64</v>
      </c>
      <c r="K1506" t="s">
        <v>14</v>
      </c>
      <c r="L1506">
        <v>79116650</v>
      </c>
      <c r="M1506">
        <v>67</v>
      </c>
      <c r="N1506" t="s">
        <v>19544</v>
      </c>
      <c r="O1506">
        <v>67</v>
      </c>
      <c r="P1506" t="s">
        <v>19545</v>
      </c>
      <c r="Q1506" t="s">
        <v>3606</v>
      </c>
      <c r="R1506" t="s">
        <v>3607</v>
      </c>
      <c r="S1506" t="s">
        <v>19546</v>
      </c>
      <c r="T1506" t="s">
        <v>19524</v>
      </c>
    </row>
    <row r="1507" spans="1:20" x14ac:dyDescent="0.25">
      <c r="A1507" t="s">
        <v>19547</v>
      </c>
      <c r="B1507" s="5" t="s">
        <v>10</v>
      </c>
      <c r="C1507" s="5" t="s">
        <v>19548</v>
      </c>
      <c r="D1507" s="4" t="s">
        <v>17</v>
      </c>
      <c r="E1507" t="s">
        <v>12</v>
      </c>
      <c r="F1507" t="s">
        <v>19549</v>
      </c>
      <c r="G1507" t="s">
        <v>934</v>
      </c>
      <c r="H1507">
        <v>51</v>
      </c>
      <c r="I1507" t="s">
        <v>556</v>
      </c>
      <c r="J1507" t="s">
        <v>3608</v>
      </c>
      <c r="K1507" t="s">
        <v>14</v>
      </c>
      <c r="L1507">
        <v>79002970</v>
      </c>
      <c r="M1507">
        <v>67</v>
      </c>
      <c r="N1507" t="s">
        <v>19550</v>
      </c>
      <c r="O1507">
        <v>67</v>
      </c>
      <c r="P1507" t="s">
        <v>19551</v>
      </c>
      <c r="Q1507">
        <v>700101959542811</v>
      </c>
      <c r="R1507" t="s">
        <v>3609</v>
      </c>
      <c r="S1507" t="s">
        <v>3610</v>
      </c>
      <c r="T1507" t="s">
        <v>19552</v>
      </c>
    </row>
    <row r="1508" spans="1:20" x14ac:dyDescent="0.25">
      <c r="A1508" t="s">
        <v>19553</v>
      </c>
      <c r="B1508" s="5" t="s">
        <v>10</v>
      </c>
      <c r="C1508" s="5" t="s">
        <v>19554</v>
      </c>
      <c r="D1508" s="4" t="s">
        <v>17</v>
      </c>
      <c r="E1508" t="s">
        <v>72</v>
      </c>
      <c r="F1508" t="s">
        <v>19555</v>
      </c>
      <c r="G1508" t="s">
        <v>3611</v>
      </c>
      <c r="H1508">
        <v>176</v>
      </c>
      <c r="I1508" t="s">
        <v>3612</v>
      </c>
      <c r="J1508" t="s">
        <v>64</v>
      </c>
      <c r="K1508" t="s">
        <v>14</v>
      </c>
      <c r="L1508">
        <v>79014862</v>
      </c>
      <c r="M1508">
        <v>67</v>
      </c>
      <c r="N1508" t="s">
        <v>19556</v>
      </c>
      <c r="O1508">
        <v>67</v>
      </c>
      <c r="Q1508" t="s">
        <v>3613</v>
      </c>
      <c r="R1508" t="s">
        <v>3614</v>
      </c>
      <c r="S1508" t="s">
        <v>3615</v>
      </c>
      <c r="T1508" t="s">
        <v>19552</v>
      </c>
    </row>
    <row r="1509" spans="1:20" x14ac:dyDescent="0.25">
      <c r="A1509" t="s">
        <v>19557</v>
      </c>
      <c r="B1509" s="5" t="s">
        <v>10</v>
      </c>
      <c r="C1509" s="5" t="s">
        <v>19558</v>
      </c>
      <c r="D1509" s="4" t="s">
        <v>17</v>
      </c>
      <c r="E1509" t="s">
        <v>12</v>
      </c>
      <c r="F1509" t="s">
        <v>19559</v>
      </c>
      <c r="G1509" t="s">
        <v>14328</v>
      </c>
      <c r="H1509">
        <v>559</v>
      </c>
      <c r="I1509" t="s">
        <v>161</v>
      </c>
      <c r="J1509" t="s">
        <v>28</v>
      </c>
      <c r="K1509" t="s">
        <v>14</v>
      </c>
      <c r="L1509">
        <v>79009390</v>
      </c>
      <c r="M1509">
        <v>67</v>
      </c>
      <c r="N1509" t="s">
        <v>19560</v>
      </c>
      <c r="O1509">
        <v>67</v>
      </c>
      <c r="P1509" t="s">
        <v>19561</v>
      </c>
      <c r="Q1509">
        <v>2030937541400080</v>
      </c>
      <c r="R1509" t="s">
        <v>3616</v>
      </c>
      <c r="S1509" t="s">
        <v>3617</v>
      </c>
      <c r="T1509" t="s">
        <v>19552</v>
      </c>
    </row>
    <row r="1510" spans="1:20" x14ac:dyDescent="0.25">
      <c r="A1510" t="s">
        <v>19562</v>
      </c>
      <c r="B1510" s="5" t="s">
        <v>15</v>
      </c>
      <c r="C1510" s="5" t="s">
        <v>19563</v>
      </c>
      <c r="D1510" s="4" t="s">
        <v>17</v>
      </c>
      <c r="E1510" t="s">
        <v>12</v>
      </c>
      <c r="F1510" t="s">
        <v>19564</v>
      </c>
      <c r="G1510" t="s">
        <v>3618</v>
      </c>
      <c r="H1510">
        <v>184</v>
      </c>
      <c r="I1510" t="s">
        <v>3619</v>
      </c>
      <c r="J1510" t="s">
        <v>64</v>
      </c>
      <c r="K1510" t="s">
        <v>14</v>
      </c>
      <c r="L1510">
        <v>79117720</v>
      </c>
      <c r="M1510">
        <v>67</v>
      </c>
      <c r="N1510" t="s">
        <v>19565</v>
      </c>
      <c r="O1510">
        <v>67</v>
      </c>
      <c r="P1510" t="s">
        <v>19566</v>
      </c>
      <c r="Q1510" t="s">
        <v>3620</v>
      </c>
      <c r="R1510" t="s">
        <v>3621</v>
      </c>
      <c r="S1510" t="s">
        <v>3622</v>
      </c>
      <c r="T1510" t="s">
        <v>19552</v>
      </c>
    </row>
    <row r="1511" spans="1:20" x14ac:dyDescent="0.25">
      <c r="A1511" t="s">
        <v>19567</v>
      </c>
      <c r="B1511" s="5" t="s">
        <v>10</v>
      </c>
      <c r="C1511" s="5" t="s">
        <v>19568</v>
      </c>
      <c r="D1511" s="4" t="s">
        <v>17</v>
      </c>
      <c r="E1511" t="s">
        <v>24</v>
      </c>
      <c r="F1511" t="s">
        <v>19569</v>
      </c>
      <c r="G1511" t="s">
        <v>3623</v>
      </c>
      <c r="H1511">
        <v>74</v>
      </c>
      <c r="I1511" t="s">
        <v>3624</v>
      </c>
      <c r="J1511" t="s">
        <v>3297</v>
      </c>
      <c r="K1511" t="s">
        <v>14</v>
      </c>
      <c r="M1511">
        <v>67</v>
      </c>
      <c r="N1511">
        <v>96468422</v>
      </c>
      <c r="O1511">
        <v>67</v>
      </c>
      <c r="P1511">
        <v>992749607</v>
      </c>
      <c r="Q1511">
        <v>704602186017921</v>
      </c>
      <c r="R1511" t="s">
        <v>3625</v>
      </c>
      <c r="S1511" t="s">
        <v>3626</v>
      </c>
      <c r="T1511" t="s">
        <v>19552</v>
      </c>
    </row>
    <row r="1512" spans="1:20" x14ac:dyDescent="0.25">
      <c r="A1512" t="s">
        <v>19570</v>
      </c>
      <c r="B1512" s="5" t="s">
        <v>10</v>
      </c>
      <c r="C1512" s="5" t="s">
        <v>19571</v>
      </c>
      <c r="D1512" s="4" t="s">
        <v>17</v>
      </c>
      <c r="E1512" t="s">
        <v>24</v>
      </c>
      <c r="F1512" t="s">
        <v>19572</v>
      </c>
      <c r="G1512" t="s">
        <v>19573</v>
      </c>
      <c r="I1512" t="s">
        <v>1024</v>
      </c>
      <c r="J1512" t="s">
        <v>28</v>
      </c>
      <c r="K1512" t="s">
        <v>14</v>
      </c>
      <c r="L1512">
        <v>79008470</v>
      </c>
      <c r="M1512">
        <v>67</v>
      </c>
      <c r="N1512">
        <v>984610611</v>
      </c>
      <c r="O1512">
        <v>67</v>
      </c>
      <c r="P1512">
        <v>32114136</v>
      </c>
      <c r="Q1512">
        <v>709804035698998</v>
      </c>
      <c r="R1512" t="s">
        <v>3627</v>
      </c>
      <c r="S1512" t="s">
        <v>3628</v>
      </c>
      <c r="T1512" t="s">
        <v>19552</v>
      </c>
    </row>
    <row r="1513" spans="1:20" x14ac:dyDescent="0.25">
      <c r="A1513" t="s">
        <v>19574</v>
      </c>
      <c r="B1513" s="5" t="s">
        <v>15</v>
      </c>
      <c r="D1513" s="4" t="s">
        <v>17</v>
      </c>
      <c r="E1513" t="s">
        <v>12</v>
      </c>
      <c r="F1513" t="s">
        <v>19575</v>
      </c>
      <c r="G1513" t="s">
        <v>3629</v>
      </c>
      <c r="H1513">
        <v>302</v>
      </c>
      <c r="I1513" t="s">
        <v>295</v>
      </c>
      <c r="J1513" t="s">
        <v>28</v>
      </c>
      <c r="K1513" t="s">
        <v>14</v>
      </c>
      <c r="L1513">
        <v>79017230</v>
      </c>
      <c r="M1513">
        <v>67</v>
      </c>
      <c r="N1513">
        <v>93046872</v>
      </c>
      <c r="O1513">
        <v>67</v>
      </c>
      <c r="P1513">
        <v>92823684</v>
      </c>
      <c r="Q1513">
        <v>709608665956770</v>
      </c>
      <c r="R1513" t="s">
        <v>3630</v>
      </c>
      <c r="S1513" t="s">
        <v>19576</v>
      </c>
      <c r="T1513" t="s">
        <v>19552</v>
      </c>
    </row>
    <row r="1514" spans="1:20" x14ac:dyDescent="0.25">
      <c r="A1514" t="s">
        <v>19577</v>
      </c>
      <c r="B1514" s="5" t="s">
        <v>10</v>
      </c>
      <c r="C1514" s="5" t="s">
        <v>19578</v>
      </c>
      <c r="D1514" s="4" t="s">
        <v>32</v>
      </c>
      <c r="E1514" t="s">
        <v>24</v>
      </c>
      <c r="F1514" t="s">
        <v>19579</v>
      </c>
      <c r="G1514" t="s">
        <v>13350</v>
      </c>
      <c r="H1514">
        <v>842</v>
      </c>
      <c r="I1514" t="s">
        <v>407</v>
      </c>
      <c r="J1514" t="s">
        <v>28</v>
      </c>
      <c r="K1514" t="s">
        <v>14</v>
      </c>
      <c r="L1514">
        <v>79116060</v>
      </c>
      <c r="M1514">
        <v>67</v>
      </c>
      <c r="N1514" t="s">
        <v>19580</v>
      </c>
      <c r="O1514">
        <v>67</v>
      </c>
      <c r="P1514" t="s">
        <v>19581</v>
      </c>
      <c r="Q1514">
        <v>1214865199600180</v>
      </c>
      <c r="R1514" t="s">
        <v>3631</v>
      </c>
      <c r="S1514" t="s">
        <v>3632</v>
      </c>
      <c r="T1514" t="s">
        <v>19582</v>
      </c>
    </row>
    <row r="1515" spans="1:20" x14ac:dyDescent="0.25">
      <c r="A1515" t="s">
        <v>19583</v>
      </c>
      <c r="B1515" s="5" t="s">
        <v>10</v>
      </c>
      <c r="C1515" s="5" t="s">
        <v>19584</v>
      </c>
      <c r="D1515" s="4" t="s">
        <v>17</v>
      </c>
      <c r="E1515" t="s">
        <v>24</v>
      </c>
      <c r="F1515" t="s">
        <v>19585</v>
      </c>
      <c r="G1515" t="s">
        <v>13350</v>
      </c>
      <c r="H1515">
        <v>842</v>
      </c>
      <c r="I1515" t="s">
        <v>407</v>
      </c>
      <c r="J1515" t="s">
        <v>28</v>
      </c>
      <c r="K1515" t="s">
        <v>14</v>
      </c>
      <c r="L1515">
        <v>79116060</v>
      </c>
      <c r="M1515">
        <v>67</v>
      </c>
      <c r="N1515" t="s">
        <v>19586</v>
      </c>
      <c r="O1515">
        <v>67</v>
      </c>
      <c r="P1515" t="s">
        <v>19587</v>
      </c>
      <c r="Q1515">
        <v>79116060</v>
      </c>
      <c r="R1515" t="s">
        <v>3633</v>
      </c>
      <c r="S1515" t="s">
        <v>3634</v>
      </c>
      <c r="T1515" t="s">
        <v>19588</v>
      </c>
    </row>
    <row r="1516" spans="1:20" x14ac:dyDescent="0.25">
      <c r="A1516" t="s">
        <v>19589</v>
      </c>
      <c r="B1516" s="5" t="s">
        <v>10</v>
      </c>
      <c r="C1516" s="5" t="s">
        <v>19590</v>
      </c>
      <c r="D1516" s="4" t="s">
        <v>32</v>
      </c>
      <c r="E1516" t="s">
        <v>12</v>
      </c>
      <c r="F1516" t="s">
        <v>19591</v>
      </c>
      <c r="G1516" t="s">
        <v>3635</v>
      </c>
      <c r="H1516">
        <v>91</v>
      </c>
      <c r="I1516" t="s">
        <v>3377</v>
      </c>
      <c r="J1516" t="s">
        <v>28</v>
      </c>
      <c r="K1516" t="s">
        <v>14</v>
      </c>
      <c r="L1516">
        <v>79017261</v>
      </c>
      <c r="M1516">
        <v>67</v>
      </c>
      <c r="N1516" t="s">
        <v>19592</v>
      </c>
      <c r="O1516">
        <v>67</v>
      </c>
      <c r="P1516" t="s">
        <v>19593</v>
      </c>
      <c r="Q1516">
        <v>700704902370172</v>
      </c>
      <c r="R1516" t="s">
        <v>3636</v>
      </c>
      <c r="S1516" t="s">
        <v>19594</v>
      </c>
      <c r="T1516" t="s">
        <v>19588</v>
      </c>
    </row>
    <row r="1517" spans="1:20" x14ac:dyDescent="0.25">
      <c r="A1517" t="s">
        <v>19595</v>
      </c>
      <c r="B1517" s="5" t="s">
        <v>15</v>
      </c>
      <c r="C1517" s="5" t="s">
        <v>19596</v>
      </c>
      <c r="D1517" s="4" t="s">
        <v>17</v>
      </c>
      <c r="E1517" t="s">
        <v>12</v>
      </c>
      <c r="F1517" t="s">
        <v>19597</v>
      </c>
      <c r="G1517" t="s">
        <v>16473</v>
      </c>
      <c r="H1517">
        <v>10</v>
      </c>
      <c r="I1517" t="s">
        <v>34</v>
      </c>
      <c r="J1517" t="s">
        <v>28</v>
      </c>
      <c r="K1517" t="s">
        <v>14</v>
      </c>
      <c r="L1517">
        <v>79117390</v>
      </c>
      <c r="M1517">
        <v>67</v>
      </c>
      <c r="N1517" t="s">
        <v>19598</v>
      </c>
      <c r="O1517">
        <v>67</v>
      </c>
      <c r="P1517" t="s">
        <v>19599</v>
      </c>
      <c r="Q1517" t="s">
        <v>3637</v>
      </c>
      <c r="R1517" t="s">
        <v>19600</v>
      </c>
      <c r="S1517" t="s">
        <v>3638</v>
      </c>
      <c r="T1517" t="s">
        <v>19588</v>
      </c>
    </row>
    <row r="1518" spans="1:20" x14ac:dyDescent="0.25">
      <c r="A1518" t="s">
        <v>19601</v>
      </c>
      <c r="B1518" s="5" t="s">
        <v>10</v>
      </c>
      <c r="C1518" s="5" t="s">
        <v>19602</v>
      </c>
      <c r="D1518" s="4" t="s">
        <v>17</v>
      </c>
      <c r="E1518" t="s">
        <v>24</v>
      </c>
      <c r="F1518" t="s">
        <v>19603</v>
      </c>
      <c r="G1518" t="s">
        <v>3639</v>
      </c>
      <c r="H1518">
        <v>139</v>
      </c>
      <c r="I1518" t="s">
        <v>1024</v>
      </c>
      <c r="J1518" t="s">
        <v>28</v>
      </c>
      <c r="K1518" t="s">
        <v>14</v>
      </c>
      <c r="L1518">
        <v>79008430</v>
      </c>
      <c r="M1518">
        <v>67</v>
      </c>
      <c r="N1518" t="s">
        <v>19604</v>
      </c>
      <c r="O1518">
        <v>67</v>
      </c>
      <c r="P1518" t="s">
        <v>19605</v>
      </c>
      <c r="Q1518" t="s">
        <v>3640</v>
      </c>
      <c r="R1518" t="s">
        <v>3641</v>
      </c>
      <c r="S1518" t="s">
        <v>3642</v>
      </c>
      <c r="T1518" t="s">
        <v>19588</v>
      </c>
    </row>
    <row r="1519" spans="1:20" x14ac:dyDescent="0.25">
      <c r="A1519" t="s">
        <v>19606</v>
      </c>
      <c r="B1519" s="5" t="s">
        <v>10</v>
      </c>
      <c r="C1519" s="5" t="s">
        <v>19607</v>
      </c>
      <c r="D1519" s="4" t="s">
        <v>32</v>
      </c>
      <c r="E1519" t="s">
        <v>24</v>
      </c>
      <c r="F1519" t="s">
        <v>19608</v>
      </c>
      <c r="G1519" t="s">
        <v>300</v>
      </c>
      <c r="H1519">
        <v>412</v>
      </c>
      <c r="I1519" t="s">
        <v>292</v>
      </c>
      <c r="J1519" t="s">
        <v>28</v>
      </c>
      <c r="K1519" t="s">
        <v>14</v>
      </c>
      <c r="L1519">
        <v>79106066</v>
      </c>
      <c r="M1519">
        <v>67</v>
      </c>
      <c r="N1519" t="s">
        <v>19609</v>
      </c>
      <c r="O1519">
        <v>67</v>
      </c>
      <c r="P1519" t="s">
        <v>19610</v>
      </c>
      <c r="Q1519">
        <v>700001551154700</v>
      </c>
      <c r="R1519" t="s">
        <v>3643</v>
      </c>
      <c r="S1519" t="s">
        <v>3644</v>
      </c>
      <c r="T1519" t="s">
        <v>19588</v>
      </c>
    </row>
    <row r="1520" spans="1:20" x14ac:dyDescent="0.25">
      <c r="A1520" t="s">
        <v>19611</v>
      </c>
      <c r="B1520" s="5" t="s">
        <v>15</v>
      </c>
      <c r="C1520" s="5" t="s">
        <v>19612</v>
      </c>
      <c r="D1520" s="4" t="s">
        <v>17</v>
      </c>
      <c r="E1520" t="s">
        <v>12</v>
      </c>
      <c r="F1520" t="s">
        <v>19613</v>
      </c>
      <c r="G1520" t="s">
        <v>278</v>
      </c>
      <c r="H1520">
        <v>749</v>
      </c>
      <c r="I1520" t="s">
        <v>238</v>
      </c>
      <c r="J1520" t="s">
        <v>28</v>
      </c>
      <c r="K1520" t="s">
        <v>14</v>
      </c>
      <c r="L1520">
        <v>79112390</v>
      </c>
      <c r="M1520">
        <v>67</v>
      </c>
      <c r="N1520" t="s">
        <v>19614</v>
      </c>
      <c r="O1520">
        <v>67</v>
      </c>
      <c r="Q1520" t="s">
        <v>3645</v>
      </c>
      <c r="R1520" t="s">
        <v>3646</v>
      </c>
      <c r="S1520" t="s">
        <v>3647</v>
      </c>
      <c r="T1520" t="s">
        <v>19588</v>
      </c>
    </row>
    <row r="1521" spans="1:20" x14ac:dyDescent="0.25">
      <c r="A1521" t="s">
        <v>19615</v>
      </c>
      <c r="B1521" s="5" t="s">
        <v>10</v>
      </c>
      <c r="C1521" s="5" t="s">
        <v>19616</v>
      </c>
      <c r="D1521" s="4" t="s">
        <v>17</v>
      </c>
      <c r="E1521" t="s">
        <v>12</v>
      </c>
      <c r="F1521" t="s">
        <v>19617</v>
      </c>
      <c r="G1521" t="s">
        <v>278</v>
      </c>
      <c r="H1521">
        <v>749</v>
      </c>
      <c r="I1521" t="s">
        <v>238</v>
      </c>
      <c r="J1521" t="s">
        <v>28</v>
      </c>
      <c r="K1521" t="s">
        <v>14</v>
      </c>
      <c r="L1521">
        <v>79112390</v>
      </c>
      <c r="M1521">
        <v>67</v>
      </c>
      <c r="N1521" t="s">
        <v>19614</v>
      </c>
      <c r="O1521">
        <v>67</v>
      </c>
      <c r="Q1521" t="s">
        <v>3648</v>
      </c>
      <c r="R1521" t="s">
        <v>3649</v>
      </c>
      <c r="S1521" t="s">
        <v>3650</v>
      </c>
      <c r="T1521" t="s">
        <v>19588</v>
      </c>
    </row>
    <row r="1522" spans="1:20" x14ac:dyDescent="0.25">
      <c r="A1522" t="s">
        <v>19618</v>
      </c>
      <c r="B1522" s="5" t="s">
        <v>10</v>
      </c>
      <c r="C1522" s="5" t="s">
        <v>19619</v>
      </c>
      <c r="D1522" s="4" t="s">
        <v>17</v>
      </c>
      <c r="E1522" t="s">
        <v>12</v>
      </c>
      <c r="F1522" t="s">
        <v>19620</v>
      </c>
      <c r="G1522" t="s">
        <v>278</v>
      </c>
      <c r="H1522">
        <v>749</v>
      </c>
      <c r="I1522" t="s">
        <v>238</v>
      </c>
      <c r="J1522" t="s">
        <v>28</v>
      </c>
      <c r="K1522" t="s">
        <v>14</v>
      </c>
      <c r="L1522">
        <v>79112390</v>
      </c>
      <c r="M1522">
        <v>67</v>
      </c>
      <c r="N1522" t="s">
        <v>19614</v>
      </c>
      <c r="O1522">
        <v>67</v>
      </c>
      <c r="Q1522" t="s">
        <v>3651</v>
      </c>
      <c r="R1522" t="s">
        <v>3652</v>
      </c>
      <c r="S1522" t="s">
        <v>3653</v>
      </c>
      <c r="T1522" t="s">
        <v>19588</v>
      </c>
    </row>
    <row r="1523" spans="1:20" x14ac:dyDescent="0.25">
      <c r="A1523" t="s">
        <v>19621</v>
      </c>
      <c r="B1523" s="5" t="s">
        <v>15</v>
      </c>
      <c r="C1523" s="5" t="s">
        <v>19622</v>
      </c>
      <c r="D1523" s="4" t="s">
        <v>17</v>
      </c>
      <c r="E1523" t="s">
        <v>24</v>
      </c>
      <c r="F1523" t="s">
        <v>19623</v>
      </c>
      <c r="G1523" t="s">
        <v>3654</v>
      </c>
      <c r="H1523">
        <v>188</v>
      </c>
      <c r="I1523" t="s">
        <v>84</v>
      </c>
      <c r="J1523" t="s">
        <v>28</v>
      </c>
      <c r="K1523" t="s">
        <v>14</v>
      </c>
      <c r="L1523">
        <v>79115310</v>
      </c>
      <c r="N1523" t="s">
        <v>19624</v>
      </c>
      <c r="P1523" t="s">
        <v>19625</v>
      </c>
      <c r="Q1523" t="s">
        <v>3655</v>
      </c>
      <c r="R1523" t="s">
        <v>19626</v>
      </c>
      <c r="S1523" t="s">
        <v>3656</v>
      </c>
      <c r="T1523" t="s">
        <v>19588</v>
      </c>
    </row>
    <row r="1524" spans="1:20" x14ac:dyDescent="0.25">
      <c r="A1524" t="s">
        <v>19627</v>
      </c>
      <c r="B1524" s="5" t="s">
        <v>15</v>
      </c>
      <c r="D1524" s="4" t="s">
        <v>17</v>
      </c>
      <c r="E1524" t="s">
        <v>12</v>
      </c>
      <c r="F1524" t="s">
        <v>19628</v>
      </c>
      <c r="G1524" t="s">
        <v>3657</v>
      </c>
      <c r="H1524">
        <v>3</v>
      </c>
      <c r="I1524" t="s">
        <v>620</v>
      </c>
      <c r="J1524" t="s">
        <v>28</v>
      </c>
      <c r="K1524" t="s">
        <v>14</v>
      </c>
      <c r="L1524">
        <v>79013790</v>
      </c>
      <c r="M1524">
        <v>67</v>
      </c>
      <c r="N1524" t="s">
        <v>19629</v>
      </c>
      <c r="O1524">
        <v>67</v>
      </c>
      <c r="P1524" t="s">
        <v>19630</v>
      </c>
      <c r="Q1524">
        <v>704604622975124</v>
      </c>
      <c r="R1524" t="s">
        <v>3658</v>
      </c>
      <c r="S1524" t="s">
        <v>3659</v>
      </c>
      <c r="T1524" t="s">
        <v>19588</v>
      </c>
    </row>
    <row r="1525" spans="1:20" x14ac:dyDescent="0.25">
      <c r="A1525" t="s">
        <v>19631</v>
      </c>
      <c r="B1525" s="5" t="s">
        <v>10</v>
      </c>
      <c r="C1525" s="5" t="s">
        <v>19632</v>
      </c>
      <c r="D1525" s="4" t="s">
        <v>17</v>
      </c>
      <c r="E1525" t="s">
        <v>12</v>
      </c>
      <c r="F1525" t="s">
        <v>19633</v>
      </c>
      <c r="G1525" t="s">
        <v>19634</v>
      </c>
      <c r="H1525">
        <v>497</v>
      </c>
      <c r="I1525" t="s">
        <v>407</v>
      </c>
      <c r="J1525" t="s">
        <v>28</v>
      </c>
      <c r="K1525" t="s">
        <v>14</v>
      </c>
      <c r="L1525">
        <v>79116610</v>
      </c>
      <c r="M1525">
        <v>67</v>
      </c>
      <c r="N1525" t="s">
        <v>19635</v>
      </c>
      <c r="O1525">
        <v>67</v>
      </c>
      <c r="P1525" t="s">
        <v>19636</v>
      </c>
      <c r="Q1525" t="s">
        <v>3660</v>
      </c>
      <c r="R1525" t="s">
        <v>3661</v>
      </c>
      <c r="S1525" t="s">
        <v>3662</v>
      </c>
      <c r="T1525" t="s">
        <v>19588</v>
      </c>
    </row>
    <row r="1526" spans="1:20" x14ac:dyDescent="0.25">
      <c r="A1526" t="s">
        <v>19637</v>
      </c>
      <c r="B1526" s="5" t="s">
        <v>10</v>
      </c>
      <c r="C1526" s="5" t="s">
        <v>19638</v>
      </c>
      <c r="D1526" s="4" t="s">
        <v>32</v>
      </c>
      <c r="E1526" t="s">
        <v>24</v>
      </c>
      <c r="F1526" t="s">
        <v>19639</v>
      </c>
      <c r="G1526" t="s">
        <v>3663</v>
      </c>
      <c r="H1526">
        <v>26</v>
      </c>
      <c r="I1526" t="s">
        <v>123</v>
      </c>
      <c r="J1526" t="s">
        <v>28</v>
      </c>
      <c r="K1526" t="s">
        <v>14</v>
      </c>
      <c r="L1526">
        <v>79104380</v>
      </c>
      <c r="M1526">
        <v>67</v>
      </c>
      <c r="N1526" t="s">
        <v>19640</v>
      </c>
      <c r="O1526">
        <v>67</v>
      </c>
      <c r="P1526" t="s">
        <v>19641</v>
      </c>
      <c r="Q1526" t="s">
        <v>3664</v>
      </c>
      <c r="R1526" t="s">
        <v>3665</v>
      </c>
      <c r="S1526" t="s">
        <v>19642</v>
      </c>
      <c r="T1526" t="s">
        <v>19588</v>
      </c>
    </row>
    <row r="1527" spans="1:20" x14ac:dyDescent="0.25">
      <c r="A1527" t="s">
        <v>19643</v>
      </c>
      <c r="B1527" s="5" t="s">
        <v>15</v>
      </c>
      <c r="C1527" s="5" t="s">
        <v>19644</v>
      </c>
      <c r="D1527" s="4" t="s">
        <v>17</v>
      </c>
      <c r="E1527" t="s">
        <v>12</v>
      </c>
      <c r="F1527" t="s">
        <v>19645</v>
      </c>
      <c r="G1527" t="s">
        <v>19646</v>
      </c>
      <c r="H1527">
        <v>168</v>
      </c>
      <c r="I1527" t="s">
        <v>34</v>
      </c>
      <c r="J1527" t="s">
        <v>28</v>
      </c>
      <c r="K1527" t="s">
        <v>14</v>
      </c>
      <c r="L1527">
        <v>79117090</v>
      </c>
      <c r="M1527">
        <v>67</v>
      </c>
      <c r="N1527" t="s">
        <v>19647</v>
      </c>
      <c r="O1527">
        <v>67</v>
      </c>
      <c r="P1527" t="s">
        <v>19648</v>
      </c>
      <c r="Q1527" t="s">
        <v>3666</v>
      </c>
      <c r="R1527" t="s">
        <v>3667</v>
      </c>
      <c r="S1527" t="s">
        <v>3668</v>
      </c>
      <c r="T1527" t="s">
        <v>19649</v>
      </c>
    </row>
    <row r="1528" spans="1:20" x14ac:dyDescent="0.25">
      <c r="A1528" t="s">
        <v>19650</v>
      </c>
      <c r="B1528" s="5" t="s">
        <v>15</v>
      </c>
      <c r="C1528" s="5" t="s">
        <v>19651</v>
      </c>
      <c r="D1528" s="4" t="s">
        <v>17</v>
      </c>
      <c r="E1528" t="s">
        <v>12</v>
      </c>
      <c r="F1528" t="s">
        <v>19652</v>
      </c>
      <c r="G1528" t="s">
        <v>3669</v>
      </c>
      <c r="H1528">
        <v>750</v>
      </c>
      <c r="I1528" t="s">
        <v>606</v>
      </c>
      <c r="J1528" t="s">
        <v>28</v>
      </c>
      <c r="K1528" t="s">
        <v>14</v>
      </c>
      <c r="L1528">
        <v>79093480</v>
      </c>
      <c r="M1528">
        <v>67</v>
      </c>
      <c r="N1528" t="s">
        <v>19653</v>
      </c>
      <c r="O1528">
        <v>67</v>
      </c>
      <c r="P1528" t="s">
        <v>19654</v>
      </c>
      <c r="Q1528" t="s">
        <v>3670</v>
      </c>
      <c r="R1528" t="s">
        <v>3671</v>
      </c>
      <c r="S1528" t="s">
        <v>3672</v>
      </c>
      <c r="T1528" t="s">
        <v>19649</v>
      </c>
    </row>
    <row r="1529" spans="1:20" x14ac:dyDescent="0.25">
      <c r="A1529" t="s">
        <v>19655</v>
      </c>
      <c r="B1529" s="5" t="s">
        <v>10</v>
      </c>
      <c r="C1529" s="5" t="s">
        <v>19656</v>
      </c>
      <c r="D1529" s="4" t="s">
        <v>17</v>
      </c>
      <c r="E1529" t="s">
        <v>12</v>
      </c>
      <c r="F1529" t="s">
        <v>12761</v>
      </c>
      <c r="G1529" t="s">
        <v>265</v>
      </c>
      <c r="H1529">
        <v>29</v>
      </c>
      <c r="I1529" t="s">
        <v>84</v>
      </c>
      <c r="J1529" t="s">
        <v>28</v>
      </c>
      <c r="K1529" t="s">
        <v>14</v>
      </c>
      <c r="L1529">
        <v>79115210</v>
      </c>
      <c r="M1529">
        <v>67</v>
      </c>
      <c r="N1529" t="s">
        <v>19657</v>
      </c>
      <c r="O1529">
        <v>67</v>
      </c>
      <c r="P1529" t="s">
        <v>17234</v>
      </c>
      <c r="Q1529" t="s">
        <v>3673</v>
      </c>
      <c r="R1529" t="s">
        <v>3674</v>
      </c>
      <c r="S1529" t="s">
        <v>3675</v>
      </c>
      <c r="T1529" t="s">
        <v>19649</v>
      </c>
    </row>
    <row r="1530" spans="1:20" x14ac:dyDescent="0.25">
      <c r="A1530" t="s">
        <v>19658</v>
      </c>
      <c r="B1530" s="5" t="s">
        <v>10</v>
      </c>
      <c r="C1530" s="5" t="s">
        <v>19659</v>
      </c>
      <c r="D1530" s="4" t="s">
        <v>11</v>
      </c>
      <c r="E1530" t="s">
        <v>12</v>
      </c>
      <c r="F1530" t="s">
        <v>19660</v>
      </c>
      <c r="G1530" t="s">
        <v>1423</v>
      </c>
      <c r="H1530">
        <v>57</v>
      </c>
      <c r="I1530" t="s">
        <v>50</v>
      </c>
      <c r="J1530" t="s">
        <v>28</v>
      </c>
      <c r="K1530" t="s">
        <v>14</v>
      </c>
      <c r="L1530">
        <v>79117180</v>
      </c>
      <c r="M1530">
        <v>67</v>
      </c>
      <c r="N1530">
        <v>992145185</v>
      </c>
      <c r="O1530">
        <v>67</v>
      </c>
      <c r="P1530" t="s">
        <v>19661</v>
      </c>
      <c r="Q1530">
        <v>700606975790565</v>
      </c>
      <c r="R1530" t="s">
        <v>3676</v>
      </c>
      <c r="S1530" t="s">
        <v>3677</v>
      </c>
      <c r="T1530" t="s">
        <v>19649</v>
      </c>
    </row>
    <row r="1531" spans="1:20" x14ac:dyDescent="0.25">
      <c r="A1531" t="s">
        <v>19662</v>
      </c>
      <c r="B1531" s="5" t="s">
        <v>10</v>
      </c>
      <c r="C1531" s="5" t="s">
        <v>19663</v>
      </c>
      <c r="D1531" s="4" t="s">
        <v>17</v>
      </c>
      <c r="E1531" t="s">
        <v>12</v>
      </c>
      <c r="F1531" t="s">
        <v>19664</v>
      </c>
      <c r="G1531" t="s">
        <v>3678</v>
      </c>
      <c r="H1531">
        <v>590</v>
      </c>
      <c r="I1531" t="s">
        <v>1994</v>
      </c>
      <c r="J1531" t="s">
        <v>28</v>
      </c>
      <c r="K1531" t="s">
        <v>14</v>
      </c>
      <c r="L1531">
        <v>79017770</v>
      </c>
      <c r="M1531">
        <v>67</v>
      </c>
      <c r="N1531" t="s">
        <v>19665</v>
      </c>
      <c r="O1531">
        <v>67</v>
      </c>
      <c r="P1531" t="s">
        <v>19666</v>
      </c>
      <c r="Q1531" t="s">
        <v>3679</v>
      </c>
      <c r="R1531" t="s">
        <v>3680</v>
      </c>
      <c r="S1531" t="s">
        <v>3681</v>
      </c>
      <c r="T1531" t="s">
        <v>19649</v>
      </c>
    </row>
    <row r="1532" spans="1:20" x14ac:dyDescent="0.25">
      <c r="A1532" t="s">
        <v>19667</v>
      </c>
      <c r="B1532" s="5" t="s">
        <v>15</v>
      </c>
      <c r="C1532" s="5" t="s">
        <v>19668</v>
      </c>
      <c r="D1532" s="4" t="s">
        <v>17</v>
      </c>
      <c r="E1532" t="s">
        <v>24</v>
      </c>
      <c r="F1532" t="s">
        <v>19669</v>
      </c>
      <c r="G1532" t="s">
        <v>2085</v>
      </c>
      <c r="H1532">
        <v>419</v>
      </c>
      <c r="I1532" t="s">
        <v>201</v>
      </c>
      <c r="J1532" t="s">
        <v>28</v>
      </c>
      <c r="K1532" t="s">
        <v>14</v>
      </c>
      <c r="L1532">
        <v>79107321</v>
      </c>
      <c r="M1532">
        <v>67</v>
      </c>
      <c r="N1532" t="s">
        <v>19670</v>
      </c>
      <c r="O1532">
        <v>67</v>
      </c>
      <c r="P1532" t="s">
        <v>19671</v>
      </c>
      <c r="Q1532" t="s">
        <v>3682</v>
      </c>
      <c r="R1532" t="s">
        <v>3683</v>
      </c>
      <c r="S1532" t="s">
        <v>3684</v>
      </c>
      <c r="T1532" t="s">
        <v>19649</v>
      </c>
    </row>
    <row r="1533" spans="1:20" x14ac:dyDescent="0.25">
      <c r="A1533" t="s">
        <v>19672</v>
      </c>
      <c r="B1533" s="5" t="s">
        <v>10</v>
      </c>
      <c r="C1533" s="5" t="s">
        <v>19673</v>
      </c>
      <c r="D1533" s="4" t="s">
        <v>11</v>
      </c>
      <c r="E1533" t="s">
        <v>24</v>
      </c>
      <c r="F1533" t="s">
        <v>19674</v>
      </c>
      <c r="G1533" t="s">
        <v>1423</v>
      </c>
      <c r="H1533">
        <v>558</v>
      </c>
      <c r="I1533" t="s">
        <v>50</v>
      </c>
      <c r="J1533" t="s">
        <v>28</v>
      </c>
      <c r="K1533" t="s">
        <v>14</v>
      </c>
      <c r="L1533">
        <v>79117180</v>
      </c>
      <c r="M1533">
        <v>67</v>
      </c>
      <c r="N1533" t="s">
        <v>19675</v>
      </c>
      <c r="O1533">
        <v>67</v>
      </c>
      <c r="P1533" t="s">
        <v>19676</v>
      </c>
      <c r="Q1533">
        <v>1061283373600080</v>
      </c>
      <c r="R1533" t="s">
        <v>3685</v>
      </c>
      <c r="S1533" t="s">
        <v>3686</v>
      </c>
      <c r="T1533" t="s">
        <v>19649</v>
      </c>
    </row>
    <row r="1534" spans="1:20" x14ac:dyDescent="0.25">
      <c r="A1534" t="s">
        <v>19677</v>
      </c>
      <c r="B1534" s="5" t="s">
        <v>10</v>
      </c>
      <c r="C1534" s="5" t="s">
        <v>19678</v>
      </c>
      <c r="D1534" s="4" t="s">
        <v>32</v>
      </c>
      <c r="E1534" t="s">
        <v>24</v>
      </c>
      <c r="F1534" t="s">
        <v>15831</v>
      </c>
      <c r="G1534" t="s">
        <v>19679</v>
      </c>
      <c r="H1534">
        <v>94</v>
      </c>
      <c r="I1534" t="s">
        <v>13691</v>
      </c>
      <c r="J1534" t="s">
        <v>28</v>
      </c>
      <c r="K1534" t="s">
        <v>14</v>
      </c>
      <c r="L1534">
        <v>79013457</v>
      </c>
      <c r="N1534" t="s">
        <v>19680</v>
      </c>
      <c r="Q1534">
        <v>706301164399080</v>
      </c>
      <c r="R1534" t="s">
        <v>3687</v>
      </c>
      <c r="S1534" t="s">
        <v>19681</v>
      </c>
      <c r="T1534" t="s">
        <v>19682</v>
      </c>
    </row>
    <row r="1535" spans="1:20" x14ac:dyDescent="0.25">
      <c r="A1535" t="s">
        <v>19683</v>
      </c>
      <c r="B1535" s="5" t="s">
        <v>10</v>
      </c>
      <c r="C1535" s="5" t="s">
        <v>19684</v>
      </c>
      <c r="D1535" s="4" t="s">
        <v>17</v>
      </c>
      <c r="E1535" t="s">
        <v>12</v>
      </c>
      <c r="F1535" t="s">
        <v>19685</v>
      </c>
      <c r="G1535" t="s">
        <v>248</v>
      </c>
      <c r="H1535">
        <v>580</v>
      </c>
      <c r="I1535" t="s">
        <v>34</v>
      </c>
      <c r="J1535" t="s">
        <v>28</v>
      </c>
      <c r="K1535" t="s">
        <v>14</v>
      </c>
      <c r="L1535">
        <v>79117200</v>
      </c>
      <c r="M1535">
        <v>67</v>
      </c>
      <c r="N1535" t="s">
        <v>19686</v>
      </c>
      <c r="O1535">
        <v>67</v>
      </c>
      <c r="P1535" t="s">
        <v>19687</v>
      </c>
      <c r="Q1535" t="s">
        <v>3688</v>
      </c>
      <c r="R1535" t="s">
        <v>3689</v>
      </c>
      <c r="S1535" t="s">
        <v>3690</v>
      </c>
      <c r="T1535" t="s">
        <v>19649</v>
      </c>
    </row>
    <row r="1536" spans="1:20" x14ac:dyDescent="0.25">
      <c r="A1536" t="s">
        <v>19688</v>
      </c>
      <c r="B1536" s="5" t="s">
        <v>10</v>
      </c>
      <c r="C1536" s="5" t="s">
        <v>19689</v>
      </c>
      <c r="D1536" s="4" t="s">
        <v>17</v>
      </c>
      <c r="E1536" t="s">
        <v>24</v>
      </c>
      <c r="F1536" t="s">
        <v>19690</v>
      </c>
      <c r="G1536" t="s">
        <v>3691</v>
      </c>
      <c r="H1536" t="s">
        <v>3693</v>
      </c>
      <c r="I1536" t="s">
        <v>3692</v>
      </c>
      <c r="J1536" t="s">
        <v>64</v>
      </c>
      <c r="K1536" t="s">
        <v>14</v>
      </c>
      <c r="L1536">
        <v>79002970</v>
      </c>
      <c r="M1536">
        <v>67</v>
      </c>
      <c r="N1536" t="s">
        <v>19691</v>
      </c>
      <c r="O1536">
        <v>67</v>
      </c>
      <c r="P1536" t="s">
        <v>19692</v>
      </c>
      <c r="Q1536" t="s">
        <v>19693</v>
      </c>
      <c r="R1536" t="s">
        <v>19694</v>
      </c>
      <c r="S1536" t="s">
        <v>19695</v>
      </c>
      <c r="T1536" t="s">
        <v>19649</v>
      </c>
    </row>
    <row r="1537" spans="1:20" x14ac:dyDescent="0.25">
      <c r="A1537" t="s">
        <v>19696</v>
      </c>
      <c r="B1537" s="5" t="s">
        <v>10</v>
      </c>
      <c r="C1537" s="5" t="s">
        <v>19697</v>
      </c>
      <c r="D1537" s="4" t="s">
        <v>17</v>
      </c>
      <c r="E1537" t="s">
        <v>12</v>
      </c>
      <c r="F1537" t="s">
        <v>19698</v>
      </c>
      <c r="G1537" t="s">
        <v>405</v>
      </c>
      <c r="H1537">
        <v>840</v>
      </c>
      <c r="I1537" t="s">
        <v>406</v>
      </c>
      <c r="J1537" t="s">
        <v>28</v>
      </c>
      <c r="K1537" t="s">
        <v>14</v>
      </c>
      <c r="L1537">
        <v>79093280</v>
      </c>
      <c r="M1537">
        <v>67</v>
      </c>
      <c r="N1537" t="s">
        <v>19699</v>
      </c>
      <c r="O1537">
        <v>67</v>
      </c>
      <c r="P1537" t="s">
        <v>19700</v>
      </c>
      <c r="Q1537">
        <v>700002001926205</v>
      </c>
      <c r="R1537" t="s">
        <v>3694</v>
      </c>
      <c r="S1537" t="s">
        <v>3695</v>
      </c>
      <c r="T1537" t="s">
        <v>19649</v>
      </c>
    </row>
    <row r="1538" spans="1:20" x14ac:dyDescent="0.25">
      <c r="A1538" t="s">
        <v>19701</v>
      </c>
      <c r="B1538" s="5" t="s">
        <v>10</v>
      </c>
      <c r="C1538" s="5" t="s">
        <v>19702</v>
      </c>
      <c r="D1538" s="4" t="s">
        <v>17</v>
      </c>
      <c r="E1538" t="s">
        <v>12</v>
      </c>
      <c r="F1538" t="s">
        <v>19703</v>
      </c>
      <c r="G1538" t="s">
        <v>3696</v>
      </c>
      <c r="H1538">
        <v>178</v>
      </c>
      <c r="I1538" t="s">
        <v>120</v>
      </c>
      <c r="J1538" t="s">
        <v>28</v>
      </c>
      <c r="K1538" t="s">
        <v>14</v>
      </c>
      <c r="L1538">
        <v>79117311</v>
      </c>
      <c r="M1538">
        <v>67</v>
      </c>
      <c r="N1538" t="s">
        <v>19704</v>
      </c>
      <c r="O1538">
        <v>67</v>
      </c>
      <c r="P1538" t="s">
        <v>19705</v>
      </c>
      <c r="Q1538">
        <v>706207554135963</v>
      </c>
      <c r="R1538" t="s">
        <v>19706</v>
      </c>
      <c r="S1538" t="s">
        <v>3697</v>
      </c>
      <c r="T1538" t="s">
        <v>19707</v>
      </c>
    </row>
    <row r="1539" spans="1:20" x14ac:dyDescent="0.25">
      <c r="A1539" t="s">
        <v>19708</v>
      </c>
      <c r="B1539" s="5" t="s">
        <v>15</v>
      </c>
      <c r="C1539" s="5" t="s">
        <v>19709</v>
      </c>
      <c r="D1539" s="4" t="s">
        <v>17</v>
      </c>
      <c r="E1539" t="s">
        <v>12</v>
      </c>
      <c r="F1539" t="s">
        <v>19710</v>
      </c>
      <c r="G1539" t="s">
        <v>3698</v>
      </c>
      <c r="H1539" t="s">
        <v>13574</v>
      </c>
      <c r="I1539" t="s">
        <v>324</v>
      </c>
      <c r="J1539" t="s">
        <v>28</v>
      </c>
      <c r="K1539" t="s">
        <v>14</v>
      </c>
      <c r="L1539">
        <v>79002970</v>
      </c>
      <c r="M1539">
        <v>67</v>
      </c>
      <c r="N1539" t="s">
        <v>19711</v>
      </c>
      <c r="O1539">
        <v>67</v>
      </c>
      <c r="P1539" t="s">
        <v>19712</v>
      </c>
      <c r="Q1539">
        <v>700004166724708</v>
      </c>
      <c r="R1539" t="s">
        <v>3699</v>
      </c>
      <c r="S1539" t="s">
        <v>19713</v>
      </c>
      <c r="T1539" t="s">
        <v>19707</v>
      </c>
    </row>
    <row r="1540" spans="1:20" x14ac:dyDescent="0.25">
      <c r="A1540" t="s">
        <v>19714</v>
      </c>
      <c r="B1540" s="5" t="s">
        <v>15</v>
      </c>
      <c r="C1540" s="5" t="s">
        <v>19715</v>
      </c>
      <c r="D1540" s="4" t="s">
        <v>17</v>
      </c>
      <c r="E1540" t="s">
        <v>12</v>
      </c>
      <c r="F1540" t="s">
        <v>19716</v>
      </c>
      <c r="G1540" t="s">
        <v>3700</v>
      </c>
      <c r="H1540">
        <v>59</v>
      </c>
      <c r="I1540" t="s">
        <v>161</v>
      </c>
      <c r="J1540" t="s">
        <v>28</v>
      </c>
      <c r="K1540" t="s">
        <v>14</v>
      </c>
      <c r="L1540">
        <v>79009040</v>
      </c>
      <c r="M1540">
        <v>67</v>
      </c>
      <c r="N1540" t="s">
        <v>19717</v>
      </c>
      <c r="O1540">
        <v>67</v>
      </c>
      <c r="P1540" t="s">
        <v>19718</v>
      </c>
      <c r="Q1540">
        <v>701209042276917</v>
      </c>
      <c r="R1540" t="s">
        <v>3701</v>
      </c>
      <c r="S1540" t="s">
        <v>3702</v>
      </c>
      <c r="T1540" t="s">
        <v>19707</v>
      </c>
    </row>
    <row r="1541" spans="1:20" x14ac:dyDescent="0.25">
      <c r="A1541" t="s">
        <v>19719</v>
      </c>
      <c r="B1541" s="5" t="s">
        <v>15</v>
      </c>
      <c r="C1541" s="5" t="s">
        <v>19720</v>
      </c>
      <c r="D1541" s="4" t="s">
        <v>32</v>
      </c>
      <c r="E1541" t="s">
        <v>12</v>
      </c>
      <c r="F1541" t="s">
        <v>19721</v>
      </c>
      <c r="G1541" t="s">
        <v>2784</v>
      </c>
      <c r="H1541">
        <v>60</v>
      </c>
      <c r="I1541" t="s">
        <v>384</v>
      </c>
      <c r="J1541" t="s">
        <v>28</v>
      </c>
      <c r="K1541" t="s">
        <v>14</v>
      </c>
      <c r="L1541">
        <v>79014270</v>
      </c>
      <c r="M1541">
        <v>67</v>
      </c>
      <c r="N1541" t="s">
        <v>19722</v>
      </c>
      <c r="O1541">
        <v>67</v>
      </c>
      <c r="P1541" t="s">
        <v>19723</v>
      </c>
      <c r="Q1541">
        <v>898004036738714</v>
      </c>
      <c r="R1541" t="s">
        <v>3703</v>
      </c>
      <c r="S1541" t="s">
        <v>19724</v>
      </c>
      <c r="T1541" t="s">
        <v>19707</v>
      </c>
    </row>
    <row r="1542" spans="1:20" x14ac:dyDescent="0.25">
      <c r="A1542" t="s">
        <v>19725</v>
      </c>
      <c r="B1542" s="5" t="s">
        <v>10</v>
      </c>
      <c r="C1542" s="5" t="s">
        <v>19726</v>
      </c>
      <c r="D1542" s="4" t="s">
        <v>17</v>
      </c>
      <c r="E1542" t="s">
        <v>12</v>
      </c>
      <c r="F1542" t="s">
        <v>19727</v>
      </c>
      <c r="G1542" t="s">
        <v>3704</v>
      </c>
      <c r="H1542">
        <v>198</v>
      </c>
      <c r="I1542" t="s">
        <v>128</v>
      </c>
      <c r="J1542" t="s">
        <v>28</v>
      </c>
      <c r="K1542" t="s">
        <v>14</v>
      </c>
      <c r="L1542">
        <v>79118640</v>
      </c>
      <c r="M1542">
        <v>67</v>
      </c>
      <c r="N1542" t="s">
        <v>19728</v>
      </c>
      <c r="O1542">
        <v>67</v>
      </c>
      <c r="P1542" t="s">
        <v>19729</v>
      </c>
      <c r="Q1542">
        <v>708904773395615</v>
      </c>
      <c r="R1542" t="s">
        <v>3705</v>
      </c>
      <c r="S1542" t="s">
        <v>3706</v>
      </c>
      <c r="T1542" t="s">
        <v>19707</v>
      </c>
    </row>
    <row r="1543" spans="1:20" x14ac:dyDescent="0.25">
      <c r="A1543" t="s">
        <v>19730</v>
      </c>
      <c r="B1543" s="5" t="s">
        <v>10</v>
      </c>
      <c r="C1543" s="5" t="s">
        <v>19731</v>
      </c>
      <c r="D1543" s="4" t="s">
        <v>17</v>
      </c>
      <c r="E1543" t="s">
        <v>24</v>
      </c>
      <c r="F1543" t="s">
        <v>19732</v>
      </c>
      <c r="G1543" t="s">
        <v>3707</v>
      </c>
      <c r="H1543">
        <v>64</v>
      </c>
      <c r="I1543" t="s">
        <v>57</v>
      </c>
      <c r="J1543" t="s">
        <v>28</v>
      </c>
      <c r="K1543" t="s">
        <v>14</v>
      </c>
      <c r="L1543">
        <v>79016400</v>
      </c>
      <c r="M1543">
        <v>67</v>
      </c>
      <c r="N1543" t="s">
        <v>19733</v>
      </c>
      <c r="O1543">
        <v>67</v>
      </c>
      <c r="P1543" t="s">
        <v>19734</v>
      </c>
      <c r="Q1543">
        <v>708102680022040</v>
      </c>
      <c r="R1543" t="s">
        <v>3708</v>
      </c>
      <c r="S1543" t="s">
        <v>3709</v>
      </c>
      <c r="T1543" t="s">
        <v>19707</v>
      </c>
    </row>
    <row r="1544" spans="1:20" x14ac:dyDescent="0.25">
      <c r="A1544" t="s">
        <v>19735</v>
      </c>
      <c r="B1544" s="5" t="s">
        <v>10</v>
      </c>
      <c r="C1544" s="5" t="s">
        <v>19736</v>
      </c>
      <c r="D1544" s="4" t="s">
        <v>17</v>
      </c>
      <c r="E1544" t="s">
        <v>72</v>
      </c>
      <c r="F1544" t="s">
        <v>19737</v>
      </c>
      <c r="G1544" t="s">
        <v>1703</v>
      </c>
      <c r="H1544">
        <v>60</v>
      </c>
      <c r="I1544" t="s">
        <v>161</v>
      </c>
      <c r="J1544" t="s">
        <v>28</v>
      </c>
      <c r="K1544" t="s">
        <v>14</v>
      </c>
      <c r="L1544">
        <v>79009020</v>
      </c>
      <c r="M1544">
        <v>67</v>
      </c>
      <c r="N1544" t="s">
        <v>19738</v>
      </c>
      <c r="O1544">
        <v>67</v>
      </c>
      <c r="P1544" t="s">
        <v>19739</v>
      </c>
      <c r="Q1544" t="s">
        <v>3710</v>
      </c>
      <c r="R1544" t="s">
        <v>3711</v>
      </c>
      <c r="S1544" t="s">
        <v>3712</v>
      </c>
      <c r="T1544" t="s">
        <v>19707</v>
      </c>
    </row>
    <row r="1545" spans="1:20" x14ac:dyDescent="0.25">
      <c r="A1545" t="s">
        <v>19740</v>
      </c>
      <c r="B1545" s="5" t="s">
        <v>15</v>
      </c>
      <c r="C1545" s="5" t="s">
        <v>19741</v>
      </c>
      <c r="D1545" s="4" t="s">
        <v>17</v>
      </c>
      <c r="E1545" t="s">
        <v>12</v>
      </c>
      <c r="F1545" t="s">
        <v>19742</v>
      </c>
      <c r="G1545" t="s">
        <v>3713</v>
      </c>
      <c r="H1545">
        <v>672</v>
      </c>
      <c r="I1545" t="s">
        <v>513</v>
      </c>
      <c r="J1545" t="s">
        <v>28</v>
      </c>
      <c r="K1545" t="s">
        <v>14</v>
      </c>
      <c r="L1545">
        <v>79112160</v>
      </c>
      <c r="M1545">
        <v>67</v>
      </c>
      <c r="N1545" t="s">
        <v>19743</v>
      </c>
      <c r="O1545">
        <v>67</v>
      </c>
      <c r="P1545" t="s">
        <v>19744</v>
      </c>
      <c r="Q1545" t="s">
        <v>3714</v>
      </c>
      <c r="R1545" t="s">
        <v>3715</v>
      </c>
      <c r="S1545" t="s">
        <v>3716</v>
      </c>
      <c r="T1545" t="s">
        <v>19707</v>
      </c>
    </row>
    <row r="1546" spans="1:20" x14ac:dyDescent="0.25">
      <c r="A1546" t="s">
        <v>19745</v>
      </c>
      <c r="B1546" s="5" t="s">
        <v>15</v>
      </c>
      <c r="C1546" s="5" t="s">
        <v>19746</v>
      </c>
      <c r="D1546" s="4" t="s">
        <v>32</v>
      </c>
      <c r="E1546" t="s">
        <v>2363</v>
      </c>
      <c r="F1546" t="s">
        <v>19747</v>
      </c>
      <c r="G1546" t="s">
        <v>3717</v>
      </c>
      <c r="H1546">
        <v>1181</v>
      </c>
      <c r="I1546" t="s">
        <v>12788</v>
      </c>
      <c r="J1546" t="s">
        <v>28</v>
      </c>
      <c r="K1546" t="s">
        <v>14</v>
      </c>
      <c r="L1546">
        <v>79115490</v>
      </c>
      <c r="M1546">
        <v>67</v>
      </c>
      <c r="N1546">
        <v>33616123</v>
      </c>
      <c r="O1546">
        <v>67</v>
      </c>
      <c r="P1546">
        <v>992429242</v>
      </c>
      <c r="Q1546">
        <v>704106810566550</v>
      </c>
      <c r="R1546" t="s">
        <v>3718</v>
      </c>
      <c r="S1546" t="s">
        <v>3719</v>
      </c>
      <c r="T1546" t="s">
        <v>19707</v>
      </c>
    </row>
    <row r="1547" spans="1:20" x14ac:dyDescent="0.25">
      <c r="A1547" t="s">
        <v>19748</v>
      </c>
      <c r="B1547" s="5" t="s">
        <v>15</v>
      </c>
      <c r="C1547" s="5" t="s">
        <v>19749</v>
      </c>
      <c r="D1547" s="4" t="s">
        <v>17</v>
      </c>
      <c r="E1547" t="s">
        <v>12</v>
      </c>
      <c r="F1547" t="s">
        <v>19750</v>
      </c>
      <c r="G1547" t="s">
        <v>3720</v>
      </c>
      <c r="H1547">
        <v>390</v>
      </c>
      <c r="I1547" t="s">
        <v>421</v>
      </c>
      <c r="J1547" t="s">
        <v>28</v>
      </c>
      <c r="K1547" t="s">
        <v>14</v>
      </c>
      <c r="L1547">
        <v>79116706</v>
      </c>
      <c r="M1547">
        <v>67</v>
      </c>
      <c r="N1547" t="s">
        <v>19751</v>
      </c>
      <c r="O1547">
        <v>67</v>
      </c>
      <c r="P1547" t="s">
        <v>19752</v>
      </c>
      <c r="Q1547">
        <v>706205030677064</v>
      </c>
      <c r="R1547" t="s">
        <v>3721</v>
      </c>
      <c r="S1547" t="s">
        <v>3722</v>
      </c>
      <c r="T1547" t="s">
        <v>19753</v>
      </c>
    </row>
    <row r="1548" spans="1:20" x14ac:dyDescent="0.25">
      <c r="A1548" t="s">
        <v>19754</v>
      </c>
      <c r="B1548" s="5" t="s">
        <v>15</v>
      </c>
      <c r="C1548" s="5" t="s">
        <v>19755</v>
      </c>
      <c r="D1548" s="4" t="s">
        <v>32</v>
      </c>
      <c r="E1548" t="s">
        <v>24</v>
      </c>
      <c r="F1548" t="s">
        <v>19756</v>
      </c>
      <c r="G1548" t="s">
        <v>1478</v>
      </c>
      <c r="H1548" t="s">
        <v>3725</v>
      </c>
      <c r="I1548" t="s">
        <v>1465</v>
      </c>
      <c r="J1548" t="s">
        <v>64</v>
      </c>
      <c r="K1548" t="s">
        <v>14</v>
      </c>
      <c r="L1548">
        <v>79002970</v>
      </c>
      <c r="M1548">
        <v>67</v>
      </c>
      <c r="N1548" t="s">
        <v>19757</v>
      </c>
      <c r="Q1548" t="s">
        <v>3723</v>
      </c>
      <c r="R1548" t="s">
        <v>3724</v>
      </c>
      <c r="S1548" t="s">
        <v>19758</v>
      </c>
      <c r="T1548" t="s">
        <v>19753</v>
      </c>
    </row>
    <row r="1549" spans="1:20" x14ac:dyDescent="0.25">
      <c r="A1549" t="s">
        <v>19759</v>
      </c>
      <c r="B1549" s="5" t="s">
        <v>15</v>
      </c>
      <c r="C1549" s="5" t="s">
        <v>19760</v>
      </c>
      <c r="D1549" s="4" t="s">
        <v>32</v>
      </c>
      <c r="E1549" t="s">
        <v>12</v>
      </c>
      <c r="F1549" t="s">
        <v>19761</v>
      </c>
      <c r="G1549" t="s">
        <v>491</v>
      </c>
      <c r="H1549">
        <v>867</v>
      </c>
      <c r="I1549" t="s">
        <v>34</v>
      </c>
      <c r="J1549" t="s">
        <v>28</v>
      </c>
      <c r="K1549" t="s">
        <v>14</v>
      </c>
      <c r="L1549">
        <v>79117121</v>
      </c>
      <c r="M1549">
        <v>67</v>
      </c>
      <c r="N1549" t="s">
        <v>19762</v>
      </c>
      <c r="Q1549" t="s">
        <v>3726</v>
      </c>
      <c r="R1549" t="s">
        <v>3727</v>
      </c>
      <c r="S1549" t="s">
        <v>3728</v>
      </c>
      <c r="T1549" t="s">
        <v>19753</v>
      </c>
    </row>
    <row r="1550" spans="1:20" x14ac:dyDescent="0.25">
      <c r="A1550" t="s">
        <v>19763</v>
      </c>
      <c r="B1550" s="5" t="s">
        <v>10</v>
      </c>
      <c r="C1550" s="5" t="s">
        <v>19764</v>
      </c>
      <c r="D1550" s="4" t="s">
        <v>17</v>
      </c>
      <c r="E1550" t="s">
        <v>12</v>
      </c>
      <c r="F1550" t="s">
        <v>19765</v>
      </c>
      <c r="G1550" t="s">
        <v>3729</v>
      </c>
      <c r="H1550">
        <v>1666</v>
      </c>
      <c r="I1550" t="s">
        <v>12770</v>
      </c>
      <c r="J1550" t="s">
        <v>28</v>
      </c>
      <c r="K1550" t="s">
        <v>14</v>
      </c>
      <c r="L1550">
        <v>79011105</v>
      </c>
      <c r="M1550">
        <v>67</v>
      </c>
      <c r="N1550" t="s">
        <v>19766</v>
      </c>
      <c r="P1550" t="s">
        <v>19767</v>
      </c>
      <c r="Q1550" t="s">
        <v>3730</v>
      </c>
      <c r="R1550" t="s">
        <v>3731</v>
      </c>
      <c r="S1550" t="s">
        <v>3732</v>
      </c>
      <c r="T1550" t="s">
        <v>19753</v>
      </c>
    </row>
    <row r="1551" spans="1:20" x14ac:dyDescent="0.25">
      <c r="A1551" t="s">
        <v>19768</v>
      </c>
      <c r="B1551" s="5" t="s">
        <v>15</v>
      </c>
      <c r="D1551" s="4" t="s">
        <v>17</v>
      </c>
      <c r="E1551" t="s">
        <v>12</v>
      </c>
      <c r="F1551" t="s">
        <v>19769</v>
      </c>
      <c r="G1551" t="s">
        <v>3729</v>
      </c>
      <c r="H1551">
        <v>1666</v>
      </c>
      <c r="I1551" t="s">
        <v>12770</v>
      </c>
      <c r="J1551" t="s">
        <v>28</v>
      </c>
      <c r="K1551" t="s">
        <v>14</v>
      </c>
      <c r="L1551">
        <v>79011105</v>
      </c>
      <c r="M1551">
        <v>67</v>
      </c>
      <c r="N1551" t="s">
        <v>19766</v>
      </c>
      <c r="P1551" t="s">
        <v>19767</v>
      </c>
      <c r="Q1551" t="s">
        <v>3733</v>
      </c>
      <c r="R1551" t="s">
        <v>3731</v>
      </c>
      <c r="S1551" t="s">
        <v>3732</v>
      </c>
      <c r="T1551" t="s">
        <v>19753</v>
      </c>
    </row>
    <row r="1552" spans="1:20" x14ac:dyDescent="0.25">
      <c r="A1552" t="s">
        <v>19770</v>
      </c>
      <c r="B1552" s="5" t="s">
        <v>10</v>
      </c>
      <c r="D1552" s="4" t="s">
        <v>17</v>
      </c>
      <c r="E1552" t="s">
        <v>12</v>
      </c>
      <c r="F1552" t="s">
        <v>19771</v>
      </c>
      <c r="G1552" t="s">
        <v>3729</v>
      </c>
      <c r="H1552">
        <v>1666</v>
      </c>
      <c r="I1552" t="s">
        <v>12770</v>
      </c>
      <c r="J1552" t="s">
        <v>28</v>
      </c>
      <c r="K1552" t="s">
        <v>14</v>
      </c>
      <c r="L1552">
        <v>79011105</v>
      </c>
      <c r="M1552">
        <v>67</v>
      </c>
      <c r="N1552" t="s">
        <v>19766</v>
      </c>
      <c r="P1552" t="s">
        <v>19772</v>
      </c>
      <c r="Q1552" t="s">
        <v>3734</v>
      </c>
      <c r="R1552" t="s">
        <v>3731</v>
      </c>
      <c r="S1552" t="s">
        <v>3735</v>
      </c>
      <c r="T1552" t="s">
        <v>19753</v>
      </c>
    </row>
    <row r="1553" spans="1:20" x14ac:dyDescent="0.25">
      <c r="A1553" t="s">
        <v>19773</v>
      </c>
      <c r="B1553" s="5" t="s">
        <v>10</v>
      </c>
      <c r="C1553" s="5" t="s">
        <v>19774</v>
      </c>
      <c r="D1553" s="4" t="s">
        <v>17</v>
      </c>
      <c r="E1553" t="s">
        <v>24</v>
      </c>
      <c r="F1553" t="s">
        <v>19775</v>
      </c>
      <c r="G1553" t="s">
        <v>3736</v>
      </c>
      <c r="H1553">
        <v>57</v>
      </c>
      <c r="I1553" t="s">
        <v>2097</v>
      </c>
      <c r="J1553" t="s">
        <v>64</v>
      </c>
      <c r="K1553" t="s">
        <v>14</v>
      </c>
      <c r="M1553">
        <v>67</v>
      </c>
      <c r="N1553" t="s">
        <v>19776</v>
      </c>
      <c r="P1553" t="s">
        <v>19777</v>
      </c>
      <c r="Q1553" t="s">
        <v>3737</v>
      </c>
      <c r="R1553" t="s">
        <v>3738</v>
      </c>
      <c r="S1553" t="s">
        <v>3739</v>
      </c>
      <c r="T1553" t="s">
        <v>19753</v>
      </c>
    </row>
    <row r="1554" spans="1:20" x14ac:dyDescent="0.25">
      <c r="A1554" t="s">
        <v>19778</v>
      </c>
      <c r="B1554" s="5" t="s">
        <v>10</v>
      </c>
      <c r="C1554" s="5" t="s">
        <v>19779</v>
      </c>
      <c r="D1554" s="4" t="s">
        <v>17</v>
      </c>
      <c r="E1554" t="s">
        <v>12</v>
      </c>
      <c r="F1554" t="s">
        <v>19780</v>
      </c>
      <c r="G1554" t="s">
        <v>3740</v>
      </c>
      <c r="H1554">
        <v>362</v>
      </c>
      <c r="I1554" t="s">
        <v>523</v>
      </c>
      <c r="J1554" t="s">
        <v>28</v>
      </c>
      <c r="K1554" t="s">
        <v>14</v>
      </c>
      <c r="L1554">
        <v>79065415</v>
      </c>
      <c r="M1554">
        <v>67</v>
      </c>
      <c r="N1554" t="s">
        <v>19781</v>
      </c>
      <c r="O1554">
        <v>67</v>
      </c>
      <c r="P1554" t="s">
        <v>19782</v>
      </c>
      <c r="Q1554">
        <v>2000990238900030</v>
      </c>
      <c r="R1554" t="s">
        <v>3741</v>
      </c>
      <c r="S1554" t="s">
        <v>3742</v>
      </c>
      <c r="T1554" t="s">
        <v>19753</v>
      </c>
    </row>
    <row r="1555" spans="1:20" x14ac:dyDescent="0.25">
      <c r="A1555" t="s">
        <v>19783</v>
      </c>
      <c r="B1555" s="5" t="s">
        <v>15</v>
      </c>
      <c r="C1555" s="5" t="s">
        <v>19784</v>
      </c>
      <c r="D1555" s="4" t="s">
        <v>17</v>
      </c>
      <c r="E1555" t="s">
        <v>12</v>
      </c>
      <c r="F1555" t="s">
        <v>19785</v>
      </c>
      <c r="G1555" t="s">
        <v>3736</v>
      </c>
      <c r="H1555">
        <v>57</v>
      </c>
      <c r="I1555" t="s">
        <v>2097</v>
      </c>
      <c r="J1555" t="s">
        <v>64</v>
      </c>
      <c r="K1555" t="s">
        <v>14</v>
      </c>
      <c r="M1555">
        <v>67</v>
      </c>
      <c r="N1555" t="s">
        <v>19776</v>
      </c>
      <c r="P1555" t="s">
        <v>19777</v>
      </c>
      <c r="Q1555" t="s">
        <v>3743</v>
      </c>
      <c r="R1555" t="s">
        <v>19786</v>
      </c>
      <c r="S1555" t="s">
        <v>3744</v>
      </c>
      <c r="T1555" t="s">
        <v>19753</v>
      </c>
    </row>
    <row r="1556" spans="1:20" x14ac:dyDescent="0.25">
      <c r="A1556" t="s">
        <v>19787</v>
      </c>
      <c r="B1556" s="5" t="s">
        <v>10</v>
      </c>
      <c r="C1556" s="5" t="s">
        <v>19788</v>
      </c>
      <c r="D1556" s="4" t="s">
        <v>17</v>
      </c>
      <c r="E1556" t="s">
        <v>12</v>
      </c>
      <c r="F1556" t="s">
        <v>19789</v>
      </c>
      <c r="G1556" t="s">
        <v>3745</v>
      </c>
      <c r="H1556">
        <v>75</v>
      </c>
      <c r="I1556" t="s">
        <v>128</v>
      </c>
      <c r="J1556" t="s">
        <v>28</v>
      </c>
      <c r="K1556" t="s">
        <v>14</v>
      </c>
      <c r="L1556">
        <v>79118620</v>
      </c>
      <c r="M1556">
        <v>67</v>
      </c>
      <c r="N1556" t="s">
        <v>19790</v>
      </c>
      <c r="O1556">
        <v>67</v>
      </c>
      <c r="P1556" t="s">
        <v>19791</v>
      </c>
      <c r="Q1556">
        <v>703407272428819</v>
      </c>
      <c r="R1556" t="s">
        <v>3746</v>
      </c>
      <c r="S1556" t="s">
        <v>3747</v>
      </c>
      <c r="T1556" t="s">
        <v>19753</v>
      </c>
    </row>
    <row r="1557" spans="1:20" x14ac:dyDescent="0.25">
      <c r="A1557" t="s">
        <v>19792</v>
      </c>
      <c r="B1557" s="5" t="s">
        <v>10</v>
      </c>
      <c r="C1557" s="5" t="s">
        <v>19793</v>
      </c>
      <c r="D1557" s="4" t="s">
        <v>17</v>
      </c>
      <c r="E1557" t="s">
        <v>12</v>
      </c>
      <c r="F1557" t="s">
        <v>19794</v>
      </c>
      <c r="G1557" t="s">
        <v>19795</v>
      </c>
      <c r="I1557" t="s">
        <v>1465</v>
      </c>
      <c r="J1557" t="s">
        <v>64</v>
      </c>
      <c r="L1557">
        <v>79000100</v>
      </c>
      <c r="N1557" t="s">
        <v>19796</v>
      </c>
      <c r="P1557" t="s">
        <v>19797</v>
      </c>
      <c r="Q1557" t="s">
        <v>3748</v>
      </c>
      <c r="R1557" t="s">
        <v>3749</v>
      </c>
      <c r="S1557" t="s">
        <v>3750</v>
      </c>
      <c r="T1557" t="s">
        <v>19753</v>
      </c>
    </row>
    <row r="1558" spans="1:20" x14ac:dyDescent="0.25">
      <c r="A1558" t="s">
        <v>19798</v>
      </c>
      <c r="B1558" s="5" t="s">
        <v>10</v>
      </c>
      <c r="C1558" s="5" t="s">
        <v>19799</v>
      </c>
      <c r="D1558" s="4" t="s">
        <v>126</v>
      </c>
      <c r="E1558" t="s">
        <v>24</v>
      </c>
      <c r="F1558" t="s">
        <v>19800</v>
      </c>
      <c r="G1558" t="s">
        <v>108</v>
      </c>
      <c r="H1558">
        <v>142</v>
      </c>
      <c r="I1558" t="s">
        <v>2227</v>
      </c>
      <c r="J1558" t="s">
        <v>64</v>
      </c>
      <c r="K1558" t="s">
        <v>14</v>
      </c>
      <c r="L1558">
        <v>79116654</v>
      </c>
      <c r="N1558" t="s">
        <v>19801</v>
      </c>
      <c r="P1558" t="s">
        <v>19802</v>
      </c>
      <c r="Q1558" t="s">
        <v>3751</v>
      </c>
      <c r="R1558" t="s">
        <v>3752</v>
      </c>
      <c r="S1558" t="s">
        <v>3753</v>
      </c>
      <c r="T1558" t="s">
        <v>19753</v>
      </c>
    </row>
    <row r="1559" spans="1:20" x14ac:dyDescent="0.25">
      <c r="A1559" t="s">
        <v>19803</v>
      </c>
      <c r="B1559" s="5" t="s">
        <v>10</v>
      </c>
      <c r="C1559" s="5" t="s">
        <v>19804</v>
      </c>
      <c r="D1559" s="4" t="s">
        <v>17</v>
      </c>
      <c r="E1559" t="s">
        <v>12</v>
      </c>
      <c r="F1559" t="s">
        <v>19805</v>
      </c>
      <c r="G1559" t="s">
        <v>996</v>
      </c>
      <c r="H1559">
        <v>558</v>
      </c>
      <c r="I1559" t="s">
        <v>407</v>
      </c>
      <c r="J1559" t="s">
        <v>28</v>
      </c>
      <c r="K1559" t="s">
        <v>14</v>
      </c>
      <c r="L1559">
        <v>79116080</v>
      </c>
      <c r="M1559">
        <v>67</v>
      </c>
      <c r="N1559" t="s">
        <v>19806</v>
      </c>
      <c r="O1559">
        <v>67</v>
      </c>
      <c r="P1559" t="s">
        <v>19807</v>
      </c>
      <c r="Q1559" t="s">
        <v>3754</v>
      </c>
      <c r="R1559" t="s">
        <v>19808</v>
      </c>
      <c r="S1559" t="s">
        <v>19809</v>
      </c>
      <c r="T1559" t="s">
        <v>19753</v>
      </c>
    </row>
    <row r="1560" spans="1:20" x14ac:dyDescent="0.25">
      <c r="A1560" t="s">
        <v>19810</v>
      </c>
      <c r="B1560" s="5" t="s">
        <v>10</v>
      </c>
      <c r="C1560" s="5" t="s">
        <v>19811</v>
      </c>
      <c r="D1560" s="4" t="s">
        <v>32</v>
      </c>
      <c r="E1560" t="s">
        <v>24</v>
      </c>
      <c r="F1560" t="s">
        <v>19812</v>
      </c>
      <c r="G1560" t="s">
        <v>775</v>
      </c>
      <c r="H1560">
        <v>260</v>
      </c>
      <c r="I1560" t="s">
        <v>70</v>
      </c>
      <c r="J1560" t="s">
        <v>28</v>
      </c>
      <c r="K1560" t="s">
        <v>14</v>
      </c>
      <c r="L1560">
        <v>79118030</v>
      </c>
      <c r="M1560">
        <v>67</v>
      </c>
      <c r="N1560">
        <v>998269036</v>
      </c>
      <c r="O1560">
        <v>67</v>
      </c>
      <c r="P1560">
        <v>33656072</v>
      </c>
      <c r="Q1560">
        <v>703400496387400</v>
      </c>
      <c r="R1560" t="s">
        <v>19813</v>
      </c>
      <c r="S1560" t="s">
        <v>3755</v>
      </c>
      <c r="T1560" t="s">
        <v>19753</v>
      </c>
    </row>
    <row r="1561" spans="1:20" x14ac:dyDescent="0.25">
      <c r="A1561" t="s">
        <v>19814</v>
      </c>
      <c r="B1561" s="5" t="s">
        <v>15</v>
      </c>
      <c r="C1561" s="5" t="s">
        <v>19815</v>
      </c>
      <c r="D1561" s="4" t="s">
        <v>17</v>
      </c>
      <c r="E1561" t="s">
        <v>12</v>
      </c>
      <c r="F1561" t="s">
        <v>19816</v>
      </c>
      <c r="G1561" t="s">
        <v>3756</v>
      </c>
      <c r="H1561">
        <v>107</v>
      </c>
      <c r="I1561" t="s">
        <v>84</v>
      </c>
      <c r="J1561" t="s">
        <v>3757</v>
      </c>
      <c r="K1561" t="s">
        <v>14</v>
      </c>
      <c r="M1561">
        <v>67</v>
      </c>
      <c r="N1561">
        <v>992361283</v>
      </c>
      <c r="O1561">
        <v>67</v>
      </c>
      <c r="Q1561">
        <v>706204091716166</v>
      </c>
      <c r="R1561" t="s">
        <v>3758</v>
      </c>
      <c r="S1561" t="s">
        <v>3759</v>
      </c>
      <c r="T1561" t="s">
        <v>19753</v>
      </c>
    </row>
    <row r="1562" spans="1:20" x14ac:dyDescent="0.25">
      <c r="A1562" t="s">
        <v>19817</v>
      </c>
      <c r="B1562" s="5" t="s">
        <v>10</v>
      </c>
      <c r="C1562" s="5" t="s">
        <v>19818</v>
      </c>
      <c r="D1562" s="4" t="s">
        <v>17</v>
      </c>
      <c r="E1562" t="s">
        <v>12</v>
      </c>
      <c r="F1562" t="s">
        <v>19819</v>
      </c>
      <c r="G1562" t="s">
        <v>3760</v>
      </c>
      <c r="H1562">
        <v>900</v>
      </c>
      <c r="I1562" t="s">
        <v>3761</v>
      </c>
      <c r="J1562" t="s">
        <v>3297</v>
      </c>
      <c r="K1562" t="s">
        <v>14</v>
      </c>
      <c r="M1562">
        <v>67</v>
      </c>
      <c r="N1562">
        <v>996563054</v>
      </c>
      <c r="O1562">
        <v>67</v>
      </c>
      <c r="Q1562">
        <v>20005252649</v>
      </c>
      <c r="R1562" t="s">
        <v>3762</v>
      </c>
      <c r="S1562" t="s">
        <v>3763</v>
      </c>
      <c r="T1562" t="s">
        <v>19753</v>
      </c>
    </row>
    <row r="1563" spans="1:20" x14ac:dyDescent="0.25">
      <c r="A1563" t="s">
        <v>19820</v>
      </c>
      <c r="B1563" s="5" t="s">
        <v>10</v>
      </c>
      <c r="C1563" s="5" t="s">
        <v>19821</v>
      </c>
      <c r="D1563" s="4" t="s">
        <v>17</v>
      </c>
      <c r="E1563" t="s">
        <v>24</v>
      </c>
      <c r="F1563" t="s">
        <v>19822</v>
      </c>
      <c r="G1563" t="s">
        <v>3059</v>
      </c>
      <c r="H1563">
        <v>2026</v>
      </c>
      <c r="I1563" t="s">
        <v>57</v>
      </c>
      <c r="J1563" t="s">
        <v>28</v>
      </c>
      <c r="K1563" t="s">
        <v>14</v>
      </c>
      <c r="L1563">
        <v>79017120</v>
      </c>
      <c r="M1563">
        <v>67</v>
      </c>
      <c r="N1563">
        <v>92965112</v>
      </c>
      <c r="O1563">
        <v>67</v>
      </c>
      <c r="P1563">
        <v>91045781</v>
      </c>
      <c r="Q1563">
        <v>70780464257</v>
      </c>
      <c r="R1563" t="s">
        <v>19823</v>
      </c>
      <c r="S1563" t="s">
        <v>19824</v>
      </c>
      <c r="T1563" t="s">
        <v>19753</v>
      </c>
    </row>
    <row r="1564" spans="1:20" x14ac:dyDescent="0.25">
      <c r="A1564" t="s">
        <v>19825</v>
      </c>
      <c r="B1564" s="5" t="s">
        <v>10</v>
      </c>
      <c r="D1564" s="4" t="s">
        <v>17</v>
      </c>
      <c r="E1564" t="s">
        <v>24</v>
      </c>
      <c r="F1564" t="s">
        <v>19826</v>
      </c>
      <c r="G1564" t="s">
        <v>288</v>
      </c>
      <c r="H1564">
        <v>661</v>
      </c>
      <c r="I1564" t="s">
        <v>70</v>
      </c>
      <c r="J1564" t="s">
        <v>28</v>
      </c>
      <c r="K1564" t="s">
        <v>14</v>
      </c>
      <c r="L1564">
        <v>79118262</v>
      </c>
      <c r="M1564">
        <v>67</v>
      </c>
      <c r="N1564" t="s">
        <v>19827</v>
      </c>
      <c r="O1564">
        <v>67</v>
      </c>
      <c r="P1564" t="s">
        <v>19828</v>
      </c>
      <c r="Q1564" t="s">
        <v>3764</v>
      </c>
      <c r="R1564" t="s">
        <v>3765</v>
      </c>
      <c r="S1564" t="s">
        <v>19829</v>
      </c>
      <c r="T1564" t="s">
        <v>19830</v>
      </c>
    </row>
    <row r="1565" spans="1:20" x14ac:dyDescent="0.25">
      <c r="A1565" t="s">
        <v>19831</v>
      </c>
      <c r="B1565" s="5" t="s">
        <v>10</v>
      </c>
      <c r="C1565" s="5" t="s">
        <v>19832</v>
      </c>
      <c r="D1565" s="4" t="s">
        <v>17</v>
      </c>
      <c r="E1565" t="s">
        <v>72</v>
      </c>
      <c r="F1565" t="s">
        <v>19833</v>
      </c>
      <c r="G1565" t="s">
        <v>200</v>
      </c>
      <c r="H1565">
        <v>193</v>
      </c>
      <c r="I1565" t="s">
        <v>201</v>
      </c>
      <c r="J1565" t="s">
        <v>28</v>
      </c>
      <c r="K1565" t="s">
        <v>14</v>
      </c>
      <c r="L1565">
        <v>79107350</v>
      </c>
      <c r="M1565">
        <v>67</v>
      </c>
      <c r="N1565" t="s">
        <v>19834</v>
      </c>
      <c r="O1565">
        <v>67</v>
      </c>
      <c r="P1565" t="s">
        <v>19835</v>
      </c>
      <c r="Q1565" t="s">
        <v>3766</v>
      </c>
      <c r="R1565" t="s">
        <v>3767</v>
      </c>
      <c r="S1565" t="s">
        <v>3768</v>
      </c>
      <c r="T1565" t="s">
        <v>19830</v>
      </c>
    </row>
    <row r="1566" spans="1:20" x14ac:dyDescent="0.25">
      <c r="A1566" t="s">
        <v>19836</v>
      </c>
      <c r="B1566" s="5" t="s">
        <v>10</v>
      </c>
      <c r="C1566" s="5" t="s">
        <v>19837</v>
      </c>
      <c r="D1566" s="4" t="s">
        <v>17</v>
      </c>
      <c r="E1566" t="s">
        <v>12</v>
      </c>
      <c r="F1566" t="s">
        <v>19838</v>
      </c>
      <c r="G1566" t="s">
        <v>18554</v>
      </c>
      <c r="H1566">
        <v>618</v>
      </c>
      <c r="I1566" t="s">
        <v>113</v>
      </c>
      <c r="J1566" t="s">
        <v>28</v>
      </c>
      <c r="K1566" t="s">
        <v>14</v>
      </c>
      <c r="L1566">
        <v>79110120</v>
      </c>
      <c r="M1566">
        <v>67</v>
      </c>
      <c r="N1566" t="s">
        <v>19839</v>
      </c>
      <c r="O1566">
        <v>67</v>
      </c>
      <c r="P1566" t="s">
        <v>19840</v>
      </c>
      <c r="Q1566" t="s">
        <v>3769</v>
      </c>
      <c r="R1566" t="s">
        <v>3770</v>
      </c>
      <c r="S1566" t="s">
        <v>3771</v>
      </c>
      <c r="T1566" t="s">
        <v>19830</v>
      </c>
    </row>
    <row r="1567" spans="1:20" x14ac:dyDescent="0.25">
      <c r="A1567" t="s">
        <v>19841</v>
      </c>
      <c r="B1567" s="5" t="s">
        <v>10</v>
      </c>
      <c r="C1567" s="5" t="s">
        <v>19842</v>
      </c>
      <c r="D1567" s="4" t="s">
        <v>17</v>
      </c>
      <c r="E1567" t="s">
        <v>72</v>
      </c>
      <c r="F1567" t="s">
        <v>19843</v>
      </c>
      <c r="G1567" t="s">
        <v>3772</v>
      </c>
      <c r="H1567">
        <v>33</v>
      </c>
      <c r="I1567" t="s">
        <v>12886</v>
      </c>
      <c r="J1567" t="s">
        <v>28</v>
      </c>
      <c r="K1567" t="s">
        <v>14</v>
      </c>
      <c r="L1567">
        <v>79106053</v>
      </c>
      <c r="M1567">
        <v>67</v>
      </c>
      <c r="N1567" t="s">
        <v>19844</v>
      </c>
      <c r="O1567">
        <v>67</v>
      </c>
      <c r="Q1567" t="s">
        <v>3773</v>
      </c>
      <c r="R1567" t="s">
        <v>19845</v>
      </c>
      <c r="S1567" t="s">
        <v>3774</v>
      </c>
      <c r="T1567" t="s">
        <v>19846</v>
      </c>
    </row>
    <row r="1568" spans="1:20" x14ac:dyDescent="0.25">
      <c r="A1568" t="s">
        <v>19847</v>
      </c>
      <c r="B1568" s="5" t="s">
        <v>15</v>
      </c>
      <c r="C1568" s="5" t="s">
        <v>19848</v>
      </c>
      <c r="D1568" s="4" t="s">
        <v>17</v>
      </c>
      <c r="E1568" t="s">
        <v>12</v>
      </c>
      <c r="F1568" t="s">
        <v>19849</v>
      </c>
      <c r="G1568" t="s">
        <v>15629</v>
      </c>
      <c r="H1568">
        <v>796</v>
      </c>
      <c r="I1568" t="s">
        <v>320</v>
      </c>
      <c r="J1568" t="s">
        <v>28</v>
      </c>
      <c r="K1568" t="s">
        <v>14</v>
      </c>
      <c r="L1568">
        <v>79112090</v>
      </c>
      <c r="M1568">
        <v>67</v>
      </c>
      <c r="N1568" t="s">
        <v>19850</v>
      </c>
      <c r="O1568">
        <v>67</v>
      </c>
      <c r="P1568" t="s">
        <v>19851</v>
      </c>
      <c r="Q1568" t="s">
        <v>3775</v>
      </c>
      <c r="R1568" t="s">
        <v>3776</v>
      </c>
      <c r="S1568" t="s">
        <v>19852</v>
      </c>
      <c r="T1568" t="s">
        <v>19846</v>
      </c>
    </row>
    <row r="1569" spans="1:20" x14ac:dyDescent="0.25">
      <c r="A1569" t="s">
        <v>19853</v>
      </c>
      <c r="B1569" s="5" t="s">
        <v>10</v>
      </c>
      <c r="C1569" s="5" t="s">
        <v>19854</v>
      </c>
      <c r="D1569" s="4" t="s">
        <v>17</v>
      </c>
      <c r="E1569" t="s">
        <v>12</v>
      </c>
      <c r="F1569" t="s">
        <v>19855</v>
      </c>
      <c r="G1569" t="s">
        <v>3777</v>
      </c>
      <c r="H1569">
        <v>114</v>
      </c>
      <c r="I1569" t="s">
        <v>731</v>
      </c>
      <c r="J1569" t="s">
        <v>28</v>
      </c>
      <c r="K1569" t="s">
        <v>14</v>
      </c>
      <c r="L1569">
        <v>79023039</v>
      </c>
      <c r="M1569">
        <v>67</v>
      </c>
      <c r="N1569" t="s">
        <v>19856</v>
      </c>
      <c r="O1569">
        <v>67</v>
      </c>
      <c r="P1569" t="s">
        <v>19857</v>
      </c>
      <c r="Q1569" t="s">
        <v>3778</v>
      </c>
      <c r="R1569" t="s">
        <v>19858</v>
      </c>
      <c r="S1569" t="s">
        <v>3779</v>
      </c>
      <c r="T1569" t="s">
        <v>19846</v>
      </c>
    </row>
    <row r="1570" spans="1:20" x14ac:dyDescent="0.25">
      <c r="A1570" t="s">
        <v>19859</v>
      </c>
      <c r="B1570" s="5" t="s">
        <v>10</v>
      </c>
      <c r="C1570" s="5" t="s">
        <v>13959</v>
      </c>
      <c r="D1570" s="4" t="s">
        <v>32</v>
      </c>
      <c r="E1570" t="s">
        <v>72</v>
      </c>
      <c r="F1570" t="s">
        <v>13960</v>
      </c>
      <c r="G1570" t="s">
        <v>3780</v>
      </c>
      <c r="H1570">
        <v>101</v>
      </c>
      <c r="I1570" t="s">
        <v>34</v>
      </c>
      <c r="J1570" t="s">
        <v>28</v>
      </c>
      <c r="K1570" t="s">
        <v>14</v>
      </c>
      <c r="L1570">
        <v>79117612</v>
      </c>
      <c r="M1570">
        <v>67</v>
      </c>
      <c r="N1570" t="s">
        <v>19860</v>
      </c>
      <c r="O1570">
        <v>67</v>
      </c>
      <c r="P1570" t="s">
        <v>19861</v>
      </c>
      <c r="Q1570">
        <v>705003248015158</v>
      </c>
      <c r="R1570" t="s">
        <v>3781</v>
      </c>
      <c r="S1570" t="s">
        <v>3782</v>
      </c>
      <c r="T1570" t="s">
        <v>19846</v>
      </c>
    </row>
    <row r="1571" spans="1:20" x14ac:dyDescent="0.25">
      <c r="A1571" t="s">
        <v>19862</v>
      </c>
      <c r="B1571" s="5" t="s">
        <v>10</v>
      </c>
      <c r="C1571" s="5" t="s">
        <v>19863</v>
      </c>
      <c r="D1571" s="4" t="s">
        <v>17</v>
      </c>
      <c r="E1571" t="s">
        <v>24</v>
      </c>
      <c r="F1571" t="s">
        <v>19864</v>
      </c>
      <c r="G1571" t="s">
        <v>19865</v>
      </c>
      <c r="H1571">
        <v>562</v>
      </c>
      <c r="I1571" t="s">
        <v>3783</v>
      </c>
      <c r="J1571" t="s">
        <v>28</v>
      </c>
      <c r="K1571" t="s">
        <v>14</v>
      </c>
      <c r="L1571">
        <v>79043060</v>
      </c>
      <c r="M1571">
        <v>67</v>
      </c>
      <c r="N1571" t="s">
        <v>19866</v>
      </c>
      <c r="O1571">
        <v>67</v>
      </c>
      <c r="P1571" t="s">
        <v>19867</v>
      </c>
      <c r="Q1571" t="s">
        <v>3784</v>
      </c>
      <c r="R1571" t="s">
        <v>3785</v>
      </c>
      <c r="S1571" t="s">
        <v>3786</v>
      </c>
      <c r="T1571" t="s">
        <v>19846</v>
      </c>
    </row>
    <row r="1572" spans="1:20" x14ac:dyDescent="0.25">
      <c r="A1572" t="s">
        <v>19868</v>
      </c>
      <c r="B1572" s="5" t="s">
        <v>10</v>
      </c>
      <c r="C1572" s="5" t="s">
        <v>19869</v>
      </c>
      <c r="D1572" s="4" t="s">
        <v>17</v>
      </c>
      <c r="E1572" t="s">
        <v>12</v>
      </c>
      <c r="F1572" t="s">
        <v>19870</v>
      </c>
      <c r="G1572" t="s">
        <v>3787</v>
      </c>
      <c r="H1572">
        <v>340</v>
      </c>
      <c r="I1572" t="s">
        <v>231</v>
      </c>
      <c r="J1572" t="s">
        <v>28</v>
      </c>
      <c r="K1572" t="s">
        <v>14</v>
      </c>
      <c r="L1572">
        <v>79112245</v>
      </c>
      <c r="M1572">
        <v>67</v>
      </c>
      <c r="N1572" t="s">
        <v>19871</v>
      </c>
      <c r="O1572">
        <v>67</v>
      </c>
      <c r="Q1572" t="s">
        <v>3788</v>
      </c>
      <c r="R1572" t="s">
        <v>3789</v>
      </c>
      <c r="S1572" t="s">
        <v>3790</v>
      </c>
      <c r="T1572" t="s">
        <v>19846</v>
      </c>
    </row>
    <row r="1573" spans="1:20" x14ac:dyDescent="0.25">
      <c r="A1573" t="s">
        <v>19872</v>
      </c>
      <c r="B1573" s="5" t="s">
        <v>15</v>
      </c>
      <c r="C1573" s="5" t="s">
        <v>19873</v>
      </c>
      <c r="D1573" s="4" t="s">
        <v>32</v>
      </c>
      <c r="E1573" t="s">
        <v>12</v>
      </c>
      <c r="F1573" t="s">
        <v>19874</v>
      </c>
      <c r="G1573" t="s">
        <v>3791</v>
      </c>
      <c r="H1573">
        <v>21</v>
      </c>
      <c r="I1573" t="s">
        <v>3792</v>
      </c>
      <c r="J1573" t="s">
        <v>28</v>
      </c>
      <c r="K1573" t="s">
        <v>14</v>
      </c>
      <c r="M1573">
        <v>67</v>
      </c>
      <c r="N1573" t="s">
        <v>19875</v>
      </c>
      <c r="O1573">
        <v>67</v>
      </c>
      <c r="Q1573">
        <v>706206724309370</v>
      </c>
      <c r="R1573" t="s">
        <v>3793</v>
      </c>
      <c r="S1573" t="s">
        <v>3794</v>
      </c>
      <c r="T1573" t="s">
        <v>19846</v>
      </c>
    </row>
    <row r="1574" spans="1:20" x14ac:dyDescent="0.25">
      <c r="A1574" t="s">
        <v>19876</v>
      </c>
      <c r="B1574" s="5" t="s">
        <v>10</v>
      </c>
      <c r="C1574" s="5" t="s">
        <v>19877</v>
      </c>
      <c r="D1574" s="4" t="s">
        <v>17</v>
      </c>
      <c r="E1574" t="s">
        <v>24</v>
      </c>
      <c r="F1574" t="s">
        <v>19878</v>
      </c>
      <c r="G1574" t="s">
        <v>3795</v>
      </c>
      <c r="H1574">
        <v>203</v>
      </c>
      <c r="I1574" t="s">
        <v>113</v>
      </c>
      <c r="J1574" t="s">
        <v>28</v>
      </c>
      <c r="K1574" t="s">
        <v>14</v>
      </c>
      <c r="L1574">
        <v>79110300</v>
      </c>
      <c r="N1574" t="s">
        <v>19879</v>
      </c>
      <c r="P1574" t="s">
        <v>3796</v>
      </c>
      <c r="Q1574" t="s">
        <v>3797</v>
      </c>
      <c r="R1574" t="s">
        <v>3798</v>
      </c>
      <c r="S1574" t="s">
        <v>19880</v>
      </c>
      <c r="T1574" t="s">
        <v>19846</v>
      </c>
    </row>
    <row r="1575" spans="1:20" x14ac:dyDescent="0.25">
      <c r="A1575" t="s">
        <v>19881</v>
      </c>
      <c r="B1575" s="5" t="s">
        <v>10</v>
      </c>
      <c r="C1575" s="5" t="s">
        <v>19882</v>
      </c>
      <c r="D1575" s="4" t="s">
        <v>32</v>
      </c>
      <c r="E1575" t="s">
        <v>24</v>
      </c>
      <c r="F1575" t="s">
        <v>19883</v>
      </c>
      <c r="G1575" t="s">
        <v>3799</v>
      </c>
      <c r="H1575">
        <v>160</v>
      </c>
      <c r="I1575" t="s">
        <v>70</v>
      </c>
      <c r="J1575" t="s">
        <v>28</v>
      </c>
      <c r="K1575" t="s">
        <v>14</v>
      </c>
      <c r="L1575">
        <v>79118230</v>
      </c>
      <c r="M1575">
        <v>67</v>
      </c>
      <c r="N1575">
        <v>991550311</v>
      </c>
      <c r="O1575">
        <v>67</v>
      </c>
      <c r="Q1575">
        <v>706405613001480</v>
      </c>
      <c r="R1575" t="s">
        <v>19884</v>
      </c>
      <c r="S1575" t="s">
        <v>3800</v>
      </c>
      <c r="T1575" t="s">
        <v>19846</v>
      </c>
    </row>
    <row r="1576" spans="1:20" x14ac:dyDescent="0.25">
      <c r="A1576" t="s">
        <v>19885</v>
      </c>
      <c r="B1576" s="5" t="s">
        <v>10</v>
      </c>
      <c r="C1576" s="5" t="s">
        <v>19886</v>
      </c>
      <c r="D1576" s="4" t="s">
        <v>32</v>
      </c>
      <c r="E1576" t="s">
        <v>12</v>
      </c>
      <c r="F1576" t="s">
        <v>19887</v>
      </c>
      <c r="G1576" t="s">
        <v>14295</v>
      </c>
      <c r="H1576">
        <v>7</v>
      </c>
      <c r="I1576" t="s">
        <v>784</v>
      </c>
      <c r="J1576" t="s">
        <v>28</v>
      </c>
      <c r="K1576" t="s">
        <v>14</v>
      </c>
      <c r="L1576">
        <v>79116170</v>
      </c>
      <c r="M1576">
        <v>67</v>
      </c>
      <c r="N1576">
        <v>993381919</v>
      </c>
      <c r="O1576">
        <v>67</v>
      </c>
      <c r="P1576">
        <v>33652876</v>
      </c>
      <c r="Q1576">
        <v>2001162406400010</v>
      </c>
      <c r="R1576" t="s">
        <v>3801</v>
      </c>
      <c r="S1576" t="s">
        <v>3802</v>
      </c>
      <c r="T1576" t="s">
        <v>19846</v>
      </c>
    </row>
    <row r="1577" spans="1:20" x14ac:dyDescent="0.25">
      <c r="A1577" t="s">
        <v>19888</v>
      </c>
      <c r="B1577" s="5" t="s">
        <v>10</v>
      </c>
      <c r="C1577" s="5" t="s">
        <v>19889</v>
      </c>
      <c r="D1577" s="4" t="s">
        <v>17</v>
      </c>
      <c r="E1577" t="s">
        <v>328</v>
      </c>
      <c r="F1577" t="s">
        <v>19890</v>
      </c>
      <c r="G1577" t="s">
        <v>3803</v>
      </c>
      <c r="H1577">
        <v>39</v>
      </c>
      <c r="I1577" t="s">
        <v>128</v>
      </c>
      <c r="J1577" t="s">
        <v>28</v>
      </c>
      <c r="K1577" t="s">
        <v>14</v>
      </c>
      <c r="L1577">
        <v>79118560</v>
      </c>
      <c r="M1577">
        <v>67</v>
      </c>
      <c r="N1577" t="s">
        <v>19891</v>
      </c>
      <c r="O1577">
        <v>67</v>
      </c>
      <c r="P1577" t="s">
        <v>19892</v>
      </c>
      <c r="Q1577" t="s">
        <v>3804</v>
      </c>
      <c r="R1577" t="s">
        <v>3805</v>
      </c>
      <c r="S1577" t="s">
        <v>3806</v>
      </c>
      <c r="T1577" t="s">
        <v>19893</v>
      </c>
    </row>
    <row r="1578" spans="1:20" x14ac:dyDescent="0.25">
      <c r="A1578" t="s">
        <v>19894</v>
      </c>
      <c r="B1578" s="5" t="s">
        <v>10</v>
      </c>
      <c r="C1578" s="5" t="s">
        <v>19895</v>
      </c>
      <c r="D1578" s="4" t="s">
        <v>17</v>
      </c>
      <c r="E1578" t="s">
        <v>12</v>
      </c>
      <c r="F1578" t="s">
        <v>19896</v>
      </c>
      <c r="G1578" t="s">
        <v>3807</v>
      </c>
      <c r="H1578">
        <v>514</v>
      </c>
      <c r="I1578" t="s">
        <v>12788</v>
      </c>
      <c r="J1578" t="s">
        <v>28</v>
      </c>
      <c r="K1578" t="s">
        <v>14</v>
      </c>
      <c r="L1578">
        <v>79115540</v>
      </c>
      <c r="M1578">
        <v>67</v>
      </c>
      <c r="N1578" t="s">
        <v>19897</v>
      </c>
      <c r="O1578">
        <v>67</v>
      </c>
      <c r="P1578" t="s">
        <v>19898</v>
      </c>
      <c r="Q1578" t="s">
        <v>3808</v>
      </c>
      <c r="R1578" t="s">
        <v>3809</v>
      </c>
      <c r="S1578" t="s">
        <v>3810</v>
      </c>
      <c r="T1578" t="s">
        <v>19893</v>
      </c>
    </row>
    <row r="1579" spans="1:20" x14ac:dyDescent="0.25">
      <c r="A1579" t="s">
        <v>19899</v>
      </c>
      <c r="B1579" s="5" t="s">
        <v>10</v>
      </c>
      <c r="C1579" s="5" t="s">
        <v>19900</v>
      </c>
      <c r="D1579" s="4" t="s">
        <v>32</v>
      </c>
      <c r="E1579" t="s">
        <v>12</v>
      </c>
      <c r="F1579" t="s">
        <v>19901</v>
      </c>
      <c r="G1579" t="s">
        <v>3811</v>
      </c>
      <c r="H1579">
        <v>546</v>
      </c>
      <c r="I1579" t="s">
        <v>836</v>
      </c>
      <c r="J1579" t="s">
        <v>28</v>
      </c>
      <c r="K1579" t="s">
        <v>14</v>
      </c>
      <c r="L1579">
        <v>79102020</v>
      </c>
      <c r="M1579">
        <v>67</v>
      </c>
      <c r="N1579">
        <v>984619826</v>
      </c>
      <c r="O1579">
        <v>67</v>
      </c>
      <c r="R1579" t="s">
        <v>3812</v>
      </c>
      <c r="S1579" t="s">
        <v>19902</v>
      </c>
      <c r="T1579" t="s">
        <v>19893</v>
      </c>
    </row>
    <row r="1580" spans="1:20" x14ac:dyDescent="0.25">
      <c r="A1580" t="s">
        <v>19903</v>
      </c>
      <c r="B1580" s="5" t="s">
        <v>10</v>
      </c>
      <c r="C1580" s="5" t="s">
        <v>19904</v>
      </c>
      <c r="D1580" s="4" t="s">
        <v>17</v>
      </c>
      <c r="E1580" t="s">
        <v>24</v>
      </c>
      <c r="F1580" t="s">
        <v>19905</v>
      </c>
      <c r="G1580" t="s">
        <v>19906</v>
      </c>
      <c r="I1580" t="s">
        <v>1465</v>
      </c>
      <c r="J1580" t="s">
        <v>64</v>
      </c>
      <c r="K1580" t="s">
        <v>14</v>
      </c>
      <c r="L1580">
        <v>79000000</v>
      </c>
      <c r="M1580">
        <v>67</v>
      </c>
      <c r="N1580" t="s">
        <v>19907</v>
      </c>
      <c r="O1580">
        <v>67</v>
      </c>
      <c r="P1580" t="s">
        <v>19908</v>
      </c>
      <c r="Q1580" t="s">
        <v>3813</v>
      </c>
      <c r="R1580" t="s">
        <v>3814</v>
      </c>
      <c r="S1580" t="s">
        <v>3815</v>
      </c>
      <c r="T1580" t="s">
        <v>19893</v>
      </c>
    </row>
    <row r="1581" spans="1:20" x14ac:dyDescent="0.25">
      <c r="A1581" t="s">
        <v>19909</v>
      </c>
      <c r="B1581" s="5" t="s">
        <v>10</v>
      </c>
      <c r="C1581" s="5" t="s">
        <v>19910</v>
      </c>
      <c r="D1581" s="4" t="s">
        <v>32</v>
      </c>
      <c r="E1581" t="s">
        <v>12</v>
      </c>
      <c r="F1581" t="s">
        <v>19911</v>
      </c>
      <c r="G1581" t="s">
        <v>3503</v>
      </c>
      <c r="H1581">
        <v>775</v>
      </c>
      <c r="I1581" t="s">
        <v>362</v>
      </c>
      <c r="J1581" t="s">
        <v>28</v>
      </c>
      <c r="K1581" t="s">
        <v>14</v>
      </c>
      <c r="L1581">
        <v>79116550</v>
      </c>
      <c r="M1581">
        <v>67</v>
      </c>
      <c r="N1581" t="s">
        <v>19343</v>
      </c>
      <c r="O1581">
        <v>67</v>
      </c>
      <c r="P1581" t="s">
        <v>19344</v>
      </c>
      <c r="Q1581" t="s">
        <v>3816</v>
      </c>
      <c r="R1581" t="s">
        <v>3817</v>
      </c>
      <c r="S1581" t="s">
        <v>3818</v>
      </c>
      <c r="T1581" t="s">
        <v>19912</v>
      </c>
    </row>
    <row r="1582" spans="1:20" x14ac:dyDescent="0.25">
      <c r="A1582" t="s">
        <v>19913</v>
      </c>
      <c r="B1582" s="5" t="s">
        <v>10</v>
      </c>
      <c r="C1582" s="5" t="s">
        <v>19914</v>
      </c>
      <c r="D1582" s="4" t="s">
        <v>17</v>
      </c>
      <c r="E1582" t="s">
        <v>12</v>
      </c>
      <c r="F1582" t="s">
        <v>19915</v>
      </c>
      <c r="G1582" t="s">
        <v>3819</v>
      </c>
      <c r="H1582">
        <v>47</v>
      </c>
      <c r="I1582" t="s">
        <v>84</v>
      </c>
      <c r="J1582" t="s">
        <v>28</v>
      </c>
      <c r="K1582" t="s">
        <v>14</v>
      </c>
      <c r="L1582">
        <v>79115090</v>
      </c>
      <c r="M1582">
        <v>67</v>
      </c>
      <c r="N1582" t="s">
        <v>19916</v>
      </c>
      <c r="O1582">
        <v>67</v>
      </c>
      <c r="P1582" t="s">
        <v>19917</v>
      </c>
      <c r="Q1582" t="s">
        <v>3820</v>
      </c>
      <c r="R1582" t="s">
        <v>3821</v>
      </c>
      <c r="S1582" t="s">
        <v>3822</v>
      </c>
      <c r="T1582" t="s">
        <v>19912</v>
      </c>
    </row>
    <row r="1583" spans="1:20" x14ac:dyDescent="0.25">
      <c r="A1583" t="s">
        <v>19918</v>
      </c>
      <c r="B1583" s="5" t="s">
        <v>10</v>
      </c>
      <c r="C1583" s="5" t="s">
        <v>19919</v>
      </c>
      <c r="D1583" s="4" t="s">
        <v>17</v>
      </c>
      <c r="E1583" t="s">
        <v>12</v>
      </c>
      <c r="F1583" t="s">
        <v>19920</v>
      </c>
      <c r="G1583" t="s">
        <v>682</v>
      </c>
      <c r="H1583">
        <v>127</v>
      </c>
      <c r="I1583" t="s">
        <v>118</v>
      </c>
      <c r="J1583" t="s">
        <v>28</v>
      </c>
      <c r="K1583" t="s">
        <v>14</v>
      </c>
      <c r="L1583">
        <v>79114180</v>
      </c>
      <c r="M1583">
        <v>67</v>
      </c>
      <c r="N1583" t="s">
        <v>19921</v>
      </c>
      <c r="O1583">
        <v>67</v>
      </c>
      <c r="P1583" t="s">
        <v>19922</v>
      </c>
      <c r="Q1583">
        <v>704204755053280</v>
      </c>
      <c r="R1583" t="s">
        <v>3823</v>
      </c>
      <c r="S1583" t="s">
        <v>3824</v>
      </c>
      <c r="T1583" t="s">
        <v>19912</v>
      </c>
    </row>
    <row r="1584" spans="1:20" x14ac:dyDescent="0.25">
      <c r="A1584" t="s">
        <v>19923</v>
      </c>
      <c r="B1584" s="5" t="s">
        <v>15</v>
      </c>
      <c r="C1584" s="5" t="s">
        <v>19924</v>
      </c>
      <c r="D1584" s="4" t="s">
        <v>17</v>
      </c>
      <c r="E1584" t="s">
        <v>12</v>
      </c>
      <c r="F1584" t="s">
        <v>19925</v>
      </c>
      <c r="G1584" t="s">
        <v>19926</v>
      </c>
      <c r="H1584">
        <v>3509</v>
      </c>
      <c r="I1584" t="s">
        <v>12770</v>
      </c>
      <c r="J1584" t="s">
        <v>28</v>
      </c>
      <c r="K1584" t="s">
        <v>14</v>
      </c>
      <c r="L1584">
        <v>79010190</v>
      </c>
      <c r="M1584">
        <v>67</v>
      </c>
      <c r="N1584" t="s">
        <v>19927</v>
      </c>
      <c r="O1584">
        <v>67</v>
      </c>
      <c r="P1584" t="s">
        <v>19928</v>
      </c>
      <c r="Q1584" t="s">
        <v>3825</v>
      </c>
      <c r="R1584" t="s">
        <v>3826</v>
      </c>
      <c r="S1584" t="s">
        <v>3827</v>
      </c>
      <c r="T1584" t="s">
        <v>19912</v>
      </c>
    </row>
    <row r="1585" spans="1:20" x14ac:dyDescent="0.25">
      <c r="A1585" t="s">
        <v>19929</v>
      </c>
      <c r="B1585" s="5" t="s">
        <v>10</v>
      </c>
      <c r="C1585" s="5" t="s">
        <v>19930</v>
      </c>
      <c r="D1585" s="4" t="s">
        <v>32</v>
      </c>
      <c r="E1585" t="s">
        <v>12</v>
      </c>
      <c r="F1585" t="s">
        <v>19931</v>
      </c>
      <c r="G1585" t="s">
        <v>19679</v>
      </c>
      <c r="H1585">
        <v>149</v>
      </c>
      <c r="I1585" t="s">
        <v>13691</v>
      </c>
      <c r="J1585" t="s">
        <v>28</v>
      </c>
      <c r="K1585" t="s">
        <v>14</v>
      </c>
      <c r="L1585">
        <v>79013457</v>
      </c>
      <c r="M1585">
        <v>67</v>
      </c>
      <c r="N1585" t="s">
        <v>19932</v>
      </c>
      <c r="O1585">
        <v>67</v>
      </c>
      <c r="P1585" t="s">
        <v>19933</v>
      </c>
      <c r="Q1585">
        <v>700406980152042</v>
      </c>
      <c r="R1585" t="s">
        <v>3828</v>
      </c>
      <c r="T1585" t="s">
        <v>19934</v>
      </c>
    </row>
    <row r="1586" spans="1:20" x14ac:dyDescent="0.25">
      <c r="A1586" t="s">
        <v>19935</v>
      </c>
      <c r="B1586" s="5" t="s">
        <v>10</v>
      </c>
      <c r="C1586" s="5" t="s">
        <v>19936</v>
      </c>
      <c r="D1586" s="4" t="s">
        <v>32</v>
      </c>
      <c r="E1586" t="s">
        <v>12</v>
      </c>
      <c r="F1586" t="s">
        <v>19937</v>
      </c>
      <c r="G1586" t="s">
        <v>3829</v>
      </c>
      <c r="H1586">
        <v>1094</v>
      </c>
      <c r="I1586" t="s">
        <v>569</v>
      </c>
      <c r="J1586" t="s">
        <v>28</v>
      </c>
      <c r="K1586" t="s">
        <v>14</v>
      </c>
      <c r="L1586">
        <v>79018081</v>
      </c>
      <c r="M1586">
        <v>67</v>
      </c>
      <c r="N1586" t="s">
        <v>19938</v>
      </c>
      <c r="O1586">
        <v>67</v>
      </c>
      <c r="P1586" t="s">
        <v>19939</v>
      </c>
      <c r="Q1586" t="s">
        <v>3830</v>
      </c>
      <c r="R1586" t="s">
        <v>19940</v>
      </c>
      <c r="S1586" t="s">
        <v>3831</v>
      </c>
      <c r="T1586" t="s">
        <v>19934</v>
      </c>
    </row>
    <row r="1587" spans="1:20" x14ac:dyDescent="0.25">
      <c r="A1587" t="s">
        <v>19941</v>
      </c>
      <c r="B1587" s="5" t="s">
        <v>15</v>
      </c>
      <c r="C1587" s="5" t="s">
        <v>19942</v>
      </c>
      <c r="D1587" s="4" t="s">
        <v>17</v>
      </c>
      <c r="E1587" t="s">
        <v>12</v>
      </c>
      <c r="F1587" t="s">
        <v>19943</v>
      </c>
      <c r="G1587" t="s">
        <v>3832</v>
      </c>
      <c r="H1587">
        <v>1462</v>
      </c>
      <c r="I1587" t="s">
        <v>19944</v>
      </c>
      <c r="J1587" t="s">
        <v>3833</v>
      </c>
      <c r="K1587" t="s">
        <v>14</v>
      </c>
      <c r="L1587">
        <v>79240000</v>
      </c>
      <c r="M1587">
        <v>67</v>
      </c>
      <c r="N1587" t="s">
        <v>19945</v>
      </c>
      <c r="O1587">
        <v>67</v>
      </c>
      <c r="P1587" t="s">
        <v>19946</v>
      </c>
      <c r="Q1587" t="s">
        <v>3834</v>
      </c>
      <c r="R1587" t="s">
        <v>19947</v>
      </c>
      <c r="T1587" t="s">
        <v>19948</v>
      </c>
    </row>
    <row r="1588" spans="1:20" x14ac:dyDescent="0.25">
      <c r="A1588" t="s">
        <v>19949</v>
      </c>
      <c r="B1588" s="5" t="s">
        <v>10</v>
      </c>
      <c r="C1588" s="5" t="s">
        <v>19950</v>
      </c>
      <c r="D1588" s="4" t="s">
        <v>17</v>
      </c>
      <c r="E1588" t="s">
        <v>12</v>
      </c>
      <c r="F1588" t="s">
        <v>19951</v>
      </c>
      <c r="G1588" t="s">
        <v>3835</v>
      </c>
      <c r="H1588">
        <v>169</v>
      </c>
      <c r="I1588" t="s">
        <v>731</v>
      </c>
      <c r="J1588" t="s">
        <v>28</v>
      </c>
      <c r="K1588" t="s">
        <v>14</v>
      </c>
      <c r="L1588">
        <v>79023100</v>
      </c>
      <c r="M1588">
        <v>67</v>
      </c>
      <c r="N1588" t="s">
        <v>19952</v>
      </c>
      <c r="O1588">
        <v>67</v>
      </c>
      <c r="P1588" t="s">
        <v>19953</v>
      </c>
      <c r="Q1588" t="s">
        <v>3836</v>
      </c>
      <c r="R1588" t="s">
        <v>3837</v>
      </c>
      <c r="S1588" t="s">
        <v>3838</v>
      </c>
      <c r="T1588" t="s">
        <v>19948</v>
      </c>
    </row>
    <row r="1589" spans="1:20" x14ac:dyDescent="0.25">
      <c r="A1589" t="s">
        <v>19954</v>
      </c>
      <c r="B1589" s="5" t="s">
        <v>15</v>
      </c>
      <c r="C1589" s="5" t="s">
        <v>19955</v>
      </c>
      <c r="D1589" s="4" t="s">
        <v>17</v>
      </c>
      <c r="E1589" t="s">
        <v>12</v>
      </c>
      <c r="F1589" t="s">
        <v>19956</v>
      </c>
      <c r="G1589" t="s">
        <v>19957</v>
      </c>
      <c r="H1589">
        <v>1039</v>
      </c>
      <c r="I1589" t="s">
        <v>813</v>
      </c>
      <c r="J1589" t="s">
        <v>28</v>
      </c>
      <c r="K1589" t="s">
        <v>14</v>
      </c>
      <c r="L1589">
        <v>79106260</v>
      </c>
      <c r="M1589">
        <v>67</v>
      </c>
      <c r="N1589" t="s">
        <v>3839</v>
      </c>
      <c r="O1589">
        <v>67</v>
      </c>
      <c r="P1589" t="s">
        <v>3840</v>
      </c>
      <c r="R1589" t="s">
        <v>19958</v>
      </c>
      <c r="S1589" t="s">
        <v>3841</v>
      </c>
      <c r="T1589" t="s">
        <v>19959</v>
      </c>
    </row>
    <row r="1590" spans="1:20" x14ac:dyDescent="0.25">
      <c r="A1590" t="s">
        <v>19960</v>
      </c>
      <c r="B1590" s="5" t="s">
        <v>15</v>
      </c>
      <c r="C1590" s="5" t="s">
        <v>19961</v>
      </c>
      <c r="D1590" s="4" t="s">
        <v>17</v>
      </c>
      <c r="E1590" t="s">
        <v>12</v>
      </c>
      <c r="F1590" t="s">
        <v>15707</v>
      </c>
      <c r="G1590" t="s">
        <v>3842</v>
      </c>
      <c r="H1590">
        <v>120</v>
      </c>
      <c r="I1590" t="s">
        <v>731</v>
      </c>
      <c r="J1590" t="s">
        <v>28</v>
      </c>
      <c r="K1590" t="s">
        <v>14</v>
      </c>
      <c r="L1590">
        <v>79023041</v>
      </c>
      <c r="M1590">
        <v>67</v>
      </c>
      <c r="N1590" t="s">
        <v>19962</v>
      </c>
      <c r="O1590">
        <v>67</v>
      </c>
      <c r="P1590" t="s">
        <v>19963</v>
      </c>
      <c r="Q1590" t="s">
        <v>3843</v>
      </c>
      <c r="R1590" t="s">
        <v>3844</v>
      </c>
      <c r="S1590" t="s">
        <v>19964</v>
      </c>
      <c r="T1590" t="s">
        <v>19959</v>
      </c>
    </row>
    <row r="1591" spans="1:20" x14ac:dyDescent="0.25">
      <c r="A1591" t="s">
        <v>19965</v>
      </c>
      <c r="B1591" s="5" t="s">
        <v>10</v>
      </c>
      <c r="C1591" s="5" t="s">
        <v>19966</v>
      </c>
      <c r="D1591" s="4" t="s">
        <v>17</v>
      </c>
      <c r="E1591" t="s">
        <v>12</v>
      </c>
      <c r="F1591" t="s">
        <v>19967</v>
      </c>
      <c r="G1591" t="s">
        <v>13590</v>
      </c>
      <c r="H1591">
        <v>1492</v>
      </c>
      <c r="I1591" t="s">
        <v>12770</v>
      </c>
      <c r="J1591" t="s">
        <v>28</v>
      </c>
      <c r="K1591" t="s">
        <v>14</v>
      </c>
      <c r="L1591">
        <v>79011540</v>
      </c>
      <c r="M1591">
        <v>67</v>
      </c>
      <c r="N1591" t="s">
        <v>18701</v>
      </c>
      <c r="O1591">
        <v>67</v>
      </c>
      <c r="P1591" t="s">
        <v>18702</v>
      </c>
      <c r="Q1591" t="s">
        <v>3845</v>
      </c>
      <c r="R1591" t="s">
        <v>3846</v>
      </c>
      <c r="S1591" t="s">
        <v>3847</v>
      </c>
      <c r="T1591" t="s">
        <v>19959</v>
      </c>
    </row>
    <row r="1592" spans="1:20" x14ac:dyDescent="0.25">
      <c r="A1592" t="s">
        <v>19968</v>
      </c>
      <c r="B1592" s="5" t="s">
        <v>10</v>
      </c>
      <c r="C1592" s="5" t="s">
        <v>19969</v>
      </c>
      <c r="D1592" s="4" t="s">
        <v>17</v>
      </c>
      <c r="E1592" t="s">
        <v>328</v>
      </c>
      <c r="F1592" t="s">
        <v>19970</v>
      </c>
      <c r="G1592" t="s">
        <v>1037</v>
      </c>
      <c r="H1592">
        <v>819</v>
      </c>
      <c r="I1592" t="s">
        <v>120</v>
      </c>
      <c r="J1592" t="s">
        <v>28</v>
      </c>
      <c r="K1592" t="s">
        <v>14</v>
      </c>
      <c r="L1592">
        <v>79117270</v>
      </c>
      <c r="M1592">
        <v>67</v>
      </c>
      <c r="N1592" t="s">
        <v>19971</v>
      </c>
      <c r="O1592">
        <v>67</v>
      </c>
      <c r="P1592" t="s">
        <v>19972</v>
      </c>
      <c r="Q1592" t="s">
        <v>3848</v>
      </c>
      <c r="T1592" t="s">
        <v>19959</v>
      </c>
    </row>
    <row r="1593" spans="1:20" x14ac:dyDescent="0.25">
      <c r="A1593" t="s">
        <v>19973</v>
      </c>
      <c r="B1593" s="5" t="s">
        <v>10</v>
      </c>
      <c r="C1593" s="5" t="s">
        <v>19974</v>
      </c>
      <c r="D1593" s="4" t="s">
        <v>17</v>
      </c>
      <c r="E1593" t="s">
        <v>12</v>
      </c>
      <c r="F1593" t="s">
        <v>12765</v>
      </c>
      <c r="G1593" t="s">
        <v>1083</v>
      </c>
      <c r="H1593">
        <v>1234</v>
      </c>
      <c r="I1593" t="s">
        <v>128</v>
      </c>
      <c r="J1593" t="s">
        <v>28</v>
      </c>
      <c r="K1593" t="s">
        <v>14</v>
      </c>
      <c r="L1593">
        <v>79118280</v>
      </c>
      <c r="M1593">
        <v>67</v>
      </c>
      <c r="N1593" t="s">
        <v>19975</v>
      </c>
      <c r="O1593">
        <v>67</v>
      </c>
      <c r="P1593" t="s">
        <v>19976</v>
      </c>
      <c r="Q1593" t="s">
        <v>3849</v>
      </c>
      <c r="R1593" t="s">
        <v>3850</v>
      </c>
      <c r="S1593" t="s">
        <v>3851</v>
      </c>
      <c r="T1593" t="s">
        <v>19959</v>
      </c>
    </row>
    <row r="1594" spans="1:20" x14ac:dyDescent="0.25">
      <c r="A1594" t="s">
        <v>19977</v>
      </c>
      <c r="B1594" s="5" t="s">
        <v>10</v>
      </c>
      <c r="C1594" s="5" t="s">
        <v>19978</v>
      </c>
      <c r="D1594" s="4" t="s">
        <v>17</v>
      </c>
      <c r="E1594" t="s">
        <v>72</v>
      </c>
      <c r="F1594" t="s">
        <v>19979</v>
      </c>
      <c r="G1594" t="s">
        <v>828</v>
      </c>
      <c r="H1594">
        <v>591</v>
      </c>
      <c r="I1594" t="s">
        <v>654</v>
      </c>
      <c r="J1594" t="s">
        <v>28</v>
      </c>
      <c r="K1594" t="s">
        <v>14</v>
      </c>
      <c r="L1594">
        <v>79034000</v>
      </c>
      <c r="M1594">
        <v>67</v>
      </c>
      <c r="N1594" t="s">
        <v>19980</v>
      </c>
      <c r="O1594">
        <v>67</v>
      </c>
      <c r="P1594" t="s">
        <v>19981</v>
      </c>
      <c r="Q1594" t="s">
        <v>3852</v>
      </c>
      <c r="R1594" t="s">
        <v>3853</v>
      </c>
      <c r="S1594" t="s">
        <v>3854</v>
      </c>
      <c r="T1594" t="s">
        <v>19959</v>
      </c>
    </row>
    <row r="1595" spans="1:20" x14ac:dyDescent="0.25">
      <c r="A1595" t="s">
        <v>19982</v>
      </c>
      <c r="B1595" s="5" t="s">
        <v>10</v>
      </c>
      <c r="C1595" s="5" t="s">
        <v>19983</v>
      </c>
      <c r="D1595" s="4" t="s">
        <v>32</v>
      </c>
      <c r="E1595" t="s">
        <v>328</v>
      </c>
      <c r="F1595" t="s">
        <v>19984</v>
      </c>
      <c r="G1595" t="s">
        <v>2480</v>
      </c>
      <c r="H1595">
        <v>1744</v>
      </c>
      <c r="I1595" t="s">
        <v>84</v>
      </c>
      <c r="J1595" t="s">
        <v>28</v>
      </c>
      <c r="K1595" t="s">
        <v>14</v>
      </c>
      <c r="L1595">
        <v>79115100</v>
      </c>
      <c r="M1595">
        <v>67</v>
      </c>
      <c r="N1595" t="s">
        <v>19985</v>
      </c>
      <c r="O1595">
        <v>67</v>
      </c>
      <c r="P1595" t="s">
        <v>19986</v>
      </c>
      <c r="Q1595" t="s">
        <v>3855</v>
      </c>
      <c r="R1595" t="s">
        <v>3856</v>
      </c>
      <c r="S1595" t="s">
        <v>3857</v>
      </c>
      <c r="T1595" t="s">
        <v>19959</v>
      </c>
    </row>
    <row r="1596" spans="1:20" x14ac:dyDescent="0.25">
      <c r="A1596" t="s">
        <v>19987</v>
      </c>
      <c r="B1596" s="5" t="s">
        <v>10</v>
      </c>
      <c r="C1596" s="5" t="s">
        <v>19988</v>
      </c>
      <c r="D1596" s="4" t="s">
        <v>17</v>
      </c>
      <c r="E1596" t="s">
        <v>24</v>
      </c>
      <c r="F1596" t="s">
        <v>19989</v>
      </c>
      <c r="G1596" t="s">
        <v>3858</v>
      </c>
      <c r="H1596">
        <v>200</v>
      </c>
      <c r="I1596" t="s">
        <v>407</v>
      </c>
      <c r="J1596" t="s">
        <v>28</v>
      </c>
      <c r="K1596" t="s">
        <v>14</v>
      </c>
      <c r="L1596">
        <v>79116020</v>
      </c>
      <c r="M1596">
        <v>67</v>
      </c>
      <c r="N1596" t="s">
        <v>19990</v>
      </c>
      <c r="O1596">
        <v>67</v>
      </c>
      <c r="P1596" t="s">
        <v>19991</v>
      </c>
      <c r="Q1596">
        <v>2060669370400180</v>
      </c>
      <c r="R1596" t="s">
        <v>3859</v>
      </c>
      <c r="S1596" t="s">
        <v>19992</v>
      </c>
      <c r="T1596" t="s">
        <v>19959</v>
      </c>
    </row>
    <row r="1597" spans="1:20" x14ac:dyDescent="0.25">
      <c r="A1597" t="s">
        <v>19993</v>
      </c>
      <c r="B1597" s="5" t="s">
        <v>10</v>
      </c>
      <c r="C1597" s="5" t="s">
        <v>19994</v>
      </c>
      <c r="D1597" s="4" t="s">
        <v>32</v>
      </c>
      <c r="E1597" t="s">
        <v>12</v>
      </c>
      <c r="F1597" t="s">
        <v>19995</v>
      </c>
      <c r="G1597" t="s">
        <v>3860</v>
      </c>
      <c r="H1597">
        <v>267</v>
      </c>
      <c r="I1597" t="s">
        <v>12788</v>
      </c>
      <c r="J1597" t="s">
        <v>28</v>
      </c>
      <c r="K1597" t="s">
        <v>14</v>
      </c>
      <c r="L1597">
        <v>79115410</v>
      </c>
      <c r="M1597">
        <v>67</v>
      </c>
      <c r="N1597">
        <v>992896485</v>
      </c>
      <c r="O1597">
        <v>67</v>
      </c>
      <c r="P1597">
        <v>992662205</v>
      </c>
      <c r="Q1597">
        <v>2000479356500070</v>
      </c>
      <c r="R1597" t="s">
        <v>3861</v>
      </c>
      <c r="S1597" t="s">
        <v>3862</v>
      </c>
      <c r="T1597" t="s">
        <v>19959</v>
      </c>
    </row>
    <row r="1598" spans="1:20" x14ac:dyDescent="0.25">
      <c r="A1598" t="s">
        <v>19996</v>
      </c>
      <c r="B1598" s="5" t="s">
        <v>15</v>
      </c>
      <c r="C1598" s="5" t="s">
        <v>19997</v>
      </c>
      <c r="D1598" s="4" t="s">
        <v>17</v>
      </c>
      <c r="E1598" t="s">
        <v>72</v>
      </c>
      <c r="F1598" t="s">
        <v>19998</v>
      </c>
      <c r="G1598" t="s">
        <v>3863</v>
      </c>
      <c r="H1598">
        <v>135</v>
      </c>
      <c r="I1598" t="s">
        <v>19999</v>
      </c>
      <c r="M1598">
        <v>67</v>
      </c>
      <c r="N1598">
        <v>993015395</v>
      </c>
      <c r="O1598">
        <v>67</v>
      </c>
      <c r="T1598" t="s">
        <v>19959</v>
      </c>
    </row>
    <row r="1599" spans="1:20" x14ac:dyDescent="0.25">
      <c r="A1599" t="s">
        <v>20000</v>
      </c>
      <c r="B1599" s="5" t="s">
        <v>10</v>
      </c>
      <c r="C1599" s="5" t="s">
        <v>20001</v>
      </c>
      <c r="D1599" s="4" t="s">
        <v>32</v>
      </c>
      <c r="E1599" t="s">
        <v>12</v>
      </c>
      <c r="F1599" t="s">
        <v>18493</v>
      </c>
      <c r="G1599" t="s">
        <v>17974</v>
      </c>
      <c r="H1599">
        <v>222</v>
      </c>
      <c r="I1599" t="s">
        <v>13042</v>
      </c>
      <c r="J1599" t="s">
        <v>28</v>
      </c>
      <c r="K1599" t="s">
        <v>14</v>
      </c>
      <c r="L1599">
        <v>79010340</v>
      </c>
      <c r="M1599">
        <v>67</v>
      </c>
      <c r="N1599" t="s">
        <v>20002</v>
      </c>
      <c r="O1599">
        <v>67</v>
      </c>
      <c r="P1599" t="s">
        <v>20003</v>
      </c>
      <c r="Q1599">
        <v>46578902</v>
      </c>
      <c r="R1599" t="s">
        <v>3864</v>
      </c>
      <c r="S1599" t="s">
        <v>3865</v>
      </c>
      <c r="T1599" t="s">
        <v>20004</v>
      </c>
    </row>
    <row r="1600" spans="1:20" x14ac:dyDescent="0.25">
      <c r="A1600" t="s">
        <v>20005</v>
      </c>
      <c r="B1600" s="5" t="s">
        <v>10</v>
      </c>
      <c r="C1600" s="5" t="s">
        <v>20006</v>
      </c>
      <c r="D1600" s="4" t="s">
        <v>17</v>
      </c>
      <c r="E1600" t="s">
        <v>12</v>
      </c>
      <c r="F1600" t="s">
        <v>13867</v>
      </c>
      <c r="G1600" t="s">
        <v>3866</v>
      </c>
      <c r="H1600">
        <v>78</v>
      </c>
      <c r="I1600" t="s">
        <v>324</v>
      </c>
      <c r="J1600" t="s">
        <v>28</v>
      </c>
      <c r="K1600" t="s">
        <v>14</v>
      </c>
      <c r="L1600">
        <v>79015310</v>
      </c>
      <c r="M1600">
        <v>67</v>
      </c>
      <c r="N1600" t="s">
        <v>20007</v>
      </c>
      <c r="O1600">
        <v>67</v>
      </c>
      <c r="P1600" t="s">
        <v>20008</v>
      </c>
      <c r="Q1600">
        <v>704006888384869</v>
      </c>
      <c r="R1600" t="s">
        <v>3867</v>
      </c>
      <c r="S1600" t="s">
        <v>20009</v>
      </c>
      <c r="T1600" t="s">
        <v>20004</v>
      </c>
    </row>
    <row r="1601" spans="1:20" x14ac:dyDescent="0.25">
      <c r="A1601" t="s">
        <v>20010</v>
      </c>
      <c r="B1601" s="5" t="s">
        <v>10</v>
      </c>
      <c r="D1601" s="4" t="s">
        <v>32</v>
      </c>
      <c r="E1601" t="s">
        <v>12</v>
      </c>
      <c r="F1601" t="s">
        <v>20011</v>
      </c>
      <c r="G1601" t="s">
        <v>692</v>
      </c>
      <c r="H1601">
        <v>900</v>
      </c>
      <c r="I1601" t="s">
        <v>57</v>
      </c>
      <c r="J1601" t="s">
        <v>28</v>
      </c>
      <c r="K1601" t="s">
        <v>14</v>
      </c>
      <c r="L1601">
        <v>79017190</v>
      </c>
      <c r="M1601">
        <v>67</v>
      </c>
      <c r="N1601" t="s">
        <v>20012</v>
      </c>
      <c r="O1601">
        <v>67</v>
      </c>
      <c r="P1601" t="s">
        <v>20013</v>
      </c>
      <c r="Q1601">
        <v>898003207555901</v>
      </c>
      <c r="R1601" t="s">
        <v>3868</v>
      </c>
      <c r="S1601" t="s">
        <v>3869</v>
      </c>
      <c r="T1601" t="s">
        <v>20004</v>
      </c>
    </row>
    <row r="1602" spans="1:20" x14ac:dyDescent="0.25">
      <c r="A1602" t="s">
        <v>20014</v>
      </c>
      <c r="B1602" s="5" t="s">
        <v>15</v>
      </c>
      <c r="C1602" s="5" t="s">
        <v>20015</v>
      </c>
      <c r="D1602" s="4" t="s">
        <v>126</v>
      </c>
      <c r="E1602" t="s">
        <v>12</v>
      </c>
      <c r="F1602" t="s">
        <v>20016</v>
      </c>
      <c r="G1602" t="s">
        <v>212</v>
      </c>
      <c r="H1602">
        <v>96</v>
      </c>
      <c r="I1602" t="s">
        <v>34</v>
      </c>
      <c r="J1602" t="s">
        <v>28</v>
      </c>
      <c r="K1602" t="s">
        <v>14</v>
      </c>
      <c r="L1602">
        <v>79117360</v>
      </c>
      <c r="M1602">
        <v>67</v>
      </c>
      <c r="N1602" t="s">
        <v>20017</v>
      </c>
      <c r="O1602">
        <v>67</v>
      </c>
      <c r="P1602" t="s">
        <v>20018</v>
      </c>
      <c r="Q1602" t="s">
        <v>3870</v>
      </c>
      <c r="R1602" t="s">
        <v>20019</v>
      </c>
      <c r="S1602" t="s">
        <v>20020</v>
      </c>
      <c r="T1602" t="s">
        <v>20004</v>
      </c>
    </row>
    <row r="1603" spans="1:20" x14ac:dyDescent="0.25">
      <c r="A1603" t="s">
        <v>20021</v>
      </c>
      <c r="B1603" s="5" t="s">
        <v>15</v>
      </c>
      <c r="C1603" s="5" t="s">
        <v>20022</v>
      </c>
      <c r="D1603" s="4" t="s">
        <v>17</v>
      </c>
      <c r="E1603" t="s">
        <v>12</v>
      </c>
      <c r="F1603" t="s">
        <v>20023</v>
      </c>
      <c r="G1603" t="s">
        <v>2466</v>
      </c>
      <c r="H1603">
        <v>39</v>
      </c>
      <c r="I1603" t="s">
        <v>2467</v>
      </c>
      <c r="J1603" t="s">
        <v>28</v>
      </c>
      <c r="K1603" t="s">
        <v>14</v>
      </c>
      <c r="L1603">
        <v>79014500</v>
      </c>
      <c r="M1603">
        <v>67</v>
      </c>
      <c r="N1603" t="s">
        <v>20024</v>
      </c>
      <c r="O1603">
        <v>67</v>
      </c>
      <c r="P1603" t="s">
        <v>20025</v>
      </c>
      <c r="Q1603" t="s">
        <v>2468</v>
      </c>
      <c r="R1603" t="s">
        <v>3871</v>
      </c>
      <c r="S1603" t="s">
        <v>3872</v>
      </c>
      <c r="T1603" t="s">
        <v>20004</v>
      </c>
    </row>
    <row r="1604" spans="1:20" x14ac:dyDescent="0.25">
      <c r="A1604" t="s">
        <v>20026</v>
      </c>
      <c r="B1604" s="5" t="s">
        <v>10</v>
      </c>
      <c r="C1604" s="5" t="s">
        <v>20027</v>
      </c>
      <c r="D1604" s="4" t="s">
        <v>32</v>
      </c>
      <c r="E1604" t="s">
        <v>12</v>
      </c>
      <c r="F1604" t="s">
        <v>20028</v>
      </c>
      <c r="G1604" t="s">
        <v>3873</v>
      </c>
      <c r="H1604">
        <v>90</v>
      </c>
      <c r="I1604" t="s">
        <v>3874</v>
      </c>
      <c r="J1604" t="s">
        <v>3297</v>
      </c>
      <c r="K1604" t="s">
        <v>14</v>
      </c>
      <c r="M1604">
        <v>67</v>
      </c>
      <c r="N1604">
        <v>33315277</v>
      </c>
      <c r="O1604">
        <v>67</v>
      </c>
      <c r="P1604">
        <v>991961110</v>
      </c>
      <c r="Q1604">
        <v>705609467533715</v>
      </c>
      <c r="R1604" t="s">
        <v>3875</v>
      </c>
      <c r="T1604" t="s">
        <v>20004</v>
      </c>
    </row>
    <row r="1605" spans="1:20" x14ac:dyDescent="0.25">
      <c r="A1605" t="s">
        <v>20029</v>
      </c>
      <c r="B1605" s="5" t="s">
        <v>15</v>
      </c>
      <c r="C1605" s="5" t="s">
        <v>20030</v>
      </c>
      <c r="D1605" s="4" t="s">
        <v>32</v>
      </c>
      <c r="E1605" t="s">
        <v>12</v>
      </c>
      <c r="F1605" t="s">
        <v>20031</v>
      </c>
      <c r="G1605" t="s">
        <v>20032</v>
      </c>
      <c r="I1605" t="s">
        <v>3876</v>
      </c>
      <c r="J1605" t="s">
        <v>28</v>
      </c>
      <c r="K1605" t="s">
        <v>14</v>
      </c>
      <c r="L1605">
        <v>79004150</v>
      </c>
      <c r="M1605">
        <v>67</v>
      </c>
      <c r="N1605">
        <v>992612421</v>
      </c>
      <c r="O1605">
        <v>67</v>
      </c>
      <c r="P1605">
        <v>992075713</v>
      </c>
      <c r="Q1605">
        <v>704706728858033</v>
      </c>
      <c r="R1605" t="s">
        <v>3877</v>
      </c>
      <c r="S1605" t="s">
        <v>3878</v>
      </c>
      <c r="T1605" t="s">
        <v>20004</v>
      </c>
    </row>
    <row r="1606" spans="1:20" x14ac:dyDescent="0.25">
      <c r="A1606" t="s">
        <v>20033</v>
      </c>
      <c r="B1606" s="5" t="s">
        <v>10</v>
      </c>
      <c r="C1606" s="5" t="s">
        <v>20034</v>
      </c>
      <c r="D1606" s="4" t="s">
        <v>17</v>
      </c>
      <c r="E1606" t="s">
        <v>12</v>
      </c>
      <c r="F1606" t="s">
        <v>20035</v>
      </c>
      <c r="G1606" t="s">
        <v>3618</v>
      </c>
      <c r="H1606">
        <v>247</v>
      </c>
      <c r="I1606" t="s">
        <v>3879</v>
      </c>
      <c r="J1606" t="s">
        <v>28</v>
      </c>
      <c r="L1606">
        <v>79117720</v>
      </c>
      <c r="M1606">
        <v>67</v>
      </c>
      <c r="N1606" t="s">
        <v>20036</v>
      </c>
      <c r="O1606">
        <v>67</v>
      </c>
      <c r="Q1606">
        <v>700508790966759</v>
      </c>
      <c r="R1606" t="s">
        <v>20037</v>
      </c>
      <c r="S1606" t="s">
        <v>3880</v>
      </c>
      <c r="T1606" t="s">
        <v>20038</v>
      </c>
    </row>
    <row r="1607" spans="1:20" x14ac:dyDescent="0.25">
      <c r="A1607" t="s">
        <v>20039</v>
      </c>
      <c r="B1607" s="5" t="s">
        <v>10</v>
      </c>
      <c r="C1607" s="5" t="s">
        <v>20040</v>
      </c>
      <c r="D1607" s="4" t="s">
        <v>17</v>
      </c>
      <c r="E1607" t="s">
        <v>12</v>
      </c>
      <c r="F1607" t="s">
        <v>20041</v>
      </c>
      <c r="G1607" t="s">
        <v>2513</v>
      </c>
      <c r="H1607">
        <v>1137</v>
      </c>
      <c r="I1607" t="s">
        <v>362</v>
      </c>
      <c r="J1607" t="s">
        <v>28</v>
      </c>
      <c r="K1607" t="s">
        <v>14</v>
      </c>
      <c r="L1607">
        <v>79116360</v>
      </c>
      <c r="M1607">
        <v>67</v>
      </c>
      <c r="N1607" t="s">
        <v>20042</v>
      </c>
      <c r="O1607">
        <v>67</v>
      </c>
      <c r="P1607" t="s">
        <v>20043</v>
      </c>
      <c r="Q1607" t="s">
        <v>3881</v>
      </c>
      <c r="R1607" t="s">
        <v>20044</v>
      </c>
      <c r="S1607" t="s">
        <v>20045</v>
      </c>
      <c r="T1607" t="s">
        <v>20038</v>
      </c>
    </row>
    <row r="1608" spans="1:20" x14ac:dyDescent="0.25">
      <c r="A1608" t="s">
        <v>20046</v>
      </c>
      <c r="B1608" s="5" t="s">
        <v>15</v>
      </c>
      <c r="C1608" s="5" t="s">
        <v>20047</v>
      </c>
      <c r="D1608" s="4" t="s">
        <v>17</v>
      </c>
      <c r="E1608" t="s">
        <v>12</v>
      </c>
      <c r="F1608" t="s">
        <v>20048</v>
      </c>
      <c r="G1608" t="s">
        <v>2513</v>
      </c>
      <c r="H1608">
        <v>1137</v>
      </c>
      <c r="I1608" t="s">
        <v>362</v>
      </c>
      <c r="J1608" s="2" t="s">
        <v>28</v>
      </c>
      <c r="K1608" t="s">
        <v>14</v>
      </c>
      <c r="L1608">
        <v>79116360</v>
      </c>
      <c r="M1608">
        <v>67</v>
      </c>
      <c r="N1608" t="s">
        <v>20042</v>
      </c>
      <c r="O1608">
        <v>67</v>
      </c>
      <c r="P1608" t="s">
        <v>20043</v>
      </c>
      <c r="Q1608" t="s">
        <v>3882</v>
      </c>
      <c r="R1608" t="s">
        <v>20049</v>
      </c>
      <c r="S1608" t="s">
        <v>20045</v>
      </c>
      <c r="T1608" t="s">
        <v>20038</v>
      </c>
    </row>
    <row r="1609" spans="1:20" x14ac:dyDescent="0.25">
      <c r="A1609" t="s">
        <v>20050</v>
      </c>
      <c r="B1609" s="5" t="s">
        <v>15</v>
      </c>
      <c r="C1609" s="5" t="s">
        <v>20051</v>
      </c>
      <c r="D1609" s="4" t="s">
        <v>32</v>
      </c>
      <c r="E1609" t="s">
        <v>12</v>
      </c>
      <c r="F1609" t="s">
        <v>20052</v>
      </c>
      <c r="G1609" t="s">
        <v>3795</v>
      </c>
      <c r="H1609">
        <v>625</v>
      </c>
      <c r="I1609" t="s">
        <v>113</v>
      </c>
      <c r="J1609" t="s">
        <v>28</v>
      </c>
      <c r="K1609" t="s">
        <v>14</v>
      </c>
      <c r="L1609">
        <v>79110300</v>
      </c>
      <c r="M1609">
        <v>67</v>
      </c>
      <c r="N1609" t="s">
        <v>20053</v>
      </c>
      <c r="O1609">
        <v>67</v>
      </c>
      <c r="Q1609">
        <v>1914972</v>
      </c>
      <c r="R1609" t="s">
        <v>3883</v>
      </c>
      <c r="S1609" t="s">
        <v>3884</v>
      </c>
      <c r="T1609" t="s">
        <v>20038</v>
      </c>
    </row>
    <row r="1610" spans="1:20" x14ac:dyDescent="0.25">
      <c r="A1610" t="s">
        <v>20054</v>
      </c>
      <c r="B1610" s="5" t="s">
        <v>10</v>
      </c>
      <c r="C1610" s="5" t="s">
        <v>20055</v>
      </c>
      <c r="D1610" s="4" t="s">
        <v>17</v>
      </c>
      <c r="E1610" t="s">
        <v>12</v>
      </c>
      <c r="F1610" t="s">
        <v>20056</v>
      </c>
      <c r="G1610" t="s">
        <v>3885</v>
      </c>
      <c r="H1610">
        <v>28</v>
      </c>
      <c r="I1610" t="s">
        <v>3886</v>
      </c>
      <c r="J1610" t="s">
        <v>64</v>
      </c>
      <c r="K1610" t="s">
        <v>14</v>
      </c>
      <c r="L1610">
        <v>79117644</v>
      </c>
      <c r="M1610">
        <v>18</v>
      </c>
      <c r="N1610" t="s">
        <v>20057</v>
      </c>
      <c r="O1610">
        <v>18</v>
      </c>
      <c r="Q1610">
        <v>700508187218754</v>
      </c>
      <c r="R1610" t="s">
        <v>3887</v>
      </c>
      <c r="S1610" t="s">
        <v>3888</v>
      </c>
      <c r="T1610" t="s">
        <v>20038</v>
      </c>
    </row>
    <row r="1611" spans="1:20" x14ac:dyDescent="0.25">
      <c r="A1611" t="s">
        <v>20058</v>
      </c>
      <c r="B1611" s="5" t="s">
        <v>15</v>
      </c>
      <c r="C1611" s="5" t="s">
        <v>20059</v>
      </c>
      <c r="D1611" s="4" t="s">
        <v>17</v>
      </c>
      <c r="E1611" t="s">
        <v>12</v>
      </c>
      <c r="F1611" t="s">
        <v>20060</v>
      </c>
      <c r="G1611" t="s">
        <v>3889</v>
      </c>
      <c r="H1611">
        <v>631</v>
      </c>
      <c r="I1611" t="s">
        <v>2336</v>
      </c>
      <c r="J1611" t="s">
        <v>28</v>
      </c>
      <c r="K1611" t="s">
        <v>14</v>
      </c>
      <c r="L1611">
        <v>79104040</v>
      </c>
      <c r="M1611">
        <v>67</v>
      </c>
      <c r="N1611" t="s">
        <v>20061</v>
      </c>
      <c r="O1611">
        <v>67</v>
      </c>
      <c r="P1611" t="s">
        <v>20062</v>
      </c>
      <c r="Q1611">
        <v>704006818985863</v>
      </c>
      <c r="R1611" t="s">
        <v>3890</v>
      </c>
      <c r="S1611" t="s">
        <v>3891</v>
      </c>
      <c r="T1611" t="s">
        <v>20038</v>
      </c>
    </row>
    <row r="1612" spans="1:20" x14ac:dyDescent="0.25">
      <c r="A1612" t="s">
        <v>20063</v>
      </c>
      <c r="B1612" s="5" t="s">
        <v>10</v>
      </c>
      <c r="C1612" s="5" t="s">
        <v>20064</v>
      </c>
      <c r="D1612" s="4" t="s">
        <v>17</v>
      </c>
      <c r="E1612" t="s">
        <v>12</v>
      </c>
      <c r="F1612" t="s">
        <v>20065</v>
      </c>
      <c r="G1612" t="s">
        <v>1004</v>
      </c>
      <c r="H1612">
        <v>67</v>
      </c>
      <c r="I1612" t="s">
        <v>1005</v>
      </c>
      <c r="J1612" t="s">
        <v>28</v>
      </c>
      <c r="K1612" t="s">
        <v>14</v>
      </c>
      <c r="L1612">
        <v>79035370</v>
      </c>
      <c r="M1612">
        <v>67</v>
      </c>
      <c r="N1612" t="s">
        <v>20066</v>
      </c>
      <c r="O1612">
        <v>67</v>
      </c>
      <c r="P1612" t="s">
        <v>20067</v>
      </c>
      <c r="Q1612">
        <v>707401026408170</v>
      </c>
      <c r="R1612" t="s">
        <v>3892</v>
      </c>
      <c r="S1612" t="s">
        <v>3893</v>
      </c>
      <c r="T1612" t="s">
        <v>20038</v>
      </c>
    </row>
    <row r="1613" spans="1:20" x14ac:dyDescent="0.25">
      <c r="A1613" t="s">
        <v>20068</v>
      </c>
      <c r="B1613" s="5" t="s">
        <v>10</v>
      </c>
      <c r="C1613" s="5" t="s">
        <v>20069</v>
      </c>
      <c r="D1613" s="4" t="s">
        <v>17</v>
      </c>
      <c r="E1613" t="s">
        <v>12</v>
      </c>
      <c r="F1613" t="s">
        <v>18664</v>
      </c>
      <c r="G1613" t="s">
        <v>3894</v>
      </c>
      <c r="H1613">
        <v>179</v>
      </c>
      <c r="I1613" t="s">
        <v>1392</v>
      </c>
      <c r="J1613" t="s">
        <v>28</v>
      </c>
      <c r="K1613" t="s">
        <v>14</v>
      </c>
      <c r="L1613">
        <v>79084300</v>
      </c>
      <c r="M1613">
        <v>67</v>
      </c>
      <c r="N1613" t="s">
        <v>20070</v>
      </c>
      <c r="O1613">
        <v>67</v>
      </c>
      <c r="P1613" t="s">
        <v>20071</v>
      </c>
      <c r="Q1613">
        <v>704701784408736</v>
      </c>
      <c r="R1613" t="s">
        <v>3895</v>
      </c>
      <c r="S1613" t="s">
        <v>20072</v>
      </c>
      <c r="T1613" t="s">
        <v>20038</v>
      </c>
    </row>
    <row r="1614" spans="1:20" x14ac:dyDescent="0.25">
      <c r="A1614" t="s">
        <v>20073</v>
      </c>
      <c r="B1614" s="5" t="s">
        <v>15</v>
      </c>
      <c r="C1614" s="5" t="s">
        <v>20074</v>
      </c>
      <c r="D1614" s="4" t="s">
        <v>32</v>
      </c>
      <c r="E1614" t="s">
        <v>12</v>
      </c>
      <c r="F1614" t="s">
        <v>20075</v>
      </c>
      <c r="G1614" t="s">
        <v>555</v>
      </c>
      <c r="H1614" s="2">
        <v>11324</v>
      </c>
      <c r="I1614" t="s">
        <v>556</v>
      </c>
      <c r="J1614" t="s">
        <v>28</v>
      </c>
      <c r="K1614" t="s">
        <v>14</v>
      </c>
      <c r="L1614">
        <v>79117712</v>
      </c>
      <c r="M1614">
        <v>67</v>
      </c>
      <c r="N1614" t="s">
        <v>20076</v>
      </c>
      <c r="O1614">
        <v>67</v>
      </c>
      <c r="P1614" t="s">
        <v>20077</v>
      </c>
      <c r="Q1614">
        <v>898000433126541</v>
      </c>
      <c r="R1614" t="s">
        <v>3896</v>
      </c>
      <c r="S1614" t="s">
        <v>20078</v>
      </c>
      <c r="T1614" t="s">
        <v>20079</v>
      </c>
    </row>
    <row r="1615" spans="1:20" x14ac:dyDescent="0.25">
      <c r="A1615" t="s">
        <v>20080</v>
      </c>
      <c r="B1615" s="5" t="s">
        <v>10</v>
      </c>
      <c r="C1615" s="5" t="s">
        <v>20081</v>
      </c>
      <c r="D1615" s="4" t="s">
        <v>17</v>
      </c>
      <c r="E1615" t="s">
        <v>12</v>
      </c>
      <c r="F1615" t="s">
        <v>20082</v>
      </c>
      <c r="G1615" t="s">
        <v>3897</v>
      </c>
      <c r="H1615">
        <v>708</v>
      </c>
      <c r="I1615" t="s">
        <v>697</v>
      </c>
      <c r="J1615" t="s">
        <v>28</v>
      </c>
      <c r="K1615" t="s">
        <v>14</v>
      </c>
      <c r="L1615">
        <v>79094090</v>
      </c>
      <c r="M1615">
        <v>67</v>
      </c>
      <c r="N1615" t="s">
        <v>20083</v>
      </c>
      <c r="O1615">
        <v>67</v>
      </c>
      <c r="P1615" t="s">
        <v>15817</v>
      </c>
      <c r="Q1615">
        <v>708308280893560</v>
      </c>
      <c r="R1615" t="s">
        <v>3898</v>
      </c>
      <c r="S1615" t="s">
        <v>3899</v>
      </c>
      <c r="T1615" t="s">
        <v>20079</v>
      </c>
    </row>
    <row r="1616" spans="1:20" x14ac:dyDescent="0.25">
      <c r="A1616" t="s">
        <v>20084</v>
      </c>
      <c r="B1616" s="5" t="s">
        <v>10</v>
      </c>
      <c r="C1616" s="5" t="s">
        <v>20085</v>
      </c>
      <c r="D1616" s="4" t="s">
        <v>17</v>
      </c>
      <c r="E1616" t="s">
        <v>12</v>
      </c>
      <c r="F1616" t="s">
        <v>20086</v>
      </c>
      <c r="G1616" t="s">
        <v>1070</v>
      </c>
      <c r="H1616">
        <v>528</v>
      </c>
      <c r="I1616" t="s">
        <v>1071</v>
      </c>
      <c r="J1616" t="s">
        <v>28</v>
      </c>
      <c r="K1616" t="s">
        <v>14</v>
      </c>
      <c r="L1616">
        <v>79071600</v>
      </c>
      <c r="M1616">
        <v>67</v>
      </c>
      <c r="N1616" t="s">
        <v>20087</v>
      </c>
      <c r="O1616">
        <v>67</v>
      </c>
      <c r="P1616" t="s">
        <v>20088</v>
      </c>
      <c r="Q1616" t="s">
        <v>3900</v>
      </c>
      <c r="R1616" t="s">
        <v>20089</v>
      </c>
      <c r="S1616" t="s">
        <v>3901</v>
      </c>
      <c r="T1616" t="s">
        <v>20079</v>
      </c>
    </row>
    <row r="1617" spans="1:20" x14ac:dyDescent="0.25">
      <c r="A1617" t="s">
        <v>20090</v>
      </c>
      <c r="B1617" s="5" t="s">
        <v>15</v>
      </c>
      <c r="C1617" s="5" t="s">
        <v>20091</v>
      </c>
      <c r="D1617" s="4" t="s">
        <v>17</v>
      </c>
      <c r="E1617" t="s">
        <v>24</v>
      </c>
      <c r="F1617" t="s">
        <v>20092</v>
      </c>
      <c r="G1617" t="s">
        <v>989</v>
      </c>
      <c r="H1617">
        <v>178</v>
      </c>
      <c r="I1617" t="s">
        <v>27</v>
      </c>
      <c r="J1617" t="s">
        <v>28</v>
      </c>
      <c r="K1617" t="s">
        <v>14</v>
      </c>
      <c r="L1617">
        <v>79012000</v>
      </c>
      <c r="M1617">
        <v>67</v>
      </c>
      <c r="N1617" t="s">
        <v>20093</v>
      </c>
      <c r="O1617">
        <v>67</v>
      </c>
      <c r="P1617" t="s">
        <v>20094</v>
      </c>
      <c r="Q1617">
        <v>702609733486146</v>
      </c>
      <c r="R1617" t="s">
        <v>3902</v>
      </c>
      <c r="S1617" t="s">
        <v>3903</v>
      </c>
      <c r="T1617" t="s">
        <v>20095</v>
      </c>
    </row>
    <row r="1618" spans="1:20" x14ac:dyDescent="0.25">
      <c r="A1618" t="s">
        <v>20096</v>
      </c>
      <c r="B1618" s="5" t="s">
        <v>15</v>
      </c>
      <c r="C1618" s="5" t="s">
        <v>20097</v>
      </c>
      <c r="D1618" s="4" t="s">
        <v>17</v>
      </c>
      <c r="E1618" t="s">
        <v>12</v>
      </c>
      <c r="F1618" t="s">
        <v>20098</v>
      </c>
      <c r="G1618" t="s">
        <v>3904</v>
      </c>
      <c r="H1618">
        <v>744</v>
      </c>
      <c r="I1618" t="s">
        <v>1991</v>
      </c>
      <c r="J1618" t="s">
        <v>28</v>
      </c>
      <c r="K1618" t="s">
        <v>14</v>
      </c>
      <c r="L1618">
        <v>79105440</v>
      </c>
      <c r="M1618">
        <v>67</v>
      </c>
      <c r="N1618" t="s">
        <v>20099</v>
      </c>
      <c r="O1618">
        <v>67</v>
      </c>
      <c r="P1618" s="1" t="s">
        <v>20100</v>
      </c>
      <c r="Q1618">
        <v>703106396350260</v>
      </c>
      <c r="R1618" s="1" t="s">
        <v>3905</v>
      </c>
      <c r="S1618" t="s">
        <v>20101</v>
      </c>
      <c r="T1618" t="s">
        <v>20095</v>
      </c>
    </row>
    <row r="1619" spans="1:20" x14ac:dyDescent="0.25">
      <c r="A1619" t="s">
        <v>20102</v>
      </c>
      <c r="B1619" s="5" t="s">
        <v>10</v>
      </c>
      <c r="C1619" s="5" t="s">
        <v>20103</v>
      </c>
      <c r="D1619" s="4" t="s">
        <v>32</v>
      </c>
      <c r="E1619" t="s">
        <v>12</v>
      </c>
      <c r="F1619" t="s">
        <v>20104</v>
      </c>
      <c r="G1619" t="s">
        <v>1481</v>
      </c>
      <c r="H1619">
        <v>19</v>
      </c>
      <c r="I1619" t="s">
        <v>34</v>
      </c>
      <c r="J1619" t="s">
        <v>28</v>
      </c>
      <c r="K1619" t="s">
        <v>14</v>
      </c>
      <c r="L1619">
        <v>79117101</v>
      </c>
      <c r="M1619">
        <v>67</v>
      </c>
      <c r="N1619" t="s">
        <v>20105</v>
      </c>
      <c r="O1619">
        <v>67</v>
      </c>
      <c r="P1619" t="s">
        <v>20106</v>
      </c>
      <c r="Q1619">
        <v>702608734881447</v>
      </c>
      <c r="R1619" t="s">
        <v>3906</v>
      </c>
      <c r="S1619" t="s">
        <v>3907</v>
      </c>
      <c r="T1619" t="s">
        <v>20107</v>
      </c>
    </row>
    <row r="1620" spans="1:20" x14ac:dyDescent="0.25">
      <c r="A1620" t="s">
        <v>20108</v>
      </c>
      <c r="B1620" s="5" t="s">
        <v>10</v>
      </c>
      <c r="C1620" s="5" t="s">
        <v>20109</v>
      </c>
      <c r="D1620" s="4" t="s">
        <v>17</v>
      </c>
      <c r="E1620" t="s">
        <v>12</v>
      </c>
      <c r="F1620" t="s">
        <v>20110</v>
      </c>
      <c r="G1620" t="s">
        <v>3866</v>
      </c>
      <c r="H1620">
        <v>1095</v>
      </c>
      <c r="I1620" t="s">
        <v>324</v>
      </c>
      <c r="J1620" t="s">
        <v>28</v>
      </c>
      <c r="K1620" t="s">
        <v>14</v>
      </c>
      <c r="L1620">
        <v>79015310</v>
      </c>
      <c r="M1620">
        <v>67</v>
      </c>
      <c r="N1620" t="s">
        <v>20111</v>
      </c>
      <c r="O1620">
        <v>67</v>
      </c>
      <c r="Q1620" t="s">
        <v>3908</v>
      </c>
      <c r="R1620" t="s">
        <v>3909</v>
      </c>
      <c r="S1620" t="s">
        <v>20112</v>
      </c>
      <c r="T1620" t="s">
        <v>20107</v>
      </c>
    </row>
    <row r="1621" spans="1:20" x14ac:dyDescent="0.25">
      <c r="A1621" t="s">
        <v>20113</v>
      </c>
      <c r="B1621" s="5" t="s">
        <v>15</v>
      </c>
      <c r="C1621" s="5" t="s">
        <v>20114</v>
      </c>
      <c r="D1621" s="4" t="s">
        <v>126</v>
      </c>
      <c r="E1621" t="s">
        <v>12</v>
      </c>
      <c r="F1621" t="s">
        <v>20115</v>
      </c>
      <c r="G1621" t="s">
        <v>646</v>
      </c>
      <c r="H1621">
        <v>742</v>
      </c>
      <c r="I1621" t="s">
        <v>84</v>
      </c>
      <c r="J1621" t="s">
        <v>28</v>
      </c>
      <c r="K1621" t="s">
        <v>14</v>
      </c>
      <c r="L1621">
        <v>79115021</v>
      </c>
      <c r="M1621">
        <v>67</v>
      </c>
      <c r="N1621" t="s">
        <v>20116</v>
      </c>
      <c r="O1621">
        <v>67</v>
      </c>
      <c r="P1621" t="s">
        <v>20117</v>
      </c>
      <c r="Q1621">
        <v>705003075006950</v>
      </c>
      <c r="R1621" t="s">
        <v>3910</v>
      </c>
      <c r="S1621" t="s">
        <v>3911</v>
      </c>
      <c r="T1621" t="s">
        <v>20107</v>
      </c>
    </row>
    <row r="1622" spans="1:20" x14ac:dyDescent="0.25">
      <c r="A1622" t="s">
        <v>20118</v>
      </c>
      <c r="B1622" s="5" t="s">
        <v>10</v>
      </c>
      <c r="C1622" s="5" t="s">
        <v>20119</v>
      </c>
      <c r="D1622" s="4" t="s">
        <v>32</v>
      </c>
      <c r="E1622" t="s">
        <v>24</v>
      </c>
      <c r="F1622" t="s">
        <v>20120</v>
      </c>
      <c r="G1622" t="s">
        <v>3912</v>
      </c>
      <c r="H1622">
        <v>726</v>
      </c>
      <c r="I1622" t="s">
        <v>20121</v>
      </c>
      <c r="J1622" t="s">
        <v>28</v>
      </c>
      <c r="K1622" t="s">
        <v>14</v>
      </c>
      <c r="L1622">
        <v>79036030</v>
      </c>
      <c r="M1622">
        <v>67</v>
      </c>
      <c r="N1622" t="s">
        <v>20122</v>
      </c>
      <c r="O1622">
        <v>67</v>
      </c>
      <c r="P1622" t="s">
        <v>20123</v>
      </c>
      <c r="Q1622">
        <v>700407978126340</v>
      </c>
      <c r="R1622" t="s">
        <v>3913</v>
      </c>
      <c r="S1622" t="s">
        <v>3914</v>
      </c>
      <c r="T1622" t="s">
        <v>20107</v>
      </c>
    </row>
    <row r="1623" spans="1:20" x14ac:dyDescent="0.25">
      <c r="A1623" t="s">
        <v>20124</v>
      </c>
      <c r="B1623" s="5" t="s">
        <v>10</v>
      </c>
      <c r="C1623" s="5" t="s">
        <v>20125</v>
      </c>
      <c r="D1623" s="4" t="s">
        <v>17</v>
      </c>
      <c r="E1623" t="s">
        <v>24</v>
      </c>
      <c r="F1623" t="s">
        <v>20126</v>
      </c>
      <c r="G1623" t="s">
        <v>3915</v>
      </c>
      <c r="H1623">
        <v>190</v>
      </c>
      <c r="I1623" t="s">
        <v>1987</v>
      </c>
      <c r="J1623" t="s">
        <v>3297</v>
      </c>
      <c r="K1623" t="s">
        <v>14</v>
      </c>
      <c r="M1623">
        <v>67</v>
      </c>
      <c r="N1623">
        <v>998894951</v>
      </c>
      <c r="O1623">
        <v>67</v>
      </c>
      <c r="P1623">
        <v>993083852</v>
      </c>
      <c r="Q1623">
        <v>704805592507445</v>
      </c>
      <c r="R1623" t="s">
        <v>20127</v>
      </c>
      <c r="S1623" t="s">
        <v>20128</v>
      </c>
      <c r="T1623" t="s">
        <v>20107</v>
      </c>
    </row>
    <row r="1624" spans="1:20" x14ac:dyDescent="0.25">
      <c r="A1624" t="s">
        <v>20129</v>
      </c>
      <c r="B1624" s="5" t="s">
        <v>15</v>
      </c>
      <c r="C1624" s="5" t="s">
        <v>20130</v>
      </c>
      <c r="D1624" s="4" t="s">
        <v>32</v>
      </c>
      <c r="E1624" t="s">
        <v>12</v>
      </c>
      <c r="F1624" t="s">
        <v>20131</v>
      </c>
      <c r="G1624" t="s">
        <v>3915</v>
      </c>
      <c r="H1624">
        <v>190</v>
      </c>
      <c r="I1624" t="s">
        <v>1987</v>
      </c>
      <c r="J1624" t="s">
        <v>3297</v>
      </c>
      <c r="K1624" t="s">
        <v>14</v>
      </c>
      <c r="M1624">
        <v>67</v>
      </c>
      <c r="N1624" t="s">
        <v>20132</v>
      </c>
      <c r="O1624">
        <v>67</v>
      </c>
      <c r="P1624" t="s">
        <v>20133</v>
      </c>
      <c r="Q1624">
        <v>700701934858380</v>
      </c>
      <c r="R1624" t="s">
        <v>20134</v>
      </c>
      <c r="S1624" t="s">
        <v>3916</v>
      </c>
      <c r="T1624" t="s">
        <v>20107</v>
      </c>
    </row>
    <row r="1625" spans="1:20" x14ac:dyDescent="0.25">
      <c r="A1625" t="s">
        <v>20135</v>
      </c>
      <c r="B1625" s="5" t="s">
        <v>15</v>
      </c>
      <c r="C1625" s="5" t="s">
        <v>20136</v>
      </c>
      <c r="D1625" s="4" t="s">
        <v>17</v>
      </c>
      <c r="E1625" t="s">
        <v>24</v>
      </c>
      <c r="F1625" t="s">
        <v>20137</v>
      </c>
      <c r="G1625" t="s">
        <v>3912</v>
      </c>
      <c r="H1625">
        <v>594</v>
      </c>
      <c r="I1625" t="s">
        <v>20121</v>
      </c>
      <c r="J1625" t="s">
        <v>28</v>
      </c>
      <c r="K1625" t="s">
        <v>14</v>
      </c>
      <c r="L1625">
        <v>79036030</v>
      </c>
      <c r="M1625">
        <v>67</v>
      </c>
      <c r="N1625">
        <v>992146666</v>
      </c>
      <c r="O1625">
        <v>67</v>
      </c>
      <c r="P1625">
        <v>91136542</v>
      </c>
      <c r="Q1625">
        <v>708007811987422</v>
      </c>
      <c r="R1625" t="s">
        <v>3917</v>
      </c>
      <c r="S1625" t="s">
        <v>3918</v>
      </c>
      <c r="T1625" t="s">
        <v>20107</v>
      </c>
    </row>
    <row r="1626" spans="1:20" x14ac:dyDescent="0.25">
      <c r="A1626" t="s">
        <v>20138</v>
      </c>
      <c r="B1626" s="5" t="s">
        <v>15</v>
      </c>
      <c r="C1626" s="5" t="s">
        <v>20139</v>
      </c>
      <c r="D1626" s="4" t="s">
        <v>17</v>
      </c>
      <c r="E1626" t="s">
        <v>24</v>
      </c>
      <c r="F1626" t="s">
        <v>20140</v>
      </c>
      <c r="G1626" t="s">
        <v>2087</v>
      </c>
      <c r="H1626">
        <v>1271</v>
      </c>
      <c r="I1626" t="s">
        <v>123</v>
      </c>
      <c r="J1626" t="s">
        <v>28</v>
      </c>
      <c r="K1626" t="s">
        <v>14</v>
      </c>
      <c r="L1626">
        <v>79105140</v>
      </c>
      <c r="M1626">
        <v>67</v>
      </c>
      <c r="N1626" t="s">
        <v>20141</v>
      </c>
      <c r="O1626">
        <v>67</v>
      </c>
      <c r="P1626" t="s">
        <v>20142</v>
      </c>
      <c r="Q1626" t="s">
        <v>3919</v>
      </c>
      <c r="R1626" t="s">
        <v>20143</v>
      </c>
      <c r="S1626" t="s">
        <v>20144</v>
      </c>
      <c r="T1626" t="s">
        <v>20145</v>
      </c>
    </row>
    <row r="1627" spans="1:20" x14ac:dyDescent="0.25">
      <c r="A1627" t="s">
        <v>20146</v>
      </c>
      <c r="B1627" s="5" t="s">
        <v>10</v>
      </c>
      <c r="C1627" s="5" t="s">
        <v>20147</v>
      </c>
      <c r="D1627" s="4" t="s">
        <v>17</v>
      </c>
      <c r="E1627" t="s">
        <v>24</v>
      </c>
      <c r="F1627" t="s">
        <v>20148</v>
      </c>
      <c r="G1627" t="s">
        <v>20149</v>
      </c>
      <c r="H1627">
        <v>894</v>
      </c>
      <c r="I1627" t="s">
        <v>221</v>
      </c>
      <c r="J1627" t="s">
        <v>28</v>
      </c>
      <c r="K1627" t="s">
        <v>14</v>
      </c>
      <c r="L1627">
        <v>79091777</v>
      </c>
      <c r="M1627">
        <v>67</v>
      </c>
      <c r="N1627" t="s">
        <v>20150</v>
      </c>
      <c r="O1627">
        <v>67</v>
      </c>
      <c r="P1627" t="s">
        <v>20151</v>
      </c>
      <c r="Q1627">
        <v>706008856796949</v>
      </c>
      <c r="R1627" t="s">
        <v>3920</v>
      </c>
      <c r="S1627" t="s">
        <v>3921</v>
      </c>
      <c r="T1627" t="s">
        <v>20145</v>
      </c>
    </row>
    <row r="1628" spans="1:20" x14ac:dyDescent="0.25">
      <c r="A1628" t="s">
        <v>20152</v>
      </c>
      <c r="B1628" s="5" t="s">
        <v>15</v>
      </c>
      <c r="C1628" s="5" t="s">
        <v>20153</v>
      </c>
      <c r="D1628" s="4" t="s">
        <v>32</v>
      </c>
      <c r="E1628" t="s">
        <v>12</v>
      </c>
      <c r="F1628" t="s">
        <v>20154</v>
      </c>
      <c r="G1628" t="s">
        <v>3922</v>
      </c>
      <c r="H1628">
        <v>339</v>
      </c>
      <c r="I1628" t="s">
        <v>3923</v>
      </c>
      <c r="J1628" t="s">
        <v>3297</v>
      </c>
      <c r="L1628">
        <v>79061013</v>
      </c>
      <c r="M1628">
        <v>67</v>
      </c>
      <c r="N1628">
        <v>992248161</v>
      </c>
      <c r="O1628">
        <v>67</v>
      </c>
      <c r="Q1628">
        <v>706205041591964</v>
      </c>
      <c r="R1628" t="s">
        <v>3924</v>
      </c>
      <c r="S1628" t="s">
        <v>3925</v>
      </c>
      <c r="T1628" t="s">
        <v>20145</v>
      </c>
    </row>
    <row r="1629" spans="1:20" x14ac:dyDescent="0.25">
      <c r="A1629" t="s">
        <v>20155</v>
      </c>
      <c r="B1629" s="5" t="s">
        <v>15</v>
      </c>
      <c r="C1629" s="5" t="s">
        <v>20156</v>
      </c>
      <c r="D1629" s="4" t="s">
        <v>32</v>
      </c>
      <c r="E1629" t="s">
        <v>12</v>
      </c>
      <c r="F1629" t="s">
        <v>20157</v>
      </c>
      <c r="G1629" t="s">
        <v>2223</v>
      </c>
      <c r="H1629">
        <v>81</v>
      </c>
      <c r="I1629" t="s">
        <v>574</v>
      </c>
      <c r="J1629" t="s">
        <v>28</v>
      </c>
      <c r="K1629" t="s">
        <v>14</v>
      </c>
      <c r="L1629">
        <v>79051240</v>
      </c>
      <c r="M1629">
        <v>67</v>
      </c>
      <c r="N1629" t="s">
        <v>20158</v>
      </c>
      <c r="O1629">
        <v>67</v>
      </c>
      <c r="P1629" t="s">
        <v>20159</v>
      </c>
      <c r="Q1629" t="s">
        <v>3926</v>
      </c>
      <c r="R1629" t="s">
        <v>20160</v>
      </c>
      <c r="S1629" t="s">
        <v>3927</v>
      </c>
      <c r="T1629" t="s">
        <v>20161</v>
      </c>
    </row>
    <row r="1630" spans="1:20" x14ac:dyDescent="0.25">
      <c r="A1630" t="s">
        <v>20162</v>
      </c>
      <c r="B1630" s="5" t="s">
        <v>10</v>
      </c>
      <c r="C1630" s="5" t="s">
        <v>20163</v>
      </c>
      <c r="D1630" s="4" t="s">
        <v>17</v>
      </c>
      <c r="E1630" t="s">
        <v>12</v>
      </c>
      <c r="F1630" t="s">
        <v>20164</v>
      </c>
      <c r="G1630" t="s">
        <v>3928</v>
      </c>
      <c r="H1630">
        <v>488</v>
      </c>
      <c r="I1630" t="s">
        <v>836</v>
      </c>
      <c r="J1630" t="s">
        <v>28</v>
      </c>
      <c r="K1630" t="s">
        <v>14</v>
      </c>
      <c r="L1630">
        <v>79102020</v>
      </c>
      <c r="M1630">
        <v>67</v>
      </c>
      <c r="N1630" t="s">
        <v>20165</v>
      </c>
      <c r="O1630">
        <v>67</v>
      </c>
      <c r="P1630" t="s">
        <v>20166</v>
      </c>
      <c r="Q1630" t="s">
        <v>3929</v>
      </c>
      <c r="R1630" t="s">
        <v>20167</v>
      </c>
      <c r="S1630" t="s">
        <v>20168</v>
      </c>
      <c r="T1630" t="s">
        <v>20161</v>
      </c>
    </row>
    <row r="1631" spans="1:20" x14ac:dyDescent="0.25">
      <c r="A1631" t="s">
        <v>20169</v>
      </c>
      <c r="B1631" s="5" t="s">
        <v>15</v>
      </c>
      <c r="C1631" s="5" t="s">
        <v>20170</v>
      </c>
      <c r="D1631" s="4" t="s">
        <v>17</v>
      </c>
      <c r="E1631" t="s">
        <v>12</v>
      </c>
      <c r="F1631" t="s">
        <v>20171</v>
      </c>
      <c r="G1631" t="s">
        <v>3930</v>
      </c>
      <c r="H1631">
        <v>145</v>
      </c>
      <c r="I1631" t="s">
        <v>309</v>
      </c>
      <c r="J1631" t="s">
        <v>28</v>
      </c>
      <c r="K1631" t="s">
        <v>14</v>
      </c>
      <c r="L1631">
        <v>79100530</v>
      </c>
      <c r="M1631">
        <v>67</v>
      </c>
      <c r="N1631" t="s">
        <v>20172</v>
      </c>
      <c r="P1631" t="s">
        <v>20173</v>
      </c>
      <c r="Q1631" t="s">
        <v>3931</v>
      </c>
      <c r="R1631" t="s">
        <v>20174</v>
      </c>
      <c r="S1631" t="s">
        <v>3932</v>
      </c>
      <c r="T1631" t="s">
        <v>20175</v>
      </c>
    </row>
    <row r="1632" spans="1:20" x14ac:dyDescent="0.25">
      <c r="A1632" t="s">
        <v>20176</v>
      </c>
      <c r="B1632" s="5" t="s">
        <v>15</v>
      </c>
      <c r="C1632" s="5" t="s">
        <v>20177</v>
      </c>
      <c r="D1632" s="4" t="s">
        <v>17</v>
      </c>
      <c r="E1632" t="s">
        <v>24</v>
      </c>
      <c r="F1632" t="s">
        <v>20178</v>
      </c>
      <c r="G1632" t="s">
        <v>3933</v>
      </c>
      <c r="H1632">
        <v>0</v>
      </c>
      <c r="I1632" t="s">
        <v>1465</v>
      </c>
      <c r="J1632" t="s">
        <v>28</v>
      </c>
      <c r="K1632" t="s">
        <v>14</v>
      </c>
      <c r="L1632">
        <v>79002970</v>
      </c>
      <c r="M1632">
        <v>67</v>
      </c>
      <c r="N1632" t="s">
        <v>20179</v>
      </c>
      <c r="O1632">
        <v>67</v>
      </c>
      <c r="Q1632" t="s">
        <v>3934</v>
      </c>
      <c r="R1632" t="s">
        <v>3935</v>
      </c>
      <c r="S1632" t="s">
        <v>3936</v>
      </c>
      <c r="T1632" t="s">
        <v>20180</v>
      </c>
    </row>
    <row r="1633" spans="1:20" x14ac:dyDescent="0.25">
      <c r="A1633" t="s">
        <v>20181</v>
      </c>
      <c r="B1633" s="5" t="s">
        <v>10</v>
      </c>
      <c r="C1633" s="5" t="s">
        <v>20182</v>
      </c>
      <c r="D1633" s="4" t="s">
        <v>17</v>
      </c>
      <c r="E1633" t="s">
        <v>12</v>
      </c>
      <c r="F1633" t="s">
        <v>20183</v>
      </c>
      <c r="G1633" t="s">
        <v>20184</v>
      </c>
      <c r="H1633">
        <v>2339</v>
      </c>
      <c r="I1633" t="s">
        <v>57</v>
      </c>
      <c r="J1633" t="s">
        <v>28</v>
      </c>
      <c r="K1633" t="s">
        <v>14</v>
      </c>
      <c r="L1633">
        <v>79017131</v>
      </c>
      <c r="M1633">
        <v>67</v>
      </c>
      <c r="N1633" t="s">
        <v>20185</v>
      </c>
      <c r="O1633">
        <v>67</v>
      </c>
      <c r="P1633" t="s">
        <v>20186</v>
      </c>
      <c r="R1633" t="s">
        <v>20187</v>
      </c>
      <c r="T1633" t="s">
        <v>20180</v>
      </c>
    </row>
    <row r="1634" spans="1:20" x14ac:dyDescent="0.25">
      <c r="A1634" t="s">
        <v>20188</v>
      </c>
      <c r="B1634" s="5" t="s">
        <v>10</v>
      </c>
      <c r="C1634" s="5" t="s">
        <v>20189</v>
      </c>
      <c r="D1634" s="4" t="s">
        <v>17</v>
      </c>
      <c r="E1634" t="s">
        <v>12</v>
      </c>
      <c r="F1634" t="s">
        <v>15788</v>
      </c>
      <c r="G1634" t="s">
        <v>3937</v>
      </c>
      <c r="H1634">
        <v>79</v>
      </c>
      <c r="I1634" t="s">
        <v>161</v>
      </c>
      <c r="J1634" t="s">
        <v>28</v>
      </c>
      <c r="K1634" t="s">
        <v>14</v>
      </c>
      <c r="L1634">
        <v>79009420</v>
      </c>
      <c r="M1634">
        <v>67</v>
      </c>
      <c r="N1634" t="s">
        <v>15901</v>
      </c>
      <c r="O1634">
        <v>67</v>
      </c>
      <c r="P1634" t="s">
        <v>20190</v>
      </c>
      <c r="Q1634" t="s">
        <v>3938</v>
      </c>
      <c r="R1634" t="s">
        <v>3939</v>
      </c>
      <c r="S1634" t="s">
        <v>3940</v>
      </c>
      <c r="T1634" t="s">
        <v>20180</v>
      </c>
    </row>
    <row r="1635" spans="1:20" x14ac:dyDescent="0.25">
      <c r="A1635" t="s">
        <v>20191</v>
      </c>
      <c r="B1635" s="5" t="s">
        <v>10</v>
      </c>
      <c r="C1635" s="5" t="s">
        <v>20182</v>
      </c>
      <c r="D1635" s="4" t="s">
        <v>126</v>
      </c>
      <c r="E1635" t="s">
        <v>12</v>
      </c>
      <c r="F1635" t="s">
        <v>20183</v>
      </c>
      <c r="G1635" t="s">
        <v>20184</v>
      </c>
      <c r="H1635">
        <v>2339</v>
      </c>
      <c r="I1635" t="s">
        <v>57</v>
      </c>
      <c r="J1635" t="s">
        <v>28</v>
      </c>
      <c r="K1635" t="s">
        <v>14</v>
      </c>
      <c r="L1635">
        <v>79017131</v>
      </c>
      <c r="M1635">
        <v>67</v>
      </c>
      <c r="N1635" t="s">
        <v>20192</v>
      </c>
      <c r="O1635">
        <v>67</v>
      </c>
      <c r="P1635" t="s">
        <v>20193</v>
      </c>
      <c r="R1635" t="s">
        <v>20187</v>
      </c>
      <c r="T1635" t="s">
        <v>20180</v>
      </c>
    </row>
    <row r="1636" spans="1:20" x14ac:dyDescent="0.25">
      <c r="A1636" t="s">
        <v>20194</v>
      </c>
      <c r="B1636" s="5" t="s">
        <v>15</v>
      </c>
      <c r="C1636" s="5" t="s">
        <v>20195</v>
      </c>
      <c r="D1636" s="4" t="s">
        <v>126</v>
      </c>
      <c r="E1636" t="s">
        <v>12</v>
      </c>
      <c r="F1636" t="s">
        <v>20196</v>
      </c>
      <c r="G1636" t="s">
        <v>20197</v>
      </c>
      <c r="H1636">
        <v>1071</v>
      </c>
      <c r="I1636" t="s">
        <v>13944</v>
      </c>
      <c r="J1636" t="s">
        <v>28</v>
      </c>
      <c r="K1636" t="s">
        <v>14</v>
      </c>
      <c r="L1636">
        <v>79073242</v>
      </c>
      <c r="M1636">
        <v>67</v>
      </c>
      <c r="N1636" t="s">
        <v>20198</v>
      </c>
      <c r="O1636">
        <v>67</v>
      </c>
      <c r="Q1636" t="s">
        <v>3941</v>
      </c>
      <c r="R1636" t="s">
        <v>3942</v>
      </c>
      <c r="S1636" t="s">
        <v>3943</v>
      </c>
      <c r="T1636" t="s">
        <v>20180</v>
      </c>
    </row>
    <row r="1637" spans="1:20" x14ac:dyDescent="0.25">
      <c r="A1637" t="s">
        <v>20199</v>
      </c>
      <c r="B1637" s="5" t="s">
        <v>10</v>
      </c>
      <c r="C1637" s="5" t="s">
        <v>20200</v>
      </c>
      <c r="D1637" s="4" t="s">
        <v>17</v>
      </c>
      <c r="E1637" t="s">
        <v>24</v>
      </c>
      <c r="F1637" t="s">
        <v>20201</v>
      </c>
      <c r="G1637" t="s">
        <v>20202</v>
      </c>
      <c r="H1637">
        <v>556</v>
      </c>
      <c r="I1637" t="s">
        <v>13944</v>
      </c>
      <c r="J1637" t="s">
        <v>28</v>
      </c>
      <c r="K1637" t="s">
        <v>14</v>
      </c>
      <c r="L1637">
        <v>79073250</v>
      </c>
      <c r="M1637">
        <v>67</v>
      </c>
      <c r="N1637" t="s">
        <v>20203</v>
      </c>
      <c r="O1637">
        <v>67</v>
      </c>
      <c r="P1637" t="s">
        <v>20204</v>
      </c>
      <c r="Q1637" t="s">
        <v>3944</v>
      </c>
      <c r="R1637" t="s">
        <v>3945</v>
      </c>
      <c r="S1637" t="s">
        <v>3946</v>
      </c>
      <c r="T1637" t="s">
        <v>20180</v>
      </c>
    </row>
    <row r="1638" spans="1:20" x14ac:dyDescent="0.25">
      <c r="A1638" t="s">
        <v>20205</v>
      </c>
      <c r="B1638" s="5" t="s">
        <v>15</v>
      </c>
      <c r="C1638" s="5" t="s">
        <v>20206</v>
      </c>
      <c r="D1638" s="4" t="s">
        <v>17</v>
      </c>
      <c r="E1638" t="s">
        <v>24</v>
      </c>
      <c r="F1638" t="s">
        <v>20207</v>
      </c>
      <c r="G1638" t="s">
        <v>3947</v>
      </c>
      <c r="H1638">
        <v>124</v>
      </c>
      <c r="I1638" t="s">
        <v>128</v>
      </c>
      <c r="J1638" t="s">
        <v>28</v>
      </c>
      <c r="K1638" t="s">
        <v>14</v>
      </c>
      <c r="L1638">
        <v>79118460</v>
      </c>
      <c r="M1638">
        <v>67</v>
      </c>
      <c r="N1638" t="s">
        <v>20208</v>
      </c>
      <c r="O1638">
        <v>67</v>
      </c>
      <c r="P1638" t="s">
        <v>20209</v>
      </c>
      <c r="Q1638" t="s">
        <v>3948</v>
      </c>
      <c r="R1638" t="s">
        <v>3949</v>
      </c>
      <c r="S1638" t="s">
        <v>3950</v>
      </c>
      <c r="T1638" t="s">
        <v>20180</v>
      </c>
    </row>
    <row r="1639" spans="1:20" x14ac:dyDescent="0.25">
      <c r="A1639" t="s">
        <v>20210</v>
      </c>
      <c r="B1639" s="5" t="s">
        <v>10</v>
      </c>
      <c r="C1639" s="5" t="s">
        <v>20211</v>
      </c>
      <c r="D1639" s="4" t="s">
        <v>17</v>
      </c>
      <c r="E1639" t="s">
        <v>72</v>
      </c>
      <c r="F1639" t="s">
        <v>20212</v>
      </c>
      <c r="G1639" t="s">
        <v>17974</v>
      </c>
      <c r="H1639">
        <v>217</v>
      </c>
      <c r="I1639" t="s">
        <v>13042</v>
      </c>
      <c r="J1639" t="s">
        <v>28</v>
      </c>
      <c r="K1639" t="s">
        <v>14</v>
      </c>
      <c r="L1639">
        <v>79010340</v>
      </c>
      <c r="M1639">
        <v>67</v>
      </c>
      <c r="N1639" t="s">
        <v>20213</v>
      </c>
      <c r="O1639">
        <v>67</v>
      </c>
      <c r="P1639" t="s">
        <v>20214</v>
      </c>
      <c r="Q1639" t="s">
        <v>3951</v>
      </c>
      <c r="R1639" t="s">
        <v>3952</v>
      </c>
      <c r="S1639" t="s">
        <v>20215</v>
      </c>
      <c r="T1639" t="s">
        <v>20216</v>
      </c>
    </row>
    <row r="1640" spans="1:20" x14ac:dyDescent="0.25">
      <c r="A1640" t="s">
        <v>20217</v>
      </c>
      <c r="B1640" s="5" t="s">
        <v>15</v>
      </c>
      <c r="C1640" s="5" t="s">
        <v>20218</v>
      </c>
      <c r="D1640" s="4" t="s">
        <v>17</v>
      </c>
      <c r="E1640" t="s">
        <v>12</v>
      </c>
      <c r="F1640" t="s">
        <v>13522</v>
      </c>
      <c r="G1640" t="s">
        <v>20219</v>
      </c>
      <c r="I1640" t="s">
        <v>13</v>
      </c>
      <c r="J1640" t="s">
        <v>28</v>
      </c>
      <c r="K1640" t="s">
        <v>14</v>
      </c>
      <c r="L1640">
        <v>79002221</v>
      </c>
      <c r="M1640">
        <v>67</v>
      </c>
      <c r="N1640">
        <v>991419610</v>
      </c>
      <c r="O1640">
        <v>67</v>
      </c>
      <c r="Q1640">
        <v>89800431800458</v>
      </c>
      <c r="R1640" t="s">
        <v>3953</v>
      </c>
      <c r="S1640" t="s">
        <v>3954</v>
      </c>
      <c r="T1640" t="s">
        <v>20216</v>
      </c>
    </row>
    <row r="1641" spans="1:20" x14ac:dyDescent="0.25">
      <c r="A1641" t="s">
        <v>20220</v>
      </c>
      <c r="B1641" s="5" t="s">
        <v>15</v>
      </c>
      <c r="C1641" s="5" t="s">
        <v>20221</v>
      </c>
      <c r="D1641" s="4" t="s">
        <v>17</v>
      </c>
      <c r="E1641" t="s">
        <v>12</v>
      </c>
      <c r="F1641" t="s">
        <v>20222</v>
      </c>
      <c r="G1641" t="s">
        <v>18041</v>
      </c>
      <c r="I1641" t="s">
        <v>556</v>
      </c>
      <c r="J1641" t="s">
        <v>28</v>
      </c>
      <c r="K1641" t="s">
        <v>14</v>
      </c>
      <c r="L1641">
        <v>79117010</v>
      </c>
      <c r="N1641">
        <v>999834073</v>
      </c>
      <c r="Q1641">
        <v>700008726988601</v>
      </c>
      <c r="R1641" t="s">
        <v>20223</v>
      </c>
      <c r="S1641" t="s">
        <v>3955</v>
      </c>
      <c r="T1641" t="s">
        <v>20216</v>
      </c>
    </row>
    <row r="1642" spans="1:20" x14ac:dyDescent="0.25">
      <c r="A1642" t="s">
        <v>20224</v>
      </c>
      <c r="B1642" s="5" t="s">
        <v>10</v>
      </c>
      <c r="C1642" s="5" t="s">
        <v>20225</v>
      </c>
      <c r="D1642" s="4" t="s">
        <v>126</v>
      </c>
      <c r="E1642" t="s">
        <v>328</v>
      </c>
      <c r="F1642" t="s">
        <v>20226</v>
      </c>
      <c r="G1642" t="s">
        <v>33</v>
      </c>
      <c r="H1642">
        <v>868</v>
      </c>
      <c r="I1642" t="s">
        <v>34</v>
      </c>
      <c r="J1642" t="s">
        <v>28</v>
      </c>
      <c r="K1642" t="s">
        <v>14</v>
      </c>
      <c r="L1642">
        <v>79117130</v>
      </c>
      <c r="M1642">
        <v>67</v>
      </c>
      <c r="N1642" t="s">
        <v>20227</v>
      </c>
      <c r="O1642">
        <v>67</v>
      </c>
      <c r="Q1642">
        <v>700703900723379</v>
      </c>
      <c r="R1642" t="s">
        <v>3956</v>
      </c>
      <c r="S1642" t="s">
        <v>20228</v>
      </c>
      <c r="T1642" t="s">
        <v>20229</v>
      </c>
    </row>
    <row r="1643" spans="1:20" x14ac:dyDescent="0.25">
      <c r="A1643" t="s">
        <v>20230</v>
      </c>
      <c r="B1643" s="5" t="s">
        <v>10</v>
      </c>
      <c r="C1643" s="5" t="s">
        <v>20231</v>
      </c>
      <c r="D1643" s="4" t="s">
        <v>32</v>
      </c>
      <c r="E1643" t="s">
        <v>24</v>
      </c>
      <c r="F1643" t="s">
        <v>20232</v>
      </c>
      <c r="G1643" t="s">
        <v>2238</v>
      </c>
      <c r="H1643">
        <v>215</v>
      </c>
      <c r="I1643" t="s">
        <v>238</v>
      </c>
      <c r="J1643" t="s">
        <v>28</v>
      </c>
      <c r="K1643" t="s">
        <v>14</v>
      </c>
      <c r="L1643">
        <v>79112410</v>
      </c>
      <c r="M1643">
        <v>67</v>
      </c>
      <c r="N1643" t="s">
        <v>20233</v>
      </c>
      <c r="O1643">
        <v>67</v>
      </c>
      <c r="P1643" t="s">
        <v>20234</v>
      </c>
      <c r="Q1643">
        <v>700508185639957</v>
      </c>
      <c r="R1643" t="s">
        <v>3957</v>
      </c>
      <c r="S1643" t="s">
        <v>3958</v>
      </c>
      <c r="T1643" t="s">
        <v>20235</v>
      </c>
    </row>
    <row r="1644" spans="1:20" x14ac:dyDescent="0.25">
      <c r="A1644" t="s">
        <v>20236</v>
      </c>
      <c r="B1644" s="5" t="s">
        <v>10</v>
      </c>
      <c r="C1644" s="5" t="s">
        <v>20237</v>
      </c>
      <c r="D1644" s="4" t="s">
        <v>32</v>
      </c>
      <c r="E1644" t="s">
        <v>12</v>
      </c>
      <c r="F1644" t="s">
        <v>20238</v>
      </c>
      <c r="G1644" t="s">
        <v>3959</v>
      </c>
      <c r="I1644" t="s">
        <v>324</v>
      </c>
      <c r="J1644" t="s">
        <v>28</v>
      </c>
      <c r="K1644" t="s">
        <v>14</v>
      </c>
      <c r="L1644">
        <v>79015250</v>
      </c>
      <c r="M1644">
        <v>67</v>
      </c>
      <c r="N1644">
        <v>93376422</v>
      </c>
      <c r="O1644">
        <v>67</v>
      </c>
      <c r="P1644">
        <v>92995308</v>
      </c>
      <c r="Q1644">
        <v>700101942505020</v>
      </c>
      <c r="R1644" t="s">
        <v>3960</v>
      </c>
      <c r="S1644" t="s">
        <v>20239</v>
      </c>
      <c r="T1644" t="s">
        <v>20235</v>
      </c>
    </row>
    <row r="1645" spans="1:20" x14ac:dyDescent="0.25">
      <c r="A1645" t="s">
        <v>20240</v>
      </c>
      <c r="B1645" s="5" t="s">
        <v>10</v>
      </c>
      <c r="C1645" s="5" t="s">
        <v>20241</v>
      </c>
      <c r="D1645" s="4" t="s">
        <v>17</v>
      </c>
      <c r="E1645" t="s">
        <v>12</v>
      </c>
      <c r="F1645" t="s">
        <v>20242</v>
      </c>
      <c r="G1645" t="s">
        <v>1817</v>
      </c>
      <c r="H1645">
        <v>450</v>
      </c>
      <c r="I1645" t="s">
        <v>836</v>
      </c>
      <c r="J1645" t="s">
        <v>28</v>
      </c>
      <c r="K1645" t="s">
        <v>14</v>
      </c>
      <c r="L1645">
        <v>79102220</v>
      </c>
      <c r="M1645">
        <v>67</v>
      </c>
      <c r="N1645" t="s">
        <v>20243</v>
      </c>
      <c r="O1645">
        <v>67</v>
      </c>
      <c r="P1645" t="s">
        <v>20244</v>
      </c>
      <c r="R1645" t="s">
        <v>20245</v>
      </c>
      <c r="S1645" t="s">
        <v>3961</v>
      </c>
      <c r="T1645" t="s">
        <v>20246</v>
      </c>
    </row>
    <row r="1646" spans="1:20" x14ac:dyDescent="0.25">
      <c r="A1646" t="s">
        <v>20247</v>
      </c>
      <c r="B1646" s="5" t="s">
        <v>15</v>
      </c>
      <c r="C1646" s="5" t="s">
        <v>20248</v>
      </c>
      <c r="D1646" s="4" t="s">
        <v>17</v>
      </c>
      <c r="E1646" t="s">
        <v>24</v>
      </c>
      <c r="F1646" t="s">
        <v>20249</v>
      </c>
      <c r="G1646" t="s">
        <v>3962</v>
      </c>
      <c r="I1646" t="s">
        <v>1465</v>
      </c>
      <c r="J1646" t="s">
        <v>64</v>
      </c>
      <c r="K1646" t="s">
        <v>14</v>
      </c>
      <c r="L1646">
        <v>79002970</v>
      </c>
      <c r="M1646">
        <v>67</v>
      </c>
      <c r="N1646" t="s">
        <v>20250</v>
      </c>
      <c r="O1646">
        <v>67</v>
      </c>
      <c r="P1646" t="s">
        <v>20251</v>
      </c>
      <c r="Q1646">
        <v>1022290061700040</v>
      </c>
      <c r="R1646" t="s">
        <v>3963</v>
      </c>
      <c r="S1646" t="s">
        <v>3964</v>
      </c>
      <c r="T1646" t="s">
        <v>20246</v>
      </c>
    </row>
    <row r="1647" spans="1:20" x14ac:dyDescent="0.25">
      <c r="A1647" t="s">
        <v>20252</v>
      </c>
      <c r="B1647" s="5" t="s">
        <v>15</v>
      </c>
      <c r="C1647" s="5" t="s">
        <v>20253</v>
      </c>
      <c r="D1647" s="4" t="s">
        <v>32</v>
      </c>
      <c r="E1647" t="s">
        <v>24</v>
      </c>
      <c r="F1647" t="s">
        <v>20254</v>
      </c>
      <c r="G1647" t="s">
        <v>858</v>
      </c>
      <c r="H1647">
        <v>61</v>
      </c>
      <c r="I1647" t="s">
        <v>859</v>
      </c>
      <c r="J1647" t="s">
        <v>28</v>
      </c>
      <c r="K1647" t="s">
        <v>14</v>
      </c>
      <c r="L1647">
        <v>79113260</v>
      </c>
      <c r="M1647">
        <v>67</v>
      </c>
      <c r="N1647" t="s">
        <v>20255</v>
      </c>
      <c r="O1647">
        <v>97</v>
      </c>
      <c r="P1647" t="s">
        <v>20256</v>
      </c>
      <c r="Q1647" t="s">
        <v>3965</v>
      </c>
      <c r="R1647" t="s">
        <v>3966</v>
      </c>
      <c r="S1647" t="s">
        <v>20257</v>
      </c>
      <c r="T1647" t="s">
        <v>20246</v>
      </c>
    </row>
    <row r="1648" spans="1:20" x14ac:dyDescent="0.25">
      <c r="A1648" t="s">
        <v>20258</v>
      </c>
      <c r="B1648" s="5" t="s">
        <v>10</v>
      </c>
      <c r="C1648" s="5" t="s">
        <v>20259</v>
      </c>
      <c r="D1648" s="4" t="s">
        <v>17</v>
      </c>
      <c r="E1648" t="s">
        <v>24</v>
      </c>
      <c r="F1648" t="s">
        <v>20260</v>
      </c>
      <c r="G1648" t="s">
        <v>858</v>
      </c>
      <c r="H1648">
        <v>61</v>
      </c>
      <c r="I1648" t="s">
        <v>859</v>
      </c>
      <c r="J1648" t="s">
        <v>28</v>
      </c>
      <c r="K1648" t="s">
        <v>14</v>
      </c>
      <c r="L1648">
        <v>79113260</v>
      </c>
      <c r="M1648">
        <v>67</v>
      </c>
      <c r="N1648" t="s">
        <v>20261</v>
      </c>
      <c r="O1648">
        <v>67</v>
      </c>
      <c r="P1648" t="s">
        <v>20262</v>
      </c>
      <c r="Q1648" t="s">
        <v>3967</v>
      </c>
      <c r="R1648" t="s">
        <v>3968</v>
      </c>
      <c r="S1648" t="s">
        <v>3969</v>
      </c>
      <c r="T1648" t="s">
        <v>20246</v>
      </c>
    </row>
    <row r="1649" spans="1:20" x14ac:dyDescent="0.25">
      <c r="A1649" t="s">
        <v>20263</v>
      </c>
      <c r="B1649" s="5" t="s">
        <v>15</v>
      </c>
      <c r="C1649" s="5" t="s">
        <v>20264</v>
      </c>
      <c r="D1649" s="4" t="s">
        <v>126</v>
      </c>
      <c r="E1649" t="s">
        <v>12</v>
      </c>
      <c r="F1649" t="s">
        <v>20265</v>
      </c>
      <c r="G1649" t="s">
        <v>3970</v>
      </c>
      <c r="H1649">
        <v>136</v>
      </c>
      <c r="I1649" t="s">
        <v>3971</v>
      </c>
      <c r="J1649" t="s">
        <v>28</v>
      </c>
      <c r="K1649" t="s">
        <v>14</v>
      </c>
      <c r="M1649">
        <v>67</v>
      </c>
      <c r="N1649">
        <v>998003375</v>
      </c>
      <c r="O1649">
        <v>67</v>
      </c>
      <c r="P1649">
        <v>99122048</v>
      </c>
      <c r="R1649" t="s">
        <v>3972</v>
      </c>
      <c r="S1649" t="s">
        <v>3973</v>
      </c>
      <c r="T1649" t="s">
        <v>20246</v>
      </c>
    </row>
    <row r="1650" spans="1:20" x14ac:dyDescent="0.25">
      <c r="A1650" t="s">
        <v>20266</v>
      </c>
      <c r="B1650" s="5" t="s">
        <v>15</v>
      </c>
      <c r="C1650" s="5" t="s">
        <v>20267</v>
      </c>
      <c r="D1650" s="4" t="s">
        <v>17</v>
      </c>
      <c r="E1650" t="s">
        <v>12</v>
      </c>
      <c r="F1650" t="s">
        <v>14417</v>
      </c>
      <c r="G1650" t="s">
        <v>40</v>
      </c>
      <c r="H1650">
        <v>16</v>
      </c>
      <c r="I1650" t="s">
        <v>12770</v>
      </c>
      <c r="J1650" t="s">
        <v>28</v>
      </c>
      <c r="K1650" t="s">
        <v>14</v>
      </c>
      <c r="L1650">
        <v>79010170</v>
      </c>
      <c r="M1650">
        <v>67</v>
      </c>
      <c r="N1650" t="s">
        <v>20268</v>
      </c>
      <c r="O1650">
        <v>67</v>
      </c>
      <c r="Q1650" t="s">
        <v>3974</v>
      </c>
      <c r="R1650" t="s">
        <v>3975</v>
      </c>
      <c r="S1650" t="s">
        <v>20269</v>
      </c>
      <c r="T1650" t="s">
        <v>20270</v>
      </c>
    </row>
    <row r="1651" spans="1:20" x14ac:dyDescent="0.25">
      <c r="A1651" t="s">
        <v>20271</v>
      </c>
      <c r="B1651" s="5" t="s">
        <v>10</v>
      </c>
      <c r="D1651" s="4" t="s">
        <v>17</v>
      </c>
      <c r="E1651" t="s">
        <v>12</v>
      </c>
      <c r="F1651" t="s">
        <v>20272</v>
      </c>
      <c r="G1651" t="s">
        <v>3976</v>
      </c>
      <c r="H1651">
        <v>555</v>
      </c>
      <c r="I1651" t="s">
        <v>2246</v>
      </c>
      <c r="J1651" t="s">
        <v>28</v>
      </c>
      <c r="K1651" t="s">
        <v>14</v>
      </c>
      <c r="L1651">
        <v>79115590</v>
      </c>
      <c r="M1651">
        <v>67</v>
      </c>
      <c r="N1651" t="s">
        <v>20273</v>
      </c>
      <c r="O1651">
        <v>67</v>
      </c>
      <c r="P1651" t="s">
        <v>20274</v>
      </c>
      <c r="Q1651">
        <v>702506365673635</v>
      </c>
      <c r="R1651" t="s">
        <v>3977</v>
      </c>
      <c r="S1651" t="s">
        <v>3978</v>
      </c>
      <c r="T1651" t="s">
        <v>20275</v>
      </c>
    </row>
    <row r="1652" spans="1:20" x14ac:dyDescent="0.25">
      <c r="A1652" t="s">
        <v>20276</v>
      </c>
      <c r="B1652" s="5" t="s">
        <v>15</v>
      </c>
      <c r="C1652" s="5" t="s">
        <v>20277</v>
      </c>
      <c r="D1652" s="4" t="s">
        <v>17</v>
      </c>
      <c r="E1652" t="s">
        <v>12</v>
      </c>
      <c r="F1652" t="s">
        <v>15235</v>
      </c>
      <c r="G1652" t="s">
        <v>3979</v>
      </c>
      <c r="H1652">
        <v>185</v>
      </c>
      <c r="I1652" t="s">
        <v>1268</v>
      </c>
      <c r="J1652" t="s">
        <v>28</v>
      </c>
      <c r="K1652" t="s">
        <v>14</v>
      </c>
      <c r="L1652">
        <v>79091700</v>
      </c>
      <c r="M1652">
        <v>67</v>
      </c>
      <c r="N1652" t="s">
        <v>20278</v>
      </c>
      <c r="O1652">
        <v>67</v>
      </c>
      <c r="R1652" t="s">
        <v>3980</v>
      </c>
      <c r="S1652" t="s">
        <v>3981</v>
      </c>
      <c r="T1652" t="s">
        <v>20275</v>
      </c>
    </row>
    <row r="1653" spans="1:20" x14ac:dyDescent="0.25">
      <c r="A1653" t="s">
        <v>20279</v>
      </c>
      <c r="B1653" s="5" t="s">
        <v>10</v>
      </c>
      <c r="C1653" s="5" t="s">
        <v>20280</v>
      </c>
      <c r="D1653" s="4" t="s">
        <v>17</v>
      </c>
      <c r="E1653" t="s">
        <v>24</v>
      </c>
      <c r="F1653" t="s">
        <v>20281</v>
      </c>
      <c r="G1653" t="s">
        <v>20282</v>
      </c>
      <c r="H1653">
        <v>378</v>
      </c>
      <c r="I1653" t="s">
        <v>176</v>
      </c>
      <c r="J1653" t="s">
        <v>28</v>
      </c>
      <c r="K1653" t="s">
        <v>14</v>
      </c>
      <c r="L1653">
        <v>79005250</v>
      </c>
      <c r="M1653">
        <v>67</v>
      </c>
      <c r="N1653" t="s">
        <v>20283</v>
      </c>
      <c r="O1653">
        <v>67</v>
      </c>
      <c r="Q1653" t="s">
        <v>3982</v>
      </c>
      <c r="R1653" t="s">
        <v>3983</v>
      </c>
      <c r="S1653" t="s">
        <v>3984</v>
      </c>
      <c r="T1653" t="s">
        <v>20275</v>
      </c>
    </row>
    <row r="1654" spans="1:20" x14ac:dyDescent="0.25">
      <c r="A1654" t="s">
        <v>20284</v>
      </c>
      <c r="B1654" s="5" t="s">
        <v>10</v>
      </c>
      <c r="C1654" s="5" t="s">
        <v>20285</v>
      </c>
      <c r="D1654" s="4" t="s">
        <v>17</v>
      </c>
      <c r="E1654" t="s">
        <v>24</v>
      </c>
      <c r="F1654" t="s">
        <v>20286</v>
      </c>
      <c r="G1654" t="s">
        <v>20282</v>
      </c>
      <c r="H1654">
        <v>378</v>
      </c>
      <c r="I1654" t="s">
        <v>176</v>
      </c>
      <c r="J1654" t="s">
        <v>28</v>
      </c>
      <c r="K1654" t="s">
        <v>14</v>
      </c>
      <c r="L1654">
        <v>79005250</v>
      </c>
      <c r="M1654">
        <v>67</v>
      </c>
      <c r="N1654" t="s">
        <v>20287</v>
      </c>
      <c r="O1654">
        <v>67</v>
      </c>
      <c r="Q1654" t="s">
        <v>3985</v>
      </c>
      <c r="R1654" t="s">
        <v>3986</v>
      </c>
      <c r="S1654" t="s">
        <v>3987</v>
      </c>
      <c r="T1654" t="s">
        <v>20275</v>
      </c>
    </row>
    <row r="1655" spans="1:20" x14ac:dyDescent="0.25">
      <c r="A1655" t="s">
        <v>20288</v>
      </c>
      <c r="B1655" s="5" t="s">
        <v>15</v>
      </c>
      <c r="C1655" s="5" t="s">
        <v>20289</v>
      </c>
      <c r="D1655" s="4" t="s">
        <v>17</v>
      </c>
      <c r="E1655" t="s">
        <v>24</v>
      </c>
      <c r="F1655" t="s">
        <v>15145</v>
      </c>
      <c r="G1655" t="s">
        <v>3988</v>
      </c>
      <c r="H1655">
        <v>355</v>
      </c>
      <c r="I1655" t="s">
        <v>3222</v>
      </c>
      <c r="J1655" t="s">
        <v>28</v>
      </c>
      <c r="K1655" t="s">
        <v>14</v>
      </c>
      <c r="L1655">
        <v>79022490</v>
      </c>
      <c r="M1655">
        <v>67</v>
      </c>
      <c r="N1655" t="s">
        <v>20290</v>
      </c>
      <c r="O1655">
        <v>67</v>
      </c>
      <c r="P1655" t="s">
        <v>20291</v>
      </c>
      <c r="Q1655" t="s">
        <v>3989</v>
      </c>
      <c r="R1655" t="s">
        <v>3990</v>
      </c>
      <c r="S1655" t="s">
        <v>3991</v>
      </c>
      <c r="T1655" t="s">
        <v>20275</v>
      </c>
    </row>
    <row r="1656" spans="1:20" x14ac:dyDescent="0.25">
      <c r="A1656" t="s">
        <v>20292</v>
      </c>
      <c r="B1656" s="5" t="s">
        <v>15</v>
      </c>
      <c r="C1656" s="5" t="s">
        <v>20293</v>
      </c>
      <c r="D1656" s="4" t="s">
        <v>17</v>
      </c>
      <c r="E1656" t="s">
        <v>24</v>
      </c>
      <c r="F1656" t="s">
        <v>20294</v>
      </c>
      <c r="G1656" t="s">
        <v>2401</v>
      </c>
      <c r="H1656">
        <v>354</v>
      </c>
      <c r="I1656" t="s">
        <v>34</v>
      </c>
      <c r="J1656" t="s">
        <v>28</v>
      </c>
      <c r="K1656" t="s">
        <v>14</v>
      </c>
      <c r="L1656">
        <v>79117361</v>
      </c>
      <c r="M1656">
        <v>67</v>
      </c>
      <c r="N1656" t="s">
        <v>20295</v>
      </c>
      <c r="O1656">
        <v>67</v>
      </c>
      <c r="P1656" t="s">
        <v>20296</v>
      </c>
      <c r="Q1656" t="s">
        <v>3992</v>
      </c>
      <c r="R1656" t="s">
        <v>3993</v>
      </c>
      <c r="S1656" t="s">
        <v>3994</v>
      </c>
      <c r="T1656" t="s">
        <v>20297</v>
      </c>
    </row>
    <row r="1657" spans="1:20" x14ac:dyDescent="0.25">
      <c r="A1657" t="s">
        <v>20298</v>
      </c>
      <c r="B1657" s="5" t="s">
        <v>10</v>
      </c>
      <c r="C1657" s="5" t="s">
        <v>20299</v>
      </c>
      <c r="D1657" s="4" t="s">
        <v>17</v>
      </c>
      <c r="E1657" t="s">
        <v>12</v>
      </c>
      <c r="F1657" t="s">
        <v>20300</v>
      </c>
      <c r="G1657" t="s">
        <v>3995</v>
      </c>
      <c r="H1657">
        <v>364</v>
      </c>
      <c r="I1657" t="s">
        <v>3996</v>
      </c>
      <c r="J1657" t="s">
        <v>28</v>
      </c>
      <c r="K1657" t="s">
        <v>14</v>
      </c>
      <c r="L1657">
        <v>79045523</v>
      </c>
      <c r="M1657">
        <v>67</v>
      </c>
      <c r="N1657" t="s">
        <v>20301</v>
      </c>
      <c r="O1657">
        <v>67</v>
      </c>
      <c r="P1657" t="s">
        <v>20302</v>
      </c>
      <c r="Q1657">
        <v>704201293261381</v>
      </c>
      <c r="R1657" t="s">
        <v>3997</v>
      </c>
      <c r="S1657" t="s">
        <v>3998</v>
      </c>
      <c r="T1657" t="s">
        <v>20275</v>
      </c>
    </row>
    <row r="1658" spans="1:20" x14ac:dyDescent="0.25">
      <c r="A1658" t="s">
        <v>20303</v>
      </c>
      <c r="B1658" s="5" t="s">
        <v>15</v>
      </c>
      <c r="C1658" s="5" t="s">
        <v>20304</v>
      </c>
      <c r="D1658" s="4" t="s">
        <v>17</v>
      </c>
      <c r="E1658" t="s">
        <v>12</v>
      </c>
      <c r="F1658" t="s">
        <v>20305</v>
      </c>
      <c r="G1658" t="s">
        <v>800</v>
      </c>
      <c r="H1658">
        <v>1522</v>
      </c>
      <c r="I1658" t="s">
        <v>238</v>
      </c>
      <c r="J1658" t="s">
        <v>28</v>
      </c>
      <c r="K1658" t="s">
        <v>14</v>
      </c>
      <c r="L1658">
        <v>79112360</v>
      </c>
      <c r="M1658">
        <v>67</v>
      </c>
      <c r="N1658">
        <v>991320264</v>
      </c>
      <c r="O1658">
        <v>67</v>
      </c>
      <c r="Q1658">
        <v>898005221876515</v>
      </c>
      <c r="R1658" t="s">
        <v>3999</v>
      </c>
      <c r="S1658" t="s">
        <v>4000</v>
      </c>
      <c r="T1658" t="s">
        <v>20275</v>
      </c>
    </row>
    <row r="1659" spans="1:20" x14ac:dyDescent="0.25">
      <c r="A1659" t="s">
        <v>20306</v>
      </c>
      <c r="B1659" s="5" t="s">
        <v>10</v>
      </c>
      <c r="C1659" s="5" t="s">
        <v>20307</v>
      </c>
      <c r="D1659" s="4" t="s">
        <v>17</v>
      </c>
      <c r="E1659" t="s">
        <v>12</v>
      </c>
      <c r="F1659" t="s">
        <v>20308</v>
      </c>
      <c r="G1659" t="s">
        <v>197</v>
      </c>
      <c r="H1659">
        <v>583</v>
      </c>
      <c r="I1659" t="s">
        <v>34</v>
      </c>
      <c r="J1659" t="s">
        <v>28</v>
      </c>
      <c r="K1659" t="s">
        <v>14</v>
      </c>
      <c r="L1659">
        <v>79117141</v>
      </c>
      <c r="M1659">
        <v>67</v>
      </c>
      <c r="N1659" t="s">
        <v>20309</v>
      </c>
      <c r="O1659">
        <v>67</v>
      </c>
      <c r="P1659" t="s">
        <v>20310</v>
      </c>
      <c r="Q1659">
        <v>705601425634915</v>
      </c>
      <c r="R1659" t="s">
        <v>4001</v>
      </c>
      <c r="S1659" t="s">
        <v>20311</v>
      </c>
      <c r="T1659" t="s">
        <v>20312</v>
      </c>
    </row>
    <row r="1660" spans="1:20" x14ac:dyDescent="0.25">
      <c r="A1660" t="s">
        <v>20313</v>
      </c>
      <c r="B1660" s="5" t="s">
        <v>15</v>
      </c>
      <c r="C1660" s="5" t="s">
        <v>20314</v>
      </c>
      <c r="D1660" s="4" t="s">
        <v>32</v>
      </c>
      <c r="E1660" t="s">
        <v>12</v>
      </c>
      <c r="F1660" t="s">
        <v>20315</v>
      </c>
      <c r="G1660" t="s">
        <v>4002</v>
      </c>
      <c r="H1660">
        <v>100</v>
      </c>
      <c r="I1660" t="s">
        <v>13</v>
      </c>
      <c r="J1660" t="s">
        <v>226</v>
      </c>
      <c r="K1660" t="s">
        <v>14</v>
      </c>
      <c r="L1660">
        <v>79127000</v>
      </c>
      <c r="M1660">
        <v>67</v>
      </c>
      <c r="N1660">
        <v>996774771</v>
      </c>
      <c r="O1660">
        <v>67</v>
      </c>
      <c r="P1660">
        <v>996601322</v>
      </c>
      <c r="Q1660">
        <v>898004062320691</v>
      </c>
      <c r="R1660" t="s">
        <v>4003</v>
      </c>
      <c r="S1660" t="s">
        <v>4004</v>
      </c>
      <c r="T1660" t="s">
        <v>20312</v>
      </c>
    </row>
    <row r="1661" spans="1:20" x14ac:dyDescent="0.25">
      <c r="A1661" t="s">
        <v>20316</v>
      </c>
      <c r="B1661" s="5" t="s">
        <v>15</v>
      </c>
      <c r="C1661" s="5" t="s">
        <v>20317</v>
      </c>
      <c r="D1661" s="4" t="s">
        <v>17</v>
      </c>
      <c r="E1661" t="s">
        <v>12</v>
      </c>
      <c r="F1661" t="s">
        <v>20318</v>
      </c>
      <c r="G1661" t="s">
        <v>197</v>
      </c>
      <c r="H1661">
        <v>853</v>
      </c>
      <c r="I1661" t="s">
        <v>34</v>
      </c>
      <c r="J1661" t="s">
        <v>28</v>
      </c>
      <c r="K1661" t="s">
        <v>14</v>
      </c>
      <c r="L1661">
        <v>79117141</v>
      </c>
      <c r="M1661">
        <v>67</v>
      </c>
      <c r="N1661" t="s">
        <v>20319</v>
      </c>
      <c r="O1661">
        <v>67</v>
      </c>
      <c r="P1661" t="s">
        <v>20320</v>
      </c>
      <c r="Q1661" t="s">
        <v>4005</v>
      </c>
      <c r="R1661" t="s">
        <v>4006</v>
      </c>
      <c r="T1661" t="s">
        <v>20312</v>
      </c>
    </row>
    <row r="1662" spans="1:20" x14ac:dyDescent="0.25">
      <c r="A1662" t="s">
        <v>20321</v>
      </c>
      <c r="B1662" s="5" t="s">
        <v>10</v>
      </c>
      <c r="C1662" s="5" t="s">
        <v>20322</v>
      </c>
      <c r="D1662" s="4" t="s">
        <v>17</v>
      </c>
      <c r="E1662" t="s">
        <v>24</v>
      </c>
      <c r="F1662" t="s">
        <v>20323</v>
      </c>
      <c r="G1662" t="s">
        <v>1050</v>
      </c>
      <c r="H1662">
        <v>593</v>
      </c>
      <c r="I1662" t="s">
        <v>12770</v>
      </c>
      <c r="J1662" t="s">
        <v>28</v>
      </c>
      <c r="K1662" t="s">
        <v>14</v>
      </c>
      <c r="L1662">
        <v>79011100</v>
      </c>
      <c r="M1662">
        <v>67</v>
      </c>
      <c r="N1662" t="s">
        <v>20324</v>
      </c>
      <c r="O1662">
        <v>67</v>
      </c>
      <c r="P1662" t="s">
        <v>20325</v>
      </c>
      <c r="Q1662" t="s">
        <v>4007</v>
      </c>
      <c r="R1662" t="s">
        <v>4008</v>
      </c>
      <c r="S1662" t="s">
        <v>4009</v>
      </c>
      <c r="T1662" t="s">
        <v>20312</v>
      </c>
    </row>
    <row r="1663" spans="1:20" x14ac:dyDescent="0.25">
      <c r="A1663" t="s">
        <v>20326</v>
      </c>
      <c r="B1663" s="5" t="s">
        <v>10</v>
      </c>
      <c r="C1663" s="5" t="s">
        <v>20327</v>
      </c>
      <c r="D1663" s="4" t="s">
        <v>32</v>
      </c>
      <c r="E1663" t="s">
        <v>12</v>
      </c>
      <c r="F1663" t="s">
        <v>20328</v>
      </c>
      <c r="G1663" t="s">
        <v>4010</v>
      </c>
      <c r="H1663">
        <v>497</v>
      </c>
      <c r="I1663" t="s">
        <v>295</v>
      </c>
      <c r="J1663" t="s">
        <v>28</v>
      </c>
      <c r="K1663" t="s">
        <v>14</v>
      </c>
      <c r="L1663">
        <v>79017150</v>
      </c>
      <c r="M1663">
        <v>67</v>
      </c>
      <c r="N1663" t="s">
        <v>20329</v>
      </c>
      <c r="O1663">
        <v>67</v>
      </c>
      <c r="P1663" t="s">
        <v>20330</v>
      </c>
      <c r="Q1663" t="s">
        <v>4011</v>
      </c>
      <c r="S1663" t="s">
        <v>4012</v>
      </c>
      <c r="T1663" t="s">
        <v>20312</v>
      </c>
    </row>
    <row r="1664" spans="1:20" x14ac:dyDescent="0.25">
      <c r="A1664" t="s">
        <v>20331</v>
      </c>
      <c r="B1664" s="5" t="s">
        <v>10</v>
      </c>
      <c r="C1664" s="5" t="s">
        <v>20332</v>
      </c>
      <c r="D1664" s="4" t="s">
        <v>17</v>
      </c>
      <c r="E1664" t="s">
        <v>12</v>
      </c>
      <c r="F1664" t="s">
        <v>20333</v>
      </c>
      <c r="G1664" t="s">
        <v>4013</v>
      </c>
      <c r="H1664">
        <v>27</v>
      </c>
      <c r="I1664" t="s">
        <v>1180</v>
      </c>
      <c r="J1664" t="s">
        <v>28</v>
      </c>
      <c r="K1664" t="s">
        <v>14</v>
      </c>
      <c r="L1664">
        <v>79083620</v>
      </c>
      <c r="M1664">
        <v>67</v>
      </c>
      <c r="N1664" t="s">
        <v>20334</v>
      </c>
      <c r="O1664">
        <v>67</v>
      </c>
      <c r="P1664" t="s">
        <v>20335</v>
      </c>
      <c r="Q1664" t="s">
        <v>4014</v>
      </c>
      <c r="R1664" t="s">
        <v>4015</v>
      </c>
      <c r="T1664" t="s">
        <v>20312</v>
      </c>
    </row>
    <row r="1665" spans="1:20" x14ac:dyDescent="0.25">
      <c r="A1665" t="s">
        <v>20336</v>
      </c>
      <c r="B1665" s="5" t="s">
        <v>15</v>
      </c>
      <c r="C1665" s="5" t="s">
        <v>20337</v>
      </c>
      <c r="D1665" s="4" t="s">
        <v>17</v>
      </c>
      <c r="E1665" t="s">
        <v>328</v>
      </c>
      <c r="F1665" t="s">
        <v>20338</v>
      </c>
      <c r="G1665" t="s">
        <v>20339</v>
      </c>
      <c r="H1665">
        <v>660</v>
      </c>
      <c r="I1665" t="s">
        <v>12770</v>
      </c>
      <c r="J1665" t="s">
        <v>28</v>
      </c>
      <c r="K1665" t="s">
        <v>14</v>
      </c>
      <c r="L1665">
        <v>79010030</v>
      </c>
      <c r="M1665">
        <v>67</v>
      </c>
      <c r="N1665" t="s">
        <v>20340</v>
      </c>
      <c r="O1665">
        <v>67</v>
      </c>
      <c r="P1665" t="s">
        <v>20341</v>
      </c>
      <c r="Q1665">
        <v>898000981133497</v>
      </c>
      <c r="R1665" t="s">
        <v>4016</v>
      </c>
      <c r="S1665" t="s">
        <v>4017</v>
      </c>
      <c r="T1665" t="s">
        <v>20342</v>
      </c>
    </row>
    <row r="1666" spans="1:20" x14ac:dyDescent="0.25">
      <c r="A1666" t="s">
        <v>20343</v>
      </c>
      <c r="B1666" s="5" t="s">
        <v>15</v>
      </c>
      <c r="C1666" s="5" t="s">
        <v>20344</v>
      </c>
      <c r="D1666" s="4" t="s">
        <v>17</v>
      </c>
      <c r="E1666" t="s">
        <v>24</v>
      </c>
      <c r="F1666" t="s">
        <v>20345</v>
      </c>
      <c r="G1666" t="s">
        <v>4018</v>
      </c>
      <c r="H1666">
        <v>247</v>
      </c>
      <c r="I1666" t="s">
        <v>401</v>
      </c>
      <c r="J1666" t="s">
        <v>28</v>
      </c>
      <c r="K1666" t="s">
        <v>14</v>
      </c>
      <c r="L1666">
        <v>79033200</v>
      </c>
      <c r="M1666">
        <v>67</v>
      </c>
      <c r="N1666" t="s">
        <v>20346</v>
      </c>
      <c r="O1666">
        <v>67</v>
      </c>
      <c r="P1666" t="s">
        <v>20347</v>
      </c>
      <c r="Q1666">
        <v>703203611420791</v>
      </c>
      <c r="R1666" t="s">
        <v>4019</v>
      </c>
      <c r="S1666" t="s">
        <v>4020</v>
      </c>
      <c r="T1666" t="s">
        <v>20342</v>
      </c>
    </row>
    <row r="1667" spans="1:20" x14ac:dyDescent="0.25">
      <c r="A1667" t="s">
        <v>20348</v>
      </c>
      <c r="B1667" s="5" t="s">
        <v>15</v>
      </c>
      <c r="C1667" s="5" t="s">
        <v>20349</v>
      </c>
      <c r="D1667" s="4" t="s">
        <v>32</v>
      </c>
      <c r="E1667" t="s">
        <v>24</v>
      </c>
      <c r="F1667" t="s">
        <v>20350</v>
      </c>
      <c r="G1667" t="s">
        <v>166</v>
      </c>
      <c r="H1667">
        <v>245</v>
      </c>
      <c r="I1667" t="s">
        <v>12770</v>
      </c>
      <c r="J1667" t="s">
        <v>28</v>
      </c>
      <c r="K1667" t="s">
        <v>14</v>
      </c>
      <c r="L1667">
        <v>79011210</v>
      </c>
      <c r="M1667">
        <v>67</v>
      </c>
      <c r="N1667" t="s">
        <v>20351</v>
      </c>
      <c r="O1667">
        <v>67</v>
      </c>
      <c r="P1667" t="s">
        <v>20352</v>
      </c>
      <c r="Q1667">
        <v>898002785407468</v>
      </c>
      <c r="R1667" t="s">
        <v>4021</v>
      </c>
      <c r="S1667" t="s">
        <v>4022</v>
      </c>
      <c r="T1667" t="s">
        <v>20353</v>
      </c>
    </row>
    <row r="1668" spans="1:20" x14ac:dyDescent="0.25">
      <c r="A1668" t="s">
        <v>20354</v>
      </c>
      <c r="B1668" s="5" t="s">
        <v>10</v>
      </c>
      <c r="C1668" s="5" t="s">
        <v>20355</v>
      </c>
      <c r="D1668" s="4" t="s">
        <v>32</v>
      </c>
      <c r="E1668" t="s">
        <v>24</v>
      </c>
      <c r="F1668" t="s">
        <v>20356</v>
      </c>
      <c r="G1668" t="s">
        <v>4023</v>
      </c>
      <c r="I1668" t="s">
        <v>128</v>
      </c>
      <c r="J1668" t="s">
        <v>28</v>
      </c>
      <c r="K1668" t="s">
        <v>14</v>
      </c>
      <c r="L1668">
        <v>79118738</v>
      </c>
      <c r="M1668">
        <v>67</v>
      </c>
      <c r="N1668" t="s">
        <v>20357</v>
      </c>
      <c r="O1668">
        <v>67</v>
      </c>
      <c r="Q1668" t="s">
        <v>4024</v>
      </c>
      <c r="R1668" t="s">
        <v>4025</v>
      </c>
      <c r="S1668" t="s">
        <v>4026</v>
      </c>
      <c r="T1668" t="s">
        <v>20358</v>
      </c>
    </row>
    <row r="1669" spans="1:20" x14ac:dyDescent="0.25">
      <c r="A1669" t="s">
        <v>20359</v>
      </c>
      <c r="B1669" s="5" t="s">
        <v>10</v>
      </c>
      <c r="C1669" s="5" t="s">
        <v>20360</v>
      </c>
      <c r="D1669" s="4" t="s">
        <v>17</v>
      </c>
      <c r="E1669" t="s">
        <v>72</v>
      </c>
      <c r="F1669" t="s">
        <v>20361</v>
      </c>
      <c r="G1669" t="s">
        <v>1488</v>
      </c>
      <c r="H1669">
        <v>1362</v>
      </c>
      <c r="I1669" t="s">
        <v>57</v>
      </c>
      <c r="J1669" t="s">
        <v>28</v>
      </c>
      <c r="K1669" t="s">
        <v>14</v>
      </c>
      <c r="L1669">
        <v>79015480</v>
      </c>
      <c r="M1669">
        <v>67</v>
      </c>
      <c r="N1669" t="s">
        <v>20362</v>
      </c>
      <c r="O1669">
        <v>67</v>
      </c>
      <c r="P1669" t="s">
        <v>20363</v>
      </c>
      <c r="Q1669" t="s">
        <v>4027</v>
      </c>
      <c r="R1669" t="s">
        <v>4028</v>
      </c>
      <c r="S1669" t="s">
        <v>20364</v>
      </c>
      <c r="T1669" t="s">
        <v>20358</v>
      </c>
    </row>
    <row r="1670" spans="1:20" x14ac:dyDescent="0.25">
      <c r="A1670" t="s">
        <v>20365</v>
      </c>
      <c r="B1670" s="5" t="s">
        <v>10</v>
      </c>
      <c r="C1670" s="5" t="s">
        <v>20366</v>
      </c>
      <c r="D1670" s="4" t="s">
        <v>17</v>
      </c>
      <c r="E1670" t="s">
        <v>12</v>
      </c>
      <c r="F1670" t="s">
        <v>20367</v>
      </c>
      <c r="G1670" t="s">
        <v>4029</v>
      </c>
      <c r="H1670">
        <v>703</v>
      </c>
      <c r="I1670" t="s">
        <v>623</v>
      </c>
      <c r="J1670" t="s">
        <v>28</v>
      </c>
      <c r="K1670" t="s">
        <v>14</v>
      </c>
      <c r="L1670">
        <v>79100420</v>
      </c>
      <c r="M1670">
        <v>67</v>
      </c>
      <c r="N1670" t="s">
        <v>20368</v>
      </c>
      <c r="O1670">
        <v>67</v>
      </c>
      <c r="Q1670">
        <v>707802662173615</v>
      </c>
      <c r="R1670" t="s">
        <v>4030</v>
      </c>
      <c r="S1670" t="s">
        <v>4031</v>
      </c>
      <c r="T1670" t="s">
        <v>20358</v>
      </c>
    </row>
    <row r="1671" spans="1:20" x14ac:dyDescent="0.25">
      <c r="A1671" t="s">
        <v>20369</v>
      </c>
      <c r="B1671" s="5" t="s">
        <v>15</v>
      </c>
      <c r="C1671" s="5" t="s">
        <v>20370</v>
      </c>
      <c r="D1671" s="4" t="s">
        <v>32</v>
      </c>
      <c r="E1671" t="s">
        <v>72</v>
      </c>
      <c r="F1671" t="s">
        <v>20371</v>
      </c>
      <c r="G1671" t="s">
        <v>3629</v>
      </c>
      <c r="H1671">
        <v>16</v>
      </c>
      <c r="I1671" t="s">
        <v>295</v>
      </c>
      <c r="J1671" t="s">
        <v>28</v>
      </c>
      <c r="K1671" t="s">
        <v>14</v>
      </c>
      <c r="L1671">
        <v>79017230</v>
      </c>
      <c r="M1671">
        <v>67</v>
      </c>
      <c r="N1671" t="s">
        <v>20372</v>
      </c>
      <c r="O1671">
        <v>67</v>
      </c>
      <c r="P1671" t="s">
        <v>20373</v>
      </c>
      <c r="Q1671" t="s">
        <v>4032</v>
      </c>
      <c r="R1671" t="s">
        <v>4033</v>
      </c>
      <c r="S1671" t="s">
        <v>4034</v>
      </c>
      <c r="T1671" t="s">
        <v>20358</v>
      </c>
    </row>
    <row r="1672" spans="1:20" x14ac:dyDescent="0.25">
      <c r="A1672" t="s">
        <v>20374</v>
      </c>
      <c r="B1672" s="5" t="s">
        <v>15</v>
      </c>
      <c r="C1672" s="5" t="s">
        <v>20375</v>
      </c>
      <c r="D1672" s="4" t="s">
        <v>17</v>
      </c>
      <c r="E1672" t="s">
        <v>12</v>
      </c>
      <c r="F1672" t="s">
        <v>20376</v>
      </c>
      <c r="G1672" t="s">
        <v>4035</v>
      </c>
      <c r="H1672">
        <v>8103</v>
      </c>
      <c r="I1672" t="s">
        <v>697</v>
      </c>
      <c r="J1672" t="s">
        <v>28</v>
      </c>
      <c r="K1672" t="s">
        <v>14</v>
      </c>
      <c r="L1672">
        <v>79094010</v>
      </c>
      <c r="M1672">
        <v>67</v>
      </c>
      <c r="N1672" t="s">
        <v>20377</v>
      </c>
      <c r="O1672">
        <v>67</v>
      </c>
      <c r="P1672" t="s">
        <v>20378</v>
      </c>
      <c r="Q1672" t="s">
        <v>4036</v>
      </c>
      <c r="R1672" t="s">
        <v>4037</v>
      </c>
      <c r="S1672" t="s">
        <v>20379</v>
      </c>
      <c r="T1672" t="s">
        <v>20358</v>
      </c>
    </row>
    <row r="1673" spans="1:20" x14ac:dyDescent="0.25">
      <c r="A1673" t="s">
        <v>20380</v>
      </c>
      <c r="B1673" s="5" t="s">
        <v>10</v>
      </c>
      <c r="C1673" s="5" t="s">
        <v>20381</v>
      </c>
      <c r="D1673" s="4" t="s">
        <v>126</v>
      </c>
      <c r="E1673" t="s">
        <v>12</v>
      </c>
      <c r="F1673" t="s">
        <v>20382</v>
      </c>
      <c r="G1673" t="s">
        <v>4038</v>
      </c>
      <c r="H1673">
        <v>68</v>
      </c>
      <c r="I1673" t="s">
        <v>4039</v>
      </c>
      <c r="J1673" t="s">
        <v>64</v>
      </c>
      <c r="K1673" t="s">
        <v>14</v>
      </c>
      <c r="L1673">
        <v>79000000</v>
      </c>
      <c r="M1673">
        <v>67</v>
      </c>
      <c r="N1673" t="s">
        <v>20383</v>
      </c>
      <c r="O1673">
        <v>67</v>
      </c>
      <c r="P1673" t="s">
        <v>20384</v>
      </c>
      <c r="Q1673" t="s">
        <v>4040</v>
      </c>
      <c r="R1673" t="s">
        <v>4041</v>
      </c>
      <c r="S1673" t="s">
        <v>2735</v>
      </c>
      <c r="T1673" t="s">
        <v>20385</v>
      </c>
    </row>
    <row r="1674" spans="1:20" x14ac:dyDescent="0.25">
      <c r="A1674" t="s">
        <v>20386</v>
      </c>
      <c r="B1674" s="5" t="s">
        <v>10</v>
      </c>
      <c r="C1674" s="5" t="s">
        <v>20387</v>
      </c>
      <c r="D1674" s="4" t="s">
        <v>32</v>
      </c>
      <c r="E1674" t="s">
        <v>12</v>
      </c>
      <c r="F1674" t="s">
        <v>20388</v>
      </c>
      <c r="G1674" t="s">
        <v>4042</v>
      </c>
      <c r="I1674" t="s">
        <v>1465</v>
      </c>
      <c r="J1674" t="s">
        <v>64</v>
      </c>
      <c r="K1674" t="s">
        <v>14</v>
      </c>
      <c r="L1674">
        <v>79002970</v>
      </c>
      <c r="M1674">
        <v>67</v>
      </c>
      <c r="N1674" t="s">
        <v>20389</v>
      </c>
      <c r="O1674">
        <v>67</v>
      </c>
      <c r="Q1674">
        <v>200110965050001</v>
      </c>
      <c r="R1674" t="s">
        <v>20390</v>
      </c>
      <c r="S1674" t="s">
        <v>4043</v>
      </c>
      <c r="T1674" t="s">
        <v>20385</v>
      </c>
    </row>
    <row r="1675" spans="1:20" x14ac:dyDescent="0.25">
      <c r="A1675" t="s">
        <v>20391</v>
      </c>
      <c r="B1675" s="5" t="s">
        <v>15</v>
      </c>
      <c r="C1675" s="5" t="s">
        <v>20392</v>
      </c>
      <c r="D1675" s="4" t="s">
        <v>17</v>
      </c>
      <c r="E1675" t="s">
        <v>12</v>
      </c>
      <c r="F1675" t="s">
        <v>20393</v>
      </c>
      <c r="G1675" t="s">
        <v>1826</v>
      </c>
      <c r="H1675">
        <v>3</v>
      </c>
      <c r="I1675" t="s">
        <v>556</v>
      </c>
      <c r="J1675" t="s">
        <v>28</v>
      </c>
      <c r="K1675" t="s">
        <v>14</v>
      </c>
      <c r="L1675">
        <v>79117710</v>
      </c>
      <c r="M1675">
        <v>67</v>
      </c>
      <c r="N1675" t="s">
        <v>20394</v>
      </c>
      <c r="O1675">
        <v>67</v>
      </c>
      <c r="Q1675" t="s">
        <v>4044</v>
      </c>
      <c r="R1675" t="s">
        <v>4045</v>
      </c>
      <c r="S1675" t="s">
        <v>4046</v>
      </c>
      <c r="T1675" t="s">
        <v>20395</v>
      </c>
    </row>
    <row r="1676" spans="1:20" x14ac:dyDescent="0.25">
      <c r="A1676" t="s">
        <v>20396</v>
      </c>
      <c r="B1676" s="5" t="s">
        <v>15</v>
      </c>
      <c r="C1676" s="5" t="s">
        <v>20397</v>
      </c>
      <c r="D1676" s="4" t="s">
        <v>32</v>
      </c>
      <c r="E1676" t="s">
        <v>12</v>
      </c>
      <c r="F1676" t="s">
        <v>20398</v>
      </c>
      <c r="G1676" t="s">
        <v>4047</v>
      </c>
      <c r="H1676">
        <v>29</v>
      </c>
      <c r="I1676" t="s">
        <v>810</v>
      </c>
      <c r="J1676" t="s">
        <v>28</v>
      </c>
      <c r="K1676" t="s">
        <v>14</v>
      </c>
      <c r="L1676">
        <v>79095167</v>
      </c>
      <c r="M1676">
        <v>67</v>
      </c>
      <c r="N1676" t="s">
        <v>20399</v>
      </c>
      <c r="O1676">
        <v>67</v>
      </c>
      <c r="P1676" t="s">
        <v>20400</v>
      </c>
      <c r="Q1676">
        <v>704807565398144</v>
      </c>
      <c r="R1676" t="s">
        <v>4048</v>
      </c>
      <c r="S1676" t="s">
        <v>4049</v>
      </c>
      <c r="T1676" t="s">
        <v>20401</v>
      </c>
    </row>
    <row r="1677" spans="1:20" x14ac:dyDescent="0.25">
      <c r="A1677" t="s">
        <v>20402</v>
      </c>
      <c r="B1677" s="5" t="s">
        <v>15</v>
      </c>
      <c r="C1677" s="5" t="s">
        <v>20403</v>
      </c>
      <c r="D1677" s="4" t="s">
        <v>17</v>
      </c>
      <c r="E1677" t="s">
        <v>12</v>
      </c>
      <c r="F1677" t="s">
        <v>20404</v>
      </c>
      <c r="G1677" t="s">
        <v>20405</v>
      </c>
      <c r="H1677">
        <v>14</v>
      </c>
      <c r="I1677" t="s">
        <v>263</v>
      </c>
      <c r="J1677" t="s">
        <v>28</v>
      </c>
      <c r="K1677" t="s">
        <v>14</v>
      </c>
      <c r="L1677">
        <v>79010100</v>
      </c>
      <c r="M1677">
        <v>67</v>
      </c>
      <c r="N1677" t="s">
        <v>20406</v>
      </c>
      <c r="O1677">
        <v>67</v>
      </c>
      <c r="P1677" t="s">
        <v>20407</v>
      </c>
      <c r="Q1677" t="s">
        <v>4050</v>
      </c>
      <c r="R1677" t="s">
        <v>4051</v>
      </c>
      <c r="S1677" t="s">
        <v>4052</v>
      </c>
      <c r="T1677" t="s">
        <v>20408</v>
      </c>
    </row>
    <row r="1678" spans="1:20" x14ac:dyDescent="0.25">
      <c r="A1678" t="s">
        <v>20409</v>
      </c>
      <c r="B1678" s="5" t="s">
        <v>10</v>
      </c>
      <c r="C1678" s="5" t="s">
        <v>20410</v>
      </c>
      <c r="D1678" s="4" t="s">
        <v>17</v>
      </c>
      <c r="E1678" t="s">
        <v>12</v>
      </c>
      <c r="F1678" t="s">
        <v>20411</v>
      </c>
      <c r="G1678" t="s">
        <v>4053</v>
      </c>
      <c r="H1678">
        <v>129</v>
      </c>
      <c r="I1678" t="s">
        <v>654</v>
      </c>
      <c r="J1678" t="s">
        <v>28</v>
      </c>
      <c r="K1678" t="s">
        <v>14</v>
      </c>
      <c r="L1678">
        <v>79034041</v>
      </c>
      <c r="M1678">
        <v>67</v>
      </c>
      <c r="N1678" t="s">
        <v>20412</v>
      </c>
      <c r="O1678">
        <v>67</v>
      </c>
      <c r="P1678" t="s">
        <v>20413</v>
      </c>
      <c r="Q1678" t="s">
        <v>4054</v>
      </c>
      <c r="R1678" t="s">
        <v>20414</v>
      </c>
      <c r="S1678" t="s">
        <v>20415</v>
      </c>
      <c r="T1678" t="s">
        <v>20408</v>
      </c>
    </row>
    <row r="1679" spans="1:20" x14ac:dyDescent="0.25">
      <c r="A1679" t="s">
        <v>20416</v>
      </c>
      <c r="B1679" s="5" t="s">
        <v>10</v>
      </c>
      <c r="C1679" s="5" t="s">
        <v>20417</v>
      </c>
      <c r="D1679" s="4" t="s">
        <v>17</v>
      </c>
      <c r="E1679" t="s">
        <v>12</v>
      </c>
      <c r="F1679" t="s">
        <v>20418</v>
      </c>
      <c r="G1679" t="s">
        <v>4055</v>
      </c>
      <c r="H1679">
        <v>1515</v>
      </c>
      <c r="I1679" t="s">
        <v>57</v>
      </c>
      <c r="J1679" t="s">
        <v>28</v>
      </c>
      <c r="K1679" t="s">
        <v>14</v>
      </c>
      <c r="L1679">
        <v>79017040</v>
      </c>
      <c r="M1679">
        <v>67</v>
      </c>
      <c r="N1679" t="s">
        <v>20419</v>
      </c>
      <c r="O1679">
        <v>67</v>
      </c>
      <c r="P1679" t="s">
        <v>20420</v>
      </c>
      <c r="Q1679">
        <v>898005882813575</v>
      </c>
      <c r="R1679" t="s">
        <v>20421</v>
      </c>
      <c r="S1679" t="s">
        <v>4056</v>
      </c>
      <c r="T1679" t="s">
        <v>20422</v>
      </c>
    </row>
    <row r="1680" spans="1:20" x14ac:dyDescent="0.25">
      <c r="A1680" t="s">
        <v>20423</v>
      </c>
      <c r="B1680" s="5" t="s">
        <v>10</v>
      </c>
      <c r="C1680" s="5" t="s">
        <v>20424</v>
      </c>
      <c r="D1680" s="4" t="s">
        <v>17</v>
      </c>
      <c r="E1680" t="s">
        <v>24</v>
      </c>
      <c r="F1680" t="s">
        <v>20425</v>
      </c>
      <c r="G1680" t="s">
        <v>33</v>
      </c>
      <c r="H1680">
        <v>596</v>
      </c>
      <c r="I1680" t="s">
        <v>34</v>
      </c>
      <c r="J1680" t="s">
        <v>28</v>
      </c>
      <c r="K1680" t="s">
        <v>14</v>
      </c>
      <c r="L1680">
        <v>79117130</v>
      </c>
      <c r="M1680">
        <v>67</v>
      </c>
      <c r="N1680" t="s">
        <v>20426</v>
      </c>
      <c r="O1680">
        <v>67</v>
      </c>
      <c r="P1680" t="s">
        <v>20427</v>
      </c>
      <c r="Q1680" t="s">
        <v>4057</v>
      </c>
      <c r="R1680" t="s">
        <v>4058</v>
      </c>
      <c r="S1680" t="s">
        <v>4059</v>
      </c>
      <c r="T1680" t="s">
        <v>20428</v>
      </c>
    </row>
    <row r="1681" spans="1:20" x14ac:dyDescent="0.25">
      <c r="A1681" t="s">
        <v>20429</v>
      </c>
      <c r="B1681" s="5" t="s">
        <v>15</v>
      </c>
      <c r="C1681" s="5" t="s">
        <v>20430</v>
      </c>
      <c r="D1681" s="4" t="s">
        <v>17</v>
      </c>
      <c r="E1681" t="s">
        <v>24</v>
      </c>
      <c r="F1681" t="s">
        <v>20431</v>
      </c>
      <c r="G1681" t="s">
        <v>20432</v>
      </c>
      <c r="H1681">
        <v>31</v>
      </c>
      <c r="I1681" t="s">
        <v>4060</v>
      </c>
      <c r="J1681" t="s">
        <v>28</v>
      </c>
      <c r="K1681" t="s">
        <v>14</v>
      </c>
      <c r="M1681">
        <v>67</v>
      </c>
      <c r="N1681" t="s">
        <v>20433</v>
      </c>
      <c r="O1681">
        <v>67</v>
      </c>
      <c r="Q1681" t="s">
        <v>4061</v>
      </c>
      <c r="R1681" t="s">
        <v>4062</v>
      </c>
      <c r="S1681" t="s">
        <v>4063</v>
      </c>
      <c r="T1681" t="s">
        <v>20434</v>
      </c>
    </row>
    <row r="1682" spans="1:20" x14ac:dyDescent="0.25">
      <c r="A1682" t="s">
        <v>20435</v>
      </c>
      <c r="B1682" s="5" t="s">
        <v>10</v>
      </c>
      <c r="C1682" s="5" t="s">
        <v>20436</v>
      </c>
      <c r="D1682" s="4" t="s">
        <v>17</v>
      </c>
      <c r="E1682" t="s">
        <v>12</v>
      </c>
      <c r="F1682" t="s">
        <v>20358</v>
      </c>
      <c r="G1682" t="s">
        <v>4064</v>
      </c>
      <c r="H1682">
        <v>56</v>
      </c>
      <c r="I1682" t="s">
        <v>324</v>
      </c>
      <c r="J1682" t="s">
        <v>28</v>
      </c>
      <c r="K1682" t="s">
        <v>14</v>
      </c>
      <c r="L1682">
        <v>79015410</v>
      </c>
      <c r="M1682">
        <v>67</v>
      </c>
      <c r="N1682" t="s">
        <v>20437</v>
      </c>
      <c r="O1682">
        <v>67</v>
      </c>
      <c r="P1682" t="s">
        <v>20438</v>
      </c>
      <c r="Q1682" t="s">
        <v>4065</v>
      </c>
      <c r="R1682" t="s">
        <v>4066</v>
      </c>
      <c r="S1682" t="s">
        <v>20439</v>
      </c>
      <c r="T1682" t="s">
        <v>20440</v>
      </c>
    </row>
    <row r="1683" spans="1:20" x14ac:dyDescent="0.25">
      <c r="A1683" t="s">
        <v>20441</v>
      </c>
      <c r="B1683" s="5" t="s">
        <v>10</v>
      </c>
      <c r="C1683" s="5" t="s">
        <v>20442</v>
      </c>
      <c r="D1683" s="4" t="s">
        <v>17</v>
      </c>
      <c r="E1683" t="s">
        <v>24</v>
      </c>
      <c r="F1683" t="s">
        <v>20443</v>
      </c>
      <c r="G1683" t="s">
        <v>37</v>
      </c>
      <c r="H1683">
        <v>1363</v>
      </c>
      <c r="I1683" t="s">
        <v>362</v>
      </c>
      <c r="J1683" t="s">
        <v>28</v>
      </c>
      <c r="K1683" t="s">
        <v>14</v>
      </c>
      <c r="L1683">
        <v>79116270</v>
      </c>
      <c r="M1683">
        <v>67</v>
      </c>
      <c r="N1683" t="s">
        <v>20444</v>
      </c>
      <c r="O1683">
        <v>67</v>
      </c>
      <c r="P1683" t="s">
        <v>20445</v>
      </c>
      <c r="Q1683">
        <v>1274220938900080</v>
      </c>
      <c r="R1683" t="s">
        <v>4067</v>
      </c>
      <c r="S1683" t="s">
        <v>4068</v>
      </c>
      <c r="T1683" t="s">
        <v>20434</v>
      </c>
    </row>
    <row r="1684" spans="1:20" x14ac:dyDescent="0.25">
      <c r="A1684" t="s">
        <v>20446</v>
      </c>
      <c r="B1684" s="5" t="s">
        <v>15</v>
      </c>
      <c r="C1684" s="5" t="s">
        <v>20447</v>
      </c>
      <c r="D1684" s="4" t="s">
        <v>17</v>
      </c>
      <c r="E1684" t="s">
        <v>12</v>
      </c>
      <c r="F1684" t="s">
        <v>20448</v>
      </c>
      <c r="G1684" t="s">
        <v>4069</v>
      </c>
      <c r="H1684">
        <v>422</v>
      </c>
      <c r="I1684" t="s">
        <v>362</v>
      </c>
      <c r="J1684" t="s">
        <v>28</v>
      </c>
      <c r="K1684" t="s">
        <v>14</v>
      </c>
      <c r="L1684">
        <v>79116502</v>
      </c>
      <c r="M1684">
        <v>67</v>
      </c>
      <c r="N1684" t="s">
        <v>20449</v>
      </c>
      <c r="O1684">
        <v>67</v>
      </c>
      <c r="P1684" t="s">
        <v>20450</v>
      </c>
      <c r="Q1684">
        <v>700005222809905</v>
      </c>
      <c r="R1684" t="s">
        <v>4070</v>
      </c>
      <c r="S1684" t="s">
        <v>4071</v>
      </c>
      <c r="T1684" t="s">
        <v>20434</v>
      </c>
    </row>
    <row r="1685" spans="1:20" x14ac:dyDescent="0.25">
      <c r="A1685" t="s">
        <v>20451</v>
      </c>
      <c r="B1685" s="5" t="s">
        <v>10</v>
      </c>
      <c r="C1685" s="5" t="s">
        <v>20452</v>
      </c>
      <c r="D1685" s="4" t="s">
        <v>17</v>
      </c>
      <c r="E1685" t="s">
        <v>24</v>
      </c>
      <c r="F1685" t="s">
        <v>20453</v>
      </c>
      <c r="G1685" t="s">
        <v>1752</v>
      </c>
      <c r="H1685">
        <v>1340</v>
      </c>
      <c r="I1685" t="s">
        <v>201</v>
      </c>
      <c r="J1685" t="s">
        <v>28</v>
      </c>
      <c r="K1685" t="s">
        <v>14</v>
      </c>
      <c r="L1685">
        <v>79107301</v>
      </c>
      <c r="M1685">
        <v>67</v>
      </c>
      <c r="N1685" t="s">
        <v>20454</v>
      </c>
      <c r="O1685">
        <v>67</v>
      </c>
      <c r="Q1685" t="s">
        <v>4072</v>
      </c>
      <c r="R1685" t="s">
        <v>4073</v>
      </c>
      <c r="S1685" t="s">
        <v>4074</v>
      </c>
      <c r="T1685" t="s">
        <v>20455</v>
      </c>
    </row>
    <row r="1686" spans="1:20" x14ac:dyDescent="0.25">
      <c r="A1686" t="s">
        <v>20456</v>
      </c>
      <c r="B1686" s="5" t="s">
        <v>10</v>
      </c>
      <c r="C1686" s="5" t="s">
        <v>20457</v>
      </c>
      <c r="D1686" s="4" t="s">
        <v>17</v>
      </c>
      <c r="E1686" t="s">
        <v>12</v>
      </c>
      <c r="F1686" t="s">
        <v>20458</v>
      </c>
      <c r="G1686" t="s">
        <v>4075</v>
      </c>
      <c r="H1686">
        <v>815</v>
      </c>
      <c r="I1686" t="s">
        <v>4076</v>
      </c>
      <c r="J1686" t="s">
        <v>64</v>
      </c>
      <c r="K1686" t="s">
        <v>14</v>
      </c>
      <c r="L1686">
        <v>79118152</v>
      </c>
      <c r="M1686">
        <v>67</v>
      </c>
      <c r="N1686" t="s">
        <v>20459</v>
      </c>
      <c r="O1686">
        <v>67</v>
      </c>
      <c r="Q1686">
        <v>2002889828600090</v>
      </c>
      <c r="R1686" t="s">
        <v>4077</v>
      </c>
      <c r="S1686" t="s">
        <v>4078</v>
      </c>
      <c r="T1686" t="s">
        <v>20455</v>
      </c>
    </row>
    <row r="1687" spans="1:20" x14ac:dyDescent="0.25">
      <c r="A1687" t="s">
        <v>20460</v>
      </c>
      <c r="B1687" s="5" t="s">
        <v>15</v>
      </c>
      <c r="C1687" s="5" t="s">
        <v>20461</v>
      </c>
      <c r="D1687" s="4" t="s">
        <v>17</v>
      </c>
      <c r="E1687" t="s">
        <v>12</v>
      </c>
      <c r="F1687" t="s">
        <v>20462</v>
      </c>
      <c r="G1687" t="s">
        <v>197</v>
      </c>
      <c r="H1687">
        <v>4784</v>
      </c>
      <c r="I1687" t="s">
        <v>34</v>
      </c>
      <c r="J1687" t="s">
        <v>28</v>
      </c>
      <c r="K1687" t="s">
        <v>14</v>
      </c>
      <c r="L1687">
        <v>79117141</v>
      </c>
      <c r="M1687">
        <v>67</v>
      </c>
      <c r="N1687" t="s">
        <v>20463</v>
      </c>
      <c r="O1687">
        <v>67</v>
      </c>
      <c r="P1687" t="s">
        <v>20464</v>
      </c>
      <c r="Q1687">
        <v>2000443992300050</v>
      </c>
      <c r="R1687" t="s">
        <v>4079</v>
      </c>
      <c r="S1687" t="s">
        <v>20465</v>
      </c>
      <c r="T1687" t="s">
        <v>20466</v>
      </c>
    </row>
    <row r="1688" spans="1:20" x14ac:dyDescent="0.25">
      <c r="A1688" t="s">
        <v>20467</v>
      </c>
      <c r="B1688" s="5" t="s">
        <v>15</v>
      </c>
      <c r="C1688" s="5" t="s">
        <v>20468</v>
      </c>
      <c r="D1688" s="4" t="s">
        <v>17</v>
      </c>
      <c r="E1688" t="s">
        <v>12</v>
      </c>
      <c r="F1688" t="s">
        <v>20469</v>
      </c>
      <c r="G1688" t="s">
        <v>2212</v>
      </c>
      <c r="H1688">
        <v>264</v>
      </c>
      <c r="I1688" t="s">
        <v>12860</v>
      </c>
      <c r="J1688" t="s">
        <v>28</v>
      </c>
      <c r="K1688" t="s">
        <v>14</v>
      </c>
      <c r="L1688">
        <v>79013250</v>
      </c>
      <c r="M1688">
        <v>67</v>
      </c>
      <c r="N1688" t="s">
        <v>20470</v>
      </c>
      <c r="O1688">
        <v>67</v>
      </c>
      <c r="P1688" t="s">
        <v>20471</v>
      </c>
      <c r="Q1688">
        <v>2.00119562610001E+16</v>
      </c>
      <c r="R1688" t="s">
        <v>4080</v>
      </c>
      <c r="S1688" t="s">
        <v>4081</v>
      </c>
      <c r="T1688" t="s">
        <v>20466</v>
      </c>
    </row>
    <row r="1689" spans="1:20" x14ac:dyDescent="0.25">
      <c r="A1689" t="s">
        <v>20472</v>
      </c>
      <c r="B1689" s="5" t="s">
        <v>15</v>
      </c>
      <c r="C1689" s="5" t="s">
        <v>20473</v>
      </c>
      <c r="D1689" s="4" t="s">
        <v>17</v>
      </c>
      <c r="E1689" t="s">
        <v>24</v>
      </c>
      <c r="F1689" t="s">
        <v>20474</v>
      </c>
      <c r="G1689" t="s">
        <v>13639</v>
      </c>
      <c r="H1689">
        <v>888</v>
      </c>
      <c r="I1689" t="s">
        <v>362</v>
      </c>
      <c r="J1689" t="s">
        <v>28</v>
      </c>
      <c r="K1689" t="s">
        <v>14</v>
      </c>
      <c r="L1689">
        <v>79116560</v>
      </c>
      <c r="M1689">
        <v>67</v>
      </c>
      <c r="N1689" t="s">
        <v>20475</v>
      </c>
      <c r="O1689">
        <v>67</v>
      </c>
      <c r="Q1689" t="s">
        <v>4082</v>
      </c>
      <c r="R1689" t="s">
        <v>4083</v>
      </c>
      <c r="S1689" t="s">
        <v>20476</v>
      </c>
      <c r="T1689" t="s">
        <v>20466</v>
      </c>
    </row>
    <row r="1690" spans="1:20" x14ac:dyDescent="0.25">
      <c r="A1690" t="s">
        <v>20477</v>
      </c>
      <c r="B1690" s="5" t="s">
        <v>15</v>
      </c>
      <c r="C1690" s="5" t="s">
        <v>20478</v>
      </c>
      <c r="D1690" s="4" t="s">
        <v>17</v>
      </c>
      <c r="E1690" t="s">
        <v>12</v>
      </c>
      <c r="F1690" t="s">
        <v>20479</v>
      </c>
      <c r="G1690" t="s">
        <v>20480</v>
      </c>
      <c r="H1690">
        <v>35</v>
      </c>
      <c r="I1690" t="s">
        <v>309</v>
      </c>
      <c r="J1690" t="s">
        <v>28</v>
      </c>
      <c r="K1690" t="s">
        <v>14</v>
      </c>
      <c r="L1690">
        <v>79100330</v>
      </c>
      <c r="M1690">
        <v>67</v>
      </c>
      <c r="N1690" t="s">
        <v>20481</v>
      </c>
      <c r="O1690">
        <v>67</v>
      </c>
      <c r="Q1690" t="s">
        <v>4084</v>
      </c>
      <c r="R1690" t="s">
        <v>20482</v>
      </c>
      <c r="S1690" t="s">
        <v>4085</v>
      </c>
      <c r="T1690" t="s">
        <v>20483</v>
      </c>
    </row>
    <row r="1691" spans="1:20" x14ac:dyDescent="0.25">
      <c r="A1691" t="s">
        <v>20484</v>
      </c>
      <c r="B1691" s="5" t="s">
        <v>15</v>
      </c>
      <c r="C1691" s="5" t="s">
        <v>20485</v>
      </c>
      <c r="D1691" s="4" t="s">
        <v>17</v>
      </c>
      <c r="E1691" t="s">
        <v>72</v>
      </c>
      <c r="F1691" t="s">
        <v>20486</v>
      </c>
      <c r="G1691" t="s">
        <v>197</v>
      </c>
      <c r="H1691">
        <v>356</v>
      </c>
      <c r="I1691" t="s">
        <v>34</v>
      </c>
      <c r="J1691" t="s">
        <v>28</v>
      </c>
      <c r="K1691" t="s">
        <v>14</v>
      </c>
      <c r="L1691">
        <v>79117141</v>
      </c>
      <c r="M1691">
        <v>67</v>
      </c>
      <c r="N1691" t="s">
        <v>20487</v>
      </c>
      <c r="O1691">
        <v>67</v>
      </c>
      <c r="P1691" t="s">
        <v>20488</v>
      </c>
      <c r="Q1691">
        <v>2000435482000040</v>
      </c>
      <c r="R1691" t="s">
        <v>4086</v>
      </c>
      <c r="S1691" t="s">
        <v>4087</v>
      </c>
      <c r="T1691" t="s">
        <v>20489</v>
      </c>
    </row>
    <row r="1692" spans="1:20" x14ac:dyDescent="0.25">
      <c r="A1692" t="s">
        <v>20490</v>
      </c>
      <c r="B1692" s="5" t="s">
        <v>15</v>
      </c>
      <c r="C1692" s="5" t="s">
        <v>20491</v>
      </c>
      <c r="D1692" s="4" t="s">
        <v>17</v>
      </c>
      <c r="E1692" t="s">
        <v>24</v>
      </c>
      <c r="F1692" t="s">
        <v>20492</v>
      </c>
      <c r="G1692" t="s">
        <v>558</v>
      </c>
      <c r="H1692">
        <v>20</v>
      </c>
      <c r="I1692" t="s">
        <v>70</v>
      </c>
      <c r="J1692" t="s">
        <v>28</v>
      </c>
      <c r="K1692" t="s">
        <v>14</v>
      </c>
      <c r="L1692">
        <v>79118251</v>
      </c>
      <c r="M1692">
        <v>67</v>
      </c>
      <c r="N1692" t="s">
        <v>20493</v>
      </c>
      <c r="O1692">
        <v>67</v>
      </c>
      <c r="P1692" t="s">
        <v>20494</v>
      </c>
      <c r="Q1692" t="s">
        <v>4088</v>
      </c>
      <c r="R1692" t="s">
        <v>4089</v>
      </c>
      <c r="S1692" t="s">
        <v>4090</v>
      </c>
      <c r="T1692" t="s">
        <v>20489</v>
      </c>
    </row>
    <row r="1693" spans="1:20" x14ac:dyDescent="0.25">
      <c r="A1693" t="s">
        <v>20495</v>
      </c>
      <c r="B1693" s="5" t="s">
        <v>10</v>
      </c>
      <c r="C1693" s="5" t="s">
        <v>20496</v>
      </c>
      <c r="D1693" s="4" t="s">
        <v>17</v>
      </c>
      <c r="E1693" t="s">
        <v>12</v>
      </c>
      <c r="F1693" t="s">
        <v>20497</v>
      </c>
      <c r="G1693" t="s">
        <v>20498</v>
      </c>
      <c r="I1693" t="s">
        <v>2216</v>
      </c>
      <c r="J1693" t="s">
        <v>64</v>
      </c>
      <c r="K1693" t="s">
        <v>14</v>
      </c>
      <c r="M1693">
        <v>67</v>
      </c>
      <c r="N1693" t="s">
        <v>20499</v>
      </c>
      <c r="O1693">
        <v>67</v>
      </c>
      <c r="P1693" t="s">
        <v>20500</v>
      </c>
      <c r="Q1693" t="s">
        <v>4091</v>
      </c>
      <c r="R1693" t="s">
        <v>4092</v>
      </c>
      <c r="S1693" t="s">
        <v>4093</v>
      </c>
      <c r="T1693" t="s">
        <v>20489</v>
      </c>
    </row>
    <row r="1694" spans="1:20" x14ac:dyDescent="0.25">
      <c r="A1694" t="s">
        <v>20501</v>
      </c>
      <c r="B1694" s="5" t="s">
        <v>15</v>
      </c>
      <c r="C1694" s="5" t="s">
        <v>20502</v>
      </c>
      <c r="D1694" s="4" t="s">
        <v>17</v>
      </c>
      <c r="E1694" t="s">
        <v>24</v>
      </c>
      <c r="F1694" t="s">
        <v>20503</v>
      </c>
      <c r="G1694" t="s">
        <v>2840</v>
      </c>
      <c r="H1694">
        <v>277</v>
      </c>
      <c r="I1694" t="s">
        <v>50</v>
      </c>
      <c r="J1694" t="s">
        <v>28</v>
      </c>
      <c r="K1694" t="s">
        <v>14</v>
      </c>
      <c r="L1694">
        <v>79117221</v>
      </c>
      <c r="M1694">
        <v>67</v>
      </c>
      <c r="N1694" t="s">
        <v>20504</v>
      </c>
      <c r="O1694">
        <v>67</v>
      </c>
      <c r="P1694" t="s">
        <v>20505</v>
      </c>
      <c r="Q1694" t="s">
        <v>4094</v>
      </c>
      <c r="R1694" t="s">
        <v>4095</v>
      </c>
      <c r="S1694" t="s">
        <v>4096</v>
      </c>
      <c r="T1694" t="s">
        <v>20506</v>
      </c>
    </row>
    <row r="1695" spans="1:20" x14ac:dyDescent="0.25">
      <c r="A1695" t="s">
        <v>20507</v>
      </c>
      <c r="B1695" s="5" t="s">
        <v>15</v>
      </c>
      <c r="C1695" s="5" t="s">
        <v>20508</v>
      </c>
      <c r="D1695" s="4" t="s">
        <v>17</v>
      </c>
      <c r="E1695" t="s">
        <v>24</v>
      </c>
      <c r="F1695" t="s">
        <v>20509</v>
      </c>
      <c r="G1695" t="s">
        <v>4097</v>
      </c>
      <c r="H1695">
        <v>0</v>
      </c>
      <c r="I1695" t="s">
        <v>897</v>
      </c>
      <c r="J1695" t="s">
        <v>64</v>
      </c>
      <c r="K1695" t="s">
        <v>14</v>
      </c>
      <c r="L1695">
        <v>79002970</v>
      </c>
      <c r="M1695">
        <v>67</v>
      </c>
      <c r="N1695" t="s">
        <v>20510</v>
      </c>
      <c r="O1695">
        <v>67</v>
      </c>
      <c r="Q1695" t="s">
        <v>4098</v>
      </c>
      <c r="R1695" t="s">
        <v>4099</v>
      </c>
      <c r="S1695" t="s">
        <v>20511</v>
      </c>
      <c r="T1695" t="s">
        <v>20506</v>
      </c>
    </row>
    <row r="1696" spans="1:20" x14ac:dyDescent="0.25">
      <c r="A1696" t="s">
        <v>20512</v>
      </c>
      <c r="B1696" s="5" t="s">
        <v>10</v>
      </c>
      <c r="C1696" s="5" t="s">
        <v>20513</v>
      </c>
      <c r="D1696" s="4" t="s">
        <v>17</v>
      </c>
      <c r="E1696" t="s">
        <v>12</v>
      </c>
      <c r="F1696" t="s">
        <v>20514</v>
      </c>
      <c r="G1696" t="s">
        <v>4100</v>
      </c>
      <c r="H1696">
        <v>114</v>
      </c>
      <c r="I1696" t="s">
        <v>375</v>
      </c>
      <c r="J1696" t="s">
        <v>28</v>
      </c>
      <c r="K1696" t="s">
        <v>14</v>
      </c>
      <c r="L1696">
        <v>79080530</v>
      </c>
      <c r="M1696">
        <v>67</v>
      </c>
      <c r="N1696" t="s">
        <v>20515</v>
      </c>
      <c r="O1696">
        <v>67</v>
      </c>
      <c r="P1696" t="s">
        <v>20516</v>
      </c>
      <c r="Q1696" t="s">
        <v>4101</v>
      </c>
      <c r="R1696" t="s">
        <v>4102</v>
      </c>
      <c r="S1696" t="s">
        <v>4103</v>
      </c>
      <c r="T1696" t="s">
        <v>20517</v>
      </c>
    </row>
    <row r="1697" spans="1:20" x14ac:dyDescent="0.25">
      <c r="A1697" t="s">
        <v>20518</v>
      </c>
      <c r="B1697" s="5" t="s">
        <v>10</v>
      </c>
      <c r="C1697" s="5" t="s">
        <v>20519</v>
      </c>
      <c r="D1697" s="4" t="s">
        <v>17</v>
      </c>
      <c r="E1697" t="s">
        <v>12</v>
      </c>
      <c r="F1697" t="s">
        <v>20520</v>
      </c>
      <c r="G1697" t="s">
        <v>3481</v>
      </c>
      <c r="H1697">
        <v>257</v>
      </c>
      <c r="I1697" t="s">
        <v>128</v>
      </c>
      <c r="J1697" t="s">
        <v>28</v>
      </c>
      <c r="K1697" t="s">
        <v>14</v>
      </c>
      <c r="L1697">
        <v>79118610</v>
      </c>
      <c r="M1697">
        <v>67</v>
      </c>
      <c r="N1697" t="s">
        <v>20521</v>
      </c>
      <c r="O1697">
        <v>67</v>
      </c>
      <c r="Q1697" t="s">
        <v>4104</v>
      </c>
      <c r="R1697" t="s">
        <v>4105</v>
      </c>
      <c r="S1697" t="s">
        <v>20522</v>
      </c>
      <c r="T1697" t="s">
        <v>20517</v>
      </c>
    </row>
    <row r="1698" spans="1:20" x14ac:dyDescent="0.25">
      <c r="A1698" t="s">
        <v>20523</v>
      </c>
      <c r="B1698" s="5" t="s">
        <v>10</v>
      </c>
      <c r="C1698" s="5" t="s">
        <v>20524</v>
      </c>
      <c r="D1698" s="4" t="s">
        <v>17</v>
      </c>
      <c r="E1698" t="s">
        <v>328</v>
      </c>
      <c r="F1698" t="s">
        <v>20525</v>
      </c>
      <c r="G1698" t="s">
        <v>4106</v>
      </c>
      <c r="H1698">
        <v>1087</v>
      </c>
      <c r="I1698" t="s">
        <v>419</v>
      </c>
      <c r="J1698" t="s">
        <v>28</v>
      </c>
      <c r="K1698" t="s">
        <v>14</v>
      </c>
      <c r="L1698">
        <v>79042560</v>
      </c>
      <c r="M1698">
        <v>67</v>
      </c>
      <c r="N1698" t="s">
        <v>20526</v>
      </c>
      <c r="O1698">
        <v>67</v>
      </c>
      <c r="P1698" t="s">
        <v>20527</v>
      </c>
      <c r="Q1698">
        <v>700907964589993</v>
      </c>
      <c r="R1698" t="s">
        <v>20528</v>
      </c>
      <c r="S1698" t="s">
        <v>20529</v>
      </c>
      <c r="T1698" t="s">
        <v>20530</v>
      </c>
    </row>
    <row r="1699" spans="1:20" x14ac:dyDescent="0.25">
      <c r="A1699" t="s">
        <v>20531</v>
      </c>
      <c r="B1699" s="5" t="s">
        <v>15</v>
      </c>
      <c r="C1699" s="5" t="s">
        <v>20532</v>
      </c>
      <c r="D1699" s="4" t="s">
        <v>32</v>
      </c>
      <c r="E1699" t="s">
        <v>24</v>
      </c>
      <c r="F1699" t="s">
        <v>20533</v>
      </c>
      <c r="G1699" t="s">
        <v>1661</v>
      </c>
      <c r="H1699">
        <v>1960</v>
      </c>
      <c r="I1699" t="s">
        <v>569</v>
      </c>
      <c r="J1699" t="s">
        <v>28</v>
      </c>
      <c r="K1699" t="s">
        <v>14</v>
      </c>
      <c r="L1699">
        <v>79018090</v>
      </c>
      <c r="M1699">
        <v>67</v>
      </c>
      <c r="N1699" t="s">
        <v>20534</v>
      </c>
      <c r="O1699">
        <v>67</v>
      </c>
      <c r="P1699" t="s">
        <v>20535</v>
      </c>
      <c r="Q1699">
        <v>708209610611247</v>
      </c>
      <c r="R1699" t="s">
        <v>4107</v>
      </c>
      <c r="S1699" t="s">
        <v>4108</v>
      </c>
      <c r="T1699" t="s">
        <v>20530</v>
      </c>
    </row>
    <row r="1700" spans="1:20" x14ac:dyDescent="0.25">
      <c r="A1700" t="s">
        <v>20536</v>
      </c>
      <c r="B1700" s="5" t="s">
        <v>10</v>
      </c>
      <c r="C1700" s="5" t="s">
        <v>20537</v>
      </c>
      <c r="D1700" s="4" t="s">
        <v>17</v>
      </c>
      <c r="E1700" t="s">
        <v>24</v>
      </c>
      <c r="F1700" t="s">
        <v>20538</v>
      </c>
      <c r="G1700" t="s">
        <v>4109</v>
      </c>
      <c r="H1700">
        <v>340</v>
      </c>
      <c r="I1700" t="s">
        <v>471</v>
      </c>
      <c r="J1700" t="s">
        <v>28</v>
      </c>
      <c r="K1700" t="s">
        <v>14</v>
      </c>
      <c r="L1700">
        <v>79052293</v>
      </c>
      <c r="M1700">
        <v>67</v>
      </c>
      <c r="N1700" t="s">
        <v>20539</v>
      </c>
      <c r="O1700">
        <v>67</v>
      </c>
      <c r="P1700" t="s">
        <v>20540</v>
      </c>
      <c r="Q1700">
        <v>705001627627559</v>
      </c>
      <c r="R1700" t="s">
        <v>20541</v>
      </c>
      <c r="S1700" t="s">
        <v>20542</v>
      </c>
      <c r="T1700" t="s">
        <v>20530</v>
      </c>
    </row>
    <row r="1701" spans="1:20" x14ac:dyDescent="0.25">
      <c r="A1701" t="s">
        <v>20543</v>
      </c>
      <c r="B1701" s="5" t="s">
        <v>10</v>
      </c>
      <c r="C1701" s="5" t="s">
        <v>20544</v>
      </c>
      <c r="D1701" s="4" t="s">
        <v>17</v>
      </c>
      <c r="E1701" t="s">
        <v>11</v>
      </c>
      <c r="F1701" t="s">
        <v>20545</v>
      </c>
      <c r="G1701" t="s">
        <v>1793</v>
      </c>
      <c r="H1701">
        <v>20</v>
      </c>
      <c r="I1701" t="s">
        <v>347</v>
      </c>
      <c r="J1701" t="s">
        <v>28</v>
      </c>
      <c r="K1701" t="s">
        <v>14</v>
      </c>
      <c r="L1701">
        <v>79097241</v>
      </c>
      <c r="M1701">
        <v>67</v>
      </c>
      <c r="N1701" t="s">
        <v>20546</v>
      </c>
      <c r="O1701">
        <v>67</v>
      </c>
      <c r="P1701" t="s">
        <v>20547</v>
      </c>
      <c r="Q1701">
        <v>700106956698017</v>
      </c>
      <c r="R1701" t="s">
        <v>4110</v>
      </c>
      <c r="S1701" t="s">
        <v>20548</v>
      </c>
      <c r="T1701" t="s">
        <v>20530</v>
      </c>
    </row>
    <row r="1702" spans="1:20" x14ac:dyDescent="0.25">
      <c r="A1702" t="s">
        <v>20549</v>
      </c>
      <c r="B1702" s="5" t="s">
        <v>15</v>
      </c>
      <c r="C1702" s="5" t="s">
        <v>20550</v>
      </c>
      <c r="D1702" s="4" t="s">
        <v>17</v>
      </c>
      <c r="E1702" t="s">
        <v>12</v>
      </c>
      <c r="F1702" t="s">
        <v>20551</v>
      </c>
      <c r="G1702" t="s">
        <v>4111</v>
      </c>
      <c r="H1702">
        <v>1228</v>
      </c>
      <c r="I1702" t="s">
        <v>2027</v>
      </c>
      <c r="J1702" t="s">
        <v>28</v>
      </c>
      <c r="K1702" t="s">
        <v>14</v>
      </c>
      <c r="L1702">
        <v>79081070</v>
      </c>
      <c r="M1702">
        <v>67</v>
      </c>
      <c r="N1702" t="s">
        <v>20552</v>
      </c>
      <c r="O1702">
        <v>67</v>
      </c>
      <c r="Q1702">
        <v>1220344823900000</v>
      </c>
      <c r="R1702" t="s">
        <v>4112</v>
      </c>
      <c r="S1702" t="s">
        <v>4113</v>
      </c>
      <c r="T1702" t="s">
        <v>20553</v>
      </c>
    </row>
    <row r="1703" spans="1:20" x14ac:dyDescent="0.25">
      <c r="A1703" t="s">
        <v>20554</v>
      </c>
      <c r="B1703" s="5" t="s">
        <v>10</v>
      </c>
      <c r="C1703" s="5" t="s">
        <v>20555</v>
      </c>
      <c r="D1703" s="4" t="s">
        <v>17</v>
      </c>
      <c r="E1703" t="s">
        <v>24</v>
      </c>
      <c r="F1703" t="s">
        <v>20556</v>
      </c>
      <c r="G1703" t="s">
        <v>4114</v>
      </c>
      <c r="H1703">
        <v>135</v>
      </c>
      <c r="I1703" t="s">
        <v>620</v>
      </c>
      <c r="J1703" t="s">
        <v>28</v>
      </c>
      <c r="K1703" t="s">
        <v>14</v>
      </c>
      <c r="L1703">
        <v>79013794</v>
      </c>
      <c r="M1703">
        <v>67</v>
      </c>
      <c r="N1703" t="s">
        <v>20557</v>
      </c>
      <c r="O1703">
        <v>67</v>
      </c>
      <c r="P1703" t="s">
        <v>20558</v>
      </c>
      <c r="R1703" t="s">
        <v>4115</v>
      </c>
      <c r="S1703" t="s">
        <v>4116</v>
      </c>
      <c r="T1703" t="s">
        <v>20530</v>
      </c>
    </row>
    <row r="1704" spans="1:20" x14ac:dyDescent="0.25">
      <c r="A1704" t="s">
        <v>20559</v>
      </c>
      <c r="B1704" s="5" t="s">
        <v>10</v>
      </c>
      <c r="C1704" s="5" t="s">
        <v>20560</v>
      </c>
      <c r="D1704" s="4" t="s">
        <v>32</v>
      </c>
      <c r="E1704" t="s">
        <v>12</v>
      </c>
      <c r="F1704" t="s">
        <v>20561</v>
      </c>
      <c r="G1704" t="s">
        <v>4117</v>
      </c>
      <c r="I1704" t="s">
        <v>191</v>
      </c>
      <c r="J1704" t="s">
        <v>28</v>
      </c>
      <c r="K1704" t="s">
        <v>14</v>
      </c>
      <c r="L1704">
        <v>79097210</v>
      </c>
      <c r="M1704">
        <v>67</v>
      </c>
      <c r="N1704">
        <v>992938273</v>
      </c>
      <c r="O1704">
        <v>67</v>
      </c>
      <c r="P1704">
        <v>992430942</v>
      </c>
      <c r="Q1704">
        <v>704507355482818</v>
      </c>
      <c r="R1704" t="s">
        <v>4118</v>
      </c>
      <c r="S1704" t="s">
        <v>20562</v>
      </c>
      <c r="T1704" t="s">
        <v>20530</v>
      </c>
    </row>
    <row r="1705" spans="1:20" x14ac:dyDescent="0.25">
      <c r="A1705" t="s">
        <v>20563</v>
      </c>
      <c r="B1705" s="5" t="s">
        <v>15</v>
      </c>
      <c r="C1705" s="5" t="s">
        <v>20564</v>
      </c>
      <c r="D1705" s="4" t="s">
        <v>17</v>
      </c>
      <c r="E1705" t="s">
        <v>12</v>
      </c>
      <c r="F1705" t="s">
        <v>14857</v>
      </c>
      <c r="G1705" t="s">
        <v>4119</v>
      </c>
      <c r="I1705" t="s">
        <v>623</v>
      </c>
      <c r="J1705" t="s">
        <v>28</v>
      </c>
      <c r="K1705" t="s">
        <v>14</v>
      </c>
      <c r="L1705">
        <v>79100180</v>
      </c>
      <c r="M1705">
        <v>67</v>
      </c>
      <c r="N1705">
        <v>991987798</v>
      </c>
      <c r="O1705">
        <v>67</v>
      </c>
      <c r="Q1705">
        <v>511006246000020</v>
      </c>
      <c r="R1705" t="s">
        <v>4120</v>
      </c>
      <c r="S1705" t="s">
        <v>20565</v>
      </c>
      <c r="T1705" t="s">
        <v>20530</v>
      </c>
    </row>
    <row r="1706" spans="1:20" x14ac:dyDescent="0.25">
      <c r="A1706" t="s">
        <v>20566</v>
      </c>
      <c r="B1706" s="5" t="s">
        <v>10</v>
      </c>
      <c r="C1706" s="5" t="s">
        <v>20567</v>
      </c>
      <c r="D1706" s="4" t="s">
        <v>17</v>
      </c>
      <c r="E1706" t="s">
        <v>12</v>
      </c>
      <c r="F1706" t="s">
        <v>20568</v>
      </c>
      <c r="G1706" t="s">
        <v>4121</v>
      </c>
      <c r="I1706" t="s">
        <v>2246</v>
      </c>
      <c r="J1706" t="s">
        <v>28</v>
      </c>
      <c r="K1706" t="s">
        <v>14</v>
      </c>
      <c r="L1706">
        <v>79115551</v>
      </c>
      <c r="M1706">
        <v>67</v>
      </c>
      <c r="N1706">
        <v>992587170</v>
      </c>
      <c r="O1706">
        <v>67</v>
      </c>
      <c r="P1706">
        <v>92559183</v>
      </c>
      <c r="Q1706">
        <v>708400205725364</v>
      </c>
      <c r="R1706" t="s">
        <v>4122</v>
      </c>
      <c r="S1706" t="s">
        <v>4123</v>
      </c>
      <c r="T1706" t="s">
        <v>20530</v>
      </c>
    </row>
    <row r="1707" spans="1:20" x14ac:dyDescent="0.25">
      <c r="A1707" t="s">
        <v>20569</v>
      </c>
      <c r="B1707" s="5" t="s">
        <v>10</v>
      </c>
      <c r="C1707" s="5" t="s">
        <v>20570</v>
      </c>
      <c r="D1707" s="4" t="s">
        <v>17</v>
      </c>
      <c r="E1707" t="s">
        <v>12</v>
      </c>
      <c r="F1707" t="s">
        <v>20571</v>
      </c>
      <c r="G1707" t="s">
        <v>20572</v>
      </c>
      <c r="H1707">
        <v>731</v>
      </c>
      <c r="I1707" t="s">
        <v>569</v>
      </c>
      <c r="J1707" t="s">
        <v>28</v>
      </c>
      <c r="K1707" t="s">
        <v>14</v>
      </c>
      <c r="L1707">
        <v>79018021</v>
      </c>
      <c r="M1707">
        <v>67</v>
      </c>
      <c r="N1707" t="s">
        <v>20573</v>
      </c>
      <c r="O1707">
        <v>67</v>
      </c>
      <c r="P1707" t="s">
        <v>20574</v>
      </c>
      <c r="Q1707" t="s">
        <v>4124</v>
      </c>
      <c r="R1707" t="s">
        <v>4125</v>
      </c>
      <c r="S1707" t="s">
        <v>4126</v>
      </c>
      <c r="T1707" t="s">
        <v>20575</v>
      </c>
    </row>
    <row r="1708" spans="1:20" x14ac:dyDescent="0.25">
      <c r="A1708" t="s">
        <v>20576</v>
      </c>
      <c r="B1708" s="5" t="s">
        <v>10</v>
      </c>
      <c r="C1708" s="5" t="s">
        <v>20577</v>
      </c>
      <c r="D1708" s="4" t="s">
        <v>17</v>
      </c>
      <c r="E1708" t="s">
        <v>328</v>
      </c>
      <c r="F1708" t="s">
        <v>20578</v>
      </c>
      <c r="G1708" t="s">
        <v>20579</v>
      </c>
      <c r="H1708">
        <v>892</v>
      </c>
      <c r="I1708" t="s">
        <v>1024</v>
      </c>
      <c r="J1708" t="s">
        <v>28</v>
      </c>
      <c r="K1708" t="s">
        <v>14</v>
      </c>
      <c r="L1708">
        <v>79009500</v>
      </c>
      <c r="M1708">
        <v>67</v>
      </c>
      <c r="N1708" t="s">
        <v>20580</v>
      </c>
      <c r="O1708">
        <v>67</v>
      </c>
      <c r="P1708" t="s">
        <v>20581</v>
      </c>
      <c r="Q1708">
        <v>7040063511723760</v>
      </c>
      <c r="R1708" t="s">
        <v>4127</v>
      </c>
      <c r="S1708" t="s">
        <v>20582</v>
      </c>
      <c r="T1708" t="s">
        <v>20575</v>
      </c>
    </row>
    <row r="1709" spans="1:20" x14ac:dyDescent="0.25">
      <c r="A1709" t="s">
        <v>20583</v>
      </c>
      <c r="B1709" s="5" t="s">
        <v>10</v>
      </c>
      <c r="C1709" s="5" t="s">
        <v>20584</v>
      </c>
      <c r="D1709" s="4" t="s">
        <v>126</v>
      </c>
      <c r="E1709" t="s">
        <v>12</v>
      </c>
      <c r="F1709" t="s">
        <v>20585</v>
      </c>
      <c r="G1709" t="s">
        <v>361</v>
      </c>
      <c r="H1709">
        <v>147</v>
      </c>
      <c r="I1709" t="s">
        <v>362</v>
      </c>
      <c r="J1709" t="s">
        <v>28</v>
      </c>
      <c r="K1709" t="s">
        <v>14</v>
      </c>
      <c r="L1709">
        <v>79116230</v>
      </c>
      <c r="M1709">
        <v>67</v>
      </c>
      <c r="N1709" t="s">
        <v>20586</v>
      </c>
      <c r="O1709">
        <v>67</v>
      </c>
      <c r="P1709" t="s">
        <v>20587</v>
      </c>
      <c r="Q1709">
        <v>703202680107397</v>
      </c>
      <c r="R1709" t="s">
        <v>4128</v>
      </c>
      <c r="T1709" t="s">
        <v>20575</v>
      </c>
    </row>
    <row r="1710" spans="1:20" x14ac:dyDescent="0.25">
      <c r="A1710" t="s">
        <v>20588</v>
      </c>
      <c r="B1710" s="5" t="s">
        <v>15</v>
      </c>
      <c r="C1710" s="5" t="s">
        <v>20589</v>
      </c>
      <c r="D1710" s="4" t="s">
        <v>126</v>
      </c>
      <c r="E1710" t="s">
        <v>12</v>
      </c>
      <c r="F1710" t="s">
        <v>20590</v>
      </c>
      <c r="G1710" t="s">
        <v>486</v>
      </c>
      <c r="H1710">
        <v>642</v>
      </c>
      <c r="I1710" t="s">
        <v>57</v>
      </c>
      <c r="J1710" t="s">
        <v>28</v>
      </c>
      <c r="K1710" t="s">
        <v>14</v>
      </c>
      <c r="L1710">
        <v>79017060</v>
      </c>
      <c r="M1710">
        <v>67</v>
      </c>
      <c r="N1710">
        <v>991961845</v>
      </c>
      <c r="O1710">
        <v>67</v>
      </c>
      <c r="P1710">
        <v>91031072</v>
      </c>
      <c r="Q1710">
        <v>70607255313198</v>
      </c>
      <c r="R1710" t="s">
        <v>4129</v>
      </c>
      <c r="S1710" t="s">
        <v>4130</v>
      </c>
      <c r="T1710" t="s">
        <v>20575</v>
      </c>
    </row>
    <row r="1711" spans="1:20" x14ac:dyDescent="0.25">
      <c r="A1711" t="s">
        <v>20591</v>
      </c>
      <c r="B1711" s="5" t="s">
        <v>15</v>
      </c>
      <c r="C1711" s="5" t="s">
        <v>20592</v>
      </c>
      <c r="D1711" s="4" t="s">
        <v>32</v>
      </c>
      <c r="E1711" t="s">
        <v>12</v>
      </c>
      <c r="F1711" t="s">
        <v>20593</v>
      </c>
      <c r="G1711" t="s">
        <v>770</v>
      </c>
      <c r="H1711">
        <v>22</v>
      </c>
      <c r="I1711" t="s">
        <v>295</v>
      </c>
      <c r="J1711" t="s">
        <v>28</v>
      </c>
      <c r="K1711" t="s">
        <v>14</v>
      </c>
      <c r="L1711">
        <v>79017171</v>
      </c>
      <c r="M1711">
        <v>67</v>
      </c>
      <c r="N1711" t="s">
        <v>20594</v>
      </c>
      <c r="O1711">
        <v>67</v>
      </c>
      <c r="P1711" t="s">
        <v>20595</v>
      </c>
      <c r="Q1711">
        <v>700404916599943</v>
      </c>
      <c r="R1711" t="s">
        <v>4131</v>
      </c>
      <c r="S1711" s="1" t="s">
        <v>4132</v>
      </c>
      <c r="T1711" t="s">
        <v>20575</v>
      </c>
    </row>
    <row r="1712" spans="1:20" x14ac:dyDescent="0.25">
      <c r="A1712" t="s">
        <v>20596</v>
      </c>
      <c r="B1712" s="5" t="s">
        <v>15</v>
      </c>
      <c r="C1712" s="5" t="s">
        <v>20597</v>
      </c>
      <c r="D1712" s="4" t="s">
        <v>32</v>
      </c>
      <c r="E1712" t="s">
        <v>24</v>
      </c>
      <c r="F1712" t="s">
        <v>15701</v>
      </c>
      <c r="G1712" t="s">
        <v>20598</v>
      </c>
      <c r="H1712">
        <v>320</v>
      </c>
      <c r="I1712" t="s">
        <v>1016</v>
      </c>
      <c r="J1712" t="s">
        <v>28</v>
      </c>
      <c r="K1712" t="s">
        <v>14</v>
      </c>
      <c r="L1712">
        <v>79082040</v>
      </c>
      <c r="M1712">
        <v>67</v>
      </c>
      <c r="N1712">
        <v>91809374</v>
      </c>
      <c r="O1712">
        <v>67</v>
      </c>
      <c r="P1712">
        <v>92809003</v>
      </c>
      <c r="Q1712">
        <v>2001175922900080</v>
      </c>
      <c r="R1712" t="s">
        <v>4133</v>
      </c>
      <c r="S1712" t="s">
        <v>20599</v>
      </c>
      <c r="T1712" t="s">
        <v>20575</v>
      </c>
    </row>
    <row r="1713" spans="1:20" x14ac:dyDescent="0.25">
      <c r="A1713" t="s">
        <v>20600</v>
      </c>
      <c r="B1713" s="5" t="s">
        <v>15</v>
      </c>
      <c r="C1713" s="5" t="s">
        <v>20601</v>
      </c>
      <c r="D1713" s="4" t="s">
        <v>126</v>
      </c>
      <c r="E1713" t="s">
        <v>328</v>
      </c>
      <c r="F1713" t="s">
        <v>20602</v>
      </c>
      <c r="G1713" t="s">
        <v>15601</v>
      </c>
      <c r="I1713" t="s">
        <v>70</v>
      </c>
      <c r="J1713" t="s">
        <v>28</v>
      </c>
      <c r="K1713" t="s">
        <v>14</v>
      </c>
      <c r="L1713">
        <v>79117000</v>
      </c>
      <c r="M1713">
        <v>67</v>
      </c>
      <c r="N1713" t="s">
        <v>20603</v>
      </c>
      <c r="O1713">
        <v>67</v>
      </c>
      <c r="P1713" t="s">
        <v>20604</v>
      </c>
      <c r="R1713" t="s">
        <v>4134</v>
      </c>
      <c r="S1713" t="s">
        <v>20605</v>
      </c>
      <c r="T1713" t="s">
        <v>20606</v>
      </c>
    </row>
    <row r="1714" spans="1:20" x14ac:dyDescent="0.25">
      <c r="A1714" t="s">
        <v>20607</v>
      </c>
      <c r="B1714" s="5" t="s">
        <v>10</v>
      </c>
      <c r="C1714" s="5" t="s">
        <v>20608</v>
      </c>
      <c r="D1714" s="4" t="s">
        <v>17</v>
      </c>
      <c r="E1714" t="s">
        <v>12</v>
      </c>
      <c r="F1714" t="s">
        <v>14800</v>
      </c>
      <c r="G1714" t="s">
        <v>555</v>
      </c>
      <c r="H1714" t="s">
        <v>3725</v>
      </c>
      <c r="I1714" t="s">
        <v>556</v>
      </c>
      <c r="J1714" t="s">
        <v>28</v>
      </c>
      <c r="K1714" t="s">
        <v>14</v>
      </c>
      <c r="L1714">
        <v>79117712</v>
      </c>
      <c r="M1714">
        <v>67</v>
      </c>
      <c r="N1714" t="s">
        <v>20609</v>
      </c>
      <c r="O1714">
        <v>67</v>
      </c>
      <c r="P1714" t="s">
        <v>20610</v>
      </c>
      <c r="Q1714" t="s">
        <v>20611</v>
      </c>
      <c r="R1714" t="s">
        <v>20612</v>
      </c>
      <c r="S1714" t="s">
        <v>4135</v>
      </c>
      <c r="T1714" t="s">
        <v>20613</v>
      </c>
    </row>
    <row r="1715" spans="1:20" x14ac:dyDescent="0.25">
      <c r="A1715" t="s">
        <v>20614</v>
      </c>
      <c r="B1715" s="5" t="s">
        <v>10</v>
      </c>
      <c r="C1715" s="5" t="s">
        <v>20615</v>
      </c>
      <c r="D1715" s="4" t="s">
        <v>17</v>
      </c>
      <c r="E1715" t="s">
        <v>12</v>
      </c>
      <c r="F1715" t="s">
        <v>20616</v>
      </c>
      <c r="G1715" t="s">
        <v>852</v>
      </c>
      <c r="H1715">
        <v>348</v>
      </c>
      <c r="I1715" t="s">
        <v>12770</v>
      </c>
      <c r="J1715" t="s">
        <v>28</v>
      </c>
      <c r="K1715" t="s">
        <v>14</v>
      </c>
      <c r="L1715">
        <v>79010410</v>
      </c>
      <c r="M1715">
        <v>67</v>
      </c>
      <c r="N1715" t="s">
        <v>20617</v>
      </c>
      <c r="O1715">
        <v>67</v>
      </c>
      <c r="P1715" t="s">
        <v>20618</v>
      </c>
      <c r="Q1715" t="s">
        <v>4136</v>
      </c>
      <c r="R1715" t="s">
        <v>4137</v>
      </c>
      <c r="S1715" t="s">
        <v>4138</v>
      </c>
      <c r="T1715" t="s">
        <v>20619</v>
      </c>
    </row>
    <row r="1716" spans="1:20" x14ac:dyDescent="0.25">
      <c r="A1716" t="s">
        <v>20620</v>
      </c>
      <c r="B1716" s="5" t="s">
        <v>15</v>
      </c>
      <c r="C1716" s="5" t="s">
        <v>20621</v>
      </c>
      <c r="D1716" s="4" t="s">
        <v>17</v>
      </c>
      <c r="E1716" t="s">
        <v>24</v>
      </c>
      <c r="F1716" t="s">
        <v>20622</v>
      </c>
      <c r="G1716" t="s">
        <v>4139</v>
      </c>
      <c r="H1716">
        <v>1098</v>
      </c>
      <c r="I1716" t="s">
        <v>406</v>
      </c>
      <c r="J1716" t="s">
        <v>28</v>
      </c>
      <c r="K1716" t="s">
        <v>14</v>
      </c>
      <c r="L1716">
        <v>79093532</v>
      </c>
      <c r="M1716">
        <v>67</v>
      </c>
      <c r="N1716" t="s">
        <v>20623</v>
      </c>
      <c r="O1716">
        <v>67</v>
      </c>
      <c r="P1716" t="s">
        <v>20624</v>
      </c>
      <c r="Q1716">
        <v>2000614847000180</v>
      </c>
      <c r="R1716" t="s">
        <v>20625</v>
      </c>
      <c r="S1716" t="s">
        <v>20626</v>
      </c>
      <c r="T1716" t="s">
        <v>20619</v>
      </c>
    </row>
    <row r="1717" spans="1:20" x14ac:dyDescent="0.25">
      <c r="A1717" t="s">
        <v>20627</v>
      </c>
      <c r="B1717" s="5" t="s">
        <v>10</v>
      </c>
      <c r="C1717" s="5" t="s">
        <v>20628</v>
      </c>
      <c r="D1717" s="4" t="s">
        <v>17</v>
      </c>
      <c r="E1717" t="s">
        <v>12</v>
      </c>
      <c r="F1717" t="s">
        <v>20629</v>
      </c>
      <c r="G1717" t="s">
        <v>248</v>
      </c>
      <c r="H1717">
        <v>847</v>
      </c>
      <c r="I1717" t="s">
        <v>34</v>
      </c>
      <c r="J1717" t="s">
        <v>28</v>
      </c>
      <c r="K1717" t="s">
        <v>14</v>
      </c>
      <c r="L1717">
        <v>79117200</v>
      </c>
      <c r="M1717">
        <v>67</v>
      </c>
      <c r="N1717" t="s">
        <v>19370</v>
      </c>
      <c r="O1717">
        <v>67</v>
      </c>
      <c r="P1717" t="s">
        <v>19371</v>
      </c>
      <c r="Q1717" s="1">
        <v>2000896004000000</v>
      </c>
      <c r="R1717" t="s">
        <v>4140</v>
      </c>
      <c r="S1717" t="s">
        <v>4141</v>
      </c>
      <c r="T1717" t="s">
        <v>20619</v>
      </c>
    </row>
    <row r="1718" spans="1:20" x14ac:dyDescent="0.25">
      <c r="A1718" t="s">
        <v>20630</v>
      </c>
      <c r="B1718" s="5" t="s">
        <v>15</v>
      </c>
      <c r="C1718" s="5" t="s">
        <v>20631</v>
      </c>
      <c r="D1718" s="4" t="s">
        <v>17</v>
      </c>
      <c r="E1718" t="s">
        <v>24</v>
      </c>
      <c r="F1718" t="s">
        <v>20632</v>
      </c>
      <c r="G1718" t="s">
        <v>4142</v>
      </c>
      <c r="H1718">
        <v>983</v>
      </c>
      <c r="I1718" t="s">
        <v>20633</v>
      </c>
      <c r="J1718" t="s">
        <v>3608</v>
      </c>
      <c r="K1718" t="s">
        <v>14</v>
      </c>
      <c r="L1718">
        <v>79070536</v>
      </c>
      <c r="M1718">
        <v>67</v>
      </c>
      <c r="N1718" t="s">
        <v>20634</v>
      </c>
      <c r="O1718">
        <v>67</v>
      </c>
      <c r="P1718" t="s">
        <v>4143</v>
      </c>
      <c r="Q1718" t="s">
        <v>4144</v>
      </c>
      <c r="R1718" t="s">
        <v>4145</v>
      </c>
      <c r="S1718" t="s">
        <v>4146</v>
      </c>
      <c r="T1718" t="s">
        <v>20635</v>
      </c>
    </row>
    <row r="1719" spans="1:20" x14ac:dyDescent="0.25">
      <c r="A1719" t="s">
        <v>20636</v>
      </c>
      <c r="B1719" s="5" t="s">
        <v>15</v>
      </c>
      <c r="D1719" s="4" t="s">
        <v>32</v>
      </c>
      <c r="E1719" t="s">
        <v>12</v>
      </c>
      <c r="F1719" t="s">
        <v>20637</v>
      </c>
      <c r="G1719" t="s">
        <v>4147</v>
      </c>
      <c r="H1719">
        <v>114</v>
      </c>
      <c r="I1719" t="s">
        <v>13042</v>
      </c>
      <c r="J1719" t="s">
        <v>28</v>
      </c>
      <c r="K1719" t="s">
        <v>14</v>
      </c>
      <c r="L1719">
        <v>79013110</v>
      </c>
      <c r="M1719">
        <v>67</v>
      </c>
      <c r="N1719" t="s">
        <v>20638</v>
      </c>
      <c r="O1719">
        <v>67</v>
      </c>
      <c r="P1719" t="s">
        <v>20639</v>
      </c>
      <c r="Q1719" t="s">
        <v>4148</v>
      </c>
      <c r="R1719" t="s">
        <v>4149</v>
      </c>
      <c r="T1719" t="s">
        <v>20635</v>
      </c>
    </row>
    <row r="1720" spans="1:20" x14ac:dyDescent="0.25">
      <c r="A1720" t="s">
        <v>20640</v>
      </c>
      <c r="B1720" s="5" t="s">
        <v>15</v>
      </c>
      <c r="C1720" s="5" t="s">
        <v>20641</v>
      </c>
      <c r="D1720" s="4" t="s">
        <v>17</v>
      </c>
      <c r="E1720" t="s">
        <v>24</v>
      </c>
      <c r="F1720" t="s">
        <v>20642</v>
      </c>
      <c r="G1720" t="s">
        <v>20643</v>
      </c>
      <c r="H1720">
        <v>205</v>
      </c>
      <c r="I1720" t="s">
        <v>2299</v>
      </c>
      <c r="J1720" t="s">
        <v>28</v>
      </c>
      <c r="K1720" t="s">
        <v>14</v>
      </c>
      <c r="L1720">
        <v>79060337</v>
      </c>
      <c r="M1720">
        <v>67</v>
      </c>
      <c r="N1720" t="s">
        <v>20644</v>
      </c>
      <c r="O1720">
        <v>67</v>
      </c>
      <c r="P1720" t="s">
        <v>20645</v>
      </c>
      <c r="Q1720" t="s">
        <v>4150</v>
      </c>
      <c r="R1720" t="s">
        <v>20646</v>
      </c>
      <c r="S1720" t="s">
        <v>4151</v>
      </c>
      <c r="T1720" t="s">
        <v>20647</v>
      </c>
    </row>
    <row r="1721" spans="1:20" x14ac:dyDescent="0.25">
      <c r="A1721" t="s">
        <v>20648</v>
      </c>
      <c r="B1721" s="5" t="s">
        <v>10</v>
      </c>
      <c r="C1721" s="5" t="s">
        <v>20649</v>
      </c>
      <c r="D1721" s="4" t="s">
        <v>32</v>
      </c>
      <c r="E1721" t="s">
        <v>24</v>
      </c>
      <c r="F1721" t="s">
        <v>20650</v>
      </c>
      <c r="G1721" t="s">
        <v>20651</v>
      </c>
      <c r="H1721">
        <v>9</v>
      </c>
      <c r="I1721" t="s">
        <v>3996</v>
      </c>
      <c r="J1721" t="s">
        <v>28</v>
      </c>
      <c r="K1721" t="s">
        <v>14</v>
      </c>
      <c r="L1721">
        <v>79045519</v>
      </c>
      <c r="M1721">
        <v>67</v>
      </c>
      <c r="N1721">
        <v>992718118</v>
      </c>
      <c r="O1721">
        <v>67</v>
      </c>
      <c r="P1721">
        <v>992344049</v>
      </c>
      <c r="Q1721">
        <v>898000992924784</v>
      </c>
      <c r="R1721" t="s">
        <v>4152</v>
      </c>
      <c r="S1721" t="s">
        <v>4153</v>
      </c>
      <c r="T1721" t="s">
        <v>20647</v>
      </c>
    </row>
    <row r="1722" spans="1:20" x14ac:dyDescent="0.25">
      <c r="A1722" t="s">
        <v>20652</v>
      </c>
      <c r="B1722" s="5" t="s">
        <v>15</v>
      </c>
      <c r="C1722" s="5" t="s">
        <v>20653</v>
      </c>
      <c r="D1722" s="4" t="s">
        <v>17</v>
      </c>
      <c r="E1722" t="s">
        <v>24</v>
      </c>
      <c r="F1722" t="s">
        <v>20654</v>
      </c>
      <c r="G1722" t="s">
        <v>4154</v>
      </c>
      <c r="H1722">
        <v>145</v>
      </c>
      <c r="I1722" t="s">
        <v>384</v>
      </c>
      <c r="J1722" t="s">
        <v>28</v>
      </c>
      <c r="K1722" t="s">
        <v>14</v>
      </c>
      <c r="L1722">
        <v>79014230</v>
      </c>
      <c r="M1722">
        <v>67</v>
      </c>
      <c r="N1722" t="s">
        <v>20655</v>
      </c>
      <c r="O1722">
        <v>67</v>
      </c>
      <c r="P1722" t="s">
        <v>20656</v>
      </c>
      <c r="Q1722">
        <v>700501751583554</v>
      </c>
      <c r="R1722" t="s">
        <v>4155</v>
      </c>
      <c r="S1722" t="s">
        <v>4156</v>
      </c>
      <c r="T1722" t="s">
        <v>20657</v>
      </c>
    </row>
    <row r="1723" spans="1:20" x14ac:dyDescent="0.25">
      <c r="A1723" t="s">
        <v>20658</v>
      </c>
      <c r="B1723" s="5" t="s">
        <v>15</v>
      </c>
      <c r="C1723" s="5" t="s">
        <v>20659</v>
      </c>
      <c r="D1723" s="4" t="s">
        <v>17</v>
      </c>
      <c r="E1723" t="s">
        <v>24</v>
      </c>
      <c r="F1723" t="s">
        <v>20660</v>
      </c>
      <c r="G1723" t="s">
        <v>4023</v>
      </c>
      <c r="H1723">
        <v>20</v>
      </c>
      <c r="I1723" t="s">
        <v>128</v>
      </c>
      <c r="J1723" t="s">
        <v>28</v>
      </c>
      <c r="K1723" t="s">
        <v>14</v>
      </c>
      <c r="L1723">
        <v>79118738</v>
      </c>
      <c r="M1723">
        <v>67</v>
      </c>
      <c r="N1723" t="s">
        <v>20661</v>
      </c>
      <c r="O1723">
        <v>67</v>
      </c>
      <c r="Q1723" t="s">
        <v>4157</v>
      </c>
      <c r="R1723" t="s">
        <v>4158</v>
      </c>
      <c r="S1723" t="s">
        <v>4159</v>
      </c>
      <c r="T1723" t="s">
        <v>20662</v>
      </c>
    </row>
    <row r="1724" spans="1:20" x14ac:dyDescent="0.25">
      <c r="A1724" t="s">
        <v>20663</v>
      </c>
      <c r="B1724" s="5" t="s">
        <v>10</v>
      </c>
      <c r="C1724" s="5" t="s">
        <v>20664</v>
      </c>
      <c r="D1724" s="4" t="s">
        <v>17</v>
      </c>
      <c r="E1724" t="s">
        <v>12</v>
      </c>
      <c r="F1724" t="s">
        <v>20665</v>
      </c>
      <c r="G1724" t="s">
        <v>4160</v>
      </c>
      <c r="H1724">
        <v>98</v>
      </c>
      <c r="I1724" t="s">
        <v>4161</v>
      </c>
      <c r="J1724" t="s">
        <v>64</v>
      </c>
      <c r="K1724" t="s">
        <v>14</v>
      </c>
      <c r="L1724">
        <v>79116710</v>
      </c>
      <c r="M1724">
        <v>67</v>
      </c>
      <c r="N1724" t="s">
        <v>20666</v>
      </c>
      <c r="O1724">
        <v>67</v>
      </c>
      <c r="P1724" t="s">
        <v>20667</v>
      </c>
      <c r="Q1724">
        <v>707408089665479</v>
      </c>
      <c r="R1724" t="s">
        <v>4162</v>
      </c>
      <c r="S1724" t="s">
        <v>4163</v>
      </c>
      <c r="T1724" t="s">
        <v>20662</v>
      </c>
    </row>
    <row r="1725" spans="1:20" x14ac:dyDescent="0.25">
      <c r="A1725" t="s">
        <v>20668</v>
      </c>
      <c r="B1725" s="5" t="s">
        <v>15</v>
      </c>
      <c r="C1725" s="5" t="s">
        <v>20669</v>
      </c>
      <c r="D1725" s="4" t="s">
        <v>32</v>
      </c>
      <c r="E1725" t="s">
        <v>12</v>
      </c>
      <c r="F1725" t="s">
        <v>20670</v>
      </c>
      <c r="G1725" t="s">
        <v>4164</v>
      </c>
      <c r="H1725">
        <v>760</v>
      </c>
      <c r="I1725" t="s">
        <v>201</v>
      </c>
      <c r="J1725" t="s">
        <v>28</v>
      </c>
      <c r="K1725" t="s">
        <v>14</v>
      </c>
      <c r="L1725">
        <v>79107430</v>
      </c>
      <c r="M1725">
        <v>67</v>
      </c>
      <c r="N1725">
        <v>992027504</v>
      </c>
      <c r="O1725">
        <v>67</v>
      </c>
      <c r="P1725">
        <v>992428658</v>
      </c>
      <c r="Q1725">
        <v>896003263383657</v>
      </c>
      <c r="R1725" t="s">
        <v>20671</v>
      </c>
      <c r="S1725" t="s">
        <v>4165</v>
      </c>
      <c r="T1725" t="s">
        <v>20672</v>
      </c>
    </row>
    <row r="1726" spans="1:20" x14ac:dyDescent="0.25">
      <c r="A1726" t="s">
        <v>20673</v>
      </c>
      <c r="B1726" s="5" t="s">
        <v>15</v>
      </c>
      <c r="C1726" s="5" t="s">
        <v>20674</v>
      </c>
      <c r="D1726" s="4" t="s">
        <v>17</v>
      </c>
      <c r="E1726" t="s">
        <v>24</v>
      </c>
      <c r="F1726" t="s">
        <v>20675</v>
      </c>
      <c r="G1726" t="s">
        <v>4166</v>
      </c>
      <c r="H1726">
        <v>222</v>
      </c>
      <c r="I1726" t="s">
        <v>123</v>
      </c>
      <c r="J1726" t="s">
        <v>28</v>
      </c>
      <c r="K1726" t="s">
        <v>14</v>
      </c>
      <c r="L1726">
        <v>79104760</v>
      </c>
      <c r="M1726">
        <v>67</v>
      </c>
      <c r="N1726">
        <v>991613672</v>
      </c>
      <c r="O1726">
        <v>67</v>
      </c>
      <c r="P1726" t="s">
        <v>20676</v>
      </c>
      <c r="Q1726">
        <v>700606400210260</v>
      </c>
      <c r="R1726" t="s">
        <v>20677</v>
      </c>
      <c r="S1726" t="s">
        <v>4167</v>
      </c>
      <c r="T1726" t="s">
        <v>20678</v>
      </c>
    </row>
    <row r="1727" spans="1:20" x14ac:dyDescent="0.25">
      <c r="A1727" t="s">
        <v>20679</v>
      </c>
      <c r="B1727" s="5" t="s">
        <v>15</v>
      </c>
      <c r="C1727" s="5" t="s">
        <v>20680</v>
      </c>
      <c r="D1727" s="4" t="s">
        <v>17</v>
      </c>
      <c r="E1727" t="s">
        <v>12</v>
      </c>
      <c r="F1727" t="s">
        <v>20681</v>
      </c>
      <c r="G1727" t="s">
        <v>4168</v>
      </c>
      <c r="H1727">
        <v>95</v>
      </c>
      <c r="I1727" t="s">
        <v>309</v>
      </c>
      <c r="J1727" t="s">
        <v>28</v>
      </c>
      <c r="K1727" t="s">
        <v>14</v>
      </c>
      <c r="L1727">
        <v>79100270</v>
      </c>
      <c r="M1727">
        <v>67</v>
      </c>
      <c r="N1727" t="s">
        <v>20682</v>
      </c>
      <c r="O1727">
        <v>67</v>
      </c>
      <c r="P1727" t="s">
        <v>20683</v>
      </c>
      <c r="Q1727" t="s">
        <v>4169</v>
      </c>
      <c r="R1727" t="s">
        <v>4170</v>
      </c>
      <c r="S1727" t="s">
        <v>4171</v>
      </c>
      <c r="T1727" t="s">
        <v>20684</v>
      </c>
    </row>
    <row r="1728" spans="1:20" x14ac:dyDescent="0.25">
      <c r="A1728" t="s">
        <v>20685</v>
      </c>
      <c r="B1728" s="5" t="s">
        <v>15</v>
      </c>
      <c r="C1728" s="5" t="s">
        <v>20686</v>
      </c>
      <c r="D1728" s="4" t="s">
        <v>17</v>
      </c>
      <c r="E1728" t="s">
        <v>12</v>
      </c>
      <c r="F1728" t="s">
        <v>20687</v>
      </c>
      <c r="G1728" t="s">
        <v>1813</v>
      </c>
      <c r="H1728">
        <v>306</v>
      </c>
      <c r="I1728" t="s">
        <v>362</v>
      </c>
      <c r="J1728" t="s">
        <v>28</v>
      </c>
      <c r="K1728" t="s">
        <v>14</v>
      </c>
      <c r="L1728">
        <v>79116320</v>
      </c>
      <c r="M1728">
        <v>67</v>
      </c>
      <c r="N1728" t="s">
        <v>20688</v>
      </c>
      <c r="O1728">
        <v>67</v>
      </c>
      <c r="Q1728" t="s">
        <v>4172</v>
      </c>
      <c r="R1728" t="s">
        <v>4173</v>
      </c>
      <c r="S1728" t="s">
        <v>4174</v>
      </c>
      <c r="T1728" t="s">
        <v>20689</v>
      </c>
    </row>
    <row r="1729" spans="1:20" x14ac:dyDescent="0.25">
      <c r="A1729" t="s">
        <v>20690</v>
      </c>
      <c r="B1729" s="5" t="s">
        <v>15</v>
      </c>
      <c r="C1729" s="5" t="s">
        <v>20691</v>
      </c>
      <c r="D1729" s="4" t="s">
        <v>17</v>
      </c>
      <c r="E1729" t="s">
        <v>12</v>
      </c>
      <c r="F1729" t="s">
        <v>20692</v>
      </c>
      <c r="G1729" t="s">
        <v>20693</v>
      </c>
      <c r="H1729">
        <v>0</v>
      </c>
      <c r="I1729" t="s">
        <v>1991</v>
      </c>
      <c r="J1729" t="s">
        <v>28</v>
      </c>
      <c r="K1729" t="s">
        <v>14</v>
      </c>
      <c r="L1729">
        <v>79105400</v>
      </c>
      <c r="M1729">
        <v>67</v>
      </c>
      <c r="N1729" t="s">
        <v>20694</v>
      </c>
      <c r="O1729">
        <v>67</v>
      </c>
      <c r="Q1729">
        <v>708108830988110</v>
      </c>
      <c r="R1729" t="s">
        <v>4175</v>
      </c>
      <c r="S1729" t="s">
        <v>4176</v>
      </c>
      <c r="T1729" t="s">
        <v>20689</v>
      </c>
    </row>
    <row r="1730" spans="1:20" x14ac:dyDescent="0.25">
      <c r="A1730" t="s">
        <v>20695</v>
      </c>
      <c r="B1730" s="5" t="s">
        <v>15</v>
      </c>
      <c r="C1730" s="5" t="s">
        <v>20696</v>
      </c>
      <c r="D1730" s="4" t="s">
        <v>32</v>
      </c>
      <c r="E1730" t="s">
        <v>12</v>
      </c>
      <c r="F1730" t="s">
        <v>20697</v>
      </c>
      <c r="G1730" t="s">
        <v>4177</v>
      </c>
      <c r="H1730">
        <v>390</v>
      </c>
      <c r="I1730" t="s">
        <v>1991</v>
      </c>
      <c r="J1730" t="s">
        <v>28</v>
      </c>
      <c r="K1730" t="s">
        <v>14</v>
      </c>
      <c r="L1730">
        <v>79105420</v>
      </c>
      <c r="M1730">
        <v>67</v>
      </c>
      <c r="N1730" t="s">
        <v>20694</v>
      </c>
      <c r="O1730">
        <v>67</v>
      </c>
      <c r="Q1730" t="s">
        <v>4178</v>
      </c>
      <c r="R1730" t="s">
        <v>4179</v>
      </c>
      <c r="S1730" t="s">
        <v>4180</v>
      </c>
      <c r="T1730" t="s">
        <v>20689</v>
      </c>
    </row>
    <row r="1731" spans="1:20" x14ac:dyDescent="0.25">
      <c r="A1731" t="s">
        <v>20698</v>
      </c>
      <c r="B1731" s="5" t="s">
        <v>15</v>
      </c>
      <c r="C1731" s="5" t="s">
        <v>20699</v>
      </c>
      <c r="D1731" s="4" t="s">
        <v>32</v>
      </c>
      <c r="E1731" t="s">
        <v>328</v>
      </c>
      <c r="F1731" t="s">
        <v>20700</v>
      </c>
      <c r="G1731" t="s">
        <v>4181</v>
      </c>
      <c r="H1731">
        <v>265</v>
      </c>
      <c r="I1731" t="s">
        <v>128</v>
      </c>
      <c r="J1731" t="s">
        <v>28</v>
      </c>
      <c r="K1731" t="s">
        <v>14</v>
      </c>
      <c r="L1731">
        <v>79118600</v>
      </c>
      <c r="M1731">
        <v>67</v>
      </c>
      <c r="N1731" t="s">
        <v>20701</v>
      </c>
      <c r="O1731">
        <v>67</v>
      </c>
      <c r="P1731" t="s">
        <v>20702</v>
      </c>
      <c r="Q1731" t="s">
        <v>4182</v>
      </c>
      <c r="R1731" t="s">
        <v>4183</v>
      </c>
      <c r="S1731" t="s">
        <v>4184</v>
      </c>
      <c r="T1731" t="s">
        <v>20689</v>
      </c>
    </row>
    <row r="1732" spans="1:20" x14ac:dyDescent="0.25">
      <c r="A1732" t="s">
        <v>20703</v>
      </c>
      <c r="B1732" s="5" t="s">
        <v>15</v>
      </c>
      <c r="C1732" s="5" t="s">
        <v>20704</v>
      </c>
      <c r="D1732" s="4" t="s">
        <v>17</v>
      </c>
      <c r="E1732" t="s">
        <v>12</v>
      </c>
      <c r="F1732" t="s">
        <v>20705</v>
      </c>
      <c r="G1732" t="s">
        <v>2702</v>
      </c>
      <c r="H1732">
        <v>1128</v>
      </c>
      <c r="I1732" t="s">
        <v>362</v>
      </c>
      <c r="J1732" t="s">
        <v>28</v>
      </c>
      <c r="K1732" t="s">
        <v>14</v>
      </c>
      <c r="L1732">
        <v>79116290</v>
      </c>
      <c r="M1732">
        <v>67</v>
      </c>
      <c r="N1732" t="s">
        <v>20706</v>
      </c>
      <c r="O1732">
        <v>67</v>
      </c>
      <c r="P1732" t="s">
        <v>20707</v>
      </c>
      <c r="Q1732" t="s">
        <v>4185</v>
      </c>
      <c r="R1732" t="s">
        <v>4186</v>
      </c>
      <c r="S1732" t="s">
        <v>4187</v>
      </c>
      <c r="T1732" t="s">
        <v>20708</v>
      </c>
    </row>
    <row r="1733" spans="1:20" x14ac:dyDescent="0.25">
      <c r="A1733" t="s">
        <v>20709</v>
      </c>
      <c r="B1733" s="5" t="s">
        <v>10</v>
      </c>
      <c r="C1733" s="5" t="s">
        <v>20710</v>
      </c>
      <c r="D1733" s="4" t="s">
        <v>32</v>
      </c>
      <c r="E1733" t="s">
        <v>24</v>
      </c>
      <c r="F1733" t="s">
        <v>20711</v>
      </c>
      <c r="G1733" t="s">
        <v>4188</v>
      </c>
      <c r="H1733">
        <v>222</v>
      </c>
      <c r="I1733" t="s">
        <v>1607</v>
      </c>
      <c r="J1733" t="s">
        <v>64</v>
      </c>
      <c r="K1733" t="s">
        <v>14</v>
      </c>
      <c r="L1733">
        <v>79000000</v>
      </c>
      <c r="M1733">
        <v>67</v>
      </c>
      <c r="N1733" t="s">
        <v>20712</v>
      </c>
      <c r="O1733">
        <v>67</v>
      </c>
      <c r="P1733" t="s">
        <v>20713</v>
      </c>
      <c r="Q1733" t="s">
        <v>4189</v>
      </c>
      <c r="R1733" t="s">
        <v>4190</v>
      </c>
      <c r="S1733" t="s">
        <v>4191</v>
      </c>
      <c r="T1733" t="s">
        <v>20714</v>
      </c>
    </row>
    <row r="1734" spans="1:20" x14ac:dyDescent="0.25">
      <c r="A1734" t="s">
        <v>20715</v>
      </c>
      <c r="B1734" s="5" t="s">
        <v>10</v>
      </c>
      <c r="C1734" s="5" t="s">
        <v>20716</v>
      </c>
      <c r="D1734" s="4" t="s">
        <v>17</v>
      </c>
      <c r="E1734" t="s">
        <v>328</v>
      </c>
      <c r="F1734" t="s">
        <v>20717</v>
      </c>
      <c r="G1734" t="s">
        <v>3795</v>
      </c>
      <c r="H1734">
        <v>490</v>
      </c>
      <c r="I1734" t="s">
        <v>113</v>
      </c>
      <c r="J1734" t="s">
        <v>28</v>
      </c>
      <c r="K1734" t="s">
        <v>14</v>
      </c>
      <c r="L1734">
        <v>79110300</v>
      </c>
      <c r="M1734">
        <v>67</v>
      </c>
      <c r="N1734" t="s">
        <v>20718</v>
      </c>
      <c r="O1734">
        <v>67</v>
      </c>
      <c r="Q1734" t="s">
        <v>4192</v>
      </c>
      <c r="R1734" t="s">
        <v>4193</v>
      </c>
      <c r="S1734" t="s">
        <v>4194</v>
      </c>
      <c r="T1734" t="s">
        <v>20714</v>
      </c>
    </row>
    <row r="1735" spans="1:20" x14ac:dyDescent="0.25">
      <c r="A1735" t="s">
        <v>20719</v>
      </c>
      <c r="B1735" s="5" t="s">
        <v>15</v>
      </c>
      <c r="C1735" s="5" t="s">
        <v>20720</v>
      </c>
      <c r="D1735" s="4" t="s">
        <v>17</v>
      </c>
      <c r="E1735" t="s">
        <v>24</v>
      </c>
      <c r="F1735" t="s">
        <v>20721</v>
      </c>
      <c r="G1735" t="s">
        <v>4195</v>
      </c>
      <c r="H1735">
        <v>185</v>
      </c>
      <c r="I1735" t="s">
        <v>450</v>
      </c>
      <c r="J1735" t="s">
        <v>28</v>
      </c>
      <c r="K1735" t="s">
        <v>14</v>
      </c>
      <c r="L1735">
        <v>79117009</v>
      </c>
      <c r="M1735">
        <v>67</v>
      </c>
      <c r="N1735" t="s">
        <v>20722</v>
      </c>
      <c r="O1735">
        <v>67</v>
      </c>
      <c r="P1735" t="s">
        <v>20723</v>
      </c>
      <c r="Q1735">
        <v>2070925880600050</v>
      </c>
      <c r="R1735" t="s">
        <v>4196</v>
      </c>
      <c r="S1735" t="s">
        <v>4197</v>
      </c>
      <c r="T1735" t="s">
        <v>20724</v>
      </c>
    </row>
    <row r="1736" spans="1:20" x14ac:dyDescent="0.25">
      <c r="A1736" t="s">
        <v>20725</v>
      </c>
      <c r="B1736" s="5" t="s">
        <v>10</v>
      </c>
      <c r="C1736" s="5" t="s">
        <v>20726</v>
      </c>
      <c r="D1736" s="4" t="s">
        <v>17</v>
      </c>
      <c r="E1736" t="s">
        <v>72</v>
      </c>
      <c r="F1736" t="s">
        <v>20727</v>
      </c>
      <c r="G1736" t="s">
        <v>4198</v>
      </c>
      <c r="H1736">
        <v>75</v>
      </c>
      <c r="I1736" t="s">
        <v>620</v>
      </c>
      <c r="J1736" t="s">
        <v>28</v>
      </c>
      <c r="K1736" t="s">
        <v>14</v>
      </c>
      <c r="L1736">
        <v>79013693</v>
      </c>
      <c r="M1736">
        <v>67</v>
      </c>
      <c r="N1736" t="s">
        <v>20728</v>
      </c>
      <c r="O1736">
        <v>67</v>
      </c>
      <c r="P1736" t="s">
        <v>20729</v>
      </c>
      <c r="Q1736" t="s">
        <v>4199</v>
      </c>
      <c r="R1736" t="s">
        <v>4200</v>
      </c>
      <c r="S1736" t="s">
        <v>4201</v>
      </c>
      <c r="T1736" t="s">
        <v>20730</v>
      </c>
    </row>
    <row r="1737" spans="1:20" x14ac:dyDescent="0.25">
      <c r="A1737" t="s">
        <v>20731</v>
      </c>
      <c r="B1737" s="5" t="s">
        <v>10</v>
      </c>
      <c r="C1737" s="5" t="s">
        <v>20732</v>
      </c>
      <c r="D1737" s="4" t="s">
        <v>32</v>
      </c>
      <c r="E1737" t="s">
        <v>24</v>
      </c>
      <c r="F1737" t="s">
        <v>20733</v>
      </c>
      <c r="G1737" t="s">
        <v>4202</v>
      </c>
      <c r="H1737">
        <v>62</v>
      </c>
      <c r="I1737" t="s">
        <v>123</v>
      </c>
      <c r="J1737" t="s">
        <v>28</v>
      </c>
      <c r="K1737" t="s">
        <v>14</v>
      </c>
      <c r="L1737">
        <v>79104570</v>
      </c>
      <c r="M1737">
        <v>67</v>
      </c>
      <c r="N1737">
        <v>992234315</v>
      </c>
      <c r="O1737">
        <v>67</v>
      </c>
      <c r="P1737">
        <v>992495636</v>
      </c>
      <c r="Q1737">
        <v>706600505620810</v>
      </c>
      <c r="R1737" t="s">
        <v>20734</v>
      </c>
      <c r="S1737" t="s">
        <v>20735</v>
      </c>
      <c r="T1737" t="s">
        <v>20730</v>
      </c>
    </row>
    <row r="1738" spans="1:20" x14ac:dyDescent="0.25">
      <c r="A1738" t="s">
        <v>20736</v>
      </c>
      <c r="B1738" s="5" t="s">
        <v>10</v>
      </c>
      <c r="C1738" s="5" t="s">
        <v>20737</v>
      </c>
      <c r="D1738" s="4" t="s">
        <v>17</v>
      </c>
      <c r="E1738" t="s">
        <v>12</v>
      </c>
      <c r="F1738" t="s">
        <v>20738</v>
      </c>
      <c r="G1738" t="s">
        <v>4203</v>
      </c>
      <c r="H1738">
        <v>2609</v>
      </c>
      <c r="I1738" t="s">
        <v>4204</v>
      </c>
      <c r="J1738" t="s">
        <v>28</v>
      </c>
      <c r="K1738" t="s">
        <v>14</v>
      </c>
      <c r="M1738">
        <v>67</v>
      </c>
      <c r="N1738" t="s">
        <v>20739</v>
      </c>
      <c r="O1738">
        <v>67</v>
      </c>
      <c r="P1738" t="s">
        <v>20740</v>
      </c>
      <c r="Q1738" t="s">
        <v>20741</v>
      </c>
      <c r="R1738" t="s">
        <v>4205</v>
      </c>
      <c r="S1738" t="s">
        <v>4206</v>
      </c>
      <c r="T1738" t="s">
        <v>20742</v>
      </c>
    </row>
    <row r="1739" spans="1:20" x14ac:dyDescent="0.25">
      <c r="A1739" t="s">
        <v>20743</v>
      </c>
      <c r="B1739" s="5" t="s">
        <v>10</v>
      </c>
      <c r="C1739" s="5" t="s">
        <v>20744</v>
      </c>
      <c r="D1739" s="4" t="s">
        <v>32</v>
      </c>
      <c r="E1739" t="s">
        <v>12</v>
      </c>
      <c r="F1739" t="s">
        <v>20745</v>
      </c>
      <c r="G1739" t="s">
        <v>4114</v>
      </c>
      <c r="H1739">
        <v>16</v>
      </c>
      <c r="I1739" t="s">
        <v>620</v>
      </c>
      <c r="J1739" t="s">
        <v>28</v>
      </c>
      <c r="K1739" t="s">
        <v>14</v>
      </c>
      <c r="L1739">
        <v>79013794</v>
      </c>
      <c r="M1739">
        <v>67</v>
      </c>
      <c r="N1739">
        <v>992729072</v>
      </c>
      <c r="O1739">
        <v>67</v>
      </c>
      <c r="P1739">
        <v>991057163</v>
      </c>
      <c r="Q1739">
        <v>898003212403618</v>
      </c>
      <c r="R1739" t="s">
        <v>20746</v>
      </c>
      <c r="S1739" t="s">
        <v>4207</v>
      </c>
      <c r="T1739" t="s">
        <v>20730</v>
      </c>
    </row>
    <row r="1740" spans="1:20" x14ac:dyDescent="0.25">
      <c r="A1740" t="s">
        <v>20747</v>
      </c>
      <c r="B1740" s="5" t="s">
        <v>10</v>
      </c>
      <c r="C1740" s="5" t="s">
        <v>20748</v>
      </c>
      <c r="D1740" s="4" t="s">
        <v>17</v>
      </c>
      <c r="E1740" t="s">
        <v>24</v>
      </c>
      <c r="F1740" t="s">
        <v>20749</v>
      </c>
      <c r="G1740" t="s">
        <v>4208</v>
      </c>
      <c r="I1740" t="s">
        <v>4209</v>
      </c>
      <c r="J1740" t="s">
        <v>28</v>
      </c>
      <c r="K1740" t="s">
        <v>14</v>
      </c>
      <c r="M1740">
        <v>67</v>
      </c>
      <c r="N1740" t="s">
        <v>20750</v>
      </c>
      <c r="O1740">
        <v>67</v>
      </c>
      <c r="P1740" t="s">
        <v>20751</v>
      </c>
      <c r="Q1740" t="s">
        <v>4210</v>
      </c>
      <c r="R1740" t="s">
        <v>4211</v>
      </c>
      <c r="S1740" t="s">
        <v>20752</v>
      </c>
      <c r="T1740" t="s">
        <v>20730</v>
      </c>
    </row>
    <row r="1741" spans="1:20" x14ac:dyDescent="0.25">
      <c r="A1741" t="s">
        <v>20753</v>
      </c>
      <c r="B1741" s="5" t="s">
        <v>15</v>
      </c>
      <c r="D1741" s="4" t="s">
        <v>32</v>
      </c>
      <c r="E1741" t="s">
        <v>12</v>
      </c>
      <c r="F1741" t="s">
        <v>20754</v>
      </c>
      <c r="G1741" t="s">
        <v>20755</v>
      </c>
      <c r="H1741">
        <v>719</v>
      </c>
      <c r="I1741" t="s">
        <v>13691</v>
      </c>
      <c r="J1741" t="s">
        <v>28</v>
      </c>
      <c r="K1741" t="s">
        <v>14</v>
      </c>
      <c r="L1741">
        <v>79013463</v>
      </c>
      <c r="M1741">
        <v>67</v>
      </c>
      <c r="N1741" t="s">
        <v>20756</v>
      </c>
      <c r="O1741">
        <v>67</v>
      </c>
      <c r="P1741" t="s">
        <v>20757</v>
      </c>
      <c r="Q1741" t="s">
        <v>4212</v>
      </c>
      <c r="R1741" t="s">
        <v>4213</v>
      </c>
      <c r="S1741" t="s">
        <v>4214</v>
      </c>
      <c r="T1741" t="s">
        <v>20730</v>
      </c>
    </row>
    <row r="1742" spans="1:20" x14ac:dyDescent="0.25">
      <c r="A1742" t="s">
        <v>20758</v>
      </c>
      <c r="B1742" s="5" t="s">
        <v>15</v>
      </c>
      <c r="C1742" s="5" t="s">
        <v>20759</v>
      </c>
      <c r="D1742" s="4" t="s">
        <v>17</v>
      </c>
      <c r="E1742" t="s">
        <v>12</v>
      </c>
      <c r="F1742" t="s">
        <v>16984</v>
      </c>
      <c r="G1742" t="s">
        <v>4215</v>
      </c>
      <c r="H1742">
        <v>1440</v>
      </c>
      <c r="I1742" t="s">
        <v>4216</v>
      </c>
      <c r="J1742" t="s">
        <v>64</v>
      </c>
      <c r="K1742" t="s">
        <v>14</v>
      </c>
      <c r="M1742">
        <v>67</v>
      </c>
      <c r="N1742" t="s">
        <v>20760</v>
      </c>
      <c r="O1742">
        <v>67</v>
      </c>
      <c r="Q1742" t="s">
        <v>4217</v>
      </c>
      <c r="R1742" t="s">
        <v>4218</v>
      </c>
      <c r="S1742" t="s">
        <v>4219</v>
      </c>
      <c r="T1742" t="s">
        <v>20730</v>
      </c>
    </row>
    <row r="1743" spans="1:20" x14ac:dyDescent="0.25">
      <c r="A1743" t="s">
        <v>20761</v>
      </c>
      <c r="B1743" s="5" t="s">
        <v>10</v>
      </c>
      <c r="C1743" s="5" t="s">
        <v>20762</v>
      </c>
      <c r="D1743" s="4" t="s">
        <v>17</v>
      </c>
      <c r="E1743" t="s">
        <v>328</v>
      </c>
      <c r="F1743" t="s">
        <v>20763</v>
      </c>
      <c r="G1743" t="s">
        <v>20764</v>
      </c>
      <c r="H1743">
        <v>105</v>
      </c>
      <c r="I1743" t="s">
        <v>13042</v>
      </c>
      <c r="J1743" t="s">
        <v>28</v>
      </c>
      <c r="K1743" t="s">
        <v>14</v>
      </c>
      <c r="L1743">
        <v>79010300</v>
      </c>
      <c r="M1743">
        <v>67</v>
      </c>
      <c r="N1743" t="s">
        <v>20765</v>
      </c>
      <c r="O1743">
        <v>67</v>
      </c>
      <c r="P1743" t="s">
        <v>20766</v>
      </c>
      <c r="Q1743">
        <v>700907930735792</v>
      </c>
      <c r="R1743" t="s">
        <v>4220</v>
      </c>
      <c r="S1743" t="s">
        <v>4221</v>
      </c>
      <c r="T1743" t="s">
        <v>20730</v>
      </c>
    </row>
    <row r="1744" spans="1:20" x14ac:dyDescent="0.25">
      <c r="A1744" t="s">
        <v>20767</v>
      </c>
      <c r="B1744" s="5" t="s">
        <v>10</v>
      </c>
      <c r="C1744" s="5" t="s">
        <v>20768</v>
      </c>
      <c r="D1744" s="4" t="s">
        <v>17</v>
      </c>
      <c r="E1744" t="s">
        <v>24</v>
      </c>
      <c r="F1744" t="s">
        <v>20769</v>
      </c>
      <c r="G1744" t="s">
        <v>15057</v>
      </c>
      <c r="H1744">
        <v>884</v>
      </c>
      <c r="I1744" t="s">
        <v>407</v>
      </c>
      <c r="J1744" t="s">
        <v>28</v>
      </c>
      <c r="K1744" t="s">
        <v>14</v>
      </c>
      <c r="L1744">
        <v>79116040</v>
      </c>
      <c r="M1744">
        <v>67</v>
      </c>
      <c r="N1744" t="s">
        <v>20770</v>
      </c>
      <c r="O1744">
        <v>67</v>
      </c>
      <c r="P1744" t="s">
        <v>20771</v>
      </c>
      <c r="Q1744" t="s">
        <v>4222</v>
      </c>
      <c r="R1744" t="s">
        <v>4223</v>
      </c>
      <c r="S1744" t="s">
        <v>20772</v>
      </c>
      <c r="T1744" t="s">
        <v>20730</v>
      </c>
    </row>
    <row r="1745" spans="1:20" x14ac:dyDescent="0.25">
      <c r="A1745" t="s">
        <v>20773</v>
      </c>
      <c r="B1745" s="5" t="s">
        <v>15</v>
      </c>
      <c r="C1745" s="5" t="s">
        <v>20774</v>
      </c>
      <c r="D1745" s="4" t="s">
        <v>11</v>
      </c>
      <c r="E1745" t="s">
        <v>12</v>
      </c>
      <c r="F1745" t="s">
        <v>20775</v>
      </c>
      <c r="G1745" t="s">
        <v>1115</v>
      </c>
      <c r="H1745">
        <v>336</v>
      </c>
      <c r="I1745" t="s">
        <v>1116</v>
      </c>
      <c r="J1745" t="s">
        <v>28</v>
      </c>
      <c r="K1745" t="s">
        <v>14</v>
      </c>
      <c r="L1745">
        <v>79106300</v>
      </c>
      <c r="M1745">
        <v>67</v>
      </c>
      <c r="N1745" t="s">
        <v>20776</v>
      </c>
      <c r="O1745">
        <v>67</v>
      </c>
      <c r="P1745" t="s">
        <v>20777</v>
      </c>
      <c r="Q1745">
        <v>704108119032779</v>
      </c>
      <c r="R1745" t="s">
        <v>20778</v>
      </c>
      <c r="S1745" t="s">
        <v>4224</v>
      </c>
      <c r="T1745" t="s">
        <v>20730</v>
      </c>
    </row>
    <row r="1746" spans="1:20" x14ac:dyDescent="0.25">
      <c r="A1746" t="s">
        <v>20779</v>
      </c>
      <c r="B1746" s="5" t="s">
        <v>15</v>
      </c>
      <c r="C1746" s="5" t="s">
        <v>20780</v>
      </c>
      <c r="D1746" s="4" t="s">
        <v>32</v>
      </c>
      <c r="E1746" t="s">
        <v>12</v>
      </c>
      <c r="F1746" t="s">
        <v>20781</v>
      </c>
      <c r="G1746" t="s">
        <v>4225</v>
      </c>
      <c r="H1746">
        <v>312</v>
      </c>
      <c r="I1746" t="s">
        <v>12886</v>
      </c>
      <c r="J1746" t="s">
        <v>28</v>
      </c>
      <c r="K1746" t="s">
        <v>14</v>
      </c>
      <c r="L1746">
        <v>79106210</v>
      </c>
      <c r="M1746">
        <v>67</v>
      </c>
      <c r="N1746" t="s">
        <v>20782</v>
      </c>
      <c r="O1746">
        <v>67</v>
      </c>
      <c r="P1746" t="s">
        <v>20783</v>
      </c>
      <c r="Q1746" t="s">
        <v>4226</v>
      </c>
      <c r="R1746" t="s">
        <v>4227</v>
      </c>
      <c r="S1746" t="s">
        <v>4228</v>
      </c>
      <c r="T1746" t="s">
        <v>20730</v>
      </c>
    </row>
    <row r="1747" spans="1:20" x14ac:dyDescent="0.25">
      <c r="A1747" t="s">
        <v>20784</v>
      </c>
      <c r="B1747" s="5" t="s">
        <v>10</v>
      </c>
      <c r="C1747" s="5" t="s">
        <v>20785</v>
      </c>
      <c r="D1747" s="4" t="s">
        <v>17</v>
      </c>
      <c r="E1747" t="s">
        <v>11</v>
      </c>
      <c r="F1747" t="s">
        <v>20786</v>
      </c>
      <c r="G1747" t="s">
        <v>4229</v>
      </c>
      <c r="H1747">
        <v>750</v>
      </c>
      <c r="I1747" t="s">
        <v>4230</v>
      </c>
      <c r="J1747" t="s">
        <v>64</v>
      </c>
      <c r="K1747" t="s">
        <v>14</v>
      </c>
      <c r="L1747">
        <v>7911804</v>
      </c>
      <c r="M1747">
        <v>67</v>
      </c>
      <c r="N1747" t="s">
        <v>20787</v>
      </c>
      <c r="O1747">
        <v>67</v>
      </c>
      <c r="P1747" t="s">
        <v>20788</v>
      </c>
      <c r="Q1747" t="s">
        <v>4231</v>
      </c>
      <c r="R1747" t="s">
        <v>4232</v>
      </c>
      <c r="S1747" t="s">
        <v>20789</v>
      </c>
      <c r="T1747" t="s">
        <v>20730</v>
      </c>
    </row>
    <row r="1748" spans="1:20" x14ac:dyDescent="0.25">
      <c r="A1748" t="s">
        <v>20790</v>
      </c>
      <c r="B1748" s="5" t="s">
        <v>10</v>
      </c>
      <c r="C1748" s="5" t="s">
        <v>20791</v>
      </c>
      <c r="D1748" s="4" t="s">
        <v>17</v>
      </c>
      <c r="E1748" t="s">
        <v>12</v>
      </c>
      <c r="F1748" t="s">
        <v>20792</v>
      </c>
      <c r="G1748" t="s">
        <v>637</v>
      </c>
      <c r="H1748">
        <v>150</v>
      </c>
      <c r="I1748" t="s">
        <v>556</v>
      </c>
      <c r="J1748" t="s">
        <v>28</v>
      </c>
      <c r="K1748" t="s">
        <v>14</v>
      </c>
      <c r="L1748">
        <v>79117711</v>
      </c>
      <c r="M1748">
        <v>67</v>
      </c>
      <c r="N1748" t="s">
        <v>20793</v>
      </c>
      <c r="O1748">
        <v>67</v>
      </c>
      <c r="P1748" t="s">
        <v>20794</v>
      </c>
      <c r="Q1748">
        <v>708602083679185</v>
      </c>
      <c r="R1748" t="s">
        <v>20795</v>
      </c>
      <c r="S1748" t="s">
        <v>4233</v>
      </c>
      <c r="T1748" t="s">
        <v>20796</v>
      </c>
    </row>
    <row r="1749" spans="1:20" x14ac:dyDescent="0.25">
      <c r="A1749" t="s">
        <v>20797</v>
      </c>
      <c r="B1749" s="5" t="s">
        <v>10</v>
      </c>
      <c r="C1749" s="5" t="s">
        <v>20798</v>
      </c>
      <c r="D1749" s="4" t="s">
        <v>17</v>
      </c>
      <c r="E1749" t="s">
        <v>12</v>
      </c>
      <c r="F1749" t="s">
        <v>20799</v>
      </c>
      <c r="G1749" t="s">
        <v>683</v>
      </c>
      <c r="H1749">
        <v>268</v>
      </c>
      <c r="I1749" t="s">
        <v>57</v>
      </c>
      <c r="J1749" t="s">
        <v>28</v>
      </c>
      <c r="K1749" t="s">
        <v>14</v>
      </c>
      <c r="L1749">
        <v>79017210</v>
      </c>
      <c r="M1749">
        <v>67</v>
      </c>
      <c r="N1749" t="s">
        <v>20800</v>
      </c>
      <c r="O1749">
        <v>67</v>
      </c>
      <c r="P1749" t="s">
        <v>20801</v>
      </c>
      <c r="Q1749" t="s">
        <v>4234</v>
      </c>
      <c r="R1749" t="s">
        <v>4235</v>
      </c>
      <c r="S1749" t="s">
        <v>4236</v>
      </c>
      <c r="T1749" t="s">
        <v>20730</v>
      </c>
    </row>
    <row r="1750" spans="1:20" x14ac:dyDescent="0.25">
      <c r="A1750" t="s">
        <v>20802</v>
      </c>
      <c r="B1750" s="5" t="s">
        <v>10</v>
      </c>
      <c r="C1750" s="5" t="s">
        <v>20803</v>
      </c>
      <c r="D1750" s="4" t="s">
        <v>17</v>
      </c>
      <c r="E1750" t="s">
        <v>12</v>
      </c>
      <c r="F1750" t="s">
        <v>20804</v>
      </c>
      <c r="G1750" t="s">
        <v>4237</v>
      </c>
      <c r="H1750">
        <v>121</v>
      </c>
      <c r="I1750" t="s">
        <v>155</v>
      </c>
      <c r="J1750" t="s">
        <v>28</v>
      </c>
      <c r="K1750" t="s">
        <v>14</v>
      </c>
      <c r="L1750">
        <v>79091190</v>
      </c>
      <c r="M1750">
        <v>65</v>
      </c>
      <c r="N1750" t="s">
        <v>20805</v>
      </c>
      <c r="O1750">
        <v>67</v>
      </c>
      <c r="P1750" t="s">
        <v>19675</v>
      </c>
      <c r="Q1750">
        <v>705009438989558</v>
      </c>
      <c r="R1750" t="s">
        <v>20806</v>
      </c>
      <c r="S1750" t="s">
        <v>4238</v>
      </c>
      <c r="T1750" t="s">
        <v>20807</v>
      </c>
    </row>
    <row r="1751" spans="1:20" x14ac:dyDescent="0.25">
      <c r="A1751" t="s">
        <v>20808</v>
      </c>
      <c r="B1751" s="5" t="s">
        <v>15</v>
      </c>
      <c r="C1751" s="5" t="s">
        <v>20809</v>
      </c>
      <c r="D1751" s="4" t="s">
        <v>17</v>
      </c>
      <c r="E1751" t="s">
        <v>12</v>
      </c>
      <c r="F1751" t="s">
        <v>20810</v>
      </c>
      <c r="G1751" t="s">
        <v>4239</v>
      </c>
      <c r="H1751">
        <v>1430</v>
      </c>
      <c r="I1751" t="s">
        <v>81</v>
      </c>
      <c r="J1751" t="s">
        <v>28</v>
      </c>
      <c r="K1751" t="s">
        <v>14</v>
      </c>
      <c r="L1751">
        <v>79045130</v>
      </c>
      <c r="M1751">
        <v>67</v>
      </c>
      <c r="N1751" t="s">
        <v>20811</v>
      </c>
      <c r="O1751">
        <v>67</v>
      </c>
      <c r="P1751" t="s">
        <v>20812</v>
      </c>
      <c r="Q1751" t="s">
        <v>4240</v>
      </c>
      <c r="R1751" t="s">
        <v>4241</v>
      </c>
      <c r="S1751" t="s">
        <v>4242</v>
      </c>
      <c r="T1751" t="s">
        <v>20807</v>
      </c>
    </row>
    <row r="1752" spans="1:20" x14ac:dyDescent="0.25">
      <c r="A1752" t="s">
        <v>20813</v>
      </c>
      <c r="B1752" s="5" t="s">
        <v>10</v>
      </c>
      <c r="C1752" s="5" t="s">
        <v>20814</v>
      </c>
      <c r="D1752" s="4" t="s">
        <v>17</v>
      </c>
      <c r="E1752" t="s">
        <v>12</v>
      </c>
      <c r="F1752" t="s">
        <v>20815</v>
      </c>
      <c r="G1752" t="s">
        <v>4243</v>
      </c>
      <c r="H1752">
        <v>30</v>
      </c>
      <c r="I1752" t="s">
        <v>4244</v>
      </c>
      <c r="J1752" t="s">
        <v>28</v>
      </c>
      <c r="K1752" t="s">
        <v>14</v>
      </c>
      <c r="L1752">
        <v>79002970</v>
      </c>
      <c r="M1752">
        <v>67</v>
      </c>
      <c r="N1752" t="s">
        <v>20816</v>
      </c>
      <c r="O1752">
        <v>67</v>
      </c>
      <c r="P1752" t="s">
        <v>20817</v>
      </c>
      <c r="Q1752">
        <v>708408734086869</v>
      </c>
      <c r="R1752" t="s">
        <v>20818</v>
      </c>
      <c r="S1752" t="s">
        <v>20819</v>
      </c>
      <c r="T1752" t="s">
        <v>20820</v>
      </c>
    </row>
    <row r="1753" spans="1:20" x14ac:dyDescent="0.25">
      <c r="A1753" t="s">
        <v>20821</v>
      </c>
      <c r="B1753" s="5" t="s">
        <v>10</v>
      </c>
      <c r="C1753" s="5" t="s">
        <v>20822</v>
      </c>
      <c r="D1753" s="4" t="s">
        <v>17</v>
      </c>
      <c r="E1753" t="s">
        <v>24</v>
      </c>
      <c r="F1753" t="s">
        <v>20823</v>
      </c>
      <c r="G1753" t="s">
        <v>4245</v>
      </c>
      <c r="H1753">
        <v>30</v>
      </c>
      <c r="I1753" t="s">
        <v>1465</v>
      </c>
      <c r="J1753" t="s">
        <v>64</v>
      </c>
      <c r="K1753" t="s">
        <v>14</v>
      </c>
      <c r="L1753">
        <v>79002970</v>
      </c>
      <c r="M1753">
        <v>67</v>
      </c>
      <c r="N1753" t="s">
        <v>20816</v>
      </c>
      <c r="O1753">
        <v>67</v>
      </c>
      <c r="P1753" t="s">
        <v>30</v>
      </c>
      <c r="Q1753" t="s">
        <v>4246</v>
      </c>
      <c r="R1753" t="s">
        <v>20824</v>
      </c>
      <c r="T1753" t="s">
        <v>20825</v>
      </c>
    </row>
    <row r="1754" spans="1:20" x14ac:dyDescent="0.25">
      <c r="A1754" t="s">
        <v>20826</v>
      </c>
      <c r="B1754" s="5" t="s">
        <v>10</v>
      </c>
      <c r="C1754" s="5" t="s">
        <v>20827</v>
      </c>
      <c r="D1754" s="4" t="s">
        <v>17</v>
      </c>
      <c r="E1754" t="s">
        <v>12</v>
      </c>
      <c r="F1754" t="s">
        <v>20828</v>
      </c>
      <c r="G1754" t="s">
        <v>2489</v>
      </c>
      <c r="H1754">
        <v>30</v>
      </c>
      <c r="I1754" t="s">
        <v>1465</v>
      </c>
      <c r="J1754" t="s">
        <v>64</v>
      </c>
      <c r="K1754" t="s">
        <v>14</v>
      </c>
      <c r="M1754">
        <v>67</v>
      </c>
      <c r="N1754" t="s">
        <v>20829</v>
      </c>
      <c r="O1754">
        <v>67</v>
      </c>
      <c r="Q1754" t="s">
        <v>4247</v>
      </c>
      <c r="R1754" t="s">
        <v>20830</v>
      </c>
      <c r="S1754" t="s">
        <v>20831</v>
      </c>
      <c r="T1754" t="s">
        <v>20807</v>
      </c>
    </row>
    <row r="1755" spans="1:20" x14ac:dyDescent="0.25">
      <c r="A1755" t="s">
        <v>20832</v>
      </c>
      <c r="B1755" s="5" t="s">
        <v>15</v>
      </c>
      <c r="C1755" s="5" t="s">
        <v>20833</v>
      </c>
      <c r="D1755" s="4" t="s">
        <v>17</v>
      </c>
      <c r="E1755" t="s">
        <v>24</v>
      </c>
      <c r="F1755" t="s">
        <v>20834</v>
      </c>
      <c r="G1755" t="s">
        <v>4248</v>
      </c>
      <c r="H1755">
        <v>600</v>
      </c>
      <c r="I1755" t="s">
        <v>4249</v>
      </c>
      <c r="J1755" t="s">
        <v>28</v>
      </c>
      <c r="K1755" t="s">
        <v>14</v>
      </c>
      <c r="L1755">
        <v>79096050</v>
      </c>
      <c r="M1755">
        <v>67</v>
      </c>
      <c r="N1755" t="s">
        <v>20835</v>
      </c>
      <c r="O1755">
        <v>67</v>
      </c>
      <c r="P1755" t="s">
        <v>20836</v>
      </c>
      <c r="Q1755">
        <v>704807071603944</v>
      </c>
      <c r="R1755" t="s">
        <v>4250</v>
      </c>
      <c r="T1755" t="s">
        <v>20807</v>
      </c>
    </row>
    <row r="1756" spans="1:20" x14ac:dyDescent="0.25">
      <c r="A1756" t="s">
        <v>20837</v>
      </c>
      <c r="B1756" s="5" t="s">
        <v>10</v>
      </c>
      <c r="C1756" s="5" t="s">
        <v>20838</v>
      </c>
      <c r="D1756" s="4" t="s">
        <v>32</v>
      </c>
      <c r="E1756" t="s">
        <v>24</v>
      </c>
      <c r="F1756" t="s">
        <v>20839</v>
      </c>
      <c r="G1756" t="s">
        <v>2960</v>
      </c>
      <c r="H1756">
        <v>620</v>
      </c>
      <c r="I1756" t="s">
        <v>57</v>
      </c>
      <c r="J1756" t="s">
        <v>28</v>
      </c>
      <c r="K1756" t="s">
        <v>14</v>
      </c>
      <c r="L1756">
        <v>79017070</v>
      </c>
      <c r="M1756">
        <v>67</v>
      </c>
      <c r="N1756" t="s">
        <v>18602</v>
      </c>
      <c r="O1756">
        <v>67</v>
      </c>
      <c r="P1756" t="s">
        <v>20840</v>
      </c>
      <c r="Q1756" t="s">
        <v>4251</v>
      </c>
      <c r="R1756" t="s">
        <v>4252</v>
      </c>
      <c r="S1756" t="s">
        <v>4253</v>
      </c>
      <c r="T1756" t="s">
        <v>20841</v>
      </c>
    </row>
    <row r="1757" spans="1:20" x14ac:dyDescent="0.25">
      <c r="A1757" t="s">
        <v>20842</v>
      </c>
      <c r="B1757" s="5" t="s">
        <v>10</v>
      </c>
      <c r="C1757" s="5" t="s">
        <v>20843</v>
      </c>
      <c r="D1757" s="4" t="s">
        <v>17</v>
      </c>
      <c r="E1757" t="s">
        <v>12</v>
      </c>
      <c r="F1757" t="s">
        <v>20844</v>
      </c>
      <c r="G1757" t="s">
        <v>1492</v>
      </c>
      <c r="H1757">
        <v>2170</v>
      </c>
      <c r="I1757" t="s">
        <v>128</v>
      </c>
      <c r="J1757" t="s">
        <v>28</v>
      </c>
      <c r="K1757" t="s">
        <v>14</v>
      </c>
      <c r="L1757">
        <v>79118051</v>
      </c>
      <c r="M1757">
        <v>67</v>
      </c>
      <c r="N1757" t="s">
        <v>20845</v>
      </c>
      <c r="O1757">
        <v>67</v>
      </c>
      <c r="P1757" t="s">
        <v>20846</v>
      </c>
      <c r="Q1757" t="s">
        <v>4254</v>
      </c>
      <c r="T1757" t="s">
        <v>20807</v>
      </c>
    </row>
    <row r="1758" spans="1:20" x14ac:dyDescent="0.25">
      <c r="A1758" t="s">
        <v>20847</v>
      </c>
      <c r="B1758" s="5" t="s">
        <v>10</v>
      </c>
      <c r="C1758" s="5" t="s">
        <v>20848</v>
      </c>
      <c r="D1758" s="4" t="s">
        <v>17</v>
      </c>
      <c r="E1758" t="s">
        <v>12</v>
      </c>
      <c r="F1758" t="s">
        <v>20849</v>
      </c>
      <c r="G1758" t="s">
        <v>807</v>
      </c>
      <c r="H1758">
        <v>13</v>
      </c>
      <c r="I1758" t="s">
        <v>536</v>
      </c>
      <c r="J1758" t="s">
        <v>28</v>
      </c>
      <c r="K1758" t="s">
        <v>14</v>
      </c>
      <c r="L1758">
        <v>79005430</v>
      </c>
      <c r="M1758">
        <v>67</v>
      </c>
      <c r="N1758" t="s">
        <v>20850</v>
      </c>
      <c r="O1758">
        <v>67</v>
      </c>
      <c r="P1758" t="s">
        <v>20851</v>
      </c>
      <c r="Q1758" t="s">
        <v>4255</v>
      </c>
      <c r="R1758" t="s">
        <v>4256</v>
      </c>
      <c r="S1758" t="s">
        <v>4257</v>
      </c>
      <c r="T1758" t="s">
        <v>20807</v>
      </c>
    </row>
    <row r="1759" spans="1:20" x14ac:dyDescent="0.25">
      <c r="A1759" t="s">
        <v>20852</v>
      </c>
      <c r="B1759" s="5" t="s">
        <v>15</v>
      </c>
      <c r="C1759" s="5" t="s">
        <v>20853</v>
      </c>
      <c r="D1759" s="4" t="s">
        <v>17</v>
      </c>
      <c r="E1759" t="s">
        <v>11</v>
      </c>
      <c r="F1759" t="s">
        <v>20854</v>
      </c>
      <c r="G1759" t="s">
        <v>20855</v>
      </c>
      <c r="H1759">
        <v>732</v>
      </c>
      <c r="I1759" t="s">
        <v>12788</v>
      </c>
      <c r="J1759" t="s">
        <v>28</v>
      </c>
      <c r="K1759" t="s">
        <v>14</v>
      </c>
      <c r="L1759">
        <v>79115400</v>
      </c>
      <c r="M1759">
        <v>67</v>
      </c>
      <c r="N1759" t="s">
        <v>20856</v>
      </c>
      <c r="O1759">
        <v>67</v>
      </c>
      <c r="P1759" t="s">
        <v>20857</v>
      </c>
      <c r="Q1759">
        <v>200427418360001</v>
      </c>
      <c r="R1759" t="s">
        <v>4258</v>
      </c>
      <c r="S1759" t="s">
        <v>20858</v>
      </c>
      <c r="T1759" t="s">
        <v>20807</v>
      </c>
    </row>
    <row r="1760" spans="1:20" x14ac:dyDescent="0.25">
      <c r="A1760" t="s">
        <v>20859</v>
      </c>
      <c r="B1760" s="5" t="s">
        <v>10</v>
      </c>
      <c r="C1760" s="5" t="s">
        <v>20860</v>
      </c>
      <c r="D1760" s="4" t="s">
        <v>17</v>
      </c>
      <c r="E1760" t="s">
        <v>24</v>
      </c>
      <c r="F1760" t="s">
        <v>20861</v>
      </c>
      <c r="G1760" t="s">
        <v>151</v>
      </c>
      <c r="H1760">
        <v>16</v>
      </c>
      <c r="I1760" t="s">
        <v>34</v>
      </c>
      <c r="J1760" t="s">
        <v>28</v>
      </c>
      <c r="K1760" t="s">
        <v>14</v>
      </c>
      <c r="L1760">
        <v>79117362</v>
      </c>
      <c r="M1760">
        <v>67</v>
      </c>
      <c r="N1760" t="s">
        <v>20862</v>
      </c>
      <c r="O1760">
        <v>67</v>
      </c>
      <c r="P1760" t="s">
        <v>20863</v>
      </c>
      <c r="Q1760" t="s">
        <v>4259</v>
      </c>
      <c r="R1760" t="s">
        <v>20864</v>
      </c>
      <c r="S1760" t="s">
        <v>4260</v>
      </c>
      <c r="T1760" t="s">
        <v>20865</v>
      </c>
    </row>
    <row r="1761" spans="1:20" x14ac:dyDescent="0.25">
      <c r="A1761" t="s">
        <v>20866</v>
      </c>
      <c r="B1761" s="5" t="s">
        <v>15</v>
      </c>
      <c r="C1761" s="5" t="s">
        <v>20867</v>
      </c>
      <c r="D1761" s="4" t="s">
        <v>17</v>
      </c>
      <c r="E1761" t="s">
        <v>24</v>
      </c>
      <c r="F1761" t="s">
        <v>20868</v>
      </c>
      <c r="G1761" t="s">
        <v>4261</v>
      </c>
      <c r="I1761" t="s">
        <v>1465</v>
      </c>
      <c r="J1761" t="s">
        <v>64</v>
      </c>
      <c r="K1761" t="s">
        <v>14</v>
      </c>
      <c r="L1761">
        <v>79002970</v>
      </c>
      <c r="M1761">
        <v>67</v>
      </c>
      <c r="N1761" t="s">
        <v>20869</v>
      </c>
      <c r="O1761">
        <v>67</v>
      </c>
      <c r="P1761" t="s">
        <v>20870</v>
      </c>
      <c r="Q1761" t="s">
        <v>4262</v>
      </c>
      <c r="R1761" t="s">
        <v>4263</v>
      </c>
      <c r="S1761" t="s">
        <v>4264</v>
      </c>
      <c r="T1761" t="s">
        <v>20865</v>
      </c>
    </row>
    <row r="1762" spans="1:20" x14ac:dyDescent="0.25">
      <c r="A1762" t="s">
        <v>20871</v>
      </c>
      <c r="B1762" s="5" t="s">
        <v>10</v>
      </c>
      <c r="C1762" s="5" t="s">
        <v>20872</v>
      </c>
      <c r="D1762" s="4" t="s">
        <v>17</v>
      </c>
      <c r="E1762" t="s">
        <v>24</v>
      </c>
      <c r="F1762" t="s">
        <v>20873</v>
      </c>
      <c r="G1762" t="s">
        <v>4265</v>
      </c>
      <c r="I1762" t="s">
        <v>1465</v>
      </c>
      <c r="J1762" t="s">
        <v>64</v>
      </c>
      <c r="K1762" t="s">
        <v>14</v>
      </c>
      <c r="M1762">
        <v>67</v>
      </c>
      <c r="N1762" t="s">
        <v>20870</v>
      </c>
      <c r="O1762">
        <v>67</v>
      </c>
      <c r="P1762" t="s">
        <v>20869</v>
      </c>
      <c r="Q1762">
        <v>70870915873090</v>
      </c>
      <c r="R1762" t="s">
        <v>4266</v>
      </c>
      <c r="S1762" t="s">
        <v>4267</v>
      </c>
      <c r="T1762" t="s">
        <v>20865</v>
      </c>
    </row>
    <row r="1763" spans="1:20" x14ac:dyDescent="0.25">
      <c r="A1763" t="s">
        <v>20874</v>
      </c>
      <c r="B1763" s="5" t="s">
        <v>10</v>
      </c>
      <c r="C1763" s="5" t="s">
        <v>20875</v>
      </c>
      <c r="D1763" s="4" t="s">
        <v>17</v>
      </c>
      <c r="E1763" t="s">
        <v>12</v>
      </c>
      <c r="F1763" t="s">
        <v>20876</v>
      </c>
      <c r="G1763" t="s">
        <v>4268</v>
      </c>
      <c r="H1763">
        <v>31</v>
      </c>
      <c r="I1763" t="s">
        <v>1994</v>
      </c>
      <c r="J1763" t="s">
        <v>28</v>
      </c>
      <c r="K1763" t="s">
        <v>14</v>
      </c>
      <c r="L1763">
        <v>79017794</v>
      </c>
      <c r="M1763">
        <v>67</v>
      </c>
      <c r="N1763">
        <v>984156306</v>
      </c>
      <c r="O1763">
        <v>67</v>
      </c>
      <c r="P1763" t="s">
        <v>20877</v>
      </c>
      <c r="Q1763" t="s">
        <v>4269</v>
      </c>
      <c r="R1763" t="s">
        <v>4270</v>
      </c>
      <c r="T1763" t="s">
        <v>20865</v>
      </c>
    </row>
    <row r="1764" spans="1:20" x14ac:dyDescent="0.25">
      <c r="A1764" t="s">
        <v>20878</v>
      </c>
      <c r="B1764" s="5" t="s">
        <v>15</v>
      </c>
      <c r="C1764" s="5" t="s">
        <v>20879</v>
      </c>
      <c r="D1764" s="4" t="s">
        <v>17</v>
      </c>
      <c r="E1764" t="s">
        <v>24</v>
      </c>
      <c r="F1764" t="s">
        <v>20880</v>
      </c>
      <c r="G1764" t="s">
        <v>4271</v>
      </c>
      <c r="I1764" t="s">
        <v>1465</v>
      </c>
      <c r="J1764" t="s">
        <v>64</v>
      </c>
      <c r="K1764" t="s">
        <v>14</v>
      </c>
      <c r="L1764">
        <v>79002970</v>
      </c>
      <c r="M1764">
        <v>67</v>
      </c>
      <c r="N1764" t="s">
        <v>20881</v>
      </c>
      <c r="O1764">
        <v>67</v>
      </c>
      <c r="P1764" t="s">
        <v>20882</v>
      </c>
      <c r="Q1764" t="s">
        <v>4272</v>
      </c>
      <c r="R1764" t="s">
        <v>4273</v>
      </c>
      <c r="S1764" t="s">
        <v>4274</v>
      </c>
      <c r="T1764" t="s">
        <v>20865</v>
      </c>
    </row>
    <row r="1765" spans="1:20" x14ac:dyDescent="0.25">
      <c r="A1765" t="s">
        <v>20883</v>
      </c>
      <c r="B1765" s="5" t="s">
        <v>15</v>
      </c>
      <c r="C1765" s="5" t="s">
        <v>20884</v>
      </c>
      <c r="D1765" s="4" t="s">
        <v>17</v>
      </c>
      <c r="E1765" t="s">
        <v>12</v>
      </c>
      <c r="F1765" t="s">
        <v>20885</v>
      </c>
      <c r="G1765" t="s">
        <v>4275</v>
      </c>
      <c r="H1765">
        <v>59</v>
      </c>
      <c r="I1765" t="s">
        <v>295</v>
      </c>
      <c r="J1765" t="s">
        <v>28</v>
      </c>
      <c r="K1765" t="s">
        <v>14</v>
      </c>
      <c r="L1765">
        <v>79017760</v>
      </c>
      <c r="M1765">
        <v>67</v>
      </c>
      <c r="N1765" t="s">
        <v>20886</v>
      </c>
      <c r="O1765">
        <v>67</v>
      </c>
      <c r="P1765" t="s">
        <v>20887</v>
      </c>
      <c r="Q1765" t="s">
        <v>4276</v>
      </c>
      <c r="R1765" t="s">
        <v>4277</v>
      </c>
      <c r="S1765" t="s">
        <v>4278</v>
      </c>
      <c r="T1765" t="s">
        <v>20865</v>
      </c>
    </row>
    <row r="1766" spans="1:20" x14ac:dyDescent="0.25">
      <c r="A1766" t="s">
        <v>20888</v>
      </c>
      <c r="B1766" s="5" t="s">
        <v>10</v>
      </c>
      <c r="C1766" s="5" t="s">
        <v>20889</v>
      </c>
      <c r="D1766" s="4" t="s">
        <v>17</v>
      </c>
      <c r="E1766" t="s">
        <v>24</v>
      </c>
      <c r="F1766" t="s">
        <v>20890</v>
      </c>
      <c r="G1766" t="s">
        <v>4142</v>
      </c>
      <c r="H1766">
        <v>983</v>
      </c>
      <c r="I1766" t="s">
        <v>20891</v>
      </c>
      <c r="J1766" t="s">
        <v>64</v>
      </c>
      <c r="K1766" t="s">
        <v>14</v>
      </c>
      <c r="L1766">
        <v>79070536</v>
      </c>
      <c r="M1766">
        <v>67</v>
      </c>
      <c r="N1766" t="s">
        <v>20634</v>
      </c>
      <c r="O1766">
        <v>67</v>
      </c>
      <c r="P1766" t="s">
        <v>20892</v>
      </c>
      <c r="Q1766" t="s">
        <v>4279</v>
      </c>
      <c r="R1766" t="s">
        <v>4280</v>
      </c>
      <c r="S1766" t="s">
        <v>20893</v>
      </c>
      <c r="T1766" t="s">
        <v>20865</v>
      </c>
    </row>
    <row r="1767" spans="1:20" x14ac:dyDescent="0.25">
      <c r="A1767" t="s">
        <v>20894</v>
      </c>
      <c r="B1767" s="5" t="s">
        <v>15</v>
      </c>
      <c r="C1767" s="5" t="s">
        <v>20895</v>
      </c>
      <c r="D1767" s="4" t="s">
        <v>17</v>
      </c>
      <c r="E1767" t="s">
        <v>12</v>
      </c>
      <c r="F1767" t="s">
        <v>20896</v>
      </c>
      <c r="G1767" t="s">
        <v>4281</v>
      </c>
      <c r="H1767">
        <v>815</v>
      </c>
      <c r="I1767" t="s">
        <v>2120</v>
      </c>
      <c r="J1767" t="s">
        <v>64</v>
      </c>
      <c r="K1767" t="s">
        <v>14</v>
      </c>
      <c r="L1767">
        <v>79118152</v>
      </c>
      <c r="M1767">
        <v>67</v>
      </c>
      <c r="N1767" t="s">
        <v>20897</v>
      </c>
      <c r="O1767">
        <v>67</v>
      </c>
      <c r="P1767" t="s">
        <v>20898</v>
      </c>
      <c r="Q1767">
        <v>200215127810001</v>
      </c>
      <c r="R1767" t="s">
        <v>4282</v>
      </c>
      <c r="S1767" t="s">
        <v>4283</v>
      </c>
      <c r="T1767" t="s">
        <v>20865</v>
      </c>
    </row>
    <row r="1768" spans="1:20" x14ac:dyDescent="0.25">
      <c r="A1768" t="s">
        <v>20899</v>
      </c>
      <c r="B1768" s="5" t="s">
        <v>10</v>
      </c>
      <c r="C1768" s="5" t="s">
        <v>20900</v>
      </c>
      <c r="D1768" s="4" t="s">
        <v>17</v>
      </c>
      <c r="E1768" t="s">
        <v>12</v>
      </c>
      <c r="F1768" t="s">
        <v>16732</v>
      </c>
      <c r="G1768" t="s">
        <v>2539</v>
      </c>
      <c r="H1768">
        <v>28</v>
      </c>
      <c r="I1768" t="s">
        <v>12860</v>
      </c>
      <c r="J1768" t="s">
        <v>28</v>
      </c>
      <c r="K1768" t="s">
        <v>14</v>
      </c>
      <c r="L1768">
        <v>79013340</v>
      </c>
      <c r="M1768">
        <v>67</v>
      </c>
      <c r="N1768" t="s">
        <v>20901</v>
      </c>
      <c r="O1768">
        <v>67</v>
      </c>
      <c r="P1768" t="s">
        <v>20902</v>
      </c>
      <c r="Q1768" t="s">
        <v>4284</v>
      </c>
      <c r="R1768" t="s">
        <v>4285</v>
      </c>
      <c r="S1768" t="s">
        <v>4286</v>
      </c>
      <c r="T1768" t="s">
        <v>20865</v>
      </c>
    </row>
    <row r="1769" spans="1:20" x14ac:dyDescent="0.25">
      <c r="A1769" t="s">
        <v>20903</v>
      </c>
      <c r="B1769" s="5" t="s">
        <v>15</v>
      </c>
      <c r="C1769" s="5" t="s">
        <v>20904</v>
      </c>
      <c r="D1769" s="4" t="s">
        <v>17</v>
      </c>
      <c r="E1769" t="s">
        <v>12</v>
      </c>
      <c r="F1769" t="s">
        <v>20905</v>
      </c>
      <c r="G1769" t="s">
        <v>2539</v>
      </c>
      <c r="H1769">
        <v>28</v>
      </c>
      <c r="I1769" t="s">
        <v>12860</v>
      </c>
      <c r="J1769" t="s">
        <v>28</v>
      </c>
      <c r="K1769" t="s">
        <v>14</v>
      </c>
      <c r="L1769">
        <v>79013340</v>
      </c>
      <c r="M1769">
        <v>67</v>
      </c>
      <c r="N1769" t="s">
        <v>20901</v>
      </c>
      <c r="O1769">
        <v>67</v>
      </c>
      <c r="P1769" t="s">
        <v>20902</v>
      </c>
      <c r="Q1769" t="s">
        <v>4287</v>
      </c>
      <c r="R1769" t="s">
        <v>4285</v>
      </c>
      <c r="S1769" t="s">
        <v>4286</v>
      </c>
      <c r="T1769" t="s">
        <v>20865</v>
      </c>
    </row>
    <row r="1770" spans="1:20" x14ac:dyDescent="0.25">
      <c r="A1770" t="s">
        <v>20906</v>
      </c>
      <c r="B1770" s="5" t="s">
        <v>15</v>
      </c>
      <c r="C1770" s="5" t="s">
        <v>20907</v>
      </c>
      <c r="D1770" s="4" t="s">
        <v>17</v>
      </c>
      <c r="E1770" t="s">
        <v>11</v>
      </c>
      <c r="F1770" t="s">
        <v>20908</v>
      </c>
      <c r="G1770" t="s">
        <v>135</v>
      </c>
      <c r="H1770">
        <v>186</v>
      </c>
      <c r="I1770" t="s">
        <v>128</v>
      </c>
      <c r="J1770" t="s">
        <v>28</v>
      </c>
      <c r="K1770" t="s">
        <v>14</v>
      </c>
      <c r="L1770">
        <v>79118500</v>
      </c>
      <c r="M1770">
        <v>67</v>
      </c>
      <c r="N1770" t="s">
        <v>20909</v>
      </c>
      <c r="O1770">
        <v>67</v>
      </c>
      <c r="P1770" t="s">
        <v>20910</v>
      </c>
      <c r="Q1770" t="s">
        <v>4288</v>
      </c>
      <c r="R1770" t="s">
        <v>4289</v>
      </c>
      <c r="S1770" t="s">
        <v>4290</v>
      </c>
      <c r="T1770" t="s">
        <v>20865</v>
      </c>
    </row>
    <row r="1771" spans="1:20" x14ac:dyDescent="0.25">
      <c r="A1771" t="s">
        <v>20911</v>
      </c>
      <c r="B1771" s="5" t="s">
        <v>15</v>
      </c>
      <c r="C1771" s="5" t="s">
        <v>20912</v>
      </c>
      <c r="D1771" s="4" t="s">
        <v>17</v>
      </c>
      <c r="E1771" t="s">
        <v>12</v>
      </c>
      <c r="F1771" t="s">
        <v>20913</v>
      </c>
      <c r="G1771" t="s">
        <v>4291</v>
      </c>
      <c r="I1771" t="s">
        <v>81</v>
      </c>
      <c r="J1771" t="s">
        <v>28</v>
      </c>
      <c r="K1771" t="s">
        <v>14</v>
      </c>
      <c r="L1771">
        <v>79045030</v>
      </c>
      <c r="M1771">
        <v>67</v>
      </c>
      <c r="N1771" t="s">
        <v>20914</v>
      </c>
      <c r="O1771">
        <v>67</v>
      </c>
      <c r="P1771" t="s">
        <v>20915</v>
      </c>
      <c r="Q1771" t="s">
        <v>4292</v>
      </c>
      <c r="R1771" t="s">
        <v>4293</v>
      </c>
      <c r="S1771" t="s">
        <v>4294</v>
      </c>
      <c r="T1771" t="s">
        <v>20865</v>
      </c>
    </row>
    <row r="1772" spans="1:20" x14ac:dyDescent="0.25">
      <c r="A1772" t="s">
        <v>20916</v>
      </c>
      <c r="B1772" s="5" t="s">
        <v>10</v>
      </c>
      <c r="C1772" s="5" t="s">
        <v>20917</v>
      </c>
      <c r="D1772" s="4" t="s">
        <v>17</v>
      </c>
      <c r="E1772" t="s">
        <v>12</v>
      </c>
      <c r="F1772" t="s">
        <v>17640</v>
      </c>
      <c r="G1772" t="s">
        <v>848</v>
      </c>
      <c r="H1772">
        <v>18</v>
      </c>
      <c r="I1772" t="s">
        <v>120</v>
      </c>
      <c r="J1772" t="s">
        <v>28</v>
      </c>
      <c r="K1772" t="s">
        <v>14</v>
      </c>
      <c r="L1772">
        <v>79117034</v>
      </c>
      <c r="M1772">
        <v>67</v>
      </c>
      <c r="N1772" t="s">
        <v>20918</v>
      </c>
      <c r="O1772">
        <v>67</v>
      </c>
      <c r="P1772" t="s">
        <v>20919</v>
      </c>
      <c r="Q1772">
        <v>700209444773429</v>
      </c>
      <c r="R1772" t="s">
        <v>20920</v>
      </c>
      <c r="S1772" t="s">
        <v>4295</v>
      </c>
      <c r="T1772" t="s">
        <v>20921</v>
      </c>
    </row>
    <row r="1773" spans="1:20" x14ac:dyDescent="0.25">
      <c r="A1773" t="s">
        <v>20922</v>
      </c>
      <c r="B1773" s="5" t="s">
        <v>10</v>
      </c>
      <c r="D1773" s="4" t="s">
        <v>17</v>
      </c>
      <c r="E1773" t="s">
        <v>12</v>
      </c>
      <c r="F1773" t="s">
        <v>20923</v>
      </c>
      <c r="G1773" t="s">
        <v>4296</v>
      </c>
      <c r="H1773">
        <v>231</v>
      </c>
      <c r="I1773" t="s">
        <v>20924</v>
      </c>
      <c r="J1773" t="s">
        <v>64</v>
      </c>
      <c r="K1773" t="s">
        <v>14</v>
      </c>
      <c r="L1773">
        <v>79015160</v>
      </c>
      <c r="M1773">
        <v>67</v>
      </c>
      <c r="N1773" t="s">
        <v>20925</v>
      </c>
      <c r="O1773">
        <v>67</v>
      </c>
      <c r="P1773" t="s">
        <v>20926</v>
      </c>
      <c r="Q1773" t="s">
        <v>4297</v>
      </c>
      <c r="R1773" t="s">
        <v>4298</v>
      </c>
      <c r="S1773" t="s">
        <v>4299</v>
      </c>
      <c r="T1773" t="s">
        <v>20927</v>
      </c>
    </row>
    <row r="1774" spans="1:20" x14ac:dyDescent="0.25">
      <c r="A1774" t="s">
        <v>20928</v>
      </c>
      <c r="B1774" s="5" t="s">
        <v>10</v>
      </c>
      <c r="C1774" s="5" t="s">
        <v>20929</v>
      </c>
      <c r="D1774" s="4" t="s">
        <v>17</v>
      </c>
      <c r="E1774" t="s">
        <v>24</v>
      </c>
      <c r="F1774" t="s">
        <v>20930</v>
      </c>
      <c r="G1774" t="s">
        <v>131</v>
      </c>
      <c r="H1774">
        <v>591</v>
      </c>
      <c r="I1774" t="s">
        <v>132</v>
      </c>
      <c r="J1774" t="s">
        <v>28</v>
      </c>
      <c r="K1774" t="s">
        <v>14</v>
      </c>
      <c r="L1774">
        <v>79086140</v>
      </c>
      <c r="M1774">
        <v>67</v>
      </c>
      <c r="N1774" t="s">
        <v>20931</v>
      </c>
      <c r="O1774">
        <v>67</v>
      </c>
      <c r="P1774" t="s">
        <v>20932</v>
      </c>
      <c r="Q1774" t="s">
        <v>4300</v>
      </c>
      <c r="R1774" t="s">
        <v>4301</v>
      </c>
      <c r="S1774" t="s">
        <v>4302</v>
      </c>
      <c r="T1774" t="s">
        <v>20927</v>
      </c>
    </row>
    <row r="1775" spans="1:20" x14ac:dyDescent="0.25">
      <c r="A1775" t="s">
        <v>20933</v>
      </c>
      <c r="B1775" s="5" t="s">
        <v>10</v>
      </c>
      <c r="D1775" s="4" t="s">
        <v>32</v>
      </c>
      <c r="E1775" t="s">
        <v>12</v>
      </c>
      <c r="F1775" t="s">
        <v>13389</v>
      </c>
      <c r="G1775" t="s">
        <v>13390</v>
      </c>
      <c r="H1775">
        <v>47</v>
      </c>
      <c r="I1775" t="s">
        <v>12770</v>
      </c>
      <c r="J1775" t="s">
        <v>28</v>
      </c>
      <c r="K1775" t="s">
        <v>14</v>
      </c>
      <c r="L1775">
        <v>79002311</v>
      </c>
      <c r="M1775">
        <v>67</v>
      </c>
      <c r="N1775" t="s">
        <v>13391</v>
      </c>
      <c r="O1775">
        <v>67</v>
      </c>
      <c r="P1775" t="s">
        <v>13392</v>
      </c>
      <c r="Q1775" t="s">
        <v>4303</v>
      </c>
      <c r="R1775" t="s">
        <v>20934</v>
      </c>
      <c r="S1775" t="s">
        <v>430</v>
      </c>
      <c r="T1775" t="s">
        <v>20927</v>
      </c>
    </row>
    <row r="1776" spans="1:20" x14ac:dyDescent="0.25">
      <c r="A1776" t="s">
        <v>20935</v>
      </c>
      <c r="B1776" s="5" t="s">
        <v>10</v>
      </c>
      <c r="C1776" s="5" t="s">
        <v>20936</v>
      </c>
      <c r="D1776" s="4" t="s">
        <v>17</v>
      </c>
      <c r="E1776" t="s">
        <v>12</v>
      </c>
      <c r="F1776" t="s">
        <v>20937</v>
      </c>
      <c r="G1776" t="s">
        <v>4304</v>
      </c>
      <c r="I1776" t="s">
        <v>4305</v>
      </c>
      <c r="J1776" t="s">
        <v>28</v>
      </c>
      <c r="K1776" t="s">
        <v>14</v>
      </c>
      <c r="L1776">
        <v>79117712</v>
      </c>
      <c r="M1776">
        <v>67</v>
      </c>
      <c r="N1776" t="s">
        <v>20938</v>
      </c>
      <c r="O1776">
        <v>67</v>
      </c>
      <c r="Q1776" t="s">
        <v>4306</v>
      </c>
      <c r="R1776" t="s">
        <v>4307</v>
      </c>
      <c r="S1776" t="s">
        <v>4308</v>
      </c>
      <c r="T1776" t="s">
        <v>20939</v>
      </c>
    </row>
    <row r="1777" spans="1:20" x14ac:dyDescent="0.25">
      <c r="A1777" t="s">
        <v>20940</v>
      </c>
      <c r="B1777" s="5" t="s">
        <v>10</v>
      </c>
      <c r="C1777" s="5" t="s">
        <v>20941</v>
      </c>
      <c r="D1777" s="4" t="s">
        <v>17</v>
      </c>
      <c r="E1777" t="s">
        <v>12</v>
      </c>
      <c r="F1777" t="s">
        <v>20942</v>
      </c>
      <c r="G1777" t="s">
        <v>2960</v>
      </c>
      <c r="H1777">
        <v>901</v>
      </c>
      <c r="I1777" t="s">
        <v>57</v>
      </c>
      <c r="J1777" t="s">
        <v>28</v>
      </c>
      <c r="K1777" t="s">
        <v>14</v>
      </c>
      <c r="L1777">
        <v>79017070</v>
      </c>
      <c r="M1777">
        <v>67</v>
      </c>
      <c r="N1777" t="s">
        <v>20943</v>
      </c>
      <c r="O1777">
        <v>67</v>
      </c>
      <c r="P1777" t="s">
        <v>20944</v>
      </c>
      <c r="Q1777" t="s">
        <v>4309</v>
      </c>
      <c r="R1777" t="s">
        <v>4310</v>
      </c>
      <c r="S1777" t="s">
        <v>4311</v>
      </c>
      <c r="T1777" t="s">
        <v>20927</v>
      </c>
    </row>
    <row r="1778" spans="1:20" x14ac:dyDescent="0.25">
      <c r="A1778" t="s">
        <v>20945</v>
      </c>
      <c r="B1778" s="5" t="s">
        <v>15</v>
      </c>
      <c r="C1778" s="5" t="s">
        <v>20946</v>
      </c>
      <c r="D1778" s="4" t="s">
        <v>17</v>
      </c>
      <c r="E1778" t="s">
        <v>12</v>
      </c>
      <c r="F1778" t="s">
        <v>20947</v>
      </c>
      <c r="G1778" t="s">
        <v>20948</v>
      </c>
      <c r="H1778">
        <v>1234</v>
      </c>
      <c r="I1778" t="s">
        <v>12860</v>
      </c>
      <c r="J1778" t="s">
        <v>28</v>
      </c>
      <c r="K1778" t="s">
        <v>14</v>
      </c>
      <c r="L1778">
        <v>79013820</v>
      </c>
      <c r="M1778">
        <v>67</v>
      </c>
      <c r="N1778" t="s">
        <v>20949</v>
      </c>
      <c r="O1778">
        <v>67</v>
      </c>
      <c r="P1778" t="s">
        <v>20950</v>
      </c>
      <c r="Q1778" t="s">
        <v>4312</v>
      </c>
      <c r="R1778" t="s">
        <v>4313</v>
      </c>
      <c r="S1778" t="s">
        <v>4314</v>
      </c>
      <c r="T1778" t="s">
        <v>20927</v>
      </c>
    </row>
    <row r="1779" spans="1:20" x14ac:dyDescent="0.25">
      <c r="A1779" t="s">
        <v>20951</v>
      </c>
      <c r="B1779" s="5" t="s">
        <v>10</v>
      </c>
      <c r="C1779" s="5" t="s">
        <v>20952</v>
      </c>
      <c r="D1779" s="4" t="s">
        <v>17</v>
      </c>
      <c r="E1779" t="s">
        <v>328</v>
      </c>
      <c r="F1779" t="s">
        <v>20953</v>
      </c>
      <c r="G1779" t="s">
        <v>4315</v>
      </c>
      <c r="H1779">
        <v>41</v>
      </c>
      <c r="I1779" t="s">
        <v>4316</v>
      </c>
      <c r="J1779" t="s">
        <v>28</v>
      </c>
      <c r="L1779">
        <v>79116684</v>
      </c>
      <c r="M1779">
        <v>67</v>
      </c>
      <c r="N1779" t="s">
        <v>20954</v>
      </c>
      <c r="O1779">
        <v>67</v>
      </c>
      <c r="P1779" t="s">
        <v>20955</v>
      </c>
      <c r="Q1779">
        <v>700003651383509</v>
      </c>
      <c r="R1779" t="s">
        <v>20956</v>
      </c>
      <c r="S1779" t="s">
        <v>4317</v>
      </c>
      <c r="T1779" t="s">
        <v>20927</v>
      </c>
    </row>
    <row r="1780" spans="1:20" x14ac:dyDescent="0.25">
      <c r="A1780" t="s">
        <v>20957</v>
      </c>
      <c r="B1780" s="5" t="s">
        <v>15</v>
      </c>
      <c r="C1780" s="5" t="s">
        <v>20958</v>
      </c>
      <c r="D1780" s="4" t="s">
        <v>11</v>
      </c>
      <c r="E1780" t="s">
        <v>72</v>
      </c>
      <c r="F1780" t="s">
        <v>20959</v>
      </c>
      <c r="G1780" t="s">
        <v>4318</v>
      </c>
      <c r="H1780">
        <v>353</v>
      </c>
      <c r="I1780" t="s">
        <v>57</v>
      </c>
      <c r="J1780" t="s">
        <v>28</v>
      </c>
      <c r="K1780" t="s">
        <v>14</v>
      </c>
      <c r="L1780">
        <v>79017031</v>
      </c>
      <c r="Q1780">
        <v>708107564255553</v>
      </c>
      <c r="R1780" t="s">
        <v>20960</v>
      </c>
      <c r="S1780" t="s">
        <v>4319</v>
      </c>
      <c r="T1780" t="s">
        <v>20927</v>
      </c>
    </row>
    <row r="1781" spans="1:20" x14ac:dyDescent="0.25">
      <c r="A1781" t="s">
        <v>20961</v>
      </c>
      <c r="B1781" s="5" t="s">
        <v>15</v>
      </c>
      <c r="C1781" s="5" t="s">
        <v>20962</v>
      </c>
      <c r="D1781" s="4" t="s">
        <v>11</v>
      </c>
      <c r="E1781" t="s">
        <v>12</v>
      </c>
      <c r="F1781" t="s">
        <v>20963</v>
      </c>
      <c r="G1781" t="s">
        <v>4320</v>
      </c>
      <c r="H1781">
        <v>360</v>
      </c>
      <c r="I1781" t="s">
        <v>1360</v>
      </c>
      <c r="J1781" t="s">
        <v>28</v>
      </c>
      <c r="K1781" t="s">
        <v>14</v>
      </c>
      <c r="L1781">
        <v>79092180</v>
      </c>
      <c r="M1781">
        <v>67</v>
      </c>
      <c r="N1781" t="s">
        <v>20964</v>
      </c>
      <c r="O1781">
        <v>67</v>
      </c>
      <c r="P1781" t="s">
        <v>20965</v>
      </c>
      <c r="Q1781">
        <v>898003837926577</v>
      </c>
      <c r="R1781" t="s">
        <v>4321</v>
      </c>
      <c r="S1781" t="s">
        <v>4322</v>
      </c>
      <c r="T1781" t="s">
        <v>20927</v>
      </c>
    </row>
    <row r="1782" spans="1:20" x14ac:dyDescent="0.25">
      <c r="A1782" t="s">
        <v>20966</v>
      </c>
      <c r="B1782" s="5" t="s">
        <v>10</v>
      </c>
      <c r="C1782" s="5" t="s">
        <v>20967</v>
      </c>
      <c r="D1782" s="4" t="s">
        <v>17</v>
      </c>
      <c r="E1782" t="s">
        <v>24</v>
      </c>
      <c r="F1782" t="s">
        <v>20968</v>
      </c>
      <c r="G1782" t="s">
        <v>1922</v>
      </c>
      <c r="H1782">
        <v>898</v>
      </c>
      <c r="I1782" t="s">
        <v>697</v>
      </c>
      <c r="J1782" t="s">
        <v>28</v>
      </c>
      <c r="K1782" t="s">
        <v>14</v>
      </c>
      <c r="L1782">
        <v>79092360</v>
      </c>
      <c r="M1782">
        <v>67</v>
      </c>
      <c r="N1782" t="s">
        <v>16427</v>
      </c>
      <c r="O1782">
        <v>67</v>
      </c>
      <c r="P1782" t="s">
        <v>20969</v>
      </c>
      <c r="Q1782" t="s">
        <v>4323</v>
      </c>
      <c r="R1782" t="s">
        <v>4324</v>
      </c>
      <c r="S1782" t="s">
        <v>4325</v>
      </c>
      <c r="T1782" t="s">
        <v>20927</v>
      </c>
    </row>
    <row r="1783" spans="1:20" x14ac:dyDescent="0.25">
      <c r="A1783" t="s">
        <v>20970</v>
      </c>
      <c r="B1783" s="5" t="s">
        <v>15</v>
      </c>
      <c r="C1783" s="5" t="s">
        <v>20971</v>
      </c>
      <c r="D1783" s="4" t="s">
        <v>17</v>
      </c>
      <c r="E1783" t="s">
        <v>12</v>
      </c>
      <c r="F1783" t="s">
        <v>20972</v>
      </c>
      <c r="G1783" t="s">
        <v>4326</v>
      </c>
      <c r="H1783">
        <v>95</v>
      </c>
      <c r="I1783" t="s">
        <v>1341</v>
      </c>
      <c r="J1783" t="s">
        <v>28</v>
      </c>
      <c r="K1783" t="s">
        <v>14</v>
      </c>
      <c r="L1783">
        <v>79102311</v>
      </c>
      <c r="M1783">
        <v>67</v>
      </c>
      <c r="N1783" t="s">
        <v>20973</v>
      </c>
      <c r="O1783">
        <v>67</v>
      </c>
      <c r="P1783" t="s">
        <v>20974</v>
      </c>
      <c r="Q1783">
        <v>709100295369830</v>
      </c>
      <c r="R1783" t="s">
        <v>4327</v>
      </c>
      <c r="S1783" t="s">
        <v>4328</v>
      </c>
      <c r="T1783" t="s">
        <v>20927</v>
      </c>
    </row>
    <row r="1784" spans="1:20" x14ac:dyDescent="0.25">
      <c r="A1784" t="s">
        <v>20975</v>
      </c>
      <c r="B1784" s="5" t="s">
        <v>10</v>
      </c>
      <c r="D1784" s="4" t="s">
        <v>17</v>
      </c>
      <c r="E1784" t="s">
        <v>12</v>
      </c>
      <c r="F1784" t="s">
        <v>20976</v>
      </c>
      <c r="G1784" t="s">
        <v>1501</v>
      </c>
      <c r="H1784">
        <v>9</v>
      </c>
      <c r="I1784" t="s">
        <v>34</v>
      </c>
      <c r="J1784" t="s">
        <v>28</v>
      </c>
      <c r="K1784" t="s">
        <v>14</v>
      </c>
      <c r="L1784">
        <v>79117464</v>
      </c>
      <c r="M1784">
        <v>67</v>
      </c>
      <c r="N1784" t="s">
        <v>20977</v>
      </c>
      <c r="O1784">
        <v>67</v>
      </c>
      <c r="P1784" t="s">
        <v>20978</v>
      </c>
      <c r="Q1784" t="s">
        <v>4329</v>
      </c>
      <c r="R1784" t="s">
        <v>4330</v>
      </c>
      <c r="S1784" t="s">
        <v>4331</v>
      </c>
      <c r="T1784" t="s">
        <v>20927</v>
      </c>
    </row>
    <row r="1785" spans="1:20" x14ac:dyDescent="0.25">
      <c r="A1785" t="s">
        <v>20979</v>
      </c>
      <c r="B1785" s="5" t="s">
        <v>10</v>
      </c>
      <c r="C1785" s="5" t="s">
        <v>20980</v>
      </c>
      <c r="D1785" s="4" t="s">
        <v>17</v>
      </c>
      <c r="E1785" t="s">
        <v>11</v>
      </c>
      <c r="F1785" t="s">
        <v>20981</v>
      </c>
      <c r="G1785" t="s">
        <v>4332</v>
      </c>
      <c r="H1785">
        <v>380</v>
      </c>
      <c r="I1785" t="s">
        <v>221</v>
      </c>
      <c r="J1785" t="s">
        <v>28</v>
      </c>
      <c r="K1785" t="s">
        <v>14</v>
      </c>
      <c r="L1785">
        <v>79091771</v>
      </c>
      <c r="M1785">
        <v>67</v>
      </c>
      <c r="N1785" t="s">
        <v>20982</v>
      </c>
      <c r="O1785">
        <v>67</v>
      </c>
      <c r="P1785" t="s">
        <v>20983</v>
      </c>
      <c r="Q1785" t="s">
        <v>4333</v>
      </c>
      <c r="R1785" t="s">
        <v>4334</v>
      </c>
      <c r="S1785" t="s">
        <v>20984</v>
      </c>
      <c r="T1785" t="s">
        <v>20927</v>
      </c>
    </row>
    <row r="1786" spans="1:20" x14ac:dyDescent="0.25">
      <c r="A1786" t="s">
        <v>20985</v>
      </c>
      <c r="B1786" s="5" t="s">
        <v>15</v>
      </c>
      <c r="C1786" s="5" t="s">
        <v>20986</v>
      </c>
      <c r="D1786" s="4" t="s">
        <v>17</v>
      </c>
      <c r="E1786" t="s">
        <v>12</v>
      </c>
      <c r="F1786" t="s">
        <v>20987</v>
      </c>
      <c r="G1786" t="s">
        <v>2007</v>
      </c>
      <c r="H1786">
        <v>284</v>
      </c>
      <c r="I1786" t="s">
        <v>2008</v>
      </c>
      <c r="J1786" t="s">
        <v>28</v>
      </c>
      <c r="K1786" t="s">
        <v>14</v>
      </c>
      <c r="L1786">
        <v>79012652</v>
      </c>
      <c r="M1786">
        <v>67</v>
      </c>
      <c r="N1786" t="s">
        <v>20988</v>
      </c>
      <c r="O1786">
        <v>67</v>
      </c>
      <c r="P1786" t="s">
        <v>20989</v>
      </c>
      <c r="Q1786">
        <v>700503905340151</v>
      </c>
      <c r="R1786" t="s">
        <v>4335</v>
      </c>
      <c r="S1786" t="s">
        <v>4336</v>
      </c>
      <c r="T1786" t="s">
        <v>20927</v>
      </c>
    </row>
    <row r="1787" spans="1:20" x14ac:dyDescent="0.25">
      <c r="A1787" t="s">
        <v>20990</v>
      </c>
      <c r="B1787" s="5" t="s">
        <v>10</v>
      </c>
      <c r="C1787" s="5" t="s">
        <v>20991</v>
      </c>
      <c r="D1787" s="4" t="s">
        <v>11</v>
      </c>
      <c r="E1787" t="s">
        <v>12</v>
      </c>
      <c r="F1787" t="s">
        <v>20992</v>
      </c>
      <c r="G1787" t="s">
        <v>14559</v>
      </c>
      <c r="H1787">
        <v>1075</v>
      </c>
      <c r="I1787" t="s">
        <v>120</v>
      </c>
      <c r="J1787" s="2" t="s">
        <v>28</v>
      </c>
      <c r="K1787" t="s">
        <v>14</v>
      </c>
      <c r="L1787">
        <v>79116191</v>
      </c>
      <c r="M1787">
        <v>67</v>
      </c>
      <c r="N1787" t="s">
        <v>20993</v>
      </c>
      <c r="O1787">
        <v>67</v>
      </c>
      <c r="P1787" t="s">
        <v>20994</v>
      </c>
      <c r="Q1787">
        <v>702606762854848</v>
      </c>
      <c r="R1787" t="s">
        <v>4337</v>
      </c>
      <c r="S1787" t="s">
        <v>4338</v>
      </c>
      <c r="T1787" t="s">
        <v>20995</v>
      </c>
    </row>
    <row r="1788" spans="1:20" x14ac:dyDescent="0.25">
      <c r="A1788" t="s">
        <v>20996</v>
      </c>
      <c r="B1788" s="5" t="s">
        <v>10</v>
      </c>
      <c r="C1788" s="5" t="s">
        <v>20997</v>
      </c>
      <c r="D1788" s="4" t="s">
        <v>11</v>
      </c>
      <c r="E1788" t="s">
        <v>12</v>
      </c>
      <c r="F1788" t="s">
        <v>20998</v>
      </c>
      <c r="G1788" t="s">
        <v>4339</v>
      </c>
      <c r="H1788" t="s">
        <v>4342</v>
      </c>
      <c r="I1788" t="s">
        <v>1465</v>
      </c>
      <c r="J1788" t="s">
        <v>28</v>
      </c>
      <c r="K1788" t="s">
        <v>14</v>
      </c>
      <c r="M1788">
        <v>67</v>
      </c>
      <c r="N1788" t="s">
        <v>20999</v>
      </c>
      <c r="O1788">
        <v>67</v>
      </c>
      <c r="Q1788">
        <v>700007686808704</v>
      </c>
      <c r="R1788" t="s">
        <v>4340</v>
      </c>
      <c r="S1788" t="s">
        <v>4341</v>
      </c>
      <c r="T1788" t="s">
        <v>20995</v>
      </c>
    </row>
    <row r="1789" spans="1:20" x14ac:dyDescent="0.25">
      <c r="A1789" t="s">
        <v>21000</v>
      </c>
      <c r="B1789" s="5" t="s">
        <v>10</v>
      </c>
      <c r="C1789" s="5" t="s">
        <v>21001</v>
      </c>
      <c r="D1789" s="4" t="s">
        <v>17</v>
      </c>
      <c r="E1789" t="s">
        <v>12</v>
      </c>
      <c r="F1789" t="s">
        <v>21002</v>
      </c>
      <c r="G1789" t="s">
        <v>3696</v>
      </c>
      <c r="H1789">
        <v>259</v>
      </c>
      <c r="I1789" t="s">
        <v>120</v>
      </c>
      <c r="J1789" t="s">
        <v>28</v>
      </c>
      <c r="K1789" t="s">
        <v>14</v>
      </c>
      <c r="L1789">
        <v>79117311</v>
      </c>
      <c r="M1789">
        <v>67</v>
      </c>
      <c r="N1789" t="s">
        <v>21003</v>
      </c>
      <c r="O1789">
        <v>67</v>
      </c>
      <c r="P1789" t="s">
        <v>21004</v>
      </c>
      <c r="Q1789">
        <v>703200660240197</v>
      </c>
      <c r="R1789" t="s">
        <v>21005</v>
      </c>
      <c r="S1789" t="s">
        <v>4343</v>
      </c>
      <c r="T1789" t="s">
        <v>20995</v>
      </c>
    </row>
    <row r="1790" spans="1:20" x14ac:dyDescent="0.25">
      <c r="A1790" t="s">
        <v>21006</v>
      </c>
      <c r="B1790" s="5" t="s">
        <v>15</v>
      </c>
      <c r="C1790" s="5" t="s">
        <v>21007</v>
      </c>
      <c r="D1790" s="4" t="s">
        <v>17</v>
      </c>
      <c r="E1790" t="s">
        <v>12</v>
      </c>
      <c r="F1790" t="s">
        <v>21008</v>
      </c>
      <c r="G1790" t="s">
        <v>3305</v>
      </c>
      <c r="H1790">
        <v>7</v>
      </c>
      <c r="I1790" t="s">
        <v>620</v>
      </c>
      <c r="J1790" t="s">
        <v>28</v>
      </c>
      <c r="K1790" t="s">
        <v>14</v>
      </c>
      <c r="L1790">
        <v>79013795</v>
      </c>
      <c r="M1790">
        <v>67</v>
      </c>
      <c r="N1790" t="s">
        <v>21009</v>
      </c>
      <c r="O1790">
        <v>67</v>
      </c>
      <c r="P1790" t="s">
        <v>21010</v>
      </c>
      <c r="Q1790">
        <v>70630372460</v>
      </c>
      <c r="R1790" t="s">
        <v>21011</v>
      </c>
      <c r="S1790" t="s">
        <v>4344</v>
      </c>
      <c r="T1790" t="s">
        <v>20995</v>
      </c>
    </row>
    <row r="1791" spans="1:20" x14ac:dyDescent="0.25">
      <c r="A1791" t="s">
        <v>21012</v>
      </c>
      <c r="B1791" s="5" t="s">
        <v>10</v>
      </c>
      <c r="C1791" s="5" t="s">
        <v>21013</v>
      </c>
      <c r="D1791" s="4" t="s">
        <v>32</v>
      </c>
      <c r="E1791" t="s">
        <v>12</v>
      </c>
      <c r="F1791" t="s">
        <v>21014</v>
      </c>
      <c r="G1791" t="s">
        <v>151</v>
      </c>
      <c r="H1791">
        <v>33</v>
      </c>
      <c r="I1791" t="s">
        <v>34</v>
      </c>
      <c r="J1791" t="s">
        <v>28</v>
      </c>
      <c r="K1791" t="s">
        <v>14</v>
      </c>
      <c r="L1791">
        <v>79117362</v>
      </c>
      <c r="M1791">
        <v>67</v>
      </c>
      <c r="N1791">
        <v>992802763</v>
      </c>
      <c r="O1791">
        <v>67</v>
      </c>
      <c r="P1791">
        <v>992055084</v>
      </c>
      <c r="Q1791">
        <v>70410220924</v>
      </c>
      <c r="R1791" t="s">
        <v>4345</v>
      </c>
      <c r="S1791" t="s">
        <v>4346</v>
      </c>
      <c r="T1791" t="s">
        <v>20995</v>
      </c>
    </row>
    <row r="1792" spans="1:20" x14ac:dyDescent="0.25">
      <c r="A1792" t="s">
        <v>21015</v>
      </c>
      <c r="B1792" s="5" t="s">
        <v>10</v>
      </c>
      <c r="C1792" s="5" t="s">
        <v>21016</v>
      </c>
      <c r="D1792" s="4" t="s">
        <v>32</v>
      </c>
      <c r="E1792" t="s">
        <v>12</v>
      </c>
      <c r="F1792" t="s">
        <v>21017</v>
      </c>
      <c r="G1792" t="s">
        <v>151</v>
      </c>
      <c r="H1792">
        <v>33</v>
      </c>
      <c r="I1792" t="s">
        <v>34</v>
      </c>
      <c r="J1792" t="s">
        <v>28</v>
      </c>
      <c r="K1792" t="s">
        <v>14</v>
      </c>
      <c r="L1792">
        <v>79117362</v>
      </c>
      <c r="N1792">
        <v>992802762</v>
      </c>
      <c r="P1792">
        <v>92055084</v>
      </c>
      <c r="Q1792">
        <v>709202257995534</v>
      </c>
      <c r="R1792" t="s">
        <v>4347</v>
      </c>
      <c r="S1792" t="s">
        <v>4346</v>
      </c>
      <c r="T1792" t="s">
        <v>20995</v>
      </c>
    </row>
    <row r="1793" spans="1:20" x14ac:dyDescent="0.25">
      <c r="A1793" t="s">
        <v>21018</v>
      </c>
      <c r="B1793" s="5" t="s">
        <v>10</v>
      </c>
      <c r="D1793" s="4" t="s">
        <v>32</v>
      </c>
      <c r="E1793" t="s">
        <v>24</v>
      </c>
      <c r="F1793" t="s">
        <v>21019</v>
      </c>
      <c r="G1793" t="s">
        <v>4348</v>
      </c>
      <c r="H1793" s="2">
        <v>14124</v>
      </c>
      <c r="I1793" t="s">
        <v>4349</v>
      </c>
      <c r="J1793" t="s">
        <v>3297</v>
      </c>
      <c r="M1793">
        <v>67</v>
      </c>
      <c r="N1793" t="s">
        <v>21020</v>
      </c>
      <c r="O1793">
        <v>67</v>
      </c>
      <c r="Q1793">
        <v>700102968298619</v>
      </c>
      <c r="R1793" t="s">
        <v>4350</v>
      </c>
      <c r="S1793" t="s">
        <v>4351</v>
      </c>
      <c r="T1793" t="s">
        <v>20995</v>
      </c>
    </row>
    <row r="1794" spans="1:20" x14ac:dyDescent="0.25">
      <c r="A1794" t="s">
        <v>21021</v>
      </c>
      <c r="B1794" s="5" t="s">
        <v>10</v>
      </c>
      <c r="C1794" s="5" t="s">
        <v>21022</v>
      </c>
      <c r="D1794" s="4" t="s">
        <v>17</v>
      </c>
      <c r="E1794" t="s">
        <v>72</v>
      </c>
      <c r="F1794" t="s">
        <v>21023</v>
      </c>
      <c r="G1794" t="s">
        <v>1034</v>
      </c>
      <c r="H1794">
        <v>122</v>
      </c>
      <c r="I1794" t="s">
        <v>128</v>
      </c>
      <c r="J1794" t="s">
        <v>28</v>
      </c>
      <c r="K1794" t="s">
        <v>14</v>
      </c>
      <c r="L1794">
        <v>79118570</v>
      </c>
      <c r="M1794">
        <v>67</v>
      </c>
      <c r="N1794" t="s">
        <v>21024</v>
      </c>
      <c r="O1794">
        <v>67</v>
      </c>
      <c r="P1794" t="s">
        <v>21025</v>
      </c>
      <c r="Q1794">
        <v>700004532215409</v>
      </c>
      <c r="R1794" t="s">
        <v>4352</v>
      </c>
      <c r="S1794" t="s">
        <v>4353</v>
      </c>
      <c r="T1794" t="s">
        <v>21026</v>
      </c>
    </row>
    <row r="1795" spans="1:20" x14ac:dyDescent="0.25">
      <c r="A1795" t="s">
        <v>21027</v>
      </c>
      <c r="B1795" s="5" t="s">
        <v>15</v>
      </c>
      <c r="C1795" s="5" t="s">
        <v>21028</v>
      </c>
      <c r="D1795" s="4" t="s">
        <v>17</v>
      </c>
      <c r="E1795" t="s">
        <v>72</v>
      </c>
      <c r="F1795" t="s">
        <v>21029</v>
      </c>
      <c r="G1795" t="s">
        <v>576</v>
      </c>
      <c r="H1795">
        <v>122</v>
      </c>
      <c r="I1795" t="s">
        <v>34</v>
      </c>
      <c r="J1795" t="s">
        <v>28</v>
      </c>
      <c r="K1795" t="s">
        <v>14</v>
      </c>
      <c r="L1795">
        <v>79117466</v>
      </c>
      <c r="M1795">
        <v>67</v>
      </c>
      <c r="N1795" t="s">
        <v>21030</v>
      </c>
      <c r="O1795">
        <v>67</v>
      </c>
      <c r="P1795" t="s">
        <v>21031</v>
      </c>
      <c r="Q1795">
        <v>700009721570405</v>
      </c>
      <c r="R1795" t="s">
        <v>21032</v>
      </c>
      <c r="S1795" t="s">
        <v>21033</v>
      </c>
      <c r="T1795" t="s">
        <v>21026</v>
      </c>
    </row>
    <row r="1796" spans="1:20" x14ac:dyDescent="0.25">
      <c r="A1796" t="s">
        <v>21034</v>
      </c>
      <c r="B1796" s="5" t="s">
        <v>10</v>
      </c>
      <c r="C1796" s="5" t="s">
        <v>21035</v>
      </c>
      <c r="D1796" s="4" t="s">
        <v>126</v>
      </c>
      <c r="E1796" t="s">
        <v>328</v>
      </c>
      <c r="F1796" t="s">
        <v>21036</v>
      </c>
      <c r="G1796" t="s">
        <v>576</v>
      </c>
      <c r="H1796">
        <v>122</v>
      </c>
      <c r="I1796" t="s">
        <v>34</v>
      </c>
      <c r="J1796" t="s">
        <v>28</v>
      </c>
      <c r="K1796" t="s">
        <v>14</v>
      </c>
      <c r="L1796">
        <v>79117466</v>
      </c>
      <c r="M1796">
        <v>67</v>
      </c>
      <c r="N1796" t="s">
        <v>21031</v>
      </c>
      <c r="O1796">
        <v>67</v>
      </c>
      <c r="P1796" t="s">
        <v>21037</v>
      </c>
      <c r="Q1796" t="s">
        <v>4354</v>
      </c>
      <c r="R1796" t="s">
        <v>4355</v>
      </c>
      <c r="S1796" t="s">
        <v>4356</v>
      </c>
      <c r="T1796" t="s">
        <v>21038</v>
      </c>
    </row>
    <row r="1797" spans="1:20" x14ac:dyDescent="0.25">
      <c r="A1797" t="s">
        <v>21039</v>
      </c>
      <c r="B1797" s="5" t="s">
        <v>10</v>
      </c>
      <c r="C1797" s="5" t="s">
        <v>21040</v>
      </c>
      <c r="D1797" s="4" t="s">
        <v>17</v>
      </c>
      <c r="E1797" t="s">
        <v>328</v>
      </c>
      <c r="F1797" t="s">
        <v>21041</v>
      </c>
      <c r="G1797" t="s">
        <v>4357</v>
      </c>
      <c r="H1797">
        <v>381</v>
      </c>
      <c r="I1797" t="s">
        <v>1808</v>
      </c>
      <c r="J1797" t="s">
        <v>28</v>
      </c>
      <c r="K1797" t="s">
        <v>14</v>
      </c>
      <c r="L1797">
        <v>79090110</v>
      </c>
      <c r="M1797">
        <v>67</v>
      </c>
      <c r="N1797" t="s">
        <v>21042</v>
      </c>
      <c r="O1797">
        <v>67</v>
      </c>
      <c r="P1797" t="s">
        <v>21043</v>
      </c>
      <c r="Q1797" t="s">
        <v>4358</v>
      </c>
      <c r="R1797" t="s">
        <v>21044</v>
      </c>
      <c r="S1797" t="s">
        <v>21045</v>
      </c>
      <c r="T1797" t="s">
        <v>21026</v>
      </c>
    </row>
    <row r="1798" spans="1:20" x14ac:dyDescent="0.25">
      <c r="A1798" t="s">
        <v>21046</v>
      </c>
      <c r="B1798" s="5" t="s">
        <v>15</v>
      </c>
      <c r="C1798" s="5" t="s">
        <v>21047</v>
      </c>
      <c r="D1798" s="4" t="s">
        <v>17</v>
      </c>
      <c r="E1798" t="s">
        <v>12</v>
      </c>
      <c r="F1798" t="s">
        <v>21048</v>
      </c>
      <c r="G1798" t="s">
        <v>4357</v>
      </c>
      <c r="H1798">
        <v>381</v>
      </c>
      <c r="I1798" t="s">
        <v>1808</v>
      </c>
      <c r="J1798" t="s">
        <v>28</v>
      </c>
      <c r="K1798" t="s">
        <v>14</v>
      </c>
      <c r="L1798">
        <v>79090110</v>
      </c>
      <c r="M1798">
        <v>67</v>
      </c>
      <c r="N1798" t="s">
        <v>21042</v>
      </c>
      <c r="O1798">
        <v>67</v>
      </c>
      <c r="P1798" t="s">
        <v>21043</v>
      </c>
      <c r="Q1798" t="s">
        <v>4359</v>
      </c>
      <c r="R1798" t="s">
        <v>21049</v>
      </c>
      <c r="S1798" t="s">
        <v>4360</v>
      </c>
      <c r="T1798" t="s">
        <v>21026</v>
      </c>
    </row>
    <row r="1799" spans="1:20" x14ac:dyDescent="0.25">
      <c r="A1799" t="s">
        <v>21050</v>
      </c>
      <c r="B1799" s="5" t="s">
        <v>15</v>
      </c>
      <c r="C1799" s="5" t="s">
        <v>21051</v>
      </c>
      <c r="D1799" s="4" t="s">
        <v>126</v>
      </c>
      <c r="E1799" t="s">
        <v>24</v>
      </c>
      <c r="F1799" t="s">
        <v>21052</v>
      </c>
      <c r="G1799" t="s">
        <v>4361</v>
      </c>
      <c r="H1799">
        <v>608</v>
      </c>
      <c r="I1799" t="s">
        <v>654</v>
      </c>
      <c r="J1799" t="s">
        <v>28</v>
      </c>
      <c r="K1799" t="s">
        <v>14</v>
      </c>
      <c r="L1799">
        <v>79034440</v>
      </c>
      <c r="M1799">
        <v>67</v>
      </c>
      <c r="N1799" t="s">
        <v>21053</v>
      </c>
      <c r="O1799">
        <v>67</v>
      </c>
      <c r="P1799" t="s">
        <v>21054</v>
      </c>
      <c r="Q1799">
        <v>702504378067737</v>
      </c>
      <c r="R1799" t="s">
        <v>4362</v>
      </c>
      <c r="S1799" t="s">
        <v>4363</v>
      </c>
      <c r="T1799" t="s">
        <v>21026</v>
      </c>
    </row>
    <row r="1800" spans="1:20" x14ac:dyDescent="0.25">
      <c r="A1800" t="s">
        <v>21055</v>
      </c>
      <c r="B1800" s="5" t="s">
        <v>10</v>
      </c>
      <c r="C1800" s="5" t="s">
        <v>21056</v>
      </c>
      <c r="D1800" s="4" t="s">
        <v>17</v>
      </c>
      <c r="E1800" t="s">
        <v>72</v>
      </c>
      <c r="F1800" t="s">
        <v>21057</v>
      </c>
      <c r="G1800" t="s">
        <v>216</v>
      </c>
      <c r="H1800">
        <v>758</v>
      </c>
      <c r="I1800" t="s">
        <v>12770</v>
      </c>
      <c r="J1800" t="s">
        <v>28</v>
      </c>
      <c r="K1800" t="s">
        <v>14</v>
      </c>
      <c r="L1800">
        <v>79011220</v>
      </c>
      <c r="M1800">
        <v>67</v>
      </c>
      <c r="N1800" t="s">
        <v>21058</v>
      </c>
      <c r="O1800">
        <v>67</v>
      </c>
      <c r="P1800" t="s">
        <v>21059</v>
      </c>
      <c r="Q1800">
        <v>706900126943333</v>
      </c>
      <c r="R1800" t="s">
        <v>4364</v>
      </c>
      <c r="S1800" t="s">
        <v>4365</v>
      </c>
      <c r="T1800" t="s">
        <v>21026</v>
      </c>
    </row>
    <row r="1801" spans="1:20" x14ac:dyDescent="0.25">
      <c r="A1801" t="s">
        <v>21060</v>
      </c>
      <c r="B1801" s="5" t="s">
        <v>10</v>
      </c>
      <c r="C1801" s="5" t="s">
        <v>21061</v>
      </c>
      <c r="D1801" s="4" t="s">
        <v>17</v>
      </c>
      <c r="E1801" t="s">
        <v>328</v>
      </c>
      <c r="F1801" t="s">
        <v>21062</v>
      </c>
      <c r="G1801" t="s">
        <v>3937</v>
      </c>
      <c r="H1801">
        <v>79</v>
      </c>
      <c r="I1801" t="s">
        <v>161</v>
      </c>
      <c r="J1801" t="s">
        <v>28</v>
      </c>
      <c r="K1801" t="s">
        <v>14</v>
      </c>
      <c r="L1801">
        <v>79009420</v>
      </c>
      <c r="M1801">
        <v>67</v>
      </c>
      <c r="N1801" t="s">
        <v>15900</v>
      </c>
      <c r="O1801">
        <v>67</v>
      </c>
      <c r="P1801" t="s">
        <v>15901</v>
      </c>
      <c r="Q1801" t="s">
        <v>4366</v>
      </c>
      <c r="R1801" t="s">
        <v>4367</v>
      </c>
      <c r="S1801" t="s">
        <v>4368</v>
      </c>
      <c r="T1801" t="s">
        <v>21026</v>
      </c>
    </row>
    <row r="1802" spans="1:20" x14ac:dyDescent="0.25">
      <c r="A1802" t="s">
        <v>21063</v>
      </c>
      <c r="B1802" s="5" t="s">
        <v>10</v>
      </c>
      <c r="C1802" s="5" t="s">
        <v>21064</v>
      </c>
      <c r="D1802" s="4" t="s">
        <v>17</v>
      </c>
      <c r="E1802" t="s">
        <v>24</v>
      </c>
      <c r="F1802" t="s">
        <v>21065</v>
      </c>
      <c r="G1802" t="s">
        <v>761</v>
      </c>
      <c r="H1802">
        <v>133</v>
      </c>
      <c r="I1802" t="s">
        <v>4369</v>
      </c>
      <c r="J1802" t="s">
        <v>64</v>
      </c>
      <c r="K1802" t="s">
        <v>14</v>
      </c>
      <c r="L1802">
        <v>7910000</v>
      </c>
      <c r="M1802">
        <v>67</v>
      </c>
      <c r="N1802" t="s">
        <v>21066</v>
      </c>
      <c r="O1802">
        <v>67</v>
      </c>
      <c r="P1802" t="s">
        <v>21067</v>
      </c>
      <c r="Q1802" t="s">
        <v>4370</v>
      </c>
      <c r="R1802" t="s">
        <v>4371</v>
      </c>
      <c r="S1802" t="s">
        <v>4372</v>
      </c>
      <c r="T1802" t="s">
        <v>21026</v>
      </c>
    </row>
    <row r="1803" spans="1:20" x14ac:dyDescent="0.25">
      <c r="A1803" t="s">
        <v>21068</v>
      </c>
      <c r="B1803" s="5" t="s">
        <v>15</v>
      </c>
      <c r="C1803" s="5" t="s">
        <v>21069</v>
      </c>
      <c r="D1803" s="4" t="s">
        <v>17</v>
      </c>
      <c r="E1803" t="s">
        <v>12</v>
      </c>
      <c r="F1803" t="s">
        <v>21070</v>
      </c>
      <c r="G1803" t="s">
        <v>4373</v>
      </c>
      <c r="H1803">
        <v>267</v>
      </c>
      <c r="I1803" t="s">
        <v>4374</v>
      </c>
      <c r="J1803" t="s">
        <v>64</v>
      </c>
      <c r="K1803" t="s">
        <v>14</v>
      </c>
      <c r="L1803">
        <v>79100000</v>
      </c>
      <c r="M1803">
        <v>67</v>
      </c>
      <c r="N1803" t="s">
        <v>21071</v>
      </c>
      <c r="O1803">
        <v>67</v>
      </c>
      <c r="P1803" t="s">
        <v>21072</v>
      </c>
      <c r="Q1803" t="s">
        <v>4375</v>
      </c>
      <c r="R1803" t="s">
        <v>4376</v>
      </c>
      <c r="S1803" t="s">
        <v>21073</v>
      </c>
      <c r="T1803" t="s">
        <v>21026</v>
      </c>
    </row>
    <row r="1804" spans="1:20" x14ac:dyDescent="0.25">
      <c r="A1804" t="s">
        <v>21074</v>
      </c>
      <c r="B1804" s="5" t="s">
        <v>15</v>
      </c>
      <c r="C1804" s="5" t="s">
        <v>21075</v>
      </c>
      <c r="D1804" s="4" t="s">
        <v>32</v>
      </c>
      <c r="E1804" t="s">
        <v>12</v>
      </c>
      <c r="F1804" t="s">
        <v>21076</v>
      </c>
      <c r="G1804" t="s">
        <v>4377</v>
      </c>
      <c r="I1804" t="s">
        <v>4378</v>
      </c>
      <c r="J1804" t="s">
        <v>28</v>
      </c>
      <c r="K1804" t="s">
        <v>14</v>
      </c>
      <c r="L1804">
        <v>79073670</v>
      </c>
      <c r="M1804">
        <v>67</v>
      </c>
      <c r="N1804">
        <v>998088681</v>
      </c>
      <c r="O1804">
        <v>67</v>
      </c>
      <c r="P1804">
        <v>33975945</v>
      </c>
      <c r="Q1804">
        <v>704801548358142</v>
      </c>
      <c r="R1804" t="s">
        <v>4379</v>
      </c>
      <c r="S1804" t="s">
        <v>4380</v>
      </c>
      <c r="T1804" t="s">
        <v>21026</v>
      </c>
    </row>
    <row r="1805" spans="1:20" x14ac:dyDescent="0.25">
      <c r="A1805" t="s">
        <v>21077</v>
      </c>
      <c r="B1805" s="5" t="s">
        <v>10</v>
      </c>
      <c r="C1805" s="5" t="s">
        <v>21078</v>
      </c>
      <c r="D1805" s="4" t="s">
        <v>17</v>
      </c>
      <c r="E1805" t="s">
        <v>12</v>
      </c>
      <c r="F1805" t="s">
        <v>19227</v>
      </c>
      <c r="G1805" t="s">
        <v>4381</v>
      </c>
      <c r="H1805">
        <v>69</v>
      </c>
      <c r="I1805" t="s">
        <v>238</v>
      </c>
      <c r="J1805" t="s">
        <v>28</v>
      </c>
      <c r="K1805" t="s">
        <v>14</v>
      </c>
      <c r="L1805">
        <v>79112230</v>
      </c>
      <c r="M1805">
        <v>67</v>
      </c>
      <c r="N1805">
        <v>996945638</v>
      </c>
      <c r="O1805">
        <v>67</v>
      </c>
      <c r="P1805">
        <v>992956561</v>
      </c>
      <c r="R1805" t="s">
        <v>4382</v>
      </c>
      <c r="S1805" t="s">
        <v>4383</v>
      </c>
      <c r="T1805" t="s">
        <v>21026</v>
      </c>
    </row>
    <row r="1806" spans="1:20" x14ac:dyDescent="0.25">
      <c r="A1806" t="s">
        <v>21079</v>
      </c>
      <c r="B1806" s="5" t="s">
        <v>10</v>
      </c>
      <c r="D1806" s="4" t="s">
        <v>17</v>
      </c>
      <c r="E1806" t="s">
        <v>328</v>
      </c>
      <c r="F1806" t="s">
        <v>21080</v>
      </c>
      <c r="G1806" t="s">
        <v>21081</v>
      </c>
      <c r="H1806">
        <v>142</v>
      </c>
      <c r="I1806" t="s">
        <v>12770</v>
      </c>
      <c r="J1806" t="s">
        <v>28</v>
      </c>
      <c r="K1806" t="s">
        <v>14</v>
      </c>
      <c r="L1806">
        <v>79002270</v>
      </c>
      <c r="M1806">
        <v>67</v>
      </c>
      <c r="N1806" t="s">
        <v>21082</v>
      </c>
      <c r="O1806">
        <v>67</v>
      </c>
      <c r="P1806" t="s">
        <v>21083</v>
      </c>
      <c r="Q1806" t="s">
        <v>4384</v>
      </c>
      <c r="R1806" t="s">
        <v>21084</v>
      </c>
      <c r="S1806" t="s">
        <v>21085</v>
      </c>
      <c r="T1806" t="s">
        <v>21086</v>
      </c>
    </row>
    <row r="1807" spans="1:20" x14ac:dyDescent="0.25">
      <c r="A1807" t="s">
        <v>21087</v>
      </c>
      <c r="B1807" s="5" t="s">
        <v>10</v>
      </c>
      <c r="D1807" s="4" t="s">
        <v>17</v>
      </c>
      <c r="E1807" t="s">
        <v>12</v>
      </c>
      <c r="F1807" t="s">
        <v>21088</v>
      </c>
      <c r="G1807" t="s">
        <v>2911</v>
      </c>
      <c r="H1807">
        <v>836</v>
      </c>
      <c r="I1807" t="s">
        <v>191</v>
      </c>
      <c r="J1807" t="s">
        <v>28</v>
      </c>
      <c r="K1807" t="s">
        <v>14</v>
      </c>
      <c r="L1807">
        <v>79097050</v>
      </c>
      <c r="M1807">
        <v>67</v>
      </c>
      <c r="N1807" t="s">
        <v>21089</v>
      </c>
      <c r="O1807">
        <v>67</v>
      </c>
      <c r="P1807" t="s">
        <v>21090</v>
      </c>
      <c r="Q1807" t="s">
        <v>4385</v>
      </c>
      <c r="R1807" t="s">
        <v>4386</v>
      </c>
      <c r="S1807" t="s">
        <v>4387</v>
      </c>
      <c r="T1807" t="s">
        <v>21086</v>
      </c>
    </row>
    <row r="1808" spans="1:20" x14ac:dyDescent="0.25">
      <c r="A1808" t="s">
        <v>21091</v>
      </c>
      <c r="B1808" s="5" t="s">
        <v>10</v>
      </c>
      <c r="C1808" s="5" t="s">
        <v>21092</v>
      </c>
      <c r="D1808" s="4" t="s">
        <v>32</v>
      </c>
      <c r="E1808" t="s">
        <v>24</v>
      </c>
      <c r="F1808" t="s">
        <v>13039</v>
      </c>
      <c r="G1808" t="s">
        <v>204</v>
      </c>
      <c r="H1808">
        <v>18</v>
      </c>
      <c r="I1808" t="s">
        <v>205</v>
      </c>
      <c r="J1808" t="s">
        <v>28</v>
      </c>
      <c r="K1808" t="s">
        <v>14</v>
      </c>
      <c r="L1808">
        <v>79103405</v>
      </c>
      <c r="M1808">
        <v>67</v>
      </c>
      <c r="N1808" t="s">
        <v>21093</v>
      </c>
      <c r="O1808">
        <v>67</v>
      </c>
      <c r="P1808" t="s">
        <v>21094</v>
      </c>
      <c r="Q1808" t="s">
        <v>4388</v>
      </c>
      <c r="R1808" t="s">
        <v>4389</v>
      </c>
      <c r="S1808" t="s">
        <v>206</v>
      </c>
      <c r="T1808" t="s">
        <v>21086</v>
      </c>
    </row>
    <row r="1809" spans="1:20" x14ac:dyDescent="0.25">
      <c r="A1809" t="s">
        <v>21095</v>
      </c>
      <c r="B1809" s="5" t="s">
        <v>15</v>
      </c>
      <c r="C1809" s="5" t="s">
        <v>21096</v>
      </c>
      <c r="D1809" s="4" t="s">
        <v>17</v>
      </c>
      <c r="E1809" t="s">
        <v>24</v>
      </c>
      <c r="F1809" t="s">
        <v>21097</v>
      </c>
      <c r="G1809" t="s">
        <v>13721</v>
      </c>
      <c r="H1809">
        <v>278</v>
      </c>
      <c r="I1809" t="s">
        <v>128</v>
      </c>
      <c r="J1809" t="s">
        <v>28</v>
      </c>
      <c r="K1809" t="s">
        <v>14</v>
      </c>
      <c r="L1809">
        <v>79118370</v>
      </c>
      <c r="M1809">
        <v>67</v>
      </c>
      <c r="N1809" t="s">
        <v>21098</v>
      </c>
      <c r="O1809">
        <v>67</v>
      </c>
      <c r="P1809" t="s">
        <v>21099</v>
      </c>
      <c r="Q1809">
        <v>708073043255925</v>
      </c>
      <c r="R1809" t="s">
        <v>4390</v>
      </c>
      <c r="S1809" t="s">
        <v>4391</v>
      </c>
      <c r="T1809" t="s">
        <v>21086</v>
      </c>
    </row>
    <row r="1810" spans="1:20" x14ac:dyDescent="0.25">
      <c r="A1810" t="s">
        <v>21100</v>
      </c>
      <c r="B1810" s="5" t="s">
        <v>10</v>
      </c>
      <c r="C1810" s="5" t="s">
        <v>21101</v>
      </c>
      <c r="D1810" s="4" t="s">
        <v>17</v>
      </c>
      <c r="E1810" t="s">
        <v>12</v>
      </c>
      <c r="F1810" t="s">
        <v>21102</v>
      </c>
      <c r="G1810" t="s">
        <v>13234</v>
      </c>
      <c r="H1810">
        <v>2648</v>
      </c>
      <c r="I1810" t="s">
        <v>12770</v>
      </c>
      <c r="J1810" t="s">
        <v>28</v>
      </c>
      <c r="K1810" t="s">
        <v>14</v>
      </c>
      <c r="L1810">
        <v>79010180</v>
      </c>
      <c r="M1810">
        <v>67</v>
      </c>
      <c r="N1810" t="s">
        <v>21103</v>
      </c>
      <c r="O1810">
        <v>67</v>
      </c>
      <c r="P1810" t="s">
        <v>21104</v>
      </c>
      <c r="Q1810" t="s">
        <v>4392</v>
      </c>
      <c r="R1810" t="s">
        <v>4393</v>
      </c>
      <c r="S1810" t="s">
        <v>4394</v>
      </c>
      <c r="T1810" t="s">
        <v>21086</v>
      </c>
    </row>
    <row r="1811" spans="1:20" x14ac:dyDescent="0.25">
      <c r="A1811" t="s">
        <v>21105</v>
      </c>
      <c r="B1811" s="5" t="s">
        <v>10</v>
      </c>
      <c r="D1811" s="4" t="s">
        <v>32</v>
      </c>
      <c r="E1811" t="s">
        <v>12</v>
      </c>
      <c r="F1811" t="s">
        <v>18861</v>
      </c>
      <c r="G1811" t="s">
        <v>21106</v>
      </c>
      <c r="I1811" t="s">
        <v>12886</v>
      </c>
      <c r="J1811" t="s">
        <v>28</v>
      </c>
      <c r="K1811" t="s">
        <v>14</v>
      </c>
      <c r="L1811">
        <v>79106190</v>
      </c>
      <c r="M1811">
        <v>67</v>
      </c>
      <c r="N1811" t="s">
        <v>21107</v>
      </c>
      <c r="O1811">
        <v>67</v>
      </c>
      <c r="Q1811" t="s">
        <v>3237</v>
      </c>
      <c r="R1811" t="s">
        <v>4395</v>
      </c>
      <c r="S1811" t="s">
        <v>4396</v>
      </c>
      <c r="T1811" t="s">
        <v>21086</v>
      </c>
    </row>
    <row r="1812" spans="1:20" x14ac:dyDescent="0.25">
      <c r="A1812" t="s">
        <v>21108</v>
      </c>
      <c r="B1812" s="5" t="s">
        <v>15</v>
      </c>
      <c r="C1812" s="5" t="s">
        <v>21109</v>
      </c>
      <c r="D1812" s="4" t="s">
        <v>17</v>
      </c>
      <c r="E1812" t="s">
        <v>12</v>
      </c>
      <c r="F1812" t="s">
        <v>21110</v>
      </c>
      <c r="G1812" t="s">
        <v>1560</v>
      </c>
      <c r="I1812" t="s">
        <v>407</v>
      </c>
      <c r="J1812" t="s">
        <v>28</v>
      </c>
      <c r="K1812" t="s">
        <v>14</v>
      </c>
      <c r="L1812">
        <v>79116050</v>
      </c>
      <c r="M1812">
        <v>67</v>
      </c>
      <c r="N1812">
        <v>991700599</v>
      </c>
      <c r="O1812">
        <v>67</v>
      </c>
      <c r="P1812">
        <v>984111813</v>
      </c>
      <c r="Q1812">
        <v>703608097676633</v>
      </c>
      <c r="R1812" t="s">
        <v>4397</v>
      </c>
      <c r="S1812" t="s">
        <v>21111</v>
      </c>
      <c r="T1812" t="s">
        <v>21086</v>
      </c>
    </row>
    <row r="1813" spans="1:20" x14ac:dyDescent="0.25">
      <c r="A1813" t="s">
        <v>21112</v>
      </c>
      <c r="B1813" s="5" t="s">
        <v>10</v>
      </c>
      <c r="C1813" s="5" t="s">
        <v>21113</v>
      </c>
      <c r="D1813" s="4" t="s">
        <v>32</v>
      </c>
      <c r="E1813" t="s">
        <v>72</v>
      </c>
      <c r="F1813" t="s">
        <v>21114</v>
      </c>
      <c r="G1813" t="s">
        <v>1435</v>
      </c>
      <c r="H1813">
        <v>142</v>
      </c>
      <c r="I1813" t="s">
        <v>1323</v>
      </c>
      <c r="J1813" t="s">
        <v>28</v>
      </c>
      <c r="K1813" t="s">
        <v>14</v>
      </c>
      <c r="L1813">
        <v>79090281</v>
      </c>
      <c r="M1813">
        <v>67</v>
      </c>
      <c r="N1813" t="s">
        <v>21115</v>
      </c>
      <c r="O1813">
        <v>67</v>
      </c>
      <c r="P1813" t="s">
        <v>21116</v>
      </c>
      <c r="Q1813" t="s">
        <v>4398</v>
      </c>
      <c r="R1813" t="s">
        <v>4399</v>
      </c>
      <c r="S1813" t="s">
        <v>21117</v>
      </c>
      <c r="T1813" t="s">
        <v>21118</v>
      </c>
    </row>
    <row r="1814" spans="1:20" x14ac:dyDescent="0.25">
      <c r="A1814" t="s">
        <v>21119</v>
      </c>
      <c r="B1814" s="5" t="s">
        <v>15</v>
      </c>
      <c r="C1814" s="5" t="s">
        <v>21120</v>
      </c>
      <c r="D1814" s="4" t="s">
        <v>17</v>
      </c>
      <c r="E1814" t="s">
        <v>24</v>
      </c>
      <c r="F1814" t="s">
        <v>21121</v>
      </c>
      <c r="G1814" t="s">
        <v>4400</v>
      </c>
      <c r="H1814">
        <v>60</v>
      </c>
      <c r="I1814" t="s">
        <v>118</v>
      </c>
      <c r="J1814" t="s">
        <v>28</v>
      </c>
      <c r="K1814" t="s">
        <v>14</v>
      </c>
      <c r="L1814">
        <v>79114130</v>
      </c>
      <c r="M1814">
        <v>67</v>
      </c>
      <c r="N1814" t="s">
        <v>21122</v>
      </c>
      <c r="O1814">
        <v>67</v>
      </c>
      <c r="P1814" t="s">
        <v>21123</v>
      </c>
      <c r="Q1814">
        <v>703607006723837</v>
      </c>
      <c r="R1814" t="s">
        <v>4401</v>
      </c>
      <c r="S1814" t="s">
        <v>4402</v>
      </c>
      <c r="T1814" t="s">
        <v>21118</v>
      </c>
    </row>
    <row r="1815" spans="1:20" x14ac:dyDescent="0.25">
      <c r="A1815" t="s">
        <v>21124</v>
      </c>
      <c r="B1815" s="5" t="s">
        <v>15</v>
      </c>
      <c r="C1815" s="5" t="s">
        <v>21125</v>
      </c>
      <c r="D1815" s="4" t="s">
        <v>17</v>
      </c>
      <c r="E1815" t="s">
        <v>12</v>
      </c>
      <c r="F1815" t="s">
        <v>21126</v>
      </c>
      <c r="G1815" t="s">
        <v>1945</v>
      </c>
      <c r="H1815">
        <v>121</v>
      </c>
      <c r="I1815" t="s">
        <v>120</v>
      </c>
      <c r="J1815" t="s">
        <v>28</v>
      </c>
      <c r="K1815" t="s">
        <v>14</v>
      </c>
      <c r="L1815">
        <v>79117012</v>
      </c>
      <c r="M1815">
        <v>67</v>
      </c>
      <c r="N1815" t="s">
        <v>21127</v>
      </c>
      <c r="O1815">
        <v>67</v>
      </c>
      <c r="P1815" t="s">
        <v>21128</v>
      </c>
      <c r="Q1815" t="s">
        <v>4403</v>
      </c>
      <c r="R1815" t="s">
        <v>4404</v>
      </c>
      <c r="S1815" t="s">
        <v>4405</v>
      </c>
      <c r="T1815" t="s">
        <v>21118</v>
      </c>
    </row>
    <row r="1816" spans="1:20" x14ac:dyDescent="0.25">
      <c r="A1816" t="s">
        <v>21129</v>
      </c>
      <c r="B1816" s="5" t="s">
        <v>15</v>
      </c>
      <c r="C1816" s="5" t="s">
        <v>21130</v>
      </c>
      <c r="D1816" s="4" t="s">
        <v>17</v>
      </c>
      <c r="E1816" t="s">
        <v>24</v>
      </c>
      <c r="F1816" t="s">
        <v>21131</v>
      </c>
      <c r="G1816" t="s">
        <v>1527</v>
      </c>
      <c r="H1816">
        <v>177</v>
      </c>
      <c r="I1816" t="s">
        <v>12860</v>
      </c>
      <c r="J1816" t="s">
        <v>28</v>
      </c>
      <c r="K1816" t="s">
        <v>14</v>
      </c>
      <c r="L1816">
        <v>79013330</v>
      </c>
      <c r="M1816">
        <v>67</v>
      </c>
      <c r="N1816" t="s">
        <v>21132</v>
      </c>
      <c r="O1816">
        <v>67</v>
      </c>
      <c r="P1816" t="s">
        <v>14816</v>
      </c>
      <c r="Q1816">
        <v>702802630278763</v>
      </c>
      <c r="R1816" t="s">
        <v>4406</v>
      </c>
      <c r="S1816" t="s">
        <v>4407</v>
      </c>
      <c r="T1816" t="s">
        <v>21118</v>
      </c>
    </row>
    <row r="1817" spans="1:20" x14ac:dyDescent="0.25">
      <c r="A1817" t="s">
        <v>21133</v>
      </c>
      <c r="B1817" s="5" t="s">
        <v>15</v>
      </c>
      <c r="C1817" s="5" t="s">
        <v>21134</v>
      </c>
      <c r="D1817" s="4" t="s">
        <v>32</v>
      </c>
      <c r="E1817" t="s">
        <v>12</v>
      </c>
      <c r="F1817" t="s">
        <v>19575</v>
      </c>
      <c r="G1817" t="s">
        <v>4408</v>
      </c>
      <c r="H1817">
        <v>312</v>
      </c>
      <c r="I1817" t="s">
        <v>4409</v>
      </c>
      <c r="J1817" t="s">
        <v>28</v>
      </c>
      <c r="K1817" t="s">
        <v>14</v>
      </c>
      <c r="M1817">
        <v>67</v>
      </c>
      <c r="N1817" t="s">
        <v>21135</v>
      </c>
      <c r="O1817">
        <v>67</v>
      </c>
      <c r="P1817" t="s">
        <v>21136</v>
      </c>
      <c r="Q1817">
        <v>706208508320568</v>
      </c>
      <c r="R1817" t="s">
        <v>4410</v>
      </c>
      <c r="S1817" t="s">
        <v>4411</v>
      </c>
      <c r="T1817" t="s">
        <v>21118</v>
      </c>
    </row>
    <row r="1818" spans="1:20" x14ac:dyDescent="0.25">
      <c r="A1818" t="s">
        <v>21137</v>
      </c>
      <c r="B1818" s="5" t="s">
        <v>10</v>
      </c>
      <c r="C1818" s="5" t="s">
        <v>21138</v>
      </c>
      <c r="D1818" s="4" t="s">
        <v>32</v>
      </c>
      <c r="E1818" t="s">
        <v>12</v>
      </c>
      <c r="F1818" t="s">
        <v>21139</v>
      </c>
      <c r="G1818" t="s">
        <v>4408</v>
      </c>
      <c r="H1818">
        <v>312</v>
      </c>
      <c r="I1818" t="s">
        <v>1565</v>
      </c>
      <c r="J1818" t="s">
        <v>64</v>
      </c>
      <c r="K1818" t="s">
        <v>14</v>
      </c>
      <c r="L1818">
        <v>79105568</v>
      </c>
      <c r="M1818">
        <v>67</v>
      </c>
      <c r="N1818" t="s">
        <v>21135</v>
      </c>
      <c r="O1818">
        <v>67</v>
      </c>
      <c r="P1818" t="s">
        <v>21136</v>
      </c>
      <c r="Q1818" t="s">
        <v>4412</v>
      </c>
      <c r="R1818" t="s">
        <v>4413</v>
      </c>
      <c r="S1818" t="s">
        <v>21140</v>
      </c>
      <c r="T1818" t="s">
        <v>21118</v>
      </c>
    </row>
    <row r="1819" spans="1:20" x14ac:dyDescent="0.25">
      <c r="A1819" t="s">
        <v>21141</v>
      </c>
      <c r="B1819" s="5" t="s">
        <v>10</v>
      </c>
      <c r="C1819" s="5" t="s">
        <v>21142</v>
      </c>
      <c r="D1819" s="4" t="s">
        <v>17</v>
      </c>
      <c r="E1819" t="s">
        <v>24</v>
      </c>
      <c r="F1819" t="s">
        <v>21143</v>
      </c>
      <c r="G1819" t="s">
        <v>21144</v>
      </c>
      <c r="H1819">
        <v>267</v>
      </c>
      <c r="I1819" t="s">
        <v>57</v>
      </c>
      <c r="J1819" t="s">
        <v>28</v>
      </c>
      <c r="K1819" t="s">
        <v>14</v>
      </c>
      <c r="L1819">
        <v>79017071</v>
      </c>
      <c r="N1819" t="s">
        <v>21145</v>
      </c>
      <c r="P1819">
        <v>3701</v>
      </c>
      <c r="T1819" t="s">
        <v>21118</v>
      </c>
    </row>
    <row r="1820" spans="1:20" x14ac:dyDescent="0.25">
      <c r="A1820" t="s">
        <v>21146</v>
      </c>
      <c r="B1820" s="5" t="s">
        <v>10</v>
      </c>
      <c r="C1820" s="5" t="s">
        <v>21147</v>
      </c>
      <c r="D1820" s="4" t="s">
        <v>32</v>
      </c>
      <c r="E1820" t="s">
        <v>24</v>
      </c>
      <c r="F1820" t="s">
        <v>21148</v>
      </c>
      <c r="G1820" t="s">
        <v>3300</v>
      </c>
      <c r="H1820">
        <v>626</v>
      </c>
      <c r="I1820" t="s">
        <v>1180</v>
      </c>
      <c r="J1820" t="s">
        <v>28</v>
      </c>
      <c r="K1820" t="s">
        <v>14</v>
      </c>
      <c r="L1820">
        <v>79083536</v>
      </c>
      <c r="M1820">
        <v>67</v>
      </c>
      <c r="N1820" t="s">
        <v>21149</v>
      </c>
      <c r="O1820">
        <v>67</v>
      </c>
      <c r="P1820" t="s">
        <v>21150</v>
      </c>
      <c r="Q1820" t="s">
        <v>21151</v>
      </c>
      <c r="R1820" t="s">
        <v>4414</v>
      </c>
      <c r="S1820" t="s">
        <v>4415</v>
      </c>
      <c r="T1820" t="s">
        <v>21152</v>
      </c>
    </row>
    <row r="1821" spans="1:20" x14ac:dyDescent="0.25">
      <c r="A1821" t="s">
        <v>21153</v>
      </c>
      <c r="B1821" s="5" t="s">
        <v>10</v>
      </c>
      <c r="C1821" s="5" t="s">
        <v>21154</v>
      </c>
      <c r="D1821" s="4" t="s">
        <v>17</v>
      </c>
      <c r="E1821" t="s">
        <v>24</v>
      </c>
      <c r="F1821" t="s">
        <v>21155</v>
      </c>
      <c r="G1821" t="s">
        <v>640</v>
      </c>
      <c r="H1821">
        <v>235</v>
      </c>
      <c r="I1821" t="s">
        <v>362</v>
      </c>
      <c r="J1821" t="s">
        <v>28</v>
      </c>
      <c r="K1821" t="s">
        <v>14</v>
      </c>
      <c r="L1821">
        <v>79116300</v>
      </c>
      <c r="M1821">
        <v>67</v>
      </c>
      <c r="N1821" t="s">
        <v>21156</v>
      </c>
      <c r="O1821">
        <v>67</v>
      </c>
      <c r="P1821" t="s">
        <v>21157</v>
      </c>
      <c r="Q1821" t="s">
        <v>4416</v>
      </c>
      <c r="R1821" t="s">
        <v>21158</v>
      </c>
      <c r="S1821" t="s">
        <v>4417</v>
      </c>
      <c r="T1821" t="s">
        <v>21118</v>
      </c>
    </row>
    <row r="1822" spans="1:20" x14ac:dyDescent="0.25">
      <c r="A1822" t="s">
        <v>21159</v>
      </c>
      <c r="B1822" s="5" t="s">
        <v>10</v>
      </c>
      <c r="C1822" s="5" t="s">
        <v>21160</v>
      </c>
      <c r="D1822" s="4" t="s">
        <v>17</v>
      </c>
      <c r="E1822" t="s">
        <v>72</v>
      </c>
      <c r="F1822" t="s">
        <v>19282</v>
      </c>
      <c r="G1822" t="s">
        <v>4418</v>
      </c>
      <c r="H1822">
        <v>223</v>
      </c>
      <c r="I1822" t="s">
        <v>1016</v>
      </c>
      <c r="J1822" t="s">
        <v>28</v>
      </c>
      <c r="K1822" t="s">
        <v>14</v>
      </c>
      <c r="L1822">
        <v>79082110</v>
      </c>
      <c r="M1822">
        <v>67</v>
      </c>
      <c r="N1822" t="s">
        <v>21161</v>
      </c>
      <c r="O1822">
        <v>67</v>
      </c>
      <c r="P1822" t="s">
        <v>21162</v>
      </c>
      <c r="Q1822">
        <v>700000178357000</v>
      </c>
      <c r="R1822" t="s">
        <v>4419</v>
      </c>
      <c r="S1822" t="s">
        <v>4420</v>
      </c>
      <c r="T1822" t="s">
        <v>21118</v>
      </c>
    </row>
    <row r="1823" spans="1:20" x14ac:dyDescent="0.25">
      <c r="A1823" t="s">
        <v>21163</v>
      </c>
      <c r="B1823" s="5" t="s">
        <v>15</v>
      </c>
      <c r="C1823" s="5" t="s">
        <v>21164</v>
      </c>
      <c r="D1823" s="4" t="s">
        <v>17</v>
      </c>
      <c r="E1823" t="s">
        <v>12</v>
      </c>
      <c r="F1823" t="s">
        <v>21165</v>
      </c>
      <c r="G1823" t="s">
        <v>4421</v>
      </c>
      <c r="H1823">
        <v>928</v>
      </c>
      <c r="I1823" t="s">
        <v>132</v>
      </c>
      <c r="J1823" t="s">
        <v>28</v>
      </c>
      <c r="K1823" t="s">
        <v>14</v>
      </c>
      <c r="L1823">
        <v>79086400</v>
      </c>
      <c r="M1823">
        <v>67</v>
      </c>
      <c r="N1823" t="s">
        <v>21166</v>
      </c>
      <c r="O1823">
        <v>67</v>
      </c>
      <c r="P1823" t="s">
        <v>21167</v>
      </c>
      <c r="Q1823">
        <v>700508971892455</v>
      </c>
      <c r="R1823" t="s">
        <v>4422</v>
      </c>
      <c r="S1823" t="s">
        <v>4423</v>
      </c>
      <c r="T1823" t="s">
        <v>21118</v>
      </c>
    </row>
    <row r="1824" spans="1:20" x14ac:dyDescent="0.25">
      <c r="A1824" t="s">
        <v>21168</v>
      </c>
      <c r="B1824" s="5" t="s">
        <v>10</v>
      </c>
      <c r="C1824" s="5" t="s">
        <v>21169</v>
      </c>
      <c r="D1824" s="4" t="s">
        <v>17</v>
      </c>
      <c r="E1824" t="s">
        <v>12</v>
      </c>
      <c r="F1824" t="s">
        <v>21170</v>
      </c>
      <c r="G1824" t="s">
        <v>21171</v>
      </c>
      <c r="I1824" t="s">
        <v>3062</v>
      </c>
      <c r="J1824" t="s">
        <v>28</v>
      </c>
      <c r="K1824" t="s">
        <v>14</v>
      </c>
      <c r="L1824">
        <v>79090242</v>
      </c>
      <c r="M1824">
        <v>67</v>
      </c>
      <c r="N1824">
        <v>991930699</v>
      </c>
      <c r="O1824">
        <v>67</v>
      </c>
      <c r="P1824">
        <v>996257455</v>
      </c>
      <c r="Q1824">
        <v>20965559402</v>
      </c>
      <c r="R1824" t="s">
        <v>21172</v>
      </c>
      <c r="S1824" t="s">
        <v>4424</v>
      </c>
      <c r="T1824" t="s">
        <v>21118</v>
      </c>
    </row>
    <row r="1825" spans="1:20" x14ac:dyDescent="0.25">
      <c r="A1825" t="s">
        <v>21173</v>
      </c>
      <c r="B1825" s="5" t="s">
        <v>10</v>
      </c>
      <c r="C1825" s="5" t="s">
        <v>21174</v>
      </c>
      <c r="D1825" s="4" t="s">
        <v>17</v>
      </c>
      <c r="E1825" t="s">
        <v>12</v>
      </c>
      <c r="F1825" t="s">
        <v>21175</v>
      </c>
      <c r="G1825" t="s">
        <v>4425</v>
      </c>
      <c r="I1825" t="s">
        <v>384</v>
      </c>
      <c r="J1825" t="s">
        <v>28</v>
      </c>
      <c r="K1825" t="s">
        <v>14</v>
      </c>
      <c r="L1825">
        <v>79014110</v>
      </c>
      <c r="M1825">
        <v>67</v>
      </c>
      <c r="N1825">
        <v>91347579</v>
      </c>
      <c r="O1825">
        <v>67</v>
      </c>
      <c r="P1825">
        <v>92717806</v>
      </c>
      <c r="Q1825">
        <v>700400421215543</v>
      </c>
      <c r="R1825" t="s">
        <v>4426</v>
      </c>
      <c r="S1825" t="s">
        <v>4427</v>
      </c>
      <c r="T1825" t="s">
        <v>21118</v>
      </c>
    </row>
    <row r="1826" spans="1:20" x14ac:dyDescent="0.25">
      <c r="A1826" t="s">
        <v>21176</v>
      </c>
      <c r="B1826" s="5" t="s">
        <v>10</v>
      </c>
      <c r="C1826" s="5" t="s">
        <v>21177</v>
      </c>
      <c r="D1826" s="4" t="s">
        <v>17</v>
      </c>
      <c r="E1826" t="s">
        <v>12</v>
      </c>
      <c r="F1826" t="s">
        <v>21178</v>
      </c>
      <c r="G1826" t="s">
        <v>4428</v>
      </c>
      <c r="I1826" t="s">
        <v>50</v>
      </c>
      <c r="J1826" t="s">
        <v>28</v>
      </c>
      <c r="K1826" t="s">
        <v>14</v>
      </c>
      <c r="L1826">
        <v>79116510</v>
      </c>
      <c r="M1826">
        <v>67</v>
      </c>
      <c r="N1826">
        <v>991157736</v>
      </c>
      <c r="O1826">
        <v>67</v>
      </c>
      <c r="P1826">
        <v>991790990</v>
      </c>
      <c r="Q1826">
        <v>707707622726910</v>
      </c>
      <c r="R1826" t="s">
        <v>4429</v>
      </c>
      <c r="S1826" t="s">
        <v>4430</v>
      </c>
      <c r="T1826" t="s">
        <v>21118</v>
      </c>
    </row>
    <row r="1827" spans="1:20" x14ac:dyDescent="0.25">
      <c r="A1827" t="s">
        <v>21179</v>
      </c>
      <c r="B1827" s="5" t="s">
        <v>15</v>
      </c>
      <c r="C1827" s="5" t="s">
        <v>21180</v>
      </c>
      <c r="D1827" s="4" t="s">
        <v>32</v>
      </c>
      <c r="E1827" t="s">
        <v>24</v>
      </c>
      <c r="F1827" t="s">
        <v>21181</v>
      </c>
      <c r="G1827" t="s">
        <v>21182</v>
      </c>
      <c r="H1827">
        <v>165</v>
      </c>
      <c r="I1827" t="s">
        <v>13042</v>
      </c>
      <c r="J1827" t="s">
        <v>28</v>
      </c>
      <c r="K1827" t="s">
        <v>14</v>
      </c>
      <c r="L1827">
        <v>79011300</v>
      </c>
      <c r="M1827">
        <v>67</v>
      </c>
      <c r="N1827" t="s">
        <v>21183</v>
      </c>
      <c r="O1827">
        <v>67</v>
      </c>
      <c r="P1827" t="s">
        <v>21184</v>
      </c>
      <c r="Q1827" t="s">
        <v>4431</v>
      </c>
      <c r="R1827" t="s">
        <v>4432</v>
      </c>
      <c r="S1827" t="s">
        <v>4433</v>
      </c>
      <c r="T1827" t="s">
        <v>21185</v>
      </c>
    </row>
    <row r="1828" spans="1:20" x14ac:dyDescent="0.25">
      <c r="A1828" t="s">
        <v>21186</v>
      </c>
      <c r="B1828" s="5" t="s">
        <v>15</v>
      </c>
      <c r="C1828" s="5" t="s">
        <v>21187</v>
      </c>
      <c r="D1828" s="4" t="s">
        <v>17</v>
      </c>
      <c r="E1828" t="s">
        <v>12</v>
      </c>
      <c r="F1828" t="s">
        <v>21188</v>
      </c>
      <c r="G1828" t="s">
        <v>4434</v>
      </c>
      <c r="H1828">
        <v>921</v>
      </c>
      <c r="I1828" t="s">
        <v>4435</v>
      </c>
      <c r="J1828" t="s">
        <v>28</v>
      </c>
      <c r="K1828" t="s">
        <v>14</v>
      </c>
      <c r="L1828">
        <v>79070060</v>
      </c>
      <c r="M1828">
        <v>67</v>
      </c>
      <c r="N1828" t="s">
        <v>21189</v>
      </c>
      <c r="O1828">
        <v>67</v>
      </c>
      <c r="Q1828">
        <v>700509185105759</v>
      </c>
      <c r="R1828" t="s">
        <v>4436</v>
      </c>
      <c r="S1828" t="s">
        <v>4437</v>
      </c>
      <c r="T1828" t="s">
        <v>21185</v>
      </c>
    </row>
    <row r="1829" spans="1:20" x14ac:dyDescent="0.25">
      <c r="A1829" t="s">
        <v>21190</v>
      </c>
      <c r="B1829" s="5" t="s">
        <v>15</v>
      </c>
      <c r="C1829" s="5" t="s">
        <v>21191</v>
      </c>
      <c r="D1829" s="4" t="s">
        <v>17</v>
      </c>
      <c r="E1829" t="s">
        <v>72</v>
      </c>
      <c r="F1829" t="s">
        <v>21192</v>
      </c>
      <c r="G1829" t="s">
        <v>4434</v>
      </c>
      <c r="H1829">
        <v>921</v>
      </c>
      <c r="I1829" t="s">
        <v>4435</v>
      </c>
      <c r="J1829" t="s">
        <v>28</v>
      </c>
      <c r="K1829" t="s">
        <v>14</v>
      </c>
      <c r="L1829">
        <v>79070060</v>
      </c>
      <c r="N1829" t="s">
        <v>21189</v>
      </c>
      <c r="Q1829" t="s">
        <v>4438</v>
      </c>
      <c r="R1829" t="s">
        <v>21193</v>
      </c>
      <c r="S1829" t="s">
        <v>21194</v>
      </c>
      <c r="T1829" t="s">
        <v>21185</v>
      </c>
    </row>
    <row r="1830" spans="1:20" x14ac:dyDescent="0.25">
      <c r="A1830" t="s">
        <v>21195</v>
      </c>
      <c r="B1830" s="5" t="s">
        <v>10</v>
      </c>
      <c r="C1830" s="5" t="s">
        <v>21196</v>
      </c>
      <c r="D1830" s="4" t="s">
        <v>17</v>
      </c>
      <c r="E1830" t="s">
        <v>12</v>
      </c>
      <c r="F1830" t="s">
        <v>21197</v>
      </c>
      <c r="G1830" t="s">
        <v>4434</v>
      </c>
      <c r="H1830">
        <v>921</v>
      </c>
      <c r="I1830" t="s">
        <v>4435</v>
      </c>
      <c r="J1830" t="s">
        <v>28</v>
      </c>
      <c r="K1830" t="s">
        <v>14</v>
      </c>
      <c r="L1830">
        <v>79070060</v>
      </c>
      <c r="N1830" t="s">
        <v>21189</v>
      </c>
      <c r="Q1830">
        <v>706002828517245</v>
      </c>
      <c r="R1830" t="s">
        <v>4439</v>
      </c>
      <c r="S1830" t="s">
        <v>4437</v>
      </c>
      <c r="T1830" t="s">
        <v>21185</v>
      </c>
    </row>
    <row r="1831" spans="1:20" x14ac:dyDescent="0.25">
      <c r="A1831" t="s">
        <v>21198</v>
      </c>
      <c r="B1831" s="5" t="s">
        <v>10</v>
      </c>
      <c r="D1831" s="4" t="s">
        <v>17</v>
      </c>
      <c r="E1831" t="s">
        <v>12</v>
      </c>
      <c r="F1831" t="s">
        <v>21199</v>
      </c>
      <c r="G1831" t="s">
        <v>4434</v>
      </c>
      <c r="H1831">
        <v>921</v>
      </c>
      <c r="I1831" t="s">
        <v>4435</v>
      </c>
      <c r="J1831" t="s">
        <v>28</v>
      </c>
      <c r="K1831" t="s">
        <v>14</v>
      </c>
      <c r="L1831">
        <v>79070060</v>
      </c>
      <c r="M1831">
        <v>67</v>
      </c>
      <c r="N1831" t="s">
        <v>21189</v>
      </c>
      <c r="O1831">
        <v>67</v>
      </c>
      <c r="Q1831" t="s">
        <v>4440</v>
      </c>
      <c r="R1831" t="s">
        <v>4441</v>
      </c>
      <c r="S1831" t="s">
        <v>4442</v>
      </c>
      <c r="T1831" t="s">
        <v>21185</v>
      </c>
    </row>
    <row r="1832" spans="1:20" x14ac:dyDescent="0.25">
      <c r="A1832" t="s">
        <v>21200</v>
      </c>
      <c r="B1832" s="5" t="s">
        <v>10</v>
      </c>
      <c r="C1832" s="5" t="s">
        <v>21201</v>
      </c>
      <c r="D1832" s="4" t="s">
        <v>17</v>
      </c>
      <c r="E1832" t="s">
        <v>24</v>
      </c>
      <c r="F1832" t="s">
        <v>21202</v>
      </c>
      <c r="G1832" t="s">
        <v>3772</v>
      </c>
      <c r="H1832">
        <v>663</v>
      </c>
      <c r="I1832" t="s">
        <v>12886</v>
      </c>
      <c r="J1832" t="s">
        <v>28</v>
      </c>
      <c r="K1832" t="s">
        <v>14</v>
      </c>
      <c r="L1832">
        <v>79106053</v>
      </c>
      <c r="M1832">
        <v>67</v>
      </c>
      <c r="N1832" t="s">
        <v>21203</v>
      </c>
      <c r="O1832">
        <v>67</v>
      </c>
      <c r="P1832" t="s">
        <v>21204</v>
      </c>
      <c r="Q1832" t="s">
        <v>4443</v>
      </c>
      <c r="R1832" t="s">
        <v>4444</v>
      </c>
      <c r="S1832" t="s">
        <v>4445</v>
      </c>
      <c r="T1832" t="s">
        <v>21185</v>
      </c>
    </row>
    <row r="1833" spans="1:20" x14ac:dyDescent="0.25">
      <c r="A1833" t="s">
        <v>21205</v>
      </c>
      <c r="B1833" s="5" t="s">
        <v>10</v>
      </c>
      <c r="C1833" s="5" t="s">
        <v>21206</v>
      </c>
      <c r="D1833" s="4" t="s">
        <v>17</v>
      </c>
      <c r="E1833" t="s">
        <v>24</v>
      </c>
      <c r="F1833" t="s">
        <v>21207</v>
      </c>
      <c r="G1833" t="s">
        <v>3374</v>
      </c>
      <c r="H1833">
        <v>1410</v>
      </c>
      <c r="I1833" t="s">
        <v>57</v>
      </c>
      <c r="J1833" t="s">
        <v>28</v>
      </c>
      <c r="K1833" t="s">
        <v>14</v>
      </c>
      <c r="L1833">
        <v>79017042</v>
      </c>
      <c r="M1833">
        <v>67</v>
      </c>
      <c r="N1833" t="s">
        <v>21208</v>
      </c>
      <c r="O1833">
        <v>67</v>
      </c>
      <c r="P1833" t="s">
        <v>21209</v>
      </c>
      <c r="Q1833">
        <v>708100501734936</v>
      </c>
      <c r="R1833" t="s">
        <v>4446</v>
      </c>
      <c r="S1833" t="s">
        <v>4447</v>
      </c>
      <c r="T1833" t="s">
        <v>21185</v>
      </c>
    </row>
    <row r="1834" spans="1:20" x14ac:dyDescent="0.25">
      <c r="A1834" t="s">
        <v>21210</v>
      </c>
      <c r="B1834" s="5" t="s">
        <v>10</v>
      </c>
      <c r="C1834" s="5" t="s">
        <v>21211</v>
      </c>
      <c r="D1834" s="4" t="s">
        <v>17</v>
      </c>
      <c r="E1834" t="s">
        <v>72</v>
      </c>
      <c r="F1834" t="s">
        <v>21212</v>
      </c>
      <c r="G1834" t="s">
        <v>4448</v>
      </c>
      <c r="H1834">
        <v>108</v>
      </c>
      <c r="I1834" t="s">
        <v>84</v>
      </c>
      <c r="J1834" t="s">
        <v>28</v>
      </c>
      <c r="K1834" t="s">
        <v>14</v>
      </c>
      <c r="L1834">
        <v>79115290</v>
      </c>
      <c r="M1834">
        <v>67</v>
      </c>
      <c r="N1834" t="s">
        <v>21213</v>
      </c>
      <c r="O1834">
        <v>67</v>
      </c>
      <c r="Q1834" t="s">
        <v>4449</v>
      </c>
      <c r="R1834" t="s">
        <v>4450</v>
      </c>
      <c r="S1834" t="s">
        <v>4451</v>
      </c>
      <c r="T1834" t="s">
        <v>21185</v>
      </c>
    </row>
    <row r="1835" spans="1:20" x14ac:dyDescent="0.25">
      <c r="A1835" t="s">
        <v>21214</v>
      </c>
      <c r="B1835" s="5" t="s">
        <v>10</v>
      </c>
      <c r="C1835" s="5" t="s">
        <v>21215</v>
      </c>
      <c r="D1835" s="4" t="s">
        <v>17</v>
      </c>
      <c r="E1835" t="s">
        <v>12</v>
      </c>
      <c r="F1835" t="s">
        <v>21216</v>
      </c>
      <c r="G1835" t="s">
        <v>457</v>
      </c>
      <c r="H1835">
        <v>540</v>
      </c>
      <c r="I1835" t="s">
        <v>362</v>
      </c>
      <c r="J1835" t="s">
        <v>28</v>
      </c>
      <c r="K1835" t="s">
        <v>14</v>
      </c>
      <c r="L1835">
        <v>79116580</v>
      </c>
      <c r="M1835">
        <v>67</v>
      </c>
      <c r="N1835" t="s">
        <v>21217</v>
      </c>
      <c r="O1835">
        <v>67</v>
      </c>
      <c r="P1835" t="s">
        <v>21218</v>
      </c>
      <c r="Q1835">
        <v>7032006585295690</v>
      </c>
      <c r="R1835" t="s">
        <v>4452</v>
      </c>
      <c r="S1835" t="s">
        <v>4453</v>
      </c>
      <c r="T1835" t="s">
        <v>21219</v>
      </c>
    </row>
    <row r="1836" spans="1:20" x14ac:dyDescent="0.25">
      <c r="A1836" t="s">
        <v>21220</v>
      </c>
      <c r="B1836" s="5" t="s">
        <v>10</v>
      </c>
      <c r="C1836" s="5" t="s">
        <v>21221</v>
      </c>
      <c r="D1836" s="4" t="s">
        <v>17</v>
      </c>
      <c r="E1836" t="s">
        <v>24</v>
      </c>
      <c r="F1836" t="s">
        <v>21222</v>
      </c>
      <c r="G1836" t="s">
        <v>4454</v>
      </c>
      <c r="H1836">
        <v>1034</v>
      </c>
      <c r="I1836" t="s">
        <v>513</v>
      </c>
      <c r="J1836" t="s">
        <v>28</v>
      </c>
      <c r="K1836" t="s">
        <v>14</v>
      </c>
      <c r="L1836">
        <v>79112310</v>
      </c>
      <c r="M1836">
        <v>67</v>
      </c>
      <c r="N1836" t="s">
        <v>21223</v>
      </c>
      <c r="O1836">
        <v>67</v>
      </c>
      <c r="P1836" t="s">
        <v>21224</v>
      </c>
      <c r="Q1836" t="s">
        <v>4455</v>
      </c>
      <c r="R1836" t="s">
        <v>4456</v>
      </c>
      <c r="S1836" t="s">
        <v>4457</v>
      </c>
      <c r="T1836" t="s">
        <v>21185</v>
      </c>
    </row>
    <row r="1837" spans="1:20" x14ac:dyDescent="0.25">
      <c r="A1837" t="s">
        <v>21225</v>
      </c>
      <c r="B1837" s="5" t="s">
        <v>10</v>
      </c>
      <c r="C1837" s="5" t="s">
        <v>21226</v>
      </c>
      <c r="D1837" s="4" t="s">
        <v>32</v>
      </c>
      <c r="E1837" t="s">
        <v>12</v>
      </c>
      <c r="F1837" t="s">
        <v>21227</v>
      </c>
      <c r="G1837" t="s">
        <v>37</v>
      </c>
      <c r="H1837">
        <v>873</v>
      </c>
      <c r="I1837" t="s">
        <v>362</v>
      </c>
      <c r="J1837" t="s">
        <v>28</v>
      </c>
      <c r="K1837" t="s">
        <v>14</v>
      </c>
      <c r="L1837">
        <v>79116270</v>
      </c>
      <c r="M1837">
        <v>67</v>
      </c>
      <c r="N1837">
        <v>81816912</v>
      </c>
      <c r="O1837">
        <v>67</v>
      </c>
      <c r="P1837">
        <v>92648944</v>
      </c>
      <c r="Q1837">
        <v>7029075615901770</v>
      </c>
      <c r="R1837" t="s">
        <v>4458</v>
      </c>
      <c r="T1837" t="s">
        <v>21185</v>
      </c>
    </row>
    <row r="1838" spans="1:20" x14ac:dyDescent="0.25">
      <c r="A1838" t="s">
        <v>21228</v>
      </c>
      <c r="B1838" s="5" t="s">
        <v>10</v>
      </c>
      <c r="C1838" s="5" t="s">
        <v>21229</v>
      </c>
      <c r="D1838" s="4" t="s">
        <v>32</v>
      </c>
      <c r="E1838" t="s">
        <v>24</v>
      </c>
      <c r="F1838" t="s">
        <v>21230</v>
      </c>
      <c r="G1838" t="s">
        <v>4459</v>
      </c>
      <c r="H1838">
        <v>166</v>
      </c>
      <c r="I1838" t="s">
        <v>1079</v>
      </c>
      <c r="J1838" t="s">
        <v>28</v>
      </c>
      <c r="K1838" t="s">
        <v>14</v>
      </c>
      <c r="L1838">
        <v>79035220</v>
      </c>
      <c r="M1838">
        <v>67</v>
      </c>
      <c r="N1838">
        <v>991581045</v>
      </c>
      <c r="O1838">
        <v>67</v>
      </c>
      <c r="P1838">
        <v>33540859</v>
      </c>
      <c r="Q1838">
        <v>706406145959185</v>
      </c>
      <c r="R1838" t="s">
        <v>4460</v>
      </c>
      <c r="S1838" t="s">
        <v>21231</v>
      </c>
      <c r="T1838" t="s">
        <v>21185</v>
      </c>
    </row>
    <row r="1839" spans="1:20" x14ac:dyDescent="0.25">
      <c r="A1839" t="s">
        <v>21232</v>
      </c>
      <c r="B1839" s="5" t="s">
        <v>15</v>
      </c>
      <c r="C1839" s="5" t="s">
        <v>21233</v>
      </c>
      <c r="D1839" s="4" t="s">
        <v>17</v>
      </c>
      <c r="E1839" t="s">
        <v>12</v>
      </c>
      <c r="F1839" t="s">
        <v>21234</v>
      </c>
      <c r="G1839" t="s">
        <v>3534</v>
      </c>
      <c r="H1839">
        <v>42</v>
      </c>
      <c r="I1839" t="s">
        <v>3535</v>
      </c>
      <c r="J1839" t="s">
        <v>28</v>
      </c>
      <c r="K1839" t="s">
        <v>14</v>
      </c>
      <c r="L1839">
        <v>79106570</v>
      </c>
      <c r="R1839" t="s">
        <v>21235</v>
      </c>
      <c r="S1839" t="s">
        <v>4461</v>
      </c>
      <c r="T1839" t="s">
        <v>21236</v>
      </c>
    </row>
    <row r="1840" spans="1:20" x14ac:dyDescent="0.25">
      <c r="A1840" t="s">
        <v>21237</v>
      </c>
      <c r="B1840" s="5" t="s">
        <v>15</v>
      </c>
      <c r="C1840" s="5" t="s">
        <v>21238</v>
      </c>
      <c r="D1840" s="4" t="s">
        <v>17</v>
      </c>
      <c r="E1840" t="s">
        <v>12</v>
      </c>
      <c r="F1840" t="s">
        <v>21239</v>
      </c>
      <c r="G1840" t="s">
        <v>4462</v>
      </c>
      <c r="H1840">
        <v>98</v>
      </c>
      <c r="I1840" t="s">
        <v>18661</v>
      </c>
      <c r="J1840" t="s">
        <v>64</v>
      </c>
      <c r="K1840" t="s">
        <v>14</v>
      </c>
      <c r="L1840">
        <v>79072424</v>
      </c>
      <c r="M1840">
        <v>67</v>
      </c>
      <c r="N1840" t="s">
        <v>21240</v>
      </c>
      <c r="O1840">
        <v>67</v>
      </c>
      <c r="P1840" t="s">
        <v>21241</v>
      </c>
      <c r="Q1840" t="s">
        <v>4463</v>
      </c>
      <c r="R1840" t="s">
        <v>4464</v>
      </c>
      <c r="S1840" t="s">
        <v>4465</v>
      </c>
      <c r="T1840" t="s">
        <v>21236</v>
      </c>
    </row>
    <row r="1841" spans="1:20" x14ac:dyDescent="0.25">
      <c r="A1841" t="s">
        <v>21242</v>
      </c>
      <c r="B1841" s="5" t="s">
        <v>10</v>
      </c>
      <c r="C1841" s="5" t="s">
        <v>21243</v>
      </c>
      <c r="D1841" s="4" t="s">
        <v>17</v>
      </c>
      <c r="E1841" t="s">
        <v>12</v>
      </c>
      <c r="F1841" t="s">
        <v>21110</v>
      </c>
      <c r="G1841" t="s">
        <v>893</v>
      </c>
      <c r="H1841">
        <v>10</v>
      </c>
      <c r="I1841" t="s">
        <v>2729</v>
      </c>
      <c r="J1841" t="s">
        <v>28</v>
      </c>
      <c r="K1841" t="s">
        <v>14</v>
      </c>
      <c r="L1841">
        <v>79006700</v>
      </c>
      <c r="M1841">
        <v>67</v>
      </c>
      <c r="N1841" t="s">
        <v>21244</v>
      </c>
      <c r="O1841">
        <v>67</v>
      </c>
      <c r="P1841" t="s">
        <v>21245</v>
      </c>
      <c r="Q1841" t="s">
        <v>4466</v>
      </c>
      <c r="R1841" t="s">
        <v>4467</v>
      </c>
      <c r="S1841" t="s">
        <v>4468</v>
      </c>
      <c r="T1841" t="s">
        <v>21236</v>
      </c>
    </row>
    <row r="1842" spans="1:20" x14ac:dyDescent="0.25">
      <c r="A1842" t="s">
        <v>21246</v>
      </c>
      <c r="B1842" s="5" t="s">
        <v>10</v>
      </c>
      <c r="C1842" s="5" t="s">
        <v>21247</v>
      </c>
      <c r="D1842" s="4" t="s">
        <v>32</v>
      </c>
      <c r="E1842" t="s">
        <v>328</v>
      </c>
      <c r="F1842" t="s">
        <v>21248</v>
      </c>
      <c r="G1842" t="s">
        <v>15057</v>
      </c>
      <c r="I1842" t="s">
        <v>407</v>
      </c>
      <c r="J1842" t="s">
        <v>28</v>
      </c>
      <c r="K1842" t="s">
        <v>14</v>
      </c>
      <c r="L1842">
        <v>79116040</v>
      </c>
      <c r="M1842">
        <v>67</v>
      </c>
      <c r="N1842">
        <v>984149008</v>
      </c>
      <c r="O1842">
        <v>67</v>
      </c>
      <c r="P1842">
        <v>91021924</v>
      </c>
      <c r="Q1842">
        <v>700503745900952</v>
      </c>
      <c r="R1842" t="s">
        <v>4469</v>
      </c>
      <c r="S1842" t="s">
        <v>4470</v>
      </c>
      <c r="T1842" t="s">
        <v>21236</v>
      </c>
    </row>
    <row r="1843" spans="1:20" x14ac:dyDescent="0.25">
      <c r="A1843" t="s">
        <v>21249</v>
      </c>
      <c r="B1843" s="5" t="s">
        <v>15</v>
      </c>
      <c r="C1843" s="5" t="s">
        <v>21250</v>
      </c>
      <c r="D1843" s="4" t="s">
        <v>32</v>
      </c>
      <c r="E1843" t="s">
        <v>24</v>
      </c>
      <c r="F1843" t="s">
        <v>21251</v>
      </c>
      <c r="G1843" t="s">
        <v>166</v>
      </c>
      <c r="H1843">
        <v>197</v>
      </c>
      <c r="I1843" t="s">
        <v>12770</v>
      </c>
      <c r="J1843" t="s">
        <v>28</v>
      </c>
      <c r="K1843" t="s">
        <v>14</v>
      </c>
      <c r="L1843">
        <v>79011210</v>
      </c>
      <c r="M1843">
        <v>67</v>
      </c>
      <c r="N1843" t="s">
        <v>21252</v>
      </c>
      <c r="O1843">
        <v>67</v>
      </c>
      <c r="P1843" t="s">
        <v>21253</v>
      </c>
      <c r="Q1843" t="s">
        <v>4471</v>
      </c>
      <c r="R1843" t="s">
        <v>4472</v>
      </c>
      <c r="S1843" t="s">
        <v>4473</v>
      </c>
      <c r="T1843" t="s">
        <v>21254</v>
      </c>
    </row>
    <row r="1844" spans="1:20" x14ac:dyDescent="0.25">
      <c r="A1844" t="s">
        <v>21255</v>
      </c>
      <c r="B1844" s="5" t="s">
        <v>10</v>
      </c>
      <c r="C1844" s="5" t="s">
        <v>21256</v>
      </c>
      <c r="D1844" s="4" t="s">
        <v>32</v>
      </c>
      <c r="E1844" t="s">
        <v>12</v>
      </c>
      <c r="F1844" t="s">
        <v>21257</v>
      </c>
      <c r="G1844" t="s">
        <v>4474</v>
      </c>
      <c r="H1844">
        <v>1000</v>
      </c>
      <c r="I1844" t="s">
        <v>1991</v>
      </c>
      <c r="J1844" t="s">
        <v>28</v>
      </c>
      <c r="K1844" t="s">
        <v>14</v>
      </c>
      <c r="L1844">
        <v>79105550</v>
      </c>
      <c r="M1844">
        <v>67</v>
      </c>
      <c r="N1844">
        <v>993016363</v>
      </c>
      <c r="O1844">
        <v>67</v>
      </c>
      <c r="P1844">
        <v>992006091</v>
      </c>
      <c r="Q1844">
        <v>700507591571656</v>
      </c>
      <c r="R1844" t="s">
        <v>21258</v>
      </c>
      <c r="S1844" t="s">
        <v>4475</v>
      </c>
      <c r="T1844" t="s">
        <v>21259</v>
      </c>
    </row>
    <row r="1845" spans="1:20" x14ac:dyDescent="0.25">
      <c r="A1845" t="s">
        <v>21260</v>
      </c>
      <c r="B1845" s="5" t="s">
        <v>10</v>
      </c>
      <c r="C1845" s="5" t="s">
        <v>21261</v>
      </c>
      <c r="D1845" s="4" t="s">
        <v>17</v>
      </c>
      <c r="E1845" t="s">
        <v>24</v>
      </c>
      <c r="F1845" t="s">
        <v>21262</v>
      </c>
      <c r="G1845" t="s">
        <v>4476</v>
      </c>
      <c r="H1845">
        <v>187</v>
      </c>
      <c r="I1845" t="s">
        <v>113</v>
      </c>
      <c r="J1845" t="s">
        <v>28</v>
      </c>
      <c r="K1845" t="s">
        <v>14</v>
      </c>
      <c r="L1845">
        <v>79110170</v>
      </c>
      <c r="M1845">
        <v>67</v>
      </c>
      <c r="N1845" t="s">
        <v>21263</v>
      </c>
      <c r="O1845">
        <v>67</v>
      </c>
      <c r="P1845" t="s">
        <v>21264</v>
      </c>
      <c r="Q1845" t="s">
        <v>4477</v>
      </c>
      <c r="R1845" t="s">
        <v>4478</v>
      </c>
      <c r="S1845" t="s">
        <v>4479</v>
      </c>
      <c r="T1845" t="s">
        <v>21259</v>
      </c>
    </row>
    <row r="1846" spans="1:20" x14ac:dyDescent="0.25">
      <c r="A1846" t="s">
        <v>21265</v>
      </c>
      <c r="B1846" s="5" t="s">
        <v>10</v>
      </c>
      <c r="C1846" s="5" t="s">
        <v>21266</v>
      </c>
      <c r="D1846" s="4" t="s">
        <v>17</v>
      </c>
      <c r="E1846" t="s">
        <v>328</v>
      </c>
      <c r="F1846" t="s">
        <v>21267</v>
      </c>
      <c r="G1846" t="s">
        <v>4480</v>
      </c>
      <c r="H1846">
        <v>2209</v>
      </c>
      <c r="I1846" t="s">
        <v>132</v>
      </c>
      <c r="J1846" t="s">
        <v>28</v>
      </c>
      <c r="K1846" t="s">
        <v>14</v>
      </c>
      <c r="L1846">
        <v>79086382</v>
      </c>
      <c r="M1846">
        <v>67</v>
      </c>
      <c r="N1846" t="s">
        <v>21268</v>
      </c>
      <c r="O1846">
        <v>67</v>
      </c>
      <c r="P1846" t="s">
        <v>21269</v>
      </c>
      <c r="Q1846">
        <v>70010895469513</v>
      </c>
      <c r="R1846" t="s">
        <v>4481</v>
      </c>
      <c r="S1846" t="s">
        <v>21270</v>
      </c>
      <c r="T1846" t="s">
        <v>21259</v>
      </c>
    </row>
    <row r="1847" spans="1:20" x14ac:dyDescent="0.25">
      <c r="A1847" t="s">
        <v>21271</v>
      </c>
      <c r="B1847" s="5" t="s">
        <v>15</v>
      </c>
      <c r="C1847" s="5" t="s">
        <v>21272</v>
      </c>
      <c r="D1847" s="4" t="s">
        <v>17</v>
      </c>
      <c r="E1847" t="s">
        <v>12</v>
      </c>
      <c r="F1847" t="s">
        <v>21273</v>
      </c>
      <c r="G1847" t="s">
        <v>4482</v>
      </c>
      <c r="H1847">
        <v>208</v>
      </c>
      <c r="I1847" t="s">
        <v>84</v>
      </c>
      <c r="J1847" t="s">
        <v>28</v>
      </c>
      <c r="K1847" t="s">
        <v>14</v>
      </c>
      <c r="L1847">
        <v>79115140</v>
      </c>
      <c r="M1847">
        <v>67</v>
      </c>
      <c r="N1847" t="s">
        <v>21274</v>
      </c>
      <c r="O1847">
        <v>67</v>
      </c>
      <c r="Q1847" t="s">
        <v>4483</v>
      </c>
      <c r="R1847" t="s">
        <v>4484</v>
      </c>
      <c r="S1847" t="s">
        <v>4485</v>
      </c>
      <c r="T1847" t="s">
        <v>21275</v>
      </c>
    </row>
    <row r="1848" spans="1:20" x14ac:dyDescent="0.25">
      <c r="A1848" t="s">
        <v>21276</v>
      </c>
      <c r="B1848" s="5" t="s">
        <v>10</v>
      </c>
      <c r="C1848" s="5" t="s">
        <v>21277</v>
      </c>
      <c r="D1848" s="4" t="s">
        <v>32</v>
      </c>
      <c r="E1848" t="s">
        <v>24</v>
      </c>
      <c r="F1848" t="s">
        <v>21278</v>
      </c>
      <c r="G1848" t="s">
        <v>4486</v>
      </c>
      <c r="I1848" t="s">
        <v>1465</v>
      </c>
      <c r="J1848" t="s">
        <v>28</v>
      </c>
      <c r="K1848" t="s">
        <v>14</v>
      </c>
      <c r="L1848">
        <v>79117000</v>
      </c>
      <c r="M1848">
        <v>67</v>
      </c>
      <c r="N1848" t="s">
        <v>21279</v>
      </c>
      <c r="O1848">
        <v>67</v>
      </c>
      <c r="P1848" t="s">
        <v>21280</v>
      </c>
      <c r="R1848" t="s">
        <v>4487</v>
      </c>
      <c r="T1848" t="s">
        <v>21259</v>
      </c>
    </row>
    <row r="1849" spans="1:20" x14ac:dyDescent="0.25">
      <c r="A1849" t="s">
        <v>21281</v>
      </c>
      <c r="B1849" s="5" t="s">
        <v>10</v>
      </c>
      <c r="C1849" s="5" t="s">
        <v>21282</v>
      </c>
      <c r="D1849" s="4" t="s">
        <v>17</v>
      </c>
      <c r="E1849" t="s">
        <v>24</v>
      </c>
      <c r="F1849" t="s">
        <v>21283</v>
      </c>
      <c r="G1849" t="s">
        <v>1174</v>
      </c>
      <c r="H1849">
        <v>223</v>
      </c>
      <c r="I1849" t="s">
        <v>784</v>
      </c>
      <c r="J1849" t="s">
        <v>28</v>
      </c>
      <c r="K1849" t="s">
        <v>14</v>
      </c>
      <c r="L1849">
        <v>79116160</v>
      </c>
      <c r="M1849">
        <v>67</v>
      </c>
      <c r="N1849" t="s">
        <v>21284</v>
      </c>
      <c r="O1849">
        <v>67</v>
      </c>
      <c r="P1849" t="s">
        <v>21285</v>
      </c>
      <c r="Q1849">
        <v>706803785298729</v>
      </c>
      <c r="R1849" t="s">
        <v>4488</v>
      </c>
      <c r="S1849" t="s">
        <v>4489</v>
      </c>
      <c r="T1849" t="s">
        <v>21259</v>
      </c>
    </row>
    <row r="1850" spans="1:20" x14ac:dyDescent="0.25">
      <c r="A1850" t="s">
        <v>21286</v>
      </c>
      <c r="B1850" s="5" t="s">
        <v>15</v>
      </c>
      <c r="C1850" s="5" t="s">
        <v>21287</v>
      </c>
      <c r="D1850" s="4" t="s">
        <v>32</v>
      </c>
      <c r="E1850" t="s">
        <v>12</v>
      </c>
      <c r="F1850" t="s">
        <v>21288</v>
      </c>
      <c r="G1850" t="s">
        <v>4490</v>
      </c>
      <c r="I1850" t="s">
        <v>1392</v>
      </c>
      <c r="J1850" t="s">
        <v>28</v>
      </c>
      <c r="K1850" t="s">
        <v>14</v>
      </c>
      <c r="L1850">
        <v>79085014</v>
      </c>
      <c r="M1850">
        <v>67</v>
      </c>
      <c r="N1850">
        <v>984513685</v>
      </c>
      <c r="O1850">
        <v>67</v>
      </c>
      <c r="P1850">
        <v>992704802</v>
      </c>
      <c r="Q1850">
        <v>898004029865048</v>
      </c>
      <c r="R1850" t="s">
        <v>21289</v>
      </c>
      <c r="S1850" t="s">
        <v>4491</v>
      </c>
      <c r="T1850" t="s">
        <v>21259</v>
      </c>
    </row>
    <row r="1851" spans="1:20" x14ac:dyDescent="0.25">
      <c r="A1851" t="s">
        <v>21290</v>
      </c>
      <c r="B1851" s="5" t="s">
        <v>15</v>
      </c>
      <c r="C1851" s="5" t="s">
        <v>21291</v>
      </c>
      <c r="D1851" s="4" t="s">
        <v>17</v>
      </c>
      <c r="E1851" t="s">
        <v>12</v>
      </c>
      <c r="F1851" t="s">
        <v>21292</v>
      </c>
      <c r="G1851" t="s">
        <v>18194</v>
      </c>
      <c r="H1851">
        <v>151</v>
      </c>
      <c r="I1851" t="s">
        <v>697</v>
      </c>
      <c r="J1851" t="s">
        <v>28</v>
      </c>
      <c r="K1851" t="s">
        <v>14</v>
      </c>
      <c r="L1851">
        <v>79092570</v>
      </c>
      <c r="M1851">
        <v>67</v>
      </c>
      <c r="N1851">
        <v>992631845</v>
      </c>
      <c r="O1851">
        <v>67</v>
      </c>
      <c r="P1851">
        <v>992254931</v>
      </c>
      <c r="R1851" t="s">
        <v>21293</v>
      </c>
      <c r="S1851" t="s">
        <v>4492</v>
      </c>
      <c r="T1851" t="s">
        <v>21259</v>
      </c>
    </row>
    <row r="1852" spans="1:20" x14ac:dyDescent="0.25">
      <c r="A1852" t="s">
        <v>21294</v>
      </c>
      <c r="B1852" s="5" t="s">
        <v>10</v>
      </c>
      <c r="C1852" s="5" t="s">
        <v>21295</v>
      </c>
      <c r="D1852" s="4" t="s">
        <v>32</v>
      </c>
      <c r="E1852" t="s">
        <v>12</v>
      </c>
      <c r="F1852" t="s">
        <v>21296</v>
      </c>
      <c r="G1852" t="s">
        <v>166</v>
      </c>
      <c r="H1852">
        <v>158</v>
      </c>
      <c r="I1852" t="s">
        <v>12770</v>
      </c>
      <c r="J1852" t="s">
        <v>28</v>
      </c>
      <c r="K1852" t="s">
        <v>14</v>
      </c>
      <c r="L1852">
        <v>79011210</v>
      </c>
      <c r="M1852">
        <v>67</v>
      </c>
      <c r="N1852">
        <v>992112480</v>
      </c>
      <c r="O1852">
        <v>67</v>
      </c>
      <c r="P1852">
        <v>92300212</v>
      </c>
      <c r="Q1852">
        <v>700802913231087</v>
      </c>
      <c r="R1852" t="s">
        <v>4493</v>
      </c>
      <c r="S1852" t="s">
        <v>4494</v>
      </c>
      <c r="T1852" t="s">
        <v>21259</v>
      </c>
    </row>
    <row r="1853" spans="1:20" x14ac:dyDescent="0.25">
      <c r="A1853" t="s">
        <v>21297</v>
      </c>
      <c r="B1853" s="5" t="s">
        <v>15</v>
      </c>
      <c r="C1853" s="5" t="s">
        <v>21298</v>
      </c>
      <c r="D1853" s="4" t="s">
        <v>17</v>
      </c>
      <c r="E1853" t="s">
        <v>12</v>
      </c>
      <c r="F1853" t="s">
        <v>21299</v>
      </c>
      <c r="G1853" t="s">
        <v>21300</v>
      </c>
      <c r="H1853">
        <v>26</v>
      </c>
      <c r="I1853" t="s">
        <v>411</v>
      </c>
      <c r="J1853" t="s">
        <v>28</v>
      </c>
      <c r="K1853" t="s">
        <v>14</v>
      </c>
      <c r="L1853">
        <v>79006150</v>
      </c>
      <c r="M1853">
        <v>67</v>
      </c>
      <c r="N1853" t="s">
        <v>21301</v>
      </c>
      <c r="O1853">
        <v>67</v>
      </c>
      <c r="P1853" t="s">
        <v>21302</v>
      </c>
      <c r="Q1853" t="s">
        <v>4495</v>
      </c>
      <c r="R1853" t="s">
        <v>4496</v>
      </c>
      <c r="S1853" t="s">
        <v>4497</v>
      </c>
      <c r="T1853" t="s">
        <v>21303</v>
      </c>
    </row>
    <row r="1854" spans="1:20" x14ac:dyDescent="0.25">
      <c r="A1854" t="s">
        <v>21304</v>
      </c>
      <c r="B1854" s="5" t="s">
        <v>10</v>
      </c>
      <c r="C1854" s="5" t="s">
        <v>21305</v>
      </c>
      <c r="D1854" s="4" t="s">
        <v>126</v>
      </c>
      <c r="E1854" t="s">
        <v>12</v>
      </c>
      <c r="F1854" t="s">
        <v>21306</v>
      </c>
      <c r="G1854" t="s">
        <v>4498</v>
      </c>
      <c r="H1854">
        <v>82</v>
      </c>
      <c r="I1854" t="s">
        <v>4499</v>
      </c>
      <c r="J1854" t="s">
        <v>28</v>
      </c>
      <c r="K1854" t="s">
        <v>14</v>
      </c>
      <c r="L1854">
        <v>79014868</v>
      </c>
      <c r="M1854">
        <v>67</v>
      </c>
      <c r="N1854" t="s">
        <v>21307</v>
      </c>
      <c r="O1854">
        <v>67</v>
      </c>
      <c r="P1854" t="s">
        <v>21308</v>
      </c>
      <c r="Q1854">
        <v>898004191557949</v>
      </c>
      <c r="R1854" t="s">
        <v>4500</v>
      </c>
      <c r="S1854" t="s">
        <v>21309</v>
      </c>
      <c r="T1854" t="s">
        <v>21310</v>
      </c>
    </row>
    <row r="1855" spans="1:20" x14ac:dyDescent="0.25">
      <c r="A1855" t="s">
        <v>21311</v>
      </c>
      <c r="B1855" s="5" t="s">
        <v>10</v>
      </c>
      <c r="C1855" s="5" t="s">
        <v>21312</v>
      </c>
      <c r="D1855" s="4" t="s">
        <v>17</v>
      </c>
      <c r="E1855" t="s">
        <v>24</v>
      </c>
      <c r="F1855" t="s">
        <v>21313</v>
      </c>
      <c r="G1855" t="s">
        <v>21314</v>
      </c>
      <c r="H1855">
        <v>5496</v>
      </c>
      <c r="I1855" t="s">
        <v>70</v>
      </c>
      <c r="J1855" t="s">
        <v>28</v>
      </c>
      <c r="K1855" t="s">
        <v>14</v>
      </c>
      <c r="L1855">
        <v>79118720</v>
      </c>
      <c r="M1855">
        <v>67</v>
      </c>
      <c r="N1855" t="s">
        <v>18715</v>
      </c>
      <c r="O1855">
        <v>67</v>
      </c>
      <c r="P1855" t="s">
        <v>18716</v>
      </c>
      <c r="Q1855" t="s">
        <v>4501</v>
      </c>
      <c r="R1855" t="s">
        <v>4502</v>
      </c>
      <c r="S1855" s="1"/>
      <c r="T1855" t="s">
        <v>21303</v>
      </c>
    </row>
    <row r="1856" spans="1:20" x14ac:dyDescent="0.25">
      <c r="A1856" t="s">
        <v>21315</v>
      </c>
      <c r="B1856" s="5" t="s">
        <v>10</v>
      </c>
      <c r="D1856" s="4" t="s">
        <v>126</v>
      </c>
      <c r="E1856" t="s">
        <v>12</v>
      </c>
      <c r="F1856" t="s">
        <v>21316</v>
      </c>
      <c r="G1856" t="s">
        <v>848</v>
      </c>
      <c r="H1856">
        <v>1702</v>
      </c>
      <c r="I1856" t="s">
        <v>120</v>
      </c>
      <c r="J1856" t="s">
        <v>28</v>
      </c>
      <c r="K1856" t="s">
        <v>14</v>
      </c>
      <c r="L1856">
        <v>79117034</v>
      </c>
      <c r="M1856">
        <v>67</v>
      </c>
      <c r="N1856" t="s">
        <v>13283</v>
      </c>
      <c r="O1856">
        <v>67</v>
      </c>
      <c r="P1856" t="s">
        <v>21317</v>
      </c>
      <c r="Q1856">
        <v>898000488003549</v>
      </c>
      <c r="R1856" t="s">
        <v>4503</v>
      </c>
      <c r="S1856" t="s">
        <v>4504</v>
      </c>
      <c r="T1856" t="s">
        <v>21303</v>
      </c>
    </row>
    <row r="1857" spans="1:20" x14ac:dyDescent="0.25">
      <c r="A1857" t="s">
        <v>21318</v>
      </c>
      <c r="B1857" s="5" t="s">
        <v>15</v>
      </c>
      <c r="C1857" s="5" t="s">
        <v>21319</v>
      </c>
      <c r="D1857" s="4" t="s">
        <v>32</v>
      </c>
      <c r="E1857" t="s">
        <v>12</v>
      </c>
      <c r="F1857" t="s">
        <v>21320</v>
      </c>
      <c r="G1857" t="s">
        <v>4505</v>
      </c>
      <c r="H1857">
        <v>444</v>
      </c>
      <c r="I1857" t="s">
        <v>407</v>
      </c>
      <c r="J1857" t="s">
        <v>28</v>
      </c>
      <c r="K1857" t="s">
        <v>14</v>
      </c>
      <c r="L1857">
        <v>79116380</v>
      </c>
      <c r="M1857">
        <v>67</v>
      </c>
      <c r="N1857" t="s">
        <v>21321</v>
      </c>
      <c r="O1857">
        <v>67</v>
      </c>
      <c r="P1857" t="s">
        <v>21322</v>
      </c>
      <c r="Q1857">
        <v>704603656168425</v>
      </c>
      <c r="R1857" t="s">
        <v>4506</v>
      </c>
      <c r="S1857" t="s">
        <v>4507</v>
      </c>
      <c r="T1857" t="s">
        <v>21303</v>
      </c>
    </row>
    <row r="1858" spans="1:20" x14ac:dyDescent="0.25">
      <c r="A1858" t="s">
        <v>21323</v>
      </c>
      <c r="B1858" s="5" t="s">
        <v>10</v>
      </c>
      <c r="C1858" s="5" t="s">
        <v>21324</v>
      </c>
      <c r="D1858" s="4" t="s">
        <v>17</v>
      </c>
      <c r="E1858" t="s">
        <v>72</v>
      </c>
      <c r="F1858" t="s">
        <v>21325</v>
      </c>
      <c r="G1858" t="s">
        <v>466</v>
      </c>
      <c r="H1858">
        <v>452</v>
      </c>
      <c r="I1858" t="s">
        <v>350</v>
      </c>
      <c r="J1858" t="s">
        <v>28</v>
      </c>
      <c r="K1858" t="s">
        <v>14</v>
      </c>
      <c r="L1858">
        <v>79013420</v>
      </c>
      <c r="M1858">
        <v>67</v>
      </c>
      <c r="N1858" t="s">
        <v>21326</v>
      </c>
      <c r="O1858">
        <v>67</v>
      </c>
      <c r="P1858" t="s">
        <v>4508</v>
      </c>
      <c r="Q1858">
        <v>706800251989824</v>
      </c>
      <c r="R1858" t="s">
        <v>4509</v>
      </c>
      <c r="S1858" t="s">
        <v>4510</v>
      </c>
      <c r="T1858" t="s">
        <v>21303</v>
      </c>
    </row>
    <row r="1859" spans="1:20" x14ac:dyDescent="0.25">
      <c r="A1859" t="s">
        <v>21327</v>
      </c>
      <c r="B1859" s="5" t="s">
        <v>10</v>
      </c>
      <c r="D1859" s="4" t="s">
        <v>17</v>
      </c>
      <c r="E1859" t="s">
        <v>12</v>
      </c>
      <c r="F1859" t="s">
        <v>21328</v>
      </c>
      <c r="G1859" t="s">
        <v>4511</v>
      </c>
      <c r="H1859">
        <v>607</v>
      </c>
      <c r="I1859" t="s">
        <v>120</v>
      </c>
      <c r="J1859" t="s">
        <v>28</v>
      </c>
      <c r="K1859" t="s">
        <v>14</v>
      </c>
      <c r="L1859">
        <v>79117033</v>
      </c>
      <c r="M1859">
        <v>67</v>
      </c>
      <c r="N1859" t="s">
        <v>21329</v>
      </c>
      <c r="O1859">
        <v>67</v>
      </c>
      <c r="P1859" t="s">
        <v>21330</v>
      </c>
      <c r="Q1859" t="s">
        <v>4512</v>
      </c>
      <c r="R1859" t="s">
        <v>21331</v>
      </c>
      <c r="S1859" t="s">
        <v>4513</v>
      </c>
      <c r="T1859" t="s">
        <v>21303</v>
      </c>
    </row>
    <row r="1860" spans="1:20" x14ac:dyDescent="0.25">
      <c r="A1860" t="s">
        <v>21332</v>
      </c>
      <c r="B1860" s="5" t="s">
        <v>10</v>
      </c>
      <c r="C1860" s="5" t="s">
        <v>21333</v>
      </c>
      <c r="D1860" s="4" t="s">
        <v>17</v>
      </c>
      <c r="E1860" t="s">
        <v>24</v>
      </c>
      <c r="F1860" t="s">
        <v>21334</v>
      </c>
      <c r="G1860" t="s">
        <v>37</v>
      </c>
      <c r="H1860">
        <v>1307</v>
      </c>
      <c r="I1860" t="s">
        <v>362</v>
      </c>
      <c r="J1860" t="s">
        <v>28</v>
      </c>
      <c r="K1860" t="s">
        <v>14</v>
      </c>
      <c r="L1860">
        <v>79116270</v>
      </c>
      <c r="M1860">
        <v>67</v>
      </c>
      <c r="N1860">
        <v>981398707</v>
      </c>
      <c r="O1860">
        <v>67</v>
      </c>
      <c r="P1860">
        <v>998580351</v>
      </c>
      <c r="Q1860">
        <v>708605564683689</v>
      </c>
      <c r="R1860" t="s">
        <v>4514</v>
      </c>
      <c r="S1860" t="s">
        <v>4515</v>
      </c>
      <c r="T1860" t="s">
        <v>21303</v>
      </c>
    </row>
    <row r="1861" spans="1:20" x14ac:dyDescent="0.25">
      <c r="A1861" t="s">
        <v>21335</v>
      </c>
      <c r="B1861" s="5" t="s">
        <v>15</v>
      </c>
      <c r="C1861" s="5" t="s">
        <v>21336</v>
      </c>
      <c r="D1861" s="4" t="s">
        <v>17</v>
      </c>
      <c r="E1861" t="s">
        <v>12</v>
      </c>
      <c r="F1861" t="s">
        <v>21337</v>
      </c>
      <c r="G1861" t="s">
        <v>4516</v>
      </c>
      <c r="H1861">
        <v>264</v>
      </c>
      <c r="I1861" t="s">
        <v>201</v>
      </c>
      <c r="J1861" t="s">
        <v>28</v>
      </c>
      <c r="K1861" t="s">
        <v>14</v>
      </c>
      <c r="L1861">
        <v>79107420</v>
      </c>
      <c r="M1861">
        <v>67</v>
      </c>
      <c r="N1861" t="s">
        <v>21338</v>
      </c>
      <c r="O1861">
        <v>67</v>
      </c>
      <c r="Q1861" s="1">
        <v>707405046481179</v>
      </c>
      <c r="R1861" t="s">
        <v>4517</v>
      </c>
      <c r="S1861" t="s">
        <v>4518</v>
      </c>
      <c r="T1861" t="s">
        <v>21303</v>
      </c>
    </row>
    <row r="1862" spans="1:20" x14ac:dyDescent="0.25">
      <c r="A1862" t="s">
        <v>21339</v>
      </c>
      <c r="B1862" s="5" t="s">
        <v>15</v>
      </c>
      <c r="C1862" s="5" t="s">
        <v>21340</v>
      </c>
      <c r="D1862" s="4" t="s">
        <v>32</v>
      </c>
      <c r="E1862" t="s">
        <v>12</v>
      </c>
      <c r="F1862" t="s">
        <v>21341</v>
      </c>
      <c r="G1862" t="s">
        <v>157</v>
      </c>
      <c r="H1862">
        <v>746</v>
      </c>
      <c r="I1862" t="s">
        <v>120</v>
      </c>
      <c r="J1862" t="s">
        <v>28</v>
      </c>
      <c r="K1862" t="s">
        <v>14</v>
      </c>
      <c r="L1862">
        <v>79117050</v>
      </c>
      <c r="M1862">
        <v>67</v>
      </c>
      <c r="N1862">
        <v>992038048</v>
      </c>
      <c r="O1862">
        <v>67</v>
      </c>
      <c r="P1862">
        <v>93033928</v>
      </c>
      <c r="Q1862">
        <v>700302938620936</v>
      </c>
      <c r="R1862" t="s">
        <v>4519</v>
      </c>
      <c r="S1862" t="s">
        <v>4520</v>
      </c>
      <c r="T1862" t="s">
        <v>21303</v>
      </c>
    </row>
    <row r="1863" spans="1:20" x14ac:dyDescent="0.25">
      <c r="A1863" t="s">
        <v>21342</v>
      </c>
      <c r="B1863" s="5" t="s">
        <v>10</v>
      </c>
      <c r="C1863" s="5" t="s">
        <v>21343</v>
      </c>
      <c r="D1863" s="4" t="s">
        <v>32</v>
      </c>
      <c r="E1863" t="s">
        <v>12</v>
      </c>
      <c r="F1863" t="s">
        <v>21344</v>
      </c>
      <c r="G1863" t="s">
        <v>157</v>
      </c>
      <c r="H1863">
        <v>746</v>
      </c>
      <c r="I1863" t="s">
        <v>120</v>
      </c>
      <c r="J1863" t="s">
        <v>28</v>
      </c>
      <c r="K1863" t="s">
        <v>14</v>
      </c>
      <c r="L1863">
        <v>79117050</v>
      </c>
      <c r="M1863">
        <v>67</v>
      </c>
      <c r="N1863">
        <v>93033928</v>
      </c>
      <c r="O1863">
        <v>67</v>
      </c>
      <c r="P1863">
        <v>92038048</v>
      </c>
      <c r="Q1863">
        <v>705106418815070</v>
      </c>
      <c r="R1863" t="s">
        <v>4521</v>
      </c>
      <c r="S1863" t="s">
        <v>21345</v>
      </c>
      <c r="T1863" t="s">
        <v>21303</v>
      </c>
    </row>
    <row r="1864" spans="1:20" x14ac:dyDescent="0.25">
      <c r="A1864" t="s">
        <v>21346</v>
      </c>
      <c r="B1864" s="5" t="s">
        <v>15</v>
      </c>
      <c r="C1864" s="5" t="s">
        <v>21347</v>
      </c>
      <c r="D1864" s="4" t="s">
        <v>32</v>
      </c>
      <c r="E1864" t="s">
        <v>12</v>
      </c>
      <c r="F1864" t="s">
        <v>21348</v>
      </c>
      <c r="G1864" t="s">
        <v>157</v>
      </c>
      <c r="I1864" t="s">
        <v>120</v>
      </c>
      <c r="J1864" t="s">
        <v>28</v>
      </c>
      <c r="K1864" t="s">
        <v>14</v>
      </c>
      <c r="L1864">
        <v>79117050</v>
      </c>
      <c r="M1864">
        <v>67</v>
      </c>
      <c r="N1864">
        <v>993033928</v>
      </c>
      <c r="O1864">
        <v>67</v>
      </c>
      <c r="P1864">
        <v>996899281</v>
      </c>
      <c r="Q1864">
        <v>9928801</v>
      </c>
      <c r="R1864" t="s">
        <v>4521</v>
      </c>
      <c r="S1864" t="s">
        <v>21345</v>
      </c>
      <c r="T1864" t="s">
        <v>21303</v>
      </c>
    </row>
    <row r="1865" spans="1:20" x14ac:dyDescent="0.25">
      <c r="A1865" t="s">
        <v>21349</v>
      </c>
      <c r="B1865" s="5" t="s">
        <v>10</v>
      </c>
      <c r="C1865" s="5" t="s">
        <v>21350</v>
      </c>
      <c r="D1865" s="4" t="s">
        <v>17</v>
      </c>
      <c r="E1865" t="s">
        <v>24</v>
      </c>
      <c r="F1865" t="s">
        <v>21351</v>
      </c>
      <c r="G1865" t="s">
        <v>157</v>
      </c>
      <c r="I1865" t="s">
        <v>120</v>
      </c>
      <c r="J1865" t="s">
        <v>28</v>
      </c>
      <c r="K1865" t="s">
        <v>14</v>
      </c>
      <c r="L1865">
        <v>79117050</v>
      </c>
      <c r="M1865">
        <v>67</v>
      </c>
      <c r="N1865" t="s">
        <v>21352</v>
      </c>
      <c r="O1865">
        <v>67</v>
      </c>
      <c r="P1865" t="s">
        <v>21353</v>
      </c>
      <c r="Q1865" t="s">
        <v>4522</v>
      </c>
      <c r="R1865" t="s">
        <v>4523</v>
      </c>
      <c r="S1865" t="s">
        <v>4524</v>
      </c>
      <c r="T1865" t="s">
        <v>21303</v>
      </c>
    </row>
    <row r="1866" spans="1:20" x14ac:dyDescent="0.25">
      <c r="A1866" t="s">
        <v>21354</v>
      </c>
      <c r="B1866" s="5" t="s">
        <v>15</v>
      </c>
      <c r="C1866" s="5" t="s">
        <v>21355</v>
      </c>
      <c r="D1866" s="4" t="s">
        <v>126</v>
      </c>
      <c r="E1866" t="s">
        <v>24</v>
      </c>
      <c r="F1866" t="s">
        <v>21356</v>
      </c>
      <c r="G1866" t="s">
        <v>4525</v>
      </c>
      <c r="H1866">
        <v>130</v>
      </c>
      <c r="I1866" t="s">
        <v>4526</v>
      </c>
      <c r="J1866" t="s">
        <v>4527</v>
      </c>
      <c r="K1866" t="s">
        <v>14</v>
      </c>
      <c r="M1866">
        <v>67</v>
      </c>
      <c r="N1866">
        <v>998200963</v>
      </c>
      <c r="O1866">
        <v>67</v>
      </c>
      <c r="Q1866">
        <v>701405628897530</v>
      </c>
      <c r="R1866" t="s">
        <v>4528</v>
      </c>
      <c r="S1866" t="s">
        <v>4529</v>
      </c>
      <c r="T1866" t="s">
        <v>21357</v>
      </c>
    </row>
    <row r="1867" spans="1:20" x14ac:dyDescent="0.25">
      <c r="A1867" t="s">
        <v>21358</v>
      </c>
      <c r="B1867" s="5" t="s">
        <v>10</v>
      </c>
      <c r="C1867" s="5" t="s">
        <v>21359</v>
      </c>
      <c r="D1867" s="4" t="s">
        <v>17</v>
      </c>
      <c r="E1867" t="s">
        <v>12</v>
      </c>
      <c r="F1867" t="s">
        <v>21360</v>
      </c>
      <c r="G1867" t="s">
        <v>21361</v>
      </c>
      <c r="H1867">
        <v>1305</v>
      </c>
      <c r="I1867" t="s">
        <v>13</v>
      </c>
      <c r="J1867" s="2" t="s">
        <v>28</v>
      </c>
      <c r="K1867" t="s">
        <v>14</v>
      </c>
      <c r="L1867">
        <v>79002367</v>
      </c>
      <c r="M1867">
        <v>67</v>
      </c>
      <c r="N1867" t="s">
        <v>21362</v>
      </c>
      <c r="O1867">
        <v>67</v>
      </c>
      <c r="Q1867" t="s">
        <v>4530</v>
      </c>
      <c r="R1867" t="s">
        <v>21363</v>
      </c>
      <c r="S1867" t="s">
        <v>21364</v>
      </c>
      <c r="T1867" t="s">
        <v>21357</v>
      </c>
    </row>
    <row r="1868" spans="1:20" x14ac:dyDescent="0.25">
      <c r="A1868" t="s">
        <v>21365</v>
      </c>
      <c r="B1868" s="5" t="s">
        <v>10</v>
      </c>
      <c r="C1868" s="5" t="s">
        <v>21366</v>
      </c>
      <c r="D1868" s="4" t="s">
        <v>17</v>
      </c>
      <c r="E1868" t="s">
        <v>12</v>
      </c>
      <c r="F1868" t="s">
        <v>21367</v>
      </c>
      <c r="G1868" t="s">
        <v>420</v>
      </c>
      <c r="H1868">
        <v>28</v>
      </c>
      <c r="I1868" t="s">
        <v>1607</v>
      </c>
      <c r="J1868" t="s">
        <v>64</v>
      </c>
      <c r="K1868" t="s">
        <v>14</v>
      </c>
      <c r="L1868">
        <v>79116702</v>
      </c>
      <c r="N1868" t="s">
        <v>13375</v>
      </c>
      <c r="Q1868" t="s">
        <v>4531</v>
      </c>
      <c r="R1868" t="s">
        <v>4532</v>
      </c>
      <c r="S1868" t="s">
        <v>4533</v>
      </c>
      <c r="T1868" t="s">
        <v>21357</v>
      </c>
    </row>
    <row r="1869" spans="1:20" x14ac:dyDescent="0.25">
      <c r="A1869" t="s">
        <v>21368</v>
      </c>
      <c r="B1869" s="5" t="s">
        <v>15</v>
      </c>
      <c r="C1869" s="5" t="s">
        <v>21369</v>
      </c>
      <c r="D1869" s="4" t="s">
        <v>32</v>
      </c>
      <c r="E1869" t="s">
        <v>12</v>
      </c>
      <c r="F1869" t="s">
        <v>21370</v>
      </c>
      <c r="G1869" t="s">
        <v>4534</v>
      </c>
      <c r="H1869">
        <v>28</v>
      </c>
      <c r="I1869" t="s">
        <v>1607</v>
      </c>
      <c r="J1869" t="s">
        <v>64</v>
      </c>
      <c r="K1869" t="s">
        <v>14</v>
      </c>
      <c r="L1869">
        <v>79116702</v>
      </c>
      <c r="M1869">
        <v>67</v>
      </c>
      <c r="N1869" t="s">
        <v>13375</v>
      </c>
      <c r="O1869">
        <v>67</v>
      </c>
      <c r="Q1869" t="s">
        <v>4535</v>
      </c>
      <c r="R1869" t="s">
        <v>4536</v>
      </c>
      <c r="S1869" t="s">
        <v>4537</v>
      </c>
      <c r="T1869" t="s">
        <v>21357</v>
      </c>
    </row>
    <row r="1870" spans="1:20" x14ac:dyDescent="0.25">
      <c r="A1870" t="s">
        <v>21371</v>
      </c>
      <c r="B1870" s="5" t="s">
        <v>10</v>
      </c>
      <c r="C1870" s="5" t="s">
        <v>21372</v>
      </c>
      <c r="D1870" s="4" t="s">
        <v>32</v>
      </c>
      <c r="E1870" t="s">
        <v>328</v>
      </c>
      <c r="F1870" t="s">
        <v>21373</v>
      </c>
      <c r="G1870" t="s">
        <v>17460</v>
      </c>
      <c r="H1870">
        <v>1110</v>
      </c>
      <c r="I1870" t="s">
        <v>13042</v>
      </c>
      <c r="J1870" t="s">
        <v>28</v>
      </c>
      <c r="K1870" t="s">
        <v>14</v>
      </c>
      <c r="L1870">
        <v>79010310</v>
      </c>
      <c r="M1870">
        <v>67</v>
      </c>
      <c r="N1870" t="s">
        <v>21374</v>
      </c>
      <c r="O1870">
        <v>67</v>
      </c>
      <c r="P1870" t="s">
        <v>21375</v>
      </c>
      <c r="Q1870" t="s">
        <v>4538</v>
      </c>
      <c r="R1870" t="s">
        <v>4539</v>
      </c>
      <c r="S1870" t="s">
        <v>4540</v>
      </c>
      <c r="T1870" t="s">
        <v>21357</v>
      </c>
    </row>
    <row r="1871" spans="1:20" x14ac:dyDescent="0.25">
      <c r="A1871" t="s">
        <v>21376</v>
      </c>
      <c r="B1871" s="5" t="s">
        <v>15</v>
      </c>
      <c r="C1871" s="5" t="s">
        <v>21377</v>
      </c>
      <c r="D1871" s="4" t="s">
        <v>17</v>
      </c>
      <c r="E1871" t="s">
        <v>24</v>
      </c>
      <c r="F1871" t="s">
        <v>21378</v>
      </c>
      <c r="G1871" t="s">
        <v>21379</v>
      </c>
      <c r="H1871">
        <v>94</v>
      </c>
      <c r="I1871" t="s">
        <v>128</v>
      </c>
      <c r="J1871" t="s">
        <v>28</v>
      </c>
      <c r="K1871" t="s">
        <v>14</v>
      </c>
      <c r="L1871">
        <v>79118380</v>
      </c>
      <c r="N1871" t="s">
        <v>21380</v>
      </c>
      <c r="P1871" t="s">
        <v>21381</v>
      </c>
      <c r="Q1871" t="s">
        <v>4541</v>
      </c>
      <c r="R1871" t="s">
        <v>21382</v>
      </c>
      <c r="S1871" t="s">
        <v>21383</v>
      </c>
      <c r="T1871" t="s">
        <v>21357</v>
      </c>
    </row>
    <row r="1872" spans="1:20" x14ac:dyDescent="0.25">
      <c r="A1872" t="s">
        <v>21384</v>
      </c>
      <c r="B1872" s="5" t="s">
        <v>10</v>
      </c>
      <c r="D1872" s="4" t="s">
        <v>32</v>
      </c>
      <c r="E1872" t="s">
        <v>12</v>
      </c>
      <c r="F1872" t="s">
        <v>21385</v>
      </c>
      <c r="G1872" t="s">
        <v>20948</v>
      </c>
      <c r="I1872" t="s">
        <v>12860</v>
      </c>
      <c r="J1872" t="s">
        <v>28</v>
      </c>
      <c r="K1872" t="s">
        <v>14</v>
      </c>
      <c r="L1872">
        <v>79013820</v>
      </c>
      <c r="M1872">
        <v>67</v>
      </c>
      <c r="N1872">
        <v>993244567</v>
      </c>
      <c r="O1872">
        <v>67</v>
      </c>
      <c r="P1872">
        <v>992040976</v>
      </c>
      <c r="Q1872">
        <v>898003217123966</v>
      </c>
      <c r="R1872" t="s">
        <v>4542</v>
      </c>
      <c r="S1872" t="s">
        <v>4543</v>
      </c>
      <c r="T1872" t="s">
        <v>21357</v>
      </c>
    </row>
    <row r="1873" spans="1:20" x14ac:dyDescent="0.25">
      <c r="A1873" t="s">
        <v>21386</v>
      </c>
      <c r="B1873" s="5" t="s">
        <v>10</v>
      </c>
      <c r="C1873" s="5" t="s">
        <v>21387</v>
      </c>
      <c r="D1873" s="4" t="s">
        <v>17</v>
      </c>
      <c r="E1873" t="s">
        <v>24</v>
      </c>
      <c r="F1873" t="s">
        <v>21388</v>
      </c>
      <c r="G1873" t="s">
        <v>4544</v>
      </c>
      <c r="H1873" s="2">
        <v>11689</v>
      </c>
      <c r="I1873" t="s">
        <v>4545</v>
      </c>
      <c r="J1873" t="s">
        <v>28</v>
      </c>
      <c r="M1873">
        <v>67</v>
      </c>
      <c r="N1873" t="s">
        <v>21389</v>
      </c>
      <c r="O1873">
        <v>67</v>
      </c>
      <c r="P1873" t="s">
        <v>21390</v>
      </c>
      <c r="Q1873">
        <v>706405118955882</v>
      </c>
      <c r="R1873" t="s">
        <v>4546</v>
      </c>
      <c r="S1873" t="s">
        <v>21391</v>
      </c>
      <c r="T1873" t="s">
        <v>21392</v>
      </c>
    </row>
    <row r="1874" spans="1:20" x14ac:dyDescent="0.25">
      <c r="A1874" t="s">
        <v>21393</v>
      </c>
      <c r="B1874" s="5" t="s">
        <v>15</v>
      </c>
      <c r="C1874" s="5" t="s">
        <v>21394</v>
      </c>
      <c r="D1874" s="4" t="s">
        <v>17</v>
      </c>
      <c r="E1874" t="s">
        <v>12</v>
      </c>
      <c r="F1874" t="s">
        <v>21395</v>
      </c>
      <c r="G1874" t="s">
        <v>4547</v>
      </c>
      <c r="I1874" t="s">
        <v>1465</v>
      </c>
      <c r="J1874" t="s">
        <v>64</v>
      </c>
      <c r="K1874" t="s">
        <v>14</v>
      </c>
      <c r="L1874">
        <v>79000000</v>
      </c>
      <c r="M1874">
        <v>67</v>
      </c>
      <c r="N1874" t="s">
        <v>21389</v>
      </c>
      <c r="O1874">
        <v>67</v>
      </c>
      <c r="P1874" t="s">
        <v>21390</v>
      </c>
      <c r="Q1874" t="s">
        <v>4548</v>
      </c>
      <c r="R1874" t="s">
        <v>21396</v>
      </c>
      <c r="S1874" t="s">
        <v>4549</v>
      </c>
      <c r="T1874" t="s">
        <v>21392</v>
      </c>
    </row>
    <row r="1875" spans="1:20" x14ac:dyDescent="0.25">
      <c r="A1875" t="s">
        <v>21397</v>
      </c>
      <c r="B1875" s="5" t="s">
        <v>15</v>
      </c>
      <c r="C1875" s="5" t="s">
        <v>21398</v>
      </c>
      <c r="D1875" s="4" t="s">
        <v>17</v>
      </c>
      <c r="E1875" t="s">
        <v>12</v>
      </c>
      <c r="F1875" t="s">
        <v>21399</v>
      </c>
      <c r="G1875" t="s">
        <v>21400</v>
      </c>
      <c r="H1875">
        <v>3297</v>
      </c>
      <c r="I1875" t="s">
        <v>13</v>
      </c>
      <c r="J1875" t="s">
        <v>28</v>
      </c>
      <c r="K1875" t="s">
        <v>14</v>
      </c>
      <c r="L1875">
        <v>79002072</v>
      </c>
      <c r="M1875">
        <v>67</v>
      </c>
      <c r="N1875" t="s">
        <v>21401</v>
      </c>
      <c r="O1875">
        <v>67</v>
      </c>
      <c r="Q1875" t="s">
        <v>4550</v>
      </c>
      <c r="R1875" t="s">
        <v>4551</v>
      </c>
      <c r="S1875" t="s">
        <v>4552</v>
      </c>
      <c r="T1875" t="s">
        <v>21392</v>
      </c>
    </row>
    <row r="1876" spans="1:20" x14ac:dyDescent="0.25">
      <c r="A1876" t="s">
        <v>21402</v>
      </c>
      <c r="B1876" s="5" t="s">
        <v>10</v>
      </c>
      <c r="C1876" s="5" t="s">
        <v>21403</v>
      </c>
      <c r="D1876" s="4" t="s">
        <v>32</v>
      </c>
      <c r="E1876" t="s">
        <v>12</v>
      </c>
      <c r="F1876" t="s">
        <v>21404</v>
      </c>
      <c r="G1876" t="s">
        <v>4553</v>
      </c>
      <c r="H1876">
        <v>6</v>
      </c>
      <c r="I1876" t="s">
        <v>12770</v>
      </c>
      <c r="J1876" t="s">
        <v>28</v>
      </c>
      <c r="K1876" t="s">
        <v>14</v>
      </c>
      <c r="L1876">
        <v>79011170</v>
      </c>
      <c r="M1876">
        <v>67</v>
      </c>
      <c r="N1876" t="s">
        <v>21405</v>
      </c>
      <c r="O1876">
        <v>67</v>
      </c>
      <c r="P1876" t="s">
        <v>21406</v>
      </c>
      <c r="Q1876">
        <v>7082026925146440</v>
      </c>
      <c r="R1876" t="s">
        <v>4554</v>
      </c>
      <c r="S1876" t="s">
        <v>4555</v>
      </c>
      <c r="T1876" t="s">
        <v>21392</v>
      </c>
    </row>
    <row r="1877" spans="1:20" x14ac:dyDescent="0.25">
      <c r="A1877" t="s">
        <v>21407</v>
      </c>
      <c r="B1877" s="5" t="s">
        <v>15</v>
      </c>
      <c r="C1877" s="5" t="s">
        <v>21408</v>
      </c>
      <c r="D1877" s="4" t="s">
        <v>32</v>
      </c>
      <c r="E1877" t="s">
        <v>72</v>
      </c>
      <c r="F1877" t="s">
        <v>21409</v>
      </c>
      <c r="G1877" t="s">
        <v>2372</v>
      </c>
      <c r="H1877">
        <v>925</v>
      </c>
      <c r="I1877" t="s">
        <v>2373</v>
      </c>
      <c r="J1877" t="s">
        <v>28</v>
      </c>
      <c r="K1877" t="s">
        <v>14</v>
      </c>
      <c r="L1877">
        <v>79096711</v>
      </c>
      <c r="M1877">
        <v>67</v>
      </c>
      <c r="N1877" t="s">
        <v>21410</v>
      </c>
      <c r="O1877">
        <v>67</v>
      </c>
      <c r="P1877" t="s">
        <v>21411</v>
      </c>
      <c r="Q1877">
        <v>700000448482201</v>
      </c>
      <c r="R1877" t="s">
        <v>4556</v>
      </c>
      <c r="T1877" t="s">
        <v>21392</v>
      </c>
    </row>
    <row r="1878" spans="1:20" x14ac:dyDescent="0.25">
      <c r="A1878" t="s">
        <v>21412</v>
      </c>
      <c r="B1878" s="5" t="s">
        <v>15</v>
      </c>
      <c r="C1878" s="5" t="s">
        <v>21413</v>
      </c>
      <c r="D1878" s="4" t="s">
        <v>17</v>
      </c>
      <c r="E1878" t="s">
        <v>12</v>
      </c>
      <c r="F1878" t="s">
        <v>21414</v>
      </c>
      <c r="G1878" t="s">
        <v>4557</v>
      </c>
      <c r="H1878">
        <v>578</v>
      </c>
      <c r="I1878" t="s">
        <v>1392</v>
      </c>
      <c r="J1878" t="s">
        <v>28</v>
      </c>
      <c r="K1878" t="s">
        <v>14</v>
      </c>
      <c r="L1878">
        <v>79084380</v>
      </c>
      <c r="Q1878">
        <v>708609044348986</v>
      </c>
      <c r="R1878" t="s">
        <v>21415</v>
      </c>
      <c r="S1878" t="s">
        <v>4558</v>
      </c>
      <c r="T1878" t="s">
        <v>21392</v>
      </c>
    </row>
    <row r="1879" spans="1:20" x14ac:dyDescent="0.25">
      <c r="A1879" t="s">
        <v>21416</v>
      </c>
      <c r="B1879" s="5" t="s">
        <v>10</v>
      </c>
      <c r="C1879" s="5" t="s">
        <v>21417</v>
      </c>
      <c r="D1879" s="4" t="s">
        <v>17</v>
      </c>
      <c r="E1879" t="s">
        <v>328</v>
      </c>
      <c r="F1879" t="s">
        <v>21418</v>
      </c>
      <c r="G1879" t="s">
        <v>4559</v>
      </c>
      <c r="H1879">
        <v>10</v>
      </c>
      <c r="I1879" t="s">
        <v>1607</v>
      </c>
      <c r="J1879" t="s">
        <v>64</v>
      </c>
      <c r="K1879" t="s">
        <v>14</v>
      </c>
      <c r="L1879">
        <v>79100000</v>
      </c>
      <c r="M1879">
        <v>67</v>
      </c>
      <c r="N1879" t="s">
        <v>21419</v>
      </c>
      <c r="O1879">
        <v>67</v>
      </c>
      <c r="P1879" t="s">
        <v>21420</v>
      </c>
      <c r="R1879" t="s">
        <v>4560</v>
      </c>
      <c r="S1879" t="s">
        <v>4561</v>
      </c>
      <c r="T1879" t="s">
        <v>21392</v>
      </c>
    </row>
    <row r="1880" spans="1:20" x14ac:dyDescent="0.25">
      <c r="A1880" t="s">
        <v>21421</v>
      </c>
      <c r="B1880" s="5" t="s">
        <v>15</v>
      </c>
      <c r="D1880" s="4" t="s">
        <v>32</v>
      </c>
      <c r="E1880" t="s">
        <v>12</v>
      </c>
      <c r="F1880" t="s">
        <v>15899</v>
      </c>
      <c r="G1880" t="s">
        <v>4562</v>
      </c>
      <c r="H1880">
        <v>54</v>
      </c>
      <c r="I1880" t="s">
        <v>12886</v>
      </c>
      <c r="J1880" t="s">
        <v>28</v>
      </c>
      <c r="K1880" t="s">
        <v>14</v>
      </c>
      <c r="L1880">
        <v>79103546</v>
      </c>
      <c r="M1880">
        <v>67</v>
      </c>
      <c r="N1880" t="s">
        <v>21422</v>
      </c>
      <c r="P1880" t="s">
        <v>21423</v>
      </c>
      <c r="Q1880" t="s">
        <v>4563</v>
      </c>
      <c r="R1880" t="s">
        <v>4564</v>
      </c>
      <c r="S1880" t="s">
        <v>4565</v>
      </c>
      <c r="T1880" t="s">
        <v>21392</v>
      </c>
    </row>
    <row r="1881" spans="1:20" x14ac:dyDescent="0.25">
      <c r="A1881" t="s">
        <v>21424</v>
      </c>
      <c r="B1881" s="5" t="s">
        <v>10</v>
      </c>
      <c r="C1881" s="5" t="s">
        <v>21425</v>
      </c>
      <c r="D1881" s="4" t="s">
        <v>32</v>
      </c>
      <c r="E1881" t="s">
        <v>328</v>
      </c>
      <c r="F1881" t="s">
        <v>21426</v>
      </c>
      <c r="G1881" t="s">
        <v>4566</v>
      </c>
      <c r="H1881">
        <v>50</v>
      </c>
      <c r="I1881" t="s">
        <v>644</v>
      </c>
      <c r="J1881" t="s">
        <v>28</v>
      </c>
      <c r="K1881" t="s">
        <v>14</v>
      </c>
      <c r="L1881">
        <v>79071400</v>
      </c>
      <c r="M1881">
        <v>67</v>
      </c>
      <c r="N1881" t="s">
        <v>21427</v>
      </c>
      <c r="O1881">
        <v>67</v>
      </c>
      <c r="P1881" t="s">
        <v>21428</v>
      </c>
      <c r="Q1881">
        <v>708107529060030</v>
      </c>
      <c r="R1881" t="s">
        <v>4567</v>
      </c>
      <c r="S1881" t="s">
        <v>21429</v>
      </c>
      <c r="T1881" t="s">
        <v>21392</v>
      </c>
    </row>
    <row r="1882" spans="1:20" x14ac:dyDescent="0.25">
      <c r="A1882" t="s">
        <v>21430</v>
      </c>
      <c r="B1882" s="5" t="s">
        <v>15</v>
      </c>
      <c r="C1882" s="5" t="s">
        <v>21431</v>
      </c>
      <c r="D1882" s="4" t="s">
        <v>17</v>
      </c>
      <c r="E1882" t="s">
        <v>24</v>
      </c>
      <c r="F1882" t="s">
        <v>21432</v>
      </c>
      <c r="G1882" t="s">
        <v>4568</v>
      </c>
      <c r="I1882" t="s">
        <v>1465</v>
      </c>
      <c r="J1882" t="s">
        <v>28</v>
      </c>
      <c r="K1882" t="s">
        <v>14</v>
      </c>
      <c r="L1882">
        <v>79117000</v>
      </c>
      <c r="N1882" t="s">
        <v>21433</v>
      </c>
      <c r="O1882">
        <v>67</v>
      </c>
      <c r="P1882">
        <v>992600845</v>
      </c>
      <c r="Q1882" t="s">
        <v>4569</v>
      </c>
      <c r="R1882" t="s">
        <v>4570</v>
      </c>
      <c r="S1882" t="s">
        <v>4571</v>
      </c>
      <c r="T1882" t="s">
        <v>21434</v>
      </c>
    </row>
    <row r="1883" spans="1:20" x14ac:dyDescent="0.25">
      <c r="A1883" t="s">
        <v>21435</v>
      </c>
      <c r="B1883" s="5" t="s">
        <v>10</v>
      </c>
      <c r="D1883" s="4" t="s">
        <v>32</v>
      </c>
      <c r="E1883" t="s">
        <v>12</v>
      </c>
      <c r="F1883" t="s">
        <v>21436</v>
      </c>
      <c r="G1883" t="s">
        <v>4572</v>
      </c>
      <c r="H1883">
        <v>178</v>
      </c>
      <c r="I1883" t="s">
        <v>406</v>
      </c>
      <c r="J1883" t="s">
        <v>28</v>
      </c>
      <c r="K1883" t="s">
        <v>14</v>
      </c>
      <c r="L1883">
        <v>79093513</v>
      </c>
      <c r="M1883">
        <v>67</v>
      </c>
      <c r="N1883">
        <v>91246550</v>
      </c>
      <c r="P1883">
        <v>92970817</v>
      </c>
      <c r="Q1883">
        <v>708202116577045</v>
      </c>
      <c r="R1883" t="s">
        <v>4573</v>
      </c>
      <c r="S1883" t="s">
        <v>4574</v>
      </c>
      <c r="T1883" t="s">
        <v>21392</v>
      </c>
    </row>
    <row r="1884" spans="1:20" x14ac:dyDescent="0.25">
      <c r="A1884" t="s">
        <v>21437</v>
      </c>
      <c r="B1884" s="5" t="s">
        <v>15</v>
      </c>
      <c r="C1884" s="5" t="s">
        <v>21438</v>
      </c>
      <c r="D1884" s="4" t="s">
        <v>32</v>
      </c>
      <c r="E1884" t="s">
        <v>12</v>
      </c>
      <c r="F1884" t="s">
        <v>21439</v>
      </c>
      <c r="G1884" t="s">
        <v>2414</v>
      </c>
      <c r="H1884">
        <v>219</v>
      </c>
      <c r="I1884" t="s">
        <v>309</v>
      </c>
      <c r="J1884" t="s">
        <v>28</v>
      </c>
      <c r="K1884" t="s">
        <v>14</v>
      </c>
      <c r="L1884">
        <v>79100630</v>
      </c>
      <c r="M1884">
        <v>67</v>
      </c>
      <c r="N1884">
        <v>999451959</v>
      </c>
      <c r="O1884">
        <v>67</v>
      </c>
      <c r="P1884">
        <v>992019268</v>
      </c>
      <c r="Q1884">
        <v>705009670558056</v>
      </c>
      <c r="R1884" t="s">
        <v>4575</v>
      </c>
      <c r="S1884" t="s">
        <v>4576</v>
      </c>
      <c r="T1884" t="s">
        <v>21392</v>
      </c>
    </row>
    <row r="1885" spans="1:20" x14ac:dyDescent="0.25">
      <c r="A1885" t="s">
        <v>21440</v>
      </c>
      <c r="B1885" s="5" t="s">
        <v>10</v>
      </c>
      <c r="C1885" s="5" t="s">
        <v>21441</v>
      </c>
      <c r="D1885" s="4" t="s">
        <v>17</v>
      </c>
      <c r="E1885" t="s">
        <v>12</v>
      </c>
      <c r="F1885" t="s">
        <v>21442</v>
      </c>
      <c r="G1885" t="s">
        <v>4577</v>
      </c>
      <c r="H1885">
        <v>4781</v>
      </c>
      <c r="I1885" t="s">
        <v>128</v>
      </c>
      <c r="J1885" t="s">
        <v>28</v>
      </c>
      <c r="K1885" t="s">
        <v>14</v>
      </c>
      <c r="L1885">
        <v>79118530</v>
      </c>
      <c r="M1885">
        <v>67</v>
      </c>
      <c r="N1885" t="s">
        <v>21443</v>
      </c>
      <c r="P1885" t="s">
        <v>21444</v>
      </c>
      <c r="Q1885" t="s">
        <v>4578</v>
      </c>
      <c r="R1885" t="s">
        <v>21445</v>
      </c>
      <c r="S1885" t="s">
        <v>4579</v>
      </c>
      <c r="T1885" t="s">
        <v>21446</v>
      </c>
    </row>
    <row r="1886" spans="1:20" x14ac:dyDescent="0.25">
      <c r="A1886" t="s">
        <v>21447</v>
      </c>
      <c r="B1886" s="5" t="s">
        <v>15</v>
      </c>
      <c r="D1886" s="4" t="s">
        <v>17</v>
      </c>
      <c r="E1886" t="s">
        <v>12</v>
      </c>
      <c r="F1886" t="s">
        <v>21448</v>
      </c>
      <c r="G1886" t="s">
        <v>21449</v>
      </c>
      <c r="H1886">
        <v>1919</v>
      </c>
      <c r="I1886" t="s">
        <v>1189</v>
      </c>
      <c r="J1886" t="s">
        <v>28</v>
      </c>
      <c r="K1886" t="s">
        <v>14</v>
      </c>
      <c r="L1886">
        <v>79022300</v>
      </c>
      <c r="M1886">
        <v>67</v>
      </c>
      <c r="N1886" t="s">
        <v>21450</v>
      </c>
      <c r="O1886">
        <v>67</v>
      </c>
      <c r="P1886" t="s">
        <v>21451</v>
      </c>
      <c r="Q1886" t="s">
        <v>4580</v>
      </c>
      <c r="R1886" t="s">
        <v>4581</v>
      </c>
      <c r="S1886" t="s">
        <v>4582</v>
      </c>
      <c r="T1886" t="s">
        <v>21446</v>
      </c>
    </row>
    <row r="1887" spans="1:20" x14ac:dyDescent="0.25">
      <c r="A1887" t="s">
        <v>21452</v>
      </c>
      <c r="B1887" s="5" t="s">
        <v>10</v>
      </c>
      <c r="C1887" s="5" t="s">
        <v>21453</v>
      </c>
      <c r="D1887" s="4" t="s">
        <v>17</v>
      </c>
      <c r="E1887" t="s">
        <v>24</v>
      </c>
      <c r="F1887" t="s">
        <v>21454</v>
      </c>
      <c r="G1887" t="s">
        <v>21449</v>
      </c>
      <c r="H1887">
        <v>1919</v>
      </c>
      <c r="I1887" t="s">
        <v>1189</v>
      </c>
      <c r="J1887" t="s">
        <v>28</v>
      </c>
      <c r="K1887" t="s">
        <v>14</v>
      </c>
      <c r="L1887">
        <v>79022300</v>
      </c>
      <c r="M1887">
        <v>67</v>
      </c>
      <c r="N1887" t="s">
        <v>21450</v>
      </c>
      <c r="O1887">
        <v>67</v>
      </c>
      <c r="P1887" t="s">
        <v>21451</v>
      </c>
      <c r="Q1887" t="s">
        <v>4583</v>
      </c>
      <c r="R1887" t="s">
        <v>4584</v>
      </c>
      <c r="S1887" t="s">
        <v>4585</v>
      </c>
      <c r="T1887" t="s">
        <v>21446</v>
      </c>
    </row>
    <row r="1888" spans="1:20" x14ac:dyDescent="0.25">
      <c r="A1888" t="s">
        <v>21455</v>
      </c>
      <c r="B1888" s="5" t="s">
        <v>15</v>
      </c>
      <c r="C1888" s="5" t="s">
        <v>21456</v>
      </c>
      <c r="D1888" s="4" t="s">
        <v>17</v>
      </c>
      <c r="E1888" t="s">
        <v>12</v>
      </c>
      <c r="F1888" t="s">
        <v>21457</v>
      </c>
      <c r="G1888" t="s">
        <v>166</v>
      </c>
      <c r="H1888">
        <v>1935</v>
      </c>
      <c r="I1888" t="s">
        <v>12770</v>
      </c>
      <c r="J1888" t="s">
        <v>28</v>
      </c>
      <c r="K1888" t="s">
        <v>14</v>
      </c>
      <c r="L1888">
        <v>79011210</v>
      </c>
      <c r="M1888">
        <v>67</v>
      </c>
      <c r="N1888">
        <v>999034826</v>
      </c>
      <c r="O1888">
        <v>67</v>
      </c>
      <c r="Q1888">
        <v>2000181785400050</v>
      </c>
      <c r="R1888" t="s">
        <v>4586</v>
      </c>
      <c r="S1888" t="s">
        <v>4587</v>
      </c>
      <c r="T1888" t="s">
        <v>21446</v>
      </c>
    </row>
    <row r="1889" spans="1:20" x14ac:dyDescent="0.25">
      <c r="A1889" t="s">
        <v>21458</v>
      </c>
      <c r="B1889" s="5" t="s">
        <v>15</v>
      </c>
      <c r="C1889" s="5" t="s">
        <v>21459</v>
      </c>
      <c r="D1889" s="4" t="s">
        <v>17</v>
      </c>
      <c r="E1889" t="s">
        <v>24</v>
      </c>
      <c r="F1889" t="s">
        <v>21460</v>
      </c>
      <c r="G1889" t="s">
        <v>197</v>
      </c>
      <c r="H1889">
        <v>371</v>
      </c>
      <c r="I1889" t="s">
        <v>34</v>
      </c>
      <c r="J1889" t="s">
        <v>28</v>
      </c>
      <c r="K1889" t="s">
        <v>14</v>
      </c>
      <c r="L1889">
        <v>79117141</v>
      </c>
      <c r="M1889">
        <v>67</v>
      </c>
      <c r="N1889" t="s">
        <v>21461</v>
      </c>
      <c r="O1889">
        <v>67</v>
      </c>
      <c r="P1889" t="s">
        <v>21462</v>
      </c>
      <c r="Q1889" t="s">
        <v>4588</v>
      </c>
      <c r="R1889" t="s">
        <v>4589</v>
      </c>
      <c r="S1889" t="s">
        <v>4590</v>
      </c>
      <c r="T1889" t="s">
        <v>21463</v>
      </c>
    </row>
    <row r="1890" spans="1:20" x14ac:dyDescent="0.25">
      <c r="A1890" t="s">
        <v>21464</v>
      </c>
      <c r="B1890" s="5" t="s">
        <v>15</v>
      </c>
      <c r="C1890" s="5" t="s">
        <v>21465</v>
      </c>
      <c r="D1890" s="4" t="s">
        <v>17</v>
      </c>
      <c r="E1890" t="s">
        <v>72</v>
      </c>
      <c r="F1890" t="s">
        <v>15314</v>
      </c>
      <c r="G1890" t="s">
        <v>21466</v>
      </c>
      <c r="H1890">
        <v>2992</v>
      </c>
      <c r="I1890" t="s">
        <v>12770</v>
      </c>
      <c r="J1890" t="s">
        <v>28</v>
      </c>
      <c r="K1890" t="s">
        <v>14</v>
      </c>
      <c r="L1890">
        <v>79010500</v>
      </c>
      <c r="M1890">
        <v>67</v>
      </c>
      <c r="N1890" t="s">
        <v>21467</v>
      </c>
      <c r="O1890">
        <v>67</v>
      </c>
      <c r="P1890" t="s">
        <v>21468</v>
      </c>
      <c r="Q1890">
        <v>704603131086426</v>
      </c>
      <c r="R1890" t="s">
        <v>4591</v>
      </c>
      <c r="S1890" t="s">
        <v>4592</v>
      </c>
      <c r="T1890" t="s">
        <v>21446</v>
      </c>
    </row>
    <row r="1891" spans="1:20" x14ac:dyDescent="0.25">
      <c r="A1891" t="s">
        <v>21469</v>
      </c>
      <c r="B1891" s="5" t="s">
        <v>15</v>
      </c>
      <c r="C1891" s="5" t="s">
        <v>21470</v>
      </c>
      <c r="D1891" s="4" t="s">
        <v>17</v>
      </c>
      <c r="E1891" t="s">
        <v>12</v>
      </c>
      <c r="F1891" t="s">
        <v>21471</v>
      </c>
      <c r="G1891" t="s">
        <v>102</v>
      </c>
      <c r="H1891">
        <v>272</v>
      </c>
      <c r="I1891" t="s">
        <v>12886</v>
      </c>
      <c r="J1891" t="s">
        <v>28</v>
      </c>
      <c r="K1891" t="s">
        <v>14</v>
      </c>
      <c r="L1891">
        <v>79106030</v>
      </c>
      <c r="M1891">
        <v>67</v>
      </c>
      <c r="N1891" t="s">
        <v>12893</v>
      </c>
      <c r="O1891">
        <v>67</v>
      </c>
      <c r="Q1891" t="s">
        <v>4593</v>
      </c>
      <c r="R1891" t="s">
        <v>21472</v>
      </c>
      <c r="S1891" t="s">
        <v>4594</v>
      </c>
      <c r="T1891" t="s">
        <v>21446</v>
      </c>
    </row>
    <row r="1892" spans="1:20" x14ac:dyDescent="0.25">
      <c r="A1892" t="s">
        <v>21473</v>
      </c>
      <c r="B1892" s="5" t="s">
        <v>10</v>
      </c>
      <c r="C1892" s="5" t="s">
        <v>21474</v>
      </c>
      <c r="D1892" s="4" t="s">
        <v>17</v>
      </c>
      <c r="E1892" t="s">
        <v>24</v>
      </c>
      <c r="F1892" t="s">
        <v>21475</v>
      </c>
      <c r="G1892" t="s">
        <v>4595</v>
      </c>
      <c r="H1892">
        <v>910</v>
      </c>
      <c r="I1892" t="s">
        <v>561</v>
      </c>
      <c r="J1892" t="s">
        <v>28</v>
      </c>
      <c r="K1892" t="s">
        <v>14</v>
      </c>
      <c r="L1892">
        <v>79095090</v>
      </c>
      <c r="M1892">
        <v>67</v>
      </c>
      <c r="N1892" t="s">
        <v>21476</v>
      </c>
      <c r="O1892">
        <v>67</v>
      </c>
      <c r="P1892" t="s">
        <v>21477</v>
      </c>
      <c r="Q1892" t="s">
        <v>4596</v>
      </c>
      <c r="R1892" t="s">
        <v>4597</v>
      </c>
      <c r="S1892" t="s">
        <v>4598</v>
      </c>
      <c r="T1892" t="s">
        <v>21478</v>
      </c>
    </row>
    <row r="1893" spans="1:20" x14ac:dyDescent="0.25">
      <c r="A1893" t="s">
        <v>21479</v>
      </c>
      <c r="B1893" s="5" t="s">
        <v>10</v>
      </c>
      <c r="D1893" s="4" t="s">
        <v>32</v>
      </c>
      <c r="E1893" t="s">
        <v>12</v>
      </c>
      <c r="F1893" t="s">
        <v>19591</v>
      </c>
      <c r="G1893" t="s">
        <v>4599</v>
      </c>
      <c r="I1893" t="s">
        <v>4600</v>
      </c>
      <c r="J1893" t="s">
        <v>3297</v>
      </c>
      <c r="M1893">
        <v>67</v>
      </c>
      <c r="N1893">
        <v>991996091</v>
      </c>
      <c r="O1893">
        <v>67</v>
      </c>
      <c r="P1893">
        <v>993333510</v>
      </c>
      <c r="Q1893">
        <v>700704902370172</v>
      </c>
      <c r="R1893" t="s">
        <v>4601</v>
      </c>
      <c r="S1893" t="s">
        <v>21480</v>
      </c>
      <c r="T1893" t="s">
        <v>21446</v>
      </c>
    </row>
    <row r="1894" spans="1:20" x14ac:dyDescent="0.25">
      <c r="A1894" t="s">
        <v>21481</v>
      </c>
      <c r="B1894" s="5" t="s">
        <v>15</v>
      </c>
      <c r="C1894" s="5" t="s">
        <v>21482</v>
      </c>
      <c r="D1894" s="4" t="s">
        <v>17</v>
      </c>
      <c r="E1894" t="s">
        <v>12</v>
      </c>
      <c r="F1894" t="s">
        <v>21483</v>
      </c>
      <c r="G1894" t="s">
        <v>4602</v>
      </c>
      <c r="H1894">
        <v>213</v>
      </c>
      <c r="I1894" t="s">
        <v>2120</v>
      </c>
      <c r="J1894" t="s">
        <v>64</v>
      </c>
      <c r="L1894">
        <v>79002970</v>
      </c>
      <c r="M1894">
        <v>67</v>
      </c>
      <c r="N1894" t="s">
        <v>21484</v>
      </c>
      <c r="O1894">
        <v>67</v>
      </c>
      <c r="P1894" t="s">
        <v>21485</v>
      </c>
      <c r="Q1894" t="s">
        <v>4603</v>
      </c>
      <c r="R1894" t="s">
        <v>4604</v>
      </c>
      <c r="T1894" t="s">
        <v>21486</v>
      </c>
    </row>
    <row r="1895" spans="1:20" x14ac:dyDescent="0.25">
      <c r="A1895" t="s">
        <v>21487</v>
      </c>
      <c r="B1895" s="5" t="s">
        <v>15</v>
      </c>
      <c r="C1895" s="5" t="s">
        <v>21488</v>
      </c>
      <c r="D1895" s="4" t="s">
        <v>17</v>
      </c>
      <c r="E1895" t="s">
        <v>24</v>
      </c>
      <c r="F1895" t="s">
        <v>21489</v>
      </c>
      <c r="G1895" t="s">
        <v>4605</v>
      </c>
      <c r="H1895">
        <v>434</v>
      </c>
      <c r="I1895" t="s">
        <v>623</v>
      </c>
      <c r="J1895" t="s">
        <v>28</v>
      </c>
      <c r="K1895" t="s">
        <v>14</v>
      </c>
      <c r="L1895">
        <v>79100450</v>
      </c>
      <c r="M1895">
        <v>67</v>
      </c>
      <c r="N1895" t="s">
        <v>21490</v>
      </c>
      <c r="O1895">
        <v>67</v>
      </c>
      <c r="P1895" t="s">
        <v>21491</v>
      </c>
      <c r="Q1895" t="s">
        <v>4606</v>
      </c>
      <c r="R1895" t="s">
        <v>21492</v>
      </c>
      <c r="S1895" t="s">
        <v>4607</v>
      </c>
      <c r="T1895" t="s">
        <v>21486</v>
      </c>
    </row>
    <row r="1896" spans="1:20" x14ac:dyDescent="0.25">
      <c r="A1896" t="s">
        <v>21493</v>
      </c>
      <c r="B1896" s="5" t="s">
        <v>15</v>
      </c>
      <c r="C1896" s="5" t="s">
        <v>21494</v>
      </c>
      <c r="D1896" s="4" t="s">
        <v>17</v>
      </c>
      <c r="E1896" t="s">
        <v>24</v>
      </c>
      <c r="F1896" t="s">
        <v>21495</v>
      </c>
      <c r="G1896" t="s">
        <v>4608</v>
      </c>
      <c r="H1896">
        <v>37</v>
      </c>
      <c r="I1896" t="s">
        <v>569</v>
      </c>
      <c r="J1896" t="s">
        <v>28</v>
      </c>
      <c r="K1896" t="s">
        <v>14</v>
      </c>
      <c r="L1896">
        <v>79018072</v>
      </c>
      <c r="M1896">
        <v>67</v>
      </c>
      <c r="N1896" t="s">
        <v>21496</v>
      </c>
      <c r="O1896">
        <v>67</v>
      </c>
      <c r="P1896" t="s">
        <v>21497</v>
      </c>
      <c r="Q1896">
        <v>702709179670460</v>
      </c>
      <c r="R1896" t="s">
        <v>4609</v>
      </c>
      <c r="S1896" t="s">
        <v>4610</v>
      </c>
      <c r="T1896" t="s">
        <v>21486</v>
      </c>
    </row>
    <row r="1897" spans="1:20" x14ac:dyDescent="0.25">
      <c r="A1897" t="s">
        <v>21498</v>
      </c>
      <c r="B1897" s="5" t="s">
        <v>10</v>
      </c>
      <c r="C1897" s="5" t="s">
        <v>21499</v>
      </c>
      <c r="D1897" s="4" t="s">
        <v>17</v>
      </c>
      <c r="E1897" t="s">
        <v>12</v>
      </c>
      <c r="F1897" t="s">
        <v>21500</v>
      </c>
      <c r="G1897" t="s">
        <v>4611</v>
      </c>
      <c r="H1897">
        <v>56</v>
      </c>
      <c r="I1897" t="s">
        <v>309</v>
      </c>
      <c r="J1897" t="s">
        <v>28</v>
      </c>
      <c r="K1897" t="s">
        <v>14</v>
      </c>
      <c r="L1897">
        <v>79100580</v>
      </c>
      <c r="M1897">
        <v>67</v>
      </c>
      <c r="N1897" t="s">
        <v>21501</v>
      </c>
      <c r="O1897">
        <v>67</v>
      </c>
      <c r="P1897" t="s">
        <v>21502</v>
      </c>
      <c r="Q1897">
        <v>704005388221765</v>
      </c>
      <c r="R1897" t="s">
        <v>4612</v>
      </c>
      <c r="S1897" t="s">
        <v>4613</v>
      </c>
      <c r="T1897" t="s">
        <v>21486</v>
      </c>
    </row>
    <row r="1898" spans="1:20" x14ac:dyDescent="0.25">
      <c r="A1898" t="s">
        <v>21503</v>
      </c>
      <c r="B1898" s="5" t="s">
        <v>10</v>
      </c>
      <c r="C1898" s="5" t="s">
        <v>21504</v>
      </c>
      <c r="D1898" s="4" t="s">
        <v>11</v>
      </c>
      <c r="E1898" t="s">
        <v>12</v>
      </c>
      <c r="F1898" t="s">
        <v>21505</v>
      </c>
      <c r="G1898" t="s">
        <v>1037</v>
      </c>
      <c r="H1898">
        <v>286</v>
      </c>
      <c r="I1898" t="s">
        <v>120</v>
      </c>
      <c r="J1898" t="s">
        <v>28</v>
      </c>
      <c r="K1898" t="s">
        <v>14</v>
      </c>
      <c r="L1898">
        <v>79117270</v>
      </c>
      <c r="M1898">
        <v>67</v>
      </c>
      <c r="N1898" t="s">
        <v>21506</v>
      </c>
      <c r="O1898">
        <v>67</v>
      </c>
      <c r="P1898" t="s">
        <v>16633</v>
      </c>
      <c r="Q1898" t="s">
        <v>4614</v>
      </c>
      <c r="R1898" t="s">
        <v>4615</v>
      </c>
      <c r="S1898" t="s">
        <v>4616</v>
      </c>
      <c r="T1898" t="s">
        <v>21486</v>
      </c>
    </row>
    <row r="1899" spans="1:20" x14ac:dyDescent="0.25">
      <c r="A1899" t="s">
        <v>21507</v>
      </c>
      <c r="B1899" s="5" t="s">
        <v>10</v>
      </c>
      <c r="C1899" s="5" t="s">
        <v>21508</v>
      </c>
      <c r="D1899" s="4" t="s">
        <v>17</v>
      </c>
      <c r="E1899" t="s">
        <v>12</v>
      </c>
      <c r="F1899" t="s">
        <v>21509</v>
      </c>
      <c r="G1899" t="s">
        <v>807</v>
      </c>
      <c r="H1899">
        <v>444</v>
      </c>
      <c r="I1899" t="s">
        <v>536</v>
      </c>
      <c r="J1899" t="s">
        <v>28</v>
      </c>
      <c r="K1899" t="s">
        <v>14</v>
      </c>
      <c r="L1899">
        <v>79005430</v>
      </c>
      <c r="M1899">
        <v>67</v>
      </c>
      <c r="N1899" t="s">
        <v>21510</v>
      </c>
      <c r="O1899">
        <v>67</v>
      </c>
      <c r="P1899" t="s">
        <v>21511</v>
      </c>
      <c r="Q1899" t="s">
        <v>4617</v>
      </c>
      <c r="R1899" t="s">
        <v>4618</v>
      </c>
      <c r="S1899" t="s">
        <v>4619</v>
      </c>
      <c r="T1899" t="s">
        <v>21486</v>
      </c>
    </row>
    <row r="1900" spans="1:20" x14ac:dyDescent="0.25">
      <c r="A1900" t="s">
        <v>21512</v>
      </c>
      <c r="B1900" s="5" t="s">
        <v>15</v>
      </c>
      <c r="C1900" s="5" t="s">
        <v>21513</v>
      </c>
      <c r="D1900" s="4" t="s">
        <v>17</v>
      </c>
      <c r="E1900" t="s">
        <v>12</v>
      </c>
      <c r="F1900" t="s">
        <v>20854</v>
      </c>
      <c r="G1900" t="s">
        <v>1817</v>
      </c>
      <c r="H1900">
        <v>22</v>
      </c>
      <c r="I1900" t="s">
        <v>836</v>
      </c>
      <c r="J1900" t="s">
        <v>28</v>
      </c>
      <c r="K1900" t="s">
        <v>14</v>
      </c>
      <c r="L1900">
        <v>79102220</v>
      </c>
      <c r="M1900">
        <v>67</v>
      </c>
      <c r="N1900" t="s">
        <v>21514</v>
      </c>
      <c r="O1900">
        <v>67</v>
      </c>
      <c r="P1900" t="s">
        <v>21515</v>
      </c>
      <c r="Q1900" t="s">
        <v>4620</v>
      </c>
      <c r="R1900" t="s">
        <v>4621</v>
      </c>
      <c r="S1900" t="s">
        <v>4622</v>
      </c>
      <c r="T1900" t="s">
        <v>21486</v>
      </c>
    </row>
    <row r="1901" spans="1:20" x14ac:dyDescent="0.25">
      <c r="A1901" t="s">
        <v>21516</v>
      </c>
      <c r="B1901" s="5" t="s">
        <v>10</v>
      </c>
      <c r="C1901" s="5" t="s">
        <v>21517</v>
      </c>
      <c r="D1901" s="4" t="s">
        <v>17</v>
      </c>
      <c r="E1901" t="s">
        <v>72</v>
      </c>
      <c r="F1901" t="s">
        <v>21518</v>
      </c>
      <c r="G1901" t="s">
        <v>4623</v>
      </c>
      <c r="H1901">
        <v>85</v>
      </c>
      <c r="I1901" t="s">
        <v>4624</v>
      </c>
      <c r="J1901" t="s">
        <v>3530</v>
      </c>
      <c r="K1901" t="s">
        <v>14</v>
      </c>
      <c r="M1901">
        <v>67</v>
      </c>
      <c r="N1901">
        <v>84446409</v>
      </c>
      <c r="O1901">
        <v>67</v>
      </c>
      <c r="P1901">
        <v>92587315</v>
      </c>
      <c r="Q1901">
        <v>702905576319276</v>
      </c>
      <c r="R1901" t="s">
        <v>4625</v>
      </c>
      <c r="S1901" t="s">
        <v>4626</v>
      </c>
      <c r="T1901" t="s">
        <v>21486</v>
      </c>
    </row>
    <row r="1902" spans="1:20" x14ac:dyDescent="0.25">
      <c r="A1902" t="s">
        <v>21519</v>
      </c>
      <c r="B1902" s="5" t="s">
        <v>10</v>
      </c>
      <c r="C1902" s="5" t="s">
        <v>21520</v>
      </c>
      <c r="D1902" s="4" t="s">
        <v>32</v>
      </c>
      <c r="E1902" t="s">
        <v>12</v>
      </c>
      <c r="F1902" t="s">
        <v>21521</v>
      </c>
      <c r="G1902" t="s">
        <v>15182</v>
      </c>
      <c r="H1902">
        <v>649</v>
      </c>
      <c r="I1902" t="s">
        <v>201</v>
      </c>
      <c r="J1902" t="s">
        <v>28</v>
      </c>
      <c r="K1902" t="s">
        <v>14</v>
      </c>
      <c r="L1902">
        <v>79107370</v>
      </c>
      <c r="M1902">
        <v>67</v>
      </c>
      <c r="N1902">
        <v>992774421</v>
      </c>
      <c r="O1902">
        <v>67</v>
      </c>
      <c r="P1902">
        <v>984047393</v>
      </c>
      <c r="Q1902">
        <v>898000280433192</v>
      </c>
      <c r="R1902" t="s">
        <v>4627</v>
      </c>
      <c r="S1902" t="s">
        <v>4628</v>
      </c>
      <c r="T1902" t="s">
        <v>21486</v>
      </c>
    </row>
    <row r="1903" spans="1:20" x14ac:dyDescent="0.25">
      <c r="A1903" t="s">
        <v>21522</v>
      </c>
      <c r="B1903" s="5" t="s">
        <v>15</v>
      </c>
      <c r="C1903" s="5" t="s">
        <v>21523</v>
      </c>
      <c r="D1903" s="4" t="s">
        <v>17</v>
      </c>
      <c r="E1903" t="s">
        <v>12</v>
      </c>
      <c r="F1903" t="s">
        <v>21524</v>
      </c>
      <c r="G1903" t="s">
        <v>4629</v>
      </c>
      <c r="H1903">
        <v>29</v>
      </c>
      <c r="I1903" t="s">
        <v>697</v>
      </c>
      <c r="J1903" t="s">
        <v>28</v>
      </c>
      <c r="K1903" t="s">
        <v>14</v>
      </c>
      <c r="L1903">
        <v>79092450</v>
      </c>
      <c r="M1903">
        <v>67</v>
      </c>
      <c r="N1903" t="s">
        <v>21525</v>
      </c>
      <c r="O1903">
        <v>67</v>
      </c>
      <c r="P1903" t="s">
        <v>21526</v>
      </c>
      <c r="Q1903" t="s">
        <v>4630</v>
      </c>
      <c r="R1903" t="s">
        <v>4631</v>
      </c>
      <c r="S1903" t="s">
        <v>4632</v>
      </c>
      <c r="T1903" t="s">
        <v>21527</v>
      </c>
    </row>
    <row r="1904" spans="1:20" x14ac:dyDescent="0.25">
      <c r="A1904" t="s">
        <v>21528</v>
      </c>
      <c r="B1904" s="5" t="s">
        <v>10</v>
      </c>
      <c r="C1904" s="5" t="s">
        <v>21529</v>
      </c>
      <c r="D1904" s="4" t="s">
        <v>17</v>
      </c>
      <c r="E1904" t="s">
        <v>12</v>
      </c>
      <c r="F1904" t="s">
        <v>21530</v>
      </c>
      <c r="G1904" t="s">
        <v>4633</v>
      </c>
      <c r="H1904">
        <v>267</v>
      </c>
      <c r="I1904" t="s">
        <v>50</v>
      </c>
      <c r="J1904" t="s">
        <v>28</v>
      </c>
      <c r="K1904" t="s">
        <v>14</v>
      </c>
      <c r="L1904">
        <v>79117160</v>
      </c>
      <c r="M1904">
        <v>67</v>
      </c>
      <c r="N1904" t="s">
        <v>21531</v>
      </c>
      <c r="O1904">
        <v>67</v>
      </c>
      <c r="P1904" t="s">
        <v>21532</v>
      </c>
      <c r="Q1904" t="s">
        <v>4634</v>
      </c>
      <c r="R1904" t="s">
        <v>4635</v>
      </c>
      <c r="S1904" t="s">
        <v>21533</v>
      </c>
      <c r="T1904" t="s">
        <v>21527</v>
      </c>
    </row>
    <row r="1905" spans="1:20" x14ac:dyDescent="0.25">
      <c r="A1905" t="s">
        <v>21534</v>
      </c>
      <c r="B1905" s="5" t="s">
        <v>15</v>
      </c>
      <c r="C1905" s="5" t="s">
        <v>21535</v>
      </c>
      <c r="D1905" s="4" t="s">
        <v>17</v>
      </c>
      <c r="E1905" t="s">
        <v>12</v>
      </c>
      <c r="F1905" t="s">
        <v>13143</v>
      </c>
      <c r="G1905" t="s">
        <v>4633</v>
      </c>
      <c r="H1905">
        <v>267</v>
      </c>
      <c r="I1905" t="s">
        <v>50</v>
      </c>
      <c r="J1905" t="s">
        <v>28</v>
      </c>
      <c r="K1905" t="s">
        <v>14</v>
      </c>
      <c r="L1905">
        <v>79117160</v>
      </c>
      <c r="M1905">
        <v>67</v>
      </c>
      <c r="N1905" t="s">
        <v>21531</v>
      </c>
      <c r="O1905">
        <v>67</v>
      </c>
      <c r="P1905" t="s">
        <v>21532</v>
      </c>
      <c r="Q1905" t="s">
        <v>4636</v>
      </c>
      <c r="R1905" t="s">
        <v>21536</v>
      </c>
      <c r="S1905" t="s">
        <v>4637</v>
      </c>
      <c r="T1905" t="s">
        <v>21527</v>
      </c>
    </row>
    <row r="1906" spans="1:20" x14ac:dyDescent="0.25">
      <c r="A1906" t="s">
        <v>21537</v>
      </c>
      <c r="B1906" s="5" t="s">
        <v>10</v>
      </c>
      <c r="C1906" s="5" t="s">
        <v>21538</v>
      </c>
      <c r="D1906" s="4" t="s">
        <v>17</v>
      </c>
      <c r="E1906" t="s">
        <v>12</v>
      </c>
      <c r="F1906" t="s">
        <v>21539</v>
      </c>
      <c r="G1906" t="s">
        <v>4638</v>
      </c>
      <c r="H1906">
        <v>573</v>
      </c>
      <c r="I1906" t="s">
        <v>70</v>
      </c>
      <c r="J1906" t="s">
        <v>28</v>
      </c>
      <c r="K1906" t="s">
        <v>14</v>
      </c>
      <c r="L1906">
        <v>79118151</v>
      </c>
      <c r="M1906">
        <v>67</v>
      </c>
      <c r="N1906" t="s">
        <v>21540</v>
      </c>
      <c r="O1906">
        <v>67</v>
      </c>
      <c r="P1906" t="s">
        <v>21541</v>
      </c>
      <c r="Q1906">
        <v>700609437781264</v>
      </c>
      <c r="R1906" t="s">
        <v>4639</v>
      </c>
      <c r="S1906" t="s">
        <v>4640</v>
      </c>
      <c r="T1906" t="s">
        <v>21527</v>
      </c>
    </row>
    <row r="1907" spans="1:20" x14ac:dyDescent="0.25">
      <c r="A1907" t="s">
        <v>21542</v>
      </c>
      <c r="B1907" s="5" t="s">
        <v>15</v>
      </c>
      <c r="C1907" s="5" t="s">
        <v>21543</v>
      </c>
      <c r="D1907" s="4" t="s">
        <v>12</v>
      </c>
      <c r="E1907" t="s">
        <v>12</v>
      </c>
      <c r="F1907" t="s">
        <v>20687</v>
      </c>
      <c r="G1907" t="s">
        <v>21544</v>
      </c>
      <c r="H1907">
        <v>316</v>
      </c>
      <c r="I1907" t="s">
        <v>4641</v>
      </c>
      <c r="J1907" t="s">
        <v>64</v>
      </c>
      <c r="K1907" t="s">
        <v>14</v>
      </c>
      <c r="L1907">
        <v>79094280</v>
      </c>
      <c r="M1907">
        <v>67</v>
      </c>
      <c r="N1907">
        <v>92800690</v>
      </c>
      <c r="O1907">
        <v>67</v>
      </c>
      <c r="P1907">
        <v>92321744</v>
      </c>
      <c r="Q1907">
        <v>700003136718903</v>
      </c>
      <c r="R1907" t="s">
        <v>4642</v>
      </c>
      <c r="S1907" t="s">
        <v>4643</v>
      </c>
      <c r="T1907" t="s">
        <v>21527</v>
      </c>
    </row>
    <row r="1908" spans="1:20" x14ac:dyDescent="0.25">
      <c r="A1908" t="s">
        <v>21545</v>
      </c>
      <c r="B1908" s="5" t="s">
        <v>10</v>
      </c>
      <c r="C1908" s="5" t="s">
        <v>21546</v>
      </c>
      <c r="D1908" s="4" t="s">
        <v>17</v>
      </c>
      <c r="E1908" t="s">
        <v>24</v>
      </c>
      <c r="F1908" t="s">
        <v>21547</v>
      </c>
      <c r="G1908" t="s">
        <v>187</v>
      </c>
      <c r="H1908">
        <v>1085</v>
      </c>
      <c r="I1908" t="s">
        <v>12788</v>
      </c>
      <c r="J1908" t="s">
        <v>28</v>
      </c>
      <c r="K1908" t="s">
        <v>14</v>
      </c>
      <c r="L1908">
        <v>79115510</v>
      </c>
      <c r="M1908">
        <v>67</v>
      </c>
      <c r="N1908" t="s">
        <v>21548</v>
      </c>
      <c r="O1908">
        <v>67</v>
      </c>
      <c r="P1908" t="s">
        <v>21549</v>
      </c>
      <c r="Q1908">
        <v>706509373290397</v>
      </c>
      <c r="R1908" t="s">
        <v>4644</v>
      </c>
      <c r="S1908" t="s">
        <v>4645</v>
      </c>
      <c r="T1908" t="s">
        <v>21527</v>
      </c>
    </row>
    <row r="1909" spans="1:20" x14ac:dyDescent="0.25">
      <c r="A1909" t="s">
        <v>21550</v>
      </c>
      <c r="B1909" s="5" t="s">
        <v>15</v>
      </c>
      <c r="C1909" s="5" t="s">
        <v>21551</v>
      </c>
      <c r="D1909" s="4" t="s">
        <v>126</v>
      </c>
      <c r="E1909" t="s">
        <v>12</v>
      </c>
      <c r="F1909" t="s">
        <v>21552</v>
      </c>
      <c r="G1909" t="s">
        <v>241</v>
      </c>
      <c r="H1909">
        <v>222</v>
      </c>
      <c r="I1909" t="s">
        <v>17009</v>
      </c>
      <c r="J1909" t="s">
        <v>64</v>
      </c>
      <c r="K1909" t="s">
        <v>14</v>
      </c>
      <c r="L1909">
        <v>79116654</v>
      </c>
      <c r="M1909">
        <v>67</v>
      </c>
      <c r="N1909" t="s">
        <v>21553</v>
      </c>
      <c r="O1909">
        <v>67</v>
      </c>
      <c r="P1909" t="s">
        <v>21554</v>
      </c>
      <c r="Q1909">
        <v>1.61245844779E+16</v>
      </c>
      <c r="R1909" t="s">
        <v>21555</v>
      </c>
      <c r="S1909" t="s">
        <v>4646</v>
      </c>
      <c r="T1909" t="s">
        <v>21556</v>
      </c>
    </row>
    <row r="1910" spans="1:20" x14ac:dyDescent="0.25">
      <c r="A1910" t="s">
        <v>21557</v>
      </c>
      <c r="B1910" s="5" t="s">
        <v>15</v>
      </c>
      <c r="C1910" s="5" t="s">
        <v>21558</v>
      </c>
      <c r="D1910" s="4" t="s">
        <v>32</v>
      </c>
      <c r="E1910" t="s">
        <v>12</v>
      </c>
      <c r="F1910" t="s">
        <v>21559</v>
      </c>
      <c r="G1910" t="s">
        <v>15451</v>
      </c>
      <c r="H1910">
        <v>1557</v>
      </c>
      <c r="I1910" t="s">
        <v>34</v>
      </c>
      <c r="J1910" t="s">
        <v>28</v>
      </c>
      <c r="K1910" t="s">
        <v>14</v>
      </c>
      <c r="L1910">
        <v>79117150</v>
      </c>
      <c r="M1910">
        <v>67</v>
      </c>
      <c r="N1910" t="s">
        <v>21560</v>
      </c>
      <c r="Q1910" t="s">
        <v>4647</v>
      </c>
      <c r="R1910" t="s">
        <v>4648</v>
      </c>
      <c r="S1910" t="s">
        <v>4649</v>
      </c>
      <c r="T1910" t="s">
        <v>21556</v>
      </c>
    </row>
    <row r="1911" spans="1:20" x14ac:dyDescent="0.25">
      <c r="A1911" t="s">
        <v>21561</v>
      </c>
      <c r="B1911" s="5" t="s">
        <v>10</v>
      </c>
      <c r="C1911" s="5" t="s">
        <v>21562</v>
      </c>
      <c r="D1911" s="4" t="s">
        <v>17</v>
      </c>
      <c r="E1911" t="s">
        <v>24</v>
      </c>
      <c r="F1911" t="s">
        <v>21563</v>
      </c>
      <c r="G1911" t="s">
        <v>4650</v>
      </c>
      <c r="H1911">
        <v>367</v>
      </c>
      <c r="I1911" t="s">
        <v>252</v>
      </c>
      <c r="J1911" t="s">
        <v>28</v>
      </c>
      <c r="M1911">
        <v>67</v>
      </c>
      <c r="N1911" t="s">
        <v>21564</v>
      </c>
      <c r="O1911">
        <v>67</v>
      </c>
      <c r="P1911" t="s">
        <v>21565</v>
      </c>
      <c r="Q1911">
        <v>703200127504948</v>
      </c>
      <c r="R1911" t="s">
        <v>21566</v>
      </c>
      <c r="S1911" t="s">
        <v>21567</v>
      </c>
      <c r="T1911" t="s">
        <v>21556</v>
      </c>
    </row>
    <row r="1912" spans="1:20" x14ac:dyDescent="0.25">
      <c r="A1912" t="s">
        <v>21568</v>
      </c>
      <c r="B1912" s="5" t="s">
        <v>10</v>
      </c>
      <c r="C1912" s="5" t="s">
        <v>21569</v>
      </c>
      <c r="D1912" s="4" t="s">
        <v>32</v>
      </c>
      <c r="E1912" t="s">
        <v>24</v>
      </c>
      <c r="F1912" t="s">
        <v>21570</v>
      </c>
      <c r="G1912" t="s">
        <v>21571</v>
      </c>
      <c r="M1912">
        <v>67</v>
      </c>
      <c r="N1912" t="s">
        <v>21572</v>
      </c>
      <c r="O1912">
        <v>67</v>
      </c>
      <c r="P1912" t="s">
        <v>21573</v>
      </c>
      <c r="Q1912" t="s">
        <v>4651</v>
      </c>
      <c r="R1912" t="s">
        <v>4652</v>
      </c>
      <c r="S1912" t="s">
        <v>4653</v>
      </c>
      <c r="T1912" t="s">
        <v>21556</v>
      </c>
    </row>
    <row r="1913" spans="1:20" x14ac:dyDescent="0.25">
      <c r="A1913" t="s">
        <v>21574</v>
      </c>
      <c r="B1913" s="5" t="s">
        <v>15</v>
      </c>
      <c r="C1913" s="5" t="s">
        <v>21575</v>
      </c>
      <c r="D1913" s="4" t="s">
        <v>32</v>
      </c>
      <c r="E1913" t="s">
        <v>12</v>
      </c>
      <c r="F1913" t="s">
        <v>21576</v>
      </c>
      <c r="G1913" t="s">
        <v>1050</v>
      </c>
      <c r="H1913">
        <v>1595</v>
      </c>
      <c r="I1913" t="s">
        <v>12770</v>
      </c>
      <c r="J1913" t="s">
        <v>28</v>
      </c>
      <c r="K1913" t="s">
        <v>14</v>
      </c>
      <c r="L1913">
        <v>79011100</v>
      </c>
      <c r="M1913">
        <v>67</v>
      </c>
      <c r="N1913" t="s">
        <v>21577</v>
      </c>
      <c r="O1913">
        <v>67</v>
      </c>
      <c r="P1913" t="s">
        <v>21578</v>
      </c>
      <c r="Q1913">
        <v>700504558936354</v>
      </c>
      <c r="R1913" t="s">
        <v>4654</v>
      </c>
      <c r="S1913" t="s">
        <v>4655</v>
      </c>
      <c r="T1913" t="s">
        <v>21556</v>
      </c>
    </row>
    <row r="1914" spans="1:20" x14ac:dyDescent="0.25">
      <c r="A1914" t="s">
        <v>21579</v>
      </c>
      <c r="B1914" s="5" t="s">
        <v>10</v>
      </c>
      <c r="C1914" s="5" t="s">
        <v>21580</v>
      </c>
      <c r="D1914" s="4" t="s">
        <v>32</v>
      </c>
      <c r="E1914" t="s">
        <v>24</v>
      </c>
      <c r="F1914" t="s">
        <v>21581</v>
      </c>
      <c r="G1914" t="s">
        <v>14559</v>
      </c>
      <c r="H1914">
        <v>561</v>
      </c>
      <c r="I1914" t="s">
        <v>120</v>
      </c>
      <c r="J1914" t="s">
        <v>28</v>
      </c>
      <c r="K1914" t="s">
        <v>14</v>
      </c>
      <c r="L1914">
        <v>79116191</v>
      </c>
      <c r="M1914">
        <v>67</v>
      </c>
      <c r="N1914" t="s">
        <v>20083</v>
      </c>
      <c r="O1914">
        <v>67</v>
      </c>
      <c r="Q1914" t="s">
        <v>4656</v>
      </c>
      <c r="R1914" t="s">
        <v>4657</v>
      </c>
      <c r="S1914" t="s">
        <v>4658</v>
      </c>
      <c r="T1914" t="s">
        <v>21582</v>
      </c>
    </row>
    <row r="1915" spans="1:20" x14ac:dyDescent="0.25">
      <c r="A1915" t="s">
        <v>21583</v>
      </c>
      <c r="B1915" s="5" t="s">
        <v>15</v>
      </c>
      <c r="C1915" s="5" t="s">
        <v>21584</v>
      </c>
      <c r="D1915" s="4" t="s">
        <v>17</v>
      </c>
      <c r="E1915" t="s">
        <v>12</v>
      </c>
      <c r="F1915" t="s">
        <v>21585</v>
      </c>
      <c r="G1915" t="s">
        <v>1050</v>
      </c>
      <c r="H1915">
        <v>1374</v>
      </c>
      <c r="I1915" t="s">
        <v>12770</v>
      </c>
      <c r="J1915" t="s">
        <v>28</v>
      </c>
      <c r="K1915" t="s">
        <v>14</v>
      </c>
      <c r="L1915">
        <v>79011100</v>
      </c>
      <c r="M1915">
        <v>67</v>
      </c>
      <c r="N1915" t="s">
        <v>21586</v>
      </c>
      <c r="O1915">
        <v>67</v>
      </c>
      <c r="Q1915" t="s">
        <v>4659</v>
      </c>
      <c r="R1915" t="s">
        <v>21587</v>
      </c>
      <c r="S1915" t="s">
        <v>4660</v>
      </c>
      <c r="T1915" t="s">
        <v>21582</v>
      </c>
    </row>
    <row r="1916" spans="1:20" x14ac:dyDescent="0.25">
      <c r="A1916" t="s">
        <v>21588</v>
      </c>
      <c r="B1916" s="5" t="s">
        <v>10</v>
      </c>
      <c r="C1916" s="5" t="s">
        <v>21589</v>
      </c>
      <c r="D1916" s="4" t="s">
        <v>17</v>
      </c>
      <c r="E1916" t="s">
        <v>12</v>
      </c>
      <c r="F1916" t="s">
        <v>21590</v>
      </c>
      <c r="G1916" t="s">
        <v>4661</v>
      </c>
      <c r="H1916">
        <v>109</v>
      </c>
      <c r="I1916" t="s">
        <v>4662</v>
      </c>
      <c r="J1916" t="s">
        <v>64</v>
      </c>
      <c r="K1916" t="s">
        <v>14</v>
      </c>
      <c r="L1916">
        <v>79046010</v>
      </c>
      <c r="M1916">
        <v>67</v>
      </c>
      <c r="N1916" t="s">
        <v>21591</v>
      </c>
      <c r="O1916">
        <v>67</v>
      </c>
      <c r="Q1916" t="s">
        <v>4663</v>
      </c>
      <c r="R1916" t="s">
        <v>4664</v>
      </c>
      <c r="S1916" t="s">
        <v>4665</v>
      </c>
      <c r="T1916" t="s">
        <v>21582</v>
      </c>
    </row>
    <row r="1917" spans="1:20" x14ac:dyDescent="0.25">
      <c r="A1917" t="s">
        <v>21592</v>
      </c>
      <c r="B1917" s="5" t="s">
        <v>10</v>
      </c>
      <c r="C1917" s="5" t="s">
        <v>21593</v>
      </c>
      <c r="D1917" s="4" t="s">
        <v>17</v>
      </c>
      <c r="E1917" t="s">
        <v>24</v>
      </c>
      <c r="F1917" t="s">
        <v>21594</v>
      </c>
      <c r="G1917" t="s">
        <v>3409</v>
      </c>
      <c r="H1917">
        <v>360</v>
      </c>
      <c r="I1917" t="s">
        <v>70</v>
      </c>
      <c r="J1917" t="s">
        <v>28</v>
      </c>
      <c r="K1917" t="s">
        <v>14</v>
      </c>
      <c r="L1917">
        <v>79118070</v>
      </c>
      <c r="M1917">
        <v>67</v>
      </c>
      <c r="N1917" t="s">
        <v>21595</v>
      </c>
      <c r="O1917">
        <v>67</v>
      </c>
      <c r="P1917" t="s">
        <v>21596</v>
      </c>
      <c r="Q1917">
        <v>704204215162780</v>
      </c>
      <c r="R1917" t="s">
        <v>4666</v>
      </c>
      <c r="S1917" t="s">
        <v>21597</v>
      </c>
      <c r="T1917" t="s">
        <v>21582</v>
      </c>
    </row>
    <row r="1918" spans="1:20" x14ac:dyDescent="0.25">
      <c r="A1918" t="s">
        <v>21598</v>
      </c>
      <c r="B1918" s="5" t="s">
        <v>15</v>
      </c>
      <c r="C1918" s="5" t="s">
        <v>21599</v>
      </c>
      <c r="D1918" s="4" t="s">
        <v>17</v>
      </c>
      <c r="E1918" t="s">
        <v>12</v>
      </c>
      <c r="F1918" t="s">
        <v>21600</v>
      </c>
      <c r="G1918" t="s">
        <v>405</v>
      </c>
      <c r="H1918">
        <v>619</v>
      </c>
      <c r="I1918" t="s">
        <v>406</v>
      </c>
      <c r="J1918" t="s">
        <v>28</v>
      </c>
      <c r="K1918" t="s">
        <v>14</v>
      </c>
      <c r="L1918">
        <v>79093280</v>
      </c>
      <c r="M1918">
        <v>67</v>
      </c>
      <c r="N1918" t="s">
        <v>21601</v>
      </c>
      <c r="O1918">
        <v>67</v>
      </c>
      <c r="P1918" t="s">
        <v>21602</v>
      </c>
      <c r="Q1918" t="s">
        <v>4667</v>
      </c>
      <c r="R1918" t="s">
        <v>4668</v>
      </c>
      <c r="S1918" t="s">
        <v>4669</v>
      </c>
      <c r="T1918" t="s">
        <v>21582</v>
      </c>
    </row>
    <row r="1919" spans="1:20" x14ac:dyDescent="0.25">
      <c r="A1919" t="s">
        <v>21603</v>
      </c>
      <c r="B1919" s="5" t="s">
        <v>15</v>
      </c>
      <c r="C1919" s="5" t="s">
        <v>21604</v>
      </c>
      <c r="D1919" s="4" t="s">
        <v>32</v>
      </c>
      <c r="E1919" t="s">
        <v>12</v>
      </c>
      <c r="F1919" t="s">
        <v>21605</v>
      </c>
      <c r="G1919" t="s">
        <v>405</v>
      </c>
      <c r="H1919">
        <v>619</v>
      </c>
      <c r="I1919" t="s">
        <v>406</v>
      </c>
      <c r="J1919" t="s">
        <v>28</v>
      </c>
      <c r="K1919" t="s">
        <v>14</v>
      </c>
      <c r="L1919">
        <v>79093280</v>
      </c>
      <c r="M1919">
        <v>67</v>
      </c>
      <c r="N1919" t="s">
        <v>21601</v>
      </c>
      <c r="O1919">
        <v>67</v>
      </c>
      <c r="P1919" t="s">
        <v>21602</v>
      </c>
      <c r="Q1919" t="s">
        <v>4670</v>
      </c>
      <c r="R1919" t="s">
        <v>4668</v>
      </c>
      <c r="S1919" t="s">
        <v>4671</v>
      </c>
      <c r="T1919" t="s">
        <v>21582</v>
      </c>
    </row>
    <row r="1920" spans="1:20" x14ac:dyDescent="0.25">
      <c r="A1920" t="s">
        <v>21606</v>
      </c>
      <c r="B1920" s="5" t="s">
        <v>15</v>
      </c>
      <c r="C1920" s="5" t="s">
        <v>21607</v>
      </c>
      <c r="D1920" s="4" t="s">
        <v>32</v>
      </c>
      <c r="E1920" t="s">
        <v>24</v>
      </c>
      <c r="F1920" t="s">
        <v>21608</v>
      </c>
      <c r="G1920" t="s">
        <v>4672</v>
      </c>
      <c r="H1920">
        <v>76</v>
      </c>
      <c r="I1920" t="s">
        <v>70</v>
      </c>
      <c r="J1920" t="s">
        <v>28</v>
      </c>
      <c r="K1920" t="s">
        <v>14</v>
      </c>
      <c r="L1920">
        <v>79118020</v>
      </c>
      <c r="M1920">
        <v>67</v>
      </c>
      <c r="N1920" t="s">
        <v>21609</v>
      </c>
      <c r="O1920">
        <v>67</v>
      </c>
      <c r="P1920" t="s">
        <v>21610</v>
      </c>
      <c r="Q1920">
        <v>702604222988141</v>
      </c>
      <c r="R1920" t="s">
        <v>4673</v>
      </c>
      <c r="S1920" t="s">
        <v>4674</v>
      </c>
      <c r="T1920" t="s">
        <v>21582</v>
      </c>
    </row>
    <row r="1921" spans="1:20" x14ac:dyDescent="0.25">
      <c r="A1921" t="s">
        <v>21611</v>
      </c>
      <c r="B1921" s="5" t="s">
        <v>15</v>
      </c>
      <c r="C1921" s="5" t="s">
        <v>21612</v>
      </c>
      <c r="D1921" s="4" t="s">
        <v>17</v>
      </c>
      <c r="E1921" t="s">
        <v>12</v>
      </c>
      <c r="F1921" t="s">
        <v>21613</v>
      </c>
      <c r="G1921" t="s">
        <v>37</v>
      </c>
      <c r="H1921">
        <v>133</v>
      </c>
      <c r="I1921" t="s">
        <v>362</v>
      </c>
      <c r="J1921" t="s">
        <v>28</v>
      </c>
      <c r="K1921" t="s">
        <v>14</v>
      </c>
      <c r="L1921">
        <v>79116270</v>
      </c>
      <c r="M1921">
        <v>67</v>
      </c>
      <c r="N1921" t="s">
        <v>21614</v>
      </c>
      <c r="O1921">
        <v>67</v>
      </c>
      <c r="Q1921">
        <v>706700291281920</v>
      </c>
      <c r="R1921" t="s">
        <v>4675</v>
      </c>
      <c r="S1921" t="s">
        <v>4676</v>
      </c>
      <c r="T1921" t="s">
        <v>21582</v>
      </c>
    </row>
    <row r="1922" spans="1:20" x14ac:dyDescent="0.25">
      <c r="A1922" t="s">
        <v>21615</v>
      </c>
      <c r="B1922" s="5" t="s">
        <v>10</v>
      </c>
      <c r="C1922" s="5" t="s">
        <v>21616</v>
      </c>
      <c r="D1922" s="4" t="s">
        <v>32</v>
      </c>
      <c r="E1922" t="s">
        <v>12</v>
      </c>
      <c r="F1922" t="s">
        <v>21617</v>
      </c>
      <c r="G1922" t="s">
        <v>1391</v>
      </c>
      <c r="H1922">
        <v>241</v>
      </c>
      <c r="I1922" t="s">
        <v>1392</v>
      </c>
      <c r="J1922" t="s">
        <v>28</v>
      </c>
      <c r="K1922" t="s">
        <v>14</v>
      </c>
      <c r="L1922">
        <v>79084410</v>
      </c>
      <c r="M1922">
        <v>67</v>
      </c>
      <c r="N1922" t="s">
        <v>21618</v>
      </c>
      <c r="O1922">
        <v>67</v>
      </c>
      <c r="P1922" t="s">
        <v>21619</v>
      </c>
      <c r="Q1922" t="s">
        <v>4677</v>
      </c>
      <c r="R1922" t="s">
        <v>4678</v>
      </c>
      <c r="S1922" t="s">
        <v>4679</v>
      </c>
      <c r="T1922" t="s">
        <v>21582</v>
      </c>
    </row>
    <row r="1923" spans="1:20" x14ac:dyDescent="0.25">
      <c r="A1923" t="s">
        <v>21620</v>
      </c>
      <c r="B1923" s="5" t="s">
        <v>15</v>
      </c>
      <c r="C1923" s="5" t="s">
        <v>21621</v>
      </c>
      <c r="D1923" s="4" t="s">
        <v>17</v>
      </c>
      <c r="E1923" t="s">
        <v>72</v>
      </c>
      <c r="F1923" t="s">
        <v>21622</v>
      </c>
      <c r="G1923" t="s">
        <v>2647</v>
      </c>
      <c r="H1923">
        <v>185</v>
      </c>
      <c r="I1923" t="s">
        <v>67</v>
      </c>
      <c r="J1923" t="s">
        <v>28</v>
      </c>
      <c r="K1923" t="s">
        <v>14</v>
      </c>
      <c r="L1923">
        <v>79092265</v>
      </c>
      <c r="M1923">
        <v>67</v>
      </c>
      <c r="N1923" t="s">
        <v>21623</v>
      </c>
      <c r="O1923">
        <v>67</v>
      </c>
      <c r="Q1923" t="s">
        <v>4680</v>
      </c>
      <c r="R1923" t="s">
        <v>4681</v>
      </c>
      <c r="S1923" t="s">
        <v>4682</v>
      </c>
      <c r="T1923" t="s">
        <v>21582</v>
      </c>
    </row>
    <row r="1924" spans="1:20" x14ac:dyDescent="0.25">
      <c r="A1924" t="s">
        <v>21624</v>
      </c>
      <c r="B1924" s="5" t="s">
        <v>10</v>
      </c>
      <c r="C1924" s="5" t="s">
        <v>21625</v>
      </c>
      <c r="D1924" s="4" t="s">
        <v>32</v>
      </c>
      <c r="E1924" t="s">
        <v>12</v>
      </c>
      <c r="F1924" t="s">
        <v>21626</v>
      </c>
      <c r="G1924" t="s">
        <v>1826</v>
      </c>
      <c r="H1924">
        <v>402</v>
      </c>
      <c r="I1924" t="s">
        <v>556</v>
      </c>
      <c r="J1924" t="s">
        <v>28</v>
      </c>
      <c r="K1924" t="s">
        <v>14</v>
      </c>
      <c r="L1924">
        <v>79117710</v>
      </c>
      <c r="M1924">
        <v>67</v>
      </c>
      <c r="N1924" t="s">
        <v>21627</v>
      </c>
      <c r="O1924">
        <v>67</v>
      </c>
      <c r="P1924" t="s">
        <v>21628</v>
      </c>
      <c r="Q1924">
        <v>703402846749200</v>
      </c>
      <c r="R1924" t="s">
        <v>4683</v>
      </c>
      <c r="S1924" t="s">
        <v>4684</v>
      </c>
      <c r="T1924" t="s">
        <v>21582</v>
      </c>
    </row>
    <row r="1925" spans="1:20" x14ac:dyDescent="0.25">
      <c r="A1925" t="s">
        <v>21629</v>
      </c>
      <c r="B1925" s="5" t="s">
        <v>10</v>
      </c>
      <c r="C1925" s="5" t="s">
        <v>21630</v>
      </c>
      <c r="D1925" s="4" t="s">
        <v>17</v>
      </c>
      <c r="E1925" t="s">
        <v>72</v>
      </c>
      <c r="F1925" t="s">
        <v>21631</v>
      </c>
      <c r="G1925" t="s">
        <v>1335</v>
      </c>
      <c r="H1925">
        <v>373</v>
      </c>
      <c r="I1925" t="s">
        <v>238</v>
      </c>
      <c r="J1925" t="s">
        <v>28</v>
      </c>
      <c r="K1925" t="s">
        <v>14</v>
      </c>
      <c r="L1925">
        <v>79112350</v>
      </c>
      <c r="M1925">
        <v>67</v>
      </c>
      <c r="N1925" t="s">
        <v>21632</v>
      </c>
      <c r="O1925">
        <v>67</v>
      </c>
      <c r="P1925" t="s">
        <v>21633</v>
      </c>
      <c r="Q1925" t="s">
        <v>4685</v>
      </c>
      <c r="R1925" t="s">
        <v>21634</v>
      </c>
      <c r="S1925" t="s">
        <v>4686</v>
      </c>
      <c r="T1925" t="s">
        <v>21582</v>
      </c>
    </row>
    <row r="1926" spans="1:20" x14ac:dyDescent="0.25">
      <c r="A1926" t="s">
        <v>21635</v>
      </c>
      <c r="B1926" s="5" t="s">
        <v>10</v>
      </c>
      <c r="C1926" s="5" t="s">
        <v>21636</v>
      </c>
      <c r="D1926" s="4" t="s">
        <v>32</v>
      </c>
      <c r="E1926" t="s">
        <v>24</v>
      </c>
      <c r="F1926" t="s">
        <v>18802</v>
      </c>
      <c r="G1926" t="s">
        <v>4687</v>
      </c>
      <c r="H1926">
        <v>164</v>
      </c>
      <c r="I1926" t="s">
        <v>21637</v>
      </c>
      <c r="J1926" t="s">
        <v>28</v>
      </c>
      <c r="K1926" t="s">
        <v>14</v>
      </c>
      <c r="L1926">
        <v>79074365</v>
      </c>
      <c r="M1926">
        <v>67</v>
      </c>
      <c r="N1926">
        <v>992428963</v>
      </c>
      <c r="O1926">
        <v>67</v>
      </c>
      <c r="P1926">
        <v>991143845</v>
      </c>
      <c r="Q1926">
        <v>700505332802153</v>
      </c>
      <c r="R1926" t="s">
        <v>21638</v>
      </c>
      <c r="S1926" t="s">
        <v>4688</v>
      </c>
      <c r="T1926" t="s">
        <v>21582</v>
      </c>
    </row>
    <row r="1927" spans="1:20" x14ac:dyDescent="0.25">
      <c r="A1927" t="s">
        <v>21639</v>
      </c>
      <c r="B1927" s="5" t="s">
        <v>10</v>
      </c>
      <c r="C1927" s="5" t="s">
        <v>12760</v>
      </c>
      <c r="D1927" s="4" t="s">
        <v>17</v>
      </c>
      <c r="E1927" t="s">
        <v>24</v>
      </c>
      <c r="F1927" t="s">
        <v>12761</v>
      </c>
      <c r="G1927" t="s">
        <v>26</v>
      </c>
      <c r="H1927">
        <v>138</v>
      </c>
      <c r="I1927" t="s">
        <v>27</v>
      </c>
      <c r="J1927" t="s">
        <v>28</v>
      </c>
      <c r="K1927" t="s">
        <v>14</v>
      </c>
      <c r="L1927">
        <v>79012130</v>
      </c>
      <c r="M1927">
        <v>67</v>
      </c>
      <c r="N1927" t="s">
        <v>21640</v>
      </c>
      <c r="O1927">
        <v>67</v>
      </c>
      <c r="R1927" t="s">
        <v>4689</v>
      </c>
      <c r="S1927" t="s">
        <v>4689</v>
      </c>
      <c r="T1927" t="s">
        <v>21641</v>
      </c>
    </row>
    <row r="1928" spans="1:20" x14ac:dyDescent="0.25">
      <c r="A1928" t="s">
        <v>21642</v>
      </c>
      <c r="B1928" s="5" t="s">
        <v>10</v>
      </c>
      <c r="C1928" s="5" t="s">
        <v>21643</v>
      </c>
      <c r="D1928" s="4" t="s">
        <v>17</v>
      </c>
      <c r="E1928" t="s">
        <v>24</v>
      </c>
      <c r="F1928" t="s">
        <v>21644</v>
      </c>
      <c r="G1928" t="s">
        <v>4690</v>
      </c>
      <c r="H1928">
        <v>52</v>
      </c>
      <c r="I1928" t="s">
        <v>13</v>
      </c>
      <c r="J1928" t="s">
        <v>28</v>
      </c>
      <c r="K1928" t="s">
        <v>14</v>
      </c>
      <c r="L1928">
        <v>79002040</v>
      </c>
      <c r="M1928">
        <v>67</v>
      </c>
      <c r="N1928" t="s">
        <v>21645</v>
      </c>
      <c r="O1928">
        <v>67</v>
      </c>
      <c r="P1928" t="s">
        <v>21646</v>
      </c>
      <c r="Q1928" t="s">
        <v>4691</v>
      </c>
      <c r="R1928" t="s">
        <v>4692</v>
      </c>
      <c r="S1928" t="s">
        <v>4693</v>
      </c>
      <c r="T1928" t="s">
        <v>21647</v>
      </c>
    </row>
    <row r="1929" spans="1:20" x14ac:dyDescent="0.25">
      <c r="A1929" t="s">
        <v>21648</v>
      </c>
      <c r="B1929" s="5" t="s">
        <v>15</v>
      </c>
      <c r="C1929" s="5" t="s">
        <v>21649</v>
      </c>
      <c r="D1929" s="4" t="s">
        <v>17</v>
      </c>
      <c r="E1929" t="s">
        <v>12</v>
      </c>
      <c r="F1929" t="s">
        <v>21650</v>
      </c>
      <c r="G1929" t="s">
        <v>80</v>
      </c>
      <c r="H1929">
        <v>60</v>
      </c>
      <c r="I1929" t="s">
        <v>81</v>
      </c>
      <c r="J1929" t="s">
        <v>28</v>
      </c>
      <c r="K1929" t="s">
        <v>14</v>
      </c>
      <c r="L1929">
        <v>79045060</v>
      </c>
      <c r="M1929">
        <v>67</v>
      </c>
      <c r="N1929" t="s">
        <v>21651</v>
      </c>
      <c r="O1929">
        <v>67</v>
      </c>
      <c r="P1929">
        <v>9</v>
      </c>
      <c r="Q1929">
        <v>898003044579238</v>
      </c>
      <c r="R1929" t="s">
        <v>4694</v>
      </c>
      <c r="S1929" t="s">
        <v>4695</v>
      </c>
      <c r="T1929" t="s">
        <v>21647</v>
      </c>
    </row>
    <row r="1930" spans="1:20" x14ac:dyDescent="0.25">
      <c r="A1930" t="s">
        <v>21652</v>
      </c>
      <c r="B1930" s="5" t="s">
        <v>15</v>
      </c>
      <c r="C1930" s="5" t="s">
        <v>21653</v>
      </c>
      <c r="D1930" s="4" t="s">
        <v>17</v>
      </c>
      <c r="E1930" t="s">
        <v>12</v>
      </c>
      <c r="F1930" t="s">
        <v>21654</v>
      </c>
      <c r="G1930" t="s">
        <v>4696</v>
      </c>
      <c r="H1930">
        <v>2</v>
      </c>
      <c r="I1930" t="s">
        <v>219</v>
      </c>
      <c r="J1930" t="s">
        <v>28</v>
      </c>
      <c r="K1930" t="s">
        <v>14</v>
      </c>
      <c r="L1930">
        <v>79021420</v>
      </c>
      <c r="M1930">
        <v>67</v>
      </c>
      <c r="N1930" t="s">
        <v>21655</v>
      </c>
      <c r="O1930">
        <v>67</v>
      </c>
      <c r="P1930" t="s">
        <v>21656</v>
      </c>
      <c r="Q1930" t="s">
        <v>4697</v>
      </c>
      <c r="R1930" t="s">
        <v>4698</v>
      </c>
      <c r="S1930" t="s">
        <v>4699</v>
      </c>
      <c r="T1930" t="s">
        <v>21647</v>
      </c>
    </row>
    <row r="1931" spans="1:20" x14ac:dyDescent="0.25">
      <c r="A1931" t="s">
        <v>21657</v>
      </c>
      <c r="B1931" s="5" t="s">
        <v>15</v>
      </c>
      <c r="C1931" s="5" t="s">
        <v>21658</v>
      </c>
      <c r="D1931" s="4" t="s">
        <v>32</v>
      </c>
      <c r="E1931" t="s">
        <v>12</v>
      </c>
      <c r="F1931" t="s">
        <v>21659</v>
      </c>
      <c r="G1931" t="s">
        <v>4700</v>
      </c>
      <c r="H1931">
        <v>280</v>
      </c>
      <c r="I1931" t="s">
        <v>781</v>
      </c>
      <c r="J1931" t="s">
        <v>28</v>
      </c>
      <c r="K1931" t="s">
        <v>14</v>
      </c>
      <c r="L1931">
        <v>79081365</v>
      </c>
      <c r="M1931">
        <v>67</v>
      </c>
      <c r="N1931" t="s">
        <v>21660</v>
      </c>
      <c r="O1931">
        <v>67</v>
      </c>
      <c r="P1931" t="s">
        <v>21661</v>
      </c>
      <c r="Q1931" t="s">
        <v>4701</v>
      </c>
      <c r="R1931" t="s">
        <v>4702</v>
      </c>
      <c r="T1931" t="s">
        <v>21647</v>
      </c>
    </row>
    <row r="1932" spans="1:20" x14ac:dyDescent="0.25">
      <c r="A1932" t="s">
        <v>21662</v>
      </c>
      <c r="B1932" s="5" t="s">
        <v>10</v>
      </c>
      <c r="C1932" s="5" t="s">
        <v>21663</v>
      </c>
      <c r="D1932" s="4" t="s">
        <v>17</v>
      </c>
      <c r="E1932" t="s">
        <v>328</v>
      </c>
      <c r="F1932" t="s">
        <v>21664</v>
      </c>
      <c r="G1932" t="s">
        <v>21314</v>
      </c>
      <c r="H1932">
        <v>4309</v>
      </c>
      <c r="I1932" t="s">
        <v>70</v>
      </c>
      <c r="J1932" t="s">
        <v>28</v>
      </c>
      <c r="K1932" t="s">
        <v>14</v>
      </c>
      <c r="L1932">
        <v>79118720</v>
      </c>
      <c r="M1932">
        <v>67</v>
      </c>
      <c r="N1932" t="s">
        <v>21665</v>
      </c>
      <c r="O1932">
        <v>67</v>
      </c>
      <c r="P1932" t="s">
        <v>21666</v>
      </c>
      <c r="Q1932" t="s">
        <v>4703</v>
      </c>
      <c r="R1932" t="s">
        <v>4704</v>
      </c>
      <c r="S1932" t="s">
        <v>4705</v>
      </c>
      <c r="T1932" t="s">
        <v>21647</v>
      </c>
    </row>
    <row r="1933" spans="1:20" x14ac:dyDescent="0.25">
      <c r="A1933" t="s">
        <v>21667</v>
      </c>
      <c r="B1933" s="5" t="s">
        <v>15</v>
      </c>
      <c r="C1933" s="5" t="s">
        <v>21668</v>
      </c>
      <c r="D1933" s="4" t="s">
        <v>17</v>
      </c>
      <c r="E1933" t="s">
        <v>12</v>
      </c>
      <c r="F1933" t="s">
        <v>21669</v>
      </c>
      <c r="G1933" t="s">
        <v>21314</v>
      </c>
      <c r="H1933">
        <v>4309</v>
      </c>
      <c r="I1933" t="s">
        <v>70</v>
      </c>
      <c r="J1933" t="s">
        <v>28</v>
      </c>
      <c r="K1933" t="s">
        <v>14</v>
      </c>
      <c r="L1933">
        <v>79118720</v>
      </c>
      <c r="M1933">
        <v>67</v>
      </c>
      <c r="N1933" t="s">
        <v>21665</v>
      </c>
      <c r="O1933">
        <v>67</v>
      </c>
      <c r="P1933" t="s">
        <v>21666</v>
      </c>
      <c r="Q1933" t="s">
        <v>4706</v>
      </c>
      <c r="R1933" t="s">
        <v>21670</v>
      </c>
      <c r="S1933" t="s">
        <v>4707</v>
      </c>
      <c r="T1933" t="s">
        <v>21647</v>
      </c>
    </row>
    <row r="1934" spans="1:20" x14ac:dyDescent="0.25">
      <c r="A1934" t="s">
        <v>21671</v>
      </c>
      <c r="B1934" s="5" t="s">
        <v>10</v>
      </c>
      <c r="C1934" s="5" t="s">
        <v>21672</v>
      </c>
      <c r="D1934" s="4" t="s">
        <v>17</v>
      </c>
      <c r="E1934" t="s">
        <v>12</v>
      </c>
      <c r="F1934" t="s">
        <v>21673</v>
      </c>
      <c r="G1934" t="s">
        <v>4708</v>
      </c>
      <c r="H1934">
        <v>41</v>
      </c>
      <c r="I1934" t="s">
        <v>34</v>
      </c>
      <c r="J1934" t="s">
        <v>28</v>
      </c>
      <c r="K1934" t="s">
        <v>14</v>
      </c>
      <c r="L1934">
        <v>79117110</v>
      </c>
      <c r="M1934">
        <v>67</v>
      </c>
      <c r="N1934" t="s">
        <v>21674</v>
      </c>
      <c r="O1934">
        <v>67</v>
      </c>
      <c r="P1934" t="s">
        <v>21675</v>
      </c>
      <c r="Q1934" t="s">
        <v>4709</v>
      </c>
      <c r="R1934" t="s">
        <v>4710</v>
      </c>
      <c r="S1934" t="s">
        <v>4711</v>
      </c>
      <c r="T1934" t="s">
        <v>21647</v>
      </c>
    </row>
    <row r="1935" spans="1:20" x14ac:dyDescent="0.25">
      <c r="A1935" t="s">
        <v>21676</v>
      </c>
      <c r="B1935" s="5" t="s">
        <v>10</v>
      </c>
      <c r="C1935" s="5" t="s">
        <v>21677</v>
      </c>
      <c r="D1935" s="4" t="s">
        <v>17</v>
      </c>
      <c r="E1935" t="s">
        <v>4712</v>
      </c>
      <c r="F1935" t="s">
        <v>21678</v>
      </c>
      <c r="G1935" t="s">
        <v>13056</v>
      </c>
      <c r="H1935">
        <v>5401</v>
      </c>
      <c r="I1935" t="s">
        <v>219</v>
      </c>
      <c r="J1935" s="2" t="s">
        <v>28</v>
      </c>
      <c r="K1935" t="s">
        <v>14</v>
      </c>
      <c r="L1935">
        <v>79021170</v>
      </c>
      <c r="M1935">
        <v>67</v>
      </c>
      <c r="N1935" t="s">
        <v>21679</v>
      </c>
      <c r="O1935">
        <v>67</v>
      </c>
      <c r="Q1935" t="s">
        <v>4713</v>
      </c>
      <c r="R1935" t="s">
        <v>4714</v>
      </c>
      <c r="S1935" t="s">
        <v>21680</v>
      </c>
      <c r="T1935" t="s">
        <v>21647</v>
      </c>
    </row>
    <row r="1936" spans="1:20" x14ac:dyDescent="0.25">
      <c r="A1936" t="s">
        <v>21681</v>
      </c>
      <c r="B1936" s="5" t="s">
        <v>10</v>
      </c>
      <c r="C1936" s="5" t="s">
        <v>21682</v>
      </c>
      <c r="D1936" s="4" t="s">
        <v>17</v>
      </c>
      <c r="E1936" t="s">
        <v>12</v>
      </c>
      <c r="F1936" t="s">
        <v>21683</v>
      </c>
      <c r="G1936" t="s">
        <v>4715</v>
      </c>
      <c r="I1936" t="s">
        <v>77</v>
      </c>
      <c r="J1936" t="s">
        <v>28</v>
      </c>
      <c r="K1936" t="s">
        <v>14</v>
      </c>
      <c r="L1936">
        <v>79006750</v>
      </c>
      <c r="M1936">
        <v>67</v>
      </c>
      <c r="N1936">
        <v>991615867</v>
      </c>
      <c r="O1936">
        <v>67</v>
      </c>
      <c r="P1936">
        <v>991165877</v>
      </c>
      <c r="Q1936">
        <v>700400414436645</v>
      </c>
      <c r="R1936" t="s">
        <v>4716</v>
      </c>
      <c r="S1936" t="s">
        <v>21684</v>
      </c>
      <c r="T1936" t="s">
        <v>21647</v>
      </c>
    </row>
    <row r="1937" spans="1:20" x14ac:dyDescent="0.25">
      <c r="A1937" t="s">
        <v>21685</v>
      </c>
      <c r="B1937" s="5" t="s">
        <v>10</v>
      </c>
      <c r="D1937" s="4" t="s">
        <v>17</v>
      </c>
      <c r="E1937" t="s">
        <v>12</v>
      </c>
      <c r="F1937" t="s">
        <v>21686</v>
      </c>
      <c r="G1937" t="s">
        <v>1940</v>
      </c>
      <c r="I1937" t="s">
        <v>13691</v>
      </c>
      <c r="J1937" t="s">
        <v>28</v>
      </c>
      <c r="K1937" t="s">
        <v>14</v>
      </c>
      <c r="L1937">
        <v>79013461</v>
      </c>
      <c r="M1937">
        <v>67</v>
      </c>
      <c r="N1937">
        <v>992214420</v>
      </c>
      <c r="O1937">
        <v>67</v>
      </c>
      <c r="P1937">
        <v>992410521</v>
      </c>
      <c r="Q1937">
        <v>898002751212613</v>
      </c>
      <c r="R1937" t="s">
        <v>21687</v>
      </c>
      <c r="S1937" t="s">
        <v>4717</v>
      </c>
      <c r="T1937" t="s">
        <v>21647</v>
      </c>
    </row>
    <row r="1938" spans="1:20" x14ac:dyDescent="0.25">
      <c r="A1938" t="s">
        <v>21688</v>
      </c>
      <c r="B1938" s="5" t="s">
        <v>10</v>
      </c>
      <c r="C1938" s="5" t="s">
        <v>21689</v>
      </c>
      <c r="D1938" s="4" t="s">
        <v>17</v>
      </c>
      <c r="E1938" t="s">
        <v>12</v>
      </c>
      <c r="F1938" t="s">
        <v>21690</v>
      </c>
      <c r="G1938" t="s">
        <v>4718</v>
      </c>
      <c r="H1938">
        <v>343</v>
      </c>
      <c r="I1938" t="s">
        <v>70</v>
      </c>
      <c r="J1938" t="s">
        <v>28</v>
      </c>
      <c r="K1938" t="s">
        <v>14</v>
      </c>
      <c r="L1938">
        <v>79118260</v>
      </c>
      <c r="N1938">
        <v>991599354</v>
      </c>
      <c r="P1938">
        <v>92054577</v>
      </c>
      <c r="R1938" t="s">
        <v>21691</v>
      </c>
      <c r="S1938" t="s">
        <v>4719</v>
      </c>
      <c r="T1938" t="s">
        <v>21647</v>
      </c>
    </row>
    <row r="1939" spans="1:20" x14ac:dyDescent="0.25">
      <c r="A1939" t="s">
        <v>21692</v>
      </c>
      <c r="B1939" s="5" t="s">
        <v>10</v>
      </c>
      <c r="D1939" s="4" t="s">
        <v>32</v>
      </c>
      <c r="E1939" t="s">
        <v>12</v>
      </c>
      <c r="F1939" t="s">
        <v>21693</v>
      </c>
      <c r="G1939" t="s">
        <v>15272</v>
      </c>
      <c r="H1939">
        <v>1151</v>
      </c>
      <c r="I1939" t="s">
        <v>238</v>
      </c>
      <c r="J1939" t="s">
        <v>28</v>
      </c>
      <c r="K1939" t="s">
        <v>14</v>
      </c>
      <c r="L1939">
        <v>79112400</v>
      </c>
      <c r="M1939">
        <v>67</v>
      </c>
      <c r="N1939" t="s">
        <v>21694</v>
      </c>
      <c r="O1939">
        <v>67</v>
      </c>
      <c r="Q1939" t="s">
        <v>4720</v>
      </c>
      <c r="R1939" t="s">
        <v>4721</v>
      </c>
      <c r="S1939" t="s">
        <v>4722</v>
      </c>
      <c r="T1939" t="s">
        <v>21695</v>
      </c>
    </row>
    <row r="1940" spans="1:20" x14ac:dyDescent="0.25">
      <c r="A1940" t="s">
        <v>21696</v>
      </c>
      <c r="B1940" s="5" t="s">
        <v>15</v>
      </c>
      <c r="C1940" s="5" t="s">
        <v>21697</v>
      </c>
      <c r="D1940" s="4" t="s">
        <v>32</v>
      </c>
      <c r="E1940" t="s">
        <v>12</v>
      </c>
      <c r="F1940" t="s">
        <v>21698</v>
      </c>
      <c r="G1940" t="s">
        <v>15272</v>
      </c>
      <c r="H1940">
        <v>1151</v>
      </c>
      <c r="I1940" t="s">
        <v>238</v>
      </c>
      <c r="J1940" t="s">
        <v>28</v>
      </c>
      <c r="K1940" t="s">
        <v>14</v>
      </c>
      <c r="L1940">
        <v>79112400</v>
      </c>
      <c r="M1940">
        <v>67</v>
      </c>
      <c r="N1940" t="s">
        <v>21694</v>
      </c>
      <c r="O1940">
        <v>67</v>
      </c>
      <c r="Q1940" t="s">
        <v>4723</v>
      </c>
      <c r="R1940" t="s">
        <v>4721</v>
      </c>
      <c r="S1940" t="s">
        <v>4722</v>
      </c>
      <c r="T1940" t="s">
        <v>21695</v>
      </c>
    </row>
    <row r="1941" spans="1:20" x14ac:dyDescent="0.25">
      <c r="A1941" t="s">
        <v>21699</v>
      </c>
      <c r="B1941" s="5" t="s">
        <v>10</v>
      </c>
      <c r="C1941" s="5" t="s">
        <v>21700</v>
      </c>
      <c r="D1941" s="4" t="s">
        <v>32</v>
      </c>
      <c r="E1941" t="s">
        <v>12</v>
      </c>
      <c r="F1941" t="s">
        <v>21701</v>
      </c>
      <c r="G1941" t="s">
        <v>15601</v>
      </c>
      <c r="H1941" s="2">
        <v>43800</v>
      </c>
      <c r="I1941" t="s">
        <v>70</v>
      </c>
      <c r="J1941" t="s">
        <v>28</v>
      </c>
      <c r="K1941" t="s">
        <v>14</v>
      </c>
      <c r="L1941">
        <v>79117000</v>
      </c>
      <c r="M1941">
        <v>67</v>
      </c>
      <c r="N1941" t="s">
        <v>21702</v>
      </c>
      <c r="O1941">
        <v>67</v>
      </c>
      <c r="P1941" t="s">
        <v>21703</v>
      </c>
      <c r="Q1941">
        <v>702408017498524</v>
      </c>
      <c r="R1941" t="s">
        <v>21704</v>
      </c>
      <c r="S1941" t="s">
        <v>21705</v>
      </c>
      <c r="T1941" t="s">
        <v>21695</v>
      </c>
    </row>
    <row r="1942" spans="1:20" x14ac:dyDescent="0.25">
      <c r="A1942" t="s">
        <v>21706</v>
      </c>
      <c r="B1942" s="5" t="s">
        <v>15</v>
      </c>
      <c r="C1942" s="5" t="s">
        <v>21707</v>
      </c>
      <c r="D1942" s="4" t="s">
        <v>32</v>
      </c>
      <c r="E1942" t="s">
        <v>12</v>
      </c>
      <c r="F1942" t="s">
        <v>21708</v>
      </c>
      <c r="G1942" t="s">
        <v>4724</v>
      </c>
      <c r="H1942">
        <v>2</v>
      </c>
      <c r="I1942" t="s">
        <v>4725</v>
      </c>
      <c r="J1942" t="s">
        <v>28</v>
      </c>
      <c r="K1942" t="s">
        <v>14</v>
      </c>
      <c r="M1942">
        <v>67</v>
      </c>
      <c r="N1942" t="s">
        <v>4726</v>
      </c>
      <c r="O1942">
        <v>67</v>
      </c>
      <c r="Q1942">
        <v>700004351383105</v>
      </c>
      <c r="R1942" t="s">
        <v>21709</v>
      </c>
      <c r="S1942" t="s">
        <v>4727</v>
      </c>
      <c r="T1942" t="s">
        <v>21695</v>
      </c>
    </row>
    <row r="1943" spans="1:20" x14ac:dyDescent="0.25">
      <c r="A1943" t="s">
        <v>21710</v>
      </c>
      <c r="B1943" s="5" t="s">
        <v>10</v>
      </c>
      <c r="C1943" s="5" t="s">
        <v>21711</v>
      </c>
      <c r="D1943" s="4" t="s">
        <v>17</v>
      </c>
      <c r="E1943" t="s">
        <v>12</v>
      </c>
      <c r="F1943" t="s">
        <v>21712</v>
      </c>
      <c r="G1943" t="s">
        <v>4728</v>
      </c>
      <c r="H1943">
        <v>205</v>
      </c>
      <c r="I1943" t="s">
        <v>1808</v>
      </c>
      <c r="J1943" t="s">
        <v>28</v>
      </c>
      <c r="K1943" t="s">
        <v>14</v>
      </c>
      <c r="L1943">
        <v>79090120</v>
      </c>
      <c r="M1943">
        <v>67</v>
      </c>
      <c r="N1943" t="s">
        <v>21713</v>
      </c>
      <c r="O1943">
        <v>67</v>
      </c>
      <c r="P1943" t="s">
        <v>21714</v>
      </c>
      <c r="Q1943" t="s">
        <v>4729</v>
      </c>
      <c r="R1943" t="s">
        <v>4730</v>
      </c>
      <c r="S1943" t="s">
        <v>4731</v>
      </c>
      <c r="T1943" t="s">
        <v>21695</v>
      </c>
    </row>
    <row r="1944" spans="1:20" x14ac:dyDescent="0.25">
      <c r="A1944" t="s">
        <v>21715</v>
      </c>
      <c r="B1944" s="5" t="s">
        <v>10</v>
      </c>
      <c r="C1944" s="5" t="s">
        <v>21716</v>
      </c>
      <c r="D1944" s="4" t="s">
        <v>17</v>
      </c>
      <c r="E1944" t="s">
        <v>12</v>
      </c>
      <c r="F1944" t="s">
        <v>21717</v>
      </c>
      <c r="G1944" t="s">
        <v>4732</v>
      </c>
      <c r="H1944">
        <v>166</v>
      </c>
      <c r="I1944" t="s">
        <v>1323</v>
      </c>
      <c r="J1944" t="s">
        <v>28</v>
      </c>
      <c r="K1944" t="s">
        <v>14</v>
      </c>
      <c r="L1944">
        <v>79090291</v>
      </c>
      <c r="M1944">
        <v>67</v>
      </c>
      <c r="N1944" t="s">
        <v>21718</v>
      </c>
      <c r="O1944">
        <v>67</v>
      </c>
      <c r="Q1944" t="s">
        <v>4733</v>
      </c>
      <c r="R1944" t="s">
        <v>4734</v>
      </c>
      <c r="S1944" t="s">
        <v>4735</v>
      </c>
      <c r="T1944" t="s">
        <v>21695</v>
      </c>
    </row>
    <row r="1945" spans="1:20" x14ac:dyDescent="0.25">
      <c r="A1945" t="s">
        <v>21719</v>
      </c>
      <c r="B1945" s="5" t="s">
        <v>10</v>
      </c>
      <c r="C1945" s="5" t="s">
        <v>21720</v>
      </c>
      <c r="D1945" s="4" t="s">
        <v>32</v>
      </c>
      <c r="E1945" t="s">
        <v>328</v>
      </c>
      <c r="F1945" t="s">
        <v>21721</v>
      </c>
      <c r="G1945" t="s">
        <v>21722</v>
      </c>
      <c r="H1945">
        <v>43</v>
      </c>
      <c r="I1945" t="s">
        <v>897</v>
      </c>
      <c r="J1945" t="s">
        <v>64</v>
      </c>
      <c r="K1945" t="s">
        <v>14</v>
      </c>
      <c r="N1945" t="s">
        <v>21723</v>
      </c>
      <c r="Q1945">
        <v>5981620</v>
      </c>
      <c r="R1945" t="s">
        <v>21724</v>
      </c>
      <c r="S1945" t="s">
        <v>4736</v>
      </c>
      <c r="T1945" t="s">
        <v>21695</v>
      </c>
    </row>
    <row r="1946" spans="1:20" x14ac:dyDescent="0.25">
      <c r="A1946" t="s">
        <v>21725</v>
      </c>
      <c r="B1946" s="5" t="s">
        <v>15</v>
      </c>
      <c r="C1946" s="5" t="s">
        <v>21726</v>
      </c>
      <c r="D1946" s="4" t="s">
        <v>17</v>
      </c>
      <c r="E1946" t="s">
        <v>12</v>
      </c>
      <c r="F1946" t="s">
        <v>21727</v>
      </c>
      <c r="G1946" t="s">
        <v>397</v>
      </c>
      <c r="H1946">
        <v>504</v>
      </c>
      <c r="I1946" t="s">
        <v>238</v>
      </c>
      <c r="J1946" t="s">
        <v>28</v>
      </c>
      <c r="K1946" t="s">
        <v>14</v>
      </c>
      <c r="L1946">
        <v>79112370</v>
      </c>
      <c r="M1946">
        <v>67</v>
      </c>
      <c r="N1946" t="s">
        <v>21728</v>
      </c>
      <c r="O1946">
        <v>67</v>
      </c>
      <c r="P1946" t="s">
        <v>21729</v>
      </c>
      <c r="Q1946" t="s">
        <v>4737</v>
      </c>
      <c r="R1946" t="s">
        <v>4738</v>
      </c>
      <c r="S1946" t="s">
        <v>4739</v>
      </c>
      <c r="T1946" t="s">
        <v>21695</v>
      </c>
    </row>
    <row r="1947" spans="1:20" x14ac:dyDescent="0.25">
      <c r="A1947" t="s">
        <v>21730</v>
      </c>
      <c r="B1947" s="5" t="s">
        <v>10</v>
      </c>
      <c r="C1947" s="5" t="s">
        <v>21731</v>
      </c>
      <c r="D1947" s="4" t="s">
        <v>17</v>
      </c>
      <c r="E1947" t="s">
        <v>24</v>
      </c>
      <c r="F1947" t="s">
        <v>21732</v>
      </c>
      <c r="G1947" t="s">
        <v>4740</v>
      </c>
      <c r="H1947">
        <v>1136</v>
      </c>
      <c r="I1947" t="s">
        <v>4741</v>
      </c>
      <c r="J1947" t="s">
        <v>64</v>
      </c>
      <c r="K1947" t="s">
        <v>14</v>
      </c>
      <c r="M1947">
        <v>67</v>
      </c>
      <c r="N1947" t="s">
        <v>21733</v>
      </c>
      <c r="O1947">
        <v>67</v>
      </c>
      <c r="P1947" t="s">
        <v>21734</v>
      </c>
      <c r="Q1947" t="s">
        <v>4742</v>
      </c>
      <c r="R1947" t="s">
        <v>21735</v>
      </c>
      <c r="S1947" t="s">
        <v>4743</v>
      </c>
      <c r="T1947" t="s">
        <v>21695</v>
      </c>
    </row>
    <row r="1948" spans="1:20" x14ac:dyDescent="0.25">
      <c r="A1948" t="s">
        <v>21736</v>
      </c>
      <c r="B1948" s="5" t="s">
        <v>15</v>
      </c>
      <c r="C1948" s="5" t="s">
        <v>21737</v>
      </c>
      <c r="D1948" s="4" t="s">
        <v>32</v>
      </c>
      <c r="E1948" t="s">
        <v>12</v>
      </c>
      <c r="F1948" t="s">
        <v>21738</v>
      </c>
      <c r="G1948" t="s">
        <v>4744</v>
      </c>
      <c r="H1948">
        <v>14</v>
      </c>
      <c r="I1948" t="s">
        <v>295</v>
      </c>
      <c r="J1948" t="s">
        <v>28</v>
      </c>
      <c r="K1948" t="s">
        <v>14</v>
      </c>
      <c r="L1948">
        <v>79017174</v>
      </c>
      <c r="M1948">
        <v>67</v>
      </c>
      <c r="N1948">
        <v>992034944</v>
      </c>
      <c r="O1948">
        <v>67</v>
      </c>
      <c r="P1948">
        <v>991393164</v>
      </c>
      <c r="Q1948">
        <v>702407079570929</v>
      </c>
      <c r="R1948" t="s">
        <v>21739</v>
      </c>
      <c r="T1948" t="s">
        <v>21695</v>
      </c>
    </row>
    <row r="1949" spans="1:20" x14ac:dyDescent="0.25">
      <c r="A1949" t="s">
        <v>21740</v>
      </c>
      <c r="B1949" s="5" t="s">
        <v>15</v>
      </c>
      <c r="C1949" s="5" t="s">
        <v>21741</v>
      </c>
      <c r="D1949" s="4" t="s">
        <v>32</v>
      </c>
      <c r="E1949" t="s">
        <v>12</v>
      </c>
      <c r="F1949" t="s">
        <v>21742</v>
      </c>
      <c r="G1949" t="s">
        <v>14550</v>
      </c>
      <c r="H1949">
        <v>8000</v>
      </c>
      <c r="I1949" t="s">
        <v>1088</v>
      </c>
      <c r="J1949" t="s">
        <v>28</v>
      </c>
      <c r="K1949" t="s">
        <v>14</v>
      </c>
      <c r="L1949">
        <v>79117715</v>
      </c>
      <c r="M1949">
        <v>65</v>
      </c>
      <c r="N1949" t="s">
        <v>21743</v>
      </c>
      <c r="O1949">
        <v>65</v>
      </c>
      <c r="Q1949">
        <v>206641280460004</v>
      </c>
      <c r="R1949" t="s">
        <v>4745</v>
      </c>
      <c r="S1949" t="s">
        <v>4746</v>
      </c>
      <c r="T1949" t="s">
        <v>21744</v>
      </c>
    </row>
    <row r="1950" spans="1:20" x14ac:dyDescent="0.25">
      <c r="A1950" t="s">
        <v>21745</v>
      </c>
      <c r="B1950" s="5" t="s">
        <v>15</v>
      </c>
      <c r="D1950" s="4" t="s">
        <v>17</v>
      </c>
      <c r="E1950" t="s">
        <v>12</v>
      </c>
      <c r="F1950" t="s">
        <v>21746</v>
      </c>
      <c r="G1950" t="s">
        <v>515</v>
      </c>
      <c r="H1950">
        <v>375</v>
      </c>
      <c r="I1950" t="s">
        <v>324</v>
      </c>
      <c r="J1950" t="s">
        <v>28</v>
      </c>
      <c r="K1950" t="s">
        <v>14</v>
      </c>
      <c r="L1950">
        <v>79015450</v>
      </c>
      <c r="M1950">
        <v>67</v>
      </c>
      <c r="N1950" t="s">
        <v>21747</v>
      </c>
      <c r="O1950">
        <v>67</v>
      </c>
      <c r="P1950" t="s">
        <v>21748</v>
      </c>
      <c r="Q1950" t="s">
        <v>4747</v>
      </c>
      <c r="R1950" t="s">
        <v>4748</v>
      </c>
      <c r="S1950" t="s">
        <v>4749</v>
      </c>
      <c r="T1950" t="s">
        <v>21749</v>
      </c>
    </row>
    <row r="1951" spans="1:20" x14ac:dyDescent="0.25">
      <c r="A1951" t="s">
        <v>21750</v>
      </c>
      <c r="B1951" s="5" t="s">
        <v>10</v>
      </c>
      <c r="C1951" s="5" t="s">
        <v>21751</v>
      </c>
      <c r="D1951" s="4" t="s">
        <v>17</v>
      </c>
      <c r="E1951" t="s">
        <v>12</v>
      </c>
      <c r="F1951" t="s">
        <v>21752</v>
      </c>
      <c r="G1951" t="s">
        <v>21753</v>
      </c>
      <c r="H1951">
        <v>96</v>
      </c>
      <c r="I1951" t="s">
        <v>784</v>
      </c>
      <c r="J1951" t="s">
        <v>28</v>
      </c>
      <c r="K1951" t="s">
        <v>14</v>
      </c>
      <c r="L1951">
        <v>79116491</v>
      </c>
      <c r="M1951">
        <v>67</v>
      </c>
      <c r="N1951" t="s">
        <v>21754</v>
      </c>
      <c r="O1951">
        <v>67</v>
      </c>
      <c r="P1951" t="s">
        <v>21755</v>
      </c>
      <c r="Q1951" t="s">
        <v>4750</v>
      </c>
      <c r="R1951" t="s">
        <v>4751</v>
      </c>
      <c r="S1951" t="s">
        <v>4752</v>
      </c>
      <c r="T1951" t="s">
        <v>21749</v>
      </c>
    </row>
    <row r="1952" spans="1:20" x14ac:dyDescent="0.25">
      <c r="A1952" t="s">
        <v>21756</v>
      </c>
      <c r="B1952" s="5" t="s">
        <v>10</v>
      </c>
      <c r="C1952" s="5" t="s">
        <v>21757</v>
      </c>
      <c r="D1952" s="4" t="s">
        <v>32</v>
      </c>
      <c r="E1952" t="s">
        <v>12</v>
      </c>
      <c r="F1952" t="s">
        <v>21758</v>
      </c>
      <c r="G1952" t="s">
        <v>4753</v>
      </c>
      <c r="H1952">
        <v>1386</v>
      </c>
      <c r="I1952" t="s">
        <v>20121</v>
      </c>
      <c r="J1952" t="s">
        <v>28</v>
      </c>
      <c r="K1952" t="s">
        <v>14</v>
      </c>
      <c r="L1952">
        <v>79036040</v>
      </c>
      <c r="M1952">
        <v>67</v>
      </c>
      <c r="N1952" t="s">
        <v>21759</v>
      </c>
      <c r="O1952">
        <v>67</v>
      </c>
      <c r="P1952" t="s">
        <v>21760</v>
      </c>
      <c r="Q1952">
        <v>2.0002982131E+16</v>
      </c>
      <c r="R1952" t="s">
        <v>21761</v>
      </c>
      <c r="S1952" t="s">
        <v>4754</v>
      </c>
      <c r="T1952" t="s">
        <v>21749</v>
      </c>
    </row>
    <row r="1953" spans="1:20" x14ac:dyDescent="0.25">
      <c r="A1953" t="s">
        <v>21762</v>
      </c>
      <c r="B1953" s="5" t="s">
        <v>10</v>
      </c>
      <c r="C1953" s="5" t="s">
        <v>21763</v>
      </c>
      <c r="D1953" s="4" t="s">
        <v>17</v>
      </c>
      <c r="E1953" t="s">
        <v>12</v>
      </c>
      <c r="F1953" t="s">
        <v>21764</v>
      </c>
      <c r="G1953" t="s">
        <v>21765</v>
      </c>
      <c r="H1953">
        <v>593</v>
      </c>
      <c r="I1953" t="s">
        <v>57</v>
      </c>
      <c r="J1953" t="s">
        <v>28</v>
      </c>
      <c r="K1953" t="s">
        <v>14</v>
      </c>
      <c r="L1953">
        <v>79017014</v>
      </c>
      <c r="M1953">
        <v>67</v>
      </c>
      <c r="N1953" t="s">
        <v>21766</v>
      </c>
      <c r="O1953">
        <v>67</v>
      </c>
      <c r="P1953" t="s">
        <v>21767</v>
      </c>
      <c r="Q1953">
        <v>700009846422800</v>
      </c>
      <c r="R1953" t="s">
        <v>4755</v>
      </c>
      <c r="S1953" t="s">
        <v>4756</v>
      </c>
      <c r="T1953" t="s">
        <v>21749</v>
      </c>
    </row>
    <row r="1954" spans="1:20" x14ac:dyDescent="0.25">
      <c r="A1954" t="s">
        <v>21768</v>
      </c>
      <c r="B1954" s="5" t="s">
        <v>10</v>
      </c>
      <c r="C1954" s="5" t="s">
        <v>21769</v>
      </c>
      <c r="D1954" s="4" t="s">
        <v>17</v>
      </c>
      <c r="E1954" t="s">
        <v>12</v>
      </c>
      <c r="F1954" t="s">
        <v>21770</v>
      </c>
      <c r="G1954" t="s">
        <v>3084</v>
      </c>
      <c r="H1954">
        <v>253</v>
      </c>
      <c r="I1954" t="s">
        <v>295</v>
      </c>
      <c r="J1954" t="s">
        <v>28</v>
      </c>
      <c r="K1954" t="s">
        <v>14</v>
      </c>
      <c r="L1954">
        <v>79017170</v>
      </c>
      <c r="M1954">
        <v>67</v>
      </c>
      <c r="N1954" t="s">
        <v>21771</v>
      </c>
      <c r="O1954">
        <v>67</v>
      </c>
      <c r="P1954" t="s">
        <v>21772</v>
      </c>
      <c r="Q1954" t="s">
        <v>4757</v>
      </c>
      <c r="R1954" t="s">
        <v>4758</v>
      </c>
      <c r="S1954" t="s">
        <v>4759</v>
      </c>
      <c r="T1954" t="s">
        <v>21749</v>
      </c>
    </row>
    <row r="1955" spans="1:20" x14ac:dyDescent="0.25">
      <c r="A1955" t="s">
        <v>21773</v>
      </c>
      <c r="B1955" s="5" t="s">
        <v>10</v>
      </c>
      <c r="C1955" s="5" t="s">
        <v>21774</v>
      </c>
      <c r="D1955" s="4" t="s">
        <v>17</v>
      </c>
      <c r="E1955" t="s">
        <v>12</v>
      </c>
      <c r="F1955" t="s">
        <v>21775</v>
      </c>
      <c r="G1955" t="s">
        <v>14559</v>
      </c>
      <c r="H1955">
        <v>820</v>
      </c>
      <c r="I1955" t="s">
        <v>120</v>
      </c>
      <c r="J1955" t="s">
        <v>28</v>
      </c>
      <c r="K1955" t="s">
        <v>14</v>
      </c>
      <c r="L1955">
        <v>79116191</v>
      </c>
      <c r="M1955">
        <v>67</v>
      </c>
      <c r="N1955" t="s">
        <v>21776</v>
      </c>
      <c r="O1955">
        <v>67</v>
      </c>
      <c r="P1955" t="s">
        <v>21777</v>
      </c>
      <c r="Q1955" t="s">
        <v>4760</v>
      </c>
      <c r="R1955" t="s">
        <v>4761</v>
      </c>
      <c r="S1955" t="s">
        <v>4762</v>
      </c>
      <c r="T1955" t="s">
        <v>21778</v>
      </c>
    </row>
    <row r="1956" spans="1:20" x14ac:dyDescent="0.25">
      <c r="A1956" t="s">
        <v>21779</v>
      </c>
      <c r="B1956" s="5" t="s">
        <v>10</v>
      </c>
      <c r="C1956" s="5" t="s">
        <v>21780</v>
      </c>
      <c r="D1956" s="4" t="s">
        <v>32</v>
      </c>
      <c r="E1956" t="s">
        <v>12</v>
      </c>
      <c r="F1956" t="s">
        <v>21781</v>
      </c>
      <c r="G1956" t="s">
        <v>14559</v>
      </c>
      <c r="H1956">
        <v>820</v>
      </c>
      <c r="I1956" t="s">
        <v>120</v>
      </c>
      <c r="J1956" t="s">
        <v>28</v>
      </c>
      <c r="K1956" t="s">
        <v>14</v>
      </c>
      <c r="L1956">
        <v>79116191</v>
      </c>
      <c r="M1956">
        <v>67</v>
      </c>
      <c r="N1956" t="s">
        <v>21776</v>
      </c>
      <c r="O1956">
        <v>67</v>
      </c>
      <c r="P1956" t="s">
        <v>21777</v>
      </c>
      <c r="Q1956">
        <v>898003838104015</v>
      </c>
      <c r="R1956" t="s">
        <v>4761</v>
      </c>
      <c r="S1956" t="s">
        <v>4763</v>
      </c>
      <c r="T1956" t="s">
        <v>21749</v>
      </c>
    </row>
    <row r="1957" spans="1:20" x14ac:dyDescent="0.25">
      <c r="A1957" t="s">
        <v>21782</v>
      </c>
      <c r="B1957" s="5" t="s">
        <v>10</v>
      </c>
      <c r="C1957" s="5" t="s">
        <v>21783</v>
      </c>
      <c r="D1957" s="4" t="s">
        <v>17</v>
      </c>
      <c r="E1957" t="s">
        <v>12</v>
      </c>
      <c r="F1957" t="s">
        <v>21784</v>
      </c>
      <c r="G1957" t="s">
        <v>21785</v>
      </c>
      <c r="I1957" t="s">
        <v>421</v>
      </c>
      <c r="J1957" t="s">
        <v>64</v>
      </c>
      <c r="K1957" t="s">
        <v>14</v>
      </c>
      <c r="L1957">
        <v>79002970</v>
      </c>
      <c r="M1957">
        <v>67</v>
      </c>
      <c r="N1957" t="s">
        <v>21786</v>
      </c>
      <c r="O1957">
        <v>67</v>
      </c>
      <c r="P1957" t="s">
        <v>21787</v>
      </c>
      <c r="Q1957" t="s">
        <v>4764</v>
      </c>
      <c r="R1957" t="s">
        <v>4765</v>
      </c>
      <c r="S1957" t="s">
        <v>4766</v>
      </c>
      <c r="T1957" t="s">
        <v>21749</v>
      </c>
    </row>
    <row r="1958" spans="1:20" x14ac:dyDescent="0.25">
      <c r="A1958" t="s">
        <v>21788</v>
      </c>
      <c r="B1958" s="5" t="s">
        <v>10</v>
      </c>
      <c r="C1958" s="5" t="s">
        <v>21789</v>
      </c>
      <c r="D1958" s="4" t="s">
        <v>32</v>
      </c>
      <c r="E1958" t="s">
        <v>12</v>
      </c>
      <c r="F1958" t="s">
        <v>21790</v>
      </c>
      <c r="G1958" t="s">
        <v>2535</v>
      </c>
      <c r="I1958" t="s">
        <v>401</v>
      </c>
      <c r="J1958" t="s">
        <v>28</v>
      </c>
      <c r="K1958" t="s">
        <v>14</v>
      </c>
      <c r="L1958">
        <v>79033510</v>
      </c>
      <c r="M1958">
        <v>67</v>
      </c>
      <c r="N1958" t="s">
        <v>21791</v>
      </c>
      <c r="O1958">
        <v>67</v>
      </c>
      <c r="P1958" t="s">
        <v>21792</v>
      </c>
      <c r="Q1958">
        <v>708607043513582</v>
      </c>
      <c r="R1958" t="s">
        <v>4767</v>
      </c>
      <c r="S1958" t="s">
        <v>4768</v>
      </c>
      <c r="T1958" t="s">
        <v>21749</v>
      </c>
    </row>
    <row r="1959" spans="1:20" x14ac:dyDescent="0.25">
      <c r="A1959" t="s">
        <v>21793</v>
      </c>
      <c r="B1959" s="5" t="s">
        <v>15</v>
      </c>
      <c r="C1959" s="5" t="s">
        <v>21794</v>
      </c>
      <c r="D1959" s="4" t="s">
        <v>126</v>
      </c>
      <c r="E1959" t="s">
        <v>12</v>
      </c>
      <c r="F1959" t="s">
        <v>21795</v>
      </c>
      <c r="G1959" t="s">
        <v>157</v>
      </c>
      <c r="H1959">
        <v>562</v>
      </c>
      <c r="I1959" t="s">
        <v>120</v>
      </c>
      <c r="J1959" t="s">
        <v>28</v>
      </c>
      <c r="K1959" t="s">
        <v>14</v>
      </c>
      <c r="L1959">
        <v>79117050</v>
      </c>
      <c r="M1959">
        <v>67</v>
      </c>
      <c r="N1959" t="s">
        <v>21796</v>
      </c>
      <c r="O1959">
        <v>67</v>
      </c>
      <c r="P1959" t="s">
        <v>21797</v>
      </c>
      <c r="Q1959">
        <v>702404044336722</v>
      </c>
      <c r="R1959" t="s">
        <v>21798</v>
      </c>
      <c r="S1959" t="s">
        <v>21799</v>
      </c>
      <c r="T1959" t="s">
        <v>21800</v>
      </c>
    </row>
    <row r="1960" spans="1:20" x14ac:dyDescent="0.25">
      <c r="A1960" t="s">
        <v>21801</v>
      </c>
      <c r="B1960" s="5" t="s">
        <v>15</v>
      </c>
      <c r="C1960" s="5" t="s">
        <v>21802</v>
      </c>
      <c r="D1960" s="4" t="s">
        <v>17</v>
      </c>
      <c r="E1960" t="s">
        <v>12</v>
      </c>
      <c r="F1960" t="s">
        <v>21803</v>
      </c>
      <c r="G1960" t="s">
        <v>4769</v>
      </c>
      <c r="H1960">
        <v>1842</v>
      </c>
      <c r="I1960" t="s">
        <v>1392</v>
      </c>
      <c r="J1960" t="s">
        <v>28</v>
      </c>
      <c r="K1960" t="s">
        <v>14</v>
      </c>
      <c r="L1960">
        <v>79085020</v>
      </c>
      <c r="M1960">
        <v>67</v>
      </c>
      <c r="N1960" t="s">
        <v>21804</v>
      </c>
      <c r="O1960">
        <v>67</v>
      </c>
      <c r="P1960" t="s">
        <v>21805</v>
      </c>
      <c r="Q1960">
        <v>702905510695679</v>
      </c>
      <c r="R1960" t="s">
        <v>4770</v>
      </c>
      <c r="S1960" t="s">
        <v>4771</v>
      </c>
      <c r="T1960" t="s">
        <v>21800</v>
      </c>
    </row>
    <row r="1961" spans="1:20" x14ac:dyDescent="0.25">
      <c r="A1961" t="s">
        <v>21806</v>
      </c>
      <c r="B1961" s="5" t="s">
        <v>10</v>
      </c>
      <c r="C1961" s="5" t="s">
        <v>21807</v>
      </c>
      <c r="D1961" s="4" t="s">
        <v>32</v>
      </c>
      <c r="E1961" t="s">
        <v>12</v>
      </c>
      <c r="F1961" t="s">
        <v>21808</v>
      </c>
      <c r="G1961" t="s">
        <v>21300</v>
      </c>
      <c r="H1961">
        <v>6</v>
      </c>
      <c r="I1961" t="s">
        <v>411</v>
      </c>
      <c r="J1961" t="s">
        <v>28</v>
      </c>
      <c r="K1961" t="s">
        <v>14</v>
      </c>
      <c r="L1961">
        <v>79006150</v>
      </c>
      <c r="M1961">
        <v>67</v>
      </c>
      <c r="N1961" t="s">
        <v>21301</v>
      </c>
      <c r="O1961">
        <v>67</v>
      </c>
      <c r="Q1961">
        <v>702503354896333</v>
      </c>
      <c r="R1961" t="s">
        <v>4772</v>
      </c>
      <c r="S1961" t="s">
        <v>4773</v>
      </c>
      <c r="T1961" t="s">
        <v>21800</v>
      </c>
    </row>
    <row r="1962" spans="1:20" x14ac:dyDescent="0.25">
      <c r="A1962" t="s">
        <v>21809</v>
      </c>
      <c r="B1962" s="5" t="s">
        <v>10</v>
      </c>
      <c r="C1962" s="5" t="s">
        <v>21810</v>
      </c>
      <c r="D1962" s="4" t="s">
        <v>17</v>
      </c>
      <c r="E1962" t="s">
        <v>24</v>
      </c>
      <c r="F1962" t="s">
        <v>21811</v>
      </c>
      <c r="G1962" t="s">
        <v>4774</v>
      </c>
      <c r="H1962">
        <v>48</v>
      </c>
      <c r="J1962" t="s">
        <v>64</v>
      </c>
      <c r="K1962" t="s">
        <v>14</v>
      </c>
      <c r="M1962">
        <v>67</v>
      </c>
      <c r="N1962" t="s">
        <v>21812</v>
      </c>
      <c r="O1962">
        <v>67</v>
      </c>
      <c r="P1962" t="s">
        <v>21813</v>
      </c>
      <c r="Q1962">
        <v>704500331682519</v>
      </c>
      <c r="R1962" t="s">
        <v>21814</v>
      </c>
      <c r="S1962" t="s">
        <v>4775</v>
      </c>
      <c r="T1962" t="s">
        <v>21815</v>
      </c>
    </row>
    <row r="1963" spans="1:20" x14ac:dyDescent="0.25">
      <c r="A1963" t="s">
        <v>21816</v>
      </c>
      <c r="B1963" s="5" t="s">
        <v>10</v>
      </c>
      <c r="C1963" s="5" t="s">
        <v>21817</v>
      </c>
      <c r="D1963" s="4" t="s">
        <v>32</v>
      </c>
      <c r="E1963" t="s">
        <v>12</v>
      </c>
      <c r="F1963" t="s">
        <v>21818</v>
      </c>
      <c r="G1963" t="s">
        <v>820</v>
      </c>
      <c r="H1963">
        <v>186</v>
      </c>
      <c r="I1963" t="s">
        <v>205</v>
      </c>
      <c r="J1963" t="s">
        <v>28</v>
      </c>
      <c r="K1963" t="s">
        <v>14</v>
      </c>
      <c r="L1963">
        <v>79103391</v>
      </c>
      <c r="M1963">
        <v>67</v>
      </c>
      <c r="N1963" t="s">
        <v>21819</v>
      </c>
      <c r="O1963">
        <v>67</v>
      </c>
      <c r="P1963" t="s">
        <v>21820</v>
      </c>
      <c r="Q1963" t="s">
        <v>4776</v>
      </c>
      <c r="R1963" t="s">
        <v>4777</v>
      </c>
      <c r="T1963" t="s">
        <v>21815</v>
      </c>
    </row>
    <row r="1964" spans="1:20" x14ac:dyDescent="0.25">
      <c r="A1964" t="s">
        <v>21821</v>
      </c>
      <c r="B1964" s="5" t="s">
        <v>10</v>
      </c>
      <c r="C1964" s="5" t="s">
        <v>21822</v>
      </c>
      <c r="D1964" s="4" t="s">
        <v>32</v>
      </c>
      <c r="E1964" t="s">
        <v>12</v>
      </c>
      <c r="F1964" t="s">
        <v>21823</v>
      </c>
      <c r="G1964" t="s">
        <v>4608</v>
      </c>
      <c r="H1964">
        <v>332</v>
      </c>
      <c r="I1964" t="s">
        <v>569</v>
      </c>
      <c r="J1964" t="s">
        <v>28</v>
      </c>
      <c r="K1964" t="s">
        <v>14</v>
      </c>
      <c r="L1964">
        <v>79018072</v>
      </c>
      <c r="M1964">
        <v>67</v>
      </c>
      <c r="N1964" t="s">
        <v>21824</v>
      </c>
      <c r="O1964">
        <v>67</v>
      </c>
      <c r="P1964" t="s">
        <v>21825</v>
      </c>
      <c r="Q1964">
        <v>705404445252095</v>
      </c>
      <c r="R1964" t="s">
        <v>4778</v>
      </c>
      <c r="S1964" t="s">
        <v>21826</v>
      </c>
      <c r="T1964" t="s">
        <v>21815</v>
      </c>
    </row>
    <row r="1965" spans="1:20" x14ac:dyDescent="0.25">
      <c r="A1965" t="s">
        <v>21827</v>
      </c>
      <c r="B1965" s="5" t="s">
        <v>10</v>
      </c>
      <c r="C1965" s="5" t="s">
        <v>21828</v>
      </c>
      <c r="D1965" s="4" t="s">
        <v>17</v>
      </c>
      <c r="E1965" t="s">
        <v>72</v>
      </c>
      <c r="F1965" t="s">
        <v>21829</v>
      </c>
      <c r="G1965" t="s">
        <v>4779</v>
      </c>
      <c r="H1965">
        <v>825</v>
      </c>
      <c r="I1965" t="s">
        <v>758</v>
      </c>
      <c r="J1965" t="s">
        <v>28</v>
      </c>
      <c r="K1965" t="s">
        <v>14</v>
      </c>
      <c r="L1965">
        <v>79022060</v>
      </c>
      <c r="M1965">
        <v>67</v>
      </c>
      <c r="N1965" t="s">
        <v>21830</v>
      </c>
      <c r="O1965">
        <v>67</v>
      </c>
      <c r="P1965" t="s">
        <v>21831</v>
      </c>
      <c r="Q1965">
        <v>706501379381192</v>
      </c>
      <c r="R1965" t="s">
        <v>4780</v>
      </c>
      <c r="S1965" t="s">
        <v>4781</v>
      </c>
      <c r="T1965" t="s">
        <v>21832</v>
      </c>
    </row>
    <row r="1966" spans="1:20" x14ac:dyDescent="0.25">
      <c r="A1966" t="s">
        <v>21833</v>
      </c>
      <c r="B1966" s="5" t="s">
        <v>15</v>
      </c>
      <c r="C1966" s="5" t="s">
        <v>21834</v>
      </c>
      <c r="D1966" s="4" t="s">
        <v>17</v>
      </c>
      <c r="E1966" t="s">
        <v>24</v>
      </c>
      <c r="F1966" t="s">
        <v>21835</v>
      </c>
      <c r="G1966" t="s">
        <v>3294</v>
      </c>
      <c r="H1966">
        <v>414</v>
      </c>
      <c r="I1966" t="s">
        <v>120</v>
      </c>
      <c r="J1966" t="s">
        <v>28</v>
      </c>
      <c r="K1966" t="s">
        <v>14</v>
      </c>
      <c r="L1966">
        <v>79117420</v>
      </c>
      <c r="M1966">
        <v>67</v>
      </c>
      <c r="N1966" t="s">
        <v>21836</v>
      </c>
      <c r="O1966">
        <v>67</v>
      </c>
      <c r="P1966" t="s">
        <v>21837</v>
      </c>
      <c r="Q1966" t="s">
        <v>4782</v>
      </c>
      <c r="R1966" t="s">
        <v>21838</v>
      </c>
      <c r="S1966" t="s">
        <v>21839</v>
      </c>
      <c r="T1966" t="s">
        <v>21832</v>
      </c>
    </row>
    <row r="1967" spans="1:20" x14ac:dyDescent="0.25">
      <c r="A1967" t="s">
        <v>21840</v>
      </c>
      <c r="B1967" s="5" t="s">
        <v>15</v>
      </c>
      <c r="C1967" s="5" t="s">
        <v>21841</v>
      </c>
      <c r="D1967" s="4" t="s">
        <v>17</v>
      </c>
      <c r="E1967" t="s">
        <v>12</v>
      </c>
      <c r="F1967" t="s">
        <v>21842</v>
      </c>
      <c r="G1967" t="s">
        <v>15451</v>
      </c>
      <c r="H1967">
        <v>1900</v>
      </c>
      <c r="I1967" t="s">
        <v>34</v>
      </c>
      <c r="J1967" t="s">
        <v>28</v>
      </c>
      <c r="K1967" t="s">
        <v>14</v>
      </c>
      <c r="L1967">
        <v>79117150</v>
      </c>
      <c r="M1967">
        <v>67</v>
      </c>
      <c r="N1967" t="s">
        <v>21843</v>
      </c>
      <c r="R1967" t="s">
        <v>4783</v>
      </c>
      <c r="S1967" t="s">
        <v>4784</v>
      </c>
      <c r="T1967" t="s">
        <v>21844</v>
      </c>
    </row>
    <row r="1968" spans="1:20" x14ac:dyDescent="0.25">
      <c r="A1968" t="s">
        <v>21845</v>
      </c>
      <c r="B1968" s="5" t="s">
        <v>10</v>
      </c>
      <c r="C1968" s="5" t="s">
        <v>21846</v>
      </c>
      <c r="D1968" s="4" t="s">
        <v>17</v>
      </c>
      <c r="E1968" t="s">
        <v>24</v>
      </c>
      <c r="F1968" t="s">
        <v>21847</v>
      </c>
      <c r="G1968" t="s">
        <v>2924</v>
      </c>
      <c r="H1968">
        <v>488</v>
      </c>
      <c r="I1968" t="s">
        <v>836</v>
      </c>
      <c r="J1968" t="s">
        <v>28</v>
      </c>
      <c r="K1968" t="s">
        <v>14</v>
      </c>
      <c r="L1968">
        <v>79102060</v>
      </c>
      <c r="M1968">
        <v>67</v>
      </c>
      <c r="N1968">
        <v>992576842</v>
      </c>
      <c r="Q1968">
        <v>708602049507687</v>
      </c>
      <c r="R1968" t="s">
        <v>4785</v>
      </c>
      <c r="S1968" t="s">
        <v>4786</v>
      </c>
      <c r="T1968" t="s">
        <v>21844</v>
      </c>
    </row>
    <row r="1969" spans="1:20" x14ac:dyDescent="0.25">
      <c r="A1969" t="s">
        <v>21848</v>
      </c>
      <c r="B1969" s="5" t="s">
        <v>10</v>
      </c>
      <c r="C1969" s="5" t="s">
        <v>21849</v>
      </c>
      <c r="D1969" s="4" t="s">
        <v>32</v>
      </c>
      <c r="E1969" t="s">
        <v>72</v>
      </c>
      <c r="F1969" t="s">
        <v>21850</v>
      </c>
      <c r="G1969" t="s">
        <v>4787</v>
      </c>
      <c r="H1969">
        <v>1055</v>
      </c>
      <c r="I1969" t="s">
        <v>4788</v>
      </c>
      <c r="J1969" t="s">
        <v>28</v>
      </c>
      <c r="K1969" t="s">
        <v>14</v>
      </c>
      <c r="L1969">
        <v>79051580</v>
      </c>
      <c r="M1969">
        <v>67</v>
      </c>
      <c r="N1969">
        <v>992648030</v>
      </c>
      <c r="O1969">
        <v>67</v>
      </c>
      <c r="Q1969">
        <v>70500703899150</v>
      </c>
      <c r="R1969" t="s">
        <v>21851</v>
      </c>
      <c r="S1969" t="s">
        <v>4789</v>
      </c>
      <c r="T1969" t="s">
        <v>21852</v>
      </c>
    </row>
    <row r="1970" spans="1:20" x14ac:dyDescent="0.25">
      <c r="A1970" t="s">
        <v>21853</v>
      </c>
      <c r="B1970" s="5" t="s">
        <v>10</v>
      </c>
      <c r="C1970" s="5" t="s">
        <v>21854</v>
      </c>
      <c r="D1970" s="4" t="s">
        <v>17</v>
      </c>
      <c r="E1970" t="s">
        <v>24</v>
      </c>
      <c r="F1970" t="s">
        <v>21855</v>
      </c>
      <c r="G1970" t="s">
        <v>4790</v>
      </c>
      <c r="H1970">
        <v>616</v>
      </c>
      <c r="I1970" t="s">
        <v>471</v>
      </c>
      <c r="J1970" t="s">
        <v>28</v>
      </c>
      <c r="K1970" t="s">
        <v>14</v>
      </c>
      <c r="L1970">
        <v>79052410</v>
      </c>
      <c r="M1970">
        <v>67</v>
      </c>
      <c r="N1970">
        <v>999870431</v>
      </c>
      <c r="O1970">
        <v>67</v>
      </c>
      <c r="R1970" t="s">
        <v>21856</v>
      </c>
      <c r="S1970" t="s">
        <v>4791</v>
      </c>
      <c r="T1970" t="s">
        <v>21857</v>
      </c>
    </row>
    <row r="1971" spans="1:20" x14ac:dyDescent="0.25">
      <c r="A1971" t="s">
        <v>4792</v>
      </c>
      <c r="B1971" s="5" t="s">
        <v>10</v>
      </c>
      <c r="C1971" s="5" t="s">
        <v>21858</v>
      </c>
      <c r="D1971" s="4" t="s">
        <v>32</v>
      </c>
      <c r="E1971" t="s">
        <v>12</v>
      </c>
      <c r="F1971" t="s">
        <v>21859</v>
      </c>
      <c r="G1971" t="s">
        <v>1921</v>
      </c>
      <c r="H1971">
        <v>587</v>
      </c>
      <c r="I1971" t="s">
        <v>128</v>
      </c>
      <c r="J1971" t="s">
        <v>28</v>
      </c>
      <c r="K1971" t="s">
        <v>14</v>
      </c>
      <c r="L1971">
        <v>79118490</v>
      </c>
      <c r="M1971">
        <v>67</v>
      </c>
      <c r="N1971">
        <v>982117508</v>
      </c>
      <c r="O1971">
        <v>67</v>
      </c>
      <c r="Q1971">
        <v>704606199659823</v>
      </c>
      <c r="R1971" t="s">
        <v>21860</v>
      </c>
      <c r="S1971" t="s">
        <v>4793</v>
      </c>
      <c r="T1971" t="s">
        <v>21857</v>
      </c>
    </row>
    <row r="1972" spans="1:20" x14ac:dyDescent="0.25">
      <c r="A1972" t="s">
        <v>4794</v>
      </c>
      <c r="B1972" s="5" t="s">
        <v>15</v>
      </c>
      <c r="C1972" s="5" t="s">
        <v>21861</v>
      </c>
      <c r="D1972" s="4" t="s">
        <v>17</v>
      </c>
      <c r="E1972" t="s">
        <v>24</v>
      </c>
      <c r="F1972" t="s">
        <v>21862</v>
      </c>
      <c r="G1972" t="s">
        <v>13429</v>
      </c>
      <c r="H1972">
        <v>33</v>
      </c>
      <c r="I1972" t="s">
        <v>12770</v>
      </c>
      <c r="J1972" t="s">
        <v>28</v>
      </c>
      <c r="K1972" t="s">
        <v>14</v>
      </c>
      <c r="L1972">
        <v>79011060</v>
      </c>
      <c r="M1972">
        <v>67</v>
      </c>
      <c r="N1972" t="s">
        <v>21863</v>
      </c>
      <c r="T1972" t="s">
        <v>21857</v>
      </c>
    </row>
    <row r="1973" spans="1:20" x14ac:dyDescent="0.25">
      <c r="A1973" t="s">
        <v>4795</v>
      </c>
      <c r="B1973" s="5" t="s">
        <v>10</v>
      </c>
      <c r="C1973" s="5" t="s">
        <v>21864</v>
      </c>
      <c r="D1973" s="4" t="s">
        <v>17</v>
      </c>
      <c r="E1973" t="s">
        <v>12</v>
      </c>
      <c r="F1973" t="s">
        <v>21865</v>
      </c>
      <c r="G1973" t="s">
        <v>21866</v>
      </c>
      <c r="H1973">
        <v>975</v>
      </c>
      <c r="I1973" t="s">
        <v>283</v>
      </c>
      <c r="J1973" t="s">
        <v>28</v>
      </c>
      <c r="K1973" t="s">
        <v>14</v>
      </c>
      <c r="L1973">
        <v>79081650</v>
      </c>
      <c r="M1973">
        <v>67</v>
      </c>
      <c r="N1973">
        <v>991245298</v>
      </c>
      <c r="R1973" t="s">
        <v>4796</v>
      </c>
      <c r="S1973" t="s">
        <v>4797</v>
      </c>
      <c r="T1973" t="s">
        <v>21867</v>
      </c>
    </row>
    <row r="1974" spans="1:20" x14ac:dyDescent="0.25">
      <c r="A1974" t="s">
        <v>4798</v>
      </c>
      <c r="B1974" s="5" t="s">
        <v>10</v>
      </c>
      <c r="C1974" s="5" t="s">
        <v>21868</v>
      </c>
      <c r="D1974" s="4" t="s">
        <v>126</v>
      </c>
      <c r="E1974" t="s">
        <v>24</v>
      </c>
      <c r="F1974" t="s">
        <v>17109</v>
      </c>
      <c r="G1974" t="s">
        <v>4799</v>
      </c>
      <c r="H1974">
        <v>685</v>
      </c>
      <c r="I1974" t="s">
        <v>1180</v>
      </c>
      <c r="J1974" t="s">
        <v>28</v>
      </c>
      <c r="K1974" t="s">
        <v>14</v>
      </c>
      <c r="L1974">
        <v>79083506</v>
      </c>
      <c r="M1974">
        <v>67</v>
      </c>
      <c r="N1974">
        <v>984738245</v>
      </c>
      <c r="O1974">
        <v>67</v>
      </c>
      <c r="R1974" t="s">
        <v>4800</v>
      </c>
      <c r="S1974" t="s">
        <v>4801</v>
      </c>
      <c r="T1974" t="s">
        <v>21869</v>
      </c>
    </row>
    <row r="1975" spans="1:20" x14ac:dyDescent="0.25">
      <c r="A1975" t="s">
        <v>21870</v>
      </c>
      <c r="B1975" s="5" t="s">
        <v>10</v>
      </c>
      <c r="C1975" s="5" t="s">
        <v>21871</v>
      </c>
      <c r="D1975" s="4" t="s">
        <v>17</v>
      </c>
      <c r="E1975" t="s">
        <v>24</v>
      </c>
      <c r="F1975" t="s">
        <v>21872</v>
      </c>
      <c r="G1975" t="s">
        <v>1374</v>
      </c>
      <c r="H1975">
        <v>368</v>
      </c>
      <c r="I1975" t="s">
        <v>481</v>
      </c>
      <c r="J1975" t="s">
        <v>28</v>
      </c>
      <c r="K1975" t="s">
        <v>14</v>
      </c>
      <c r="L1975">
        <v>79103640</v>
      </c>
      <c r="M1975">
        <v>67</v>
      </c>
      <c r="N1975">
        <v>981110929</v>
      </c>
      <c r="O1975">
        <v>67</v>
      </c>
      <c r="Q1975">
        <v>2000192128700180</v>
      </c>
      <c r="R1975" t="s">
        <v>4802</v>
      </c>
      <c r="S1975" t="s">
        <v>4803</v>
      </c>
      <c r="T1975" t="s">
        <v>21869</v>
      </c>
    </row>
    <row r="1976" spans="1:20" x14ac:dyDescent="0.25">
      <c r="A1976" t="s">
        <v>21873</v>
      </c>
      <c r="B1976" s="5" t="s">
        <v>10</v>
      </c>
      <c r="C1976" s="5" t="s">
        <v>21874</v>
      </c>
      <c r="D1976" s="4" t="s">
        <v>11</v>
      </c>
      <c r="E1976" t="s">
        <v>24</v>
      </c>
      <c r="F1976" t="s">
        <v>21875</v>
      </c>
      <c r="G1976" t="s">
        <v>4804</v>
      </c>
      <c r="H1976">
        <v>1632</v>
      </c>
      <c r="I1976" t="s">
        <v>77</v>
      </c>
      <c r="J1976" t="s">
        <v>28</v>
      </c>
      <c r="K1976" t="s">
        <v>14</v>
      </c>
      <c r="L1976">
        <v>79006570</v>
      </c>
      <c r="M1976">
        <v>67</v>
      </c>
      <c r="N1976">
        <v>992912030</v>
      </c>
      <c r="O1976">
        <v>67</v>
      </c>
      <c r="R1976" t="s">
        <v>4805</v>
      </c>
      <c r="S1976" t="s">
        <v>4806</v>
      </c>
      <c r="T1976" t="s">
        <v>21869</v>
      </c>
    </row>
    <row r="1977" spans="1:20" x14ac:dyDescent="0.25">
      <c r="A1977" t="s">
        <v>4807</v>
      </c>
      <c r="B1977" s="5" t="s">
        <v>15</v>
      </c>
      <c r="C1977" s="5" t="s">
        <v>21876</v>
      </c>
      <c r="D1977" s="4" t="s">
        <v>32</v>
      </c>
      <c r="E1977" t="s">
        <v>24</v>
      </c>
      <c r="F1977" t="s">
        <v>21877</v>
      </c>
      <c r="G1977" t="s">
        <v>4804</v>
      </c>
      <c r="H1977">
        <v>1632</v>
      </c>
      <c r="I1977" t="s">
        <v>77</v>
      </c>
      <c r="J1977" t="s">
        <v>28</v>
      </c>
      <c r="K1977" t="s">
        <v>14</v>
      </c>
      <c r="L1977">
        <v>79006570</v>
      </c>
      <c r="M1977">
        <v>67</v>
      </c>
      <c r="N1977">
        <v>991220427</v>
      </c>
      <c r="O1977">
        <v>67</v>
      </c>
      <c r="R1977" t="s">
        <v>4808</v>
      </c>
      <c r="S1977" t="s">
        <v>4809</v>
      </c>
      <c r="T1977" t="s">
        <v>21869</v>
      </c>
    </row>
    <row r="1978" spans="1:20" x14ac:dyDescent="0.25">
      <c r="A1978" t="s">
        <v>4810</v>
      </c>
      <c r="B1978" s="5" t="s">
        <v>10</v>
      </c>
      <c r="C1978" s="5" t="s">
        <v>21878</v>
      </c>
      <c r="D1978" s="4" t="s">
        <v>126</v>
      </c>
      <c r="E1978" t="s">
        <v>24</v>
      </c>
      <c r="F1978" t="s">
        <v>21879</v>
      </c>
      <c r="G1978" t="s">
        <v>4811</v>
      </c>
      <c r="H1978">
        <v>223</v>
      </c>
      <c r="I1978" t="s">
        <v>4812</v>
      </c>
      <c r="J1978" t="s">
        <v>28</v>
      </c>
      <c r="K1978" t="s">
        <v>14</v>
      </c>
      <c r="M1978">
        <v>67</v>
      </c>
      <c r="N1978">
        <v>999851949</v>
      </c>
      <c r="O1978">
        <v>67</v>
      </c>
      <c r="Q1978">
        <v>704004858762464</v>
      </c>
      <c r="R1978" t="s">
        <v>21880</v>
      </c>
      <c r="S1978" t="s">
        <v>21881</v>
      </c>
      <c r="T1978" t="s">
        <v>21869</v>
      </c>
    </row>
    <row r="1979" spans="1:20" x14ac:dyDescent="0.25">
      <c r="A1979" t="s">
        <v>4813</v>
      </c>
      <c r="B1979" s="5" t="s">
        <v>15</v>
      </c>
      <c r="C1979" s="5" t="s">
        <v>21882</v>
      </c>
      <c r="D1979" s="4" t="s">
        <v>126</v>
      </c>
      <c r="E1979" t="s">
        <v>12</v>
      </c>
      <c r="F1979" t="s">
        <v>21883</v>
      </c>
      <c r="G1979" t="s">
        <v>197</v>
      </c>
      <c r="H1979">
        <v>319</v>
      </c>
      <c r="I1979" t="s">
        <v>34</v>
      </c>
      <c r="J1979" t="s">
        <v>28</v>
      </c>
      <c r="K1979" t="s">
        <v>14</v>
      </c>
      <c r="L1979">
        <v>79117141</v>
      </c>
      <c r="M1979">
        <v>67</v>
      </c>
      <c r="N1979">
        <v>993377853</v>
      </c>
      <c r="O1979">
        <v>67</v>
      </c>
      <c r="Q1979">
        <v>704601138280226</v>
      </c>
      <c r="R1979" t="s">
        <v>4814</v>
      </c>
      <c r="S1979" t="s">
        <v>4815</v>
      </c>
      <c r="T1979" t="s">
        <v>21869</v>
      </c>
    </row>
    <row r="1980" spans="1:20" x14ac:dyDescent="0.25">
      <c r="A1980" t="s">
        <v>21884</v>
      </c>
      <c r="B1980" s="5" t="s">
        <v>10</v>
      </c>
      <c r="C1980" s="5" t="s">
        <v>21885</v>
      </c>
      <c r="D1980" s="4" t="s">
        <v>126</v>
      </c>
      <c r="E1980" t="s">
        <v>24</v>
      </c>
      <c r="F1980" t="s">
        <v>21886</v>
      </c>
      <c r="G1980" t="s">
        <v>21887</v>
      </c>
      <c r="H1980">
        <v>279</v>
      </c>
      <c r="I1980" t="s">
        <v>401</v>
      </c>
      <c r="J1980" t="s">
        <v>28</v>
      </c>
      <c r="K1980" t="s">
        <v>14</v>
      </c>
      <c r="L1980">
        <v>79033150</v>
      </c>
      <c r="M1980">
        <v>67</v>
      </c>
      <c r="N1980">
        <v>992473668</v>
      </c>
      <c r="O1980">
        <v>67</v>
      </c>
      <c r="Q1980">
        <v>706003803251048</v>
      </c>
      <c r="R1980" t="s">
        <v>4816</v>
      </c>
      <c r="S1980" t="s">
        <v>4817</v>
      </c>
      <c r="T1980" t="s">
        <v>21869</v>
      </c>
    </row>
    <row r="1981" spans="1:20" x14ac:dyDescent="0.25">
      <c r="A1981" t="s">
        <v>4818</v>
      </c>
      <c r="B1981" s="5" t="s">
        <v>10</v>
      </c>
      <c r="C1981" s="5" t="s">
        <v>21888</v>
      </c>
      <c r="D1981" s="4" t="s">
        <v>126</v>
      </c>
      <c r="E1981" t="s">
        <v>24</v>
      </c>
      <c r="F1981" t="s">
        <v>21889</v>
      </c>
      <c r="G1981" t="s">
        <v>4819</v>
      </c>
      <c r="H1981">
        <v>1400</v>
      </c>
      <c r="I1981" t="s">
        <v>4378</v>
      </c>
      <c r="J1981" t="s">
        <v>28</v>
      </c>
      <c r="K1981" t="s">
        <v>14</v>
      </c>
      <c r="L1981">
        <v>79073012</v>
      </c>
      <c r="M1981">
        <v>67</v>
      </c>
      <c r="N1981">
        <v>996826955</v>
      </c>
      <c r="O1981">
        <v>67</v>
      </c>
      <c r="Q1981">
        <v>700000625808201</v>
      </c>
      <c r="R1981" t="s">
        <v>21890</v>
      </c>
      <c r="S1981" t="s">
        <v>4820</v>
      </c>
      <c r="T1981" t="s">
        <v>21869</v>
      </c>
    </row>
    <row r="1982" spans="1:20" x14ac:dyDescent="0.25">
      <c r="A1982" t="s">
        <v>21891</v>
      </c>
      <c r="B1982" s="5" t="s">
        <v>10</v>
      </c>
      <c r="C1982" s="5" t="s">
        <v>21892</v>
      </c>
      <c r="D1982" s="4" t="s">
        <v>32</v>
      </c>
      <c r="E1982" t="s">
        <v>12</v>
      </c>
      <c r="F1982" t="s">
        <v>16710</v>
      </c>
      <c r="G1982" t="s">
        <v>2043</v>
      </c>
      <c r="H1982">
        <v>553</v>
      </c>
      <c r="I1982" t="s">
        <v>2044</v>
      </c>
      <c r="J1982" t="s">
        <v>28</v>
      </c>
      <c r="K1982" t="s">
        <v>14</v>
      </c>
      <c r="L1982">
        <v>79060300</v>
      </c>
      <c r="M1982">
        <v>67</v>
      </c>
      <c r="N1982" t="s">
        <v>21893</v>
      </c>
      <c r="T1982" t="s">
        <v>21869</v>
      </c>
    </row>
    <row r="1983" spans="1:20" x14ac:dyDescent="0.25">
      <c r="A1983" t="s">
        <v>21894</v>
      </c>
      <c r="B1983" s="5" t="s">
        <v>10</v>
      </c>
      <c r="C1983" s="5" t="s">
        <v>21895</v>
      </c>
      <c r="D1983" s="4" t="s">
        <v>17</v>
      </c>
      <c r="E1983" t="s">
        <v>24</v>
      </c>
      <c r="F1983" t="s">
        <v>21896</v>
      </c>
      <c r="G1983" t="s">
        <v>154</v>
      </c>
      <c r="H1983">
        <v>373</v>
      </c>
      <c r="I1983" t="s">
        <v>155</v>
      </c>
      <c r="J1983" t="s">
        <v>28</v>
      </c>
      <c r="K1983" t="s">
        <v>14</v>
      </c>
      <c r="L1983">
        <v>79091110</v>
      </c>
      <c r="M1983">
        <v>67</v>
      </c>
      <c r="N1983">
        <v>992894231</v>
      </c>
      <c r="O1983">
        <v>67</v>
      </c>
      <c r="Q1983">
        <v>706204044672468</v>
      </c>
      <c r="R1983" t="s">
        <v>21897</v>
      </c>
      <c r="S1983" t="s">
        <v>21898</v>
      </c>
      <c r="T1983" t="s">
        <v>21869</v>
      </c>
    </row>
    <row r="1984" spans="1:20" x14ac:dyDescent="0.25">
      <c r="A1984" t="s">
        <v>4821</v>
      </c>
      <c r="B1984" s="5" t="s">
        <v>15</v>
      </c>
      <c r="C1984" s="5" t="s">
        <v>21899</v>
      </c>
      <c r="D1984" s="4" t="s">
        <v>17</v>
      </c>
      <c r="E1984" t="s">
        <v>24</v>
      </c>
      <c r="F1984" t="s">
        <v>21900</v>
      </c>
      <c r="G1984" t="s">
        <v>21901</v>
      </c>
      <c r="H1984">
        <v>1064</v>
      </c>
      <c r="I1984" t="s">
        <v>4822</v>
      </c>
      <c r="J1984" t="s">
        <v>28</v>
      </c>
      <c r="K1984" t="s">
        <v>14</v>
      </c>
      <c r="L1984">
        <v>79004290</v>
      </c>
      <c r="M1984">
        <v>67</v>
      </c>
      <c r="N1984">
        <v>999029532</v>
      </c>
      <c r="O1984">
        <v>67</v>
      </c>
      <c r="R1984" t="s">
        <v>21902</v>
      </c>
      <c r="S1984" t="s">
        <v>21903</v>
      </c>
      <c r="T1984" t="s">
        <v>21869</v>
      </c>
    </row>
    <row r="1985" spans="1:20" x14ac:dyDescent="0.25">
      <c r="A1985" t="s">
        <v>4823</v>
      </c>
      <c r="B1985" s="5" t="s">
        <v>15</v>
      </c>
      <c r="C1985" s="5" t="s">
        <v>21904</v>
      </c>
      <c r="D1985" s="4" t="s">
        <v>12</v>
      </c>
      <c r="E1985" t="s">
        <v>12</v>
      </c>
      <c r="F1985" t="s">
        <v>21905</v>
      </c>
      <c r="G1985" t="s">
        <v>3209</v>
      </c>
      <c r="H1985">
        <v>656</v>
      </c>
      <c r="I1985" t="s">
        <v>654</v>
      </c>
      <c r="J1985" t="s">
        <v>28</v>
      </c>
      <c r="K1985" t="s">
        <v>14</v>
      </c>
      <c r="L1985">
        <v>79034450</v>
      </c>
      <c r="M1985">
        <v>67</v>
      </c>
      <c r="N1985" t="s">
        <v>21906</v>
      </c>
      <c r="T1985" t="s">
        <v>21869</v>
      </c>
    </row>
    <row r="1986" spans="1:20" x14ac:dyDescent="0.25">
      <c r="A1986" t="s">
        <v>4824</v>
      </c>
      <c r="B1986" s="5" t="s">
        <v>15</v>
      </c>
      <c r="C1986" s="5" t="s">
        <v>21907</v>
      </c>
      <c r="D1986" s="4" t="s">
        <v>17</v>
      </c>
      <c r="E1986" t="s">
        <v>12</v>
      </c>
      <c r="F1986" t="s">
        <v>21908</v>
      </c>
      <c r="G1986" t="s">
        <v>4825</v>
      </c>
      <c r="H1986">
        <v>35</v>
      </c>
      <c r="I1986" t="s">
        <v>406</v>
      </c>
      <c r="J1986" t="s">
        <v>28</v>
      </c>
      <c r="K1986" t="s">
        <v>14</v>
      </c>
      <c r="L1986">
        <v>79093250</v>
      </c>
      <c r="M1986">
        <v>67</v>
      </c>
      <c r="N1986">
        <v>992016262</v>
      </c>
      <c r="R1986" t="s">
        <v>4826</v>
      </c>
      <c r="S1986" t="s">
        <v>21909</v>
      </c>
      <c r="T1986" t="s">
        <v>21910</v>
      </c>
    </row>
    <row r="1987" spans="1:20" x14ac:dyDescent="0.25">
      <c r="A1987" t="s">
        <v>4827</v>
      </c>
      <c r="B1987" s="5" t="s">
        <v>15</v>
      </c>
      <c r="C1987" s="5" t="s">
        <v>21911</v>
      </c>
      <c r="D1987" s="4" t="s">
        <v>32</v>
      </c>
      <c r="E1987" t="s">
        <v>24</v>
      </c>
      <c r="F1987" t="s">
        <v>21912</v>
      </c>
      <c r="G1987" t="s">
        <v>21913</v>
      </c>
      <c r="H1987">
        <v>1</v>
      </c>
      <c r="I1987" t="s">
        <v>4828</v>
      </c>
      <c r="J1987" t="s">
        <v>4829</v>
      </c>
      <c r="K1987" t="s">
        <v>14</v>
      </c>
      <c r="L1987">
        <v>79290000</v>
      </c>
      <c r="M1987">
        <v>67</v>
      </c>
      <c r="N1987">
        <v>998423312</v>
      </c>
      <c r="R1987" t="s">
        <v>4830</v>
      </c>
      <c r="S1987" t="s">
        <v>4831</v>
      </c>
      <c r="T1987" t="s">
        <v>21910</v>
      </c>
    </row>
    <row r="1988" spans="1:20" x14ac:dyDescent="0.25">
      <c r="A1988" t="s">
        <v>4832</v>
      </c>
      <c r="B1988" s="5" t="s">
        <v>10</v>
      </c>
      <c r="C1988" s="5" t="s">
        <v>21914</v>
      </c>
      <c r="D1988" s="4" t="s">
        <v>17</v>
      </c>
      <c r="E1988" t="s">
        <v>72</v>
      </c>
      <c r="F1988" t="s">
        <v>21915</v>
      </c>
      <c r="G1988" t="s">
        <v>4833</v>
      </c>
      <c r="H1988">
        <v>21</v>
      </c>
      <c r="I1988" t="s">
        <v>4834</v>
      </c>
      <c r="J1988" t="s">
        <v>2113</v>
      </c>
      <c r="K1988" t="s">
        <v>14</v>
      </c>
      <c r="L1988">
        <v>79200000</v>
      </c>
      <c r="M1988">
        <v>67</v>
      </c>
      <c r="N1988">
        <v>996773444</v>
      </c>
      <c r="R1988" t="s">
        <v>4835</v>
      </c>
      <c r="S1988" t="s">
        <v>4836</v>
      </c>
      <c r="T1988" t="s">
        <v>21910</v>
      </c>
    </row>
    <row r="1989" spans="1:20" x14ac:dyDescent="0.25">
      <c r="A1989" t="s">
        <v>21916</v>
      </c>
      <c r="B1989" s="5" t="s">
        <v>10</v>
      </c>
      <c r="C1989" s="5" t="s">
        <v>21917</v>
      </c>
      <c r="D1989" s="4" t="s">
        <v>17</v>
      </c>
      <c r="E1989" t="s">
        <v>72</v>
      </c>
      <c r="F1989" t="s">
        <v>21918</v>
      </c>
      <c r="G1989" t="s">
        <v>4837</v>
      </c>
      <c r="H1989">
        <v>206</v>
      </c>
      <c r="I1989" t="s">
        <v>1071</v>
      </c>
      <c r="J1989" t="s">
        <v>28</v>
      </c>
      <c r="K1989" t="s">
        <v>14</v>
      </c>
      <c r="L1989">
        <v>79071378</v>
      </c>
      <c r="M1989">
        <v>67</v>
      </c>
      <c r="N1989">
        <v>991086299</v>
      </c>
      <c r="R1989" t="s">
        <v>4838</v>
      </c>
      <c r="S1989" t="s">
        <v>4839</v>
      </c>
      <c r="T1989" t="s">
        <v>21910</v>
      </c>
    </row>
    <row r="1990" spans="1:20" x14ac:dyDescent="0.25">
      <c r="A1990" t="s">
        <v>4840</v>
      </c>
      <c r="B1990" s="5" t="s">
        <v>15</v>
      </c>
      <c r="C1990" s="5" t="s">
        <v>21919</v>
      </c>
      <c r="D1990" s="4" t="s">
        <v>32</v>
      </c>
      <c r="E1990" t="s">
        <v>72</v>
      </c>
      <c r="F1990" t="s">
        <v>21920</v>
      </c>
      <c r="G1990" t="s">
        <v>4018</v>
      </c>
      <c r="H1990">
        <v>870</v>
      </c>
      <c r="I1990" t="s">
        <v>401</v>
      </c>
      <c r="J1990" t="s">
        <v>28</v>
      </c>
      <c r="K1990" t="s">
        <v>14</v>
      </c>
      <c r="L1990">
        <v>79033200</v>
      </c>
      <c r="M1990">
        <v>67</v>
      </c>
      <c r="N1990">
        <v>984793279</v>
      </c>
      <c r="Q1990">
        <v>801434109444336</v>
      </c>
      <c r="R1990" t="s">
        <v>21921</v>
      </c>
      <c r="S1990" t="s">
        <v>4841</v>
      </c>
      <c r="T1990" t="s">
        <v>21910</v>
      </c>
    </row>
    <row r="1991" spans="1:20" x14ac:dyDescent="0.25">
      <c r="A1991" t="s">
        <v>21922</v>
      </c>
      <c r="B1991" s="5" t="s">
        <v>10</v>
      </c>
      <c r="C1991" s="5" t="s">
        <v>21923</v>
      </c>
      <c r="D1991" s="4" t="s">
        <v>17</v>
      </c>
      <c r="E1991" t="s">
        <v>12</v>
      </c>
      <c r="F1991" t="s">
        <v>21924</v>
      </c>
      <c r="G1991" t="s">
        <v>4842</v>
      </c>
      <c r="H1991">
        <v>208</v>
      </c>
      <c r="I1991" t="s">
        <v>419</v>
      </c>
      <c r="J1991" t="s">
        <v>28</v>
      </c>
      <c r="K1991" t="s">
        <v>14</v>
      </c>
      <c r="L1991">
        <v>79042050</v>
      </c>
      <c r="M1991">
        <v>67</v>
      </c>
      <c r="N1991" t="s">
        <v>21925</v>
      </c>
      <c r="T1991" t="s">
        <v>21910</v>
      </c>
    </row>
    <row r="1992" spans="1:20" x14ac:dyDescent="0.25">
      <c r="A1992" t="s">
        <v>4843</v>
      </c>
      <c r="B1992" s="5" t="s">
        <v>10</v>
      </c>
      <c r="C1992" s="5" t="s">
        <v>21926</v>
      </c>
      <c r="D1992" s="4" t="s">
        <v>17</v>
      </c>
      <c r="E1992" t="s">
        <v>24</v>
      </c>
      <c r="F1992" t="s">
        <v>21927</v>
      </c>
      <c r="G1992" t="s">
        <v>4844</v>
      </c>
      <c r="H1992">
        <v>649</v>
      </c>
      <c r="I1992" t="s">
        <v>184</v>
      </c>
      <c r="J1992" t="s">
        <v>28</v>
      </c>
      <c r="K1992" t="s">
        <v>14</v>
      </c>
      <c r="L1992">
        <v>79080580</v>
      </c>
      <c r="M1992">
        <v>67</v>
      </c>
      <c r="N1992" t="s">
        <v>21928</v>
      </c>
      <c r="O1992">
        <v>67</v>
      </c>
      <c r="P1992" t="s">
        <v>21929</v>
      </c>
      <c r="Q1992">
        <v>700302982341133</v>
      </c>
      <c r="T1992" t="s">
        <v>21910</v>
      </c>
    </row>
    <row r="1993" spans="1:20" x14ac:dyDescent="0.25">
      <c r="A1993" t="s">
        <v>4845</v>
      </c>
      <c r="B1993" s="5" t="s">
        <v>10</v>
      </c>
      <c r="C1993" s="5" t="s">
        <v>21930</v>
      </c>
      <c r="D1993" s="4" t="s">
        <v>32</v>
      </c>
      <c r="E1993" t="s">
        <v>24</v>
      </c>
      <c r="F1993" t="s">
        <v>21931</v>
      </c>
      <c r="G1993" t="s">
        <v>4846</v>
      </c>
      <c r="H1993">
        <v>259</v>
      </c>
      <c r="I1993" t="s">
        <v>4847</v>
      </c>
      <c r="J1993" t="s">
        <v>28</v>
      </c>
      <c r="K1993" t="s">
        <v>14</v>
      </c>
      <c r="L1993">
        <v>79075415</v>
      </c>
      <c r="M1993">
        <v>67</v>
      </c>
      <c r="N1993">
        <v>991847920</v>
      </c>
      <c r="R1993" t="s">
        <v>4848</v>
      </c>
      <c r="S1993" t="s">
        <v>4849</v>
      </c>
      <c r="T1993" t="s">
        <v>21932</v>
      </c>
    </row>
    <row r="1994" spans="1:20" x14ac:dyDescent="0.25">
      <c r="A1994" t="s">
        <v>4850</v>
      </c>
      <c r="B1994" s="5" t="s">
        <v>15</v>
      </c>
      <c r="C1994" s="5" t="s">
        <v>21933</v>
      </c>
      <c r="D1994" s="4" t="s">
        <v>17</v>
      </c>
      <c r="E1994" t="s">
        <v>12</v>
      </c>
      <c r="F1994" t="s">
        <v>21934</v>
      </c>
      <c r="G1994" t="s">
        <v>3860</v>
      </c>
      <c r="H1994">
        <v>659</v>
      </c>
      <c r="I1994" t="s">
        <v>12788</v>
      </c>
      <c r="J1994" t="s">
        <v>28</v>
      </c>
      <c r="K1994" t="s">
        <v>14</v>
      </c>
      <c r="L1994">
        <v>79115410</v>
      </c>
      <c r="M1994">
        <v>67</v>
      </c>
      <c r="N1994">
        <v>991619089</v>
      </c>
      <c r="Q1994">
        <v>700501532696558</v>
      </c>
      <c r="R1994" t="s">
        <v>4851</v>
      </c>
      <c r="S1994" t="s">
        <v>21935</v>
      </c>
      <c r="T1994" t="s">
        <v>21932</v>
      </c>
    </row>
    <row r="1995" spans="1:20" x14ac:dyDescent="0.25">
      <c r="A1995" t="s">
        <v>4852</v>
      </c>
      <c r="B1995" s="5" t="s">
        <v>15</v>
      </c>
      <c r="C1995" s="5" t="s">
        <v>21936</v>
      </c>
      <c r="D1995" s="4" t="s">
        <v>32</v>
      </c>
      <c r="E1995" t="s">
        <v>12</v>
      </c>
      <c r="F1995" t="s">
        <v>21937</v>
      </c>
      <c r="G1995" t="s">
        <v>4853</v>
      </c>
      <c r="H1995">
        <v>49</v>
      </c>
      <c r="I1995" t="s">
        <v>1180</v>
      </c>
      <c r="J1995" t="s">
        <v>28</v>
      </c>
      <c r="K1995" t="s">
        <v>14</v>
      </c>
      <c r="L1995">
        <v>79083720</v>
      </c>
      <c r="M1995">
        <v>67</v>
      </c>
      <c r="N1995" t="s">
        <v>21938</v>
      </c>
      <c r="T1995" t="s">
        <v>21932</v>
      </c>
    </row>
    <row r="1996" spans="1:20" x14ac:dyDescent="0.25">
      <c r="A1996" t="s">
        <v>21939</v>
      </c>
      <c r="B1996" s="5" t="s">
        <v>10</v>
      </c>
      <c r="C1996" s="5" t="s">
        <v>21940</v>
      </c>
      <c r="D1996" s="4" t="s">
        <v>126</v>
      </c>
      <c r="E1996" t="s">
        <v>12</v>
      </c>
      <c r="F1996" t="s">
        <v>21941</v>
      </c>
      <c r="G1996" t="s">
        <v>4854</v>
      </c>
      <c r="I1996" t="s">
        <v>57</v>
      </c>
      <c r="J1996" t="s">
        <v>28</v>
      </c>
      <c r="K1996" t="s">
        <v>14</v>
      </c>
      <c r="L1996">
        <v>79017021</v>
      </c>
      <c r="M1996">
        <v>67</v>
      </c>
      <c r="N1996" t="s">
        <v>21942</v>
      </c>
      <c r="T1996" t="s">
        <v>21943</v>
      </c>
    </row>
    <row r="1997" spans="1:20" x14ac:dyDescent="0.25">
      <c r="A1997" t="s">
        <v>21944</v>
      </c>
      <c r="B1997" s="5" t="s">
        <v>10</v>
      </c>
      <c r="C1997" s="5" t="s">
        <v>21945</v>
      </c>
      <c r="D1997" s="4" t="s">
        <v>17</v>
      </c>
      <c r="E1997" t="s">
        <v>12</v>
      </c>
      <c r="F1997" t="s">
        <v>21521</v>
      </c>
      <c r="G1997" t="s">
        <v>21946</v>
      </c>
      <c r="H1997">
        <v>661</v>
      </c>
      <c r="I1997" t="s">
        <v>12770</v>
      </c>
      <c r="J1997" t="s">
        <v>28</v>
      </c>
      <c r="K1997" t="s">
        <v>14</v>
      </c>
      <c r="L1997">
        <v>79010050</v>
      </c>
      <c r="M1997">
        <v>67</v>
      </c>
      <c r="N1997" t="s">
        <v>21947</v>
      </c>
      <c r="T1997" t="s">
        <v>21943</v>
      </c>
    </row>
    <row r="1998" spans="1:20" x14ac:dyDescent="0.25">
      <c r="A1998" t="s">
        <v>4855</v>
      </c>
      <c r="B1998" s="5" t="s">
        <v>10</v>
      </c>
      <c r="C1998" s="5" t="s">
        <v>21948</v>
      </c>
      <c r="D1998" s="4" t="s">
        <v>32</v>
      </c>
      <c r="E1998" t="s">
        <v>12</v>
      </c>
      <c r="F1998" t="s">
        <v>21949</v>
      </c>
      <c r="G1998" t="s">
        <v>4856</v>
      </c>
      <c r="H1998">
        <v>1037</v>
      </c>
      <c r="I1998" t="s">
        <v>4857</v>
      </c>
      <c r="J1998" t="s">
        <v>4858</v>
      </c>
      <c r="K1998" t="s">
        <v>14</v>
      </c>
      <c r="L1998">
        <v>79550000</v>
      </c>
      <c r="M1998">
        <v>67</v>
      </c>
      <c r="N1998" t="s">
        <v>21950</v>
      </c>
      <c r="T1998" t="s">
        <v>21943</v>
      </c>
    </row>
    <row r="1999" spans="1:20" x14ac:dyDescent="0.25">
      <c r="A1999" t="s">
        <v>21951</v>
      </c>
      <c r="B1999" s="5" t="s">
        <v>10</v>
      </c>
      <c r="C1999" s="5" t="s">
        <v>21952</v>
      </c>
      <c r="D1999" s="4" t="s">
        <v>126</v>
      </c>
      <c r="E1999" t="s">
        <v>24</v>
      </c>
      <c r="F1999" t="s">
        <v>21953</v>
      </c>
      <c r="G1999" t="s">
        <v>4859</v>
      </c>
      <c r="H1999">
        <v>199</v>
      </c>
      <c r="I1999" t="s">
        <v>70</v>
      </c>
      <c r="J1999" t="s">
        <v>4858</v>
      </c>
      <c r="K1999" t="s">
        <v>14</v>
      </c>
      <c r="L1999">
        <v>79550000</v>
      </c>
      <c r="M1999">
        <v>67</v>
      </c>
      <c r="N1999" t="s">
        <v>21954</v>
      </c>
      <c r="T1999" t="s">
        <v>21943</v>
      </c>
    </row>
    <row r="2000" spans="1:20" x14ac:dyDescent="0.25">
      <c r="A2000" t="s">
        <v>4860</v>
      </c>
      <c r="B2000" s="5" t="s">
        <v>10</v>
      </c>
      <c r="C2000" s="5" t="s">
        <v>21955</v>
      </c>
      <c r="D2000" s="4" t="s">
        <v>126</v>
      </c>
      <c r="E2000" t="s">
        <v>12</v>
      </c>
      <c r="F2000" t="s">
        <v>21956</v>
      </c>
      <c r="G2000" t="s">
        <v>4861</v>
      </c>
      <c r="H2000">
        <v>18</v>
      </c>
      <c r="I2000" t="s">
        <v>4862</v>
      </c>
      <c r="J2000" t="s">
        <v>4858</v>
      </c>
      <c r="K2000" t="s">
        <v>14</v>
      </c>
      <c r="L2000">
        <v>79550000</v>
      </c>
      <c r="M2000">
        <v>67</v>
      </c>
      <c r="N2000" t="s">
        <v>21957</v>
      </c>
      <c r="T2000" t="s">
        <v>21943</v>
      </c>
    </row>
    <row r="2001" spans="1:20" x14ac:dyDescent="0.25">
      <c r="A2001" t="s">
        <v>4863</v>
      </c>
      <c r="B2001" s="5" t="s">
        <v>10</v>
      </c>
      <c r="C2001" s="5" t="s">
        <v>21958</v>
      </c>
      <c r="D2001" s="4" t="s">
        <v>126</v>
      </c>
      <c r="E2001" t="s">
        <v>72</v>
      </c>
      <c r="F2001" t="s">
        <v>21959</v>
      </c>
      <c r="G2001" t="s">
        <v>4864</v>
      </c>
      <c r="H2001">
        <v>16</v>
      </c>
      <c r="I2001" t="s">
        <v>4862</v>
      </c>
      <c r="J2001" t="s">
        <v>4858</v>
      </c>
      <c r="K2001" t="s">
        <v>14</v>
      </c>
      <c r="L2001">
        <v>79550000</v>
      </c>
      <c r="M2001">
        <v>67</v>
      </c>
      <c r="N2001" t="s">
        <v>21960</v>
      </c>
      <c r="T2001" t="s">
        <v>21943</v>
      </c>
    </row>
    <row r="2002" spans="1:20" x14ac:dyDescent="0.25">
      <c r="A2002" t="s">
        <v>21961</v>
      </c>
      <c r="B2002" s="5" t="s">
        <v>15</v>
      </c>
      <c r="C2002" s="5" t="s">
        <v>21962</v>
      </c>
      <c r="D2002" s="4" t="s">
        <v>32</v>
      </c>
      <c r="E2002" t="s">
        <v>12</v>
      </c>
      <c r="F2002" t="s">
        <v>21963</v>
      </c>
      <c r="G2002" t="s">
        <v>4865</v>
      </c>
      <c r="H2002" t="s">
        <v>21964</v>
      </c>
      <c r="I2002" t="s">
        <v>616</v>
      </c>
      <c r="J2002" t="s">
        <v>28</v>
      </c>
      <c r="K2002" t="s">
        <v>14</v>
      </c>
      <c r="L2002">
        <v>79073183</v>
      </c>
      <c r="M2002">
        <v>67</v>
      </c>
      <c r="N2002" t="s">
        <v>21965</v>
      </c>
      <c r="O2002">
        <v>49</v>
      </c>
      <c r="P2002" t="s">
        <v>21966</v>
      </c>
      <c r="Q2002">
        <v>702007307901189</v>
      </c>
      <c r="R2002" t="s">
        <v>21967</v>
      </c>
      <c r="T2002" t="s">
        <v>21968</v>
      </c>
    </row>
    <row r="2003" spans="1:20" x14ac:dyDescent="0.25">
      <c r="A2003" t="s">
        <v>21969</v>
      </c>
      <c r="B2003" s="5" t="s">
        <v>15</v>
      </c>
      <c r="C2003" s="5" t="s">
        <v>21970</v>
      </c>
      <c r="D2003" s="4" t="s">
        <v>32</v>
      </c>
      <c r="E2003" t="s">
        <v>24</v>
      </c>
      <c r="F2003" t="s">
        <v>21971</v>
      </c>
      <c r="G2003" t="s">
        <v>4866</v>
      </c>
      <c r="H2003">
        <v>709</v>
      </c>
      <c r="I2003" t="s">
        <v>2416</v>
      </c>
      <c r="J2003" t="s">
        <v>28</v>
      </c>
      <c r="K2003" t="s">
        <v>14</v>
      </c>
      <c r="M2003">
        <v>67</v>
      </c>
      <c r="N2003" t="s">
        <v>21972</v>
      </c>
      <c r="O2003">
        <v>67</v>
      </c>
      <c r="P2003" t="s">
        <v>21973</v>
      </c>
      <c r="Q2003">
        <v>706401175822388</v>
      </c>
      <c r="R2003" t="s">
        <v>21974</v>
      </c>
      <c r="S2003" t="s">
        <v>21975</v>
      </c>
      <c r="T2003" t="s">
        <v>21976</v>
      </c>
    </row>
    <row r="2004" spans="1:20" x14ac:dyDescent="0.25">
      <c r="A2004" t="s">
        <v>21977</v>
      </c>
      <c r="B2004" s="5" t="s">
        <v>15</v>
      </c>
      <c r="C2004" s="5" t="s">
        <v>21978</v>
      </c>
      <c r="D2004" s="4" t="s">
        <v>32</v>
      </c>
      <c r="E2004" t="s">
        <v>12</v>
      </c>
      <c r="F2004" t="s">
        <v>21979</v>
      </c>
      <c r="G2004" t="s">
        <v>4867</v>
      </c>
      <c r="H2004">
        <v>966</v>
      </c>
      <c r="I2004" t="s">
        <v>654</v>
      </c>
      <c r="J2004" t="s">
        <v>28</v>
      </c>
      <c r="K2004" t="s">
        <v>14</v>
      </c>
      <c r="L2004">
        <v>79034331</v>
      </c>
      <c r="M2004">
        <v>67</v>
      </c>
      <c r="N2004" t="s">
        <v>21980</v>
      </c>
      <c r="O2004">
        <v>67</v>
      </c>
      <c r="P2004" t="s">
        <v>21981</v>
      </c>
      <c r="Q2004">
        <v>704201729802384</v>
      </c>
      <c r="R2004" t="s">
        <v>4868</v>
      </c>
      <c r="S2004" t="s">
        <v>4869</v>
      </c>
      <c r="T2004" t="s">
        <v>21976</v>
      </c>
    </row>
    <row r="2005" spans="1:20" x14ac:dyDescent="0.25">
      <c r="A2005" t="s">
        <v>21982</v>
      </c>
      <c r="B2005" s="5" t="s">
        <v>15</v>
      </c>
      <c r="C2005" s="5" t="s">
        <v>21983</v>
      </c>
      <c r="D2005" s="4" t="s">
        <v>17</v>
      </c>
      <c r="E2005" t="s">
        <v>24</v>
      </c>
      <c r="F2005" t="s">
        <v>21984</v>
      </c>
      <c r="G2005" t="s">
        <v>4870</v>
      </c>
      <c r="H2005">
        <v>76</v>
      </c>
      <c r="I2005" t="s">
        <v>810</v>
      </c>
      <c r="J2005" t="s">
        <v>28</v>
      </c>
      <c r="K2005" t="s">
        <v>14</v>
      </c>
      <c r="L2005">
        <v>79095163</v>
      </c>
      <c r="N2005" t="s">
        <v>21985</v>
      </c>
      <c r="P2005" t="s">
        <v>21986</v>
      </c>
      <c r="Q2005">
        <v>70670028828</v>
      </c>
      <c r="R2005" t="s">
        <v>4871</v>
      </c>
      <c r="S2005" t="s">
        <v>4872</v>
      </c>
      <c r="T2005" t="s">
        <v>21976</v>
      </c>
    </row>
    <row r="2006" spans="1:20" x14ac:dyDescent="0.25">
      <c r="A2006" t="s">
        <v>4873</v>
      </c>
      <c r="B2006" s="5" t="s">
        <v>10</v>
      </c>
      <c r="C2006" s="5" t="s">
        <v>21987</v>
      </c>
      <c r="D2006" s="4" t="s">
        <v>17</v>
      </c>
      <c r="E2006" t="s">
        <v>12</v>
      </c>
      <c r="F2006" t="s">
        <v>21988</v>
      </c>
      <c r="G2006" t="s">
        <v>305</v>
      </c>
      <c r="H2006">
        <v>1551</v>
      </c>
      <c r="I2006" t="s">
        <v>12770</v>
      </c>
      <c r="J2006" t="s">
        <v>28</v>
      </c>
      <c r="K2006" t="s">
        <v>14</v>
      </c>
      <c r="L2006">
        <v>79011160</v>
      </c>
      <c r="M2006">
        <v>67</v>
      </c>
      <c r="N2006">
        <v>992047251</v>
      </c>
      <c r="R2006" t="s">
        <v>4874</v>
      </c>
      <c r="S2006" t="s">
        <v>4875</v>
      </c>
      <c r="T2006" t="s">
        <v>21989</v>
      </c>
    </row>
    <row r="2007" spans="1:20" x14ac:dyDescent="0.25">
      <c r="A2007" t="s">
        <v>4876</v>
      </c>
      <c r="B2007" s="5" t="s">
        <v>10</v>
      </c>
      <c r="C2007" s="5" t="s">
        <v>21990</v>
      </c>
      <c r="D2007" s="4" t="s">
        <v>126</v>
      </c>
      <c r="E2007" t="s">
        <v>12</v>
      </c>
      <c r="F2007" t="s">
        <v>17773</v>
      </c>
      <c r="G2007" t="s">
        <v>4877</v>
      </c>
      <c r="H2007">
        <v>2684</v>
      </c>
      <c r="I2007" t="s">
        <v>201</v>
      </c>
      <c r="J2007" t="s">
        <v>28</v>
      </c>
      <c r="K2007" t="s">
        <v>14</v>
      </c>
      <c r="L2007">
        <v>79107390</v>
      </c>
      <c r="M2007">
        <v>67</v>
      </c>
      <c r="N2007" t="s">
        <v>21991</v>
      </c>
      <c r="T2007" t="s">
        <v>21989</v>
      </c>
    </row>
    <row r="2008" spans="1:20" x14ac:dyDescent="0.25">
      <c r="A2008" t="s">
        <v>21992</v>
      </c>
      <c r="B2008" s="5" t="s">
        <v>15</v>
      </c>
      <c r="C2008" s="5" t="s">
        <v>21993</v>
      </c>
      <c r="D2008" s="4" t="s">
        <v>32</v>
      </c>
      <c r="E2008" t="s">
        <v>12</v>
      </c>
      <c r="F2008" t="s">
        <v>21994</v>
      </c>
      <c r="G2008" t="s">
        <v>4878</v>
      </c>
      <c r="H2008">
        <v>19</v>
      </c>
      <c r="I2008" t="s">
        <v>176</v>
      </c>
      <c r="J2008" t="s">
        <v>28</v>
      </c>
      <c r="K2008" t="s">
        <v>14</v>
      </c>
      <c r="L2008">
        <v>79005610</v>
      </c>
      <c r="M2008">
        <v>67</v>
      </c>
      <c r="N2008" t="s">
        <v>21995</v>
      </c>
      <c r="O2008">
        <v>67</v>
      </c>
      <c r="P2008" t="s">
        <v>21996</v>
      </c>
      <c r="Q2008">
        <v>707004810504133</v>
      </c>
      <c r="R2008" t="s">
        <v>4879</v>
      </c>
      <c r="S2008" t="s">
        <v>4880</v>
      </c>
      <c r="T2008" t="s">
        <v>21997</v>
      </c>
    </row>
    <row r="2009" spans="1:20" x14ac:dyDescent="0.25">
      <c r="A2009" t="s">
        <v>4881</v>
      </c>
      <c r="B2009" s="5" t="s">
        <v>10</v>
      </c>
      <c r="C2009" s="5" t="s">
        <v>21998</v>
      </c>
      <c r="D2009" s="4" t="s">
        <v>32</v>
      </c>
      <c r="E2009" t="s">
        <v>12</v>
      </c>
      <c r="F2009" t="s">
        <v>21999</v>
      </c>
      <c r="G2009" t="s">
        <v>19051</v>
      </c>
      <c r="H2009">
        <v>307</v>
      </c>
      <c r="I2009" t="s">
        <v>161</v>
      </c>
      <c r="J2009" t="s">
        <v>28</v>
      </c>
      <c r="K2009" t="s">
        <v>14</v>
      </c>
      <c r="L2009">
        <v>79009790</v>
      </c>
      <c r="M2009">
        <v>67</v>
      </c>
      <c r="N2009">
        <v>991450167</v>
      </c>
      <c r="R2009" t="s">
        <v>4882</v>
      </c>
      <c r="S2009" t="s">
        <v>4883</v>
      </c>
      <c r="T2009" t="s">
        <v>21997</v>
      </c>
    </row>
    <row r="2010" spans="1:20" x14ac:dyDescent="0.25">
      <c r="A2010" t="s">
        <v>22000</v>
      </c>
      <c r="B2010" s="5" t="s">
        <v>10</v>
      </c>
      <c r="C2010" s="5" t="s">
        <v>22001</v>
      </c>
      <c r="D2010" s="4" t="s">
        <v>17</v>
      </c>
      <c r="E2010" t="s">
        <v>24</v>
      </c>
      <c r="F2010" t="s">
        <v>22002</v>
      </c>
      <c r="G2010" t="s">
        <v>22003</v>
      </c>
      <c r="H2010">
        <v>1575</v>
      </c>
      <c r="I2010" t="s">
        <v>4884</v>
      </c>
      <c r="J2010" t="s">
        <v>28</v>
      </c>
      <c r="K2010" t="s">
        <v>14</v>
      </c>
      <c r="L2010">
        <v>79052070</v>
      </c>
      <c r="M2010">
        <v>67</v>
      </c>
      <c r="N2010">
        <v>992920332</v>
      </c>
      <c r="R2010" t="s">
        <v>22004</v>
      </c>
      <c r="S2010" t="s">
        <v>4885</v>
      </c>
      <c r="T2010" t="s">
        <v>21997</v>
      </c>
    </row>
    <row r="2011" spans="1:20" x14ac:dyDescent="0.25">
      <c r="A2011" t="s">
        <v>4886</v>
      </c>
      <c r="B2011" s="5" t="s">
        <v>10</v>
      </c>
      <c r="C2011" s="5" t="s">
        <v>22005</v>
      </c>
      <c r="D2011" s="4" t="s">
        <v>17</v>
      </c>
      <c r="E2011" t="s">
        <v>12</v>
      </c>
      <c r="F2011" t="s">
        <v>22006</v>
      </c>
      <c r="G2011" t="s">
        <v>305</v>
      </c>
      <c r="H2011">
        <v>1551</v>
      </c>
      <c r="I2011" t="s">
        <v>12770</v>
      </c>
      <c r="J2011" t="s">
        <v>28</v>
      </c>
      <c r="K2011" t="s">
        <v>14</v>
      </c>
      <c r="L2011">
        <v>79011160</v>
      </c>
      <c r="M2011">
        <v>67</v>
      </c>
      <c r="N2011" t="s">
        <v>22007</v>
      </c>
      <c r="T2011" t="s">
        <v>21997</v>
      </c>
    </row>
    <row r="2012" spans="1:20" x14ac:dyDescent="0.25">
      <c r="A2012" t="s">
        <v>4887</v>
      </c>
      <c r="B2012" s="5" t="s">
        <v>10</v>
      </c>
      <c r="C2012" s="5" t="s">
        <v>22008</v>
      </c>
      <c r="D2012" s="4" t="s">
        <v>126</v>
      </c>
      <c r="E2012" t="s">
        <v>12</v>
      </c>
      <c r="F2012" t="s">
        <v>22009</v>
      </c>
      <c r="G2012" t="s">
        <v>4888</v>
      </c>
      <c r="H2012">
        <v>44</v>
      </c>
      <c r="I2012" t="s">
        <v>4884</v>
      </c>
      <c r="J2012" t="s">
        <v>28</v>
      </c>
      <c r="K2012" t="s">
        <v>14</v>
      </c>
      <c r="L2012">
        <v>79051490</v>
      </c>
      <c r="M2012">
        <v>67</v>
      </c>
      <c r="N2012">
        <v>991744075</v>
      </c>
      <c r="Q2012">
        <v>707608269323396</v>
      </c>
      <c r="R2012" t="s">
        <v>4889</v>
      </c>
      <c r="S2012" t="s">
        <v>4890</v>
      </c>
      <c r="T2012" t="s">
        <v>21997</v>
      </c>
    </row>
    <row r="2013" spans="1:20" x14ac:dyDescent="0.25">
      <c r="A2013" t="s">
        <v>4891</v>
      </c>
      <c r="B2013" s="5" t="s">
        <v>15</v>
      </c>
      <c r="C2013" s="5" t="s">
        <v>22010</v>
      </c>
      <c r="D2013" s="4" t="s">
        <v>32</v>
      </c>
      <c r="E2013" t="s">
        <v>12</v>
      </c>
      <c r="F2013" t="s">
        <v>22011</v>
      </c>
      <c r="G2013" t="s">
        <v>4892</v>
      </c>
      <c r="H2013">
        <v>278</v>
      </c>
      <c r="I2013" t="s">
        <v>22012</v>
      </c>
      <c r="J2013" t="s">
        <v>28</v>
      </c>
      <c r="K2013" t="s">
        <v>14</v>
      </c>
      <c r="L2013">
        <v>79040180</v>
      </c>
      <c r="M2013">
        <v>67</v>
      </c>
      <c r="N2013" t="s">
        <v>22013</v>
      </c>
      <c r="T2013" t="s">
        <v>21997</v>
      </c>
    </row>
    <row r="2014" spans="1:20" x14ac:dyDescent="0.25">
      <c r="A2014" t="s">
        <v>22014</v>
      </c>
      <c r="B2014" s="5" t="s">
        <v>15</v>
      </c>
      <c r="C2014" s="5" t="s">
        <v>22015</v>
      </c>
      <c r="D2014" s="4" t="s">
        <v>32</v>
      </c>
      <c r="E2014" t="s">
        <v>12</v>
      </c>
      <c r="F2014" t="s">
        <v>22016</v>
      </c>
      <c r="G2014" t="s">
        <v>4893</v>
      </c>
      <c r="H2014">
        <v>1800</v>
      </c>
      <c r="I2014" t="s">
        <v>4894</v>
      </c>
      <c r="J2014" t="s">
        <v>28</v>
      </c>
      <c r="K2014" t="s">
        <v>14</v>
      </c>
      <c r="L2014">
        <v>79091848</v>
      </c>
      <c r="M2014">
        <v>67</v>
      </c>
      <c r="N2014" t="s">
        <v>22017</v>
      </c>
      <c r="T2014" t="s">
        <v>21997</v>
      </c>
    </row>
    <row r="2015" spans="1:20" x14ac:dyDescent="0.25">
      <c r="A2015" t="s">
        <v>4895</v>
      </c>
      <c r="B2015" s="5" t="s">
        <v>10</v>
      </c>
      <c r="C2015" s="5" t="s">
        <v>22018</v>
      </c>
      <c r="D2015" s="4" t="s">
        <v>126</v>
      </c>
      <c r="E2015" t="s">
        <v>12</v>
      </c>
      <c r="F2015" t="s">
        <v>22019</v>
      </c>
      <c r="G2015" t="s">
        <v>4896</v>
      </c>
      <c r="H2015">
        <v>222</v>
      </c>
      <c r="I2015" t="s">
        <v>128</v>
      </c>
      <c r="J2015" t="s">
        <v>28</v>
      </c>
      <c r="K2015" t="s">
        <v>14</v>
      </c>
      <c r="L2015">
        <v>79118590</v>
      </c>
      <c r="M2015">
        <v>67</v>
      </c>
      <c r="N2015">
        <v>981467378</v>
      </c>
      <c r="R2015" t="s">
        <v>4897</v>
      </c>
      <c r="S2015" t="s">
        <v>22020</v>
      </c>
      <c r="T2015" t="s">
        <v>22021</v>
      </c>
    </row>
    <row r="2016" spans="1:20" x14ac:dyDescent="0.25">
      <c r="A2016" t="s">
        <v>4898</v>
      </c>
      <c r="B2016" s="5" t="s">
        <v>10</v>
      </c>
      <c r="C2016" s="5" t="s">
        <v>22022</v>
      </c>
      <c r="D2016" s="4" t="s">
        <v>17</v>
      </c>
      <c r="E2016" t="s">
        <v>12</v>
      </c>
      <c r="F2016" t="s">
        <v>22023</v>
      </c>
      <c r="G2016" t="s">
        <v>3858</v>
      </c>
      <c r="H2016">
        <v>760</v>
      </c>
      <c r="I2016" t="s">
        <v>407</v>
      </c>
      <c r="J2016" t="s">
        <v>28</v>
      </c>
      <c r="K2016" t="s">
        <v>14</v>
      </c>
      <c r="L2016">
        <v>79116020</v>
      </c>
      <c r="M2016">
        <v>67</v>
      </c>
      <c r="N2016">
        <v>999028344</v>
      </c>
      <c r="R2016" t="s">
        <v>4899</v>
      </c>
      <c r="S2016" t="s">
        <v>4900</v>
      </c>
      <c r="T2016" t="s">
        <v>22021</v>
      </c>
    </row>
    <row r="2017" spans="1:20" x14ac:dyDescent="0.25">
      <c r="A2017" t="s">
        <v>22024</v>
      </c>
      <c r="B2017" s="5" t="s">
        <v>10</v>
      </c>
      <c r="C2017" s="5" t="s">
        <v>22025</v>
      </c>
      <c r="D2017" s="4" t="s">
        <v>32</v>
      </c>
      <c r="E2017" t="s">
        <v>12</v>
      </c>
      <c r="F2017" t="s">
        <v>22026</v>
      </c>
      <c r="G2017" t="s">
        <v>4901</v>
      </c>
      <c r="H2017">
        <v>548</v>
      </c>
      <c r="I2017" t="s">
        <v>2506</v>
      </c>
      <c r="J2017" t="s">
        <v>28</v>
      </c>
      <c r="K2017" t="s">
        <v>14</v>
      </c>
      <c r="L2017">
        <v>79032340</v>
      </c>
      <c r="M2017">
        <v>67</v>
      </c>
      <c r="N2017" t="s">
        <v>22027</v>
      </c>
      <c r="O2017">
        <v>67</v>
      </c>
      <c r="P2017" t="s">
        <v>22028</v>
      </c>
      <c r="Q2017">
        <v>1206805350200020</v>
      </c>
      <c r="R2017" t="s">
        <v>4902</v>
      </c>
      <c r="S2017" t="s">
        <v>22029</v>
      </c>
      <c r="T2017" t="s">
        <v>22021</v>
      </c>
    </row>
    <row r="2018" spans="1:20" x14ac:dyDescent="0.25">
      <c r="A2018" t="s">
        <v>22030</v>
      </c>
      <c r="B2018" s="5" t="s">
        <v>10</v>
      </c>
      <c r="C2018" s="5" t="s">
        <v>22031</v>
      </c>
      <c r="D2018" s="4" t="s">
        <v>126</v>
      </c>
      <c r="E2018" t="s">
        <v>24</v>
      </c>
      <c r="F2018" t="s">
        <v>22032</v>
      </c>
      <c r="G2018" t="s">
        <v>4903</v>
      </c>
      <c r="H2018">
        <v>140</v>
      </c>
      <c r="I2018" t="s">
        <v>1994</v>
      </c>
      <c r="J2018" t="s">
        <v>28</v>
      </c>
      <c r="K2018" t="s">
        <v>14</v>
      </c>
      <c r="L2018">
        <v>79017797</v>
      </c>
      <c r="M2018">
        <v>67</v>
      </c>
      <c r="N2018" t="s">
        <v>22033</v>
      </c>
      <c r="O2018">
        <v>67</v>
      </c>
      <c r="P2018" t="s">
        <v>22034</v>
      </c>
      <c r="Q2018" t="s">
        <v>4904</v>
      </c>
      <c r="R2018" t="s">
        <v>22035</v>
      </c>
      <c r="S2018" t="s">
        <v>4905</v>
      </c>
      <c r="T2018" t="s">
        <v>22021</v>
      </c>
    </row>
    <row r="2019" spans="1:20" x14ac:dyDescent="0.25">
      <c r="A2019" t="s">
        <v>22036</v>
      </c>
      <c r="B2019" s="5" t="s">
        <v>10</v>
      </c>
      <c r="C2019" s="5" t="s">
        <v>22037</v>
      </c>
      <c r="D2019" s="4" t="s">
        <v>17</v>
      </c>
      <c r="E2019" t="s">
        <v>12</v>
      </c>
      <c r="F2019" t="s">
        <v>22038</v>
      </c>
      <c r="G2019" t="s">
        <v>4906</v>
      </c>
      <c r="H2019">
        <v>438</v>
      </c>
      <c r="I2019" t="s">
        <v>513</v>
      </c>
      <c r="J2019" t="s">
        <v>28</v>
      </c>
      <c r="K2019" t="s">
        <v>14</v>
      </c>
      <c r="L2019">
        <v>79112140</v>
      </c>
      <c r="M2019">
        <v>67</v>
      </c>
      <c r="N2019">
        <v>981147267</v>
      </c>
      <c r="Q2019">
        <v>704505345830617</v>
      </c>
      <c r="R2019" t="s">
        <v>22039</v>
      </c>
      <c r="S2019" t="s">
        <v>22040</v>
      </c>
      <c r="T2019" t="s">
        <v>22021</v>
      </c>
    </row>
    <row r="2020" spans="1:20" x14ac:dyDescent="0.25">
      <c r="A2020" t="s">
        <v>22041</v>
      </c>
      <c r="B2020" s="5" t="s">
        <v>10</v>
      </c>
      <c r="C2020" s="5" t="s">
        <v>22042</v>
      </c>
      <c r="D2020" s="4" t="s">
        <v>126</v>
      </c>
      <c r="E2020" t="s">
        <v>12</v>
      </c>
      <c r="F2020" t="s">
        <v>22043</v>
      </c>
      <c r="G2020" t="s">
        <v>2135</v>
      </c>
      <c r="H2020" t="s">
        <v>13574</v>
      </c>
      <c r="I2020" t="s">
        <v>421</v>
      </c>
      <c r="J2020" t="s">
        <v>28</v>
      </c>
      <c r="K2020" t="s">
        <v>14</v>
      </c>
      <c r="L2020">
        <v>79002970</v>
      </c>
      <c r="M2020">
        <v>67</v>
      </c>
      <c r="N2020" t="s">
        <v>22044</v>
      </c>
      <c r="O2020">
        <v>67</v>
      </c>
      <c r="P2020" t="s">
        <v>22045</v>
      </c>
      <c r="Q2020">
        <v>703204670520994</v>
      </c>
      <c r="R2020" t="s">
        <v>4907</v>
      </c>
      <c r="S2020" t="s">
        <v>4908</v>
      </c>
      <c r="T2020" t="s">
        <v>22021</v>
      </c>
    </row>
    <row r="2021" spans="1:20" x14ac:dyDescent="0.25">
      <c r="A2021" t="s">
        <v>22046</v>
      </c>
      <c r="B2021" s="5" t="s">
        <v>15</v>
      </c>
      <c r="C2021" s="5" t="s">
        <v>22047</v>
      </c>
      <c r="D2021" s="4" t="s">
        <v>17</v>
      </c>
      <c r="E2021" t="s">
        <v>12</v>
      </c>
      <c r="F2021" t="s">
        <v>22048</v>
      </c>
      <c r="G2021" t="s">
        <v>4909</v>
      </c>
      <c r="H2021">
        <v>213</v>
      </c>
      <c r="I2021" t="s">
        <v>1085</v>
      </c>
      <c r="J2021" t="s">
        <v>28</v>
      </c>
      <c r="K2021" t="s">
        <v>14</v>
      </c>
      <c r="L2021">
        <v>79060340</v>
      </c>
      <c r="M2021">
        <v>67</v>
      </c>
      <c r="N2021">
        <v>992557106</v>
      </c>
      <c r="O2021">
        <v>67</v>
      </c>
      <c r="P2021" t="s">
        <v>22049</v>
      </c>
      <c r="Q2021">
        <v>705800452868538</v>
      </c>
      <c r="R2021" t="s">
        <v>4910</v>
      </c>
      <c r="S2021" t="s">
        <v>4911</v>
      </c>
      <c r="T2021" t="s">
        <v>22021</v>
      </c>
    </row>
    <row r="2022" spans="1:20" x14ac:dyDescent="0.25">
      <c r="A2022" t="s">
        <v>22050</v>
      </c>
      <c r="B2022" s="5" t="s">
        <v>15</v>
      </c>
      <c r="D2022" s="4" t="s">
        <v>17</v>
      </c>
      <c r="E2022" t="s">
        <v>12</v>
      </c>
      <c r="F2022" t="s">
        <v>22051</v>
      </c>
      <c r="G2022" t="s">
        <v>4912</v>
      </c>
      <c r="H2022">
        <v>1111</v>
      </c>
      <c r="I2022" t="s">
        <v>1550</v>
      </c>
      <c r="J2022" t="s">
        <v>28</v>
      </c>
      <c r="K2022" t="s">
        <v>14</v>
      </c>
      <c r="L2022">
        <v>79070180</v>
      </c>
      <c r="M2022">
        <v>67</v>
      </c>
      <c r="N2022" t="s">
        <v>22052</v>
      </c>
      <c r="O2022">
        <v>67</v>
      </c>
      <c r="P2022" t="s">
        <v>22053</v>
      </c>
      <c r="Q2022">
        <v>8980041239144670</v>
      </c>
      <c r="R2022" t="s">
        <v>4913</v>
      </c>
      <c r="S2022" t="s">
        <v>4914</v>
      </c>
      <c r="T2022" t="s">
        <v>22021</v>
      </c>
    </row>
    <row r="2023" spans="1:20" x14ac:dyDescent="0.25">
      <c r="A2023" t="s">
        <v>22054</v>
      </c>
      <c r="B2023" s="5" t="s">
        <v>10</v>
      </c>
      <c r="D2023" s="4" t="s">
        <v>17</v>
      </c>
      <c r="E2023" t="s">
        <v>12</v>
      </c>
      <c r="F2023" t="s">
        <v>22055</v>
      </c>
      <c r="G2023" t="s">
        <v>4915</v>
      </c>
      <c r="H2023">
        <v>312</v>
      </c>
      <c r="I2023" t="s">
        <v>176</v>
      </c>
      <c r="J2023" t="s">
        <v>28</v>
      </c>
      <c r="K2023" t="s">
        <v>14</v>
      </c>
      <c r="L2023">
        <v>79005210</v>
      </c>
      <c r="M2023">
        <v>67</v>
      </c>
      <c r="N2023" t="s">
        <v>22056</v>
      </c>
      <c r="O2023">
        <v>67</v>
      </c>
      <c r="P2023" t="s">
        <v>22057</v>
      </c>
      <c r="Q2023">
        <v>709001830151213</v>
      </c>
      <c r="R2023" t="s">
        <v>22058</v>
      </c>
      <c r="T2023" t="s">
        <v>22059</v>
      </c>
    </row>
    <row r="2024" spans="1:20" x14ac:dyDescent="0.25">
      <c r="A2024" t="s">
        <v>22060</v>
      </c>
      <c r="B2024" s="5" t="s">
        <v>10</v>
      </c>
      <c r="C2024" s="5" t="s">
        <v>21593</v>
      </c>
      <c r="D2024" s="4" t="s">
        <v>32</v>
      </c>
      <c r="E2024" t="s">
        <v>24</v>
      </c>
      <c r="F2024" t="s">
        <v>21594</v>
      </c>
      <c r="G2024" t="s">
        <v>3409</v>
      </c>
      <c r="H2024">
        <v>360</v>
      </c>
      <c r="I2024" t="s">
        <v>70</v>
      </c>
      <c r="J2024" t="s">
        <v>28</v>
      </c>
      <c r="K2024" t="s">
        <v>14</v>
      </c>
      <c r="L2024">
        <v>79118070</v>
      </c>
      <c r="M2024">
        <v>67</v>
      </c>
      <c r="N2024" t="s">
        <v>21595</v>
      </c>
      <c r="O2024">
        <v>67</v>
      </c>
      <c r="P2024" t="s">
        <v>21596</v>
      </c>
      <c r="Q2024">
        <v>704204215162780</v>
      </c>
      <c r="R2024" t="s">
        <v>4916</v>
      </c>
      <c r="S2024" t="s">
        <v>22061</v>
      </c>
      <c r="T2024" t="s">
        <v>22059</v>
      </c>
    </row>
    <row r="2025" spans="1:20" x14ac:dyDescent="0.25">
      <c r="A2025" t="s">
        <v>4917</v>
      </c>
      <c r="B2025" s="5" t="s">
        <v>10</v>
      </c>
      <c r="C2025" s="5" t="s">
        <v>22062</v>
      </c>
      <c r="D2025" s="4" t="s">
        <v>17</v>
      </c>
      <c r="E2025" t="s">
        <v>24</v>
      </c>
      <c r="F2025" t="s">
        <v>22063</v>
      </c>
      <c r="G2025" t="s">
        <v>4918</v>
      </c>
      <c r="H2025">
        <v>45</v>
      </c>
      <c r="I2025" t="s">
        <v>324</v>
      </c>
      <c r="J2025" t="s">
        <v>28</v>
      </c>
      <c r="K2025" t="s">
        <v>14</v>
      </c>
      <c r="L2025">
        <v>79015400</v>
      </c>
      <c r="M2025">
        <v>67</v>
      </c>
      <c r="N2025">
        <v>992827469</v>
      </c>
      <c r="R2025" t="s">
        <v>4919</v>
      </c>
      <c r="S2025" t="s">
        <v>4920</v>
      </c>
      <c r="T2025" t="s">
        <v>22064</v>
      </c>
    </row>
    <row r="2026" spans="1:20" x14ac:dyDescent="0.25">
      <c r="A2026" t="s">
        <v>4921</v>
      </c>
      <c r="B2026" s="5" t="s">
        <v>10</v>
      </c>
      <c r="C2026" s="5" t="s">
        <v>22065</v>
      </c>
      <c r="D2026" s="4" t="s">
        <v>32</v>
      </c>
      <c r="E2026" t="s">
        <v>12</v>
      </c>
      <c r="F2026" t="s">
        <v>22066</v>
      </c>
      <c r="G2026" t="s">
        <v>4922</v>
      </c>
      <c r="H2026">
        <v>28</v>
      </c>
      <c r="I2026" t="s">
        <v>176</v>
      </c>
      <c r="J2026" t="s">
        <v>28</v>
      </c>
      <c r="K2026" t="s">
        <v>14</v>
      </c>
      <c r="L2026">
        <v>79005500</v>
      </c>
      <c r="M2026">
        <v>67</v>
      </c>
      <c r="N2026">
        <v>991482439</v>
      </c>
      <c r="Q2026">
        <v>706300720509271</v>
      </c>
      <c r="R2026" t="s">
        <v>4923</v>
      </c>
      <c r="S2026" t="s">
        <v>4924</v>
      </c>
      <c r="T2026" t="s">
        <v>22064</v>
      </c>
    </row>
    <row r="2027" spans="1:20" x14ac:dyDescent="0.25">
      <c r="A2027" t="s">
        <v>22067</v>
      </c>
      <c r="B2027" s="5" t="s">
        <v>10</v>
      </c>
      <c r="C2027" s="5" t="s">
        <v>22068</v>
      </c>
      <c r="D2027" s="4" t="s">
        <v>17</v>
      </c>
      <c r="E2027" t="s">
        <v>12</v>
      </c>
      <c r="F2027" t="s">
        <v>22069</v>
      </c>
      <c r="G2027" t="s">
        <v>4925</v>
      </c>
      <c r="H2027">
        <v>1894</v>
      </c>
      <c r="I2027" t="s">
        <v>123</v>
      </c>
      <c r="J2027" t="s">
        <v>28</v>
      </c>
      <c r="K2027" t="s">
        <v>14</v>
      </c>
      <c r="L2027">
        <v>79105060</v>
      </c>
      <c r="M2027">
        <v>67</v>
      </c>
      <c r="N2027" t="s">
        <v>22070</v>
      </c>
      <c r="O2027">
        <v>67</v>
      </c>
      <c r="P2027" t="s">
        <v>22071</v>
      </c>
      <c r="R2027" t="s">
        <v>4926</v>
      </c>
      <c r="S2027" t="s">
        <v>4927</v>
      </c>
      <c r="T2027" t="s">
        <v>22064</v>
      </c>
    </row>
    <row r="2028" spans="1:20" x14ac:dyDescent="0.25">
      <c r="A2028" t="s">
        <v>22072</v>
      </c>
      <c r="B2028" s="5" t="s">
        <v>10</v>
      </c>
      <c r="C2028" s="5" t="s">
        <v>22073</v>
      </c>
      <c r="D2028" s="4" t="s">
        <v>17</v>
      </c>
      <c r="E2028" t="s">
        <v>12</v>
      </c>
      <c r="F2028" t="s">
        <v>22074</v>
      </c>
      <c r="G2028" t="s">
        <v>3481</v>
      </c>
      <c r="H2028">
        <v>193</v>
      </c>
      <c r="I2028" t="s">
        <v>128</v>
      </c>
      <c r="J2028" t="s">
        <v>28</v>
      </c>
      <c r="K2028" t="s">
        <v>14</v>
      </c>
      <c r="L2028">
        <v>79118610</v>
      </c>
      <c r="M2028">
        <v>67</v>
      </c>
      <c r="N2028" t="s">
        <v>22075</v>
      </c>
      <c r="O2028">
        <v>67</v>
      </c>
      <c r="P2028" t="s">
        <v>22076</v>
      </c>
      <c r="R2028" t="s">
        <v>4928</v>
      </c>
      <c r="S2028" t="s">
        <v>4929</v>
      </c>
      <c r="T2028" t="s">
        <v>22077</v>
      </c>
    </row>
    <row r="2029" spans="1:20" x14ac:dyDescent="0.25">
      <c r="A2029" t="s">
        <v>22078</v>
      </c>
      <c r="B2029" s="5" t="s">
        <v>10</v>
      </c>
      <c r="C2029" s="5" t="s">
        <v>22079</v>
      </c>
      <c r="D2029" s="4" t="s">
        <v>126</v>
      </c>
      <c r="E2029" t="s">
        <v>24</v>
      </c>
      <c r="F2029" t="s">
        <v>22080</v>
      </c>
      <c r="G2029" t="s">
        <v>4930</v>
      </c>
      <c r="H2029">
        <v>80</v>
      </c>
      <c r="I2029" t="s">
        <v>419</v>
      </c>
      <c r="J2029" t="s">
        <v>28</v>
      </c>
      <c r="K2029" t="s">
        <v>14</v>
      </c>
      <c r="L2029">
        <v>79042570</v>
      </c>
      <c r="M2029">
        <v>67</v>
      </c>
      <c r="N2029" t="s">
        <v>22081</v>
      </c>
      <c r="O2029">
        <v>67</v>
      </c>
      <c r="P2029" t="s">
        <v>22082</v>
      </c>
      <c r="R2029" t="s">
        <v>4931</v>
      </c>
      <c r="T2029" t="s">
        <v>22064</v>
      </c>
    </row>
    <row r="2030" spans="1:20" x14ac:dyDescent="0.25">
      <c r="A2030" t="s">
        <v>22083</v>
      </c>
      <c r="B2030" s="5" t="s">
        <v>15</v>
      </c>
      <c r="C2030" s="5" t="s">
        <v>22084</v>
      </c>
      <c r="D2030" s="4" t="s">
        <v>17</v>
      </c>
      <c r="E2030" t="s">
        <v>12</v>
      </c>
      <c r="F2030" t="s">
        <v>22085</v>
      </c>
      <c r="G2030" t="s">
        <v>4047</v>
      </c>
      <c r="H2030">
        <v>356</v>
      </c>
      <c r="I2030" t="s">
        <v>810</v>
      </c>
      <c r="J2030" t="s">
        <v>28</v>
      </c>
      <c r="K2030" t="s">
        <v>14</v>
      </c>
      <c r="L2030">
        <v>79095167</v>
      </c>
      <c r="M2030">
        <v>67</v>
      </c>
      <c r="N2030">
        <v>998763530</v>
      </c>
      <c r="Q2030">
        <v>702801138948563</v>
      </c>
      <c r="R2030" t="s">
        <v>4932</v>
      </c>
      <c r="S2030" t="s">
        <v>4933</v>
      </c>
      <c r="T2030" t="s">
        <v>22064</v>
      </c>
    </row>
    <row r="2031" spans="1:20" x14ac:dyDescent="0.25">
      <c r="A2031" t="s">
        <v>22086</v>
      </c>
      <c r="B2031" s="5" t="s">
        <v>10</v>
      </c>
      <c r="C2031" s="5" t="s">
        <v>22087</v>
      </c>
      <c r="D2031" s="4" t="s">
        <v>17</v>
      </c>
      <c r="E2031" t="s">
        <v>12</v>
      </c>
      <c r="F2031" t="s">
        <v>22088</v>
      </c>
      <c r="G2031" t="s">
        <v>13725</v>
      </c>
      <c r="H2031">
        <v>4323</v>
      </c>
      <c r="I2031" t="s">
        <v>12770</v>
      </c>
      <c r="J2031" t="s">
        <v>28</v>
      </c>
      <c r="K2031" t="s">
        <v>14</v>
      </c>
      <c r="L2031">
        <v>79010470</v>
      </c>
      <c r="M2031">
        <v>67</v>
      </c>
      <c r="N2031" t="s">
        <v>22089</v>
      </c>
      <c r="O2031">
        <v>67</v>
      </c>
      <c r="R2031" t="s">
        <v>4934</v>
      </c>
      <c r="S2031" t="s">
        <v>4935</v>
      </c>
      <c r="T2031" t="s">
        <v>22064</v>
      </c>
    </row>
    <row r="2032" spans="1:20" x14ac:dyDescent="0.25">
      <c r="A2032" t="s">
        <v>4936</v>
      </c>
      <c r="B2032" s="5" t="s">
        <v>10</v>
      </c>
      <c r="C2032" s="5" t="s">
        <v>22090</v>
      </c>
      <c r="D2032" s="4" t="s">
        <v>32</v>
      </c>
      <c r="E2032" t="s">
        <v>72</v>
      </c>
      <c r="F2032" t="s">
        <v>22091</v>
      </c>
      <c r="G2032" t="s">
        <v>4937</v>
      </c>
      <c r="H2032">
        <v>590</v>
      </c>
      <c r="I2032" t="s">
        <v>859</v>
      </c>
      <c r="J2032" t="s">
        <v>28</v>
      </c>
      <c r="K2032" t="s">
        <v>14</v>
      </c>
      <c r="L2032">
        <v>79113220</v>
      </c>
      <c r="M2032">
        <v>67</v>
      </c>
      <c r="N2032" t="s">
        <v>22092</v>
      </c>
      <c r="T2032" t="s">
        <v>22064</v>
      </c>
    </row>
    <row r="2033" spans="1:20" x14ac:dyDescent="0.25">
      <c r="A2033" t="s">
        <v>22093</v>
      </c>
      <c r="B2033" s="5" t="s">
        <v>10</v>
      </c>
      <c r="C2033" s="5" t="s">
        <v>22094</v>
      </c>
      <c r="D2033" s="4" t="s">
        <v>17</v>
      </c>
      <c r="E2033" t="s">
        <v>12</v>
      </c>
      <c r="F2033" t="s">
        <v>22095</v>
      </c>
      <c r="G2033" t="s">
        <v>973</v>
      </c>
      <c r="H2033">
        <v>866</v>
      </c>
      <c r="I2033" t="s">
        <v>12770</v>
      </c>
      <c r="J2033" t="s">
        <v>28</v>
      </c>
      <c r="K2033" t="s">
        <v>14</v>
      </c>
      <c r="L2033">
        <v>79010160</v>
      </c>
      <c r="M2033">
        <v>67</v>
      </c>
      <c r="N2033" t="s">
        <v>22096</v>
      </c>
      <c r="O2033">
        <v>67</v>
      </c>
      <c r="P2033" t="s">
        <v>22097</v>
      </c>
      <c r="R2033" t="s">
        <v>4938</v>
      </c>
      <c r="S2033" t="s">
        <v>4939</v>
      </c>
      <c r="T2033" t="s">
        <v>22098</v>
      </c>
    </row>
    <row r="2034" spans="1:20" x14ac:dyDescent="0.25">
      <c r="A2034" t="s">
        <v>22099</v>
      </c>
      <c r="B2034" s="5" t="s">
        <v>15</v>
      </c>
      <c r="C2034" s="5" t="s">
        <v>22100</v>
      </c>
      <c r="D2034" s="4" t="s">
        <v>17</v>
      </c>
      <c r="E2034" t="s">
        <v>24</v>
      </c>
      <c r="F2034" t="s">
        <v>22101</v>
      </c>
      <c r="I2034" s="3"/>
      <c r="J2034" t="s">
        <v>64</v>
      </c>
      <c r="M2034">
        <v>67</v>
      </c>
      <c r="N2034" t="s">
        <v>22102</v>
      </c>
      <c r="O2034">
        <v>67</v>
      </c>
      <c r="P2034" t="s">
        <v>22103</v>
      </c>
      <c r="Q2034">
        <v>703007807313470</v>
      </c>
      <c r="R2034" t="s">
        <v>22104</v>
      </c>
      <c r="S2034" t="s">
        <v>4940</v>
      </c>
      <c r="T2034" t="s">
        <v>22098</v>
      </c>
    </row>
    <row r="2035" spans="1:20" x14ac:dyDescent="0.25">
      <c r="A2035" t="s">
        <v>4941</v>
      </c>
      <c r="B2035" s="5" t="s">
        <v>10</v>
      </c>
      <c r="C2035" s="5" t="s">
        <v>22105</v>
      </c>
      <c r="D2035" s="4" t="s">
        <v>17</v>
      </c>
      <c r="E2035" t="s">
        <v>328</v>
      </c>
      <c r="F2035" t="s">
        <v>22106</v>
      </c>
      <c r="G2035" t="s">
        <v>4942</v>
      </c>
      <c r="H2035">
        <v>137</v>
      </c>
      <c r="I2035" t="s">
        <v>1392</v>
      </c>
      <c r="J2035" t="s">
        <v>28</v>
      </c>
      <c r="K2035" t="s">
        <v>14</v>
      </c>
      <c r="L2035">
        <v>79085103</v>
      </c>
      <c r="M2035">
        <v>67</v>
      </c>
      <c r="N2035">
        <v>991246653</v>
      </c>
      <c r="Q2035">
        <v>708509319792076</v>
      </c>
      <c r="R2035" t="s">
        <v>4943</v>
      </c>
      <c r="S2035" t="s">
        <v>4944</v>
      </c>
      <c r="T2035" t="s">
        <v>22098</v>
      </c>
    </row>
    <row r="2036" spans="1:20" x14ac:dyDescent="0.25">
      <c r="A2036" t="s">
        <v>22107</v>
      </c>
      <c r="B2036" s="5" t="s">
        <v>10</v>
      </c>
      <c r="C2036" s="5" t="s">
        <v>22108</v>
      </c>
      <c r="D2036" s="4" t="s">
        <v>17</v>
      </c>
      <c r="E2036" t="s">
        <v>12</v>
      </c>
      <c r="F2036" t="s">
        <v>22109</v>
      </c>
      <c r="G2036" t="s">
        <v>22110</v>
      </c>
      <c r="H2036">
        <v>431</v>
      </c>
      <c r="I2036" t="s">
        <v>697</v>
      </c>
      <c r="J2036" t="s">
        <v>28</v>
      </c>
      <c r="K2036" t="s">
        <v>14</v>
      </c>
      <c r="L2036">
        <v>79094580</v>
      </c>
      <c r="M2036">
        <v>67</v>
      </c>
      <c r="N2036" t="s">
        <v>22111</v>
      </c>
      <c r="T2036" t="s">
        <v>22098</v>
      </c>
    </row>
    <row r="2037" spans="1:20" x14ac:dyDescent="0.25">
      <c r="A2037" t="s">
        <v>22112</v>
      </c>
      <c r="B2037" s="5" t="s">
        <v>10</v>
      </c>
      <c r="C2037" s="5" t="s">
        <v>22113</v>
      </c>
      <c r="D2037" s="4" t="s">
        <v>17</v>
      </c>
      <c r="E2037" t="s">
        <v>24</v>
      </c>
      <c r="F2037" t="s">
        <v>22114</v>
      </c>
      <c r="G2037" t="s">
        <v>13725</v>
      </c>
      <c r="H2037">
        <v>5093</v>
      </c>
      <c r="I2037" t="s">
        <v>12770</v>
      </c>
      <c r="J2037" t="s">
        <v>28</v>
      </c>
      <c r="K2037" t="s">
        <v>14</v>
      </c>
      <c r="L2037">
        <v>79010470</v>
      </c>
      <c r="M2037">
        <v>67</v>
      </c>
      <c r="N2037" t="s">
        <v>22115</v>
      </c>
      <c r="O2037">
        <v>67</v>
      </c>
      <c r="P2037" t="s">
        <v>22116</v>
      </c>
      <c r="Q2037">
        <v>700101946804812</v>
      </c>
      <c r="R2037" t="s">
        <v>22117</v>
      </c>
      <c r="S2037" t="s">
        <v>22118</v>
      </c>
      <c r="T2037" t="s">
        <v>22098</v>
      </c>
    </row>
    <row r="2038" spans="1:20" x14ac:dyDescent="0.25">
      <c r="A2038" t="s">
        <v>4945</v>
      </c>
      <c r="B2038" s="5" t="s">
        <v>10</v>
      </c>
      <c r="C2038" s="5" t="s">
        <v>22119</v>
      </c>
      <c r="D2038" s="4" t="s">
        <v>17</v>
      </c>
      <c r="E2038" t="s">
        <v>12</v>
      </c>
      <c r="F2038" t="s">
        <v>22120</v>
      </c>
      <c r="G2038" t="s">
        <v>4946</v>
      </c>
      <c r="H2038">
        <v>218</v>
      </c>
      <c r="I2038" t="s">
        <v>22121</v>
      </c>
      <c r="J2038" t="s">
        <v>28</v>
      </c>
      <c r="K2038" t="s">
        <v>14</v>
      </c>
      <c r="L2038">
        <v>79034790</v>
      </c>
      <c r="M2038">
        <v>67</v>
      </c>
      <c r="N2038" t="s">
        <v>22122</v>
      </c>
      <c r="Q2038">
        <v>708405775908062</v>
      </c>
      <c r="T2038" t="s">
        <v>22098</v>
      </c>
    </row>
    <row r="2039" spans="1:20" x14ac:dyDescent="0.25">
      <c r="A2039" t="s">
        <v>4947</v>
      </c>
      <c r="B2039" s="5" t="s">
        <v>10</v>
      </c>
      <c r="C2039" s="5" t="s">
        <v>22123</v>
      </c>
      <c r="D2039" s="4" t="s">
        <v>17</v>
      </c>
      <c r="E2039" t="s">
        <v>2363</v>
      </c>
      <c r="F2039" t="s">
        <v>22124</v>
      </c>
      <c r="G2039" t="s">
        <v>4948</v>
      </c>
      <c r="H2039">
        <v>973</v>
      </c>
      <c r="I2039" t="s">
        <v>1180</v>
      </c>
      <c r="J2039" t="s">
        <v>28</v>
      </c>
      <c r="K2039" t="s">
        <v>14</v>
      </c>
      <c r="L2039">
        <v>79083580</v>
      </c>
      <c r="M2039">
        <v>67</v>
      </c>
      <c r="N2039">
        <v>999133941</v>
      </c>
      <c r="Q2039">
        <v>703005816736379</v>
      </c>
      <c r="R2039" t="s">
        <v>4949</v>
      </c>
      <c r="S2039" t="s">
        <v>4950</v>
      </c>
      <c r="T2039" t="s">
        <v>22125</v>
      </c>
    </row>
    <row r="2040" spans="1:20" x14ac:dyDescent="0.25">
      <c r="A2040" t="s">
        <v>22126</v>
      </c>
      <c r="B2040" s="5" t="s">
        <v>15</v>
      </c>
      <c r="C2040" s="5" t="s">
        <v>22127</v>
      </c>
      <c r="D2040" s="4" t="s">
        <v>32</v>
      </c>
      <c r="E2040" t="s">
        <v>12</v>
      </c>
      <c r="F2040" t="s">
        <v>22128</v>
      </c>
      <c r="G2040" t="s">
        <v>1316</v>
      </c>
      <c r="I2040" t="s">
        <v>13691</v>
      </c>
      <c r="J2040" t="s">
        <v>28</v>
      </c>
      <c r="K2040" t="s">
        <v>14</v>
      </c>
      <c r="L2040">
        <v>79013452</v>
      </c>
      <c r="M2040">
        <v>67</v>
      </c>
      <c r="N2040" t="s">
        <v>22129</v>
      </c>
      <c r="O2040">
        <v>67</v>
      </c>
      <c r="P2040" t="s">
        <v>22130</v>
      </c>
      <c r="Q2040">
        <v>704000834674669</v>
      </c>
      <c r="R2040" t="s">
        <v>4951</v>
      </c>
      <c r="S2040" t="s">
        <v>4952</v>
      </c>
      <c r="T2040" t="s">
        <v>22125</v>
      </c>
    </row>
    <row r="2041" spans="1:20" x14ac:dyDescent="0.25">
      <c r="A2041" t="s">
        <v>22131</v>
      </c>
      <c r="B2041" s="5" t="s">
        <v>10</v>
      </c>
      <c r="C2041" s="5" t="s">
        <v>22132</v>
      </c>
      <c r="D2041" s="4" t="s">
        <v>11</v>
      </c>
      <c r="E2041" t="s">
        <v>12</v>
      </c>
      <c r="F2041" t="s">
        <v>22133</v>
      </c>
      <c r="G2041" t="s">
        <v>3503</v>
      </c>
      <c r="H2041">
        <v>93</v>
      </c>
      <c r="I2041" t="s">
        <v>362</v>
      </c>
      <c r="J2041" t="s">
        <v>28</v>
      </c>
      <c r="K2041" t="s">
        <v>14</v>
      </c>
      <c r="L2041">
        <v>79116550</v>
      </c>
      <c r="M2041">
        <v>67</v>
      </c>
      <c r="N2041" t="s">
        <v>22134</v>
      </c>
      <c r="O2041">
        <v>67</v>
      </c>
      <c r="Q2041">
        <v>7084067955680630</v>
      </c>
      <c r="R2041" t="s">
        <v>4953</v>
      </c>
      <c r="S2041" t="s">
        <v>4954</v>
      </c>
      <c r="T2041" t="s">
        <v>22125</v>
      </c>
    </row>
    <row r="2042" spans="1:20" x14ac:dyDescent="0.25">
      <c r="A2042" t="s">
        <v>22135</v>
      </c>
      <c r="B2042" s="5" t="s">
        <v>10</v>
      </c>
      <c r="C2042" s="5" t="s">
        <v>22136</v>
      </c>
      <c r="D2042" s="4" t="s">
        <v>32</v>
      </c>
      <c r="E2042" t="s">
        <v>12</v>
      </c>
      <c r="F2042" t="s">
        <v>22137</v>
      </c>
      <c r="G2042" t="s">
        <v>637</v>
      </c>
      <c r="H2042">
        <v>49</v>
      </c>
      <c r="I2042" t="s">
        <v>556</v>
      </c>
      <c r="J2042" t="s">
        <v>28</v>
      </c>
      <c r="K2042" t="s">
        <v>14</v>
      </c>
      <c r="L2042">
        <v>79117711</v>
      </c>
      <c r="M2042">
        <v>67</v>
      </c>
      <c r="N2042" t="s">
        <v>22138</v>
      </c>
      <c r="O2042">
        <v>67</v>
      </c>
      <c r="P2042" t="s">
        <v>22139</v>
      </c>
      <c r="Q2042" t="s">
        <v>4955</v>
      </c>
      <c r="R2042" t="s">
        <v>4956</v>
      </c>
      <c r="S2042" t="s">
        <v>4957</v>
      </c>
      <c r="T2042" t="s">
        <v>22140</v>
      </c>
    </row>
    <row r="2043" spans="1:20" x14ac:dyDescent="0.25">
      <c r="A2043" t="s">
        <v>4958</v>
      </c>
      <c r="B2043" s="5" t="s">
        <v>15</v>
      </c>
      <c r="C2043" s="5" t="s">
        <v>22141</v>
      </c>
      <c r="D2043" s="4" t="s">
        <v>17</v>
      </c>
      <c r="E2043" t="s">
        <v>12</v>
      </c>
      <c r="F2043" t="s">
        <v>22142</v>
      </c>
      <c r="G2043" t="s">
        <v>4959</v>
      </c>
      <c r="H2043">
        <v>1598</v>
      </c>
      <c r="I2043" t="s">
        <v>235</v>
      </c>
      <c r="J2043" t="s">
        <v>28</v>
      </c>
      <c r="K2043" t="s">
        <v>14</v>
      </c>
      <c r="L2043">
        <v>79072269</v>
      </c>
      <c r="M2043">
        <v>67</v>
      </c>
      <c r="N2043">
        <v>992475626</v>
      </c>
      <c r="R2043" t="s">
        <v>4960</v>
      </c>
      <c r="S2043" t="s">
        <v>4961</v>
      </c>
      <c r="T2043" t="s">
        <v>22140</v>
      </c>
    </row>
    <row r="2044" spans="1:20" x14ac:dyDescent="0.25">
      <c r="A2044" t="s">
        <v>22143</v>
      </c>
      <c r="B2044" s="5" t="s">
        <v>10</v>
      </c>
      <c r="C2044" s="5" t="s">
        <v>22144</v>
      </c>
      <c r="D2044" s="4" t="s">
        <v>126</v>
      </c>
      <c r="E2044" t="s">
        <v>12</v>
      </c>
      <c r="F2044" t="s">
        <v>22145</v>
      </c>
      <c r="G2044" t="s">
        <v>4962</v>
      </c>
      <c r="H2044">
        <v>519</v>
      </c>
      <c r="I2044" t="s">
        <v>123</v>
      </c>
      <c r="J2044" t="s">
        <v>28</v>
      </c>
      <c r="K2044" t="s">
        <v>14</v>
      </c>
      <c r="L2044">
        <v>79104480</v>
      </c>
      <c r="M2044">
        <v>67</v>
      </c>
      <c r="N2044">
        <v>992506274</v>
      </c>
      <c r="R2044" t="s">
        <v>22146</v>
      </c>
      <c r="S2044" t="s">
        <v>22147</v>
      </c>
      <c r="T2044" t="s">
        <v>22140</v>
      </c>
    </row>
    <row r="2045" spans="1:20" x14ac:dyDescent="0.25">
      <c r="A2045" t="s">
        <v>22148</v>
      </c>
      <c r="B2045" s="5" t="s">
        <v>10</v>
      </c>
      <c r="C2045" s="5" t="s">
        <v>22149</v>
      </c>
      <c r="D2045" s="4" t="s">
        <v>17</v>
      </c>
      <c r="E2045" t="s">
        <v>72</v>
      </c>
      <c r="F2045" t="s">
        <v>22150</v>
      </c>
      <c r="G2045" t="s">
        <v>22151</v>
      </c>
      <c r="H2045">
        <v>247</v>
      </c>
      <c r="I2045" t="s">
        <v>536</v>
      </c>
      <c r="J2045" t="s">
        <v>28</v>
      </c>
      <c r="K2045" t="s">
        <v>14</v>
      </c>
      <c r="L2045">
        <v>79008000</v>
      </c>
      <c r="M2045">
        <v>67</v>
      </c>
      <c r="N2045">
        <v>992190811</v>
      </c>
      <c r="R2045" t="s">
        <v>4963</v>
      </c>
      <c r="S2045" t="s">
        <v>4964</v>
      </c>
      <c r="T2045" t="s">
        <v>22152</v>
      </c>
    </row>
    <row r="2046" spans="1:20" x14ac:dyDescent="0.25">
      <c r="A2046" t="s">
        <v>4965</v>
      </c>
      <c r="B2046" s="5" t="s">
        <v>10</v>
      </c>
      <c r="C2046" s="5" t="s">
        <v>22153</v>
      </c>
      <c r="D2046" s="4" t="s">
        <v>32</v>
      </c>
      <c r="E2046" t="s">
        <v>24</v>
      </c>
      <c r="F2046" t="s">
        <v>22154</v>
      </c>
      <c r="G2046" t="s">
        <v>1490</v>
      </c>
      <c r="H2046">
        <v>1881</v>
      </c>
      <c r="I2046" t="s">
        <v>22155</v>
      </c>
      <c r="J2046" t="s">
        <v>28</v>
      </c>
      <c r="K2046" t="s">
        <v>14</v>
      </c>
      <c r="M2046">
        <v>67</v>
      </c>
      <c r="N2046">
        <v>992812675</v>
      </c>
      <c r="R2046" t="s">
        <v>4966</v>
      </c>
      <c r="S2046" t="s">
        <v>4967</v>
      </c>
      <c r="T2046" t="s">
        <v>22152</v>
      </c>
    </row>
    <row r="2047" spans="1:20" x14ac:dyDescent="0.25">
      <c r="A2047" t="s">
        <v>22156</v>
      </c>
      <c r="B2047" s="5" t="s">
        <v>15</v>
      </c>
      <c r="C2047" s="5" t="s">
        <v>22157</v>
      </c>
      <c r="D2047" s="4" t="s">
        <v>17</v>
      </c>
      <c r="E2047" t="s">
        <v>12</v>
      </c>
      <c r="F2047" t="s">
        <v>22158</v>
      </c>
      <c r="G2047" t="s">
        <v>4968</v>
      </c>
      <c r="H2047">
        <v>30</v>
      </c>
      <c r="I2047" t="s">
        <v>12886</v>
      </c>
      <c r="J2047" t="s">
        <v>28</v>
      </c>
      <c r="K2047" t="s">
        <v>14</v>
      </c>
      <c r="L2047">
        <v>79103220</v>
      </c>
      <c r="M2047">
        <v>67</v>
      </c>
      <c r="N2047" t="s">
        <v>22159</v>
      </c>
      <c r="O2047">
        <v>67</v>
      </c>
      <c r="P2047" t="s">
        <v>22160</v>
      </c>
      <c r="Q2047">
        <v>701803262467478</v>
      </c>
      <c r="R2047" t="s">
        <v>4969</v>
      </c>
      <c r="S2047" t="s">
        <v>4970</v>
      </c>
      <c r="T2047" t="s">
        <v>22152</v>
      </c>
    </row>
    <row r="2048" spans="1:20" x14ac:dyDescent="0.25">
      <c r="A2048" t="s">
        <v>22161</v>
      </c>
      <c r="B2048" s="5" t="s">
        <v>10</v>
      </c>
      <c r="C2048" s="5" t="s">
        <v>22162</v>
      </c>
      <c r="D2048" s="4" t="s">
        <v>17</v>
      </c>
      <c r="E2048" t="s">
        <v>24</v>
      </c>
      <c r="F2048" t="s">
        <v>22163</v>
      </c>
      <c r="G2048" t="s">
        <v>4971</v>
      </c>
      <c r="I2048" t="s">
        <v>897</v>
      </c>
      <c r="J2048" t="s">
        <v>28</v>
      </c>
      <c r="K2048" t="s">
        <v>14</v>
      </c>
      <c r="M2048">
        <v>67</v>
      </c>
      <c r="N2048" t="s">
        <v>22164</v>
      </c>
      <c r="T2048" t="s">
        <v>22152</v>
      </c>
    </row>
    <row r="2049" spans="1:20" x14ac:dyDescent="0.25">
      <c r="A2049" t="s">
        <v>22165</v>
      </c>
      <c r="B2049" s="5" t="s">
        <v>10</v>
      </c>
      <c r="C2049" s="5" t="s">
        <v>22166</v>
      </c>
      <c r="D2049" s="4" t="s">
        <v>32</v>
      </c>
      <c r="E2049" t="s">
        <v>72</v>
      </c>
      <c r="F2049" t="s">
        <v>22167</v>
      </c>
      <c r="G2049" t="s">
        <v>3704</v>
      </c>
      <c r="H2049">
        <v>186</v>
      </c>
      <c r="I2049" t="s">
        <v>22168</v>
      </c>
      <c r="J2049" t="s">
        <v>28</v>
      </c>
      <c r="K2049" t="s">
        <v>14</v>
      </c>
      <c r="L2049">
        <v>79118640</v>
      </c>
      <c r="M2049">
        <v>67</v>
      </c>
      <c r="N2049">
        <v>992322667</v>
      </c>
      <c r="Q2049">
        <v>700207443050207</v>
      </c>
      <c r="R2049" t="s">
        <v>4972</v>
      </c>
      <c r="S2049" t="s">
        <v>4973</v>
      </c>
      <c r="T2049" t="s">
        <v>22152</v>
      </c>
    </row>
    <row r="2050" spans="1:20" x14ac:dyDescent="0.25">
      <c r="A2050" t="s">
        <v>22169</v>
      </c>
      <c r="B2050" s="5" t="s">
        <v>10</v>
      </c>
      <c r="C2050" s="5" t="s">
        <v>22170</v>
      </c>
      <c r="D2050" s="4" t="s">
        <v>17</v>
      </c>
      <c r="E2050" t="s">
        <v>24</v>
      </c>
      <c r="F2050" t="s">
        <v>21999</v>
      </c>
      <c r="G2050" t="s">
        <v>4974</v>
      </c>
      <c r="I2050" t="s">
        <v>897</v>
      </c>
      <c r="J2050" t="s">
        <v>28</v>
      </c>
      <c r="K2050" t="s">
        <v>14</v>
      </c>
      <c r="M2050">
        <v>67</v>
      </c>
      <c r="N2050" t="s">
        <v>22171</v>
      </c>
      <c r="T2050" t="s">
        <v>22152</v>
      </c>
    </row>
    <row r="2051" spans="1:20" x14ac:dyDescent="0.25">
      <c r="A2051" t="s">
        <v>4975</v>
      </c>
      <c r="B2051" s="5" t="s">
        <v>10</v>
      </c>
      <c r="C2051" s="5" t="s">
        <v>22172</v>
      </c>
      <c r="D2051" s="4" t="s">
        <v>17</v>
      </c>
      <c r="E2051" t="s">
        <v>72</v>
      </c>
      <c r="F2051" t="s">
        <v>22173</v>
      </c>
      <c r="G2051" t="s">
        <v>4976</v>
      </c>
      <c r="H2051">
        <v>17</v>
      </c>
      <c r="I2051" t="s">
        <v>897</v>
      </c>
      <c r="J2051" t="s">
        <v>28</v>
      </c>
      <c r="K2051" t="s">
        <v>14</v>
      </c>
      <c r="M2051">
        <v>67</v>
      </c>
      <c r="N2051" t="s">
        <v>22174</v>
      </c>
      <c r="T2051" t="s">
        <v>22152</v>
      </c>
    </row>
    <row r="2052" spans="1:20" x14ac:dyDescent="0.25">
      <c r="A2052" t="s">
        <v>22175</v>
      </c>
      <c r="B2052" s="5" t="s">
        <v>15</v>
      </c>
      <c r="C2052" s="5" t="s">
        <v>22176</v>
      </c>
      <c r="D2052" s="4" t="s">
        <v>11</v>
      </c>
      <c r="E2052" t="s">
        <v>24</v>
      </c>
      <c r="F2052" t="s">
        <v>22177</v>
      </c>
      <c r="G2052" t="s">
        <v>22178</v>
      </c>
      <c r="I2052" t="s">
        <v>897</v>
      </c>
      <c r="J2052" t="s">
        <v>28</v>
      </c>
      <c r="K2052" t="s">
        <v>14</v>
      </c>
      <c r="M2052">
        <v>67</v>
      </c>
      <c r="N2052" t="s">
        <v>22179</v>
      </c>
      <c r="T2052" t="s">
        <v>22152</v>
      </c>
    </row>
    <row r="2053" spans="1:20" x14ac:dyDescent="0.25">
      <c r="A2053" t="s">
        <v>22180</v>
      </c>
      <c r="B2053" s="5" t="s">
        <v>10</v>
      </c>
      <c r="D2053" s="4" t="s">
        <v>17</v>
      </c>
      <c r="E2053" t="s">
        <v>12</v>
      </c>
      <c r="F2053" t="s">
        <v>22181</v>
      </c>
      <c r="G2053" t="s">
        <v>4977</v>
      </c>
      <c r="M2053">
        <v>67</v>
      </c>
      <c r="N2053" t="s">
        <v>22182</v>
      </c>
      <c r="O2053">
        <v>67</v>
      </c>
      <c r="P2053" t="s">
        <v>22183</v>
      </c>
      <c r="Q2053">
        <v>700008168028109</v>
      </c>
      <c r="R2053" t="s">
        <v>22184</v>
      </c>
      <c r="S2053" t="s">
        <v>4978</v>
      </c>
      <c r="T2053" t="s">
        <v>22152</v>
      </c>
    </row>
    <row r="2054" spans="1:20" x14ac:dyDescent="0.25">
      <c r="A2054" t="s">
        <v>22185</v>
      </c>
      <c r="B2054" s="5" t="s">
        <v>10</v>
      </c>
      <c r="C2054" s="5" t="s">
        <v>22186</v>
      </c>
      <c r="D2054" s="4" t="s">
        <v>32</v>
      </c>
      <c r="E2054" t="s">
        <v>24</v>
      </c>
      <c r="F2054" t="s">
        <v>22187</v>
      </c>
      <c r="G2054" t="s">
        <v>4979</v>
      </c>
      <c r="H2054">
        <v>87</v>
      </c>
      <c r="I2054" t="s">
        <v>2622</v>
      </c>
      <c r="J2054" t="s">
        <v>28</v>
      </c>
      <c r="K2054" t="s">
        <v>14</v>
      </c>
      <c r="L2054">
        <v>79107028</v>
      </c>
      <c r="M2054">
        <v>67</v>
      </c>
      <c r="N2054" t="s">
        <v>22188</v>
      </c>
      <c r="T2054" t="s">
        <v>22152</v>
      </c>
    </row>
    <row r="2055" spans="1:20" x14ac:dyDescent="0.25">
      <c r="A2055" t="s">
        <v>4980</v>
      </c>
      <c r="B2055" s="5" t="s">
        <v>10</v>
      </c>
      <c r="C2055" s="5" t="s">
        <v>22189</v>
      </c>
      <c r="D2055" s="4" t="s">
        <v>17</v>
      </c>
      <c r="E2055" t="s">
        <v>12</v>
      </c>
      <c r="F2055" t="s">
        <v>22190</v>
      </c>
      <c r="G2055" t="s">
        <v>13703</v>
      </c>
      <c r="H2055">
        <v>195</v>
      </c>
      <c r="I2055" t="s">
        <v>57</v>
      </c>
      <c r="J2055" t="s">
        <v>28</v>
      </c>
      <c r="K2055" t="s">
        <v>14</v>
      </c>
      <c r="L2055">
        <v>79017141</v>
      </c>
      <c r="M2055">
        <v>67</v>
      </c>
      <c r="N2055">
        <v>999831830</v>
      </c>
      <c r="R2055" t="s">
        <v>22191</v>
      </c>
      <c r="S2055" t="s">
        <v>4981</v>
      </c>
      <c r="T2055" t="s">
        <v>22152</v>
      </c>
    </row>
    <row r="2056" spans="1:20" x14ac:dyDescent="0.25">
      <c r="A2056" t="s">
        <v>22192</v>
      </c>
      <c r="B2056" s="5" t="s">
        <v>10</v>
      </c>
      <c r="C2056" s="5" t="s">
        <v>22193</v>
      </c>
      <c r="D2056" s="4" t="s">
        <v>32</v>
      </c>
      <c r="E2056" t="s">
        <v>12</v>
      </c>
      <c r="F2056" t="s">
        <v>22194</v>
      </c>
      <c r="G2056" t="s">
        <v>15057</v>
      </c>
      <c r="H2056">
        <v>45</v>
      </c>
      <c r="I2056" t="s">
        <v>407</v>
      </c>
      <c r="J2056" t="s">
        <v>28</v>
      </c>
      <c r="K2056" t="s">
        <v>14</v>
      </c>
      <c r="L2056">
        <v>79116040</v>
      </c>
      <c r="M2056">
        <v>67</v>
      </c>
      <c r="N2056" t="s">
        <v>22195</v>
      </c>
      <c r="O2056">
        <v>67</v>
      </c>
      <c r="P2056" t="s">
        <v>22196</v>
      </c>
      <c r="Q2056">
        <v>700009475074001</v>
      </c>
      <c r="R2056" t="s">
        <v>22197</v>
      </c>
      <c r="T2056" t="s">
        <v>22152</v>
      </c>
    </row>
    <row r="2057" spans="1:20" x14ac:dyDescent="0.25">
      <c r="A2057" t="s">
        <v>22198</v>
      </c>
      <c r="B2057" s="5" t="s">
        <v>15</v>
      </c>
      <c r="C2057" s="5" t="s">
        <v>22199</v>
      </c>
      <c r="D2057" s="4" t="s">
        <v>32</v>
      </c>
      <c r="E2057" t="s">
        <v>12</v>
      </c>
      <c r="F2057" t="s">
        <v>22200</v>
      </c>
      <c r="G2057" t="s">
        <v>4982</v>
      </c>
      <c r="H2057">
        <v>667</v>
      </c>
      <c r="I2057" t="s">
        <v>12788</v>
      </c>
      <c r="J2057" t="s">
        <v>28</v>
      </c>
      <c r="K2057" t="s">
        <v>14</v>
      </c>
      <c r="L2057">
        <v>79115440</v>
      </c>
      <c r="M2057">
        <v>67</v>
      </c>
      <c r="N2057" t="s">
        <v>22201</v>
      </c>
      <c r="T2057" t="s">
        <v>22152</v>
      </c>
    </row>
    <row r="2058" spans="1:20" x14ac:dyDescent="0.25">
      <c r="A2058" t="s">
        <v>22202</v>
      </c>
      <c r="B2058" s="5" t="s">
        <v>15</v>
      </c>
      <c r="C2058" s="5" t="s">
        <v>22203</v>
      </c>
      <c r="D2058" s="4" t="s">
        <v>32</v>
      </c>
      <c r="E2058" t="s">
        <v>24</v>
      </c>
      <c r="F2058" t="s">
        <v>22204</v>
      </c>
      <c r="G2058" t="s">
        <v>4983</v>
      </c>
      <c r="H2058">
        <v>1583</v>
      </c>
      <c r="I2058" t="s">
        <v>57</v>
      </c>
      <c r="J2058" t="s">
        <v>28</v>
      </c>
      <c r="K2058" t="s">
        <v>14</v>
      </c>
      <c r="L2058">
        <v>79017121</v>
      </c>
      <c r="M2058">
        <v>67</v>
      </c>
      <c r="N2058" t="s">
        <v>22205</v>
      </c>
      <c r="O2058">
        <v>67</v>
      </c>
      <c r="P2058" t="s">
        <v>22206</v>
      </c>
      <c r="Q2058">
        <v>704508323126510</v>
      </c>
      <c r="R2058" t="s">
        <v>4984</v>
      </c>
      <c r="S2058" t="s">
        <v>4985</v>
      </c>
      <c r="T2058" t="s">
        <v>22152</v>
      </c>
    </row>
    <row r="2059" spans="1:20" x14ac:dyDescent="0.25">
      <c r="A2059" t="s">
        <v>4986</v>
      </c>
      <c r="B2059" s="5" t="s">
        <v>10</v>
      </c>
      <c r="C2059" s="5" t="s">
        <v>22207</v>
      </c>
      <c r="D2059" s="4" t="s">
        <v>17</v>
      </c>
      <c r="E2059" t="s">
        <v>2363</v>
      </c>
      <c r="F2059" t="s">
        <v>22208</v>
      </c>
      <c r="G2059" t="s">
        <v>4987</v>
      </c>
      <c r="H2059">
        <v>376</v>
      </c>
      <c r="I2059" t="s">
        <v>221</v>
      </c>
      <c r="J2059" t="s">
        <v>28</v>
      </c>
      <c r="K2059" t="s">
        <v>14</v>
      </c>
      <c r="L2059">
        <v>79091661</v>
      </c>
      <c r="M2059">
        <v>67</v>
      </c>
      <c r="N2059">
        <v>981442353</v>
      </c>
      <c r="R2059" t="s">
        <v>4988</v>
      </c>
      <c r="S2059" t="s">
        <v>4989</v>
      </c>
      <c r="T2059" t="s">
        <v>22152</v>
      </c>
    </row>
    <row r="2060" spans="1:20" x14ac:dyDescent="0.25">
      <c r="A2060" t="s">
        <v>22209</v>
      </c>
      <c r="B2060" s="5" t="s">
        <v>10</v>
      </c>
      <c r="C2060" s="5" t="s">
        <v>22210</v>
      </c>
      <c r="D2060" s="4" t="s">
        <v>32</v>
      </c>
      <c r="E2060" t="s">
        <v>72</v>
      </c>
      <c r="F2060" t="s">
        <v>22211</v>
      </c>
      <c r="G2060" t="s">
        <v>4990</v>
      </c>
      <c r="H2060">
        <v>89</v>
      </c>
      <c r="I2060" t="s">
        <v>1994</v>
      </c>
      <c r="J2060" t="s">
        <v>28</v>
      </c>
      <c r="K2060" t="s">
        <v>14</v>
      </c>
      <c r="L2060">
        <v>79017790</v>
      </c>
      <c r="M2060">
        <v>67</v>
      </c>
      <c r="N2060" t="s">
        <v>22212</v>
      </c>
      <c r="T2060" t="s">
        <v>22152</v>
      </c>
    </row>
    <row r="2061" spans="1:20" x14ac:dyDescent="0.25">
      <c r="A2061" t="s">
        <v>22213</v>
      </c>
      <c r="B2061" s="5" t="s">
        <v>15</v>
      </c>
      <c r="C2061" s="5" t="s">
        <v>22214</v>
      </c>
      <c r="D2061" s="4" t="s">
        <v>32</v>
      </c>
      <c r="E2061" t="s">
        <v>12</v>
      </c>
      <c r="F2061" t="s">
        <v>22215</v>
      </c>
      <c r="G2061" t="s">
        <v>4991</v>
      </c>
      <c r="H2061">
        <v>108</v>
      </c>
      <c r="I2061" t="s">
        <v>731</v>
      </c>
      <c r="J2061" t="s">
        <v>28</v>
      </c>
      <c r="K2061" t="s">
        <v>14</v>
      </c>
      <c r="L2061">
        <v>79023350</v>
      </c>
      <c r="M2061">
        <v>67</v>
      </c>
      <c r="N2061" t="s">
        <v>22216</v>
      </c>
      <c r="O2061">
        <v>67</v>
      </c>
      <c r="P2061" t="s">
        <v>22217</v>
      </c>
      <c r="Q2061">
        <v>708709132956790</v>
      </c>
      <c r="R2061" t="s">
        <v>22218</v>
      </c>
      <c r="S2061" t="s">
        <v>4992</v>
      </c>
      <c r="T2061" t="s">
        <v>22219</v>
      </c>
    </row>
    <row r="2062" spans="1:20" x14ac:dyDescent="0.25">
      <c r="A2062" t="s">
        <v>22220</v>
      </c>
      <c r="B2062" s="5" t="s">
        <v>15</v>
      </c>
      <c r="C2062" s="5" t="s">
        <v>22221</v>
      </c>
      <c r="D2062" s="4" t="s">
        <v>32</v>
      </c>
      <c r="E2062" t="s">
        <v>12</v>
      </c>
      <c r="F2062" t="s">
        <v>22222</v>
      </c>
      <c r="G2062" t="s">
        <v>4993</v>
      </c>
      <c r="H2062">
        <v>1080</v>
      </c>
      <c r="I2062" t="s">
        <v>654</v>
      </c>
      <c r="J2062" t="s">
        <v>28</v>
      </c>
      <c r="K2062" t="s">
        <v>14</v>
      </c>
      <c r="L2062">
        <v>79034500</v>
      </c>
      <c r="M2062">
        <v>67</v>
      </c>
      <c r="N2062" t="s">
        <v>22223</v>
      </c>
      <c r="O2062">
        <v>67</v>
      </c>
      <c r="Q2062">
        <v>705006067759956</v>
      </c>
      <c r="R2062" t="s">
        <v>4994</v>
      </c>
      <c r="S2062" t="s">
        <v>22224</v>
      </c>
      <c r="T2062" t="s">
        <v>22219</v>
      </c>
    </row>
    <row r="2063" spans="1:20" x14ac:dyDescent="0.25">
      <c r="A2063" t="s">
        <v>22225</v>
      </c>
      <c r="B2063" s="5" t="s">
        <v>10</v>
      </c>
      <c r="C2063" s="5" t="s">
        <v>22226</v>
      </c>
      <c r="D2063" s="4" t="s">
        <v>17</v>
      </c>
      <c r="E2063" t="s">
        <v>12</v>
      </c>
      <c r="F2063" t="s">
        <v>20249</v>
      </c>
      <c r="G2063" t="s">
        <v>4995</v>
      </c>
      <c r="H2063">
        <v>70</v>
      </c>
      <c r="I2063" t="s">
        <v>1284</v>
      </c>
      <c r="J2063" t="s">
        <v>28</v>
      </c>
      <c r="K2063" t="s">
        <v>14</v>
      </c>
      <c r="L2063">
        <v>79013363</v>
      </c>
      <c r="M2063">
        <v>67</v>
      </c>
      <c r="N2063" t="s">
        <v>22227</v>
      </c>
      <c r="O2063">
        <v>67</v>
      </c>
      <c r="P2063" t="s">
        <v>22228</v>
      </c>
      <c r="Q2063">
        <v>700001381863307</v>
      </c>
      <c r="R2063" t="s">
        <v>4996</v>
      </c>
      <c r="S2063" t="s">
        <v>4997</v>
      </c>
      <c r="T2063" t="s">
        <v>22219</v>
      </c>
    </row>
    <row r="2064" spans="1:20" x14ac:dyDescent="0.25">
      <c r="A2064" t="s">
        <v>22229</v>
      </c>
      <c r="B2064" s="5" t="s">
        <v>10</v>
      </c>
      <c r="C2064" s="5" t="s">
        <v>15449</v>
      </c>
      <c r="D2064" s="4" t="s">
        <v>32</v>
      </c>
      <c r="E2064" t="s">
        <v>12</v>
      </c>
      <c r="F2064" t="s">
        <v>15450</v>
      </c>
      <c r="G2064" t="s">
        <v>15451</v>
      </c>
      <c r="H2064">
        <v>1557</v>
      </c>
      <c r="I2064" t="s">
        <v>34</v>
      </c>
      <c r="J2064" t="s">
        <v>28</v>
      </c>
      <c r="K2064" t="s">
        <v>14</v>
      </c>
      <c r="L2064">
        <v>79117150</v>
      </c>
      <c r="M2064">
        <v>67</v>
      </c>
      <c r="N2064" t="s">
        <v>15452</v>
      </c>
      <c r="O2064">
        <v>67</v>
      </c>
      <c r="Q2064">
        <v>1265576538300040</v>
      </c>
      <c r="R2064" t="s">
        <v>4998</v>
      </c>
      <c r="S2064" t="s">
        <v>4999</v>
      </c>
      <c r="T2064" t="s">
        <v>22219</v>
      </c>
    </row>
    <row r="2065" spans="1:20" x14ac:dyDescent="0.25">
      <c r="A2065" t="s">
        <v>22230</v>
      </c>
      <c r="B2065" s="5" t="s">
        <v>15</v>
      </c>
      <c r="C2065" s="5" t="s">
        <v>22231</v>
      </c>
      <c r="D2065" s="4" t="s">
        <v>32</v>
      </c>
      <c r="E2065" t="s">
        <v>12</v>
      </c>
      <c r="F2065" t="s">
        <v>22232</v>
      </c>
      <c r="G2065" t="s">
        <v>22233</v>
      </c>
      <c r="H2065">
        <v>181</v>
      </c>
      <c r="I2065" t="s">
        <v>295</v>
      </c>
      <c r="J2065" t="s">
        <v>28</v>
      </c>
      <c r="K2065" t="s">
        <v>14</v>
      </c>
      <c r="L2065">
        <v>79017163</v>
      </c>
      <c r="M2065">
        <v>67</v>
      </c>
      <c r="N2065" t="s">
        <v>22234</v>
      </c>
      <c r="O2065">
        <v>67</v>
      </c>
      <c r="Q2065">
        <v>708604175928590</v>
      </c>
      <c r="R2065" t="s">
        <v>5000</v>
      </c>
      <c r="S2065" t="s">
        <v>5001</v>
      </c>
      <c r="T2065" t="s">
        <v>22219</v>
      </c>
    </row>
    <row r="2066" spans="1:20" x14ac:dyDescent="0.25">
      <c r="A2066" t="s">
        <v>22235</v>
      </c>
      <c r="B2066" s="5" t="s">
        <v>10</v>
      </c>
      <c r="C2066" s="5" t="s">
        <v>22236</v>
      </c>
      <c r="D2066" s="4" t="s">
        <v>17</v>
      </c>
      <c r="E2066" t="s">
        <v>12</v>
      </c>
      <c r="F2066" t="s">
        <v>22237</v>
      </c>
      <c r="G2066" t="s">
        <v>5002</v>
      </c>
      <c r="H2066">
        <v>55</v>
      </c>
      <c r="I2066" t="s">
        <v>758</v>
      </c>
      <c r="J2066" t="s">
        <v>28</v>
      </c>
      <c r="K2066" t="s">
        <v>14</v>
      </c>
      <c r="L2066">
        <v>79022560</v>
      </c>
      <c r="M2066">
        <v>67</v>
      </c>
      <c r="N2066">
        <v>981511963</v>
      </c>
      <c r="R2066" t="s">
        <v>5003</v>
      </c>
      <c r="S2066" t="s">
        <v>5004</v>
      </c>
      <c r="T2066" t="s">
        <v>22219</v>
      </c>
    </row>
    <row r="2067" spans="1:20" x14ac:dyDescent="0.25">
      <c r="A2067" t="s">
        <v>5005</v>
      </c>
      <c r="B2067" s="5" t="s">
        <v>10</v>
      </c>
      <c r="C2067" s="5" t="s">
        <v>22238</v>
      </c>
      <c r="D2067" s="4" t="s">
        <v>17</v>
      </c>
      <c r="E2067" t="s">
        <v>12</v>
      </c>
      <c r="F2067" t="s">
        <v>22239</v>
      </c>
      <c r="G2067" t="s">
        <v>891</v>
      </c>
      <c r="H2067">
        <v>44</v>
      </c>
      <c r="I2067" t="s">
        <v>324</v>
      </c>
      <c r="J2067" t="s">
        <v>28</v>
      </c>
      <c r="K2067" t="s">
        <v>14</v>
      </c>
      <c r="L2067">
        <v>79015470</v>
      </c>
      <c r="M2067">
        <v>67</v>
      </c>
      <c r="N2067" t="s">
        <v>22240</v>
      </c>
      <c r="T2067" t="s">
        <v>22219</v>
      </c>
    </row>
    <row r="2068" spans="1:20" x14ac:dyDescent="0.25">
      <c r="A2068" t="s">
        <v>22241</v>
      </c>
      <c r="B2068" s="5" t="s">
        <v>15</v>
      </c>
      <c r="C2068" s="5" t="s">
        <v>22242</v>
      </c>
      <c r="D2068" s="4" t="s">
        <v>32</v>
      </c>
      <c r="E2068" t="s">
        <v>12</v>
      </c>
      <c r="F2068" t="s">
        <v>22243</v>
      </c>
      <c r="G2068" t="s">
        <v>5006</v>
      </c>
      <c r="H2068">
        <v>519</v>
      </c>
      <c r="I2068" t="s">
        <v>406</v>
      </c>
      <c r="J2068" t="s">
        <v>28</v>
      </c>
      <c r="K2068" t="s">
        <v>14</v>
      </c>
      <c r="L2068">
        <v>79093541</v>
      </c>
      <c r="M2068">
        <v>67</v>
      </c>
      <c r="N2068" t="s">
        <v>22244</v>
      </c>
      <c r="O2068">
        <v>67</v>
      </c>
      <c r="P2068" t="s">
        <v>22245</v>
      </c>
      <c r="Q2068">
        <v>707804605718413</v>
      </c>
      <c r="R2068" t="s">
        <v>5007</v>
      </c>
      <c r="S2068" t="s">
        <v>5008</v>
      </c>
      <c r="T2068" t="s">
        <v>22246</v>
      </c>
    </row>
    <row r="2069" spans="1:20" x14ac:dyDescent="0.25">
      <c r="A2069" t="s">
        <v>22247</v>
      </c>
      <c r="B2069" s="5" t="s">
        <v>15</v>
      </c>
      <c r="C2069" s="5" t="s">
        <v>22248</v>
      </c>
      <c r="D2069" s="4" t="s">
        <v>17</v>
      </c>
      <c r="E2069" t="s">
        <v>12</v>
      </c>
      <c r="F2069" t="s">
        <v>17985</v>
      </c>
      <c r="G2069" t="s">
        <v>5009</v>
      </c>
      <c r="H2069">
        <v>102</v>
      </c>
      <c r="I2069" t="s">
        <v>1994</v>
      </c>
      <c r="J2069" t="s">
        <v>28</v>
      </c>
      <c r="K2069" t="s">
        <v>14</v>
      </c>
      <c r="L2069">
        <v>79017805</v>
      </c>
      <c r="M2069">
        <v>67</v>
      </c>
      <c r="N2069" t="s">
        <v>22249</v>
      </c>
      <c r="O2069">
        <v>67</v>
      </c>
      <c r="P2069" t="s">
        <v>22250</v>
      </c>
      <c r="Q2069">
        <v>700200903388122</v>
      </c>
      <c r="R2069" t="s">
        <v>5010</v>
      </c>
      <c r="T2069" t="s">
        <v>22251</v>
      </c>
    </row>
    <row r="2070" spans="1:20" x14ac:dyDescent="0.25">
      <c r="A2070" t="s">
        <v>22252</v>
      </c>
      <c r="B2070" s="5" t="s">
        <v>15</v>
      </c>
      <c r="C2070" s="5" t="s">
        <v>22253</v>
      </c>
      <c r="D2070" s="4" t="s">
        <v>17</v>
      </c>
      <c r="E2070" t="s">
        <v>12</v>
      </c>
      <c r="F2070" t="s">
        <v>22254</v>
      </c>
      <c r="G2070" t="s">
        <v>22255</v>
      </c>
      <c r="H2070">
        <v>815</v>
      </c>
      <c r="J2070" t="s">
        <v>28</v>
      </c>
      <c r="K2070" t="s">
        <v>14</v>
      </c>
      <c r="L2070">
        <v>79118152</v>
      </c>
      <c r="M2070">
        <v>67</v>
      </c>
      <c r="N2070" t="s">
        <v>22256</v>
      </c>
      <c r="O2070">
        <v>67</v>
      </c>
      <c r="P2070" t="s">
        <v>22257</v>
      </c>
      <c r="Q2070">
        <v>898003036435044</v>
      </c>
      <c r="R2070" t="s">
        <v>5011</v>
      </c>
      <c r="S2070" t="s">
        <v>5012</v>
      </c>
      <c r="T2070" t="s">
        <v>22251</v>
      </c>
    </row>
    <row r="2071" spans="1:20" x14ac:dyDescent="0.25">
      <c r="A2071" t="s">
        <v>22258</v>
      </c>
      <c r="B2071" s="5" t="s">
        <v>10</v>
      </c>
      <c r="C2071" s="5" t="s">
        <v>22259</v>
      </c>
      <c r="D2071" s="4" t="s">
        <v>32</v>
      </c>
      <c r="E2071" t="s">
        <v>12</v>
      </c>
      <c r="F2071" t="s">
        <v>16737</v>
      </c>
      <c r="G2071" t="s">
        <v>1940</v>
      </c>
      <c r="H2071">
        <v>269</v>
      </c>
      <c r="I2071" t="s">
        <v>13691</v>
      </c>
      <c r="J2071" t="s">
        <v>28</v>
      </c>
      <c r="K2071" t="s">
        <v>14</v>
      </c>
      <c r="L2071">
        <v>79013461</v>
      </c>
      <c r="M2071">
        <v>67</v>
      </c>
      <c r="N2071">
        <v>999526344</v>
      </c>
      <c r="Q2071">
        <v>2002255843200060</v>
      </c>
      <c r="R2071" t="s">
        <v>5013</v>
      </c>
      <c r="S2071" t="s">
        <v>5014</v>
      </c>
      <c r="T2071" t="s">
        <v>22260</v>
      </c>
    </row>
    <row r="2072" spans="1:20" x14ac:dyDescent="0.25">
      <c r="A2072" t="s">
        <v>22261</v>
      </c>
      <c r="B2072" s="5" t="s">
        <v>10</v>
      </c>
      <c r="C2072" s="5" t="s">
        <v>22262</v>
      </c>
      <c r="D2072" s="4" t="s">
        <v>17</v>
      </c>
      <c r="E2072" t="s">
        <v>24</v>
      </c>
      <c r="F2072" t="s">
        <v>22263</v>
      </c>
      <c r="G2072" t="s">
        <v>5006</v>
      </c>
      <c r="H2072">
        <v>519</v>
      </c>
      <c r="I2072" t="s">
        <v>406</v>
      </c>
      <c r="J2072" t="s">
        <v>28</v>
      </c>
      <c r="K2072" t="s">
        <v>14</v>
      </c>
      <c r="L2072">
        <v>79093541</v>
      </c>
      <c r="M2072">
        <v>67</v>
      </c>
      <c r="N2072" t="s">
        <v>22245</v>
      </c>
      <c r="O2072">
        <v>67</v>
      </c>
      <c r="P2072" t="s">
        <v>22244</v>
      </c>
      <c r="Q2072">
        <v>708002859731628</v>
      </c>
      <c r="R2072" t="s">
        <v>5015</v>
      </c>
      <c r="S2072" t="s">
        <v>5016</v>
      </c>
      <c r="T2072" t="s">
        <v>22260</v>
      </c>
    </row>
    <row r="2073" spans="1:20" x14ac:dyDescent="0.25">
      <c r="A2073" t="s">
        <v>22264</v>
      </c>
      <c r="B2073" s="5" t="s">
        <v>10</v>
      </c>
      <c r="C2073" s="5" t="s">
        <v>22265</v>
      </c>
      <c r="D2073" s="4" t="s">
        <v>17</v>
      </c>
      <c r="E2073" t="s">
        <v>12</v>
      </c>
      <c r="F2073" t="s">
        <v>22266</v>
      </c>
      <c r="G2073" t="s">
        <v>2391</v>
      </c>
      <c r="H2073">
        <v>368</v>
      </c>
      <c r="I2073" t="s">
        <v>50</v>
      </c>
      <c r="J2073" t="s">
        <v>28</v>
      </c>
      <c r="K2073" t="s">
        <v>14</v>
      </c>
      <c r="L2073">
        <v>79116480</v>
      </c>
      <c r="M2073">
        <v>67</v>
      </c>
      <c r="N2073" t="s">
        <v>17113</v>
      </c>
      <c r="O2073">
        <v>67</v>
      </c>
      <c r="P2073" t="s">
        <v>17114</v>
      </c>
      <c r="Q2073">
        <v>704100132253077</v>
      </c>
      <c r="R2073" t="s">
        <v>5017</v>
      </c>
      <c r="S2073" t="s">
        <v>5018</v>
      </c>
      <c r="T2073" t="s">
        <v>22260</v>
      </c>
    </row>
    <row r="2074" spans="1:20" x14ac:dyDescent="0.25">
      <c r="A2074" t="s">
        <v>22267</v>
      </c>
      <c r="B2074" s="5" t="s">
        <v>10</v>
      </c>
      <c r="C2074" s="5" t="s">
        <v>22268</v>
      </c>
      <c r="D2074" s="4" t="s">
        <v>17</v>
      </c>
      <c r="E2074" t="s">
        <v>12</v>
      </c>
      <c r="F2074" t="s">
        <v>20987</v>
      </c>
      <c r="G2074" t="s">
        <v>20764</v>
      </c>
      <c r="H2074">
        <v>350</v>
      </c>
      <c r="I2074" t="s">
        <v>13042</v>
      </c>
      <c r="J2074" t="s">
        <v>28</v>
      </c>
      <c r="K2074" t="s">
        <v>14</v>
      </c>
      <c r="L2074">
        <v>79010300</v>
      </c>
      <c r="M2074">
        <v>67</v>
      </c>
      <c r="N2074" t="s">
        <v>22269</v>
      </c>
      <c r="O2074">
        <v>67</v>
      </c>
      <c r="P2074">
        <v>9</v>
      </c>
      <c r="Q2074">
        <v>702006886845080</v>
      </c>
      <c r="R2074" t="s">
        <v>5019</v>
      </c>
      <c r="S2074" t="s">
        <v>22270</v>
      </c>
      <c r="T2074" t="s">
        <v>22271</v>
      </c>
    </row>
    <row r="2075" spans="1:20" x14ac:dyDescent="0.25">
      <c r="A2075" t="s">
        <v>22272</v>
      </c>
      <c r="B2075" s="5" t="s">
        <v>10</v>
      </c>
      <c r="C2075" s="5" t="s">
        <v>22273</v>
      </c>
      <c r="D2075" s="4" t="s">
        <v>32</v>
      </c>
      <c r="E2075" t="s">
        <v>72</v>
      </c>
      <c r="F2075" t="s">
        <v>22274</v>
      </c>
      <c r="G2075" t="s">
        <v>4918</v>
      </c>
      <c r="H2075">
        <v>22</v>
      </c>
      <c r="I2075" t="s">
        <v>324</v>
      </c>
      <c r="J2075" t="s">
        <v>28</v>
      </c>
      <c r="K2075" t="s">
        <v>14</v>
      </c>
      <c r="L2075">
        <v>79015400</v>
      </c>
      <c r="M2075">
        <v>67</v>
      </c>
      <c r="N2075" t="s">
        <v>22275</v>
      </c>
      <c r="T2075" t="s">
        <v>22271</v>
      </c>
    </row>
    <row r="2076" spans="1:20" x14ac:dyDescent="0.25">
      <c r="A2076" t="s">
        <v>22276</v>
      </c>
      <c r="B2076" s="5" t="s">
        <v>10</v>
      </c>
      <c r="C2076" s="5" t="s">
        <v>22277</v>
      </c>
      <c r="D2076" s="4" t="s">
        <v>32</v>
      </c>
      <c r="E2076" t="s">
        <v>12</v>
      </c>
      <c r="F2076" t="s">
        <v>22278</v>
      </c>
      <c r="G2076" t="s">
        <v>5020</v>
      </c>
      <c r="H2076">
        <v>160</v>
      </c>
      <c r="I2076" t="s">
        <v>5021</v>
      </c>
      <c r="J2076" t="s">
        <v>28</v>
      </c>
      <c r="K2076" t="s">
        <v>14</v>
      </c>
      <c r="L2076">
        <v>79091420</v>
      </c>
      <c r="M2076">
        <v>67</v>
      </c>
      <c r="N2076">
        <v>992062152</v>
      </c>
      <c r="R2076" t="s">
        <v>5022</v>
      </c>
      <c r="S2076" t="s">
        <v>5023</v>
      </c>
      <c r="T2076" t="s">
        <v>22279</v>
      </c>
    </row>
    <row r="2077" spans="1:20" x14ac:dyDescent="0.25">
      <c r="A2077" t="s">
        <v>22280</v>
      </c>
      <c r="B2077" s="5" t="s">
        <v>15</v>
      </c>
      <c r="C2077" s="5" t="s">
        <v>22281</v>
      </c>
      <c r="D2077" s="4" t="s">
        <v>32</v>
      </c>
      <c r="E2077" t="s">
        <v>24</v>
      </c>
      <c r="F2077" t="s">
        <v>22282</v>
      </c>
      <c r="G2077" t="s">
        <v>22283</v>
      </c>
      <c r="H2077">
        <v>227</v>
      </c>
      <c r="I2077" t="s">
        <v>5024</v>
      </c>
      <c r="J2077" t="s">
        <v>28</v>
      </c>
      <c r="K2077" t="s">
        <v>14</v>
      </c>
      <c r="L2077">
        <v>79096326</v>
      </c>
      <c r="M2077">
        <v>67</v>
      </c>
      <c r="N2077">
        <v>992960135</v>
      </c>
      <c r="R2077" t="s">
        <v>5025</v>
      </c>
      <c r="S2077" t="s">
        <v>5026</v>
      </c>
      <c r="T2077" t="s">
        <v>22284</v>
      </c>
    </row>
    <row r="2078" spans="1:20" x14ac:dyDescent="0.25">
      <c r="A2078" t="s">
        <v>22285</v>
      </c>
      <c r="B2078" s="5" t="s">
        <v>10</v>
      </c>
      <c r="C2078" s="5" t="s">
        <v>22286</v>
      </c>
      <c r="D2078" s="4" t="s">
        <v>32</v>
      </c>
      <c r="E2078" t="s">
        <v>24</v>
      </c>
      <c r="F2078" t="s">
        <v>22287</v>
      </c>
      <c r="G2078" t="s">
        <v>2022</v>
      </c>
      <c r="H2078">
        <v>233</v>
      </c>
      <c r="I2078" t="s">
        <v>324</v>
      </c>
      <c r="J2078" t="s">
        <v>28</v>
      </c>
      <c r="K2078" t="s">
        <v>14</v>
      </c>
      <c r="L2078">
        <v>79015330</v>
      </c>
      <c r="M2078">
        <v>67</v>
      </c>
      <c r="N2078">
        <v>992047132</v>
      </c>
      <c r="R2078" t="s">
        <v>5027</v>
      </c>
      <c r="S2078" t="s">
        <v>22288</v>
      </c>
      <c r="T2078" t="s">
        <v>22289</v>
      </c>
    </row>
    <row r="2079" spans="1:20" x14ac:dyDescent="0.25">
      <c r="A2079" t="s">
        <v>22290</v>
      </c>
      <c r="B2079" s="5" t="s">
        <v>10</v>
      </c>
      <c r="C2079" s="5" t="s">
        <v>22291</v>
      </c>
      <c r="D2079" s="4" t="s">
        <v>32</v>
      </c>
      <c r="E2079" t="s">
        <v>12</v>
      </c>
      <c r="F2079" t="s">
        <v>22292</v>
      </c>
      <c r="G2079" t="s">
        <v>22293</v>
      </c>
      <c r="H2079">
        <v>1932</v>
      </c>
      <c r="I2079" t="s">
        <v>654</v>
      </c>
      <c r="J2079" t="s">
        <v>28</v>
      </c>
      <c r="K2079" t="s">
        <v>14</v>
      </c>
      <c r="L2079">
        <v>79034230</v>
      </c>
      <c r="M2079">
        <v>67</v>
      </c>
      <c r="N2079">
        <v>992800037</v>
      </c>
      <c r="R2079" t="s">
        <v>22294</v>
      </c>
      <c r="S2079" t="s">
        <v>22295</v>
      </c>
      <c r="T2079" t="s">
        <v>22289</v>
      </c>
    </row>
    <row r="2080" spans="1:20" x14ac:dyDescent="0.25">
      <c r="A2080" t="s">
        <v>22296</v>
      </c>
      <c r="B2080" s="5" t="s">
        <v>15</v>
      </c>
      <c r="D2080" s="4" t="s">
        <v>32</v>
      </c>
      <c r="E2080" t="s">
        <v>12</v>
      </c>
      <c r="F2080" t="s">
        <v>22297</v>
      </c>
      <c r="M2080">
        <v>67</v>
      </c>
      <c r="N2080" t="s">
        <v>22298</v>
      </c>
      <c r="O2080">
        <v>67</v>
      </c>
      <c r="P2080" t="s">
        <v>22299</v>
      </c>
      <c r="Q2080">
        <v>898000995618668</v>
      </c>
      <c r="T2080" t="s">
        <v>22289</v>
      </c>
    </row>
    <row r="2081" spans="1:20" x14ac:dyDescent="0.25">
      <c r="A2081" t="s">
        <v>22300</v>
      </c>
      <c r="B2081" s="5" t="s">
        <v>10</v>
      </c>
      <c r="C2081" s="5" t="s">
        <v>22301</v>
      </c>
      <c r="D2081" s="4" t="s">
        <v>11</v>
      </c>
      <c r="E2081" t="s">
        <v>24</v>
      </c>
      <c r="F2081" t="s">
        <v>22302</v>
      </c>
      <c r="G2081" t="s">
        <v>5028</v>
      </c>
      <c r="H2081">
        <v>153</v>
      </c>
      <c r="I2081" t="s">
        <v>54</v>
      </c>
      <c r="J2081" t="s">
        <v>64</v>
      </c>
      <c r="K2081" t="s">
        <v>14</v>
      </c>
      <c r="M2081">
        <v>67</v>
      </c>
      <c r="N2081" t="s">
        <v>18857</v>
      </c>
      <c r="O2081">
        <v>67</v>
      </c>
      <c r="P2081" t="s">
        <v>18858</v>
      </c>
      <c r="Q2081">
        <v>708707178684996</v>
      </c>
      <c r="R2081" t="s">
        <v>5029</v>
      </c>
      <c r="S2081" t="s">
        <v>5030</v>
      </c>
      <c r="T2081" t="s">
        <v>22303</v>
      </c>
    </row>
    <row r="2082" spans="1:20" x14ac:dyDescent="0.25">
      <c r="A2082" t="s">
        <v>22304</v>
      </c>
      <c r="B2082" s="5" t="s">
        <v>10</v>
      </c>
      <c r="C2082" s="5" t="s">
        <v>22305</v>
      </c>
      <c r="D2082" s="4" t="s">
        <v>32</v>
      </c>
      <c r="E2082" t="s">
        <v>24</v>
      </c>
      <c r="F2082" t="s">
        <v>22306</v>
      </c>
      <c r="G2082" t="s">
        <v>5031</v>
      </c>
      <c r="H2082">
        <v>232</v>
      </c>
      <c r="I2082" t="s">
        <v>20121</v>
      </c>
      <c r="J2082" t="s">
        <v>28</v>
      </c>
      <c r="K2082" t="s">
        <v>14</v>
      </c>
      <c r="L2082">
        <v>79036220</v>
      </c>
      <c r="M2082">
        <v>67</v>
      </c>
      <c r="N2082" t="s">
        <v>22307</v>
      </c>
      <c r="O2082">
        <v>67</v>
      </c>
      <c r="P2082" t="s">
        <v>22308</v>
      </c>
      <c r="Q2082">
        <v>707808673688714</v>
      </c>
      <c r="R2082" t="s">
        <v>5032</v>
      </c>
      <c r="S2082" t="s">
        <v>5033</v>
      </c>
      <c r="T2082" t="s">
        <v>22289</v>
      </c>
    </row>
    <row r="2083" spans="1:20" x14ac:dyDescent="0.25">
      <c r="A2083" t="s">
        <v>22309</v>
      </c>
      <c r="B2083" s="5" t="s">
        <v>15</v>
      </c>
      <c r="C2083" s="5" t="s">
        <v>22310</v>
      </c>
      <c r="D2083" s="4" t="s">
        <v>32</v>
      </c>
      <c r="E2083" t="s">
        <v>24</v>
      </c>
      <c r="F2083" t="s">
        <v>22311</v>
      </c>
      <c r="G2083" t="s">
        <v>5034</v>
      </c>
      <c r="H2083">
        <v>1620</v>
      </c>
      <c r="I2083" t="s">
        <v>81</v>
      </c>
      <c r="J2083" t="s">
        <v>28</v>
      </c>
      <c r="K2083" t="s">
        <v>14</v>
      </c>
      <c r="L2083">
        <v>79045271</v>
      </c>
      <c r="M2083">
        <v>67</v>
      </c>
      <c r="N2083" t="s">
        <v>22312</v>
      </c>
      <c r="O2083">
        <v>67</v>
      </c>
      <c r="P2083" t="s">
        <v>22313</v>
      </c>
      <c r="Q2083">
        <v>708604521528583</v>
      </c>
      <c r="R2083" t="s">
        <v>22314</v>
      </c>
      <c r="S2083" t="s">
        <v>5035</v>
      </c>
      <c r="T2083" t="s">
        <v>22289</v>
      </c>
    </row>
    <row r="2084" spans="1:20" x14ac:dyDescent="0.25">
      <c r="A2084" t="s">
        <v>22315</v>
      </c>
      <c r="B2084" s="5" t="s">
        <v>10</v>
      </c>
      <c r="C2084" s="5" t="s">
        <v>22316</v>
      </c>
      <c r="D2084" s="4" t="s">
        <v>17</v>
      </c>
      <c r="E2084" t="s">
        <v>24</v>
      </c>
      <c r="F2084" t="s">
        <v>22317</v>
      </c>
      <c r="G2084" t="s">
        <v>5036</v>
      </c>
      <c r="H2084">
        <v>58</v>
      </c>
      <c r="I2084" t="s">
        <v>139</v>
      </c>
      <c r="J2084" t="s">
        <v>28</v>
      </c>
      <c r="K2084" t="s">
        <v>14</v>
      </c>
      <c r="L2084">
        <v>79116121</v>
      </c>
      <c r="M2084">
        <v>67</v>
      </c>
      <c r="N2084">
        <v>981365533</v>
      </c>
      <c r="R2084" t="s">
        <v>5037</v>
      </c>
      <c r="S2084" t="s">
        <v>22318</v>
      </c>
      <c r="T2084" t="s">
        <v>22319</v>
      </c>
    </row>
    <row r="2085" spans="1:20" x14ac:dyDescent="0.25">
      <c r="A2085" t="s">
        <v>22320</v>
      </c>
      <c r="B2085" s="5" t="s">
        <v>15</v>
      </c>
      <c r="C2085" s="5" t="s">
        <v>22321</v>
      </c>
      <c r="D2085" s="4" t="s">
        <v>32</v>
      </c>
      <c r="E2085" t="s">
        <v>24</v>
      </c>
      <c r="F2085" t="s">
        <v>22322</v>
      </c>
      <c r="G2085" t="s">
        <v>5038</v>
      </c>
      <c r="H2085">
        <v>164</v>
      </c>
      <c r="I2085" t="s">
        <v>949</v>
      </c>
      <c r="J2085" t="s">
        <v>28</v>
      </c>
      <c r="K2085" t="s">
        <v>14</v>
      </c>
      <c r="L2085">
        <v>79032184</v>
      </c>
      <c r="M2085">
        <v>67</v>
      </c>
      <c r="N2085" t="s">
        <v>22323</v>
      </c>
      <c r="O2085">
        <v>67</v>
      </c>
      <c r="Q2085">
        <v>898002729801563</v>
      </c>
      <c r="R2085" t="s">
        <v>5039</v>
      </c>
      <c r="S2085" t="s">
        <v>5040</v>
      </c>
      <c r="T2085" t="s">
        <v>22324</v>
      </c>
    </row>
    <row r="2086" spans="1:20" x14ac:dyDescent="0.25">
      <c r="A2086" t="s">
        <v>5041</v>
      </c>
      <c r="B2086" s="5" t="s">
        <v>10</v>
      </c>
      <c r="C2086" s="5" t="s">
        <v>22325</v>
      </c>
      <c r="D2086" s="4" t="s">
        <v>17</v>
      </c>
      <c r="E2086" t="s">
        <v>12</v>
      </c>
      <c r="F2086" t="s">
        <v>22326</v>
      </c>
      <c r="G2086" t="s">
        <v>5042</v>
      </c>
      <c r="H2086">
        <v>384</v>
      </c>
      <c r="I2086" t="s">
        <v>22327</v>
      </c>
      <c r="J2086" t="s">
        <v>28</v>
      </c>
      <c r="K2086" t="s">
        <v>14</v>
      </c>
      <c r="L2086">
        <v>79081730</v>
      </c>
      <c r="M2086">
        <v>67</v>
      </c>
      <c r="N2086">
        <v>996317666</v>
      </c>
      <c r="R2086" t="s">
        <v>5043</v>
      </c>
      <c r="S2086" t="s">
        <v>4967</v>
      </c>
      <c r="T2086" t="s">
        <v>22324</v>
      </c>
    </row>
    <row r="2087" spans="1:20" x14ac:dyDescent="0.25">
      <c r="A2087" t="s">
        <v>22328</v>
      </c>
      <c r="B2087" s="5" t="s">
        <v>10</v>
      </c>
      <c r="C2087" s="5" t="s">
        <v>22329</v>
      </c>
      <c r="D2087" s="4" t="s">
        <v>32</v>
      </c>
      <c r="E2087" t="s">
        <v>72</v>
      </c>
      <c r="F2087" t="s">
        <v>22330</v>
      </c>
      <c r="G2087" t="s">
        <v>5044</v>
      </c>
      <c r="H2087">
        <v>189</v>
      </c>
      <c r="I2087" t="s">
        <v>406</v>
      </c>
      <c r="J2087" t="s">
        <v>28</v>
      </c>
      <c r="K2087" t="s">
        <v>14</v>
      </c>
      <c r="L2087">
        <v>79091250</v>
      </c>
      <c r="M2087">
        <v>67</v>
      </c>
      <c r="N2087">
        <v>991696450</v>
      </c>
      <c r="R2087" t="s">
        <v>5045</v>
      </c>
      <c r="S2087" t="s">
        <v>5046</v>
      </c>
      <c r="T2087" t="s">
        <v>22324</v>
      </c>
    </row>
    <row r="2088" spans="1:20" x14ac:dyDescent="0.25">
      <c r="A2088" t="s">
        <v>5047</v>
      </c>
      <c r="B2088" s="5" t="s">
        <v>10</v>
      </c>
      <c r="C2088" s="5" t="s">
        <v>22331</v>
      </c>
      <c r="D2088" s="4" t="s">
        <v>32</v>
      </c>
      <c r="E2088" t="s">
        <v>24</v>
      </c>
      <c r="F2088" t="s">
        <v>22332</v>
      </c>
      <c r="G2088" t="s">
        <v>197</v>
      </c>
      <c r="H2088">
        <v>853</v>
      </c>
      <c r="I2088" t="s">
        <v>34</v>
      </c>
      <c r="J2088" t="s">
        <v>28</v>
      </c>
      <c r="K2088" t="s">
        <v>14</v>
      </c>
      <c r="L2088">
        <v>79117141</v>
      </c>
      <c r="M2088">
        <v>67</v>
      </c>
      <c r="N2088">
        <v>993488939</v>
      </c>
      <c r="R2088" t="s">
        <v>5048</v>
      </c>
      <c r="S2088" t="s">
        <v>22333</v>
      </c>
      <c r="T2088" t="s">
        <v>22324</v>
      </c>
    </row>
    <row r="2089" spans="1:20" x14ac:dyDescent="0.25">
      <c r="A2089" t="s">
        <v>22334</v>
      </c>
      <c r="B2089" s="5" t="s">
        <v>10</v>
      </c>
      <c r="C2089" s="5" t="s">
        <v>22335</v>
      </c>
      <c r="D2089" s="4" t="s">
        <v>32</v>
      </c>
      <c r="E2089" t="s">
        <v>12</v>
      </c>
      <c r="F2089" t="s">
        <v>22336</v>
      </c>
      <c r="G2089" t="s">
        <v>4708</v>
      </c>
      <c r="H2089">
        <v>316</v>
      </c>
      <c r="I2089" t="s">
        <v>34</v>
      </c>
      <c r="J2089" t="s">
        <v>28</v>
      </c>
      <c r="K2089" t="s">
        <v>14</v>
      </c>
      <c r="L2089">
        <v>79117110</v>
      </c>
      <c r="M2089">
        <v>67</v>
      </c>
      <c r="N2089" t="s">
        <v>22337</v>
      </c>
      <c r="O2089">
        <v>67</v>
      </c>
      <c r="P2089" t="s">
        <v>22338</v>
      </c>
      <c r="R2089" t="s">
        <v>5049</v>
      </c>
      <c r="S2089" t="s">
        <v>5050</v>
      </c>
      <c r="T2089" t="s">
        <v>22324</v>
      </c>
    </row>
    <row r="2090" spans="1:20" x14ac:dyDescent="0.25">
      <c r="A2090" t="s">
        <v>22339</v>
      </c>
      <c r="B2090" s="5" t="s">
        <v>15</v>
      </c>
      <c r="C2090" s="5" t="s">
        <v>22340</v>
      </c>
      <c r="D2090" s="4" t="s">
        <v>32</v>
      </c>
      <c r="E2090" t="s">
        <v>12</v>
      </c>
      <c r="F2090" t="s">
        <v>22341</v>
      </c>
      <c r="G2090" t="s">
        <v>4708</v>
      </c>
      <c r="H2090">
        <v>316</v>
      </c>
      <c r="I2090" t="s">
        <v>34</v>
      </c>
      <c r="J2090" t="s">
        <v>28</v>
      </c>
      <c r="K2090" t="s">
        <v>14</v>
      </c>
      <c r="L2090">
        <v>79117110</v>
      </c>
      <c r="M2090">
        <v>67</v>
      </c>
      <c r="N2090" t="s">
        <v>22342</v>
      </c>
      <c r="O2090">
        <v>67</v>
      </c>
      <c r="P2090" t="s">
        <v>22343</v>
      </c>
      <c r="Q2090">
        <v>708105577401339</v>
      </c>
      <c r="R2090" t="s">
        <v>5051</v>
      </c>
      <c r="S2090" t="s">
        <v>5050</v>
      </c>
      <c r="T2090" t="s">
        <v>22344</v>
      </c>
    </row>
    <row r="2091" spans="1:20" x14ac:dyDescent="0.25">
      <c r="A2091" t="s">
        <v>22345</v>
      </c>
      <c r="B2091" s="5" t="s">
        <v>10</v>
      </c>
      <c r="C2091" s="5" t="s">
        <v>22346</v>
      </c>
      <c r="D2091" s="4" t="s">
        <v>32</v>
      </c>
      <c r="E2091" t="s">
        <v>24</v>
      </c>
      <c r="F2091" t="s">
        <v>22347</v>
      </c>
      <c r="G2091" t="s">
        <v>4708</v>
      </c>
      <c r="H2091">
        <v>316</v>
      </c>
      <c r="I2091" t="s">
        <v>34</v>
      </c>
      <c r="J2091" t="s">
        <v>28</v>
      </c>
      <c r="K2091" t="s">
        <v>14</v>
      </c>
      <c r="L2091">
        <v>79117110</v>
      </c>
      <c r="M2091">
        <v>67</v>
      </c>
      <c r="N2091" t="s">
        <v>22342</v>
      </c>
      <c r="O2091">
        <v>67</v>
      </c>
      <c r="P2091" t="s">
        <v>22338</v>
      </c>
      <c r="Q2091">
        <v>702506394409037</v>
      </c>
      <c r="R2091" t="s">
        <v>5052</v>
      </c>
      <c r="S2091" t="s">
        <v>5053</v>
      </c>
      <c r="T2091" t="s">
        <v>22324</v>
      </c>
    </row>
    <row r="2092" spans="1:20" x14ac:dyDescent="0.25">
      <c r="A2092" t="s">
        <v>22348</v>
      </c>
      <c r="B2092" s="5" t="s">
        <v>15</v>
      </c>
      <c r="C2092" s="5" t="s">
        <v>22349</v>
      </c>
      <c r="D2092" s="4" t="s">
        <v>126</v>
      </c>
      <c r="E2092" t="s">
        <v>12</v>
      </c>
      <c r="F2092" t="s">
        <v>22350</v>
      </c>
      <c r="G2092" t="s">
        <v>4983</v>
      </c>
      <c r="H2092">
        <v>1046</v>
      </c>
      <c r="I2092" t="s">
        <v>57</v>
      </c>
      <c r="J2092" t="s">
        <v>28</v>
      </c>
      <c r="K2092" t="s">
        <v>14</v>
      </c>
      <c r="L2092">
        <v>79017121</v>
      </c>
      <c r="M2092">
        <v>67</v>
      </c>
      <c r="N2092" t="s">
        <v>22351</v>
      </c>
      <c r="O2092">
        <v>67</v>
      </c>
      <c r="P2092" t="s">
        <v>22352</v>
      </c>
      <c r="Q2092">
        <v>706203527446968</v>
      </c>
      <c r="R2092" t="s">
        <v>5054</v>
      </c>
      <c r="S2092" t="s">
        <v>5055</v>
      </c>
      <c r="T2092" t="s">
        <v>22324</v>
      </c>
    </row>
    <row r="2093" spans="1:20" x14ac:dyDescent="0.25">
      <c r="A2093" t="s">
        <v>22353</v>
      </c>
      <c r="B2093" s="5" t="s">
        <v>10</v>
      </c>
      <c r="D2093" s="4" t="s">
        <v>32</v>
      </c>
      <c r="E2093" t="s">
        <v>12</v>
      </c>
      <c r="F2093" t="s">
        <v>22354</v>
      </c>
      <c r="G2093" t="s">
        <v>637</v>
      </c>
      <c r="H2093">
        <v>186</v>
      </c>
      <c r="I2093" t="s">
        <v>556</v>
      </c>
      <c r="J2093" t="s">
        <v>28</v>
      </c>
      <c r="K2093" t="s">
        <v>14</v>
      </c>
      <c r="L2093">
        <v>79117711</v>
      </c>
      <c r="Q2093">
        <v>898000458307256</v>
      </c>
      <c r="R2093" t="s">
        <v>5056</v>
      </c>
      <c r="S2093" t="s">
        <v>5057</v>
      </c>
      <c r="T2093" t="s">
        <v>22324</v>
      </c>
    </row>
    <row r="2094" spans="1:20" x14ac:dyDescent="0.25">
      <c r="A2094" t="s">
        <v>22355</v>
      </c>
      <c r="B2094" s="5" t="s">
        <v>10</v>
      </c>
      <c r="C2094" s="5" t="s">
        <v>22356</v>
      </c>
      <c r="D2094" s="4" t="s">
        <v>17</v>
      </c>
      <c r="E2094" t="s">
        <v>24</v>
      </c>
      <c r="F2094" t="s">
        <v>13146</v>
      </c>
      <c r="G2094" t="s">
        <v>424</v>
      </c>
      <c r="H2094">
        <v>922</v>
      </c>
      <c r="I2094" t="s">
        <v>401</v>
      </c>
      <c r="J2094" t="s">
        <v>28</v>
      </c>
      <c r="K2094" t="s">
        <v>14</v>
      </c>
      <c r="L2094">
        <v>79033210</v>
      </c>
      <c r="M2094">
        <v>67</v>
      </c>
      <c r="N2094" t="s">
        <v>22357</v>
      </c>
      <c r="O2094">
        <v>67</v>
      </c>
      <c r="P2094" t="s">
        <v>22358</v>
      </c>
      <c r="Q2094">
        <v>700503971742254</v>
      </c>
      <c r="R2094" t="s">
        <v>5058</v>
      </c>
      <c r="S2094" t="s">
        <v>5059</v>
      </c>
      <c r="T2094" t="s">
        <v>22359</v>
      </c>
    </row>
    <row r="2095" spans="1:20" x14ac:dyDescent="0.25">
      <c r="A2095" t="s">
        <v>5060</v>
      </c>
      <c r="B2095" s="5" t="s">
        <v>15</v>
      </c>
      <c r="C2095" s="5" t="s">
        <v>22360</v>
      </c>
      <c r="D2095" s="4" t="s">
        <v>32</v>
      </c>
      <c r="E2095" t="s">
        <v>12</v>
      </c>
      <c r="F2095" t="s">
        <v>22361</v>
      </c>
      <c r="G2095" t="s">
        <v>5061</v>
      </c>
      <c r="H2095">
        <v>34</v>
      </c>
      <c r="I2095" t="s">
        <v>5062</v>
      </c>
      <c r="J2095" t="s">
        <v>28</v>
      </c>
      <c r="K2095" t="s">
        <v>14</v>
      </c>
      <c r="M2095">
        <v>67</v>
      </c>
      <c r="N2095" t="s">
        <v>22362</v>
      </c>
      <c r="T2095" t="s">
        <v>22359</v>
      </c>
    </row>
    <row r="2096" spans="1:20" x14ac:dyDescent="0.25">
      <c r="A2096" t="s">
        <v>22363</v>
      </c>
      <c r="B2096" s="5" t="s">
        <v>10</v>
      </c>
      <c r="C2096" s="5" t="s">
        <v>22364</v>
      </c>
      <c r="D2096" s="4" t="s">
        <v>32</v>
      </c>
      <c r="E2096" t="s">
        <v>12</v>
      </c>
      <c r="F2096" t="s">
        <v>22365</v>
      </c>
      <c r="G2096" t="s">
        <v>5063</v>
      </c>
      <c r="H2096">
        <v>370</v>
      </c>
      <c r="I2096" t="s">
        <v>161</v>
      </c>
      <c r="J2096" t="s">
        <v>28</v>
      </c>
      <c r="K2096" t="s">
        <v>14</v>
      </c>
      <c r="L2096">
        <v>79009400</v>
      </c>
      <c r="M2096">
        <v>67</v>
      </c>
      <c r="N2096">
        <v>992937989</v>
      </c>
      <c r="R2096" t="s">
        <v>22366</v>
      </c>
      <c r="S2096" t="s">
        <v>5064</v>
      </c>
      <c r="T2096" t="s">
        <v>22367</v>
      </c>
    </row>
    <row r="2097" spans="1:20" x14ac:dyDescent="0.25">
      <c r="A2097" t="s">
        <v>5065</v>
      </c>
      <c r="B2097" s="5" t="s">
        <v>10</v>
      </c>
      <c r="C2097" s="5" t="s">
        <v>22368</v>
      </c>
      <c r="D2097" s="4" t="s">
        <v>32</v>
      </c>
      <c r="E2097" t="s">
        <v>12</v>
      </c>
      <c r="F2097" t="s">
        <v>22369</v>
      </c>
      <c r="G2097" t="s">
        <v>5066</v>
      </c>
      <c r="H2097" t="s">
        <v>5072</v>
      </c>
      <c r="I2097" t="s">
        <v>5067</v>
      </c>
      <c r="J2097" t="s">
        <v>5068</v>
      </c>
      <c r="K2097" t="s">
        <v>5069</v>
      </c>
      <c r="L2097">
        <v>70862020</v>
      </c>
      <c r="M2097">
        <v>61</v>
      </c>
      <c r="N2097">
        <v>984016855</v>
      </c>
      <c r="Q2097">
        <v>708002317678425</v>
      </c>
      <c r="R2097" t="s">
        <v>5070</v>
      </c>
      <c r="S2097" t="s">
        <v>5071</v>
      </c>
      <c r="T2097" t="s">
        <v>22367</v>
      </c>
    </row>
    <row r="2098" spans="1:20" x14ac:dyDescent="0.25">
      <c r="A2098" t="s">
        <v>22370</v>
      </c>
      <c r="B2098" s="5" t="s">
        <v>15</v>
      </c>
      <c r="C2098" s="5" t="s">
        <v>22371</v>
      </c>
      <c r="D2098" s="4" t="s">
        <v>17</v>
      </c>
      <c r="E2098" t="s">
        <v>24</v>
      </c>
      <c r="F2098" t="s">
        <v>22372</v>
      </c>
      <c r="G2098" t="s">
        <v>5073</v>
      </c>
      <c r="H2098">
        <v>201</v>
      </c>
      <c r="I2098" t="s">
        <v>751</v>
      </c>
      <c r="J2098" t="s">
        <v>28</v>
      </c>
      <c r="K2098" t="s">
        <v>14</v>
      </c>
      <c r="L2098">
        <v>79006261</v>
      </c>
      <c r="M2098">
        <v>67</v>
      </c>
      <c r="N2098" t="s">
        <v>22373</v>
      </c>
      <c r="O2098">
        <v>67</v>
      </c>
      <c r="Q2098">
        <v>700401570271650</v>
      </c>
      <c r="R2098" t="s">
        <v>22374</v>
      </c>
      <c r="S2098" t="s">
        <v>5074</v>
      </c>
      <c r="T2098" t="s">
        <v>22367</v>
      </c>
    </row>
    <row r="2099" spans="1:20" x14ac:dyDescent="0.25">
      <c r="A2099" t="s">
        <v>22375</v>
      </c>
      <c r="B2099" s="5" t="s">
        <v>10</v>
      </c>
      <c r="C2099" s="5" t="s">
        <v>22376</v>
      </c>
      <c r="D2099" s="4" t="s">
        <v>126</v>
      </c>
      <c r="E2099" t="s">
        <v>24</v>
      </c>
      <c r="F2099" t="s">
        <v>22377</v>
      </c>
      <c r="G2099" t="s">
        <v>5020</v>
      </c>
      <c r="H2099">
        <v>160</v>
      </c>
      <c r="I2099" t="s">
        <v>1268</v>
      </c>
      <c r="J2099" t="s">
        <v>28</v>
      </c>
      <c r="K2099" t="s">
        <v>14</v>
      </c>
      <c r="L2099">
        <v>79091420</v>
      </c>
      <c r="M2099">
        <v>67</v>
      </c>
      <c r="N2099" t="s">
        <v>22378</v>
      </c>
      <c r="T2099" t="s">
        <v>22367</v>
      </c>
    </row>
    <row r="2100" spans="1:20" x14ac:dyDescent="0.25">
      <c r="A2100" t="s">
        <v>5075</v>
      </c>
      <c r="B2100" s="5" t="s">
        <v>10</v>
      </c>
      <c r="C2100" s="5" t="s">
        <v>22379</v>
      </c>
      <c r="D2100" s="4" t="s">
        <v>32</v>
      </c>
      <c r="E2100" t="s">
        <v>24</v>
      </c>
      <c r="F2100" t="s">
        <v>22380</v>
      </c>
      <c r="G2100" t="s">
        <v>5076</v>
      </c>
      <c r="H2100">
        <v>195</v>
      </c>
      <c r="I2100" t="s">
        <v>221</v>
      </c>
      <c r="J2100" t="s">
        <v>28</v>
      </c>
      <c r="K2100" t="s">
        <v>14</v>
      </c>
      <c r="L2100">
        <v>79091663</v>
      </c>
      <c r="M2100">
        <v>67</v>
      </c>
      <c r="N2100">
        <v>991980363</v>
      </c>
      <c r="R2100" t="s">
        <v>5077</v>
      </c>
      <c r="S2100" t="s">
        <v>5078</v>
      </c>
      <c r="T2100" t="s">
        <v>22381</v>
      </c>
    </row>
    <row r="2101" spans="1:20" x14ac:dyDescent="0.25">
      <c r="A2101" t="s">
        <v>22382</v>
      </c>
      <c r="B2101" s="5" t="s">
        <v>10</v>
      </c>
      <c r="C2101" s="5" t="s">
        <v>22383</v>
      </c>
      <c r="D2101" s="4" t="s">
        <v>32</v>
      </c>
      <c r="E2101" t="s">
        <v>12</v>
      </c>
      <c r="F2101" t="s">
        <v>22384</v>
      </c>
      <c r="G2101" t="s">
        <v>5079</v>
      </c>
      <c r="H2101">
        <v>518</v>
      </c>
      <c r="I2101" t="s">
        <v>654</v>
      </c>
      <c r="J2101" t="s">
        <v>28</v>
      </c>
      <c r="K2101" t="s">
        <v>14</v>
      </c>
      <c r="L2101">
        <v>79034250</v>
      </c>
      <c r="M2101">
        <v>67</v>
      </c>
      <c r="N2101" t="s">
        <v>22385</v>
      </c>
      <c r="O2101">
        <v>67</v>
      </c>
      <c r="P2101" t="s">
        <v>22386</v>
      </c>
      <c r="Q2101">
        <v>707000822795835</v>
      </c>
      <c r="R2101" t="s">
        <v>22387</v>
      </c>
      <c r="S2101" t="s">
        <v>22388</v>
      </c>
      <c r="T2101" t="s">
        <v>22389</v>
      </c>
    </row>
    <row r="2102" spans="1:20" x14ac:dyDescent="0.25">
      <c r="A2102" t="s">
        <v>22390</v>
      </c>
      <c r="B2102" s="5" t="s">
        <v>15</v>
      </c>
      <c r="C2102" s="5" t="s">
        <v>22391</v>
      </c>
      <c r="D2102" s="4" t="s">
        <v>32</v>
      </c>
      <c r="E2102" t="s">
        <v>24</v>
      </c>
      <c r="F2102" t="s">
        <v>22392</v>
      </c>
      <c r="G2102" t="s">
        <v>5080</v>
      </c>
      <c r="H2102">
        <v>489</v>
      </c>
      <c r="I2102" t="s">
        <v>123</v>
      </c>
      <c r="J2102" t="s">
        <v>28</v>
      </c>
      <c r="K2102" t="s">
        <v>14</v>
      </c>
      <c r="L2102">
        <v>79104420</v>
      </c>
      <c r="M2102">
        <v>67</v>
      </c>
      <c r="N2102" t="s">
        <v>22393</v>
      </c>
      <c r="O2102">
        <v>67</v>
      </c>
      <c r="Q2102">
        <v>708904792967610</v>
      </c>
      <c r="R2102" t="s">
        <v>5081</v>
      </c>
      <c r="S2102" t="s">
        <v>5082</v>
      </c>
      <c r="T2102" t="s">
        <v>22389</v>
      </c>
    </row>
    <row r="2103" spans="1:20" x14ac:dyDescent="0.25">
      <c r="A2103" t="s">
        <v>5083</v>
      </c>
      <c r="B2103" s="5" t="s">
        <v>10</v>
      </c>
      <c r="C2103" s="5" t="s">
        <v>22394</v>
      </c>
      <c r="D2103" s="4" t="s">
        <v>32</v>
      </c>
      <c r="E2103" t="s">
        <v>12</v>
      </c>
      <c r="F2103" t="s">
        <v>22395</v>
      </c>
      <c r="G2103" t="s">
        <v>5084</v>
      </c>
      <c r="H2103">
        <v>103</v>
      </c>
      <c r="I2103" t="s">
        <v>5085</v>
      </c>
      <c r="J2103" t="s">
        <v>28</v>
      </c>
      <c r="K2103" t="s">
        <v>14</v>
      </c>
      <c r="L2103">
        <v>79012545</v>
      </c>
      <c r="M2103">
        <v>67</v>
      </c>
      <c r="N2103">
        <v>984248973</v>
      </c>
      <c r="Q2103">
        <v>702303157756212</v>
      </c>
      <c r="R2103" t="s">
        <v>5086</v>
      </c>
      <c r="S2103" t="s">
        <v>5087</v>
      </c>
      <c r="T2103" t="s">
        <v>22389</v>
      </c>
    </row>
    <row r="2104" spans="1:20" x14ac:dyDescent="0.25">
      <c r="A2104" t="s">
        <v>22396</v>
      </c>
      <c r="B2104" s="5" t="s">
        <v>15</v>
      </c>
      <c r="C2104" s="5" t="s">
        <v>22397</v>
      </c>
      <c r="D2104" s="4" t="s">
        <v>32</v>
      </c>
      <c r="E2104" t="s">
        <v>12</v>
      </c>
      <c r="F2104" t="s">
        <v>22398</v>
      </c>
      <c r="G2104" t="s">
        <v>13671</v>
      </c>
      <c r="H2104">
        <v>130</v>
      </c>
      <c r="I2104" t="s">
        <v>113</v>
      </c>
      <c r="J2104" t="s">
        <v>28</v>
      </c>
      <c r="K2104" t="s">
        <v>14</v>
      </c>
      <c r="L2104">
        <v>79110200</v>
      </c>
      <c r="M2104">
        <v>67</v>
      </c>
      <c r="N2104" t="s">
        <v>22399</v>
      </c>
      <c r="T2104" t="s">
        <v>22389</v>
      </c>
    </row>
    <row r="2105" spans="1:20" x14ac:dyDescent="0.25">
      <c r="A2105" t="s">
        <v>5088</v>
      </c>
      <c r="B2105" s="5" t="s">
        <v>15</v>
      </c>
      <c r="C2105" s="5" t="s">
        <v>22400</v>
      </c>
      <c r="D2105" s="4" t="s">
        <v>17</v>
      </c>
      <c r="E2105" t="s">
        <v>12</v>
      </c>
      <c r="F2105" t="s">
        <v>22401</v>
      </c>
      <c r="G2105" t="s">
        <v>13590</v>
      </c>
      <c r="H2105">
        <v>1315</v>
      </c>
      <c r="I2105" t="s">
        <v>12770</v>
      </c>
      <c r="J2105" t="s">
        <v>28</v>
      </c>
      <c r="K2105" t="s">
        <v>14</v>
      </c>
      <c r="L2105">
        <v>79011540</v>
      </c>
      <c r="M2105">
        <v>67</v>
      </c>
      <c r="N2105">
        <v>999383572</v>
      </c>
      <c r="R2105" t="s">
        <v>5089</v>
      </c>
      <c r="S2105" t="s">
        <v>5090</v>
      </c>
      <c r="T2105" t="s">
        <v>22402</v>
      </c>
    </row>
    <row r="2106" spans="1:20" x14ac:dyDescent="0.25">
      <c r="A2106" t="s">
        <v>5091</v>
      </c>
      <c r="B2106" s="5" t="s">
        <v>10</v>
      </c>
      <c r="C2106" s="5" t="s">
        <v>22403</v>
      </c>
      <c r="D2106" s="4" t="s">
        <v>17</v>
      </c>
      <c r="E2106" t="s">
        <v>12</v>
      </c>
      <c r="F2106" t="s">
        <v>22404</v>
      </c>
      <c r="G2106" t="s">
        <v>5092</v>
      </c>
      <c r="H2106">
        <v>1909</v>
      </c>
      <c r="I2106" t="s">
        <v>406</v>
      </c>
      <c r="J2106" t="s">
        <v>28</v>
      </c>
      <c r="K2106" t="s">
        <v>14</v>
      </c>
      <c r="L2106">
        <v>79093290</v>
      </c>
      <c r="M2106">
        <v>67</v>
      </c>
      <c r="N2106">
        <v>984077952</v>
      </c>
      <c r="R2106" t="s">
        <v>5093</v>
      </c>
      <c r="S2106" t="s">
        <v>5094</v>
      </c>
      <c r="T2106" t="s">
        <v>22402</v>
      </c>
    </row>
    <row r="2107" spans="1:20" x14ac:dyDescent="0.25">
      <c r="A2107" t="s">
        <v>22405</v>
      </c>
      <c r="B2107" s="5" t="s">
        <v>10</v>
      </c>
      <c r="C2107" s="5" t="s">
        <v>22406</v>
      </c>
      <c r="D2107" s="4" t="s">
        <v>32</v>
      </c>
      <c r="E2107" t="s">
        <v>12</v>
      </c>
      <c r="F2107" t="s">
        <v>22407</v>
      </c>
      <c r="G2107" t="s">
        <v>5095</v>
      </c>
      <c r="H2107">
        <v>301</v>
      </c>
      <c r="I2107" t="s">
        <v>1590</v>
      </c>
      <c r="J2107" t="s">
        <v>28</v>
      </c>
      <c r="K2107" t="s">
        <v>14</v>
      </c>
      <c r="L2107">
        <v>79003026</v>
      </c>
      <c r="M2107">
        <v>67</v>
      </c>
      <c r="N2107" t="s">
        <v>22408</v>
      </c>
      <c r="T2107" t="s">
        <v>22402</v>
      </c>
    </row>
    <row r="2108" spans="1:20" x14ac:dyDescent="0.25">
      <c r="A2108" t="s">
        <v>5096</v>
      </c>
      <c r="B2108" s="5" t="s">
        <v>15</v>
      </c>
      <c r="C2108" s="5" t="s">
        <v>22409</v>
      </c>
      <c r="D2108" s="4" t="s">
        <v>17</v>
      </c>
      <c r="E2108" t="s">
        <v>24</v>
      </c>
      <c r="F2108" t="s">
        <v>22410</v>
      </c>
      <c r="G2108" t="s">
        <v>1031</v>
      </c>
      <c r="H2108">
        <v>19</v>
      </c>
      <c r="I2108" t="s">
        <v>401</v>
      </c>
      <c r="J2108" t="s">
        <v>28</v>
      </c>
      <c r="K2108" t="s">
        <v>14</v>
      </c>
      <c r="L2108">
        <v>79033240</v>
      </c>
      <c r="M2108">
        <v>67</v>
      </c>
      <c r="N2108">
        <v>992037343</v>
      </c>
      <c r="R2108" t="s">
        <v>22411</v>
      </c>
      <c r="S2108" t="s">
        <v>5097</v>
      </c>
      <c r="T2108" t="s">
        <v>22412</v>
      </c>
    </row>
    <row r="2109" spans="1:20" x14ac:dyDescent="0.25">
      <c r="A2109" t="s">
        <v>22413</v>
      </c>
      <c r="B2109" s="5" t="s">
        <v>10</v>
      </c>
      <c r="C2109" s="5" t="s">
        <v>22414</v>
      </c>
      <c r="D2109" s="4" t="s">
        <v>17</v>
      </c>
      <c r="E2109" t="s">
        <v>72</v>
      </c>
      <c r="F2109" t="s">
        <v>22415</v>
      </c>
      <c r="G2109" t="s">
        <v>5098</v>
      </c>
      <c r="H2109">
        <v>44</v>
      </c>
      <c r="I2109" t="s">
        <v>295</v>
      </c>
      <c r="J2109" t="s">
        <v>28</v>
      </c>
      <c r="K2109" t="s">
        <v>14</v>
      </c>
      <c r="L2109">
        <v>79017193</v>
      </c>
      <c r="M2109">
        <v>67</v>
      </c>
      <c r="N2109" t="s">
        <v>22416</v>
      </c>
      <c r="O2109">
        <v>67</v>
      </c>
      <c r="R2109" t="s">
        <v>5099</v>
      </c>
      <c r="S2109" t="s">
        <v>22417</v>
      </c>
      <c r="T2109" t="s">
        <v>22412</v>
      </c>
    </row>
    <row r="2110" spans="1:20" x14ac:dyDescent="0.25">
      <c r="A2110" t="s">
        <v>22418</v>
      </c>
      <c r="B2110" s="5" t="s">
        <v>15</v>
      </c>
      <c r="C2110" s="5" t="s">
        <v>22419</v>
      </c>
      <c r="D2110" s="4" t="s">
        <v>32</v>
      </c>
      <c r="E2110" t="s">
        <v>12</v>
      </c>
      <c r="F2110" t="s">
        <v>22420</v>
      </c>
      <c r="G2110" t="s">
        <v>692</v>
      </c>
      <c r="H2110">
        <v>235</v>
      </c>
      <c r="I2110" t="s">
        <v>57</v>
      </c>
      <c r="J2110" t="s">
        <v>28</v>
      </c>
      <c r="K2110" t="s">
        <v>14</v>
      </c>
      <c r="L2110">
        <v>79017190</v>
      </c>
      <c r="M2110">
        <v>67</v>
      </c>
      <c r="N2110" t="s">
        <v>22421</v>
      </c>
      <c r="O2110">
        <v>67</v>
      </c>
      <c r="Q2110">
        <v>705205455421275</v>
      </c>
      <c r="R2110" t="s">
        <v>5100</v>
      </c>
      <c r="T2110" t="s">
        <v>22412</v>
      </c>
    </row>
    <row r="2111" spans="1:20" x14ac:dyDescent="0.25">
      <c r="A2111" t="s">
        <v>5101</v>
      </c>
      <c r="B2111" s="5" t="s">
        <v>10</v>
      </c>
      <c r="C2111" s="5" t="s">
        <v>22422</v>
      </c>
      <c r="D2111" s="4" t="s">
        <v>17</v>
      </c>
      <c r="E2111" t="s">
        <v>12</v>
      </c>
      <c r="F2111" t="s">
        <v>22423</v>
      </c>
      <c r="G2111" t="s">
        <v>3979</v>
      </c>
      <c r="H2111">
        <v>638</v>
      </c>
      <c r="I2111" t="s">
        <v>1268</v>
      </c>
      <c r="J2111" t="s">
        <v>28</v>
      </c>
      <c r="K2111" t="s">
        <v>14</v>
      </c>
      <c r="L2111">
        <v>79091700</v>
      </c>
      <c r="M2111">
        <v>67</v>
      </c>
      <c r="N2111">
        <v>984266043</v>
      </c>
      <c r="R2111" t="s">
        <v>22424</v>
      </c>
      <c r="S2111" t="s">
        <v>5102</v>
      </c>
      <c r="T2111" t="s">
        <v>22412</v>
      </c>
    </row>
    <row r="2112" spans="1:20" x14ac:dyDescent="0.25">
      <c r="A2112" t="s">
        <v>22425</v>
      </c>
      <c r="B2112" s="5" t="s">
        <v>10</v>
      </c>
      <c r="C2112" s="5" t="s">
        <v>22426</v>
      </c>
      <c r="D2112" s="4" t="s">
        <v>32</v>
      </c>
      <c r="E2112" t="s">
        <v>24</v>
      </c>
      <c r="F2112" t="s">
        <v>22427</v>
      </c>
      <c r="G2112" t="s">
        <v>5103</v>
      </c>
      <c r="H2112">
        <v>166</v>
      </c>
      <c r="I2112" t="s">
        <v>70</v>
      </c>
      <c r="J2112" t="s">
        <v>28</v>
      </c>
      <c r="K2112" t="s">
        <v>14</v>
      </c>
      <c r="L2112">
        <v>79118272</v>
      </c>
      <c r="M2112">
        <v>67</v>
      </c>
      <c r="N2112" t="s">
        <v>22428</v>
      </c>
      <c r="O2112">
        <v>67</v>
      </c>
      <c r="P2112" t="s">
        <v>22429</v>
      </c>
      <c r="R2112" t="s">
        <v>5104</v>
      </c>
      <c r="S2112" t="s">
        <v>5105</v>
      </c>
      <c r="T2112" t="s">
        <v>22412</v>
      </c>
    </row>
    <row r="2113" spans="1:20" x14ac:dyDescent="0.25">
      <c r="A2113" t="s">
        <v>22430</v>
      </c>
      <c r="B2113" s="5" t="s">
        <v>15</v>
      </c>
      <c r="C2113" s="5" t="s">
        <v>22431</v>
      </c>
      <c r="D2113" s="4" t="s">
        <v>17</v>
      </c>
      <c r="E2113" t="s">
        <v>24</v>
      </c>
      <c r="F2113" t="s">
        <v>22432</v>
      </c>
      <c r="G2113" t="s">
        <v>329</v>
      </c>
      <c r="I2113" t="s">
        <v>118</v>
      </c>
      <c r="J2113" t="s">
        <v>28</v>
      </c>
      <c r="K2113" t="s">
        <v>14</v>
      </c>
      <c r="L2113">
        <v>79114190</v>
      </c>
      <c r="M2113">
        <v>67</v>
      </c>
      <c r="N2113" t="s">
        <v>22433</v>
      </c>
      <c r="O2113">
        <v>67</v>
      </c>
      <c r="P2113" t="s">
        <v>22434</v>
      </c>
      <c r="Q2113">
        <v>706404164806184</v>
      </c>
      <c r="R2113" t="s">
        <v>5106</v>
      </c>
      <c r="S2113" t="s">
        <v>5107</v>
      </c>
      <c r="T2113" t="s">
        <v>22412</v>
      </c>
    </row>
    <row r="2114" spans="1:20" x14ac:dyDescent="0.25">
      <c r="A2114" t="s">
        <v>22435</v>
      </c>
      <c r="B2114" s="5" t="s">
        <v>15</v>
      </c>
      <c r="D2114" s="4" t="s">
        <v>32</v>
      </c>
      <c r="E2114" t="s">
        <v>12</v>
      </c>
      <c r="F2114" t="s">
        <v>22436</v>
      </c>
      <c r="G2114" t="s">
        <v>5108</v>
      </c>
      <c r="H2114">
        <v>32</v>
      </c>
      <c r="I2114" t="s">
        <v>14946</v>
      </c>
      <c r="J2114" t="s">
        <v>28</v>
      </c>
      <c r="K2114" t="s">
        <v>14</v>
      </c>
      <c r="L2114">
        <v>79034612</v>
      </c>
      <c r="M2114">
        <v>67</v>
      </c>
      <c r="N2114" t="s">
        <v>22437</v>
      </c>
      <c r="O2114">
        <v>67</v>
      </c>
      <c r="Q2114">
        <v>898002799510843</v>
      </c>
      <c r="R2114" t="s">
        <v>5109</v>
      </c>
      <c r="S2114" t="s">
        <v>5110</v>
      </c>
      <c r="T2114" t="s">
        <v>22412</v>
      </c>
    </row>
    <row r="2115" spans="1:20" x14ac:dyDescent="0.25">
      <c r="A2115" t="s">
        <v>5111</v>
      </c>
      <c r="B2115" s="5" t="s">
        <v>15</v>
      </c>
      <c r="C2115" s="5" t="s">
        <v>22438</v>
      </c>
      <c r="D2115" s="4" t="s">
        <v>12</v>
      </c>
      <c r="E2115" t="s">
        <v>24</v>
      </c>
      <c r="F2115" t="s">
        <v>22439</v>
      </c>
      <c r="G2115" t="s">
        <v>5112</v>
      </c>
      <c r="H2115">
        <v>275</v>
      </c>
      <c r="I2115" t="s">
        <v>5113</v>
      </c>
      <c r="J2115" t="s">
        <v>5114</v>
      </c>
      <c r="K2115" t="s">
        <v>14</v>
      </c>
      <c r="M2115">
        <v>67</v>
      </c>
      <c r="N2115" t="s">
        <v>22440</v>
      </c>
      <c r="T2115" t="s">
        <v>22412</v>
      </c>
    </row>
    <row r="2116" spans="1:20" x14ac:dyDescent="0.25">
      <c r="A2116" t="s">
        <v>22441</v>
      </c>
      <c r="B2116" s="5" t="s">
        <v>10</v>
      </c>
      <c r="C2116" s="5" t="s">
        <v>22442</v>
      </c>
      <c r="D2116" s="4" t="s">
        <v>32</v>
      </c>
      <c r="E2116" t="s">
        <v>24</v>
      </c>
      <c r="F2116" t="s">
        <v>22443</v>
      </c>
      <c r="G2116" t="s">
        <v>5115</v>
      </c>
      <c r="H2116" t="s">
        <v>13574</v>
      </c>
      <c r="I2116" t="s">
        <v>406</v>
      </c>
      <c r="J2116" t="s">
        <v>28</v>
      </c>
      <c r="K2116" t="s">
        <v>14</v>
      </c>
      <c r="L2116">
        <v>79093470</v>
      </c>
      <c r="M2116">
        <v>67</v>
      </c>
      <c r="N2116" t="s">
        <v>22444</v>
      </c>
      <c r="O2116">
        <v>67</v>
      </c>
      <c r="P2116" t="s">
        <v>22445</v>
      </c>
      <c r="Q2116">
        <v>700409914034846</v>
      </c>
      <c r="R2116" t="s">
        <v>5116</v>
      </c>
      <c r="S2116" t="s">
        <v>5117</v>
      </c>
      <c r="T2116" t="s">
        <v>22446</v>
      </c>
    </row>
    <row r="2117" spans="1:20" x14ac:dyDescent="0.25">
      <c r="A2117" t="s">
        <v>22447</v>
      </c>
      <c r="B2117" s="5" t="s">
        <v>15</v>
      </c>
      <c r="D2117" s="4" t="s">
        <v>32</v>
      </c>
      <c r="E2117" t="s">
        <v>12</v>
      </c>
      <c r="F2117" t="s">
        <v>20697</v>
      </c>
      <c r="G2117" t="s">
        <v>5118</v>
      </c>
      <c r="H2117">
        <v>159</v>
      </c>
      <c r="I2117" t="s">
        <v>132</v>
      </c>
      <c r="J2117" t="s">
        <v>28</v>
      </c>
      <c r="K2117" t="s">
        <v>14</v>
      </c>
      <c r="L2117">
        <v>79086112</v>
      </c>
      <c r="M2117">
        <v>67</v>
      </c>
      <c r="N2117" t="s">
        <v>22448</v>
      </c>
      <c r="O2117">
        <v>67</v>
      </c>
      <c r="P2117" t="s">
        <v>22449</v>
      </c>
      <c r="Q2117">
        <v>703402560950017</v>
      </c>
      <c r="R2117" t="s">
        <v>5119</v>
      </c>
      <c r="S2117" t="s">
        <v>22450</v>
      </c>
      <c r="T2117" t="s">
        <v>22446</v>
      </c>
    </row>
    <row r="2118" spans="1:20" x14ac:dyDescent="0.25">
      <c r="A2118" t="s">
        <v>5120</v>
      </c>
      <c r="B2118" s="5" t="s">
        <v>10</v>
      </c>
      <c r="C2118" s="5" t="s">
        <v>22451</v>
      </c>
      <c r="D2118" s="4" t="s">
        <v>17</v>
      </c>
      <c r="E2118" t="s">
        <v>24</v>
      </c>
      <c r="F2118" t="s">
        <v>22452</v>
      </c>
      <c r="G2118" t="s">
        <v>5121</v>
      </c>
      <c r="H2118">
        <v>59</v>
      </c>
      <c r="I2118" t="s">
        <v>5122</v>
      </c>
      <c r="J2118" t="s">
        <v>1368</v>
      </c>
      <c r="K2118" t="s">
        <v>14</v>
      </c>
      <c r="L2118">
        <v>79180000</v>
      </c>
      <c r="M2118">
        <v>67</v>
      </c>
      <c r="N2118">
        <v>993518802</v>
      </c>
      <c r="Q2118">
        <v>706005863733040</v>
      </c>
      <c r="R2118" t="s">
        <v>5123</v>
      </c>
      <c r="S2118" t="s">
        <v>5124</v>
      </c>
      <c r="T2118" t="s">
        <v>22446</v>
      </c>
    </row>
    <row r="2119" spans="1:20" x14ac:dyDescent="0.25">
      <c r="A2119" t="s">
        <v>22453</v>
      </c>
      <c r="B2119" s="5" t="s">
        <v>15</v>
      </c>
      <c r="C2119" s="5" t="s">
        <v>22454</v>
      </c>
      <c r="D2119" s="4" t="s">
        <v>32</v>
      </c>
      <c r="E2119" t="s">
        <v>24</v>
      </c>
      <c r="F2119" t="s">
        <v>22455</v>
      </c>
      <c r="G2119" t="s">
        <v>4559</v>
      </c>
      <c r="H2119">
        <v>6</v>
      </c>
      <c r="I2119" t="s">
        <v>421</v>
      </c>
      <c r="J2119" t="s">
        <v>64</v>
      </c>
      <c r="K2119" t="s">
        <v>14</v>
      </c>
      <c r="M2119">
        <v>67</v>
      </c>
      <c r="N2119" t="s">
        <v>22456</v>
      </c>
      <c r="O2119">
        <v>67</v>
      </c>
      <c r="P2119" t="s">
        <v>22457</v>
      </c>
      <c r="Q2119">
        <v>708405249509963</v>
      </c>
      <c r="R2119" t="s">
        <v>5125</v>
      </c>
      <c r="T2119" t="s">
        <v>22446</v>
      </c>
    </row>
    <row r="2120" spans="1:20" x14ac:dyDescent="0.25">
      <c r="A2120" t="s">
        <v>22458</v>
      </c>
      <c r="B2120" s="5" t="s">
        <v>10</v>
      </c>
      <c r="C2120" s="5" t="s">
        <v>22459</v>
      </c>
      <c r="D2120" s="4" t="s">
        <v>17</v>
      </c>
      <c r="E2120" t="s">
        <v>12</v>
      </c>
      <c r="F2120" t="s">
        <v>15761</v>
      </c>
      <c r="G2120" t="s">
        <v>5126</v>
      </c>
      <c r="H2120">
        <v>88</v>
      </c>
      <c r="I2120" t="s">
        <v>118</v>
      </c>
      <c r="J2120" t="s">
        <v>28</v>
      </c>
      <c r="K2120" t="s">
        <v>14</v>
      </c>
      <c r="L2120">
        <v>79114060</v>
      </c>
      <c r="M2120">
        <v>67</v>
      </c>
      <c r="N2120" t="s">
        <v>5127</v>
      </c>
      <c r="O2120">
        <v>67</v>
      </c>
      <c r="Q2120">
        <v>700106902462015</v>
      </c>
      <c r="R2120" t="s">
        <v>5128</v>
      </c>
      <c r="S2120" t="s">
        <v>5129</v>
      </c>
      <c r="T2120" t="s">
        <v>22446</v>
      </c>
    </row>
    <row r="2121" spans="1:20" x14ac:dyDescent="0.25">
      <c r="A2121" t="s">
        <v>22460</v>
      </c>
      <c r="B2121" s="5" t="s">
        <v>15</v>
      </c>
      <c r="C2121" s="5" t="s">
        <v>22461</v>
      </c>
      <c r="D2121" s="4" t="s">
        <v>17</v>
      </c>
      <c r="E2121" t="s">
        <v>24</v>
      </c>
      <c r="F2121" t="s">
        <v>22462</v>
      </c>
      <c r="G2121" t="s">
        <v>2267</v>
      </c>
      <c r="H2121">
        <v>228</v>
      </c>
      <c r="I2121" t="s">
        <v>574</v>
      </c>
      <c r="J2121" t="s">
        <v>28</v>
      </c>
      <c r="K2121" t="s">
        <v>14</v>
      </c>
      <c r="L2121">
        <v>79051010</v>
      </c>
      <c r="M2121">
        <v>67</v>
      </c>
      <c r="N2121">
        <v>993295170</v>
      </c>
      <c r="R2121" t="s">
        <v>5130</v>
      </c>
      <c r="S2121" t="s">
        <v>5131</v>
      </c>
      <c r="T2121" t="s">
        <v>22446</v>
      </c>
    </row>
    <row r="2122" spans="1:20" x14ac:dyDescent="0.25">
      <c r="A2122" t="s">
        <v>22463</v>
      </c>
      <c r="B2122" s="5" t="s">
        <v>10</v>
      </c>
      <c r="C2122" s="5" t="s">
        <v>22464</v>
      </c>
      <c r="D2122" s="4" t="s">
        <v>32</v>
      </c>
      <c r="E2122" t="s">
        <v>24</v>
      </c>
      <c r="F2122" t="s">
        <v>22465</v>
      </c>
      <c r="G2122" t="s">
        <v>5132</v>
      </c>
      <c r="H2122">
        <v>379</v>
      </c>
      <c r="I2122" t="s">
        <v>5133</v>
      </c>
      <c r="J2122" t="s">
        <v>28</v>
      </c>
      <c r="K2122" t="s">
        <v>14</v>
      </c>
      <c r="L2122">
        <v>79064380</v>
      </c>
      <c r="M2122">
        <v>67</v>
      </c>
      <c r="N2122" t="s">
        <v>22466</v>
      </c>
      <c r="O2122">
        <v>67</v>
      </c>
      <c r="P2122" t="s">
        <v>22467</v>
      </c>
      <c r="Q2122">
        <v>700403417231540</v>
      </c>
      <c r="R2122" t="s">
        <v>5134</v>
      </c>
      <c r="S2122" t="s">
        <v>5135</v>
      </c>
      <c r="T2122" t="s">
        <v>22446</v>
      </c>
    </row>
    <row r="2123" spans="1:20" x14ac:dyDescent="0.25">
      <c r="A2123" t="s">
        <v>22468</v>
      </c>
      <c r="B2123" s="5" t="s">
        <v>10</v>
      </c>
      <c r="C2123" s="5" t="s">
        <v>22469</v>
      </c>
      <c r="D2123" s="4" t="s">
        <v>17</v>
      </c>
      <c r="E2123" t="s">
        <v>12</v>
      </c>
      <c r="F2123" t="s">
        <v>22470</v>
      </c>
      <c r="G2123" t="s">
        <v>612</v>
      </c>
      <c r="H2123">
        <v>458</v>
      </c>
      <c r="I2123" t="s">
        <v>309</v>
      </c>
      <c r="J2123" t="s">
        <v>28</v>
      </c>
      <c r="K2123" t="s">
        <v>14</v>
      </c>
      <c r="L2123">
        <v>79100600</v>
      </c>
      <c r="M2123">
        <v>67</v>
      </c>
      <c r="N2123" t="s">
        <v>22471</v>
      </c>
      <c r="T2123" t="s">
        <v>22472</v>
      </c>
    </row>
    <row r="2124" spans="1:20" x14ac:dyDescent="0.25">
      <c r="A2124" t="s">
        <v>22473</v>
      </c>
      <c r="B2124" s="5" t="s">
        <v>10</v>
      </c>
      <c r="C2124" s="5" t="s">
        <v>22474</v>
      </c>
      <c r="D2124" s="4" t="s">
        <v>126</v>
      </c>
      <c r="E2124" t="s">
        <v>12</v>
      </c>
      <c r="F2124" t="s">
        <v>18103</v>
      </c>
      <c r="G2124" t="s">
        <v>5136</v>
      </c>
      <c r="H2124">
        <v>1315</v>
      </c>
      <c r="I2124" t="s">
        <v>1079</v>
      </c>
      <c r="J2124" t="s">
        <v>28</v>
      </c>
      <c r="K2124" t="s">
        <v>14</v>
      </c>
      <c r="L2124">
        <v>79035150</v>
      </c>
      <c r="M2124">
        <v>67</v>
      </c>
      <c r="N2124" t="s">
        <v>22475</v>
      </c>
      <c r="T2124" t="s">
        <v>22476</v>
      </c>
    </row>
    <row r="2125" spans="1:20" x14ac:dyDescent="0.25">
      <c r="A2125" t="s">
        <v>5137</v>
      </c>
      <c r="B2125" s="5" t="s">
        <v>15</v>
      </c>
      <c r="C2125" s="5" t="s">
        <v>22477</v>
      </c>
      <c r="D2125" s="4" t="s">
        <v>17</v>
      </c>
      <c r="E2125" t="s">
        <v>12</v>
      </c>
      <c r="F2125" t="s">
        <v>22478</v>
      </c>
      <c r="G2125" t="s">
        <v>17036</v>
      </c>
      <c r="H2125">
        <v>889</v>
      </c>
      <c r="I2125" t="s">
        <v>12770</v>
      </c>
      <c r="J2125" t="s">
        <v>28</v>
      </c>
      <c r="K2125" t="s">
        <v>14</v>
      </c>
      <c r="L2125">
        <v>79010150</v>
      </c>
      <c r="M2125">
        <v>67</v>
      </c>
      <c r="N2125">
        <v>992172887</v>
      </c>
      <c r="R2125" t="s">
        <v>5138</v>
      </c>
      <c r="S2125" t="s">
        <v>5139</v>
      </c>
      <c r="T2125" t="s">
        <v>22479</v>
      </c>
    </row>
    <row r="2126" spans="1:20" x14ac:dyDescent="0.25">
      <c r="A2126" t="s">
        <v>22480</v>
      </c>
      <c r="B2126" s="5" t="s">
        <v>10</v>
      </c>
      <c r="C2126" s="5" t="s">
        <v>22481</v>
      </c>
      <c r="D2126" s="4" t="s">
        <v>17</v>
      </c>
      <c r="E2126" t="s">
        <v>12</v>
      </c>
      <c r="F2126" t="s">
        <v>22482</v>
      </c>
      <c r="G2126" t="s">
        <v>5140</v>
      </c>
      <c r="H2126">
        <v>118</v>
      </c>
      <c r="J2126" t="s">
        <v>28</v>
      </c>
      <c r="K2126" t="s">
        <v>14</v>
      </c>
      <c r="M2126">
        <v>67</v>
      </c>
      <c r="N2126" t="s">
        <v>22483</v>
      </c>
      <c r="O2126">
        <v>35</v>
      </c>
      <c r="P2126" t="s">
        <v>22484</v>
      </c>
      <c r="R2126" t="s">
        <v>5141</v>
      </c>
      <c r="S2126" t="s">
        <v>22485</v>
      </c>
      <c r="T2126" t="s">
        <v>22479</v>
      </c>
    </row>
    <row r="2127" spans="1:20" x14ac:dyDescent="0.25">
      <c r="A2127" t="s">
        <v>22486</v>
      </c>
      <c r="B2127" s="5" t="s">
        <v>10</v>
      </c>
      <c r="C2127" s="5" t="s">
        <v>22487</v>
      </c>
      <c r="D2127" s="4" t="s">
        <v>32</v>
      </c>
      <c r="E2127" t="s">
        <v>12</v>
      </c>
      <c r="F2127" t="s">
        <v>22488</v>
      </c>
      <c r="G2127" t="s">
        <v>5142</v>
      </c>
      <c r="H2127">
        <v>64</v>
      </c>
      <c r="I2127" t="s">
        <v>2611</v>
      </c>
      <c r="J2127" t="s">
        <v>28</v>
      </c>
      <c r="K2127" t="s">
        <v>14</v>
      </c>
      <c r="L2127">
        <v>79050590</v>
      </c>
      <c r="M2127">
        <v>67</v>
      </c>
      <c r="N2127" t="s">
        <v>22489</v>
      </c>
      <c r="O2127">
        <v>67</v>
      </c>
      <c r="P2127" t="s">
        <v>22490</v>
      </c>
      <c r="Q2127">
        <v>704005382131063</v>
      </c>
      <c r="R2127" t="s">
        <v>5143</v>
      </c>
      <c r="S2127" t="s">
        <v>22491</v>
      </c>
      <c r="T2127" t="s">
        <v>22492</v>
      </c>
    </row>
    <row r="2128" spans="1:20" x14ac:dyDescent="0.25">
      <c r="A2128" t="s">
        <v>22493</v>
      </c>
      <c r="B2128" s="5" t="s">
        <v>10</v>
      </c>
      <c r="C2128" s="5" t="s">
        <v>22494</v>
      </c>
      <c r="D2128" s="4" t="s">
        <v>126</v>
      </c>
      <c r="E2128" t="s">
        <v>12</v>
      </c>
      <c r="F2128" t="s">
        <v>22495</v>
      </c>
      <c r="G2128" t="s">
        <v>5144</v>
      </c>
      <c r="H2128">
        <v>9</v>
      </c>
      <c r="I2128" t="s">
        <v>347</v>
      </c>
      <c r="J2128" t="s">
        <v>28</v>
      </c>
      <c r="K2128" t="s">
        <v>14</v>
      </c>
      <c r="L2128">
        <v>79097290</v>
      </c>
      <c r="M2128">
        <v>67</v>
      </c>
      <c r="P2128" t="s">
        <v>22496</v>
      </c>
      <c r="Q2128">
        <v>704209712657383</v>
      </c>
      <c r="R2128" t="s">
        <v>5145</v>
      </c>
      <c r="S2128" t="s">
        <v>22497</v>
      </c>
      <c r="T2128" t="s">
        <v>22492</v>
      </c>
    </row>
    <row r="2129" spans="1:20" x14ac:dyDescent="0.25">
      <c r="A2129" t="s">
        <v>22498</v>
      </c>
      <c r="B2129" s="5" t="s">
        <v>10</v>
      </c>
      <c r="C2129" s="5" t="s">
        <v>22499</v>
      </c>
      <c r="D2129" s="4" t="s">
        <v>17</v>
      </c>
      <c r="E2129" t="s">
        <v>24</v>
      </c>
      <c r="F2129" t="s">
        <v>22500</v>
      </c>
      <c r="M2129">
        <v>67</v>
      </c>
      <c r="N2129" t="s">
        <v>22501</v>
      </c>
      <c r="O2129">
        <v>67</v>
      </c>
      <c r="P2129" t="s">
        <v>22502</v>
      </c>
      <c r="R2129" t="s">
        <v>22503</v>
      </c>
      <c r="S2129" t="s">
        <v>22504</v>
      </c>
      <c r="T2129" t="s">
        <v>22492</v>
      </c>
    </row>
    <row r="2130" spans="1:20" x14ac:dyDescent="0.25">
      <c r="A2130" t="s">
        <v>22505</v>
      </c>
      <c r="B2130" s="5" t="s">
        <v>15</v>
      </c>
      <c r="C2130" s="5" t="s">
        <v>22506</v>
      </c>
      <c r="D2130" s="4" t="s">
        <v>17</v>
      </c>
      <c r="E2130" t="s">
        <v>24</v>
      </c>
      <c r="F2130" t="s">
        <v>22507</v>
      </c>
      <c r="G2130" t="s">
        <v>5146</v>
      </c>
      <c r="H2130">
        <v>142</v>
      </c>
      <c r="I2130" t="s">
        <v>14946</v>
      </c>
      <c r="J2130" t="s">
        <v>28</v>
      </c>
      <c r="K2130" t="s">
        <v>14</v>
      </c>
      <c r="L2130">
        <v>79034620</v>
      </c>
      <c r="M2130">
        <v>67</v>
      </c>
      <c r="N2130" t="s">
        <v>22508</v>
      </c>
      <c r="O2130">
        <v>67</v>
      </c>
      <c r="P2130" t="s">
        <v>22509</v>
      </c>
      <c r="Q2130">
        <v>705804410932738</v>
      </c>
      <c r="R2130" t="s">
        <v>5147</v>
      </c>
      <c r="S2130" t="s">
        <v>5148</v>
      </c>
      <c r="T2130" t="s">
        <v>22492</v>
      </c>
    </row>
    <row r="2131" spans="1:20" x14ac:dyDescent="0.25">
      <c r="A2131" t="s">
        <v>22510</v>
      </c>
      <c r="B2131" s="5" t="s">
        <v>15</v>
      </c>
      <c r="C2131" s="5" t="s">
        <v>22511</v>
      </c>
      <c r="D2131" s="4" t="s">
        <v>126</v>
      </c>
      <c r="E2131" t="s">
        <v>12</v>
      </c>
      <c r="F2131" t="s">
        <v>22512</v>
      </c>
      <c r="G2131" t="s">
        <v>5149</v>
      </c>
      <c r="H2131" t="s">
        <v>22513</v>
      </c>
      <c r="J2131" t="s">
        <v>28</v>
      </c>
      <c r="K2131" t="s">
        <v>14</v>
      </c>
      <c r="L2131">
        <v>79000000</v>
      </c>
      <c r="M2131">
        <v>67</v>
      </c>
      <c r="N2131" t="s">
        <v>22514</v>
      </c>
      <c r="O2131">
        <v>67</v>
      </c>
      <c r="Q2131">
        <v>702800672988163</v>
      </c>
      <c r="R2131" t="s">
        <v>22515</v>
      </c>
      <c r="S2131" t="s">
        <v>5150</v>
      </c>
      <c r="T2131" t="s">
        <v>22492</v>
      </c>
    </row>
    <row r="2132" spans="1:20" x14ac:dyDescent="0.25">
      <c r="A2132" t="s">
        <v>22516</v>
      </c>
      <c r="B2132" s="5" t="s">
        <v>10</v>
      </c>
      <c r="C2132" s="5" t="s">
        <v>22517</v>
      </c>
      <c r="D2132" s="4" t="s">
        <v>17</v>
      </c>
      <c r="E2132" t="s">
        <v>12</v>
      </c>
      <c r="F2132" t="s">
        <v>22518</v>
      </c>
      <c r="G2132" t="s">
        <v>425</v>
      </c>
      <c r="H2132">
        <v>637</v>
      </c>
      <c r="I2132" t="s">
        <v>128</v>
      </c>
      <c r="J2132" t="s">
        <v>28</v>
      </c>
      <c r="K2132" t="s">
        <v>14</v>
      </c>
      <c r="L2132">
        <v>79118737</v>
      </c>
      <c r="M2132">
        <v>67</v>
      </c>
      <c r="N2132" t="s">
        <v>21565</v>
      </c>
      <c r="O2132">
        <v>67</v>
      </c>
      <c r="P2132" t="s">
        <v>22519</v>
      </c>
      <c r="Q2132">
        <v>708202682098744</v>
      </c>
      <c r="R2132" t="s">
        <v>22520</v>
      </c>
      <c r="S2132" t="s">
        <v>5151</v>
      </c>
      <c r="T2132" t="s">
        <v>22492</v>
      </c>
    </row>
    <row r="2133" spans="1:20" x14ac:dyDescent="0.25">
      <c r="A2133" t="s">
        <v>22521</v>
      </c>
      <c r="B2133" s="5" t="s">
        <v>15</v>
      </c>
      <c r="C2133" s="5" t="s">
        <v>22522</v>
      </c>
      <c r="D2133" s="4" t="s">
        <v>17</v>
      </c>
      <c r="E2133" t="s">
        <v>328</v>
      </c>
      <c r="F2133" t="s">
        <v>22523</v>
      </c>
      <c r="G2133" t="s">
        <v>5152</v>
      </c>
      <c r="H2133" t="s">
        <v>13574</v>
      </c>
      <c r="I2133" t="s">
        <v>1607</v>
      </c>
      <c r="J2133" t="s">
        <v>28</v>
      </c>
      <c r="K2133" t="s">
        <v>14</v>
      </c>
      <c r="L2133">
        <v>79002970</v>
      </c>
      <c r="M2133">
        <v>67</v>
      </c>
      <c r="N2133" t="s">
        <v>22524</v>
      </c>
      <c r="O2133">
        <v>67</v>
      </c>
      <c r="P2133" t="s">
        <v>22525</v>
      </c>
      <c r="Q2133">
        <v>700108933931620</v>
      </c>
      <c r="R2133" t="s">
        <v>5153</v>
      </c>
      <c r="S2133" t="s">
        <v>5154</v>
      </c>
      <c r="T2133" t="s">
        <v>22492</v>
      </c>
    </row>
    <row r="2134" spans="1:20" x14ac:dyDescent="0.25">
      <c r="A2134" t="s">
        <v>22526</v>
      </c>
      <c r="B2134" s="5" t="s">
        <v>15</v>
      </c>
      <c r="C2134" s="5" t="s">
        <v>22527</v>
      </c>
      <c r="D2134" s="4" t="s">
        <v>32</v>
      </c>
      <c r="E2134" t="s">
        <v>12</v>
      </c>
      <c r="F2134" t="s">
        <v>22528</v>
      </c>
      <c r="G2134" t="s">
        <v>5155</v>
      </c>
      <c r="H2134">
        <v>541</v>
      </c>
      <c r="I2134" t="s">
        <v>1180</v>
      </c>
      <c r="J2134" t="s">
        <v>28</v>
      </c>
      <c r="K2134" t="s">
        <v>14</v>
      </c>
      <c r="L2134">
        <v>79083740</v>
      </c>
      <c r="M2134">
        <v>67</v>
      </c>
      <c r="N2134" t="s">
        <v>22529</v>
      </c>
      <c r="O2134">
        <v>67</v>
      </c>
      <c r="Q2134">
        <v>162485301030009</v>
      </c>
      <c r="R2134" t="s">
        <v>5156</v>
      </c>
      <c r="S2134" t="s">
        <v>5157</v>
      </c>
      <c r="T2134" t="s">
        <v>22492</v>
      </c>
    </row>
    <row r="2135" spans="1:20" x14ac:dyDescent="0.25">
      <c r="A2135" t="s">
        <v>22530</v>
      </c>
      <c r="B2135" s="5" t="s">
        <v>10</v>
      </c>
      <c r="C2135" s="5" t="s">
        <v>22531</v>
      </c>
      <c r="D2135" s="4" t="s">
        <v>32</v>
      </c>
      <c r="E2135" t="s">
        <v>72</v>
      </c>
      <c r="F2135" t="s">
        <v>15171</v>
      </c>
      <c r="G2135" t="s">
        <v>5158</v>
      </c>
      <c r="H2135">
        <v>439</v>
      </c>
      <c r="I2135" t="s">
        <v>523</v>
      </c>
      <c r="J2135" t="s">
        <v>28</v>
      </c>
      <c r="K2135" t="s">
        <v>14</v>
      </c>
      <c r="L2135">
        <v>79065400</v>
      </c>
      <c r="M2135">
        <v>67</v>
      </c>
      <c r="N2135">
        <v>991971939</v>
      </c>
      <c r="R2135" t="s">
        <v>5159</v>
      </c>
      <c r="S2135" t="s">
        <v>5160</v>
      </c>
      <c r="T2135" t="s">
        <v>22532</v>
      </c>
    </row>
    <row r="2136" spans="1:20" x14ac:dyDescent="0.25">
      <c r="A2136" t="s">
        <v>22533</v>
      </c>
      <c r="B2136" s="5" t="s">
        <v>15</v>
      </c>
      <c r="C2136" s="5" t="s">
        <v>22534</v>
      </c>
      <c r="D2136" s="4" t="s">
        <v>32</v>
      </c>
      <c r="E2136" t="s">
        <v>12</v>
      </c>
      <c r="F2136" t="s">
        <v>22535</v>
      </c>
      <c r="G2136" t="s">
        <v>37</v>
      </c>
      <c r="H2136">
        <v>1535</v>
      </c>
      <c r="I2136" t="s">
        <v>362</v>
      </c>
      <c r="J2136" t="s">
        <v>28</v>
      </c>
      <c r="K2136" t="s">
        <v>14</v>
      </c>
      <c r="L2136">
        <v>79116270</v>
      </c>
      <c r="M2136">
        <v>67</v>
      </c>
      <c r="N2136">
        <v>998021871</v>
      </c>
      <c r="R2136" t="s">
        <v>5161</v>
      </c>
      <c r="S2136" t="s">
        <v>4967</v>
      </c>
      <c r="T2136" t="s">
        <v>22532</v>
      </c>
    </row>
    <row r="2137" spans="1:20" x14ac:dyDescent="0.25">
      <c r="A2137" t="s">
        <v>5162</v>
      </c>
      <c r="B2137" s="5" t="s">
        <v>10</v>
      </c>
      <c r="C2137" s="5" t="s">
        <v>22536</v>
      </c>
      <c r="D2137" s="4" t="s">
        <v>32</v>
      </c>
      <c r="E2137" t="s">
        <v>12</v>
      </c>
      <c r="F2137" t="s">
        <v>22537</v>
      </c>
      <c r="G2137" t="s">
        <v>3431</v>
      </c>
      <c r="H2137">
        <v>636</v>
      </c>
      <c r="I2137" t="s">
        <v>362</v>
      </c>
      <c r="J2137" t="s">
        <v>28</v>
      </c>
      <c r="K2137" t="s">
        <v>14</v>
      </c>
      <c r="L2137">
        <v>79116310</v>
      </c>
      <c r="M2137">
        <v>67</v>
      </c>
      <c r="N2137" t="s">
        <v>22538</v>
      </c>
      <c r="T2137" t="s">
        <v>22539</v>
      </c>
    </row>
    <row r="2138" spans="1:20" x14ac:dyDescent="0.25">
      <c r="A2138" t="s">
        <v>22540</v>
      </c>
      <c r="B2138" s="5" t="s">
        <v>15</v>
      </c>
      <c r="C2138" s="5" t="s">
        <v>22541</v>
      </c>
      <c r="D2138" s="4" t="s">
        <v>32</v>
      </c>
      <c r="E2138" t="s">
        <v>12</v>
      </c>
      <c r="F2138" t="s">
        <v>16200</v>
      </c>
      <c r="G2138" t="s">
        <v>5163</v>
      </c>
      <c r="H2138" t="s">
        <v>13574</v>
      </c>
      <c r="J2138" t="s">
        <v>3186</v>
      </c>
      <c r="K2138" t="s">
        <v>14</v>
      </c>
      <c r="L2138">
        <v>79170000</v>
      </c>
      <c r="M2138">
        <v>67</v>
      </c>
      <c r="N2138" t="s">
        <v>22542</v>
      </c>
      <c r="O2138">
        <v>67</v>
      </c>
      <c r="P2138" t="s">
        <v>22543</v>
      </c>
      <c r="Q2138">
        <v>700202944743328</v>
      </c>
      <c r="R2138" t="s">
        <v>22544</v>
      </c>
      <c r="S2138" t="s">
        <v>5164</v>
      </c>
      <c r="T2138" t="s">
        <v>22545</v>
      </c>
    </row>
    <row r="2139" spans="1:20" x14ac:dyDescent="0.25">
      <c r="A2139" t="s">
        <v>22546</v>
      </c>
      <c r="B2139" s="5" t="s">
        <v>15</v>
      </c>
      <c r="C2139" s="5" t="s">
        <v>22547</v>
      </c>
      <c r="D2139" s="4" t="s">
        <v>17</v>
      </c>
      <c r="E2139" t="s">
        <v>24</v>
      </c>
      <c r="F2139" t="s">
        <v>22548</v>
      </c>
      <c r="G2139" t="s">
        <v>5076</v>
      </c>
      <c r="H2139">
        <v>195</v>
      </c>
      <c r="I2139" t="s">
        <v>221</v>
      </c>
      <c r="J2139" t="s">
        <v>28</v>
      </c>
      <c r="K2139" t="s">
        <v>14</v>
      </c>
      <c r="L2139">
        <v>79091663</v>
      </c>
      <c r="M2139">
        <v>67</v>
      </c>
      <c r="N2139">
        <v>991883900</v>
      </c>
      <c r="R2139" t="s">
        <v>5165</v>
      </c>
      <c r="S2139" t="s">
        <v>5166</v>
      </c>
      <c r="T2139" t="s">
        <v>22545</v>
      </c>
    </row>
    <row r="2140" spans="1:20" x14ac:dyDescent="0.25">
      <c r="A2140" t="s">
        <v>22549</v>
      </c>
      <c r="B2140" s="5" t="s">
        <v>10</v>
      </c>
      <c r="C2140" s="5" t="s">
        <v>22550</v>
      </c>
      <c r="D2140" s="4" t="s">
        <v>32</v>
      </c>
      <c r="E2140" t="s">
        <v>12</v>
      </c>
      <c r="F2140" t="s">
        <v>22551</v>
      </c>
      <c r="G2140" t="s">
        <v>14139</v>
      </c>
      <c r="H2140">
        <v>263</v>
      </c>
      <c r="I2140" t="s">
        <v>15291</v>
      </c>
      <c r="J2140" t="s">
        <v>28</v>
      </c>
      <c r="K2140" t="s">
        <v>14</v>
      </c>
      <c r="L2140">
        <v>79015245</v>
      </c>
      <c r="M2140">
        <v>67</v>
      </c>
      <c r="N2140" t="s">
        <v>22552</v>
      </c>
      <c r="O2140">
        <v>67</v>
      </c>
      <c r="P2140" t="s">
        <v>22553</v>
      </c>
      <c r="Q2140" t="s">
        <v>5167</v>
      </c>
      <c r="R2140" t="s">
        <v>5168</v>
      </c>
      <c r="S2140" t="s">
        <v>5169</v>
      </c>
      <c r="T2140" t="s">
        <v>22545</v>
      </c>
    </row>
    <row r="2141" spans="1:20" x14ac:dyDescent="0.25">
      <c r="A2141" t="s">
        <v>22554</v>
      </c>
      <c r="B2141" s="5" t="s">
        <v>10</v>
      </c>
      <c r="D2141" s="4" t="s">
        <v>17</v>
      </c>
      <c r="E2141" t="s">
        <v>24</v>
      </c>
      <c r="F2141" t="s">
        <v>22555</v>
      </c>
      <c r="G2141" t="s">
        <v>5170</v>
      </c>
      <c r="H2141">
        <v>321</v>
      </c>
      <c r="I2141" t="s">
        <v>221</v>
      </c>
      <c r="J2141" t="s">
        <v>28</v>
      </c>
      <c r="K2141" t="s">
        <v>14</v>
      </c>
      <c r="L2141">
        <v>79091641</v>
      </c>
      <c r="M2141">
        <v>67</v>
      </c>
      <c r="N2141" t="s">
        <v>22556</v>
      </c>
      <c r="O2141">
        <v>67</v>
      </c>
      <c r="Q2141">
        <v>700605436142167</v>
      </c>
      <c r="R2141" t="s">
        <v>22557</v>
      </c>
      <c r="S2141" t="s">
        <v>5171</v>
      </c>
      <c r="T2141" t="s">
        <v>22545</v>
      </c>
    </row>
    <row r="2142" spans="1:20" x14ac:dyDescent="0.25">
      <c r="A2142" t="s">
        <v>22558</v>
      </c>
      <c r="B2142" s="5" t="s">
        <v>10</v>
      </c>
      <c r="D2142" s="4" t="s">
        <v>17</v>
      </c>
      <c r="E2142" t="s">
        <v>12</v>
      </c>
      <c r="F2142" t="s">
        <v>17224</v>
      </c>
      <c r="G2142" t="s">
        <v>5170</v>
      </c>
      <c r="H2142">
        <v>321</v>
      </c>
      <c r="I2142" t="s">
        <v>221</v>
      </c>
      <c r="J2142" t="s">
        <v>28</v>
      </c>
      <c r="K2142" t="s">
        <v>14</v>
      </c>
      <c r="L2142">
        <v>79091641</v>
      </c>
      <c r="M2142">
        <v>67</v>
      </c>
      <c r="N2142" t="s">
        <v>22559</v>
      </c>
      <c r="O2142">
        <v>67</v>
      </c>
      <c r="Q2142">
        <v>2031212103700060</v>
      </c>
      <c r="R2142" t="s">
        <v>22560</v>
      </c>
      <c r="S2142" t="s">
        <v>22561</v>
      </c>
      <c r="T2142" t="s">
        <v>22545</v>
      </c>
    </row>
    <row r="2143" spans="1:20" x14ac:dyDescent="0.25">
      <c r="A2143" t="s">
        <v>22562</v>
      </c>
      <c r="B2143" s="5" t="s">
        <v>15</v>
      </c>
      <c r="C2143" s="5" t="s">
        <v>22563</v>
      </c>
      <c r="D2143" s="4" t="s">
        <v>17</v>
      </c>
      <c r="E2143" t="s">
        <v>12</v>
      </c>
      <c r="F2143" t="s">
        <v>22564</v>
      </c>
      <c r="G2143" t="s">
        <v>5172</v>
      </c>
      <c r="H2143">
        <v>19</v>
      </c>
      <c r="I2143" t="s">
        <v>419</v>
      </c>
      <c r="J2143" t="s">
        <v>28</v>
      </c>
      <c r="K2143" t="s">
        <v>14</v>
      </c>
      <c r="L2143">
        <v>79041143</v>
      </c>
      <c r="M2143">
        <v>67</v>
      </c>
      <c r="N2143">
        <v>992707807</v>
      </c>
      <c r="R2143" t="s">
        <v>5173</v>
      </c>
      <c r="S2143" t="s">
        <v>5174</v>
      </c>
      <c r="T2143" t="s">
        <v>22565</v>
      </c>
    </row>
    <row r="2144" spans="1:20" x14ac:dyDescent="0.25">
      <c r="A2144" t="s">
        <v>22566</v>
      </c>
      <c r="B2144" s="5" t="s">
        <v>15</v>
      </c>
      <c r="C2144" s="5" t="s">
        <v>21607</v>
      </c>
      <c r="D2144" s="4" t="s">
        <v>32</v>
      </c>
      <c r="E2144" t="s">
        <v>24</v>
      </c>
      <c r="F2144" t="s">
        <v>21608</v>
      </c>
      <c r="G2144" t="s">
        <v>4672</v>
      </c>
      <c r="H2144">
        <v>76</v>
      </c>
      <c r="I2144" t="s">
        <v>70</v>
      </c>
      <c r="J2144" t="s">
        <v>28</v>
      </c>
      <c r="K2144" t="s">
        <v>14</v>
      </c>
      <c r="L2144">
        <v>79118020</v>
      </c>
      <c r="M2144">
        <v>67</v>
      </c>
      <c r="N2144" t="s">
        <v>22567</v>
      </c>
      <c r="O2144">
        <v>67</v>
      </c>
      <c r="P2144" t="s">
        <v>21610</v>
      </c>
      <c r="Q2144">
        <v>702604222988141</v>
      </c>
      <c r="R2144" t="s">
        <v>4673</v>
      </c>
      <c r="S2144" t="s">
        <v>4674</v>
      </c>
      <c r="T2144" t="s">
        <v>22568</v>
      </c>
    </row>
    <row r="2145" spans="1:20" x14ac:dyDescent="0.25">
      <c r="A2145" t="s">
        <v>22569</v>
      </c>
      <c r="B2145" s="5" t="s">
        <v>10</v>
      </c>
      <c r="C2145" s="5" t="s">
        <v>22570</v>
      </c>
      <c r="D2145" s="4" t="s">
        <v>32</v>
      </c>
      <c r="E2145" t="s">
        <v>12</v>
      </c>
      <c r="F2145" t="s">
        <v>22571</v>
      </c>
      <c r="G2145" t="s">
        <v>22572</v>
      </c>
      <c r="H2145">
        <v>364</v>
      </c>
      <c r="I2145" t="s">
        <v>5175</v>
      </c>
      <c r="J2145" t="s">
        <v>28</v>
      </c>
      <c r="K2145" t="s">
        <v>14</v>
      </c>
      <c r="L2145">
        <v>79075015</v>
      </c>
      <c r="M2145">
        <v>67</v>
      </c>
      <c r="N2145" t="s">
        <v>22573</v>
      </c>
      <c r="O2145">
        <v>67</v>
      </c>
      <c r="P2145" t="s">
        <v>22574</v>
      </c>
      <c r="Q2145">
        <v>706700556478417</v>
      </c>
      <c r="R2145" t="s">
        <v>5176</v>
      </c>
      <c r="S2145" t="s">
        <v>5177</v>
      </c>
      <c r="T2145" t="s">
        <v>22565</v>
      </c>
    </row>
    <row r="2146" spans="1:20" x14ac:dyDescent="0.25">
      <c r="A2146" t="s">
        <v>5178</v>
      </c>
      <c r="B2146" s="5" t="s">
        <v>15</v>
      </c>
      <c r="C2146" s="5" t="s">
        <v>22575</v>
      </c>
      <c r="D2146" s="4" t="s">
        <v>126</v>
      </c>
      <c r="E2146" t="s">
        <v>24</v>
      </c>
      <c r="F2146" t="s">
        <v>22576</v>
      </c>
      <c r="G2146" t="s">
        <v>5179</v>
      </c>
      <c r="H2146">
        <v>73</v>
      </c>
      <c r="I2146" t="s">
        <v>118</v>
      </c>
      <c r="J2146" t="s">
        <v>28</v>
      </c>
      <c r="K2146" t="s">
        <v>14</v>
      </c>
      <c r="L2146">
        <v>79114040</v>
      </c>
      <c r="M2146">
        <v>67</v>
      </c>
      <c r="N2146" t="s">
        <v>22577</v>
      </c>
      <c r="T2146" t="s">
        <v>22565</v>
      </c>
    </row>
    <row r="2147" spans="1:20" x14ac:dyDescent="0.25">
      <c r="A2147" t="s">
        <v>22578</v>
      </c>
      <c r="B2147" s="5" t="s">
        <v>10</v>
      </c>
      <c r="C2147" s="5" t="s">
        <v>22579</v>
      </c>
      <c r="D2147" s="4" t="s">
        <v>17</v>
      </c>
      <c r="E2147" t="s">
        <v>24</v>
      </c>
      <c r="F2147" t="s">
        <v>22580</v>
      </c>
      <c r="G2147" t="s">
        <v>640</v>
      </c>
      <c r="H2147">
        <v>893</v>
      </c>
      <c r="I2147" t="s">
        <v>362</v>
      </c>
      <c r="J2147" t="s">
        <v>28</v>
      </c>
      <c r="K2147" t="s">
        <v>14</v>
      </c>
      <c r="L2147">
        <v>79116300</v>
      </c>
      <c r="M2147">
        <v>67</v>
      </c>
      <c r="N2147">
        <v>991947877</v>
      </c>
      <c r="R2147" t="s">
        <v>22581</v>
      </c>
      <c r="S2147" t="s">
        <v>22582</v>
      </c>
      <c r="T2147" t="s">
        <v>22583</v>
      </c>
    </row>
    <row r="2148" spans="1:20" x14ac:dyDescent="0.25">
      <c r="A2148" t="s">
        <v>5180</v>
      </c>
      <c r="B2148" s="5" t="s">
        <v>15</v>
      </c>
      <c r="C2148" s="5" t="s">
        <v>22584</v>
      </c>
      <c r="D2148" s="4" t="s">
        <v>17</v>
      </c>
      <c r="E2148" t="s">
        <v>24</v>
      </c>
      <c r="F2148" t="s">
        <v>22585</v>
      </c>
      <c r="G2148" t="s">
        <v>2449</v>
      </c>
      <c r="H2148">
        <v>141</v>
      </c>
      <c r="I2148" t="s">
        <v>231</v>
      </c>
      <c r="J2148" t="s">
        <v>28</v>
      </c>
      <c r="K2148" t="s">
        <v>14</v>
      </c>
      <c r="L2148">
        <v>79113110</v>
      </c>
      <c r="M2148">
        <v>67</v>
      </c>
      <c r="N2148">
        <v>992318699</v>
      </c>
      <c r="R2148" t="s">
        <v>5181</v>
      </c>
      <c r="S2148" t="s">
        <v>5182</v>
      </c>
      <c r="T2148" t="s">
        <v>22583</v>
      </c>
    </row>
    <row r="2149" spans="1:20" x14ac:dyDescent="0.25">
      <c r="A2149" t="s">
        <v>5183</v>
      </c>
      <c r="B2149" s="5" t="s">
        <v>15</v>
      </c>
      <c r="C2149" s="5" t="s">
        <v>22586</v>
      </c>
      <c r="D2149" s="4" t="s">
        <v>32</v>
      </c>
      <c r="E2149" t="s">
        <v>72</v>
      </c>
      <c r="F2149" t="s">
        <v>21378</v>
      </c>
      <c r="G2149" t="s">
        <v>2159</v>
      </c>
      <c r="H2149">
        <v>856</v>
      </c>
      <c r="I2149" t="s">
        <v>836</v>
      </c>
      <c r="J2149" t="s">
        <v>28</v>
      </c>
      <c r="K2149" t="s">
        <v>14</v>
      </c>
      <c r="L2149">
        <v>79102050</v>
      </c>
      <c r="M2149">
        <v>67</v>
      </c>
      <c r="N2149">
        <v>992311050</v>
      </c>
      <c r="R2149" t="s">
        <v>5184</v>
      </c>
      <c r="S2149" t="s">
        <v>5185</v>
      </c>
      <c r="T2149" t="s">
        <v>22583</v>
      </c>
    </row>
    <row r="2150" spans="1:20" x14ac:dyDescent="0.25">
      <c r="A2150" t="s">
        <v>22587</v>
      </c>
      <c r="B2150" s="5" t="s">
        <v>15</v>
      </c>
      <c r="C2150" s="5" t="s">
        <v>22588</v>
      </c>
      <c r="D2150" s="4" t="s">
        <v>32</v>
      </c>
      <c r="E2150" t="s">
        <v>12</v>
      </c>
      <c r="F2150" t="s">
        <v>22589</v>
      </c>
      <c r="G2150" t="s">
        <v>3354</v>
      </c>
      <c r="H2150">
        <v>1760</v>
      </c>
      <c r="I2150" t="s">
        <v>123</v>
      </c>
      <c r="J2150" t="s">
        <v>28</v>
      </c>
      <c r="K2150" t="s">
        <v>14</v>
      </c>
      <c r="L2150">
        <v>79105050</v>
      </c>
      <c r="M2150">
        <v>67</v>
      </c>
      <c r="N2150">
        <v>991260864</v>
      </c>
      <c r="O2150">
        <v>67</v>
      </c>
      <c r="P2150" t="s">
        <v>22590</v>
      </c>
      <c r="Q2150">
        <v>702903501105978</v>
      </c>
      <c r="R2150" t="s">
        <v>22591</v>
      </c>
      <c r="S2150" t="s">
        <v>22592</v>
      </c>
      <c r="T2150" t="s">
        <v>22593</v>
      </c>
    </row>
    <row r="2151" spans="1:20" x14ac:dyDescent="0.25">
      <c r="A2151" t="s">
        <v>22594</v>
      </c>
      <c r="B2151" s="5" t="s">
        <v>10</v>
      </c>
      <c r="C2151" s="5" t="s">
        <v>22595</v>
      </c>
      <c r="D2151" s="4" t="s">
        <v>17</v>
      </c>
      <c r="E2151" s="4" t="s">
        <v>328</v>
      </c>
      <c r="F2151" t="s">
        <v>22596</v>
      </c>
      <c r="G2151" t="s">
        <v>5186</v>
      </c>
      <c r="H2151">
        <v>91</v>
      </c>
      <c r="I2151" t="s">
        <v>12770</v>
      </c>
      <c r="J2151" t="s">
        <v>28</v>
      </c>
      <c r="K2151" t="s">
        <v>14</v>
      </c>
      <c r="L2151">
        <v>79010381</v>
      </c>
      <c r="M2151">
        <v>67</v>
      </c>
      <c r="N2151" t="s">
        <v>22597</v>
      </c>
      <c r="O2151">
        <v>67</v>
      </c>
      <c r="P2151" t="s">
        <v>22598</v>
      </c>
      <c r="Q2151">
        <v>898003873633819</v>
      </c>
      <c r="R2151" t="s">
        <v>4591</v>
      </c>
      <c r="T2151" t="s">
        <v>22583</v>
      </c>
    </row>
    <row r="2152" spans="1:20" x14ac:dyDescent="0.25">
      <c r="A2152" t="s">
        <v>22599</v>
      </c>
      <c r="B2152" s="5" t="s">
        <v>15</v>
      </c>
      <c r="C2152" s="5" t="s">
        <v>22600</v>
      </c>
      <c r="D2152" s="4" t="s">
        <v>17</v>
      </c>
      <c r="E2152" t="s">
        <v>24</v>
      </c>
      <c r="F2152" t="s">
        <v>22601</v>
      </c>
      <c r="G2152" t="s">
        <v>5187</v>
      </c>
      <c r="H2152">
        <v>1545</v>
      </c>
      <c r="I2152" t="s">
        <v>123</v>
      </c>
      <c r="J2152" t="s">
        <v>28</v>
      </c>
      <c r="K2152" t="s">
        <v>14</v>
      </c>
      <c r="L2152">
        <v>79104110</v>
      </c>
      <c r="M2152">
        <v>67</v>
      </c>
      <c r="N2152" t="s">
        <v>22602</v>
      </c>
      <c r="O2152">
        <v>67</v>
      </c>
      <c r="P2152" t="s">
        <v>22603</v>
      </c>
      <c r="Q2152">
        <v>708409204215360</v>
      </c>
      <c r="R2152" t="s">
        <v>5188</v>
      </c>
      <c r="S2152" t="s">
        <v>5189</v>
      </c>
      <c r="T2152" t="s">
        <v>22583</v>
      </c>
    </row>
    <row r="2153" spans="1:20" x14ac:dyDescent="0.25">
      <c r="A2153" t="s">
        <v>22604</v>
      </c>
      <c r="B2153" s="5" t="s">
        <v>15</v>
      </c>
      <c r="C2153" s="5" t="s">
        <v>22605</v>
      </c>
      <c r="D2153" s="4" t="s">
        <v>32</v>
      </c>
      <c r="E2153" t="s">
        <v>24</v>
      </c>
      <c r="F2153" t="s">
        <v>22606</v>
      </c>
      <c r="G2153" t="s">
        <v>5190</v>
      </c>
      <c r="H2153" t="s">
        <v>13574</v>
      </c>
      <c r="I2153" t="s">
        <v>295</v>
      </c>
      <c r="J2153" t="s">
        <v>28</v>
      </c>
      <c r="K2153" t="s">
        <v>14</v>
      </c>
      <c r="L2153">
        <v>79017166</v>
      </c>
      <c r="M2153">
        <v>67</v>
      </c>
      <c r="N2153" t="s">
        <v>22607</v>
      </c>
      <c r="O2153">
        <v>67</v>
      </c>
      <c r="P2153" t="s">
        <v>22608</v>
      </c>
      <c r="Q2153">
        <v>700904944639992</v>
      </c>
      <c r="R2153" t="s">
        <v>22609</v>
      </c>
      <c r="S2153" t="s">
        <v>22610</v>
      </c>
      <c r="T2153" t="s">
        <v>22583</v>
      </c>
    </row>
    <row r="2154" spans="1:20" x14ac:dyDescent="0.25">
      <c r="A2154" t="s">
        <v>22611</v>
      </c>
      <c r="B2154" s="5" t="s">
        <v>10</v>
      </c>
      <c r="C2154" s="5" t="s">
        <v>22612</v>
      </c>
      <c r="D2154" s="4" t="s">
        <v>17</v>
      </c>
      <c r="E2154" t="s">
        <v>24</v>
      </c>
      <c r="F2154" t="s">
        <v>22613</v>
      </c>
      <c r="G2154" t="s">
        <v>425</v>
      </c>
      <c r="H2154">
        <v>397</v>
      </c>
      <c r="I2154" t="s">
        <v>128</v>
      </c>
      <c r="J2154" t="s">
        <v>28</v>
      </c>
      <c r="K2154" t="s">
        <v>14</v>
      </c>
      <c r="L2154">
        <v>79118737</v>
      </c>
      <c r="M2154">
        <v>67</v>
      </c>
      <c r="N2154" t="s">
        <v>22614</v>
      </c>
      <c r="T2154" t="s">
        <v>22615</v>
      </c>
    </row>
    <row r="2155" spans="1:20" x14ac:dyDescent="0.25">
      <c r="A2155" t="s">
        <v>22616</v>
      </c>
      <c r="B2155" s="5" t="s">
        <v>15</v>
      </c>
      <c r="C2155" s="5" t="s">
        <v>22617</v>
      </c>
      <c r="D2155" s="4" t="s">
        <v>17</v>
      </c>
      <c r="E2155" t="s">
        <v>12</v>
      </c>
      <c r="F2155" t="s">
        <v>22618</v>
      </c>
      <c r="G2155" t="s">
        <v>5191</v>
      </c>
      <c r="H2155">
        <v>26</v>
      </c>
      <c r="I2155" t="s">
        <v>897</v>
      </c>
      <c r="J2155" t="s">
        <v>28</v>
      </c>
      <c r="K2155" t="s">
        <v>14</v>
      </c>
      <c r="M2155">
        <v>67</v>
      </c>
      <c r="N2155" t="s">
        <v>22619</v>
      </c>
      <c r="Q2155" t="s">
        <v>5192</v>
      </c>
      <c r="R2155" t="s">
        <v>5193</v>
      </c>
      <c r="S2155" t="s">
        <v>5194</v>
      </c>
      <c r="T2155" t="s">
        <v>22615</v>
      </c>
    </row>
    <row r="2156" spans="1:20" x14ac:dyDescent="0.25">
      <c r="A2156" t="s">
        <v>22620</v>
      </c>
      <c r="B2156" s="5" t="s">
        <v>10</v>
      </c>
      <c r="C2156" s="5" t="s">
        <v>22621</v>
      </c>
      <c r="D2156" s="4" t="s">
        <v>17</v>
      </c>
      <c r="E2156" t="s">
        <v>24</v>
      </c>
      <c r="F2156" t="s">
        <v>14344</v>
      </c>
      <c r="G2156" t="s">
        <v>5195</v>
      </c>
      <c r="I2156" t="s">
        <v>897</v>
      </c>
      <c r="J2156" t="s">
        <v>28</v>
      </c>
      <c r="K2156" t="s">
        <v>14</v>
      </c>
      <c r="M2156">
        <v>67</v>
      </c>
      <c r="N2156" t="s">
        <v>22622</v>
      </c>
      <c r="R2156" t="s">
        <v>5196</v>
      </c>
      <c r="S2156" t="s">
        <v>22623</v>
      </c>
      <c r="T2156" t="s">
        <v>22615</v>
      </c>
    </row>
    <row r="2157" spans="1:20" x14ac:dyDescent="0.25">
      <c r="A2157" t="s">
        <v>22624</v>
      </c>
    </row>
    <row r="2158" spans="1:20" x14ac:dyDescent="0.25">
      <c r="A2158" t="s">
        <v>22625</v>
      </c>
      <c r="B2158" s="5" t="s">
        <v>10</v>
      </c>
      <c r="C2158" s="5" t="s">
        <v>22579</v>
      </c>
      <c r="D2158" s="4" t="s">
        <v>17</v>
      </c>
      <c r="E2158" t="s">
        <v>24</v>
      </c>
      <c r="F2158" t="s">
        <v>22580</v>
      </c>
      <c r="G2158" t="s">
        <v>640</v>
      </c>
      <c r="H2158">
        <v>893</v>
      </c>
      <c r="I2158" t="s">
        <v>362</v>
      </c>
      <c r="J2158" t="s">
        <v>28</v>
      </c>
      <c r="K2158" t="s">
        <v>14</v>
      </c>
      <c r="L2158">
        <v>79116300</v>
      </c>
      <c r="M2158">
        <v>67</v>
      </c>
      <c r="N2158" t="s">
        <v>22626</v>
      </c>
      <c r="T2158" t="s">
        <v>22615</v>
      </c>
    </row>
    <row r="2159" spans="1:20" x14ac:dyDescent="0.25">
      <c r="A2159" t="s">
        <v>22627</v>
      </c>
      <c r="B2159" s="5" t="s">
        <v>10</v>
      </c>
      <c r="C2159" s="5" t="s">
        <v>22628</v>
      </c>
      <c r="D2159" s="4" t="s">
        <v>17</v>
      </c>
      <c r="E2159" t="s">
        <v>12</v>
      </c>
      <c r="F2159" t="s">
        <v>22629</v>
      </c>
      <c r="G2159" t="s">
        <v>3302</v>
      </c>
      <c r="H2159">
        <v>695</v>
      </c>
      <c r="I2159" t="s">
        <v>1323</v>
      </c>
      <c r="J2159" t="s">
        <v>28</v>
      </c>
      <c r="K2159" t="s">
        <v>14</v>
      </c>
      <c r="L2159">
        <v>79090271</v>
      </c>
      <c r="M2159">
        <v>67</v>
      </c>
      <c r="N2159">
        <v>991861535</v>
      </c>
      <c r="R2159" t="s">
        <v>22630</v>
      </c>
      <c r="S2159" t="s">
        <v>5197</v>
      </c>
      <c r="T2159" t="s">
        <v>22631</v>
      </c>
    </row>
    <row r="2160" spans="1:20" x14ac:dyDescent="0.25">
      <c r="A2160" t="s">
        <v>22632</v>
      </c>
      <c r="B2160" s="5" t="s">
        <v>15</v>
      </c>
      <c r="C2160" s="5" t="s">
        <v>22633</v>
      </c>
      <c r="D2160" s="4" t="s">
        <v>32</v>
      </c>
      <c r="E2160" t="s">
        <v>12</v>
      </c>
      <c r="F2160" t="s">
        <v>22634</v>
      </c>
      <c r="G2160" t="s">
        <v>13350</v>
      </c>
      <c r="H2160">
        <v>75</v>
      </c>
      <c r="I2160" t="s">
        <v>407</v>
      </c>
      <c r="J2160" t="s">
        <v>28</v>
      </c>
      <c r="K2160" t="s">
        <v>14</v>
      </c>
      <c r="L2160">
        <v>79116060</v>
      </c>
      <c r="M2160">
        <v>67</v>
      </c>
      <c r="N2160" t="s">
        <v>22635</v>
      </c>
      <c r="O2160">
        <v>67</v>
      </c>
      <c r="Q2160">
        <v>898000522185268</v>
      </c>
      <c r="R2160" t="s">
        <v>5198</v>
      </c>
      <c r="S2160" t="s">
        <v>22636</v>
      </c>
      <c r="T2160" t="s">
        <v>22637</v>
      </c>
    </row>
    <row r="2161" spans="1:20" x14ac:dyDescent="0.25">
      <c r="A2161" t="s">
        <v>22638</v>
      </c>
      <c r="B2161" s="5" t="s">
        <v>10</v>
      </c>
      <c r="C2161" s="5" t="s">
        <v>22639</v>
      </c>
      <c r="D2161" s="4" t="s">
        <v>32</v>
      </c>
      <c r="E2161" t="s">
        <v>24</v>
      </c>
      <c r="F2161" t="s">
        <v>22640</v>
      </c>
      <c r="G2161" t="s">
        <v>5199</v>
      </c>
      <c r="H2161">
        <v>115</v>
      </c>
      <c r="I2161" t="s">
        <v>123</v>
      </c>
      <c r="J2161" t="s">
        <v>28</v>
      </c>
      <c r="K2161" t="s">
        <v>14</v>
      </c>
      <c r="L2161">
        <v>79104530</v>
      </c>
      <c r="M2161">
        <v>67</v>
      </c>
      <c r="N2161" t="s">
        <v>22641</v>
      </c>
      <c r="O2161">
        <v>67</v>
      </c>
      <c r="Q2161">
        <v>708905791457911</v>
      </c>
      <c r="R2161" t="s">
        <v>5200</v>
      </c>
      <c r="S2161" t="s">
        <v>5201</v>
      </c>
      <c r="T2161" t="s">
        <v>22637</v>
      </c>
    </row>
    <row r="2162" spans="1:20" x14ac:dyDescent="0.25">
      <c r="A2162" t="s">
        <v>22642</v>
      </c>
      <c r="B2162" s="5" t="s">
        <v>10</v>
      </c>
      <c r="C2162" s="5" t="s">
        <v>22643</v>
      </c>
      <c r="D2162" s="4" t="s">
        <v>17</v>
      </c>
      <c r="E2162" t="s">
        <v>12</v>
      </c>
      <c r="F2162" t="s">
        <v>22644</v>
      </c>
      <c r="G2162" t="s">
        <v>5202</v>
      </c>
      <c r="H2162">
        <v>54</v>
      </c>
      <c r="I2162" t="s">
        <v>12770</v>
      </c>
      <c r="J2162" t="s">
        <v>28</v>
      </c>
      <c r="K2162" t="s">
        <v>14</v>
      </c>
      <c r="L2162">
        <v>79011031</v>
      </c>
      <c r="M2162">
        <v>67</v>
      </c>
      <c r="N2162">
        <v>998134445</v>
      </c>
      <c r="R2162" t="s">
        <v>5203</v>
      </c>
      <c r="S2162" t="s">
        <v>5204</v>
      </c>
      <c r="T2162" t="s">
        <v>22637</v>
      </c>
    </row>
    <row r="2163" spans="1:20" x14ac:dyDescent="0.25">
      <c r="A2163" t="s">
        <v>22645</v>
      </c>
      <c r="B2163" s="5" t="s">
        <v>15</v>
      </c>
      <c r="C2163" s="5" t="s">
        <v>22646</v>
      </c>
      <c r="D2163" s="4" t="s">
        <v>17</v>
      </c>
      <c r="E2163" t="s">
        <v>12</v>
      </c>
      <c r="F2163" t="s">
        <v>22647</v>
      </c>
      <c r="G2163" t="s">
        <v>5205</v>
      </c>
      <c r="H2163">
        <v>19</v>
      </c>
      <c r="I2163" t="s">
        <v>1341</v>
      </c>
      <c r="J2163" t="s">
        <v>28</v>
      </c>
      <c r="K2163" t="s">
        <v>14</v>
      </c>
      <c r="L2163">
        <v>79102320</v>
      </c>
      <c r="M2163">
        <v>67</v>
      </c>
      <c r="N2163" t="s">
        <v>22648</v>
      </c>
      <c r="O2163">
        <v>67</v>
      </c>
      <c r="P2163" t="s">
        <v>22649</v>
      </c>
      <c r="R2163" t="s">
        <v>5206</v>
      </c>
      <c r="S2163" t="s">
        <v>4967</v>
      </c>
      <c r="T2163" t="s">
        <v>22637</v>
      </c>
    </row>
    <row r="2164" spans="1:20" x14ac:dyDescent="0.25">
      <c r="A2164" t="s">
        <v>22650</v>
      </c>
      <c r="B2164" s="5" t="s">
        <v>10</v>
      </c>
      <c r="C2164" s="5" t="s">
        <v>22651</v>
      </c>
      <c r="D2164" s="4" t="s">
        <v>32</v>
      </c>
      <c r="E2164" t="s">
        <v>12</v>
      </c>
      <c r="F2164" t="s">
        <v>22652</v>
      </c>
      <c r="G2164" t="s">
        <v>22653</v>
      </c>
      <c r="H2164">
        <v>23</v>
      </c>
      <c r="I2164" t="s">
        <v>13</v>
      </c>
      <c r="J2164" t="s">
        <v>28</v>
      </c>
      <c r="K2164" t="s">
        <v>14</v>
      </c>
      <c r="L2164">
        <v>79002214</v>
      </c>
      <c r="M2164">
        <v>67</v>
      </c>
      <c r="N2164" t="s">
        <v>22654</v>
      </c>
      <c r="O2164">
        <v>67</v>
      </c>
      <c r="P2164" t="s">
        <v>22655</v>
      </c>
      <c r="Q2164">
        <v>7078007653000610</v>
      </c>
      <c r="R2164" t="s">
        <v>5207</v>
      </c>
      <c r="S2164" t="s">
        <v>5208</v>
      </c>
      <c r="T2164" t="s">
        <v>22637</v>
      </c>
    </row>
    <row r="2165" spans="1:20" x14ac:dyDescent="0.25">
      <c r="A2165" t="s">
        <v>22656</v>
      </c>
      <c r="B2165" s="5" t="s">
        <v>15</v>
      </c>
      <c r="C2165" s="5" t="s">
        <v>22657</v>
      </c>
      <c r="D2165" s="4" t="s">
        <v>32</v>
      </c>
      <c r="E2165" t="s">
        <v>12</v>
      </c>
      <c r="F2165" t="s">
        <v>22658</v>
      </c>
      <c r="G2165" t="s">
        <v>21182</v>
      </c>
      <c r="H2165">
        <v>236</v>
      </c>
      <c r="I2165" t="s">
        <v>13042</v>
      </c>
      <c r="J2165" t="s">
        <v>28</v>
      </c>
      <c r="K2165" t="s">
        <v>14</v>
      </c>
      <c r="L2165">
        <v>79011300</v>
      </c>
      <c r="M2165">
        <v>67</v>
      </c>
      <c r="N2165" t="s">
        <v>5209</v>
      </c>
      <c r="O2165">
        <v>67</v>
      </c>
      <c r="P2165" t="s">
        <v>22659</v>
      </c>
      <c r="R2165" t="s">
        <v>5210</v>
      </c>
      <c r="S2165" t="s">
        <v>5211</v>
      </c>
      <c r="T2165" t="s">
        <v>22637</v>
      </c>
    </row>
    <row r="2166" spans="1:20" x14ac:dyDescent="0.25">
      <c r="A2166" t="s">
        <v>22660</v>
      </c>
      <c r="B2166" s="5" t="s">
        <v>15</v>
      </c>
      <c r="C2166" s="5" t="s">
        <v>22661</v>
      </c>
      <c r="D2166" s="4" t="s">
        <v>32</v>
      </c>
      <c r="E2166" t="s">
        <v>24</v>
      </c>
      <c r="F2166" t="s">
        <v>22662</v>
      </c>
      <c r="G2166" t="s">
        <v>21182</v>
      </c>
      <c r="H2166">
        <v>236</v>
      </c>
      <c r="I2166" t="s">
        <v>13042</v>
      </c>
      <c r="J2166" t="s">
        <v>28</v>
      </c>
      <c r="K2166" t="s">
        <v>14</v>
      </c>
      <c r="L2166">
        <v>79011300</v>
      </c>
      <c r="M2166">
        <v>67</v>
      </c>
      <c r="N2166" t="s">
        <v>22663</v>
      </c>
      <c r="O2166">
        <v>67</v>
      </c>
      <c r="P2166" t="s">
        <v>22664</v>
      </c>
      <c r="Q2166">
        <v>700005077206303</v>
      </c>
      <c r="R2166" t="s">
        <v>5212</v>
      </c>
      <c r="S2166" t="s">
        <v>22665</v>
      </c>
      <c r="T2166" t="s">
        <v>22637</v>
      </c>
    </row>
    <row r="2167" spans="1:20" x14ac:dyDescent="0.25">
      <c r="A2167" t="s">
        <v>22666</v>
      </c>
      <c r="B2167" s="5" t="s">
        <v>10</v>
      </c>
      <c r="C2167" s="5" t="s">
        <v>22667</v>
      </c>
      <c r="D2167" s="4" t="s">
        <v>32</v>
      </c>
      <c r="E2167" t="s">
        <v>24</v>
      </c>
      <c r="F2167" t="s">
        <v>22668</v>
      </c>
      <c r="G2167" t="s">
        <v>21182</v>
      </c>
      <c r="H2167">
        <v>236</v>
      </c>
      <c r="I2167" t="s">
        <v>13042</v>
      </c>
      <c r="J2167" t="s">
        <v>28</v>
      </c>
      <c r="K2167" t="s">
        <v>14</v>
      </c>
      <c r="L2167">
        <v>79011300</v>
      </c>
      <c r="M2167">
        <v>67</v>
      </c>
      <c r="N2167" t="s">
        <v>22663</v>
      </c>
      <c r="O2167">
        <v>67</v>
      </c>
      <c r="P2167" t="s">
        <v>22659</v>
      </c>
      <c r="R2167" t="s">
        <v>5213</v>
      </c>
      <c r="S2167" t="s">
        <v>5214</v>
      </c>
      <c r="T2167" t="s">
        <v>22637</v>
      </c>
    </row>
    <row r="2168" spans="1:20" x14ac:dyDescent="0.25">
      <c r="A2168" t="s">
        <v>22669</v>
      </c>
      <c r="B2168" s="5" t="s">
        <v>15</v>
      </c>
      <c r="C2168" s="5" t="s">
        <v>22670</v>
      </c>
      <c r="D2168" s="4" t="s">
        <v>32</v>
      </c>
      <c r="E2168" t="s">
        <v>12</v>
      </c>
      <c r="F2168" t="s">
        <v>22671</v>
      </c>
      <c r="G2168" t="s">
        <v>5215</v>
      </c>
      <c r="H2168">
        <v>141</v>
      </c>
      <c r="I2168" t="s">
        <v>623</v>
      </c>
      <c r="J2168" t="s">
        <v>28</v>
      </c>
      <c r="K2168" t="s">
        <v>14</v>
      </c>
      <c r="L2168">
        <v>79100410</v>
      </c>
      <c r="M2168">
        <v>67</v>
      </c>
      <c r="N2168" t="s">
        <v>22672</v>
      </c>
      <c r="O2168">
        <v>67</v>
      </c>
      <c r="P2168" t="s">
        <v>22673</v>
      </c>
      <c r="Q2168">
        <v>704800081715447</v>
      </c>
      <c r="R2168" t="s">
        <v>5216</v>
      </c>
      <c r="S2168" t="s">
        <v>5217</v>
      </c>
      <c r="T2168" t="s">
        <v>22637</v>
      </c>
    </row>
    <row r="2169" spans="1:20" x14ac:dyDescent="0.25">
      <c r="A2169" t="s">
        <v>22674</v>
      </c>
      <c r="B2169" s="5" t="s">
        <v>10</v>
      </c>
      <c r="C2169" s="5" t="s">
        <v>22675</v>
      </c>
      <c r="D2169" s="4" t="s">
        <v>32</v>
      </c>
      <c r="E2169" t="s">
        <v>12</v>
      </c>
      <c r="F2169" t="s">
        <v>16584</v>
      </c>
      <c r="G2169" t="s">
        <v>5218</v>
      </c>
      <c r="H2169">
        <v>107</v>
      </c>
      <c r="I2169" t="s">
        <v>161</v>
      </c>
      <c r="J2169" t="s">
        <v>28</v>
      </c>
      <c r="K2169" t="s">
        <v>14</v>
      </c>
      <c r="L2169">
        <v>79009200</v>
      </c>
      <c r="M2169">
        <v>67</v>
      </c>
      <c r="N2169">
        <v>999393165</v>
      </c>
      <c r="R2169" t="s">
        <v>5219</v>
      </c>
      <c r="S2169" t="s">
        <v>5220</v>
      </c>
      <c r="T2169" t="s">
        <v>22676</v>
      </c>
    </row>
    <row r="2170" spans="1:20" x14ac:dyDescent="0.25">
      <c r="A2170" t="s">
        <v>22677</v>
      </c>
      <c r="B2170" s="5" t="s">
        <v>10</v>
      </c>
      <c r="C2170" s="5" t="s">
        <v>22678</v>
      </c>
      <c r="D2170" s="4" t="s">
        <v>32</v>
      </c>
      <c r="E2170" t="s">
        <v>24</v>
      </c>
      <c r="F2170" t="s">
        <v>22679</v>
      </c>
      <c r="G2170" t="s">
        <v>5221</v>
      </c>
      <c r="H2170">
        <v>955</v>
      </c>
      <c r="I2170" t="s">
        <v>5222</v>
      </c>
      <c r="J2170" t="s">
        <v>28</v>
      </c>
      <c r="K2170" t="s">
        <v>14</v>
      </c>
      <c r="M2170">
        <v>67</v>
      </c>
      <c r="N2170" t="s">
        <v>22680</v>
      </c>
      <c r="T2170" t="s">
        <v>22676</v>
      </c>
    </row>
    <row r="2171" spans="1:20" x14ac:dyDescent="0.25">
      <c r="A2171" t="s">
        <v>5223</v>
      </c>
      <c r="B2171" s="5" t="s">
        <v>10</v>
      </c>
      <c r="C2171" s="5" t="s">
        <v>22681</v>
      </c>
      <c r="D2171" s="4" t="s">
        <v>17</v>
      </c>
      <c r="E2171" t="s">
        <v>12</v>
      </c>
      <c r="F2171" t="s">
        <v>22682</v>
      </c>
      <c r="G2171" t="s">
        <v>5224</v>
      </c>
      <c r="H2171">
        <v>413</v>
      </c>
      <c r="I2171" t="s">
        <v>949</v>
      </c>
      <c r="J2171" t="s">
        <v>28</v>
      </c>
      <c r="K2171" t="s">
        <v>14</v>
      </c>
      <c r="L2171">
        <v>79032410</v>
      </c>
      <c r="M2171">
        <v>67</v>
      </c>
      <c r="N2171" t="s">
        <v>22683</v>
      </c>
      <c r="T2171" t="s">
        <v>22676</v>
      </c>
    </row>
    <row r="2172" spans="1:20" x14ac:dyDescent="0.25">
      <c r="A2172" t="s">
        <v>22684</v>
      </c>
      <c r="B2172" s="5" t="s">
        <v>10</v>
      </c>
      <c r="C2172" s="5" t="s">
        <v>22685</v>
      </c>
      <c r="D2172" s="4" t="s">
        <v>17</v>
      </c>
      <c r="E2172" t="s">
        <v>24</v>
      </c>
      <c r="F2172" t="s">
        <v>22686</v>
      </c>
      <c r="G2172" t="s">
        <v>4982</v>
      </c>
      <c r="H2172">
        <v>2680</v>
      </c>
      <c r="I2172" t="s">
        <v>12788</v>
      </c>
      <c r="J2172" t="s">
        <v>28</v>
      </c>
      <c r="K2172" t="s">
        <v>14</v>
      </c>
      <c r="L2172">
        <v>79115440</v>
      </c>
      <c r="M2172">
        <v>67</v>
      </c>
      <c r="N2172" t="s">
        <v>22687</v>
      </c>
      <c r="O2172">
        <v>67</v>
      </c>
      <c r="P2172" t="s">
        <v>22688</v>
      </c>
      <c r="Q2172">
        <v>708003818418322</v>
      </c>
      <c r="R2172" t="s">
        <v>5225</v>
      </c>
      <c r="S2172" t="s">
        <v>22689</v>
      </c>
      <c r="T2172" t="s">
        <v>22676</v>
      </c>
    </row>
    <row r="2173" spans="1:20" x14ac:dyDescent="0.25">
      <c r="A2173" t="s">
        <v>22690</v>
      </c>
      <c r="B2173" s="5" t="s">
        <v>15</v>
      </c>
      <c r="C2173" s="5" t="s">
        <v>22691</v>
      </c>
      <c r="D2173" s="4" t="s">
        <v>17</v>
      </c>
      <c r="E2173" t="s">
        <v>12</v>
      </c>
      <c r="F2173" t="s">
        <v>22692</v>
      </c>
      <c r="G2173" t="s">
        <v>5226</v>
      </c>
      <c r="I2173" t="s">
        <v>57</v>
      </c>
      <c r="J2173" t="s">
        <v>28</v>
      </c>
      <c r="K2173" t="s">
        <v>14</v>
      </c>
      <c r="L2173">
        <v>79017023</v>
      </c>
      <c r="M2173">
        <v>67</v>
      </c>
      <c r="N2173" t="s">
        <v>22693</v>
      </c>
      <c r="O2173">
        <v>67</v>
      </c>
      <c r="P2173" t="s">
        <v>22694</v>
      </c>
      <c r="R2173" t="s">
        <v>5227</v>
      </c>
      <c r="S2173" t="s">
        <v>5228</v>
      </c>
      <c r="T2173" t="s">
        <v>22695</v>
      </c>
    </row>
    <row r="2174" spans="1:20" x14ac:dyDescent="0.25">
      <c r="A2174" t="s">
        <v>22696</v>
      </c>
      <c r="B2174" s="5" t="s">
        <v>10</v>
      </c>
      <c r="C2174" s="5" t="s">
        <v>22697</v>
      </c>
      <c r="D2174" s="4" t="s">
        <v>32</v>
      </c>
      <c r="E2174" t="s">
        <v>12</v>
      </c>
      <c r="F2174" t="s">
        <v>22698</v>
      </c>
      <c r="G2174" t="s">
        <v>5229</v>
      </c>
      <c r="H2174">
        <v>480</v>
      </c>
      <c r="I2174" t="s">
        <v>5230</v>
      </c>
      <c r="J2174" t="s">
        <v>3186</v>
      </c>
      <c r="K2174" t="s">
        <v>14</v>
      </c>
      <c r="L2174">
        <v>79170000</v>
      </c>
      <c r="M2174">
        <v>67</v>
      </c>
      <c r="N2174" t="s">
        <v>22699</v>
      </c>
      <c r="T2174" t="s">
        <v>22695</v>
      </c>
    </row>
    <row r="2175" spans="1:20" x14ac:dyDescent="0.25">
      <c r="A2175" t="s">
        <v>22700</v>
      </c>
      <c r="B2175" s="5" t="s">
        <v>15</v>
      </c>
      <c r="C2175" s="5" t="s">
        <v>22701</v>
      </c>
      <c r="D2175" s="4" t="s">
        <v>17</v>
      </c>
      <c r="E2175" t="s">
        <v>12</v>
      </c>
      <c r="F2175" t="s">
        <v>22702</v>
      </c>
      <c r="G2175" t="s">
        <v>5231</v>
      </c>
      <c r="H2175">
        <v>196</v>
      </c>
      <c r="I2175" t="s">
        <v>176</v>
      </c>
      <c r="J2175" t="s">
        <v>28</v>
      </c>
      <c r="K2175" t="s">
        <v>14</v>
      </c>
      <c r="L2175">
        <v>79080130</v>
      </c>
      <c r="M2175">
        <v>67</v>
      </c>
      <c r="N2175" t="s">
        <v>22703</v>
      </c>
      <c r="O2175">
        <v>67</v>
      </c>
      <c r="P2175" t="s">
        <v>22704</v>
      </c>
      <c r="R2175" t="s">
        <v>5232</v>
      </c>
      <c r="S2175" t="s">
        <v>22705</v>
      </c>
      <c r="T2175" t="s">
        <v>22695</v>
      </c>
    </row>
    <row r="2176" spans="1:20" x14ac:dyDescent="0.25">
      <c r="A2176" t="s">
        <v>22706</v>
      </c>
      <c r="B2176" s="5" t="s">
        <v>10</v>
      </c>
      <c r="C2176" s="5" t="s">
        <v>22707</v>
      </c>
      <c r="D2176" s="4" t="s">
        <v>32</v>
      </c>
      <c r="E2176" t="s">
        <v>12</v>
      </c>
      <c r="F2176" t="s">
        <v>16512</v>
      </c>
      <c r="G2176" t="s">
        <v>5233</v>
      </c>
      <c r="H2176">
        <v>11</v>
      </c>
      <c r="I2176" t="s">
        <v>384</v>
      </c>
      <c r="J2176" t="s">
        <v>64</v>
      </c>
      <c r="K2176" t="s">
        <v>14</v>
      </c>
      <c r="L2176">
        <v>79100000</v>
      </c>
      <c r="M2176">
        <v>67</v>
      </c>
      <c r="N2176" t="s">
        <v>22708</v>
      </c>
      <c r="O2176">
        <v>67</v>
      </c>
      <c r="P2176" t="s">
        <v>22709</v>
      </c>
      <c r="Q2176">
        <v>868003256853457</v>
      </c>
      <c r="R2176" t="s">
        <v>5234</v>
      </c>
      <c r="S2176" t="s">
        <v>5235</v>
      </c>
      <c r="T2176" t="s">
        <v>22710</v>
      </c>
    </row>
    <row r="2177" spans="1:20" x14ac:dyDescent="0.25">
      <c r="A2177" t="s">
        <v>22711</v>
      </c>
      <c r="B2177" s="5" t="s">
        <v>10</v>
      </c>
      <c r="C2177" s="5" t="s">
        <v>22712</v>
      </c>
      <c r="D2177" s="4" t="s">
        <v>32</v>
      </c>
      <c r="E2177" t="s">
        <v>72</v>
      </c>
      <c r="F2177" t="s">
        <v>22713</v>
      </c>
      <c r="G2177" t="s">
        <v>2784</v>
      </c>
      <c r="H2177">
        <v>60</v>
      </c>
      <c r="I2177" t="s">
        <v>384</v>
      </c>
      <c r="J2177" t="s">
        <v>28</v>
      </c>
      <c r="K2177" t="s">
        <v>14</v>
      </c>
      <c r="L2177">
        <v>79014270</v>
      </c>
      <c r="M2177">
        <v>67</v>
      </c>
      <c r="N2177" t="s">
        <v>22714</v>
      </c>
      <c r="O2177">
        <v>67</v>
      </c>
      <c r="P2177" t="s">
        <v>22715</v>
      </c>
      <c r="Q2177">
        <v>700008059339200</v>
      </c>
      <c r="R2177" t="s">
        <v>5236</v>
      </c>
      <c r="S2177" t="s">
        <v>22716</v>
      </c>
      <c r="T2177" t="s">
        <v>22710</v>
      </c>
    </row>
    <row r="2178" spans="1:20" x14ac:dyDescent="0.25">
      <c r="A2178" t="s">
        <v>22717</v>
      </c>
      <c r="B2178" s="5" t="s">
        <v>10</v>
      </c>
      <c r="C2178" s="5" t="s">
        <v>22718</v>
      </c>
      <c r="D2178" s="4" t="s">
        <v>32</v>
      </c>
      <c r="E2178" t="s">
        <v>72</v>
      </c>
      <c r="F2178" t="s">
        <v>22719</v>
      </c>
      <c r="G2178" t="s">
        <v>22720</v>
      </c>
      <c r="H2178">
        <v>2</v>
      </c>
      <c r="I2178" t="s">
        <v>384</v>
      </c>
      <c r="J2178" t="s">
        <v>28</v>
      </c>
      <c r="K2178" t="s">
        <v>14</v>
      </c>
      <c r="L2178">
        <v>79014370</v>
      </c>
      <c r="M2178">
        <v>67</v>
      </c>
      <c r="N2178" t="s">
        <v>22721</v>
      </c>
      <c r="O2178">
        <v>67</v>
      </c>
      <c r="P2178" t="s">
        <v>22722</v>
      </c>
      <c r="Q2178">
        <v>704104184462878</v>
      </c>
      <c r="R2178" t="s">
        <v>5237</v>
      </c>
      <c r="S2178" t="s">
        <v>5238</v>
      </c>
      <c r="T2178" t="s">
        <v>22710</v>
      </c>
    </row>
    <row r="2179" spans="1:20" x14ac:dyDescent="0.25">
      <c r="A2179" t="s">
        <v>22723</v>
      </c>
      <c r="B2179" s="5" t="s">
        <v>10</v>
      </c>
      <c r="C2179" s="5" t="s">
        <v>22724</v>
      </c>
      <c r="D2179" s="4" t="s">
        <v>32</v>
      </c>
      <c r="E2179" t="s">
        <v>12</v>
      </c>
      <c r="F2179" t="s">
        <v>22725</v>
      </c>
      <c r="G2179" t="s">
        <v>22726</v>
      </c>
      <c r="H2179">
        <v>123</v>
      </c>
      <c r="I2179" t="s">
        <v>384</v>
      </c>
      <c r="J2179" t="s">
        <v>28</v>
      </c>
      <c r="K2179" t="s">
        <v>14</v>
      </c>
      <c r="L2179">
        <v>79014360</v>
      </c>
      <c r="M2179">
        <v>67</v>
      </c>
      <c r="N2179" t="s">
        <v>22727</v>
      </c>
      <c r="O2179">
        <v>67</v>
      </c>
      <c r="Q2179">
        <v>700000908946109</v>
      </c>
      <c r="R2179" t="s">
        <v>22728</v>
      </c>
      <c r="S2179" t="s">
        <v>5239</v>
      </c>
      <c r="T2179" t="s">
        <v>22710</v>
      </c>
    </row>
    <row r="2180" spans="1:20" x14ac:dyDescent="0.25">
      <c r="A2180" t="s">
        <v>22729</v>
      </c>
      <c r="B2180" s="5" t="s">
        <v>15</v>
      </c>
      <c r="C2180" s="5" t="s">
        <v>22730</v>
      </c>
      <c r="D2180" s="4" t="s">
        <v>32</v>
      </c>
      <c r="E2180" t="s">
        <v>24</v>
      </c>
      <c r="F2180" t="s">
        <v>22731</v>
      </c>
      <c r="G2180" t="s">
        <v>5240</v>
      </c>
      <c r="H2180">
        <v>1304</v>
      </c>
      <c r="I2180" t="s">
        <v>113</v>
      </c>
      <c r="J2180" t="s">
        <v>28</v>
      </c>
      <c r="K2180" t="s">
        <v>14</v>
      </c>
      <c r="L2180">
        <v>79110040</v>
      </c>
      <c r="M2180">
        <v>67</v>
      </c>
      <c r="N2180" t="s">
        <v>22732</v>
      </c>
      <c r="O2180">
        <v>67</v>
      </c>
      <c r="P2180" t="s">
        <v>22733</v>
      </c>
      <c r="Q2180">
        <v>708904734845710</v>
      </c>
      <c r="R2180" t="s">
        <v>22734</v>
      </c>
      <c r="S2180" t="s">
        <v>5241</v>
      </c>
      <c r="T2180" t="s">
        <v>22710</v>
      </c>
    </row>
    <row r="2181" spans="1:20" x14ac:dyDescent="0.25">
      <c r="A2181" t="s">
        <v>22735</v>
      </c>
      <c r="B2181" s="5" t="s">
        <v>10</v>
      </c>
      <c r="C2181" s="5" t="s">
        <v>22736</v>
      </c>
      <c r="D2181" s="4" t="s">
        <v>32</v>
      </c>
      <c r="E2181" t="s">
        <v>24</v>
      </c>
      <c r="F2181" t="s">
        <v>22737</v>
      </c>
      <c r="G2181" t="s">
        <v>5242</v>
      </c>
      <c r="H2181">
        <v>905</v>
      </c>
      <c r="I2181" t="s">
        <v>5243</v>
      </c>
      <c r="J2181" t="s">
        <v>28</v>
      </c>
      <c r="K2181" t="s">
        <v>14</v>
      </c>
      <c r="L2181">
        <v>79071220</v>
      </c>
      <c r="M2181">
        <v>67</v>
      </c>
      <c r="N2181" t="s">
        <v>5244</v>
      </c>
      <c r="O2181">
        <v>67</v>
      </c>
      <c r="P2181" t="s">
        <v>22738</v>
      </c>
      <c r="Q2181">
        <v>700402931084450</v>
      </c>
      <c r="R2181" t="s">
        <v>5245</v>
      </c>
      <c r="S2181" t="s">
        <v>5246</v>
      </c>
      <c r="T2181" t="s">
        <v>22710</v>
      </c>
    </row>
    <row r="2182" spans="1:20" x14ac:dyDescent="0.25">
      <c r="A2182" t="s">
        <v>22739</v>
      </c>
      <c r="B2182" s="5" t="s">
        <v>10</v>
      </c>
      <c r="C2182" s="5" t="s">
        <v>22740</v>
      </c>
      <c r="D2182" s="4" t="s">
        <v>32</v>
      </c>
      <c r="E2182" t="s">
        <v>12</v>
      </c>
      <c r="F2182" t="s">
        <v>22741</v>
      </c>
      <c r="G2182" t="s">
        <v>2776</v>
      </c>
      <c r="H2182">
        <v>1020</v>
      </c>
      <c r="I2182" t="s">
        <v>201</v>
      </c>
      <c r="J2182" t="s">
        <v>28</v>
      </c>
      <c r="K2182" t="s">
        <v>14</v>
      </c>
      <c r="L2182">
        <v>79107360</v>
      </c>
      <c r="M2182">
        <v>67</v>
      </c>
      <c r="N2182" t="s">
        <v>22742</v>
      </c>
      <c r="T2182" t="s">
        <v>22710</v>
      </c>
    </row>
    <row r="2183" spans="1:20" x14ac:dyDescent="0.25">
      <c r="A2183" t="s">
        <v>5247</v>
      </c>
      <c r="B2183" s="5" t="s">
        <v>15</v>
      </c>
      <c r="C2183" s="5" t="s">
        <v>22743</v>
      </c>
      <c r="D2183" s="4" t="s">
        <v>17</v>
      </c>
      <c r="E2183" t="s">
        <v>12</v>
      </c>
      <c r="F2183" t="s">
        <v>22744</v>
      </c>
      <c r="G2183" t="s">
        <v>5248</v>
      </c>
      <c r="H2183">
        <v>34</v>
      </c>
      <c r="I2183" t="s">
        <v>697</v>
      </c>
      <c r="J2183" t="s">
        <v>28</v>
      </c>
      <c r="K2183" t="s">
        <v>14</v>
      </c>
      <c r="L2183">
        <v>79092470</v>
      </c>
      <c r="M2183">
        <v>67</v>
      </c>
      <c r="N2183" t="s">
        <v>22745</v>
      </c>
      <c r="T2183" t="s">
        <v>22746</v>
      </c>
    </row>
    <row r="2184" spans="1:20" x14ac:dyDescent="0.25">
      <c r="A2184" t="s">
        <v>22747</v>
      </c>
      <c r="B2184" s="5" t="s">
        <v>15</v>
      </c>
      <c r="C2184" s="5" t="s">
        <v>22748</v>
      </c>
      <c r="D2184" s="4" t="s">
        <v>17</v>
      </c>
      <c r="E2184" t="s">
        <v>12</v>
      </c>
      <c r="F2184" t="s">
        <v>22749</v>
      </c>
      <c r="G2184" t="s">
        <v>5249</v>
      </c>
      <c r="H2184">
        <v>164</v>
      </c>
      <c r="I2184" t="s">
        <v>731</v>
      </c>
      <c r="J2184" t="s">
        <v>28</v>
      </c>
      <c r="K2184" t="s">
        <v>14</v>
      </c>
      <c r="L2184">
        <v>79023390</v>
      </c>
      <c r="M2184">
        <v>67</v>
      </c>
      <c r="N2184">
        <v>992552956</v>
      </c>
      <c r="R2184" t="s">
        <v>22750</v>
      </c>
      <c r="S2184" t="s">
        <v>5250</v>
      </c>
      <c r="T2184" t="s">
        <v>22751</v>
      </c>
    </row>
    <row r="2185" spans="1:20" x14ac:dyDescent="0.25">
      <c r="A2185" t="s">
        <v>22752</v>
      </c>
      <c r="B2185" s="5" t="s">
        <v>15</v>
      </c>
      <c r="C2185" s="5" t="s">
        <v>22753</v>
      </c>
      <c r="D2185" s="4" t="s">
        <v>32</v>
      </c>
      <c r="E2185" t="s">
        <v>12</v>
      </c>
      <c r="F2185" t="s">
        <v>22754</v>
      </c>
      <c r="G2185" t="s">
        <v>5251</v>
      </c>
      <c r="H2185">
        <v>2434</v>
      </c>
      <c r="I2185" t="s">
        <v>13</v>
      </c>
      <c r="J2185" t="s">
        <v>28</v>
      </c>
      <c r="K2185" t="s">
        <v>14</v>
      </c>
      <c r="M2185">
        <v>67</v>
      </c>
      <c r="N2185" t="s">
        <v>22755</v>
      </c>
      <c r="T2185" t="s">
        <v>22756</v>
      </c>
    </row>
    <row r="2186" spans="1:20" x14ac:dyDescent="0.25">
      <c r="A2186" t="s">
        <v>22757</v>
      </c>
      <c r="B2186" s="5" t="s">
        <v>15</v>
      </c>
      <c r="C2186" s="5" t="s">
        <v>22758</v>
      </c>
      <c r="D2186" s="4" t="s">
        <v>32</v>
      </c>
      <c r="E2186" t="s">
        <v>24</v>
      </c>
      <c r="F2186" t="s">
        <v>22759</v>
      </c>
      <c r="M2186">
        <v>67</v>
      </c>
      <c r="N2186" t="s">
        <v>20750</v>
      </c>
      <c r="O2186">
        <v>67</v>
      </c>
      <c r="P2186" t="s">
        <v>22760</v>
      </c>
      <c r="Q2186">
        <v>702006823811081</v>
      </c>
      <c r="R2186" t="s">
        <v>5252</v>
      </c>
      <c r="S2186" t="s">
        <v>5253</v>
      </c>
      <c r="T2186" t="s">
        <v>22761</v>
      </c>
    </row>
    <row r="2187" spans="1:20" x14ac:dyDescent="0.25">
      <c r="A2187" t="s">
        <v>22762</v>
      </c>
      <c r="B2187" s="5" t="s">
        <v>15</v>
      </c>
      <c r="D2187" s="4" t="s">
        <v>32</v>
      </c>
      <c r="E2187" t="s">
        <v>12</v>
      </c>
      <c r="F2187" t="s">
        <v>22763</v>
      </c>
      <c r="G2187" t="s">
        <v>5108</v>
      </c>
      <c r="H2187">
        <v>32</v>
      </c>
      <c r="I2187" t="s">
        <v>14946</v>
      </c>
      <c r="J2187" t="s">
        <v>28</v>
      </c>
      <c r="K2187" t="s">
        <v>14</v>
      </c>
      <c r="L2187">
        <v>79034612</v>
      </c>
      <c r="M2187">
        <v>67</v>
      </c>
      <c r="N2187" t="s">
        <v>22764</v>
      </c>
      <c r="O2187">
        <v>67</v>
      </c>
      <c r="P2187" t="s">
        <v>22765</v>
      </c>
      <c r="Q2187" t="s">
        <v>5254</v>
      </c>
      <c r="R2187" t="s">
        <v>5255</v>
      </c>
      <c r="S2187" t="s">
        <v>5256</v>
      </c>
      <c r="T2187" t="s">
        <v>22766</v>
      </c>
    </row>
    <row r="2188" spans="1:20" x14ac:dyDescent="0.25">
      <c r="A2188" t="s">
        <v>22767</v>
      </c>
      <c r="B2188" s="5" t="s">
        <v>15</v>
      </c>
      <c r="C2188" s="5" t="s">
        <v>22768</v>
      </c>
      <c r="D2188" s="4" t="s">
        <v>32</v>
      </c>
      <c r="E2188" t="s">
        <v>24</v>
      </c>
      <c r="F2188" t="s">
        <v>22769</v>
      </c>
      <c r="G2188" t="s">
        <v>918</v>
      </c>
      <c r="H2188">
        <v>126</v>
      </c>
      <c r="I2188" t="s">
        <v>919</v>
      </c>
      <c r="J2188" t="s">
        <v>28</v>
      </c>
      <c r="K2188" t="s">
        <v>14</v>
      </c>
      <c r="L2188">
        <v>79062520</v>
      </c>
      <c r="M2188">
        <v>67</v>
      </c>
      <c r="N2188" t="s">
        <v>22770</v>
      </c>
      <c r="O2188">
        <v>67</v>
      </c>
      <c r="Q2188" t="s">
        <v>5257</v>
      </c>
      <c r="R2188" t="s">
        <v>5258</v>
      </c>
      <c r="S2188" t="s">
        <v>5259</v>
      </c>
      <c r="T2188" t="s">
        <v>22766</v>
      </c>
    </row>
    <row r="2189" spans="1:20" x14ac:dyDescent="0.25">
      <c r="A2189" t="s">
        <v>22771</v>
      </c>
      <c r="B2189" s="5" t="s">
        <v>10</v>
      </c>
      <c r="C2189" s="5" t="s">
        <v>22772</v>
      </c>
      <c r="D2189" s="4" t="s">
        <v>17</v>
      </c>
      <c r="E2189" t="s">
        <v>24</v>
      </c>
      <c r="F2189" t="s">
        <v>22773</v>
      </c>
      <c r="J2189" t="s">
        <v>64</v>
      </c>
      <c r="K2189" t="s">
        <v>14</v>
      </c>
      <c r="M2189">
        <v>67</v>
      </c>
      <c r="N2189" t="s">
        <v>22774</v>
      </c>
      <c r="O2189">
        <v>67</v>
      </c>
      <c r="P2189" t="s">
        <v>22775</v>
      </c>
      <c r="Q2189" t="s">
        <v>5260</v>
      </c>
      <c r="R2189" t="s">
        <v>5261</v>
      </c>
      <c r="S2189" t="s">
        <v>22776</v>
      </c>
      <c r="T2189" t="s">
        <v>22777</v>
      </c>
    </row>
    <row r="2190" spans="1:20" x14ac:dyDescent="0.25">
      <c r="A2190" t="s">
        <v>22778</v>
      </c>
      <c r="B2190" s="5" t="s">
        <v>10</v>
      </c>
      <c r="C2190" s="5" t="s">
        <v>22779</v>
      </c>
      <c r="D2190" s="4" t="s">
        <v>32</v>
      </c>
      <c r="E2190" t="s">
        <v>12</v>
      </c>
      <c r="F2190" t="s">
        <v>22780</v>
      </c>
      <c r="G2190" t="s">
        <v>22781</v>
      </c>
      <c r="H2190">
        <v>64</v>
      </c>
      <c r="I2190" t="s">
        <v>5262</v>
      </c>
      <c r="J2190" t="s">
        <v>64</v>
      </c>
      <c r="K2190" t="s">
        <v>14</v>
      </c>
      <c r="M2190">
        <v>67</v>
      </c>
      <c r="N2190" t="s">
        <v>22782</v>
      </c>
      <c r="O2190">
        <v>67</v>
      </c>
      <c r="P2190" t="s">
        <v>22783</v>
      </c>
      <c r="Q2190" t="s">
        <v>5263</v>
      </c>
      <c r="R2190" t="s">
        <v>5264</v>
      </c>
      <c r="S2190" t="s">
        <v>5265</v>
      </c>
      <c r="T2190" t="s">
        <v>22777</v>
      </c>
    </row>
    <row r="2191" spans="1:20" x14ac:dyDescent="0.25">
      <c r="A2191" t="s">
        <v>22784</v>
      </c>
      <c r="B2191" s="5" t="s">
        <v>15</v>
      </c>
      <c r="C2191" s="5" t="s">
        <v>22785</v>
      </c>
      <c r="D2191" s="4" t="s">
        <v>17</v>
      </c>
      <c r="E2191" t="s">
        <v>24</v>
      </c>
      <c r="F2191" t="s">
        <v>22786</v>
      </c>
      <c r="G2191" t="s">
        <v>5266</v>
      </c>
      <c r="H2191">
        <v>193</v>
      </c>
      <c r="I2191" t="s">
        <v>1085</v>
      </c>
      <c r="J2191" t="s">
        <v>28</v>
      </c>
      <c r="K2191" t="s">
        <v>14</v>
      </c>
      <c r="L2191">
        <v>79060400</v>
      </c>
      <c r="M2191">
        <v>67</v>
      </c>
      <c r="N2191" t="s">
        <v>22787</v>
      </c>
      <c r="O2191">
        <v>67</v>
      </c>
      <c r="P2191" t="s">
        <v>22788</v>
      </c>
      <c r="R2191" t="s">
        <v>22789</v>
      </c>
      <c r="S2191" t="s">
        <v>22790</v>
      </c>
      <c r="T2191" t="s">
        <v>22791</v>
      </c>
    </row>
    <row r="2192" spans="1:20" x14ac:dyDescent="0.25">
      <c r="A2192" t="s">
        <v>22792</v>
      </c>
      <c r="B2192" s="5" t="s">
        <v>10</v>
      </c>
      <c r="C2192" s="5" t="s">
        <v>22793</v>
      </c>
      <c r="D2192" s="4" t="s">
        <v>32</v>
      </c>
      <c r="E2192" t="s">
        <v>24</v>
      </c>
      <c r="F2192" t="s">
        <v>22239</v>
      </c>
      <c r="G2192" t="s">
        <v>5267</v>
      </c>
      <c r="H2192">
        <v>32</v>
      </c>
      <c r="I2192" t="s">
        <v>556</v>
      </c>
      <c r="J2192" t="s">
        <v>28</v>
      </c>
      <c r="K2192" t="s">
        <v>14</v>
      </c>
      <c r="L2192">
        <v>79117439</v>
      </c>
      <c r="M2192">
        <v>67</v>
      </c>
      <c r="N2192" t="s">
        <v>22794</v>
      </c>
      <c r="O2192">
        <v>67</v>
      </c>
      <c r="P2192" t="s">
        <v>22795</v>
      </c>
      <c r="Q2192" t="s">
        <v>5268</v>
      </c>
      <c r="R2192" t="s">
        <v>5269</v>
      </c>
      <c r="S2192" t="s">
        <v>5270</v>
      </c>
      <c r="T2192" t="s">
        <v>22796</v>
      </c>
    </row>
    <row r="2193" spans="1:20" x14ac:dyDescent="0.25">
      <c r="A2193" t="s">
        <v>22797</v>
      </c>
      <c r="B2193" s="5" t="s">
        <v>15</v>
      </c>
      <c r="D2193" s="4" t="s">
        <v>17</v>
      </c>
      <c r="E2193" t="s">
        <v>12</v>
      </c>
      <c r="F2193" t="s">
        <v>22798</v>
      </c>
      <c r="G2193" t="s">
        <v>5271</v>
      </c>
      <c r="H2193">
        <v>227</v>
      </c>
      <c r="I2193" t="s">
        <v>355</v>
      </c>
      <c r="J2193" t="s">
        <v>28</v>
      </c>
      <c r="K2193" t="s">
        <v>14</v>
      </c>
      <c r="M2193">
        <v>67</v>
      </c>
      <c r="N2193" t="s">
        <v>22799</v>
      </c>
      <c r="O2193">
        <v>67</v>
      </c>
      <c r="Q2193">
        <v>704804587965545</v>
      </c>
      <c r="R2193" t="s">
        <v>5272</v>
      </c>
      <c r="S2193" t="s">
        <v>5273</v>
      </c>
      <c r="T2193" t="s">
        <v>22796</v>
      </c>
    </row>
    <row r="2194" spans="1:20" x14ac:dyDescent="0.25">
      <c r="A2194" t="s">
        <v>22800</v>
      </c>
      <c r="B2194" s="5" t="s">
        <v>10</v>
      </c>
      <c r="C2194" s="5" t="s">
        <v>22801</v>
      </c>
      <c r="D2194" s="4" t="s">
        <v>17</v>
      </c>
      <c r="E2194" t="s">
        <v>24</v>
      </c>
      <c r="F2194" t="s">
        <v>22802</v>
      </c>
      <c r="G2194" t="s">
        <v>5274</v>
      </c>
      <c r="H2194">
        <v>618</v>
      </c>
      <c r="I2194" t="s">
        <v>57</v>
      </c>
      <c r="J2194" t="s">
        <v>28</v>
      </c>
      <c r="K2194" t="s">
        <v>14</v>
      </c>
      <c r="L2194">
        <v>79017054</v>
      </c>
      <c r="M2194">
        <v>67</v>
      </c>
      <c r="N2194" t="s">
        <v>22803</v>
      </c>
      <c r="O2194">
        <v>67</v>
      </c>
      <c r="P2194" t="s">
        <v>22804</v>
      </c>
      <c r="Q2194" t="s">
        <v>5275</v>
      </c>
      <c r="R2194" t="s">
        <v>5276</v>
      </c>
      <c r="S2194" t="s">
        <v>5277</v>
      </c>
      <c r="T2194" t="s">
        <v>22805</v>
      </c>
    </row>
    <row r="2195" spans="1:20" x14ac:dyDescent="0.25">
      <c r="A2195" t="s">
        <v>22806</v>
      </c>
      <c r="B2195" s="5" t="s">
        <v>10</v>
      </c>
      <c r="C2195" s="5" t="s">
        <v>22807</v>
      </c>
      <c r="D2195" s="4" t="s">
        <v>32</v>
      </c>
      <c r="E2195" t="s">
        <v>328</v>
      </c>
      <c r="F2195" t="s">
        <v>22808</v>
      </c>
      <c r="G2195" t="s">
        <v>5278</v>
      </c>
      <c r="H2195">
        <v>115</v>
      </c>
      <c r="I2195" t="s">
        <v>438</v>
      </c>
      <c r="J2195" t="s">
        <v>28</v>
      </c>
      <c r="K2195" t="s">
        <v>14</v>
      </c>
      <c r="L2195">
        <v>79076140</v>
      </c>
      <c r="M2195">
        <v>67</v>
      </c>
      <c r="N2195" t="s">
        <v>22809</v>
      </c>
      <c r="O2195">
        <v>67</v>
      </c>
      <c r="P2195" t="s">
        <v>22810</v>
      </c>
      <c r="Q2195" t="s">
        <v>5279</v>
      </c>
      <c r="R2195" t="s">
        <v>5280</v>
      </c>
      <c r="S2195" t="s">
        <v>5281</v>
      </c>
      <c r="T2195" t="s">
        <v>22811</v>
      </c>
    </row>
    <row r="2196" spans="1:20" x14ac:dyDescent="0.25">
      <c r="A2196" t="s">
        <v>22812</v>
      </c>
      <c r="B2196" s="5" t="s">
        <v>15</v>
      </c>
      <c r="C2196" s="5" t="s">
        <v>22813</v>
      </c>
      <c r="D2196" s="4" t="s">
        <v>17</v>
      </c>
      <c r="E2196" t="s">
        <v>12</v>
      </c>
      <c r="F2196" t="s">
        <v>22814</v>
      </c>
      <c r="G2196" t="s">
        <v>5282</v>
      </c>
      <c r="H2196">
        <v>368</v>
      </c>
      <c r="I2196" t="s">
        <v>1016</v>
      </c>
      <c r="J2196" t="s">
        <v>28</v>
      </c>
      <c r="K2196" t="s">
        <v>14</v>
      </c>
      <c r="L2196">
        <v>79082105</v>
      </c>
      <c r="M2196">
        <v>67</v>
      </c>
      <c r="N2196" t="s">
        <v>22815</v>
      </c>
      <c r="O2196">
        <v>67</v>
      </c>
      <c r="P2196" t="s">
        <v>22816</v>
      </c>
      <c r="Q2196">
        <v>703609092853333</v>
      </c>
      <c r="R2196" t="s">
        <v>5283</v>
      </c>
      <c r="S2196" t="s">
        <v>22817</v>
      </c>
      <c r="T2196" t="s">
        <v>22811</v>
      </c>
    </row>
    <row r="2197" spans="1:20" x14ac:dyDescent="0.25">
      <c r="A2197" t="s">
        <v>22818</v>
      </c>
      <c r="B2197" s="5" t="s">
        <v>15</v>
      </c>
      <c r="C2197" s="5" t="s">
        <v>22819</v>
      </c>
      <c r="D2197" s="4" t="s">
        <v>17</v>
      </c>
      <c r="E2197" t="s">
        <v>12</v>
      </c>
      <c r="F2197" t="s">
        <v>22820</v>
      </c>
      <c r="G2197" t="s">
        <v>5284</v>
      </c>
      <c r="H2197">
        <v>656</v>
      </c>
      <c r="I2197" t="s">
        <v>2404</v>
      </c>
      <c r="J2197" t="s">
        <v>28</v>
      </c>
      <c r="K2197" t="s">
        <v>14</v>
      </c>
      <c r="L2197">
        <v>79064370</v>
      </c>
      <c r="M2197">
        <v>67</v>
      </c>
      <c r="N2197" t="s">
        <v>22821</v>
      </c>
      <c r="O2197">
        <v>67</v>
      </c>
      <c r="Q2197">
        <v>701005841913797</v>
      </c>
      <c r="R2197" t="s">
        <v>5285</v>
      </c>
      <c r="S2197" t="s">
        <v>5286</v>
      </c>
      <c r="T2197" t="s">
        <v>22811</v>
      </c>
    </row>
    <row r="2198" spans="1:20" x14ac:dyDescent="0.25">
      <c r="A2198" t="s">
        <v>22822</v>
      </c>
      <c r="B2198" s="5" t="s">
        <v>15</v>
      </c>
      <c r="C2198" s="5" t="s">
        <v>22823</v>
      </c>
      <c r="D2198" s="4" t="s">
        <v>32</v>
      </c>
      <c r="E2198" t="s">
        <v>24</v>
      </c>
      <c r="F2198" t="s">
        <v>22824</v>
      </c>
      <c r="G2198" t="s">
        <v>4896</v>
      </c>
      <c r="H2198">
        <v>452</v>
      </c>
      <c r="I2198" t="s">
        <v>128</v>
      </c>
      <c r="J2198" t="s">
        <v>28</v>
      </c>
      <c r="K2198" t="s">
        <v>14</v>
      </c>
      <c r="L2198">
        <v>79118590</v>
      </c>
      <c r="M2198">
        <v>67</v>
      </c>
      <c r="N2198" t="s">
        <v>22825</v>
      </c>
      <c r="O2198">
        <v>67</v>
      </c>
      <c r="P2198" t="s">
        <v>22826</v>
      </c>
      <c r="Q2198">
        <v>702404064438423</v>
      </c>
      <c r="R2198" t="s">
        <v>22827</v>
      </c>
      <c r="S2198" t="s">
        <v>5287</v>
      </c>
      <c r="T2198" t="s">
        <v>22828</v>
      </c>
    </row>
    <row r="2199" spans="1:20" x14ac:dyDescent="0.25">
      <c r="A2199" t="s">
        <v>22829</v>
      </c>
      <c r="B2199" s="5" t="s">
        <v>10</v>
      </c>
      <c r="C2199" s="5" t="s">
        <v>22830</v>
      </c>
      <c r="D2199" s="4" t="s">
        <v>17</v>
      </c>
      <c r="E2199" t="s">
        <v>328</v>
      </c>
      <c r="F2199" t="s">
        <v>22831</v>
      </c>
      <c r="G2199" t="s">
        <v>5288</v>
      </c>
      <c r="H2199">
        <v>461</v>
      </c>
      <c r="I2199" t="s">
        <v>1998</v>
      </c>
      <c r="J2199" t="s">
        <v>64</v>
      </c>
      <c r="K2199" t="s">
        <v>14</v>
      </c>
      <c r="L2199">
        <v>79117584</v>
      </c>
      <c r="M2199">
        <v>67</v>
      </c>
      <c r="N2199" t="s">
        <v>22832</v>
      </c>
      <c r="O2199">
        <v>67</v>
      </c>
      <c r="P2199" t="s">
        <v>22833</v>
      </c>
      <c r="Q2199" t="s">
        <v>5289</v>
      </c>
      <c r="R2199" t="s">
        <v>22834</v>
      </c>
      <c r="S2199" t="s">
        <v>5290</v>
      </c>
      <c r="T2199" t="s">
        <v>22835</v>
      </c>
    </row>
    <row r="2200" spans="1:20" x14ac:dyDescent="0.25">
      <c r="A2200" t="s">
        <v>22836</v>
      </c>
      <c r="B2200" s="5" t="s">
        <v>10</v>
      </c>
      <c r="C2200" s="5" t="s">
        <v>22837</v>
      </c>
      <c r="D2200" s="4" t="s">
        <v>17</v>
      </c>
      <c r="E2200" t="s">
        <v>12</v>
      </c>
      <c r="F2200" t="s">
        <v>22838</v>
      </c>
      <c r="G2200" t="s">
        <v>216</v>
      </c>
      <c r="H2200">
        <v>222</v>
      </c>
      <c r="I2200" t="s">
        <v>12770</v>
      </c>
      <c r="J2200" t="s">
        <v>28</v>
      </c>
      <c r="K2200" t="s">
        <v>14</v>
      </c>
      <c r="L2200">
        <v>79011220</v>
      </c>
      <c r="M2200">
        <v>67</v>
      </c>
      <c r="N2200" t="s">
        <v>22839</v>
      </c>
      <c r="O2200">
        <v>67</v>
      </c>
      <c r="P2200" t="s">
        <v>22840</v>
      </c>
      <c r="Q2200" t="s">
        <v>5291</v>
      </c>
      <c r="R2200" t="s">
        <v>5292</v>
      </c>
      <c r="S2200" t="s">
        <v>5293</v>
      </c>
      <c r="T2200" t="s">
        <v>22835</v>
      </c>
    </row>
    <row r="2201" spans="1:20" x14ac:dyDescent="0.25">
      <c r="A2201" t="s">
        <v>22841</v>
      </c>
      <c r="B2201" s="5" t="s">
        <v>10</v>
      </c>
      <c r="C2201" s="5" t="s">
        <v>22842</v>
      </c>
      <c r="D2201" s="4" t="s">
        <v>17</v>
      </c>
      <c r="E2201" t="s">
        <v>12</v>
      </c>
      <c r="F2201" t="s">
        <v>22843</v>
      </c>
      <c r="G2201" t="s">
        <v>5294</v>
      </c>
      <c r="H2201">
        <v>881</v>
      </c>
      <c r="I2201" t="s">
        <v>5295</v>
      </c>
      <c r="J2201" s="2" t="s">
        <v>28</v>
      </c>
      <c r="K2201" t="s">
        <v>14</v>
      </c>
      <c r="M2201">
        <v>67</v>
      </c>
      <c r="N2201" t="s">
        <v>22844</v>
      </c>
      <c r="O2201">
        <v>67</v>
      </c>
      <c r="P2201" t="s">
        <v>22845</v>
      </c>
      <c r="Q2201">
        <v>704207729283188</v>
      </c>
      <c r="R2201" t="s">
        <v>5296</v>
      </c>
      <c r="S2201" t="s">
        <v>22846</v>
      </c>
      <c r="T2201" t="s">
        <v>22835</v>
      </c>
    </row>
    <row r="2202" spans="1:20" x14ac:dyDescent="0.25">
      <c r="A2202" t="s">
        <v>22847</v>
      </c>
      <c r="B2202" s="5" t="s">
        <v>15</v>
      </c>
      <c r="C2202" s="5" t="s">
        <v>22848</v>
      </c>
      <c r="D2202" s="4" t="s">
        <v>17</v>
      </c>
      <c r="E2202" t="s">
        <v>12</v>
      </c>
      <c r="F2202" t="s">
        <v>22849</v>
      </c>
      <c r="G2202" t="s">
        <v>5297</v>
      </c>
      <c r="H2202">
        <v>134</v>
      </c>
      <c r="I2202" t="s">
        <v>970</v>
      </c>
      <c r="J2202" s="2" t="s">
        <v>64</v>
      </c>
      <c r="K2202" t="s">
        <v>14</v>
      </c>
      <c r="M2202">
        <v>67</v>
      </c>
      <c r="N2202" t="s">
        <v>22850</v>
      </c>
      <c r="O2202">
        <v>67</v>
      </c>
      <c r="Q2202" t="s">
        <v>5298</v>
      </c>
      <c r="R2202" t="s">
        <v>5299</v>
      </c>
      <c r="S2202" t="s">
        <v>5300</v>
      </c>
      <c r="T2202" t="s">
        <v>22835</v>
      </c>
    </row>
    <row r="2203" spans="1:20" x14ac:dyDescent="0.25">
      <c r="A2203" t="s">
        <v>22851</v>
      </c>
      <c r="B2203" s="5" t="s">
        <v>15</v>
      </c>
      <c r="D2203" s="4" t="s">
        <v>17</v>
      </c>
      <c r="E2203" t="s">
        <v>12</v>
      </c>
      <c r="F2203" t="s">
        <v>22852</v>
      </c>
      <c r="G2203" t="s">
        <v>5301</v>
      </c>
      <c r="H2203">
        <v>351</v>
      </c>
      <c r="I2203" t="s">
        <v>1085</v>
      </c>
      <c r="J2203" t="s">
        <v>28</v>
      </c>
      <c r="K2203" t="s">
        <v>14</v>
      </c>
      <c r="L2203">
        <v>79063630</v>
      </c>
      <c r="M2203">
        <v>67</v>
      </c>
      <c r="N2203" t="s">
        <v>22853</v>
      </c>
      <c r="O2203">
        <v>67</v>
      </c>
      <c r="P2203" t="s">
        <v>22854</v>
      </c>
      <c r="Q2203" t="s">
        <v>5302</v>
      </c>
      <c r="R2203" t="s">
        <v>5303</v>
      </c>
      <c r="T2203" t="s">
        <v>22855</v>
      </c>
    </row>
    <row r="2204" spans="1:20" x14ac:dyDescent="0.25">
      <c r="A2204" t="s">
        <v>22856</v>
      </c>
      <c r="B2204" s="5" t="s">
        <v>15</v>
      </c>
      <c r="C2204" s="5" t="s">
        <v>22857</v>
      </c>
      <c r="D2204" s="4" t="s">
        <v>126</v>
      </c>
      <c r="E2204" t="s">
        <v>12</v>
      </c>
      <c r="F2204" t="s">
        <v>22858</v>
      </c>
      <c r="G2204" t="s">
        <v>3704</v>
      </c>
      <c r="H2204">
        <v>210</v>
      </c>
      <c r="I2204" t="s">
        <v>128</v>
      </c>
      <c r="J2204" t="s">
        <v>28</v>
      </c>
      <c r="K2204" t="s">
        <v>14</v>
      </c>
      <c r="L2204">
        <v>79118640</v>
      </c>
      <c r="M2204">
        <v>67</v>
      </c>
      <c r="N2204" t="s">
        <v>22859</v>
      </c>
      <c r="O2204">
        <v>67</v>
      </c>
      <c r="Q2204">
        <v>702507294660340</v>
      </c>
      <c r="R2204" t="s">
        <v>5304</v>
      </c>
      <c r="S2204" t="s">
        <v>5305</v>
      </c>
      <c r="T2204" t="s">
        <v>22855</v>
      </c>
    </row>
    <row r="2205" spans="1:20" x14ac:dyDescent="0.25">
      <c r="A2205" t="s">
        <v>22860</v>
      </c>
      <c r="B2205" s="5" t="s">
        <v>15</v>
      </c>
      <c r="C2205" s="5" t="s">
        <v>22861</v>
      </c>
      <c r="D2205" s="4" t="s">
        <v>32</v>
      </c>
      <c r="E2205" t="s">
        <v>12</v>
      </c>
      <c r="F2205" t="s">
        <v>22862</v>
      </c>
      <c r="J2205" t="s">
        <v>28</v>
      </c>
      <c r="K2205" t="s">
        <v>14</v>
      </c>
      <c r="M2205">
        <v>67</v>
      </c>
      <c r="N2205" t="s">
        <v>22863</v>
      </c>
      <c r="O2205">
        <v>67</v>
      </c>
      <c r="P2205" t="s">
        <v>22864</v>
      </c>
      <c r="Q2205">
        <v>70080548923</v>
      </c>
      <c r="R2205" t="s">
        <v>5306</v>
      </c>
      <c r="S2205" t="s">
        <v>5307</v>
      </c>
      <c r="T2205" t="s">
        <v>22855</v>
      </c>
    </row>
    <row r="2206" spans="1:20" x14ac:dyDescent="0.25">
      <c r="A2206" t="s">
        <v>22865</v>
      </c>
      <c r="B2206" s="5" t="s">
        <v>10</v>
      </c>
      <c r="C2206" s="5" t="s">
        <v>22866</v>
      </c>
      <c r="D2206" s="4" t="s">
        <v>32</v>
      </c>
      <c r="E2206" t="s">
        <v>12</v>
      </c>
      <c r="F2206" t="s">
        <v>22867</v>
      </c>
      <c r="G2206" t="s">
        <v>5308</v>
      </c>
      <c r="H2206">
        <v>220</v>
      </c>
      <c r="I2206" t="s">
        <v>2246</v>
      </c>
      <c r="J2206" t="s">
        <v>28</v>
      </c>
      <c r="K2206" t="s">
        <v>14</v>
      </c>
      <c r="L2206">
        <v>79115550</v>
      </c>
      <c r="M2206">
        <v>67</v>
      </c>
      <c r="N2206" t="s">
        <v>22868</v>
      </c>
      <c r="O2206">
        <v>67</v>
      </c>
      <c r="Q2206" t="s">
        <v>5309</v>
      </c>
      <c r="R2206" t="s">
        <v>5310</v>
      </c>
      <c r="S2206" t="s">
        <v>5311</v>
      </c>
      <c r="T2206" t="s">
        <v>22855</v>
      </c>
    </row>
    <row r="2207" spans="1:20" x14ac:dyDescent="0.25">
      <c r="A2207" t="s">
        <v>22869</v>
      </c>
      <c r="B2207" s="5" t="s">
        <v>15</v>
      </c>
      <c r="C2207" s="5" t="s">
        <v>22870</v>
      </c>
      <c r="D2207" s="4" t="s">
        <v>17</v>
      </c>
      <c r="E2207" t="s">
        <v>24</v>
      </c>
      <c r="F2207" t="s">
        <v>22871</v>
      </c>
      <c r="J2207" t="s">
        <v>64</v>
      </c>
      <c r="K2207" t="s">
        <v>14</v>
      </c>
      <c r="M2207">
        <v>67</v>
      </c>
      <c r="N2207" t="s">
        <v>22872</v>
      </c>
      <c r="O2207">
        <v>67</v>
      </c>
      <c r="P2207" t="s">
        <v>22873</v>
      </c>
      <c r="Q2207">
        <v>700007997126605</v>
      </c>
      <c r="R2207" t="s">
        <v>5312</v>
      </c>
      <c r="S2207" t="s">
        <v>5313</v>
      </c>
      <c r="T2207" t="s">
        <v>22855</v>
      </c>
    </row>
    <row r="2208" spans="1:20" x14ac:dyDescent="0.25">
      <c r="A2208" t="s">
        <v>22874</v>
      </c>
      <c r="B2208" s="5" t="s">
        <v>15</v>
      </c>
      <c r="C2208" s="5" t="s">
        <v>22875</v>
      </c>
      <c r="D2208" s="4" t="s">
        <v>17</v>
      </c>
      <c r="E2208" t="s">
        <v>12</v>
      </c>
      <c r="F2208" t="s">
        <v>22876</v>
      </c>
      <c r="G2208" t="s">
        <v>5314</v>
      </c>
      <c r="H2208" s="2">
        <v>42644</v>
      </c>
      <c r="I2208" t="s">
        <v>120</v>
      </c>
      <c r="J2208" t="s">
        <v>28</v>
      </c>
      <c r="K2208" t="s">
        <v>14</v>
      </c>
      <c r="L2208">
        <v>79117032</v>
      </c>
      <c r="M2208">
        <v>67</v>
      </c>
      <c r="N2208" t="s">
        <v>22877</v>
      </c>
      <c r="O2208">
        <v>67</v>
      </c>
      <c r="Q2208" t="s">
        <v>5315</v>
      </c>
      <c r="R2208" t="s">
        <v>5316</v>
      </c>
      <c r="S2208" t="s">
        <v>5317</v>
      </c>
      <c r="T2208" t="s">
        <v>22855</v>
      </c>
    </row>
    <row r="2209" spans="1:20" x14ac:dyDescent="0.25">
      <c r="A2209" t="s">
        <v>22878</v>
      </c>
      <c r="B2209" s="5" t="s">
        <v>10</v>
      </c>
      <c r="C2209" s="5" t="s">
        <v>22879</v>
      </c>
      <c r="D2209" s="4" t="s">
        <v>32</v>
      </c>
      <c r="E2209" t="s">
        <v>12</v>
      </c>
      <c r="F2209" t="s">
        <v>22880</v>
      </c>
      <c r="G2209" t="s">
        <v>5314</v>
      </c>
      <c r="H2209" s="2">
        <v>42644</v>
      </c>
      <c r="I2209" t="s">
        <v>120</v>
      </c>
      <c r="J2209" t="s">
        <v>28</v>
      </c>
      <c r="K2209" t="s">
        <v>14</v>
      </c>
      <c r="L2209">
        <v>79117032</v>
      </c>
      <c r="N2209" t="s">
        <v>22877</v>
      </c>
      <c r="Q2209">
        <v>700902987993796</v>
      </c>
      <c r="R2209" t="s">
        <v>5318</v>
      </c>
      <c r="S2209" t="s">
        <v>5319</v>
      </c>
      <c r="T2209" t="s">
        <v>22855</v>
      </c>
    </row>
    <row r="2210" spans="1:20" x14ac:dyDescent="0.25">
      <c r="A2210" t="s">
        <v>22881</v>
      </c>
      <c r="B2210" s="5" t="s">
        <v>15</v>
      </c>
      <c r="C2210" s="5" t="s">
        <v>22882</v>
      </c>
      <c r="D2210" s="4" t="s">
        <v>17</v>
      </c>
      <c r="E2210" t="s">
        <v>12</v>
      </c>
      <c r="F2210" t="s">
        <v>22883</v>
      </c>
      <c r="G2210" t="s">
        <v>3431</v>
      </c>
      <c r="H2210">
        <v>1028</v>
      </c>
      <c r="I2210" t="s">
        <v>362</v>
      </c>
      <c r="J2210" t="s">
        <v>28</v>
      </c>
      <c r="K2210" t="s">
        <v>14</v>
      </c>
      <c r="L2210">
        <v>79116310</v>
      </c>
      <c r="M2210">
        <v>67</v>
      </c>
      <c r="N2210" t="s">
        <v>22884</v>
      </c>
      <c r="O2210">
        <v>67</v>
      </c>
      <c r="P2210" t="s">
        <v>22885</v>
      </c>
      <c r="Q2210">
        <v>700506398000153</v>
      </c>
      <c r="R2210" t="s">
        <v>5320</v>
      </c>
      <c r="S2210" t="s">
        <v>5321</v>
      </c>
      <c r="T2210" t="s">
        <v>22886</v>
      </c>
    </row>
    <row r="2211" spans="1:20" x14ac:dyDescent="0.25">
      <c r="A2211" t="s">
        <v>22887</v>
      </c>
      <c r="B2211" s="5" t="s">
        <v>15</v>
      </c>
      <c r="C2211" s="5" t="s">
        <v>22888</v>
      </c>
      <c r="D2211" s="4" t="s">
        <v>32</v>
      </c>
      <c r="E2211" t="s">
        <v>12</v>
      </c>
      <c r="F2211" t="s">
        <v>22889</v>
      </c>
      <c r="G2211" t="s">
        <v>5322</v>
      </c>
      <c r="H2211" t="s">
        <v>13574</v>
      </c>
      <c r="I2211" t="s">
        <v>5323</v>
      </c>
      <c r="J2211" t="s">
        <v>5324</v>
      </c>
      <c r="K2211" t="s">
        <v>14</v>
      </c>
      <c r="L2211">
        <v>79440000</v>
      </c>
      <c r="M2211">
        <v>67</v>
      </c>
      <c r="N2211" t="s">
        <v>22890</v>
      </c>
      <c r="O2211">
        <v>67</v>
      </c>
      <c r="P2211" t="s">
        <v>22891</v>
      </c>
      <c r="Q2211">
        <v>700103917023710</v>
      </c>
      <c r="R2211" t="s">
        <v>22892</v>
      </c>
      <c r="T2211" t="s">
        <v>22886</v>
      </c>
    </row>
    <row r="2212" spans="1:20" x14ac:dyDescent="0.25">
      <c r="A2212" t="s">
        <v>22893</v>
      </c>
      <c r="B2212" s="5" t="s">
        <v>15</v>
      </c>
      <c r="C2212" s="5" t="s">
        <v>22894</v>
      </c>
      <c r="D2212" s="4" t="s">
        <v>17</v>
      </c>
      <c r="E2212" t="s">
        <v>12</v>
      </c>
      <c r="F2212" t="s">
        <v>22895</v>
      </c>
      <c r="G2212" t="s">
        <v>22896</v>
      </c>
      <c r="H2212">
        <v>430</v>
      </c>
      <c r="J2212" t="s">
        <v>64</v>
      </c>
      <c r="K2212" t="s">
        <v>14</v>
      </c>
      <c r="L2212">
        <v>79099321</v>
      </c>
      <c r="M2212">
        <v>67</v>
      </c>
      <c r="N2212" t="s">
        <v>22897</v>
      </c>
      <c r="O2212">
        <v>11</v>
      </c>
      <c r="P2212" t="s">
        <v>22898</v>
      </c>
      <c r="Q2212" t="s">
        <v>5325</v>
      </c>
      <c r="R2212" t="s">
        <v>5326</v>
      </c>
      <c r="S2212" t="s">
        <v>5327</v>
      </c>
      <c r="T2212" t="s">
        <v>22886</v>
      </c>
    </row>
    <row r="2213" spans="1:20" x14ac:dyDescent="0.25">
      <c r="A2213" t="s">
        <v>22899</v>
      </c>
      <c r="B2213" s="5" t="s">
        <v>15</v>
      </c>
      <c r="C2213" s="5" t="s">
        <v>22900</v>
      </c>
      <c r="D2213" s="4" t="s">
        <v>126</v>
      </c>
      <c r="E2213" t="s">
        <v>12</v>
      </c>
      <c r="F2213" t="s">
        <v>22901</v>
      </c>
      <c r="G2213" t="s">
        <v>5328</v>
      </c>
      <c r="H2213">
        <v>1</v>
      </c>
      <c r="I2213" t="s">
        <v>5329</v>
      </c>
      <c r="J2213" t="s">
        <v>64</v>
      </c>
      <c r="K2213" t="s">
        <v>14</v>
      </c>
      <c r="L2213">
        <v>7910000</v>
      </c>
      <c r="M2213">
        <v>67</v>
      </c>
      <c r="N2213" t="s">
        <v>22902</v>
      </c>
      <c r="O2213">
        <v>67</v>
      </c>
      <c r="Q2213" t="s">
        <v>5330</v>
      </c>
      <c r="R2213" t="s">
        <v>5331</v>
      </c>
      <c r="S2213" t="s">
        <v>5332</v>
      </c>
      <c r="T2213" t="s">
        <v>22886</v>
      </c>
    </row>
    <row r="2214" spans="1:20" x14ac:dyDescent="0.25">
      <c r="A2214" t="s">
        <v>22903</v>
      </c>
      <c r="B2214" s="5" t="s">
        <v>10</v>
      </c>
      <c r="C2214" s="5" t="s">
        <v>22904</v>
      </c>
      <c r="D2214" s="4" t="s">
        <v>17</v>
      </c>
      <c r="E2214" t="s">
        <v>12</v>
      </c>
      <c r="F2214" t="s">
        <v>22905</v>
      </c>
      <c r="G2214" t="s">
        <v>22906</v>
      </c>
      <c r="H2214">
        <v>87</v>
      </c>
      <c r="I2214" t="s">
        <v>401</v>
      </c>
      <c r="J2214" t="s">
        <v>28</v>
      </c>
      <c r="K2214" t="s">
        <v>14</v>
      </c>
      <c r="L2214">
        <v>79033450</v>
      </c>
      <c r="M2214">
        <v>67</v>
      </c>
      <c r="N2214" t="s">
        <v>22907</v>
      </c>
      <c r="O2214">
        <v>67</v>
      </c>
      <c r="P2214" t="s">
        <v>22908</v>
      </c>
      <c r="Q2214" t="s">
        <v>5333</v>
      </c>
      <c r="T2214" t="s">
        <v>22886</v>
      </c>
    </row>
    <row r="2215" spans="1:20" x14ac:dyDescent="0.25">
      <c r="A2215" t="s">
        <v>22909</v>
      </c>
      <c r="B2215" s="5" t="s">
        <v>10</v>
      </c>
      <c r="C2215" s="5" t="s">
        <v>22910</v>
      </c>
      <c r="D2215" s="4" t="s">
        <v>17</v>
      </c>
      <c r="E2215" t="s">
        <v>12</v>
      </c>
      <c r="F2215" t="s">
        <v>22911</v>
      </c>
      <c r="G2215" t="s">
        <v>5334</v>
      </c>
      <c r="H2215">
        <v>8577</v>
      </c>
      <c r="I2215" t="s">
        <v>1898</v>
      </c>
      <c r="J2215" t="s">
        <v>28</v>
      </c>
      <c r="K2215" t="s">
        <v>14</v>
      </c>
      <c r="L2215">
        <v>79074250</v>
      </c>
      <c r="M2215">
        <v>67</v>
      </c>
      <c r="N2215" t="s">
        <v>22912</v>
      </c>
      <c r="O2215">
        <v>67</v>
      </c>
      <c r="P2215" t="s">
        <v>22913</v>
      </c>
      <c r="Q2215">
        <v>702808118799666</v>
      </c>
      <c r="R2215" t="s">
        <v>5335</v>
      </c>
      <c r="S2215" t="s">
        <v>5336</v>
      </c>
      <c r="T2215" t="s">
        <v>22886</v>
      </c>
    </row>
    <row r="2216" spans="1:20" x14ac:dyDescent="0.25">
      <c r="A2216" t="s">
        <v>22914</v>
      </c>
      <c r="B2216" s="5" t="s">
        <v>15</v>
      </c>
      <c r="C2216" s="5" t="s">
        <v>22915</v>
      </c>
      <c r="D2216" s="4" t="s">
        <v>17</v>
      </c>
      <c r="E2216" t="s">
        <v>24</v>
      </c>
      <c r="F2216" t="s">
        <v>22916</v>
      </c>
      <c r="G2216" t="s">
        <v>22917</v>
      </c>
      <c r="H2216">
        <v>113</v>
      </c>
      <c r="I2216" t="s">
        <v>201</v>
      </c>
      <c r="J2216" t="s">
        <v>28</v>
      </c>
      <c r="K2216" t="s">
        <v>14</v>
      </c>
      <c r="L2216">
        <v>79107310</v>
      </c>
      <c r="M2216">
        <v>67</v>
      </c>
      <c r="N2216" t="s">
        <v>22918</v>
      </c>
      <c r="O2216">
        <v>67</v>
      </c>
      <c r="P2216" t="s">
        <v>22919</v>
      </c>
      <c r="Q2216" t="s">
        <v>5337</v>
      </c>
      <c r="R2216" t="s">
        <v>5338</v>
      </c>
      <c r="S2216" t="s">
        <v>22920</v>
      </c>
      <c r="T2216" t="s">
        <v>22921</v>
      </c>
    </row>
    <row r="2217" spans="1:20" x14ac:dyDescent="0.25">
      <c r="A2217" t="s">
        <v>22922</v>
      </c>
      <c r="B2217" s="5" t="s">
        <v>15</v>
      </c>
      <c r="C2217" s="5" t="s">
        <v>22923</v>
      </c>
      <c r="D2217" s="4" t="s">
        <v>17</v>
      </c>
      <c r="E2217" t="s">
        <v>12</v>
      </c>
      <c r="F2217" t="s">
        <v>22924</v>
      </c>
      <c r="G2217" t="s">
        <v>5339</v>
      </c>
      <c r="H2217">
        <v>1039</v>
      </c>
      <c r="I2217" t="s">
        <v>263</v>
      </c>
      <c r="J2217" t="s">
        <v>64</v>
      </c>
      <c r="K2217" t="s">
        <v>14</v>
      </c>
      <c r="L2217">
        <v>73117141</v>
      </c>
      <c r="M2217">
        <v>67</v>
      </c>
      <c r="N2217" t="s">
        <v>22925</v>
      </c>
      <c r="O2217">
        <v>67</v>
      </c>
      <c r="P2217" t="s">
        <v>22926</v>
      </c>
      <c r="Q2217" t="s">
        <v>5340</v>
      </c>
      <c r="R2217" t="s">
        <v>5341</v>
      </c>
      <c r="S2217" t="s">
        <v>2792</v>
      </c>
      <c r="T2217" t="s">
        <v>22927</v>
      </c>
    </row>
    <row r="2218" spans="1:20" x14ac:dyDescent="0.25">
      <c r="A2218" t="s">
        <v>22928</v>
      </c>
      <c r="B2218" s="5" t="s">
        <v>10</v>
      </c>
      <c r="C2218" s="5" t="s">
        <v>22929</v>
      </c>
      <c r="D2218" s="4" t="s">
        <v>17</v>
      </c>
      <c r="E2218" t="s">
        <v>72</v>
      </c>
      <c r="F2218" t="s">
        <v>22930</v>
      </c>
      <c r="G2218" t="s">
        <v>5342</v>
      </c>
      <c r="H2218">
        <v>349</v>
      </c>
      <c r="I2218" t="s">
        <v>5343</v>
      </c>
      <c r="J2218" t="s">
        <v>64</v>
      </c>
      <c r="K2218" t="s">
        <v>14</v>
      </c>
      <c r="M2218">
        <v>67</v>
      </c>
      <c r="N2218" t="s">
        <v>22931</v>
      </c>
      <c r="O2218">
        <v>67</v>
      </c>
      <c r="P2218" t="s">
        <v>22932</v>
      </c>
      <c r="Q2218" t="s">
        <v>5344</v>
      </c>
      <c r="R2218" t="s">
        <v>5345</v>
      </c>
      <c r="S2218" t="s">
        <v>5346</v>
      </c>
      <c r="T2218" t="s">
        <v>22927</v>
      </c>
    </row>
    <row r="2219" spans="1:20" x14ac:dyDescent="0.25">
      <c r="A2219" t="s">
        <v>22933</v>
      </c>
      <c r="B2219" s="5" t="s">
        <v>10</v>
      </c>
      <c r="C2219" s="5" t="s">
        <v>22934</v>
      </c>
      <c r="D2219" s="4" t="s">
        <v>32</v>
      </c>
      <c r="E2219" t="s">
        <v>12</v>
      </c>
      <c r="F2219" t="s">
        <v>22935</v>
      </c>
      <c r="G2219" t="s">
        <v>5347</v>
      </c>
      <c r="H2219">
        <v>107</v>
      </c>
      <c r="I2219" t="s">
        <v>5348</v>
      </c>
      <c r="J2219" t="s">
        <v>64</v>
      </c>
      <c r="K2219" t="s">
        <v>14</v>
      </c>
      <c r="N2219" t="s">
        <v>22936</v>
      </c>
      <c r="P2219" t="s">
        <v>22937</v>
      </c>
      <c r="Q2219">
        <v>1213614</v>
      </c>
      <c r="R2219" t="s">
        <v>5349</v>
      </c>
      <c r="T2219" t="s">
        <v>22927</v>
      </c>
    </row>
    <row r="2220" spans="1:20" x14ac:dyDescent="0.25">
      <c r="A2220" t="s">
        <v>22938</v>
      </c>
      <c r="B2220" s="5" t="s">
        <v>10</v>
      </c>
      <c r="C2220" s="5" t="s">
        <v>22939</v>
      </c>
      <c r="D2220" s="4" t="s">
        <v>32</v>
      </c>
      <c r="E2220" t="s">
        <v>12</v>
      </c>
      <c r="F2220" t="s">
        <v>22940</v>
      </c>
      <c r="M2220">
        <v>67</v>
      </c>
      <c r="N2220" t="s">
        <v>22941</v>
      </c>
      <c r="O2220">
        <v>67</v>
      </c>
      <c r="Q2220">
        <v>706004819084643</v>
      </c>
      <c r="T2220" t="s">
        <v>22942</v>
      </c>
    </row>
    <row r="2221" spans="1:20" x14ac:dyDescent="0.25">
      <c r="A2221" t="s">
        <v>22943</v>
      </c>
      <c r="B2221" s="5" t="s">
        <v>10</v>
      </c>
      <c r="C2221" s="5" t="s">
        <v>22944</v>
      </c>
      <c r="D2221" s="4" t="s">
        <v>17</v>
      </c>
      <c r="E2221" t="s">
        <v>12</v>
      </c>
      <c r="F2221" t="s">
        <v>22945</v>
      </c>
      <c r="G2221" t="s">
        <v>22946</v>
      </c>
      <c r="H2221">
        <v>280</v>
      </c>
      <c r="I2221" t="s">
        <v>13</v>
      </c>
      <c r="J2221" t="s">
        <v>28</v>
      </c>
      <c r="K2221" t="s">
        <v>14</v>
      </c>
      <c r="L2221">
        <v>79002141</v>
      </c>
      <c r="M2221">
        <v>67</v>
      </c>
      <c r="N2221" t="s">
        <v>22947</v>
      </c>
      <c r="O2221">
        <v>67</v>
      </c>
      <c r="Q2221" t="s">
        <v>5350</v>
      </c>
      <c r="R2221" t="s">
        <v>5351</v>
      </c>
      <c r="S2221" t="s">
        <v>22948</v>
      </c>
      <c r="T2221" t="s">
        <v>22942</v>
      </c>
    </row>
    <row r="2222" spans="1:20" x14ac:dyDescent="0.25">
      <c r="A2222" t="s">
        <v>22949</v>
      </c>
      <c r="B2222" s="5" t="s">
        <v>15</v>
      </c>
      <c r="C2222" s="5" t="s">
        <v>22950</v>
      </c>
      <c r="D2222" s="4" t="s">
        <v>17</v>
      </c>
      <c r="E2222" t="s">
        <v>12</v>
      </c>
      <c r="F2222" t="s">
        <v>22951</v>
      </c>
      <c r="G2222" t="s">
        <v>5352</v>
      </c>
      <c r="H2222">
        <v>201</v>
      </c>
      <c r="I2222" t="s">
        <v>5353</v>
      </c>
      <c r="J2222" t="s">
        <v>64</v>
      </c>
      <c r="K2222" t="s">
        <v>14</v>
      </c>
      <c r="M2222">
        <v>67</v>
      </c>
      <c r="N2222" t="s">
        <v>22952</v>
      </c>
      <c r="O2222">
        <v>67</v>
      </c>
      <c r="P2222" t="s">
        <v>22953</v>
      </c>
      <c r="Q2222" t="s">
        <v>5354</v>
      </c>
      <c r="R2222" t="s">
        <v>5355</v>
      </c>
      <c r="T2222" t="s">
        <v>22942</v>
      </c>
    </row>
    <row r="2223" spans="1:20" x14ac:dyDescent="0.25">
      <c r="A2223" t="s">
        <v>22954</v>
      </c>
      <c r="B2223" s="5" t="s">
        <v>15</v>
      </c>
      <c r="C2223" s="5" t="s">
        <v>22955</v>
      </c>
      <c r="D2223" s="4" t="s">
        <v>17</v>
      </c>
      <c r="E2223" t="s">
        <v>12</v>
      </c>
      <c r="F2223" t="s">
        <v>22956</v>
      </c>
      <c r="G2223" t="s">
        <v>22957</v>
      </c>
      <c r="H2223">
        <v>920</v>
      </c>
      <c r="I2223" t="s">
        <v>22958</v>
      </c>
      <c r="J2223" t="s">
        <v>64</v>
      </c>
      <c r="K2223" t="s">
        <v>14</v>
      </c>
      <c r="M2223">
        <v>67</v>
      </c>
      <c r="N2223" t="s">
        <v>22959</v>
      </c>
      <c r="O2223">
        <v>67</v>
      </c>
      <c r="P2223" t="s">
        <v>22960</v>
      </c>
      <c r="Q2223" t="s">
        <v>5356</v>
      </c>
      <c r="R2223" t="s">
        <v>5357</v>
      </c>
      <c r="S2223" t="s">
        <v>5358</v>
      </c>
      <c r="T2223" t="s">
        <v>22942</v>
      </c>
    </row>
    <row r="2224" spans="1:20" x14ac:dyDescent="0.25">
      <c r="A2224" t="s">
        <v>22961</v>
      </c>
      <c r="B2224" s="5" t="s">
        <v>10</v>
      </c>
      <c r="C2224" s="5" t="s">
        <v>22962</v>
      </c>
      <c r="D2224" s="4" t="s">
        <v>17</v>
      </c>
      <c r="E2224" t="s">
        <v>24</v>
      </c>
      <c r="F2224" t="s">
        <v>22963</v>
      </c>
      <c r="G2224" t="s">
        <v>22964</v>
      </c>
      <c r="H2224">
        <v>2644</v>
      </c>
      <c r="I2224" t="s">
        <v>13</v>
      </c>
      <c r="J2224" t="s">
        <v>28</v>
      </c>
      <c r="K2224" t="s">
        <v>14</v>
      </c>
      <c r="L2224">
        <v>79002372</v>
      </c>
      <c r="M2224">
        <v>67</v>
      </c>
      <c r="N2224" t="s">
        <v>22965</v>
      </c>
      <c r="O2224">
        <v>67</v>
      </c>
      <c r="P2224" t="s">
        <v>22966</v>
      </c>
      <c r="Q2224" t="s">
        <v>5359</v>
      </c>
      <c r="R2224" t="s">
        <v>5360</v>
      </c>
      <c r="S2224" t="s">
        <v>5361</v>
      </c>
      <c r="T2224" t="s">
        <v>22967</v>
      </c>
    </row>
    <row r="2225" spans="1:20" x14ac:dyDescent="0.25">
      <c r="A2225" t="s">
        <v>22968</v>
      </c>
      <c r="B2225" s="5" t="s">
        <v>15</v>
      </c>
      <c r="C2225" s="5" t="s">
        <v>22969</v>
      </c>
      <c r="D2225" s="4" t="s">
        <v>17</v>
      </c>
      <c r="E2225" t="s">
        <v>12</v>
      </c>
      <c r="F2225" t="s">
        <v>22970</v>
      </c>
      <c r="G2225" t="s">
        <v>5362</v>
      </c>
      <c r="H2225">
        <v>148</v>
      </c>
      <c r="I2225" t="s">
        <v>5363</v>
      </c>
      <c r="J2225" t="s">
        <v>64</v>
      </c>
      <c r="K2225" t="s">
        <v>14</v>
      </c>
      <c r="M2225">
        <v>67</v>
      </c>
      <c r="N2225" t="s">
        <v>22971</v>
      </c>
      <c r="O2225">
        <v>67</v>
      </c>
      <c r="P2225" t="s">
        <v>22972</v>
      </c>
      <c r="Q2225" t="s">
        <v>5364</v>
      </c>
      <c r="R2225" t="s">
        <v>5365</v>
      </c>
      <c r="S2225" t="s">
        <v>5366</v>
      </c>
      <c r="T2225" t="s">
        <v>22967</v>
      </c>
    </row>
    <row r="2226" spans="1:20" x14ac:dyDescent="0.25">
      <c r="A2226" t="s">
        <v>22973</v>
      </c>
      <c r="B2226" s="5" t="s">
        <v>15</v>
      </c>
      <c r="C2226" s="5" t="s">
        <v>22974</v>
      </c>
      <c r="D2226" s="4" t="s">
        <v>17</v>
      </c>
      <c r="E2226" t="s">
        <v>12</v>
      </c>
      <c r="F2226" t="s">
        <v>22975</v>
      </c>
      <c r="G2226" t="s">
        <v>5367</v>
      </c>
      <c r="H2226">
        <v>578</v>
      </c>
      <c r="I2226" t="s">
        <v>2358</v>
      </c>
      <c r="J2226" t="s">
        <v>28</v>
      </c>
      <c r="K2226" t="s">
        <v>14</v>
      </c>
      <c r="L2226">
        <v>79073000</v>
      </c>
      <c r="M2226">
        <v>67</v>
      </c>
      <c r="N2226" t="s">
        <v>22976</v>
      </c>
      <c r="O2226">
        <v>67</v>
      </c>
      <c r="P2226" t="s">
        <v>22977</v>
      </c>
      <c r="Q2226" t="s">
        <v>5368</v>
      </c>
      <c r="R2226" t="s">
        <v>5369</v>
      </c>
      <c r="S2226" t="s">
        <v>5370</v>
      </c>
      <c r="T2226" t="s">
        <v>22978</v>
      </c>
    </row>
    <row r="2227" spans="1:20" x14ac:dyDescent="0.25">
      <c r="A2227" t="s">
        <v>22979</v>
      </c>
      <c r="B2227" s="5" t="s">
        <v>15</v>
      </c>
      <c r="C2227" s="5" t="s">
        <v>22980</v>
      </c>
      <c r="D2227" s="4" t="s">
        <v>32</v>
      </c>
      <c r="E2227" t="s">
        <v>12</v>
      </c>
      <c r="F2227" t="s">
        <v>22981</v>
      </c>
      <c r="G2227" t="s">
        <v>5371</v>
      </c>
      <c r="H2227">
        <v>261</v>
      </c>
      <c r="I2227" t="s">
        <v>292</v>
      </c>
      <c r="J2227" t="s">
        <v>28</v>
      </c>
      <c r="K2227" t="s">
        <v>14</v>
      </c>
      <c r="L2227">
        <v>79106057</v>
      </c>
      <c r="M2227">
        <v>67</v>
      </c>
      <c r="N2227" t="s">
        <v>22982</v>
      </c>
      <c r="O2227">
        <v>67</v>
      </c>
      <c r="P2227" t="s">
        <v>22983</v>
      </c>
      <c r="Q2227">
        <v>700800983920181</v>
      </c>
      <c r="R2227" t="s">
        <v>5372</v>
      </c>
      <c r="T2227" t="s">
        <v>22984</v>
      </c>
    </row>
    <row r="2228" spans="1:20" x14ac:dyDescent="0.25">
      <c r="A2228" t="s">
        <v>22985</v>
      </c>
      <c r="B2228" s="5" t="s">
        <v>10</v>
      </c>
      <c r="C2228" s="5" t="s">
        <v>22986</v>
      </c>
      <c r="D2228" s="4" t="s">
        <v>17</v>
      </c>
      <c r="E2228" t="s">
        <v>24</v>
      </c>
      <c r="F2228" t="s">
        <v>22987</v>
      </c>
      <c r="G2228" t="s">
        <v>5373</v>
      </c>
      <c r="H2228">
        <v>55</v>
      </c>
      <c r="I2228" t="s">
        <v>1590</v>
      </c>
      <c r="J2228" t="s">
        <v>28</v>
      </c>
      <c r="K2228" t="s">
        <v>14</v>
      </c>
      <c r="L2228">
        <v>79003244</v>
      </c>
      <c r="M2228">
        <v>67</v>
      </c>
      <c r="N2228" t="s">
        <v>22988</v>
      </c>
      <c r="Q2228" t="s">
        <v>5374</v>
      </c>
      <c r="R2228" t="s">
        <v>5375</v>
      </c>
      <c r="S2228" t="s">
        <v>5376</v>
      </c>
      <c r="T2228" t="s">
        <v>22984</v>
      </c>
    </row>
    <row r="2229" spans="1:20" x14ac:dyDescent="0.25">
      <c r="A2229" t="s">
        <v>22989</v>
      </c>
      <c r="B2229" s="5" t="s">
        <v>10</v>
      </c>
      <c r="C2229" s="5" t="s">
        <v>22990</v>
      </c>
      <c r="D2229" s="4" t="s">
        <v>17</v>
      </c>
      <c r="E2229" t="s">
        <v>24</v>
      </c>
      <c r="F2229" t="s">
        <v>22991</v>
      </c>
      <c r="G2229" t="s">
        <v>5218</v>
      </c>
      <c r="H2229">
        <v>56</v>
      </c>
      <c r="I2229" t="s">
        <v>161</v>
      </c>
      <c r="J2229" t="s">
        <v>28</v>
      </c>
      <c r="K2229" t="s">
        <v>14</v>
      </c>
      <c r="L2229">
        <v>79009200</v>
      </c>
      <c r="M2229">
        <v>67</v>
      </c>
      <c r="N2229" t="s">
        <v>22992</v>
      </c>
      <c r="O2229">
        <v>67</v>
      </c>
      <c r="Q2229" t="s">
        <v>5377</v>
      </c>
      <c r="R2229" t="s">
        <v>5378</v>
      </c>
      <c r="S2229" t="s">
        <v>5379</v>
      </c>
      <c r="T2229" t="s">
        <v>22984</v>
      </c>
    </row>
    <row r="2230" spans="1:20" x14ac:dyDescent="0.25">
      <c r="A2230" t="s">
        <v>22993</v>
      </c>
      <c r="B2230" s="5" t="s">
        <v>15</v>
      </c>
      <c r="C2230" s="5" t="s">
        <v>22994</v>
      </c>
      <c r="D2230" s="4" t="s">
        <v>17</v>
      </c>
      <c r="E2230" t="s">
        <v>12</v>
      </c>
      <c r="F2230" t="s">
        <v>22995</v>
      </c>
      <c r="G2230" t="s">
        <v>5380</v>
      </c>
      <c r="H2230">
        <v>60</v>
      </c>
      <c r="I2230" t="s">
        <v>1465</v>
      </c>
      <c r="J2230" t="s">
        <v>64</v>
      </c>
      <c r="K2230" t="s">
        <v>14</v>
      </c>
      <c r="L2230">
        <v>79096808</v>
      </c>
      <c r="M2230">
        <v>67</v>
      </c>
      <c r="N2230" t="s">
        <v>22996</v>
      </c>
      <c r="O2230">
        <v>67</v>
      </c>
      <c r="P2230" t="s">
        <v>22997</v>
      </c>
      <c r="Q2230" t="s">
        <v>5381</v>
      </c>
      <c r="R2230" t="s">
        <v>22998</v>
      </c>
      <c r="S2230" t="s">
        <v>5382</v>
      </c>
      <c r="T2230" t="s">
        <v>22984</v>
      </c>
    </row>
    <row r="2231" spans="1:20" x14ac:dyDescent="0.25">
      <c r="A2231" t="s">
        <v>22999</v>
      </c>
      <c r="B2231" s="5" t="s">
        <v>15</v>
      </c>
      <c r="C2231" s="5" t="s">
        <v>23000</v>
      </c>
      <c r="D2231" s="4" t="s">
        <v>32</v>
      </c>
      <c r="E2231" t="s">
        <v>24</v>
      </c>
      <c r="F2231" t="s">
        <v>23001</v>
      </c>
      <c r="G2231" t="s">
        <v>1121</v>
      </c>
      <c r="H2231">
        <v>210</v>
      </c>
      <c r="I2231" t="s">
        <v>751</v>
      </c>
      <c r="J2231" t="s">
        <v>28</v>
      </c>
      <c r="K2231" t="s">
        <v>14</v>
      </c>
      <c r="L2231">
        <v>79006620</v>
      </c>
      <c r="M2231">
        <v>67</v>
      </c>
      <c r="N2231" t="s">
        <v>23002</v>
      </c>
      <c r="O2231">
        <v>67</v>
      </c>
      <c r="P2231" t="s">
        <v>14602</v>
      </c>
      <c r="Q2231">
        <v>70600132458</v>
      </c>
      <c r="R2231" t="s">
        <v>5383</v>
      </c>
      <c r="T2231" t="s">
        <v>22984</v>
      </c>
    </row>
    <row r="2232" spans="1:20" x14ac:dyDescent="0.25">
      <c r="A2232" t="s">
        <v>23003</v>
      </c>
      <c r="B2232" s="5" t="s">
        <v>10</v>
      </c>
      <c r="C2232" s="5" t="s">
        <v>23004</v>
      </c>
      <c r="D2232" s="4" t="s">
        <v>17</v>
      </c>
      <c r="E2232" t="s">
        <v>24</v>
      </c>
      <c r="F2232" t="s">
        <v>23005</v>
      </c>
      <c r="G2232" t="s">
        <v>5384</v>
      </c>
      <c r="H2232">
        <v>663</v>
      </c>
      <c r="I2232" t="s">
        <v>954</v>
      </c>
      <c r="J2232" t="s">
        <v>28</v>
      </c>
      <c r="K2232" t="s">
        <v>14</v>
      </c>
      <c r="L2232">
        <v>79100200</v>
      </c>
      <c r="M2232">
        <v>67</v>
      </c>
      <c r="N2232" t="s">
        <v>23006</v>
      </c>
      <c r="O2232">
        <v>67</v>
      </c>
      <c r="P2232" t="s">
        <v>23007</v>
      </c>
      <c r="Q2232">
        <v>7081035026231</v>
      </c>
      <c r="R2232" t="s">
        <v>5385</v>
      </c>
      <c r="S2232" t="s">
        <v>5386</v>
      </c>
      <c r="T2232" t="s">
        <v>22984</v>
      </c>
    </row>
    <row r="2233" spans="1:20" x14ac:dyDescent="0.25">
      <c r="A2233" t="s">
        <v>23008</v>
      </c>
      <c r="B2233" s="5" t="s">
        <v>10</v>
      </c>
      <c r="C2233" s="5" t="s">
        <v>23009</v>
      </c>
      <c r="D2233" s="4" t="s">
        <v>17</v>
      </c>
      <c r="E2233" t="s">
        <v>24</v>
      </c>
      <c r="F2233" t="s">
        <v>23010</v>
      </c>
      <c r="G2233" t="s">
        <v>5387</v>
      </c>
      <c r="H2233">
        <v>357</v>
      </c>
      <c r="I2233" t="s">
        <v>1987</v>
      </c>
      <c r="J2233" t="s">
        <v>64</v>
      </c>
      <c r="K2233" t="s">
        <v>14</v>
      </c>
      <c r="M2233">
        <v>67</v>
      </c>
      <c r="N2233" t="s">
        <v>23011</v>
      </c>
      <c r="O2233">
        <v>67</v>
      </c>
      <c r="P2233" t="s">
        <v>23012</v>
      </c>
      <c r="Q2233" t="s">
        <v>5388</v>
      </c>
      <c r="R2233" t="s">
        <v>5389</v>
      </c>
      <c r="S2233" t="s">
        <v>5390</v>
      </c>
      <c r="T2233" t="s">
        <v>23013</v>
      </c>
    </row>
    <row r="2234" spans="1:20" x14ac:dyDescent="0.25">
      <c r="A2234" t="s">
        <v>23014</v>
      </c>
      <c r="B2234" s="5" t="s">
        <v>15</v>
      </c>
      <c r="C2234" s="5" t="s">
        <v>23015</v>
      </c>
      <c r="D2234" s="4" t="s">
        <v>32</v>
      </c>
      <c r="E2234" t="s">
        <v>12</v>
      </c>
      <c r="F2234" t="s">
        <v>23016</v>
      </c>
      <c r="G2234" t="s">
        <v>5391</v>
      </c>
      <c r="H2234">
        <v>100</v>
      </c>
      <c r="I2234" t="s">
        <v>5392</v>
      </c>
      <c r="J2234" t="s">
        <v>64</v>
      </c>
      <c r="K2234" t="s">
        <v>14</v>
      </c>
      <c r="M2234">
        <v>67</v>
      </c>
      <c r="N2234" t="s">
        <v>23017</v>
      </c>
      <c r="O2234">
        <v>67</v>
      </c>
      <c r="Q2234" t="s">
        <v>5393</v>
      </c>
      <c r="R2234" t="s">
        <v>5394</v>
      </c>
      <c r="S2234" t="s">
        <v>5395</v>
      </c>
      <c r="T2234" t="s">
        <v>23013</v>
      </c>
    </row>
    <row r="2235" spans="1:20" x14ac:dyDescent="0.25">
      <c r="A2235" t="s">
        <v>23018</v>
      </c>
      <c r="B2235" s="5" t="s">
        <v>15</v>
      </c>
      <c r="C2235" s="5" t="s">
        <v>23019</v>
      </c>
      <c r="D2235" s="4" t="s">
        <v>32</v>
      </c>
      <c r="E2235" t="s">
        <v>24</v>
      </c>
      <c r="F2235" t="s">
        <v>23020</v>
      </c>
      <c r="G2235" t="s">
        <v>848</v>
      </c>
      <c r="H2235">
        <v>1864</v>
      </c>
      <c r="I2235" t="s">
        <v>120</v>
      </c>
      <c r="J2235" t="s">
        <v>28</v>
      </c>
      <c r="K2235" t="s">
        <v>14</v>
      </c>
      <c r="L2235">
        <v>79117034</v>
      </c>
      <c r="M2235">
        <v>67</v>
      </c>
      <c r="N2235" t="s">
        <v>23021</v>
      </c>
      <c r="O2235">
        <v>67</v>
      </c>
      <c r="P2235" t="s">
        <v>23022</v>
      </c>
      <c r="Q2235" t="s">
        <v>5396</v>
      </c>
      <c r="R2235" t="s">
        <v>23023</v>
      </c>
      <c r="S2235" t="s">
        <v>23024</v>
      </c>
      <c r="T2235" t="s">
        <v>23013</v>
      </c>
    </row>
    <row r="2236" spans="1:20" x14ac:dyDescent="0.25">
      <c r="A2236" t="s">
        <v>23025</v>
      </c>
      <c r="B2236" s="5" t="s">
        <v>10</v>
      </c>
      <c r="C2236" s="5" t="s">
        <v>23026</v>
      </c>
      <c r="D2236" s="4" t="s">
        <v>17</v>
      </c>
      <c r="E2236" t="s">
        <v>12</v>
      </c>
      <c r="F2236" t="s">
        <v>23027</v>
      </c>
      <c r="G2236" t="s">
        <v>5397</v>
      </c>
      <c r="H2236">
        <v>47</v>
      </c>
      <c r="I2236" t="s">
        <v>12886</v>
      </c>
      <c r="J2236" t="s">
        <v>28</v>
      </c>
      <c r="K2236" t="s">
        <v>14</v>
      </c>
      <c r="L2236">
        <v>79103171</v>
      </c>
      <c r="M2236">
        <v>67</v>
      </c>
      <c r="N2236" t="s">
        <v>23028</v>
      </c>
      <c r="O2236">
        <v>67</v>
      </c>
      <c r="P2236" t="s">
        <v>23029</v>
      </c>
      <c r="R2236" t="s">
        <v>5398</v>
      </c>
      <c r="S2236" t="s">
        <v>23029</v>
      </c>
      <c r="T2236" t="s">
        <v>23030</v>
      </c>
    </row>
    <row r="2237" spans="1:20" x14ac:dyDescent="0.25">
      <c r="A2237" t="s">
        <v>23031</v>
      </c>
      <c r="B2237" s="5" t="s">
        <v>15</v>
      </c>
      <c r="C2237" s="5" t="s">
        <v>23032</v>
      </c>
      <c r="D2237" s="4" t="s">
        <v>32</v>
      </c>
      <c r="E2237" t="s">
        <v>12</v>
      </c>
      <c r="F2237" t="s">
        <v>23033</v>
      </c>
      <c r="G2237" t="s">
        <v>5399</v>
      </c>
      <c r="H2237">
        <v>130</v>
      </c>
      <c r="I2237" t="s">
        <v>5400</v>
      </c>
      <c r="J2237" t="s">
        <v>28</v>
      </c>
      <c r="K2237" t="s">
        <v>14</v>
      </c>
      <c r="M2237">
        <v>67</v>
      </c>
      <c r="N2237" t="s">
        <v>23034</v>
      </c>
      <c r="O2237">
        <v>67</v>
      </c>
      <c r="P2237" t="s">
        <v>23035</v>
      </c>
      <c r="Q2237">
        <v>708408279857660</v>
      </c>
      <c r="R2237" t="s">
        <v>5401</v>
      </c>
      <c r="S2237" t="s">
        <v>5402</v>
      </c>
      <c r="T2237" t="s">
        <v>23030</v>
      </c>
    </row>
    <row r="2238" spans="1:20" x14ac:dyDescent="0.25">
      <c r="A2238" t="s">
        <v>23036</v>
      </c>
      <c r="B2238" s="5" t="s">
        <v>10</v>
      </c>
      <c r="C2238" s="5" t="s">
        <v>23037</v>
      </c>
      <c r="D2238" s="4" t="s">
        <v>17</v>
      </c>
      <c r="E2238" t="s">
        <v>72</v>
      </c>
      <c r="F2238" t="s">
        <v>23038</v>
      </c>
      <c r="G2238" t="s">
        <v>5403</v>
      </c>
      <c r="H2238">
        <v>100</v>
      </c>
      <c r="I2238" t="s">
        <v>401</v>
      </c>
      <c r="J2238" t="s">
        <v>28</v>
      </c>
      <c r="K2238" t="s">
        <v>14</v>
      </c>
      <c r="L2238">
        <v>79033332</v>
      </c>
      <c r="M2238">
        <v>67</v>
      </c>
      <c r="N2238" t="s">
        <v>23039</v>
      </c>
      <c r="O2238">
        <v>67</v>
      </c>
      <c r="P2238" t="s">
        <v>23040</v>
      </c>
      <c r="Q2238" t="s">
        <v>5404</v>
      </c>
      <c r="R2238" t="s">
        <v>5405</v>
      </c>
      <c r="S2238" t="s">
        <v>5406</v>
      </c>
      <c r="T2238" t="s">
        <v>23030</v>
      </c>
    </row>
    <row r="2239" spans="1:20" x14ac:dyDescent="0.25">
      <c r="A2239" t="s">
        <v>23041</v>
      </c>
      <c r="B2239" s="5" t="s">
        <v>15</v>
      </c>
      <c r="C2239" s="5" t="s">
        <v>23042</v>
      </c>
      <c r="D2239" s="4" t="s">
        <v>17</v>
      </c>
      <c r="E2239" t="s">
        <v>24</v>
      </c>
      <c r="F2239" t="s">
        <v>23043</v>
      </c>
      <c r="G2239" t="s">
        <v>555</v>
      </c>
      <c r="H2239">
        <v>69</v>
      </c>
      <c r="I2239" t="s">
        <v>556</v>
      </c>
      <c r="J2239" t="s">
        <v>28</v>
      </c>
      <c r="K2239" t="s">
        <v>14</v>
      </c>
      <c r="L2239">
        <v>79117712</v>
      </c>
      <c r="M2239">
        <v>67</v>
      </c>
      <c r="N2239" t="s">
        <v>23044</v>
      </c>
      <c r="O2239">
        <v>67</v>
      </c>
      <c r="P2239" t="s">
        <v>23045</v>
      </c>
      <c r="Q2239" t="s">
        <v>5407</v>
      </c>
      <c r="R2239" t="s">
        <v>23046</v>
      </c>
      <c r="S2239" t="s">
        <v>23047</v>
      </c>
      <c r="T2239" t="s">
        <v>23030</v>
      </c>
    </row>
    <row r="2240" spans="1:20" x14ac:dyDescent="0.25">
      <c r="A2240" t="s">
        <v>23048</v>
      </c>
      <c r="B2240" s="5" t="s">
        <v>10</v>
      </c>
      <c r="C2240" s="5" t="s">
        <v>23049</v>
      </c>
      <c r="D2240" s="4" t="s">
        <v>17</v>
      </c>
      <c r="E2240" t="s">
        <v>12</v>
      </c>
      <c r="F2240" t="s">
        <v>23050</v>
      </c>
      <c r="G2240" t="s">
        <v>14295</v>
      </c>
      <c r="H2240">
        <v>157</v>
      </c>
      <c r="I2240" t="s">
        <v>784</v>
      </c>
      <c r="J2240" t="s">
        <v>28</v>
      </c>
      <c r="K2240" t="s">
        <v>14</v>
      </c>
      <c r="L2240">
        <v>79116170</v>
      </c>
      <c r="M2240">
        <v>67</v>
      </c>
      <c r="N2240" t="s">
        <v>23051</v>
      </c>
      <c r="O2240">
        <v>67</v>
      </c>
      <c r="P2240" t="s">
        <v>23052</v>
      </c>
      <c r="Q2240" t="s">
        <v>5408</v>
      </c>
      <c r="R2240" t="s">
        <v>23053</v>
      </c>
      <c r="S2240" t="s">
        <v>5409</v>
      </c>
      <c r="T2240" t="s">
        <v>23030</v>
      </c>
    </row>
    <row r="2241" spans="1:20" x14ac:dyDescent="0.25">
      <c r="A2241" t="s">
        <v>23054</v>
      </c>
      <c r="B2241" s="5" t="s">
        <v>10</v>
      </c>
      <c r="C2241" s="5" t="s">
        <v>23055</v>
      </c>
      <c r="D2241" s="4" t="s">
        <v>17</v>
      </c>
      <c r="E2241" t="s">
        <v>12</v>
      </c>
      <c r="F2241" t="s">
        <v>23056</v>
      </c>
      <c r="G2241" t="s">
        <v>2695</v>
      </c>
      <c r="H2241">
        <v>502</v>
      </c>
      <c r="I2241" t="s">
        <v>620</v>
      </c>
      <c r="J2241" t="s">
        <v>28</v>
      </c>
      <c r="K2241" t="s">
        <v>14</v>
      </c>
      <c r="L2241">
        <v>79013680</v>
      </c>
      <c r="M2241">
        <v>67</v>
      </c>
      <c r="N2241" t="s">
        <v>23057</v>
      </c>
      <c r="O2241">
        <v>67</v>
      </c>
      <c r="P2241" t="s">
        <v>23058</v>
      </c>
      <c r="Q2241">
        <v>700508777880854</v>
      </c>
      <c r="R2241" t="s">
        <v>5410</v>
      </c>
      <c r="S2241" t="s">
        <v>5411</v>
      </c>
      <c r="T2241" t="s">
        <v>23030</v>
      </c>
    </row>
    <row r="2242" spans="1:20" x14ac:dyDescent="0.25">
      <c r="A2242" t="s">
        <v>23059</v>
      </c>
      <c r="B2242" s="5" t="s">
        <v>10</v>
      </c>
      <c r="C2242" s="5" t="s">
        <v>23060</v>
      </c>
      <c r="D2242" s="4" t="s">
        <v>17</v>
      </c>
      <c r="E2242" t="s">
        <v>24</v>
      </c>
      <c r="F2242" t="s">
        <v>23061</v>
      </c>
      <c r="G2242" t="s">
        <v>234</v>
      </c>
      <c r="H2242">
        <v>19</v>
      </c>
      <c r="I2242" t="s">
        <v>235</v>
      </c>
      <c r="J2242" t="s">
        <v>28</v>
      </c>
      <c r="K2242" t="s">
        <v>14</v>
      </c>
      <c r="L2242">
        <v>79072271</v>
      </c>
      <c r="M2242">
        <v>67</v>
      </c>
      <c r="N2242" t="s">
        <v>23062</v>
      </c>
      <c r="O2242">
        <v>67</v>
      </c>
      <c r="Q2242" t="s">
        <v>5412</v>
      </c>
      <c r="R2242" t="s">
        <v>5413</v>
      </c>
      <c r="S2242" t="s">
        <v>5414</v>
      </c>
      <c r="T2242" t="s">
        <v>23063</v>
      </c>
    </row>
    <row r="2243" spans="1:20" x14ac:dyDescent="0.25">
      <c r="A2243" t="s">
        <v>23064</v>
      </c>
      <c r="B2243" s="5" t="s">
        <v>15</v>
      </c>
      <c r="C2243" s="5" t="s">
        <v>23065</v>
      </c>
      <c r="D2243" s="4" t="s">
        <v>17</v>
      </c>
      <c r="E2243" t="s">
        <v>12</v>
      </c>
      <c r="F2243" t="s">
        <v>19864</v>
      </c>
      <c r="G2243" t="s">
        <v>906</v>
      </c>
      <c r="H2243">
        <v>759</v>
      </c>
      <c r="I2243" t="s">
        <v>362</v>
      </c>
      <c r="J2243" t="s">
        <v>28</v>
      </c>
      <c r="K2243" t="s">
        <v>14</v>
      </c>
      <c r="L2243">
        <v>79116260</v>
      </c>
      <c r="M2243">
        <v>67</v>
      </c>
      <c r="N2243" t="s">
        <v>23066</v>
      </c>
      <c r="Q2243" t="s">
        <v>5415</v>
      </c>
      <c r="R2243" t="s">
        <v>5416</v>
      </c>
      <c r="S2243" t="s">
        <v>5417</v>
      </c>
      <c r="T2243" t="s">
        <v>23063</v>
      </c>
    </row>
    <row r="2244" spans="1:20" x14ac:dyDescent="0.25">
      <c r="A2244" t="s">
        <v>23067</v>
      </c>
      <c r="B2244" s="5" t="s">
        <v>10</v>
      </c>
      <c r="C2244" s="5" t="s">
        <v>23068</v>
      </c>
      <c r="D2244" s="4" t="s">
        <v>32</v>
      </c>
      <c r="E2244" t="s">
        <v>12</v>
      </c>
      <c r="F2244" t="s">
        <v>23069</v>
      </c>
      <c r="G2244" t="s">
        <v>5418</v>
      </c>
      <c r="H2244">
        <v>55</v>
      </c>
      <c r="I2244" t="s">
        <v>50</v>
      </c>
      <c r="J2244" t="s">
        <v>28</v>
      </c>
      <c r="K2244" t="s">
        <v>14</v>
      </c>
      <c r="L2244">
        <v>79116520</v>
      </c>
      <c r="M2244">
        <v>67</v>
      </c>
      <c r="N2244" t="s">
        <v>23070</v>
      </c>
      <c r="O2244">
        <v>67</v>
      </c>
      <c r="P2244" t="s">
        <v>23071</v>
      </c>
      <c r="Q2244">
        <v>709205245179934</v>
      </c>
      <c r="R2244" t="s">
        <v>5419</v>
      </c>
      <c r="S2244" t="s">
        <v>5420</v>
      </c>
      <c r="T2244" t="s">
        <v>23063</v>
      </c>
    </row>
    <row r="2245" spans="1:20" x14ac:dyDescent="0.25">
      <c r="A2245" t="s">
        <v>23072</v>
      </c>
      <c r="B2245" s="5" t="s">
        <v>10</v>
      </c>
      <c r="C2245" s="5" t="s">
        <v>23073</v>
      </c>
      <c r="D2245" s="4" t="s">
        <v>17</v>
      </c>
      <c r="E2245" t="s">
        <v>12</v>
      </c>
      <c r="F2245" t="s">
        <v>23074</v>
      </c>
      <c r="G2245" t="s">
        <v>5421</v>
      </c>
      <c r="H2245">
        <v>182</v>
      </c>
      <c r="I2245" t="s">
        <v>2027</v>
      </c>
      <c r="J2245" t="s">
        <v>28</v>
      </c>
      <c r="K2245" t="s">
        <v>14</v>
      </c>
      <c r="M2245">
        <v>67</v>
      </c>
      <c r="N2245" t="s">
        <v>23075</v>
      </c>
      <c r="O2245">
        <v>67</v>
      </c>
      <c r="P2245" t="s">
        <v>23076</v>
      </c>
      <c r="Q2245">
        <v>701806296022978</v>
      </c>
      <c r="R2245" t="s">
        <v>23077</v>
      </c>
      <c r="S2245" t="s">
        <v>5422</v>
      </c>
      <c r="T2245" t="s">
        <v>23063</v>
      </c>
    </row>
    <row r="2246" spans="1:20" x14ac:dyDescent="0.25">
      <c r="A2246" t="s">
        <v>23078</v>
      </c>
      <c r="B2246" s="5" t="s">
        <v>10</v>
      </c>
      <c r="C2246" s="5" t="s">
        <v>23079</v>
      </c>
      <c r="D2246" s="4" t="s">
        <v>17</v>
      </c>
      <c r="E2246" t="s">
        <v>24</v>
      </c>
      <c r="F2246" t="s">
        <v>23080</v>
      </c>
      <c r="G2246" t="s">
        <v>4982</v>
      </c>
      <c r="H2246">
        <v>517</v>
      </c>
      <c r="I2246" t="s">
        <v>12788</v>
      </c>
      <c r="J2246" t="s">
        <v>28</v>
      </c>
      <c r="K2246" t="s">
        <v>14</v>
      </c>
      <c r="L2246">
        <v>79115440</v>
      </c>
      <c r="M2246">
        <v>67</v>
      </c>
      <c r="N2246" t="s">
        <v>23081</v>
      </c>
      <c r="O2246">
        <v>67</v>
      </c>
      <c r="Q2246" t="s">
        <v>5423</v>
      </c>
      <c r="R2246" t="s">
        <v>5424</v>
      </c>
      <c r="S2246" t="s">
        <v>5425</v>
      </c>
      <c r="T2246" t="s">
        <v>23082</v>
      </c>
    </row>
    <row r="2247" spans="1:20" x14ac:dyDescent="0.25">
      <c r="A2247" t="s">
        <v>23083</v>
      </c>
      <c r="B2247" s="5" t="s">
        <v>10</v>
      </c>
      <c r="D2247" s="4" t="s">
        <v>32</v>
      </c>
      <c r="E2247" t="s">
        <v>12</v>
      </c>
      <c r="F2247" t="s">
        <v>23084</v>
      </c>
      <c r="G2247" t="s">
        <v>5426</v>
      </c>
      <c r="H2247">
        <v>20</v>
      </c>
      <c r="I2247" t="s">
        <v>362</v>
      </c>
      <c r="J2247" t="s">
        <v>28</v>
      </c>
      <c r="K2247" t="s">
        <v>14</v>
      </c>
      <c r="L2247">
        <v>79116590</v>
      </c>
      <c r="M2247">
        <v>67</v>
      </c>
      <c r="N2247" t="s">
        <v>23085</v>
      </c>
      <c r="O2247">
        <v>67</v>
      </c>
      <c r="P2247" t="s">
        <v>23086</v>
      </c>
      <c r="Q2247">
        <v>709605697950376</v>
      </c>
      <c r="T2247" t="s">
        <v>23082</v>
      </c>
    </row>
    <row r="2248" spans="1:20" x14ac:dyDescent="0.25">
      <c r="A2248" t="s">
        <v>23087</v>
      </c>
      <c r="B2248" s="5" t="s">
        <v>10</v>
      </c>
      <c r="C2248" s="5" t="s">
        <v>23088</v>
      </c>
      <c r="D2248" s="4" t="s">
        <v>17</v>
      </c>
      <c r="E2248" t="s">
        <v>12</v>
      </c>
      <c r="F2248" t="s">
        <v>23089</v>
      </c>
      <c r="G2248" t="s">
        <v>4982</v>
      </c>
      <c r="H2248">
        <v>517</v>
      </c>
      <c r="I2248" t="s">
        <v>12788</v>
      </c>
      <c r="J2248" t="s">
        <v>28</v>
      </c>
      <c r="K2248" t="s">
        <v>14</v>
      </c>
      <c r="L2248">
        <v>79115440</v>
      </c>
      <c r="M2248">
        <v>67</v>
      </c>
      <c r="N2248" t="s">
        <v>23090</v>
      </c>
      <c r="O2248">
        <v>67</v>
      </c>
      <c r="P2248" t="s">
        <v>23091</v>
      </c>
      <c r="Q2248" t="s">
        <v>5427</v>
      </c>
      <c r="R2248" t="s">
        <v>5428</v>
      </c>
      <c r="S2248" t="s">
        <v>5429</v>
      </c>
      <c r="T2248" t="s">
        <v>23092</v>
      </c>
    </row>
    <row r="2249" spans="1:20" x14ac:dyDescent="0.25">
      <c r="A2249" t="s">
        <v>23093</v>
      </c>
      <c r="B2249" s="5" t="s">
        <v>10</v>
      </c>
      <c r="C2249" s="5" t="s">
        <v>23094</v>
      </c>
      <c r="D2249" s="4" t="s">
        <v>17</v>
      </c>
      <c r="E2249" t="s">
        <v>12</v>
      </c>
      <c r="F2249" t="s">
        <v>23095</v>
      </c>
      <c r="G2249" t="s">
        <v>23096</v>
      </c>
      <c r="H2249">
        <v>393</v>
      </c>
      <c r="I2249" t="s">
        <v>1139</v>
      </c>
      <c r="J2249" t="s">
        <v>28</v>
      </c>
      <c r="K2249" t="s">
        <v>14</v>
      </c>
      <c r="M2249">
        <v>67</v>
      </c>
      <c r="N2249" t="s">
        <v>23097</v>
      </c>
      <c r="O2249">
        <v>67</v>
      </c>
      <c r="Q2249">
        <v>708307241646360</v>
      </c>
      <c r="R2249" t="s">
        <v>5430</v>
      </c>
      <c r="T2249" t="s">
        <v>23082</v>
      </c>
    </row>
    <row r="2250" spans="1:20" x14ac:dyDescent="0.25">
      <c r="A2250" t="s">
        <v>23098</v>
      </c>
      <c r="B2250" s="5" t="s">
        <v>10</v>
      </c>
      <c r="C2250" s="5" t="s">
        <v>23099</v>
      </c>
      <c r="D2250" s="4" t="s">
        <v>17</v>
      </c>
      <c r="E2250" t="s">
        <v>328</v>
      </c>
      <c r="F2250" t="s">
        <v>23100</v>
      </c>
      <c r="G2250" t="s">
        <v>23101</v>
      </c>
      <c r="H2250">
        <v>1912</v>
      </c>
      <c r="I2250" t="s">
        <v>1024</v>
      </c>
      <c r="J2250" t="s">
        <v>28</v>
      </c>
      <c r="K2250" t="s">
        <v>14</v>
      </c>
      <c r="L2250">
        <v>79008520</v>
      </c>
      <c r="M2250">
        <v>67</v>
      </c>
      <c r="N2250" t="s">
        <v>23102</v>
      </c>
      <c r="O2250">
        <v>67</v>
      </c>
      <c r="P2250" t="s">
        <v>23103</v>
      </c>
      <c r="Q2250" t="s">
        <v>5431</v>
      </c>
      <c r="R2250" t="s">
        <v>5432</v>
      </c>
      <c r="S2250" t="s">
        <v>23104</v>
      </c>
      <c r="T2250" t="s">
        <v>23082</v>
      </c>
    </row>
    <row r="2251" spans="1:20" x14ac:dyDescent="0.25">
      <c r="A2251" t="s">
        <v>23105</v>
      </c>
      <c r="B2251" s="5" t="s">
        <v>15</v>
      </c>
      <c r="C2251" s="5" t="s">
        <v>23106</v>
      </c>
      <c r="D2251" s="4" t="s">
        <v>17</v>
      </c>
      <c r="E2251" t="s">
        <v>24</v>
      </c>
      <c r="F2251" t="s">
        <v>23107</v>
      </c>
      <c r="G2251" t="s">
        <v>5433</v>
      </c>
      <c r="H2251">
        <v>1397</v>
      </c>
      <c r="I2251" t="s">
        <v>813</v>
      </c>
      <c r="J2251" t="s">
        <v>28</v>
      </c>
      <c r="K2251" t="s">
        <v>14</v>
      </c>
      <c r="L2251">
        <v>79106550</v>
      </c>
      <c r="M2251">
        <v>67</v>
      </c>
      <c r="N2251" t="s">
        <v>23108</v>
      </c>
      <c r="O2251">
        <v>67</v>
      </c>
      <c r="P2251" t="s">
        <v>23109</v>
      </c>
      <c r="Q2251" t="s">
        <v>5434</v>
      </c>
      <c r="R2251" t="s">
        <v>5435</v>
      </c>
      <c r="S2251" t="s">
        <v>5436</v>
      </c>
      <c r="T2251" t="s">
        <v>23082</v>
      </c>
    </row>
    <row r="2252" spans="1:20" x14ac:dyDescent="0.25">
      <c r="A2252" t="s">
        <v>23110</v>
      </c>
      <c r="B2252" s="5" t="s">
        <v>15</v>
      </c>
      <c r="C2252" s="5" t="s">
        <v>23111</v>
      </c>
      <c r="D2252" s="4" t="s">
        <v>17</v>
      </c>
      <c r="E2252" t="s">
        <v>12</v>
      </c>
      <c r="F2252" t="s">
        <v>23112</v>
      </c>
      <c r="G2252" t="s">
        <v>13056</v>
      </c>
      <c r="H2252">
        <v>5401</v>
      </c>
      <c r="I2252" t="s">
        <v>219</v>
      </c>
      <c r="J2252" t="s">
        <v>28</v>
      </c>
      <c r="K2252" t="s">
        <v>14</v>
      </c>
      <c r="L2252">
        <v>79021170</v>
      </c>
      <c r="M2252">
        <v>67</v>
      </c>
      <c r="N2252" t="s">
        <v>23113</v>
      </c>
      <c r="O2252">
        <v>67</v>
      </c>
      <c r="P2252" t="s">
        <v>23114</v>
      </c>
      <c r="Q2252" t="s">
        <v>5437</v>
      </c>
      <c r="R2252" t="s">
        <v>5438</v>
      </c>
      <c r="S2252" t="s">
        <v>5439</v>
      </c>
      <c r="T2252" t="s">
        <v>23082</v>
      </c>
    </row>
    <row r="2253" spans="1:20" x14ac:dyDescent="0.25">
      <c r="A2253" t="s">
        <v>23115</v>
      </c>
      <c r="B2253" s="5" t="s">
        <v>10</v>
      </c>
      <c r="C2253" s="5" t="s">
        <v>23116</v>
      </c>
      <c r="D2253" s="4" t="s">
        <v>17</v>
      </c>
      <c r="E2253" t="s">
        <v>12</v>
      </c>
      <c r="F2253" t="s">
        <v>23117</v>
      </c>
      <c r="G2253" t="s">
        <v>5440</v>
      </c>
      <c r="H2253">
        <v>1084</v>
      </c>
      <c r="I2253" t="s">
        <v>1550</v>
      </c>
      <c r="J2253" t="s">
        <v>28</v>
      </c>
      <c r="K2253" t="s">
        <v>14</v>
      </c>
      <c r="L2253">
        <v>79063530</v>
      </c>
      <c r="M2253">
        <v>67</v>
      </c>
      <c r="N2253" t="s">
        <v>23118</v>
      </c>
      <c r="O2253">
        <v>67</v>
      </c>
      <c r="P2253" t="s">
        <v>23119</v>
      </c>
      <c r="Q2253">
        <v>702006350311583</v>
      </c>
      <c r="R2253" t="s">
        <v>5441</v>
      </c>
      <c r="S2253" t="s">
        <v>23120</v>
      </c>
      <c r="T2253" t="s">
        <v>23082</v>
      </c>
    </row>
    <row r="2254" spans="1:20" x14ac:dyDescent="0.25">
      <c r="A2254" t="s">
        <v>23121</v>
      </c>
      <c r="B2254" s="5" t="s">
        <v>15</v>
      </c>
      <c r="C2254" s="5" t="s">
        <v>23122</v>
      </c>
      <c r="D2254" s="4" t="s">
        <v>32</v>
      </c>
      <c r="E2254" t="s">
        <v>12</v>
      </c>
      <c r="F2254" t="s">
        <v>23123</v>
      </c>
      <c r="G2254" t="s">
        <v>5442</v>
      </c>
      <c r="H2254">
        <v>142</v>
      </c>
      <c r="I2254" t="s">
        <v>161</v>
      </c>
      <c r="J2254" t="s">
        <v>28</v>
      </c>
      <c r="K2254" t="s">
        <v>14</v>
      </c>
      <c r="L2254">
        <v>79009340</v>
      </c>
      <c r="M2254">
        <v>67</v>
      </c>
      <c r="N2254" t="s">
        <v>23124</v>
      </c>
      <c r="O2254">
        <v>67</v>
      </c>
      <c r="P2254" t="s">
        <v>23125</v>
      </c>
      <c r="Q2254">
        <v>701401657675830</v>
      </c>
      <c r="R2254" t="s">
        <v>5443</v>
      </c>
      <c r="S2254" t="s">
        <v>5444</v>
      </c>
      <c r="T2254" t="s">
        <v>23082</v>
      </c>
    </row>
    <row r="2255" spans="1:20" x14ac:dyDescent="0.25">
      <c r="A2255" t="s">
        <v>23126</v>
      </c>
      <c r="B2255" s="5" t="s">
        <v>15</v>
      </c>
      <c r="C2255" s="5" t="s">
        <v>23127</v>
      </c>
      <c r="D2255" s="4" t="s">
        <v>17</v>
      </c>
      <c r="E2255" t="s">
        <v>12</v>
      </c>
      <c r="F2255" t="s">
        <v>23128</v>
      </c>
      <c r="G2255" t="s">
        <v>491</v>
      </c>
      <c r="H2255">
        <v>400</v>
      </c>
      <c r="I2255" t="s">
        <v>34</v>
      </c>
      <c r="J2255" t="s">
        <v>28</v>
      </c>
      <c r="K2255" t="s">
        <v>14</v>
      </c>
      <c r="L2255">
        <v>79117121</v>
      </c>
      <c r="M2255">
        <v>67</v>
      </c>
      <c r="N2255" t="s">
        <v>23129</v>
      </c>
      <c r="O2255">
        <v>67</v>
      </c>
      <c r="Q2255">
        <v>704606658290425</v>
      </c>
      <c r="R2255" t="s">
        <v>23130</v>
      </c>
      <c r="S2255" t="s">
        <v>5445</v>
      </c>
      <c r="T2255" t="s">
        <v>23082</v>
      </c>
    </row>
    <row r="2256" spans="1:20" x14ac:dyDescent="0.25">
      <c r="A2256" t="s">
        <v>23131</v>
      </c>
      <c r="B2256" s="5" t="s">
        <v>10</v>
      </c>
      <c r="C2256" s="5" t="s">
        <v>23132</v>
      </c>
      <c r="D2256" s="4" t="s">
        <v>32</v>
      </c>
      <c r="E2256" t="s">
        <v>12</v>
      </c>
      <c r="F2256" t="s">
        <v>23133</v>
      </c>
      <c r="G2256" t="s">
        <v>5446</v>
      </c>
      <c r="H2256">
        <v>123</v>
      </c>
      <c r="I2256" t="s">
        <v>5447</v>
      </c>
      <c r="J2256" t="s">
        <v>28</v>
      </c>
      <c r="K2256" t="s">
        <v>14</v>
      </c>
      <c r="L2256">
        <v>79017602</v>
      </c>
      <c r="M2256">
        <v>67</v>
      </c>
      <c r="N2256" t="s">
        <v>23134</v>
      </c>
      <c r="O2256">
        <v>67</v>
      </c>
      <c r="Q2256">
        <v>703401324281400</v>
      </c>
      <c r="R2256" t="s">
        <v>23135</v>
      </c>
      <c r="S2256" t="s">
        <v>5448</v>
      </c>
      <c r="T2256" t="s">
        <v>23082</v>
      </c>
    </row>
    <row r="2257" spans="1:20" x14ac:dyDescent="0.25">
      <c r="A2257" t="s">
        <v>23136</v>
      </c>
      <c r="B2257" s="5" t="s">
        <v>10</v>
      </c>
      <c r="C2257" s="5" t="s">
        <v>23137</v>
      </c>
      <c r="D2257" s="4" t="s">
        <v>32</v>
      </c>
      <c r="E2257" t="s">
        <v>12</v>
      </c>
      <c r="F2257" t="s">
        <v>23138</v>
      </c>
      <c r="G2257" t="s">
        <v>5449</v>
      </c>
      <c r="H2257" t="s">
        <v>23139</v>
      </c>
      <c r="I2257" t="s">
        <v>1745</v>
      </c>
      <c r="J2257" t="s">
        <v>28</v>
      </c>
      <c r="K2257" t="s">
        <v>14</v>
      </c>
      <c r="L2257">
        <v>79014868</v>
      </c>
      <c r="M2257">
        <v>67</v>
      </c>
      <c r="N2257" t="s">
        <v>23140</v>
      </c>
      <c r="O2257">
        <v>67</v>
      </c>
      <c r="P2257" t="s">
        <v>23141</v>
      </c>
      <c r="Q2257">
        <v>704805515324943</v>
      </c>
      <c r="R2257" t="s">
        <v>5450</v>
      </c>
      <c r="S2257" t="s">
        <v>5451</v>
      </c>
      <c r="T2257" t="s">
        <v>23082</v>
      </c>
    </row>
    <row r="2258" spans="1:20" x14ac:dyDescent="0.25">
      <c r="A2258" t="s">
        <v>23142</v>
      </c>
      <c r="B2258" s="5" t="s">
        <v>10</v>
      </c>
      <c r="C2258" s="5" t="s">
        <v>23143</v>
      </c>
      <c r="D2258" s="4" t="s">
        <v>32</v>
      </c>
      <c r="E2258" t="s">
        <v>24</v>
      </c>
      <c r="F2258" t="s">
        <v>23144</v>
      </c>
      <c r="G2258" t="s">
        <v>19051</v>
      </c>
      <c r="H2258">
        <v>420</v>
      </c>
      <c r="I2258" t="s">
        <v>161</v>
      </c>
      <c r="J2258" t="s">
        <v>28</v>
      </c>
      <c r="K2258" t="s">
        <v>14</v>
      </c>
      <c r="L2258">
        <v>79009790</v>
      </c>
      <c r="M2258">
        <v>67</v>
      </c>
      <c r="N2258" t="s">
        <v>23145</v>
      </c>
      <c r="O2258">
        <v>67</v>
      </c>
      <c r="Q2258">
        <v>704705717873531</v>
      </c>
      <c r="R2258" t="s">
        <v>23146</v>
      </c>
      <c r="S2258" t="s">
        <v>5452</v>
      </c>
      <c r="T2258" t="s">
        <v>23147</v>
      </c>
    </row>
    <row r="2259" spans="1:20" x14ac:dyDescent="0.25">
      <c r="A2259" t="s">
        <v>23148</v>
      </c>
      <c r="B2259" s="5" t="s">
        <v>10</v>
      </c>
      <c r="C2259" s="5" t="s">
        <v>23149</v>
      </c>
      <c r="D2259" s="4" t="s">
        <v>17</v>
      </c>
      <c r="E2259" t="s">
        <v>12</v>
      </c>
      <c r="F2259" t="s">
        <v>23150</v>
      </c>
      <c r="G2259" t="s">
        <v>5453</v>
      </c>
      <c r="H2259">
        <v>31</v>
      </c>
      <c r="I2259" t="s">
        <v>1024</v>
      </c>
      <c r="J2259" t="s">
        <v>28</v>
      </c>
      <c r="K2259" t="s">
        <v>14</v>
      </c>
      <c r="L2259">
        <v>79008130</v>
      </c>
      <c r="M2259">
        <v>67</v>
      </c>
      <c r="N2259" t="s">
        <v>23151</v>
      </c>
      <c r="O2259">
        <v>67</v>
      </c>
      <c r="P2259" t="s">
        <v>23152</v>
      </c>
      <c r="Q2259">
        <v>700009188561202</v>
      </c>
      <c r="R2259" t="s">
        <v>5454</v>
      </c>
      <c r="T2259" t="s">
        <v>23147</v>
      </c>
    </row>
    <row r="2260" spans="1:20" x14ac:dyDescent="0.25">
      <c r="A2260" t="s">
        <v>23153</v>
      </c>
      <c r="B2260" s="5" t="s">
        <v>10</v>
      </c>
      <c r="C2260" s="5" t="s">
        <v>23154</v>
      </c>
      <c r="D2260" s="4" t="s">
        <v>17</v>
      </c>
      <c r="E2260" t="s">
        <v>72</v>
      </c>
      <c r="F2260" t="s">
        <v>23155</v>
      </c>
      <c r="G2260" t="s">
        <v>5455</v>
      </c>
      <c r="H2260">
        <v>232</v>
      </c>
      <c r="I2260" t="s">
        <v>1956</v>
      </c>
      <c r="J2260" t="s">
        <v>28</v>
      </c>
      <c r="K2260" t="s">
        <v>14</v>
      </c>
      <c r="L2260">
        <v>79004041</v>
      </c>
      <c r="M2260">
        <v>67</v>
      </c>
      <c r="N2260" t="s">
        <v>23156</v>
      </c>
      <c r="O2260">
        <v>67</v>
      </c>
      <c r="P2260" t="s">
        <v>23157</v>
      </c>
      <c r="Q2260" t="s">
        <v>5456</v>
      </c>
      <c r="R2260" t="s">
        <v>23158</v>
      </c>
      <c r="S2260" t="s">
        <v>5457</v>
      </c>
      <c r="T2260" t="s">
        <v>23147</v>
      </c>
    </row>
    <row r="2261" spans="1:20" x14ac:dyDescent="0.25">
      <c r="A2261" t="s">
        <v>23159</v>
      </c>
      <c r="B2261" s="5" t="s">
        <v>10</v>
      </c>
      <c r="C2261" s="5" t="s">
        <v>23160</v>
      </c>
      <c r="D2261" s="4" t="s">
        <v>17</v>
      </c>
      <c r="E2261" t="s">
        <v>11</v>
      </c>
      <c r="F2261" t="s">
        <v>23161</v>
      </c>
      <c r="G2261" t="s">
        <v>23162</v>
      </c>
      <c r="H2261">
        <v>661</v>
      </c>
      <c r="I2261" t="s">
        <v>5458</v>
      </c>
      <c r="J2261" t="s">
        <v>64</v>
      </c>
      <c r="K2261" t="s">
        <v>14</v>
      </c>
      <c r="M2261">
        <v>67</v>
      </c>
      <c r="N2261" t="s">
        <v>23163</v>
      </c>
      <c r="O2261">
        <v>67</v>
      </c>
      <c r="P2261" t="s">
        <v>23164</v>
      </c>
      <c r="Q2261" t="s">
        <v>5459</v>
      </c>
      <c r="R2261" t="s">
        <v>5460</v>
      </c>
      <c r="S2261" t="s">
        <v>5461</v>
      </c>
      <c r="T2261" t="s">
        <v>23147</v>
      </c>
    </row>
    <row r="2262" spans="1:20" x14ac:dyDescent="0.25">
      <c r="A2262" t="s">
        <v>23165</v>
      </c>
      <c r="B2262" s="5" t="s">
        <v>15</v>
      </c>
      <c r="C2262" s="5" t="s">
        <v>23166</v>
      </c>
      <c r="D2262" s="4" t="s">
        <v>32</v>
      </c>
      <c r="E2262" t="s">
        <v>72</v>
      </c>
      <c r="F2262" t="s">
        <v>23167</v>
      </c>
      <c r="G2262" t="s">
        <v>5462</v>
      </c>
      <c r="H2262">
        <v>1299</v>
      </c>
      <c r="I2262" t="s">
        <v>2384</v>
      </c>
      <c r="J2262" t="s">
        <v>64</v>
      </c>
      <c r="K2262" t="s">
        <v>14</v>
      </c>
      <c r="L2262">
        <v>79070295</v>
      </c>
      <c r="M2262">
        <v>67</v>
      </c>
      <c r="N2262" t="s">
        <v>23168</v>
      </c>
      <c r="O2262">
        <v>67</v>
      </c>
      <c r="P2262" t="s">
        <v>23169</v>
      </c>
      <c r="Q2262" t="s">
        <v>5463</v>
      </c>
      <c r="R2262" t="s">
        <v>5464</v>
      </c>
      <c r="S2262" t="s">
        <v>5465</v>
      </c>
      <c r="T2262" t="s">
        <v>23147</v>
      </c>
    </row>
    <row r="2263" spans="1:20" x14ac:dyDescent="0.25">
      <c r="A2263" t="s">
        <v>23170</v>
      </c>
      <c r="B2263" s="5" t="s">
        <v>15</v>
      </c>
      <c r="C2263" s="5" t="s">
        <v>23171</v>
      </c>
      <c r="D2263" s="4" t="s">
        <v>17</v>
      </c>
      <c r="E2263" t="s">
        <v>24</v>
      </c>
      <c r="F2263" t="s">
        <v>23172</v>
      </c>
      <c r="G2263" t="s">
        <v>21946</v>
      </c>
      <c r="H2263">
        <v>836</v>
      </c>
      <c r="I2263" t="s">
        <v>12770</v>
      </c>
      <c r="J2263" t="s">
        <v>28</v>
      </c>
      <c r="K2263" t="s">
        <v>14</v>
      </c>
      <c r="L2263">
        <v>79010050</v>
      </c>
      <c r="M2263">
        <v>67</v>
      </c>
      <c r="N2263" t="s">
        <v>23173</v>
      </c>
      <c r="O2263">
        <v>67</v>
      </c>
      <c r="P2263" t="s">
        <v>23174</v>
      </c>
      <c r="Q2263" t="s">
        <v>5466</v>
      </c>
      <c r="R2263" t="s">
        <v>5467</v>
      </c>
      <c r="S2263" t="s">
        <v>5468</v>
      </c>
      <c r="T2263" t="s">
        <v>23147</v>
      </c>
    </row>
    <row r="2264" spans="1:20" x14ac:dyDescent="0.25">
      <c r="A2264" t="s">
        <v>23175</v>
      </c>
      <c r="B2264" s="5" t="s">
        <v>10</v>
      </c>
      <c r="C2264" s="5" t="s">
        <v>23176</v>
      </c>
      <c r="D2264" s="4" t="s">
        <v>17</v>
      </c>
      <c r="E2264" t="s">
        <v>24</v>
      </c>
      <c r="F2264" t="s">
        <v>23177</v>
      </c>
      <c r="G2264" t="s">
        <v>640</v>
      </c>
      <c r="H2264">
        <v>199</v>
      </c>
      <c r="I2264" t="s">
        <v>362</v>
      </c>
      <c r="J2264" t="s">
        <v>28</v>
      </c>
      <c r="K2264" t="s">
        <v>14</v>
      </c>
      <c r="L2264">
        <v>79116300</v>
      </c>
      <c r="M2264">
        <v>67</v>
      </c>
      <c r="N2264" t="s">
        <v>23178</v>
      </c>
      <c r="O2264">
        <v>67</v>
      </c>
      <c r="P2264" t="s">
        <v>23179</v>
      </c>
      <c r="Q2264">
        <v>200023314670041</v>
      </c>
      <c r="R2264" t="s">
        <v>5469</v>
      </c>
      <c r="S2264" t="s">
        <v>23180</v>
      </c>
      <c r="T2264" t="s">
        <v>23147</v>
      </c>
    </row>
    <row r="2265" spans="1:20" x14ac:dyDescent="0.25">
      <c r="A2265" t="s">
        <v>23181</v>
      </c>
      <c r="B2265" s="5" t="s">
        <v>15</v>
      </c>
      <c r="D2265" s="4" t="s">
        <v>17</v>
      </c>
      <c r="E2265" t="s">
        <v>12</v>
      </c>
      <c r="F2265" t="s">
        <v>23182</v>
      </c>
      <c r="G2265" t="s">
        <v>5470</v>
      </c>
      <c r="H2265">
        <v>75</v>
      </c>
      <c r="I2265" t="s">
        <v>4435</v>
      </c>
      <c r="J2265" t="s">
        <v>28</v>
      </c>
      <c r="K2265" t="s">
        <v>14</v>
      </c>
      <c r="L2265">
        <v>79070050</v>
      </c>
      <c r="M2265">
        <v>67</v>
      </c>
      <c r="N2265" t="s">
        <v>23183</v>
      </c>
      <c r="O2265">
        <v>67</v>
      </c>
      <c r="P2265" t="s">
        <v>23184</v>
      </c>
      <c r="Q2265" t="s">
        <v>23185</v>
      </c>
      <c r="T2265" t="s">
        <v>23147</v>
      </c>
    </row>
    <row r="2266" spans="1:20" x14ac:dyDescent="0.25">
      <c r="A2266" t="s">
        <v>23186</v>
      </c>
      <c r="B2266" s="5" t="s">
        <v>15</v>
      </c>
      <c r="D2266" s="4" t="s">
        <v>17</v>
      </c>
      <c r="E2266" t="s">
        <v>12</v>
      </c>
      <c r="F2266" t="s">
        <v>23187</v>
      </c>
      <c r="G2266" t="s">
        <v>5471</v>
      </c>
      <c r="H2266">
        <v>198</v>
      </c>
      <c r="I2266" t="s">
        <v>401</v>
      </c>
      <c r="J2266" t="s">
        <v>28</v>
      </c>
      <c r="K2266" t="s">
        <v>14</v>
      </c>
      <c r="L2266">
        <v>79033360</v>
      </c>
      <c r="M2266">
        <v>67</v>
      </c>
      <c r="N2266" t="s">
        <v>23188</v>
      </c>
      <c r="O2266">
        <v>67</v>
      </c>
      <c r="P2266" t="s">
        <v>23189</v>
      </c>
      <c r="Q2266" t="s">
        <v>5472</v>
      </c>
      <c r="R2266" t="s">
        <v>23190</v>
      </c>
      <c r="S2266" t="s">
        <v>5473</v>
      </c>
      <c r="T2266" t="s">
        <v>23147</v>
      </c>
    </row>
    <row r="2267" spans="1:20" x14ac:dyDescent="0.25">
      <c r="A2267" t="s">
        <v>23191</v>
      </c>
      <c r="B2267" s="5" t="s">
        <v>15</v>
      </c>
      <c r="D2267" s="4" t="s">
        <v>17</v>
      </c>
      <c r="E2267" t="s">
        <v>12</v>
      </c>
      <c r="F2267" t="s">
        <v>23187</v>
      </c>
      <c r="G2267" t="s">
        <v>5471</v>
      </c>
      <c r="H2267">
        <v>198</v>
      </c>
      <c r="I2267" t="s">
        <v>401</v>
      </c>
      <c r="J2267" t="s">
        <v>28</v>
      </c>
      <c r="K2267" t="s">
        <v>14</v>
      </c>
      <c r="L2267">
        <v>79033360</v>
      </c>
      <c r="M2267">
        <v>67</v>
      </c>
      <c r="N2267" t="s">
        <v>23188</v>
      </c>
      <c r="O2267">
        <v>67</v>
      </c>
      <c r="P2267" t="s">
        <v>23189</v>
      </c>
      <c r="Q2267" t="s">
        <v>5474</v>
      </c>
      <c r="R2267" t="s">
        <v>23190</v>
      </c>
      <c r="S2267" t="s">
        <v>5475</v>
      </c>
      <c r="T2267" t="s">
        <v>23147</v>
      </c>
    </row>
    <row r="2268" spans="1:20" x14ac:dyDescent="0.25">
      <c r="A2268" t="s">
        <v>23192</v>
      </c>
      <c r="B2268" s="5" t="s">
        <v>15</v>
      </c>
      <c r="D2268" s="4" t="s">
        <v>32</v>
      </c>
      <c r="E2268" t="s">
        <v>12</v>
      </c>
      <c r="F2268" t="s">
        <v>23193</v>
      </c>
      <c r="G2268" t="s">
        <v>5476</v>
      </c>
      <c r="H2268">
        <v>3469</v>
      </c>
      <c r="I2268" t="s">
        <v>5477</v>
      </c>
      <c r="J2268" t="s">
        <v>64</v>
      </c>
      <c r="K2268" t="s">
        <v>14</v>
      </c>
      <c r="M2268">
        <v>67</v>
      </c>
      <c r="N2268" t="s">
        <v>23194</v>
      </c>
      <c r="O2268">
        <v>67</v>
      </c>
      <c r="P2268" t="s">
        <v>23195</v>
      </c>
      <c r="Q2268" t="s">
        <v>5478</v>
      </c>
      <c r="R2268" t="s">
        <v>5479</v>
      </c>
      <c r="T2268" t="s">
        <v>23196</v>
      </c>
    </row>
    <row r="2269" spans="1:20" x14ac:dyDescent="0.25">
      <c r="A2269" t="s">
        <v>23197</v>
      </c>
      <c r="B2269" s="5" t="s">
        <v>10</v>
      </c>
      <c r="C2269" s="5" t="s">
        <v>23198</v>
      </c>
      <c r="D2269" s="4" t="s">
        <v>32</v>
      </c>
      <c r="E2269" t="s">
        <v>12</v>
      </c>
      <c r="F2269" t="s">
        <v>23199</v>
      </c>
      <c r="G2269" t="s">
        <v>5480</v>
      </c>
      <c r="H2269">
        <v>104</v>
      </c>
      <c r="I2269" t="s">
        <v>324</v>
      </c>
      <c r="J2269" t="s">
        <v>28</v>
      </c>
      <c r="K2269" t="s">
        <v>14</v>
      </c>
      <c r="L2269">
        <v>79014115</v>
      </c>
      <c r="M2269">
        <v>67</v>
      </c>
      <c r="N2269" t="s">
        <v>13128</v>
      </c>
      <c r="O2269">
        <v>67</v>
      </c>
      <c r="P2269" t="s">
        <v>13129</v>
      </c>
      <c r="Q2269" t="s">
        <v>5481</v>
      </c>
      <c r="R2269" t="s">
        <v>5482</v>
      </c>
      <c r="S2269" t="s">
        <v>5483</v>
      </c>
      <c r="T2269" t="s">
        <v>23200</v>
      </c>
    </row>
    <row r="2270" spans="1:20" x14ac:dyDescent="0.25">
      <c r="A2270" t="s">
        <v>23201</v>
      </c>
      <c r="B2270" s="5" t="s">
        <v>10</v>
      </c>
      <c r="C2270" s="5" t="s">
        <v>23202</v>
      </c>
      <c r="D2270" s="4" t="s">
        <v>17</v>
      </c>
      <c r="E2270" t="s">
        <v>12</v>
      </c>
      <c r="F2270" t="s">
        <v>23203</v>
      </c>
      <c r="G2270" t="s">
        <v>5484</v>
      </c>
      <c r="H2270">
        <v>68</v>
      </c>
      <c r="I2270" t="s">
        <v>407</v>
      </c>
      <c r="J2270" t="s">
        <v>28</v>
      </c>
      <c r="K2270" t="s">
        <v>14</v>
      </c>
      <c r="L2270">
        <v>79116011</v>
      </c>
      <c r="M2270">
        <v>67</v>
      </c>
      <c r="N2270" t="s">
        <v>23204</v>
      </c>
      <c r="O2270">
        <v>67</v>
      </c>
      <c r="Q2270" t="s">
        <v>5485</v>
      </c>
      <c r="R2270" t="s">
        <v>23205</v>
      </c>
      <c r="S2270" t="s">
        <v>5486</v>
      </c>
      <c r="T2270" t="s">
        <v>23196</v>
      </c>
    </row>
    <row r="2271" spans="1:20" x14ac:dyDescent="0.25">
      <c r="A2271" t="s">
        <v>23206</v>
      </c>
      <c r="B2271" s="5" t="s">
        <v>15</v>
      </c>
      <c r="C2271" s="5" t="s">
        <v>23207</v>
      </c>
      <c r="D2271" s="4" t="s">
        <v>32</v>
      </c>
      <c r="E2271" t="s">
        <v>24</v>
      </c>
      <c r="F2271" t="s">
        <v>23208</v>
      </c>
      <c r="G2271" t="s">
        <v>1903</v>
      </c>
      <c r="H2271">
        <v>820</v>
      </c>
      <c r="I2271" t="s">
        <v>813</v>
      </c>
      <c r="J2271" t="s">
        <v>28</v>
      </c>
      <c r="K2271" t="s">
        <v>14</v>
      </c>
      <c r="L2271">
        <v>79104710</v>
      </c>
      <c r="M2271">
        <v>67</v>
      </c>
      <c r="N2271" t="s">
        <v>23209</v>
      </c>
      <c r="O2271">
        <v>67</v>
      </c>
      <c r="P2271" t="s">
        <v>23210</v>
      </c>
      <c r="Q2271" t="s">
        <v>5487</v>
      </c>
      <c r="R2271" t="s">
        <v>5488</v>
      </c>
      <c r="S2271" t="s">
        <v>5489</v>
      </c>
      <c r="T2271" t="s">
        <v>23196</v>
      </c>
    </row>
    <row r="2272" spans="1:20" x14ac:dyDescent="0.25">
      <c r="A2272" t="s">
        <v>23211</v>
      </c>
      <c r="B2272" s="5" t="s">
        <v>15</v>
      </c>
      <c r="C2272" s="5" t="s">
        <v>23212</v>
      </c>
      <c r="D2272" s="4" t="s">
        <v>32</v>
      </c>
      <c r="E2272" t="s">
        <v>12</v>
      </c>
      <c r="F2272" t="s">
        <v>23213</v>
      </c>
      <c r="G2272" t="s">
        <v>5490</v>
      </c>
      <c r="H2272">
        <v>168</v>
      </c>
      <c r="I2272" t="s">
        <v>123</v>
      </c>
      <c r="J2272" t="s">
        <v>28</v>
      </c>
      <c r="K2272" t="s">
        <v>14</v>
      </c>
      <c r="L2272">
        <v>79105230</v>
      </c>
      <c r="M2272">
        <v>67</v>
      </c>
      <c r="N2272" t="s">
        <v>23214</v>
      </c>
      <c r="O2272">
        <v>67</v>
      </c>
      <c r="P2272" t="s">
        <v>23215</v>
      </c>
      <c r="Q2272" t="s">
        <v>5491</v>
      </c>
      <c r="R2272" t="s">
        <v>5492</v>
      </c>
      <c r="S2272" t="s">
        <v>5493</v>
      </c>
      <c r="T2272" t="s">
        <v>23196</v>
      </c>
    </row>
    <row r="2273" spans="1:20" x14ac:dyDescent="0.25">
      <c r="A2273" t="s">
        <v>23216</v>
      </c>
      <c r="B2273" s="5" t="s">
        <v>10</v>
      </c>
      <c r="C2273" s="5" t="s">
        <v>23217</v>
      </c>
      <c r="D2273" s="4" t="s">
        <v>126</v>
      </c>
      <c r="E2273" t="s">
        <v>12</v>
      </c>
      <c r="F2273" t="s">
        <v>23218</v>
      </c>
      <c r="G2273" t="s">
        <v>5494</v>
      </c>
      <c r="H2273">
        <v>31</v>
      </c>
      <c r="I2273" t="s">
        <v>320</v>
      </c>
      <c r="J2273" t="s">
        <v>28</v>
      </c>
      <c r="K2273" t="s">
        <v>14</v>
      </c>
      <c r="L2273">
        <v>79112020</v>
      </c>
      <c r="M2273">
        <v>67</v>
      </c>
      <c r="N2273" t="s">
        <v>23219</v>
      </c>
      <c r="O2273">
        <v>67</v>
      </c>
      <c r="P2273" t="s">
        <v>23220</v>
      </c>
      <c r="Q2273">
        <v>706003822563440</v>
      </c>
      <c r="R2273" t="s">
        <v>5495</v>
      </c>
      <c r="S2273" t="s">
        <v>5496</v>
      </c>
      <c r="T2273" t="s">
        <v>23196</v>
      </c>
    </row>
    <row r="2274" spans="1:20" x14ac:dyDescent="0.25">
      <c r="A2274" t="s">
        <v>23221</v>
      </c>
      <c r="B2274" s="5" t="s">
        <v>10</v>
      </c>
      <c r="C2274" s="5" t="s">
        <v>23222</v>
      </c>
      <c r="D2274" s="4" t="s">
        <v>17</v>
      </c>
      <c r="E2274" t="s">
        <v>24</v>
      </c>
      <c r="F2274" t="s">
        <v>23223</v>
      </c>
      <c r="G2274" t="s">
        <v>4700</v>
      </c>
      <c r="H2274">
        <v>1</v>
      </c>
      <c r="I2274" t="s">
        <v>781</v>
      </c>
      <c r="J2274" t="s">
        <v>28</v>
      </c>
      <c r="K2274" t="s">
        <v>14</v>
      </c>
      <c r="L2274">
        <v>79081365</v>
      </c>
      <c r="M2274">
        <v>67</v>
      </c>
      <c r="N2274" t="s">
        <v>23224</v>
      </c>
      <c r="O2274">
        <v>67</v>
      </c>
      <c r="P2274" t="s">
        <v>23225</v>
      </c>
      <c r="Q2274" t="s">
        <v>5497</v>
      </c>
      <c r="R2274" t="s">
        <v>5498</v>
      </c>
      <c r="S2274" t="s">
        <v>5499</v>
      </c>
      <c r="T2274" t="s">
        <v>23226</v>
      </c>
    </row>
    <row r="2275" spans="1:20" x14ac:dyDescent="0.25">
      <c r="A2275" t="s">
        <v>23227</v>
      </c>
      <c r="B2275" s="5" t="s">
        <v>15</v>
      </c>
      <c r="C2275" s="5" t="s">
        <v>23228</v>
      </c>
      <c r="D2275" s="4" t="s">
        <v>17</v>
      </c>
      <c r="E2275" t="s">
        <v>72</v>
      </c>
      <c r="F2275" t="s">
        <v>23229</v>
      </c>
      <c r="G2275" t="s">
        <v>718</v>
      </c>
      <c r="H2275">
        <v>756</v>
      </c>
      <c r="I2275" t="s">
        <v>50</v>
      </c>
      <c r="J2275" t="s">
        <v>28</v>
      </c>
      <c r="K2275" t="s">
        <v>14</v>
      </c>
      <c r="L2275">
        <v>79117230</v>
      </c>
      <c r="M2275">
        <v>67</v>
      </c>
      <c r="N2275" t="s">
        <v>23230</v>
      </c>
      <c r="O2275">
        <v>67</v>
      </c>
      <c r="Q2275" t="s">
        <v>5500</v>
      </c>
      <c r="R2275" t="s">
        <v>5501</v>
      </c>
      <c r="S2275" t="s">
        <v>2919</v>
      </c>
      <c r="T2275" t="s">
        <v>23226</v>
      </c>
    </row>
    <row r="2276" spans="1:20" x14ac:dyDescent="0.25">
      <c r="A2276" t="s">
        <v>23231</v>
      </c>
      <c r="B2276" s="5" t="s">
        <v>10</v>
      </c>
      <c r="C2276" s="5" t="s">
        <v>23232</v>
      </c>
      <c r="D2276" s="4" t="s">
        <v>32</v>
      </c>
      <c r="E2276" t="s">
        <v>12</v>
      </c>
      <c r="F2276" t="s">
        <v>23233</v>
      </c>
      <c r="G2276" t="s">
        <v>4195</v>
      </c>
      <c r="H2276">
        <v>64</v>
      </c>
      <c r="I2276" t="s">
        <v>450</v>
      </c>
      <c r="J2276" t="s">
        <v>28</v>
      </c>
      <c r="K2276" t="s">
        <v>14</v>
      </c>
      <c r="L2276">
        <v>79117009</v>
      </c>
      <c r="M2276">
        <v>67</v>
      </c>
      <c r="N2276" t="s">
        <v>23234</v>
      </c>
      <c r="O2276">
        <v>67</v>
      </c>
      <c r="P2276" t="s">
        <v>23235</v>
      </c>
      <c r="Q2276">
        <v>700103957690610</v>
      </c>
      <c r="R2276" t="s">
        <v>5502</v>
      </c>
      <c r="T2276" t="s">
        <v>23226</v>
      </c>
    </row>
    <row r="2277" spans="1:20" x14ac:dyDescent="0.25">
      <c r="A2277" t="s">
        <v>23236</v>
      </c>
      <c r="B2277" s="5" t="s">
        <v>15</v>
      </c>
      <c r="C2277" s="5" t="s">
        <v>23237</v>
      </c>
      <c r="D2277" s="4" t="s">
        <v>32</v>
      </c>
      <c r="E2277" t="s">
        <v>12</v>
      </c>
      <c r="F2277" t="s">
        <v>23238</v>
      </c>
      <c r="G2277" t="s">
        <v>5503</v>
      </c>
      <c r="H2277">
        <v>54</v>
      </c>
      <c r="I2277" t="s">
        <v>176</v>
      </c>
      <c r="J2277" t="s">
        <v>28</v>
      </c>
      <c r="K2277" t="s">
        <v>14</v>
      </c>
      <c r="L2277">
        <v>79005230</v>
      </c>
      <c r="M2277">
        <v>67</v>
      </c>
      <c r="N2277" t="s">
        <v>23239</v>
      </c>
      <c r="O2277">
        <v>67</v>
      </c>
      <c r="P2277" t="s">
        <v>23240</v>
      </c>
      <c r="Q2277" t="s">
        <v>5504</v>
      </c>
      <c r="T2277" t="s">
        <v>23226</v>
      </c>
    </row>
    <row r="2278" spans="1:20" x14ac:dyDescent="0.25">
      <c r="A2278" t="s">
        <v>23241</v>
      </c>
      <c r="B2278" s="5" t="s">
        <v>10</v>
      </c>
      <c r="D2278" s="4" t="s">
        <v>32</v>
      </c>
      <c r="E2278" t="s">
        <v>12</v>
      </c>
      <c r="F2278" t="s">
        <v>23242</v>
      </c>
      <c r="G2278" t="s">
        <v>5505</v>
      </c>
      <c r="H2278" t="s">
        <v>5507</v>
      </c>
      <c r="I2278" t="s">
        <v>2120</v>
      </c>
      <c r="J2278" t="s">
        <v>28</v>
      </c>
      <c r="K2278" t="s">
        <v>14</v>
      </c>
      <c r="M2278">
        <v>67</v>
      </c>
      <c r="N2278" t="s">
        <v>23243</v>
      </c>
      <c r="O2278">
        <v>67</v>
      </c>
      <c r="Q2278" t="s">
        <v>5506</v>
      </c>
      <c r="T2278" t="s">
        <v>23244</v>
      </c>
    </row>
    <row r="2279" spans="1:20" x14ac:dyDescent="0.25">
      <c r="A2279" t="s">
        <v>23245</v>
      </c>
      <c r="B2279" s="5" t="s">
        <v>15</v>
      </c>
      <c r="C2279" s="5" t="s">
        <v>23246</v>
      </c>
      <c r="D2279" s="4" t="s">
        <v>32</v>
      </c>
      <c r="E2279" t="s">
        <v>12</v>
      </c>
      <c r="F2279" t="s">
        <v>23247</v>
      </c>
      <c r="G2279" t="s">
        <v>14305</v>
      </c>
      <c r="H2279">
        <v>1854</v>
      </c>
      <c r="I2279" t="s">
        <v>419</v>
      </c>
      <c r="J2279" t="s">
        <v>28</v>
      </c>
      <c r="K2279" t="s">
        <v>14</v>
      </c>
      <c r="L2279">
        <v>79042010</v>
      </c>
      <c r="M2279">
        <v>67</v>
      </c>
      <c r="N2279" t="s">
        <v>23248</v>
      </c>
      <c r="O2279">
        <v>67</v>
      </c>
      <c r="P2279" t="s">
        <v>23249</v>
      </c>
      <c r="Q2279" t="s">
        <v>5508</v>
      </c>
      <c r="T2279" t="s">
        <v>23244</v>
      </c>
    </row>
    <row r="2280" spans="1:20" x14ac:dyDescent="0.25">
      <c r="A2280" t="s">
        <v>23250</v>
      </c>
      <c r="B2280" s="5" t="s">
        <v>10</v>
      </c>
      <c r="C2280" s="5" t="s">
        <v>23251</v>
      </c>
      <c r="D2280" s="4" t="s">
        <v>17</v>
      </c>
      <c r="E2280" t="s">
        <v>12</v>
      </c>
      <c r="F2280" t="s">
        <v>23252</v>
      </c>
      <c r="G2280" t="s">
        <v>5509</v>
      </c>
      <c r="H2280" t="s">
        <v>5512</v>
      </c>
      <c r="I2280" t="s">
        <v>897</v>
      </c>
      <c r="J2280" t="s">
        <v>28</v>
      </c>
      <c r="K2280" t="s">
        <v>14</v>
      </c>
      <c r="M2280">
        <v>67</v>
      </c>
      <c r="N2280" t="s">
        <v>23253</v>
      </c>
      <c r="O2280">
        <v>67</v>
      </c>
      <c r="P2280" t="s">
        <v>23254</v>
      </c>
      <c r="R2280" t="s">
        <v>5510</v>
      </c>
      <c r="S2280" t="s">
        <v>5511</v>
      </c>
      <c r="T2280" t="s">
        <v>23244</v>
      </c>
    </row>
    <row r="2281" spans="1:20" x14ac:dyDescent="0.25">
      <c r="A2281" t="s">
        <v>23255</v>
      </c>
      <c r="B2281" s="5" t="s">
        <v>10</v>
      </c>
      <c r="C2281" s="5" t="s">
        <v>23256</v>
      </c>
      <c r="D2281" s="4" t="s">
        <v>32</v>
      </c>
      <c r="E2281" t="s">
        <v>24</v>
      </c>
      <c r="F2281" t="s">
        <v>23257</v>
      </c>
      <c r="G2281" t="s">
        <v>5513</v>
      </c>
      <c r="H2281">
        <v>60</v>
      </c>
      <c r="I2281" t="s">
        <v>2622</v>
      </c>
      <c r="J2281" t="s">
        <v>28</v>
      </c>
      <c r="K2281" t="s">
        <v>14</v>
      </c>
      <c r="L2281">
        <v>79107028</v>
      </c>
      <c r="M2281">
        <v>67</v>
      </c>
      <c r="N2281" t="s">
        <v>23258</v>
      </c>
      <c r="O2281">
        <v>67</v>
      </c>
      <c r="P2281" t="s">
        <v>23259</v>
      </c>
      <c r="Q2281">
        <v>700001316174802</v>
      </c>
      <c r="R2281" t="s">
        <v>5514</v>
      </c>
      <c r="S2281" t="s">
        <v>5515</v>
      </c>
      <c r="T2281" t="s">
        <v>23244</v>
      </c>
    </row>
    <row r="2282" spans="1:20" x14ac:dyDescent="0.25">
      <c r="A2282" t="s">
        <v>23260</v>
      </c>
      <c r="B2282" s="5" t="s">
        <v>15</v>
      </c>
      <c r="C2282" s="5" t="s">
        <v>23261</v>
      </c>
      <c r="D2282" s="4" t="s">
        <v>32</v>
      </c>
      <c r="E2282" t="s">
        <v>12</v>
      </c>
      <c r="F2282" t="s">
        <v>15945</v>
      </c>
      <c r="G2282" t="s">
        <v>5516</v>
      </c>
      <c r="H2282">
        <v>283</v>
      </c>
      <c r="I2282" t="s">
        <v>654</v>
      </c>
      <c r="J2282" t="s">
        <v>28</v>
      </c>
      <c r="K2282" t="s">
        <v>14</v>
      </c>
      <c r="L2282">
        <v>79034091</v>
      </c>
      <c r="M2282">
        <v>67</v>
      </c>
      <c r="N2282" t="s">
        <v>23262</v>
      </c>
      <c r="Q2282">
        <v>702009381907289</v>
      </c>
      <c r="R2282" t="s">
        <v>5517</v>
      </c>
      <c r="S2282" t="s">
        <v>5518</v>
      </c>
      <c r="T2282" t="s">
        <v>23263</v>
      </c>
    </row>
    <row r="2283" spans="1:20" x14ac:dyDescent="0.25">
      <c r="A2283" t="s">
        <v>23264</v>
      </c>
      <c r="B2283" s="5" t="s">
        <v>10</v>
      </c>
      <c r="C2283" s="5" t="s">
        <v>23265</v>
      </c>
      <c r="D2283" s="4" t="s">
        <v>17</v>
      </c>
      <c r="E2283" t="s">
        <v>24</v>
      </c>
      <c r="F2283" t="s">
        <v>23266</v>
      </c>
      <c r="G2283" t="s">
        <v>23267</v>
      </c>
      <c r="H2283">
        <v>194</v>
      </c>
      <c r="I2283" t="s">
        <v>5519</v>
      </c>
      <c r="J2283" t="s">
        <v>64</v>
      </c>
      <c r="K2283" t="s">
        <v>14</v>
      </c>
      <c r="L2283">
        <v>79076024</v>
      </c>
      <c r="M2283">
        <v>67</v>
      </c>
      <c r="N2283" t="s">
        <v>23268</v>
      </c>
      <c r="O2283">
        <v>67</v>
      </c>
      <c r="R2283" t="s">
        <v>5520</v>
      </c>
      <c r="S2283" t="s">
        <v>5521</v>
      </c>
      <c r="T2283" t="s">
        <v>23269</v>
      </c>
    </row>
    <row r="2284" spans="1:20" x14ac:dyDescent="0.25">
      <c r="A2284" t="s">
        <v>23270</v>
      </c>
      <c r="B2284" s="5" t="s">
        <v>10</v>
      </c>
      <c r="C2284" s="5" t="s">
        <v>23271</v>
      </c>
      <c r="D2284" s="4" t="s">
        <v>17</v>
      </c>
      <c r="E2284" t="s">
        <v>12</v>
      </c>
      <c r="F2284" t="s">
        <v>23272</v>
      </c>
      <c r="G2284" t="s">
        <v>5522</v>
      </c>
      <c r="H2284">
        <v>117</v>
      </c>
      <c r="I2284" t="s">
        <v>4249</v>
      </c>
      <c r="J2284" t="s">
        <v>28</v>
      </c>
      <c r="K2284" t="s">
        <v>14</v>
      </c>
      <c r="L2284">
        <v>79096080</v>
      </c>
      <c r="M2284">
        <v>67</v>
      </c>
      <c r="N2284" t="s">
        <v>23273</v>
      </c>
      <c r="O2284">
        <v>67</v>
      </c>
      <c r="P2284" t="s">
        <v>23274</v>
      </c>
      <c r="Q2284" t="s">
        <v>5523</v>
      </c>
      <c r="R2284" t="s">
        <v>5524</v>
      </c>
      <c r="S2284" t="s">
        <v>5525</v>
      </c>
      <c r="T2284" t="s">
        <v>23263</v>
      </c>
    </row>
    <row r="2285" spans="1:20" x14ac:dyDescent="0.25">
      <c r="A2285" t="s">
        <v>23275</v>
      </c>
      <c r="B2285" s="5" t="s">
        <v>15</v>
      </c>
      <c r="C2285" s="5" t="s">
        <v>23276</v>
      </c>
      <c r="D2285" s="4" t="s">
        <v>32</v>
      </c>
      <c r="E2285" t="s">
        <v>12</v>
      </c>
      <c r="F2285" t="s">
        <v>23277</v>
      </c>
      <c r="G2285" t="s">
        <v>5526</v>
      </c>
      <c r="H2285">
        <v>42</v>
      </c>
      <c r="I2285" t="s">
        <v>2659</v>
      </c>
      <c r="J2285" t="s">
        <v>64</v>
      </c>
      <c r="K2285" t="s">
        <v>14</v>
      </c>
      <c r="L2285">
        <v>79012576</v>
      </c>
      <c r="M2285">
        <v>67</v>
      </c>
      <c r="N2285" t="s">
        <v>23278</v>
      </c>
      <c r="O2285">
        <v>67</v>
      </c>
      <c r="P2285" t="s">
        <v>23279</v>
      </c>
      <c r="Q2285" t="s">
        <v>5527</v>
      </c>
      <c r="R2285" t="s">
        <v>5528</v>
      </c>
      <c r="S2285" t="s">
        <v>5529</v>
      </c>
      <c r="T2285" t="s">
        <v>23263</v>
      </c>
    </row>
    <row r="2286" spans="1:20" x14ac:dyDescent="0.25">
      <c r="A2286" t="s">
        <v>23280</v>
      </c>
      <c r="B2286" s="5" t="s">
        <v>10</v>
      </c>
      <c r="C2286" s="5" t="s">
        <v>23281</v>
      </c>
      <c r="D2286" s="4" t="s">
        <v>17</v>
      </c>
      <c r="E2286" t="s">
        <v>12</v>
      </c>
      <c r="F2286" t="s">
        <v>23282</v>
      </c>
      <c r="G2286" t="s">
        <v>5530</v>
      </c>
      <c r="H2286">
        <v>815</v>
      </c>
      <c r="I2286" t="s">
        <v>2120</v>
      </c>
      <c r="J2286" t="s">
        <v>64</v>
      </c>
      <c r="K2286" t="s">
        <v>14</v>
      </c>
      <c r="L2286">
        <v>79118152</v>
      </c>
      <c r="M2286">
        <v>67</v>
      </c>
      <c r="N2286" t="s">
        <v>23249</v>
      </c>
      <c r="O2286">
        <v>67</v>
      </c>
      <c r="P2286" t="s">
        <v>5531</v>
      </c>
      <c r="Q2286" t="s">
        <v>5532</v>
      </c>
      <c r="R2286" t="s">
        <v>5533</v>
      </c>
      <c r="S2286" t="s">
        <v>5534</v>
      </c>
      <c r="T2286" t="s">
        <v>23263</v>
      </c>
    </row>
    <row r="2287" spans="1:20" x14ac:dyDescent="0.25">
      <c r="A2287" t="s">
        <v>23283</v>
      </c>
      <c r="B2287" s="5" t="s">
        <v>15</v>
      </c>
      <c r="C2287" s="5" t="s">
        <v>23284</v>
      </c>
      <c r="D2287" s="4" t="s">
        <v>17</v>
      </c>
      <c r="E2287" t="s">
        <v>12</v>
      </c>
      <c r="F2287" t="s">
        <v>23285</v>
      </c>
      <c r="G2287" t="s">
        <v>4195</v>
      </c>
      <c r="H2287">
        <v>165</v>
      </c>
      <c r="I2287" t="s">
        <v>450</v>
      </c>
      <c r="J2287" t="s">
        <v>28</v>
      </c>
      <c r="K2287" t="s">
        <v>14</v>
      </c>
      <c r="L2287">
        <v>79117009</v>
      </c>
      <c r="M2287">
        <v>67</v>
      </c>
      <c r="N2287" t="s">
        <v>23286</v>
      </c>
      <c r="O2287">
        <v>67</v>
      </c>
      <c r="P2287" t="s">
        <v>23287</v>
      </c>
      <c r="Q2287" t="s">
        <v>5535</v>
      </c>
      <c r="R2287" t="s">
        <v>5536</v>
      </c>
      <c r="S2287" t="s">
        <v>5537</v>
      </c>
      <c r="T2287" t="s">
        <v>23263</v>
      </c>
    </row>
    <row r="2288" spans="1:20" x14ac:dyDescent="0.25">
      <c r="A2288" t="s">
        <v>23288</v>
      </c>
      <c r="B2288" s="5" t="s">
        <v>15</v>
      </c>
      <c r="C2288" s="5" t="s">
        <v>23289</v>
      </c>
      <c r="D2288" s="4" t="s">
        <v>32</v>
      </c>
      <c r="E2288" t="s">
        <v>12</v>
      </c>
      <c r="F2288" t="s">
        <v>23290</v>
      </c>
      <c r="G2288" t="s">
        <v>2985</v>
      </c>
      <c r="I2288" t="s">
        <v>12770</v>
      </c>
      <c r="J2288" t="s">
        <v>28</v>
      </c>
      <c r="K2288" t="s">
        <v>14</v>
      </c>
      <c r="L2288">
        <v>79011190</v>
      </c>
      <c r="M2288">
        <v>67</v>
      </c>
      <c r="N2288" t="s">
        <v>23291</v>
      </c>
      <c r="O2288">
        <v>67</v>
      </c>
      <c r="P2288" t="s">
        <v>23292</v>
      </c>
      <c r="Q2288">
        <v>704201728032186</v>
      </c>
      <c r="R2288" t="s">
        <v>5538</v>
      </c>
      <c r="S2288" t="s">
        <v>5539</v>
      </c>
      <c r="T2288" t="s">
        <v>23263</v>
      </c>
    </row>
    <row r="2289" spans="1:20" x14ac:dyDescent="0.25">
      <c r="A2289" t="s">
        <v>23293</v>
      </c>
      <c r="B2289" s="5" t="s">
        <v>10</v>
      </c>
      <c r="C2289" s="5" t="s">
        <v>23294</v>
      </c>
      <c r="D2289" s="4" t="s">
        <v>32</v>
      </c>
      <c r="E2289" t="s">
        <v>12</v>
      </c>
      <c r="F2289" t="s">
        <v>23295</v>
      </c>
      <c r="G2289" t="s">
        <v>20480</v>
      </c>
      <c r="H2289">
        <v>513</v>
      </c>
      <c r="I2289" t="s">
        <v>309</v>
      </c>
      <c r="J2289" t="s">
        <v>28</v>
      </c>
      <c r="K2289" t="s">
        <v>14</v>
      </c>
      <c r="L2289">
        <v>79100330</v>
      </c>
      <c r="M2289">
        <v>67</v>
      </c>
      <c r="N2289" t="s">
        <v>23296</v>
      </c>
      <c r="O2289">
        <v>67</v>
      </c>
      <c r="P2289" t="s">
        <v>23297</v>
      </c>
      <c r="Q2289">
        <v>704603690133221</v>
      </c>
      <c r="R2289" t="s">
        <v>5540</v>
      </c>
      <c r="S2289" t="s">
        <v>23298</v>
      </c>
      <c r="T2289" t="s">
        <v>23299</v>
      </c>
    </row>
    <row r="2290" spans="1:20" x14ac:dyDescent="0.25">
      <c r="A2290" t="s">
        <v>23300</v>
      </c>
      <c r="B2290" s="5" t="s">
        <v>10</v>
      </c>
      <c r="C2290" s="5" t="s">
        <v>23301</v>
      </c>
      <c r="D2290" s="4" t="s">
        <v>32</v>
      </c>
      <c r="E2290" t="s">
        <v>12</v>
      </c>
      <c r="F2290" t="s">
        <v>21143</v>
      </c>
      <c r="G2290" t="s">
        <v>15479</v>
      </c>
      <c r="I2290" t="s">
        <v>697</v>
      </c>
      <c r="J2290" t="s">
        <v>28</v>
      </c>
      <c r="K2290" t="s">
        <v>14</v>
      </c>
      <c r="L2290">
        <v>79094570</v>
      </c>
      <c r="M2290">
        <v>67</v>
      </c>
      <c r="N2290" t="s">
        <v>23302</v>
      </c>
      <c r="O2290">
        <v>67</v>
      </c>
      <c r="P2290" t="s">
        <v>23303</v>
      </c>
      <c r="Q2290" t="s">
        <v>5541</v>
      </c>
      <c r="R2290" t="s">
        <v>5542</v>
      </c>
      <c r="S2290" t="s">
        <v>5543</v>
      </c>
      <c r="T2290" t="s">
        <v>23304</v>
      </c>
    </row>
    <row r="2291" spans="1:20" x14ac:dyDescent="0.25">
      <c r="A2291" t="s">
        <v>23305</v>
      </c>
      <c r="B2291" s="5" t="s">
        <v>10</v>
      </c>
      <c r="C2291" s="5" t="s">
        <v>23306</v>
      </c>
      <c r="D2291" s="4" t="s">
        <v>17</v>
      </c>
      <c r="E2291" t="s">
        <v>72</v>
      </c>
      <c r="F2291" t="s">
        <v>23307</v>
      </c>
      <c r="G2291" t="s">
        <v>5544</v>
      </c>
      <c r="H2291">
        <v>47</v>
      </c>
      <c r="I2291" t="s">
        <v>139</v>
      </c>
      <c r="J2291" t="s">
        <v>28</v>
      </c>
      <c r="K2291" t="s">
        <v>14</v>
      </c>
      <c r="L2291">
        <v>79116122</v>
      </c>
      <c r="M2291">
        <v>67</v>
      </c>
      <c r="N2291" t="s">
        <v>23308</v>
      </c>
      <c r="O2291">
        <v>67</v>
      </c>
      <c r="P2291" t="s">
        <v>23309</v>
      </c>
      <c r="Q2291" t="s">
        <v>5545</v>
      </c>
      <c r="R2291" t="s">
        <v>5546</v>
      </c>
      <c r="S2291" t="s">
        <v>5547</v>
      </c>
      <c r="T2291" t="s">
        <v>23304</v>
      </c>
    </row>
    <row r="2292" spans="1:20" x14ac:dyDescent="0.25">
      <c r="A2292" t="s">
        <v>23310</v>
      </c>
      <c r="B2292" s="5" t="s">
        <v>15</v>
      </c>
      <c r="C2292" s="5" t="s">
        <v>23311</v>
      </c>
      <c r="D2292" s="4" t="s">
        <v>17</v>
      </c>
      <c r="E2292" t="s">
        <v>12</v>
      </c>
      <c r="F2292" t="s">
        <v>23312</v>
      </c>
      <c r="G2292" t="s">
        <v>5544</v>
      </c>
      <c r="H2292">
        <v>47</v>
      </c>
      <c r="I2292" t="s">
        <v>139</v>
      </c>
      <c r="J2292" t="s">
        <v>28</v>
      </c>
      <c r="K2292" t="s">
        <v>14</v>
      </c>
      <c r="L2292">
        <v>79116122</v>
      </c>
      <c r="M2292">
        <v>67</v>
      </c>
      <c r="N2292" t="s">
        <v>23308</v>
      </c>
      <c r="O2292">
        <v>67</v>
      </c>
      <c r="P2292" t="s">
        <v>23309</v>
      </c>
      <c r="Q2292" t="s">
        <v>5548</v>
      </c>
      <c r="R2292" t="s">
        <v>5549</v>
      </c>
      <c r="S2292" t="s">
        <v>5550</v>
      </c>
      <c r="T2292" t="s">
        <v>23304</v>
      </c>
    </row>
    <row r="2293" spans="1:20" x14ac:dyDescent="0.25">
      <c r="A2293" t="s">
        <v>23313</v>
      </c>
      <c r="B2293" s="5" t="s">
        <v>10</v>
      </c>
      <c r="D2293" s="4" t="s">
        <v>17</v>
      </c>
      <c r="E2293" t="s">
        <v>12</v>
      </c>
      <c r="F2293" t="s">
        <v>23314</v>
      </c>
      <c r="G2293" t="s">
        <v>5544</v>
      </c>
      <c r="H2293">
        <v>47</v>
      </c>
      <c r="I2293" t="s">
        <v>139</v>
      </c>
      <c r="J2293" t="s">
        <v>28</v>
      </c>
      <c r="K2293" t="s">
        <v>14</v>
      </c>
      <c r="L2293">
        <v>79116122</v>
      </c>
      <c r="M2293">
        <v>67</v>
      </c>
      <c r="N2293" t="s">
        <v>23308</v>
      </c>
      <c r="O2293">
        <v>67</v>
      </c>
      <c r="P2293" t="s">
        <v>23309</v>
      </c>
      <c r="Q2293" t="s">
        <v>5551</v>
      </c>
      <c r="R2293" t="s">
        <v>5549</v>
      </c>
      <c r="S2293" t="s">
        <v>5550</v>
      </c>
      <c r="T2293" t="s">
        <v>23304</v>
      </c>
    </row>
    <row r="2294" spans="1:20" x14ac:dyDescent="0.25">
      <c r="A2294" t="s">
        <v>23315</v>
      </c>
      <c r="B2294" s="5" t="s">
        <v>15</v>
      </c>
      <c r="C2294" s="5" t="s">
        <v>23316</v>
      </c>
      <c r="D2294" s="4" t="s">
        <v>17</v>
      </c>
      <c r="E2294" t="s">
        <v>24</v>
      </c>
      <c r="F2294" t="s">
        <v>23317</v>
      </c>
      <c r="G2294" t="s">
        <v>2702</v>
      </c>
      <c r="H2294">
        <v>742</v>
      </c>
      <c r="I2294" t="s">
        <v>362</v>
      </c>
      <c r="J2294" t="s">
        <v>28</v>
      </c>
      <c r="K2294" t="s">
        <v>14</v>
      </c>
      <c r="L2294">
        <v>79116290</v>
      </c>
      <c r="M2294">
        <v>67</v>
      </c>
      <c r="N2294" t="s">
        <v>23318</v>
      </c>
      <c r="O2294">
        <v>67</v>
      </c>
      <c r="P2294" t="s">
        <v>23319</v>
      </c>
      <c r="Q2294" t="s">
        <v>5552</v>
      </c>
      <c r="R2294" t="s">
        <v>5553</v>
      </c>
      <c r="S2294" t="s">
        <v>5554</v>
      </c>
      <c r="T2294" t="s">
        <v>23304</v>
      </c>
    </row>
    <row r="2295" spans="1:20" x14ac:dyDescent="0.25">
      <c r="A2295" t="s">
        <v>23320</v>
      </c>
      <c r="B2295" s="5" t="s">
        <v>15</v>
      </c>
      <c r="C2295" s="5" t="s">
        <v>23321</v>
      </c>
      <c r="D2295" s="4" t="s">
        <v>32</v>
      </c>
      <c r="E2295" t="s">
        <v>12</v>
      </c>
      <c r="F2295" t="s">
        <v>23322</v>
      </c>
      <c r="G2295" t="s">
        <v>59</v>
      </c>
      <c r="H2295">
        <v>710</v>
      </c>
      <c r="I2295" t="s">
        <v>12770</v>
      </c>
      <c r="J2295" t="s">
        <v>28</v>
      </c>
      <c r="K2295" t="s">
        <v>14</v>
      </c>
      <c r="L2295">
        <v>79011230</v>
      </c>
      <c r="M2295">
        <v>67</v>
      </c>
      <c r="N2295" t="s">
        <v>23323</v>
      </c>
      <c r="O2295">
        <v>67</v>
      </c>
      <c r="P2295" t="s">
        <v>23324</v>
      </c>
      <c r="Q2295" t="s">
        <v>5555</v>
      </c>
      <c r="R2295" t="s">
        <v>5556</v>
      </c>
      <c r="T2295" t="s">
        <v>23304</v>
      </c>
    </row>
    <row r="2296" spans="1:20" x14ac:dyDescent="0.25">
      <c r="A2296" t="s">
        <v>23325</v>
      </c>
      <c r="B2296" s="5" t="s">
        <v>10</v>
      </c>
      <c r="C2296" s="5" t="s">
        <v>23326</v>
      </c>
      <c r="D2296" s="4" t="s">
        <v>126</v>
      </c>
      <c r="E2296" t="s">
        <v>12</v>
      </c>
      <c r="F2296" t="s">
        <v>23327</v>
      </c>
      <c r="G2296" t="s">
        <v>59</v>
      </c>
      <c r="H2296">
        <v>710</v>
      </c>
      <c r="I2296" t="s">
        <v>12770</v>
      </c>
      <c r="J2296" t="s">
        <v>28</v>
      </c>
      <c r="K2296" t="s">
        <v>14</v>
      </c>
      <c r="L2296">
        <v>79011230</v>
      </c>
      <c r="M2296">
        <v>67</v>
      </c>
      <c r="N2296" t="s">
        <v>23323</v>
      </c>
      <c r="O2296">
        <v>67</v>
      </c>
      <c r="P2296" t="s">
        <v>23324</v>
      </c>
      <c r="Q2296" t="s">
        <v>5557</v>
      </c>
      <c r="R2296" t="s">
        <v>5558</v>
      </c>
      <c r="S2296" t="s">
        <v>5559</v>
      </c>
      <c r="T2296" t="s">
        <v>23304</v>
      </c>
    </row>
    <row r="2297" spans="1:20" x14ac:dyDescent="0.25">
      <c r="A2297" t="s">
        <v>23328</v>
      </c>
      <c r="B2297" s="5" t="s">
        <v>10</v>
      </c>
      <c r="C2297" s="5" t="s">
        <v>23329</v>
      </c>
      <c r="D2297" s="4" t="s">
        <v>17</v>
      </c>
      <c r="E2297" t="s">
        <v>24</v>
      </c>
      <c r="F2297" t="s">
        <v>23330</v>
      </c>
      <c r="G2297" t="s">
        <v>1739</v>
      </c>
      <c r="H2297">
        <v>104</v>
      </c>
      <c r="I2297" t="s">
        <v>123</v>
      </c>
      <c r="J2297" t="s">
        <v>28</v>
      </c>
      <c r="K2297" t="s">
        <v>14</v>
      </c>
      <c r="L2297">
        <v>79104330</v>
      </c>
      <c r="M2297">
        <v>67</v>
      </c>
      <c r="N2297" t="s">
        <v>23331</v>
      </c>
      <c r="O2297">
        <v>67</v>
      </c>
      <c r="P2297" t="s">
        <v>23332</v>
      </c>
      <c r="Q2297" t="s">
        <v>5560</v>
      </c>
      <c r="R2297" t="s">
        <v>23333</v>
      </c>
      <c r="S2297" t="s">
        <v>23334</v>
      </c>
      <c r="T2297" t="s">
        <v>23335</v>
      </c>
    </row>
    <row r="2298" spans="1:20" x14ac:dyDescent="0.25">
      <c r="A2298" t="s">
        <v>23336</v>
      </c>
      <c r="B2298" s="5" t="s">
        <v>10</v>
      </c>
      <c r="C2298" s="5" t="s">
        <v>23337</v>
      </c>
      <c r="D2298" s="4" t="s">
        <v>17</v>
      </c>
      <c r="E2298" t="s">
        <v>12</v>
      </c>
      <c r="F2298" t="s">
        <v>23338</v>
      </c>
      <c r="G2298" t="s">
        <v>216</v>
      </c>
      <c r="H2298">
        <v>284</v>
      </c>
      <c r="I2298" t="s">
        <v>12770</v>
      </c>
      <c r="J2298" t="s">
        <v>28</v>
      </c>
      <c r="K2298" t="s">
        <v>14</v>
      </c>
      <c r="L2298">
        <v>79011220</v>
      </c>
      <c r="M2298">
        <v>67</v>
      </c>
      <c r="N2298" t="s">
        <v>23339</v>
      </c>
      <c r="O2298">
        <v>67</v>
      </c>
      <c r="R2298" t="s">
        <v>23340</v>
      </c>
      <c r="S2298" t="s">
        <v>5561</v>
      </c>
      <c r="T2298" t="s">
        <v>23335</v>
      </c>
    </row>
    <row r="2299" spans="1:20" x14ac:dyDescent="0.25">
      <c r="A2299" t="s">
        <v>23341</v>
      </c>
      <c r="B2299" s="5" t="s">
        <v>10</v>
      </c>
      <c r="C2299" s="5" t="s">
        <v>23342</v>
      </c>
      <c r="D2299" s="4" t="s">
        <v>32</v>
      </c>
      <c r="E2299" t="s">
        <v>24</v>
      </c>
      <c r="F2299" t="s">
        <v>23343</v>
      </c>
      <c r="G2299" t="s">
        <v>5562</v>
      </c>
      <c r="H2299">
        <v>210</v>
      </c>
      <c r="I2299" t="s">
        <v>5563</v>
      </c>
      <c r="J2299" t="s">
        <v>64</v>
      </c>
      <c r="K2299" t="s">
        <v>14</v>
      </c>
      <c r="L2299">
        <v>79117560</v>
      </c>
      <c r="M2299">
        <v>67</v>
      </c>
      <c r="N2299" t="s">
        <v>23344</v>
      </c>
      <c r="O2299">
        <v>67</v>
      </c>
      <c r="P2299" t="s">
        <v>23345</v>
      </c>
      <c r="Q2299" t="s">
        <v>5564</v>
      </c>
      <c r="R2299" t="s">
        <v>5565</v>
      </c>
      <c r="S2299" t="s">
        <v>5566</v>
      </c>
      <c r="T2299" t="s">
        <v>23346</v>
      </c>
    </row>
    <row r="2300" spans="1:20" x14ac:dyDescent="0.25">
      <c r="A2300" t="s">
        <v>23347</v>
      </c>
      <c r="B2300" s="5" t="s">
        <v>15</v>
      </c>
      <c r="C2300" s="5" t="s">
        <v>23348</v>
      </c>
      <c r="D2300" s="4" t="s">
        <v>32</v>
      </c>
      <c r="E2300" t="s">
        <v>12</v>
      </c>
      <c r="F2300" t="s">
        <v>23349</v>
      </c>
      <c r="G2300" t="s">
        <v>361</v>
      </c>
      <c r="H2300">
        <v>447</v>
      </c>
      <c r="I2300" t="s">
        <v>362</v>
      </c>
      <c r="J2300" t="s">
        <v>28</v>
      </c>
      <c r="K2300" t="s">
        <v>14</v>
      </c>
      <c r="L2300">
        <v>79116230</v>
      </c>
      <c r="M2300">
        <v>67</v>
      </c>
      <c r="N2300" t="s">
        <v>23350</v>
      </c>
      <c r="O2300">
        <v>67</v>
      </c>
      <c r="Q2300" t="s">
        <v>5567</v>
      </c>
      <c r="R2300" t="s">
        <v>5568</v>
      </c>
      <c r="S2300" t="s">
        <v>5569</v>
      </c>
      <c r="T2300" t="s">
        <v>23346</v>
      </c>
    </row>
    <row r="2301" spans="1:20" x14ac:dyDescent="0.25">
      <c r="A2301" t="s">
        <v>23351</v>
      </c>
      <c r="B2301" s="5" t="s">
        <v>15</v>
      </c>
      <c r="D2301" s="4" t="s">
        <v>32</v>
      </c>
      <c r="E2301" t="s">
        <v>12</v>
      </c>
      <c r="F2301" t="s">
        <v>23352</v>
      </c>
      <c r="G2301" t="s">
        <v>5570</v>
      </c>
      <c r="H2301">
        <v>673</v>
      </c>
      <c r="I2301" t="s">
        <v>5571</v>
      </c>
      <c r="J2301" t="s">
        <v>64</v>
      </c>
      <c r="K2301" t="s">
        <v>14</v>
      </c>
      <c r="M2301">
        <v>67</v>
      </c>
      <c r="N2301" t="s">
        <v>23353</v>
      </c>
      <c r="O2301">
        <v>67</v>
      </c>
      <c r="Q2301" t="s">
        <v>23354</v>
      </c>
      <c r="R2301" t="s">
        <v>5572</v>
      </c>
      <c r="S2301" t="s">
        <v>5573</v>
      </c>
      <c r="T2301" t="s">
        <v>23346</v>
      </c>
    </row>
    <row r="2302" spans="1:20" x14ac:dyDescent="0.25">
      <c r="A2302" t="s">
        <v>23355</v>
      </c>
      <c r="B2302" s="5" t="s">
        <v>10</v>
      </c>
      <c r="C2302" s="5" t="s">
        <v>23356</v>
      </c>
      <c r="D2302" s="4" t="s">
        <v>32</v>
      </c>
      <c r="E2302" t="s">
        <v>12</v>
      </c>
      <c r="F2302" t="s">
        <v>23357</v>
      </c>
      <c r="G2302" t="s">
        <v>23358</v>
      </c>
      <c r="H2302">
        <v>84</v>
      </c>
      <c r="I2302" t="s">
        <v>406</v>
      </c>
      <c r="J2302" t="s">
        <v>28</v>
      </c>
      <c r="K2302" t="s">
        <v>14</v>
      </c>
      <c r="L2302">
        <v>79091280</v>
      </c>
      <c r="M2302">
        <v>67</v>
      </c>
      <c r="N2302" t="s">
        <v>5574</v>
      </c>
      <c r="O2302">
        <v>67</v>
      </c>
      <c r="P2302" t="s">
        <v>23359</v>
      </c>
      <c r="Q2302">
        <v>708202644245948</v>
      </c>
      <c r="R2302" t="s">
        <v>5575</v>
      </c>
      <c r="S2302" t="s">
        <v>5576</v>
      </c>
      <c r="T2302" t="s">
        <v>23346</v>
      </c>
    </row>
    <row r="2303" spans="1:20" x14ac:dyDescent="0.25">
      <c r="A2303" t="s">
        <v>23360</v>
      </c>
      <c r="B2303" s="5" t="s">
        <v>15</v>
      </c>
      <c r="D2303" s="4" t="s">
        <v>17</v>
      </c>
      <c r="E2303" t="s">
        <v>12</v>
      </c>
      <c r="F2303" t="s">
        <v>23361</v>
      </c>
      <c r="G2303" t="s">
        <v>5577</v>
      </c>
      <c r="H2303">
        <v>283</v>
      </c>
      <c r="I2303" t="s">
        <v>697</v>
      </c>
      <c r="J2303" t="s">
        <v>28</v>
      </c>
      <c r="K2303" t="s">
        <v>14</v>
      </c>
      <c r="L2303">
        <v>79094140</v>
      </c>
      <c r="M2303">
        <v>67</v>
      </c>
      <c r="N2303" t="s">
        <v>23362</v>
      </c>
      <c r="O2303">
        <v>67</v>
      </c>
      <c r="P2303" t="s">
        <v>23363</v>
      </c>
      <c r="Q2303" t="s">
        <v>5578</v>
      </c>
      <c r="R2303" t="s">
        <v>5579</v>
      </c>
      <c r="S2303" t="s">
        <v>5580</v>
      </c>
      <c r="T2303" t="s">
        <v>23346</v>
      </c>
    </row>
    <row r="2304" spans="1:20" x14ac:dyDescent="0.25">
      <c r="A2304" t="s">
        <v>23364</v>
      </c>
      <c r="B2304" s="5" t="s">
        <v>15</v>
      </c>
      <c r="C2304" s="5" t="s">
        <v>23365</v>
      </c>
      <c r="D2304" s="4" t="s">
        <v>32</v>
      </c>
      <c r="E2304" t="s">
        <v>12</v>
      </c>
      <c r="F2304" t="s">
        <v>23366</v>
      </c>
      <c r="G2304" t="s">
        <v>906</v>
      </c>
      <c r="H2304">
        <v>203</v>
      </c>
      <c r="I2304" t="s">
        <v>362</v>
      </c>
      <c r="J2304" t="s">
        <v>28</v>
      </c>
      <c r="K2304" t="s">
        <v>14</v>
      </c>
      <c r="L2304">
        <v>79116260</v>
      </c>
      <c r="M2304">
        <v>67</v>
      </c>
      <c r="N2304" t="s">
        <v>23367</v>
      </c>
      <c r="O2304">
        <v>67</v>
      </c>
      <c r="Q2304">
        <v>702402596024125</v>
      </c>
      <c r="R2304" t="s">
        <v>5581</v>
      </c>
      <c r="S2304" t="s">
        <v>5582</v>
      </c>
      <c r="T2304" t="s">
        <v>23368</v>
      </c>
    </row>
    <row r="2305" spans="1:20" x14ac:dyDescent="0.25">
      <c r="A2305" t="s">
        <v>23369</v>
      </c>
      <c r="B2305" s="5" t="s">
        <v>10</v>
      </c>
      <c r="C2305" s="5" t="s">
        <v>23370</v>
      </c>
      <c r="D2305" s="4" t="s">
        <v>32</v>
      </c>
      <c r="E2305" t="s">
        <v>328</v>
      </c>
      <c r="F2305" t="s">
        <v>23371</v>
      </c>
      <c r="G2305" t="s">
        <v>555</v>
      </c>
      <c r="H2305">
        <v>23</v>
      </c>
      <c r="I2305" t="s">
        <v>556</v>
      </c>
      <c r="J2305" t="s">
        <v>28</v>
      </c>
      <c r="K2305" t="s">
        <v>14</v>
      </c>
      <c r="L2305">
        <v>79117712</v>
      </c>
      <c r="M2305">
        <v>67</v>
      </c>
      <c r="N2305" t="s">
        <v>23372</v>
      </c>
      <c r="O2305">
        <v>67</v>
      </c>
      <c r="P2305" t="s">
        <v>23373</v>
      </c>
      <c r="Q2305">
        <v>706309797882374</v>
      </c>
      <c r="R2305" t="s">
        <v>23374</v>
      </c>
      <c r="S2305" t="s">
        <v>5583</v>
      </c>
      <c r="T2305" t="s">
        <v>23368</v>
      </c>
    </row>
    <row r="2306" spans="1:20" x14ac:dyDescent="0.25">
      <c r="A2306" t="s">
        <v>23375</v>
      </c>
      <c r="B2306" s="5" t="s">
        <v>10</v>
      </c>
      <c r="C2306" s="5" t="s">
        <v>23376</v>
      </c>
      <c r="D2306" s="4" t="s">
        <v>17</v>
      </c>
      <c r="E2306" t="s">
        <v>24</v>
      </c>
      <c r="F2306" t="s">
        <v>23377</v>
      </c>
      <c r="G2306" t="s">
        <v>848</v>
      </c>
      <c r="H2306">
        <v>1812</v>
      </c>
      <c r="I2306" t="s">
        <v>120</v>
      </c>
      <c r="J2306" t="s">
        <v>28</v>
      </c>
      <c r="K2306" t="s">
        <v>14</v>
      </c>
      <c r="L2306">
        <v>79117034</v>
      </c>
      <c r="M2306">
        <v>67</v>
      </c>
      <c r="N2306" t="s">
        <v>23378</v>
      </c>
      <c r="O2306">
        <v>67</v>
      </c>
      <c r="P2306" t="s">
        <v>23379</v>
      </c>
      <c r="Q2306">
        <v>706206023032666</v>
      </c>
      <c r="R2306" t="s">
        <v>23380</v>
      </c>
      <c r="S2306" t="s">
        <v>23381</v>
      </c>
      <c r="T2306" t="s">
        <v>23368</v>
      </c>
    </row>
    <row r="2307" spans="1:20" x14ac:dyDescent="0.25">
      <c r="A2307" t="s">
        <v>23382</v>
      </c>
      <c r="B2307" s="5" t="s">
        <v>15</v>
      </c>
      <c r="C2307" s="5" t="s">
        <v>23383</v>
      </c>
      <c r="D2307" s="4" t="s">
        <v>17</v>
      </c>
      <c r="E2307" t="s">
        <v>12</v>
      </c>
      <c r="F2307" t="s">
        <v>21306</v>
      </c>
      <c r="G2307" t="s">
        <v>848</v>
      </c>
      <c r="H2307">
        <v>1812</v>
      </c>
      <c r="I2307" t="s">
        <v>120</v>
      </c>
      <c r="J2307" t="s">
        <v>28</v>
      </c>
      <c r="K2307" t="s">
        <v>14</v>
      </c>
      <c r="L2307">
        <v>79117034</v>
      </c>
      <c r="M2307">
        <v>67</v>
      </c>
      <c r="N2307" t="s">
        <v>23378</v>
      </c>
      <c r="O2307">
        <v>67</v>
      </c>
      <c r="P2307" t="s">
        <v>23379</v>
      </c>
      <c r="Q2307" t="s">
        <v>5584</v>
      </c>
      <c r="R2307" t="s">
        <v>23384</v>
      </c>
      <c r="S2307" t="s">
        <v>5585</v>
      </c>
      <c r="T2307" t="s">
        <v>23368</v>
      </c>
    </row>
    <row r="2308" spans="1:20" x14ac:dyDescent="0.25">
      <c r="A2308" t="s">
        <v>23385</v>
      </c>
      <c r="B2308" s="5" t="s">
        <v>15</v>
      </c>
      <c r="C2308" s="5" t="s">
        <v>23386</v>
      </c>
      <c r="D2308" s="4" t="s">
        <v>32</v>
      </c>
      <c r="E2308" t="s">
        <v>12</v>
      </c>
      <c r="F2308" t="s">
        <v>23387</v>
      </c>
      <c r="G2308" t="s">
        <v>5586</v>
      </c>
      <c r="H2308">
        <v>34</v>
      </c>
      <c r="I2308" t="s">
        <v>139</v>
      </c>
      <c r="J2308" t="s">
        <v>28</v>
      </c>
      <c r="K2308" t="s">
        <v>14</v>
      </c>
      <c r="L2308">
        <v>79116136</v>
      </c>
      <c r="M2308">
        <v>67</v>
      </c>
      <c r="N2308" t="s">
        <v>23388</v>
      </c>
      <c r="O2308">
        <v>67</v>
      </c>
      <c r="P2308" t="s">
        <v>23308</v>
      </c>
      <c r="Q2308" t="s">
        <v>5587</v>
      </c>
      <c r="R2308" t="s">
        <v>23389</v>
      </c>
      <c r="S2308" t="s">
        <v>5588</v>
      </c>
      <c r="T2308" t="s">
        <v>23368</v>
      </c>
    </row>
    <row r="2309" spans="1:20" x14ac:dyDescent="0.25">
      <c r="A2309" t="s">
        <v>23390</v>
      </c>
      <c r="B2309" s="5" t="s">
        <v>10</v>
      </c>
      <c r="C2309" s="5" t="s">
        <v>23391</v>
      </c>
      <c r="D2309" s="4" t="s">
        <v>17</v>
      </c>
      <c r="E2309" t="s">
        <v>12</v>
      </c>
      <c r="F2309" t="s">
        <v>23392</v>
      </c>
      <c r="G2309" t="s">
        <v>5589</v>
      </c>
      <c r="H2309">
        <v>232</v>
      </c>
      <c r="I2309" t="s">
        <v>5590</v>
      </c>
      <c r="J2309" t="s">
        <v>64</v>
      </c>
      <c r="K2309" t="s">
        <v>14</v>
      </c>
      <c r="L2309">
        <v>79074092</v>
      </c>
      <c r="M2309">
        <v>67</v>
      </c>
      <c r="N2309" t="s">
        <v>23393</v>
      </c>
      <c r="O2309">
        <v>67</v>
      </c>
      <c r="P2309" t="s">
        <v>23394</v>
      </c>
      <c r="Q2309" t="s">
        <v>23395</v>
      </c>
      <c r="R2309" t="s">
        <v>5591</v>
      </c>
      <c r="S2309" t="s">
        <v>5592</v>
      </c>
      <c r="T2309" t="s">
        <v>23396</v>
      </c>
    </row>
    <row r="2310" spans="1:20" x14ac:dyDescent="0.25">
      <c r="A2310" t="s">
        <v>23397</v>
      </c>
      <c r="B2310" s="5" t="s">
        <v>15</v>
      </c>
      <c r="C2310" s="5" t="s">
        <v>23398</v>
      </c>
      <c r="D2310" s="4" t="s">
        <v>32</v>
      </c>
      <c r="E2310" t="s">
        <v>12</v>
      </c>
      <c r="F2310" t="s">
        <v>20514</v>
      </c>
      <c r="G2310" t="s">
        <v>3858</v>
      </c>
      <c r="H2310">
        <v>1276</v>
      </c>
      <c r="I2310" t="s">
        <v>407</v>
      </c>
      <c r="J2310" t="s">
        <v>28</v>
      </c>
      <c r="K2310" t="s">
        <v>14</v>
      </c>
      <c r="L2310">
        <v>79116020</v>
      </c>
      <c r="M2310">
        <v>67</v>
      </c>
      <c r="N2310" t="s">
        <v>23399</v>
      </c>
      <c r="O2310">
        <v>67</v>
      </c>
      <c r="P2310" t="s">
        <v>23400</v>
      </c>
      <c r="R2310" t="s">
        <v>23401</v>
      </c>
      <c r="S2310" t="s">
        <v>5593</v>
      </c>
      <c r="T2310" t="s">
        <v>23402</v>
      </c>
    </row>
    <row r="2311" spans="1:20" x14ac:dyDescent="0.25">
      <c r="A2311" t="s">
        <v>23403</v>
      </c>
      <c r="B2311" s="5" t="s">
        <v>15</v>
      </c>
      <c r="C2311" s="5" t="s">
        <v>23404</v>
      </c>
      <c r="D2311" s="4" t="s">
        <v>32</v>
      </c>
      <c r="E2311" t="s">
        <v>12</v>
      </c>
      <c r="F2311" t="s">
        <v>14258</v>
      </c>
      <c r="G2311" t="s">
        <v>555</v>
      </c>
      <c r="H2311">
        <v>48</v>
      </c>
      <c r="I2311" t="s">
        <v>556</v>
      </c>
      <c r="J2311" t="s">
        <v>28</v>
      </c>
      <c r="K2311" t="s">
        <v>14</v>
      </c>
      <c r="L2311">
        <v>79117712</v>
      </c>
      <c r="M2311">
        <v>67</v>
      </c>
      <c r="N2311" t="s">
        <v>23405</v>
      </c>
      <c r="O2311">
        <v>67</v>
      </c>
      <c r="P2311" t="s">
        <v>23406</v>
      </c>
      <c r="Q2311">
        <v>7096086011439570</v>
      </c>
      <c r="R2311" t="s">
        <v>5594</v>
      </c>
      <c r="T2311" t="s">
        <v>23402</v>
      </c>
    </row>
    <row r="2312" spans="1:20" x14ac:dyDescent="0.25">
      <c r="A2312" t="s">
        <v>23407</v>
      </c>
      <c r="B2312" s="5" t="s">
        <v>15</v>
      </c>
      <c r="D2312" s="4" t="s">
        <v>17</v>
      </c>
      <c r="E2312" t="s">
        <v>12</v>
      </c>
      <c r="F2312" t="s">
        <v>23408</v>
      </c>
      <c r="G2312" t="s">
        <v>5595</v>
      </c>
      <c r="H2312">
        <v>137</v>
      </c>
      <c r="I2312" t="s">
        <v>27</v>
      </c>
      <c r="J2312" t="s">
        <v>28</v>
      </c>
      <c r="K2312" t="s">
        <v>14</v>
      </c>
      <c r="L2312">
        <v>79012180</v>
      </c>
      <c r="M2312">
        <v>67</v>
      </c>
      <c r="N2312" t="s">
        <v>23409</v>
      </c>
      <c r="O2312">
        <v>67</v>
      </c>
      <c r="P2312" t="s">
        <v>23410</v>
      </c>
      <c r="Q2312" t="s">
        <v>5596</v>
      </c>
      <c r="R2312" t="s">
        <v>5597</v>
      </c>
      <c r="S2312" t="s">
        <v>5598</v>
      </c>
      <c r="T2312" t="s">
        <v>23411</v>
      </c>
    </row>
    <row r="2313" spans="1:20" x14ac:dyDescent="0.25">
      <c r="A2313" t="s">
        <v>23412</v>
      </c>
      <c r="B2313" s="5" t="s">
        <v>15</v>
      </c>
      <c r="C2313" s="5" t="s">
        <v>23413</v>
      </c>
      <c r="D2313" s="4" t="s">
        <v>17</v>
      </c>
      <c r="E2313" t="s">
        <v>12</v>
      </c>
      <c r="F2313" t="s">
        <v>23414</v>
      </c>
      <c r="M2313">
        <v>67</v>
      </c>
      <c r="N2313" t="s">
        <v>23415</v>
      </c>
      <c r="O2313">
        <v>67</v>
      </c>
      <c r="P2313" t="s">
        <v>23416</v>
      </c>
      <c r="Q2313">
        <v>700505988487955</v>
      </c>
      <c r="R2313" t="s">
        <v>5599</v>
      </c>
      <c r="S2313" t="s">
        <v>5600</v>
      </c>
      <c r="T2313" t="s">
        <v>23402</v>
      </c>
    </row>
    <row r="2314" spans="1:20" x14ac:dyDescent="0.25">
      <c r="A2314" t="s">
        <v>23417</v>
      </c>
      <c r="B2314" s="5" t="s">
        <v>10</v>
      </c>
      <c r="C2314" s="5" t="s">
        <v>23418</v>
      </c>
      <c r="D2314" s="4" t="s">
        <v>17</v>
      </c>
      <c r="E2314" t="s">
        <v>12</v>
      </c>
      <c r="F2314" t="s">
        <v>23419</v>
      </c>
      <c r="G2314" t="s">
        <v>23420</v>
      </c>
      <c r="H2314">
        <v>51</v>
      </c>
      <c r="I2314" t="s">
        <v>263</v>
      </c>
      <c r="J2314" t="s">
        <v>64</v>
      </c>
      <c r="K2314" t="s">
        <v>14</v>
      </c>
      <c r="L2314">
        <v>79002970</v>
      </c>
      <c r="M2314">
        <v>67</v>
      </c>
      <c r="N2314" t="s">
        <v>23421</v>
      </c>
      <c r="O2314">
        <v>67</v>
      </c>
      <c r="Q2314" t="s">
        <v>5601</v>
      </c>
      <c r="R2314" t="s">
        <v>5602</v>
      </c>
      <c r="T2314" t="s">
        <v>23402</v>
      </c>
    </row>
    <row r="2315" spans="1:20" x14ac:dyDescent="0.25">
      <c r="A2315" t="s">
        <v>23422</v>
      </c>
      <c r="B2315" s="5" t="s">
        <v>10</v>
      </c>
      <c r="C2315" s="5" t="s">
        <v>23423</v>
      </c>
      <c r="D2315" s="4" t="s">
        <v>17</v>
      </c>
      <c r="E2315" t="s">
        <v>12</v>
      </c>
      <c r="F2315" t="s">
        <v>23424</v>
      </c>
      <c r="G2315" t="s">
        <v>5603</v>
      </c>
      <c r="H2315">
        <v>333</v>
      </c>
      <c r="I2315" t="s">
        <v>432</v>
      </c>
      <c r="J2315" t="s">
        <v>28</v>
      </c>
      <c r="K2315" t="s">
        <v>14</v>
      </c>
      <c r="L2315">
        <v>79014862</v>
      </c>
      <c r="M2315">
        <v>67</v>
      </c>
      <c r="N2315" t="s">
        <v>23425</v>
      </c>
      <c r="O2315">
        <v>67</v>
      </c>
      <c r="P2315" t="s">
        <v>23426</v>
      </c>
      <c r="R2315" t="s">
        <v>5604</v>
      </c>
      <c r="S2315" t="s">
        <v>5605</v>
      </c>
      <c r="T2315" t="s">
        <v>23427</v>
      </c>
    </row>
    <row r="2316" spans="1:20" x14ac:dyDescent="0.25">
      <c r="A2316" t="s">
        <v>23428</v>
      </c>
      <c r="B2316" s="5" t="s">
        <v>15</v>
      </c>
      <c r="C2316" s="5" t="s">
        <v>23429</v>
      </c>
      <c r="D2316" s="4" t="s">
        <v>17</v>
      </c>
      <c r="E2316" t="s">
        <v>12</v>
      </c>
      <c r="F2316" t="s">
        <v>23430</v>
      </c>
      <c r="G2316" t="s">
        <v>3447</v>
      </c>
      <c r="H2316">
        <v>435</v>
      </c>
      <c r="I2316" t="s">
        <v>3463</v>
      </c>
      <c r="J2316" t="s">
        <v>64</v>
      </c>
      <c r="K2316" t="s">
        <v>14</v>
      </c>
      <c r="L2316">
        <v>79052564</v>
      </c>
      <c r="M2316">
        <v>67</v>
      </c>
      <c r="N2316" t="s">
        <v>23431</v>
      </c>
      <c r="O2316">
        <v>67</v>
      </c>
      <c r="Q2316">
        <v>1489547</v>
      </c>
      <c r="R2316" t="s">
        <v>5606</v>
      </c>
      <c r="T2316" t="s">
        <v>23402</v>
      </c>
    </row>
    <row r="2317" spans="1:20" x14ac:dyDescent="0.25">
      <c r="A2317" t="s">
        <v>23432</v>
      </c>
      <c r="B2317" s="5" t="s">
        <v>15</v>
      </c>
      <c r="C2317" s="5" t="s">
        <v>23433</v>
      </c>
      <c r="D2317" s="4" t="s">
        <v>32</v>
      </c>
      <c r="E2317" t="s">
        <v>12</v>
      </c>
      <c r="F2317" t="s">
        <v>23434</v>
      </c>
      <c r="G2317" t="s">
        <v>2960</v>
      </c>
      <c r="H2317">
        <v>1274</v>
      </c>
      <c r="I2317" t="s">
        <v>57</v>
      </c>
      <c r="J2317" t="s">
        <v>28</v>
      </c>
      <c r="K2317" t="s">
        <v>14</v>
      </c>
      <c r="L2317">
        <v>79017070</v>
      </c>
      <c r="M2317">
        <v>67</v>
      </c>
      <c r="N2317" t="s">
        <v>23435</v>
      </c>
      <c r="O2317">
        <v>67</v>
      </c>
      <c r="P2317" t="s">
        <v>23436</v>
      </c>
      <c r="Q2317">
        <v>700508391212854</v>
      </c>
      <c r="R2317" t="s">
        <v>5607</v>
      </c>
      <c r="S2317" t="s">
        <v>5608</v>
      </c>
      <c r="T2317" t="s">
        <v>23437</v>
      </c>
    </row>
    <row r="2318" spans="1:20" x14ac:dyDescent="0.25">
      <c r="A2318" t="s">
        <v>23438</v>
      </c>
      <c r="B2318" s="5" t="s">
        <v>15</v>
      </c>
      <c r="C2318" s="5" t="s">
        <v>23439</v>
      </c>
      <c r="D2318" s="4" t="s">
        <v>32</v>
      </c>
      <c r="E2318" t="s">
        <v>24</v>
      </c>
      <c r="F2318" t="s">
        <v>23440</v>
      </c>
      <c r="G2318" t="s">
        <v>5609</v>
      </c>
      <c r="I2318" t="s">
        <v>12860</v>
      </c>
      <c r="J2318" t="s">
        <v>28</v>
      </c>
      <c r="K2318" t="s">
        <v>14</v>
      </c>
      <c r="L2318">
        <v>79013310</v>
      </c>
      <c r="M2318">
        <v>67</v>
      </c>
      <c r="N2318" t="s">
        <v>23441</v>
      </c>
      <c r="O2318">
        <v>67</v>
      </c>
      <c r="P2318" t="s">
        <v>23442</v>
      </c>
      <c r="Q2318">
        <v>709507609688170</v>
      </c>
      <c r="R2318" t="s">
        <v>5610</v>
      </c>
      <c r="S2318" t="s">
        <v>5611</v>
      </c>
      <c r="T2318" t="s">
        <v>23437</v>
      </c>
    </row>
    <row r="2319" spans="1:20" x14ac:dyDescent="0.25">
      <c r="A2319" t="s">
        <v>23443</v>
      </c>
      <c r="B2319" s="5" t="s">
        <v>10</v>
      </c>
      <c r="C2319" s="5" t="s">
        <v>23444</v>
      </c>
      <c r="D2319" s="4" t="s">
        <v>17</v>
      </c>
      <c r="E2319" t="s">
        <v>12</v>
      </c>
      <c r="F2319" t="s">
        <v>23445</v>
      </c>
      <c r="G2319" t="s">
        <v>5612</v>
      </c>
      <c r="H2319">
        <v>185</v>
      </c>
      <c r="I2319" t="s">
        <v>1956</v>
      </c>
      <c r="J2319" t="s">
        <v>28</v>
      </c>
      <c r="K2319" t="s">
        <v>14</v>
      </c>
      <c r="L2319">
        <v>79004590</v>
      </c>
      <c r="M2319">
        <v>67</v>
      </c>
      <c r="N2319" t="s">
        <v>23446</v>
      </c>
      <c r="O2319">
        <v>67</v>
      </c>
      <c r="P2319" t="s">
        <v>23447</v>
      </c>
      <c r="Q2319">
        <v>898000521823775</v>
      </c>
      <c r="R2319" t="s">
        <v>5613</v>
      </c>
      <c r="S2319" t="s">
        <v>5614</v>
      </c>
      <c r="T2319" t="s">
        <v>23437</v>
      </c>
    </row>
    <row r="2320" spans="1:20" x14ac:dyDescent="0.25">
      <c r="A2320" t="s">
        <v>23448</v>
      </c>
      <c r="B2320" s="5" t="s">
        <v>10</v>
      </c>
      <c r="C2320" s="5" t="s">
        <v>23449</v>
      </c>
      <c r="D2320" s="4" t="s">
        <v>17</v>
      </c>
      <c r="E2320" t="s">
        <v>12</v>
      </c>
      <c r="F2320" t="s">
        <v>23450</v>
      </c>
      <c r="G2320" t="s">
        <v>5615</v>
      </c>
      <c r="H2320">
        <v>20</v>
      </c>
      <c r="I2320" t="s">
        <v>5616</v>
      </c>
      <c r="J2320" t="s">
        <v>5617</v>
      </c>
      <c r="K2320" t="s">
        <v>951</v>
      </c>
      <c r="L2320">
        <v>78075850</v>
      </c>
      <c r="M2320">
        <v>65</v>
      </c>
      <c r="N2320" t="s">
        <v>23451</v>
      </c>
      <c r="O2320">
        <v>65</v>
      </c>
      <c r="Q2320" t="s">
        <v>5618</v>
      </c>
      <c r="R2320" t="s">
        <v>23452</v>
      </c>
      <c r="S2320" t="s">
        <v>5619</v>
      </c>
      <c r="T2320" t="s">
        <v>23453</v>
      </c>
    </row>
    <row r="2321" spans="1:20" x14ac:dyDescent="0.25">
      <c r="A2321" t="s">
        <v>23454</v>
      </c>
      <c r="B2321" s="5" t="s">
        <v>10</v>
      </c>
      <c r="C2321" s="5" t="s">
        <v>23455</v>
      </c>
      <c r="D2321" s="4" t="s">
        <v>17</v>
      </c>
      <c r="E2321" t="s">
        <v>12</v>
      </c>
      <c r="F2321" t="s">
        <v>23456</v>
      </c>
      <c r="G2321" t="s">
        <v>1158</v>
      </c>
      <c r="H2321">
        <v>316</v>
      </c>
      <c r="I2321" t="s">
        <v>128</v>
      </c>
      <c r="J2321" t="s">
        <v>28</v>
      </c>
      <c r="K2321" t="s">
        <v>14</v>
      </c>
      <c r="L2321">
        <v>79118511</v>
      </c>
      <c r="M2321">
        <v>67</v>
      </c>
      <c r="N2321" t="s">
        <v>23457</v>
      </c>
      <c r="O2321">
        <v>67</v>
      </c>
      <c r="Q2321" t="s">
        <v>5620</v>
      </c>
      <c r="R2321" t="s">
        <v>23458</v>
      </c>
      <c r="S2321" t="s">
        <v>5621</v>
      </c>
      <c r="T2321" t="s">
        <v>23453</v>
      </c>
    </row>
    <row r="2322" spans="1:20" x14ac:dyDescent="0.25">
      <c r="A2322" t="s">
        <v>23459</v>
      </c>
      <c r="B2322" s="5" t="s">
        <v>10</v>
      </c>
      <c r="C2322" s="5" t="s">
        <v>23460</v>
      </c>
      <c r="D2322" s="4" t="s">
        <v>17</v>
      </c>
      <c r="E2322" t="s">
        <v>24</v>
      </c>
      <c r="F2322" t="s">
        <v>23461</v>
      </c>
      <c r="G2322" t="s">
        <v>5622</v>
      </c>
      <c r="H2322">
        <v>62</v>
      </c>
      <c r="I2322" t="s">
        <v>320</v>
      </c>
      <c r="J2322" s="3" t="s">
        <v>28</v>
      </c>
      <c r="K2322" t="s">
        <v>14</v>
      </c>
      <c r="L2322">
        <v>79112030</v>
      </c>
      <c r="M2322">
        <v>32</v>
      </c>
      <c r="N2322" t="s">
        <v>23462</v>
      </c>
      <c r="O2322">
        <v>67</v>
      </c>
      <c r="P2322" t="s">
        <v>23463</v>
      </c>
      <c r="Q2322" t="s">
        <v>5623</v>
      </c>
      <c r="R2322" t="s">
        <v>23464</v>
      </c>
      <c r="S2322" t="s">
        <v>5624</v>
      </c>
      <c r="T2322" t="s">
        <v>23453</v>
      </c>
    </row>
    <row r="2323" spans="1:20" x14ac:dyDescent="0.25">
      <c r="A2323" t="s">
        <v>23465</v>
      </c>
      <c r="B2323" s="5" t="s">
        <v>10</v>
      </c>
      <c r="C2323" s="5" t="s">
        <v>23466</v>
      </c>
      <c r="D2323" s="4" t="s">
        <v>17</v>
      </c>
      <c r="E2323" t="s">
        <v>12</v>
      </c>
      <c r="F2323" t="s">
        <v>17090</v>
      </c>
      <c r="G2323" t="s">
        <v>5622</v>
      </c>
      <c r="H2323">
        <v>62</v>
      </c>
      <c r="I2323" t="s">
        <v>320</v>
      </c>
      <c r="J2323" t="s">
        <v>28</v>
      </c>
      <c r="K2323" t="s">
        <v>14</v>
      </c>
      <c r="L2323">
        <v>79112030</v>
      </c>
      <c r="M2323">
        <v>32</v>
      </c>
      <c r="N2323" t="s">
        <v>23462</v>
      </c>
      <c r="O2323">
        <v>67</v>
      </c>
      <c r="P2323" t="s">
        <v>23467</v>
      </c>
      <c r="Q2323" t="s">
        <v>5625</v>
      </c>
      <c r="R2323" t="s">
        <v>5626</v>
      </c>
      <c r="S2323" t="s">
        <v>5627</v>
      </c>
      <c r="T2323" t="s">
        <v>23453</v>
      </c>
    </row>
    <row r="2324" spans="1:20" x14ac:dyDescent="0.25">
      <c r="A2324" t="s">
        <v>23468</v>
      </c>
      <c r="B2324" s="5" t="s">
        <v>15</v>
      </c>
      <c r="C2324" s="5" t="s">
        <v>23469</v>
      </c>
      <c r="D2324" s="4" t="s">
        <v>126</v>
      </c>
      <c r="E2324" t="s">
        <v>12</v>
      </c>
      <c r="F2324" t="s">
        <v>23470</v>
      </c>
      <c r="G2324" t="s">
        <v>5628</v>
      </c>
      <c r="H2324">
        <v>152</v>
      </c>
      <c r="I2324" t="s">
        <v>123</v>
      </c>
      <c r="J2324" t="s">
        <v>28</v>
      </c>
      <c r="K2324" t="s">
        <v>14</v>
      </c>
      <c r="L2324">
        <v>79104690</v>
      </c>
      <c r="M2324">
        <v>67</v>
      </c>
      <c r="N2324" t="s">
        <v>23471</v>
      </c>
      <c r="O2324">
        <v>67</v>
      </c>
      <c r="P2324" t="s">
        <v>23472</v>
      </c>
      <c r="Q2324" t="s">
        <v>5629</v>
      </c>
      <c r="R2324" t="s">
        <v>5630</v>
      </c>
      <c r="S2324" t="s">
        <v>5631</v>
      </c>
      <c r="T2324" t="s">
        <v>23453</v>
      </c>
    </row>
    <row r="2325" spans="1:20" x14ac:dyDescent="0.25">
      <c r="A2325" t="s">
        <v>23473</v>
      </c>
      <c r="B2325" s="5" t="s">
        <v>10</v>
      </c>
      <c r="C2325" s="5" t="s">
        <v>23474</v>
      </c>
      <c r="D2325" s="4" t="s">
        <v>17</v>
      </c>
      <c r="E2325" t="s">
        <v>12</v>
      </c>
      <c r="F2325" t="s">
        <v>23475</v>
      </c>
      <c r="G2325" t="s">
        <v>23476</v>
      </c>
      <c r="H2325">
        <v>269</v>
      </c>
      <c r="I2325" t="s">
        <v>23477</v>
      </c>
      <c r="J2325" t="s">
        <v>1420</v>
      </c>
      <c r="K2325" t="s">
        <v>14</v>
      </c>
      <c r="L2325">
        <v>79013461</v>
      </c>
      <c r="M2325">
        <v>67</v>
      </c>
      <c r="N2325" t="s">
        <v>23478</v>
      </c>
      <c r="O2325">
        <v>67</v>
      </c>
      <c r="P2325" t="s">
        <v>23479</v>
      </c>
      <c r="Q2325" t="s">
        <v>5632</v>
      </c>
      <c r="R2325" t="s">
        <v>5633</v>
      </c>
      <c r="S2325" t="s">
        <v>5634</v>
      </c>
      <c r="T2325" t="s">
        <v>23480</v>
      </c>
    </row>
    <row r="2326" spans="1:20" x14ac:dyDescent="0.25">
      <c r="A2326" t="s">
        <v>23481</v>
      </c>
      <c r="B2326" s="5" t="s">
        <v>15</v>
      </c>
      <c r="C2326" s="5" t="s">
        <v>23482</v>
      </c>
      <c r="D2326" s="4" t="s">
        <v>32</v>
      </c>
      <c r="E2326" t="s">
        <v>12</v>
      </c>
      <c r="F2326" t="s">
        <v>23483</v>
      </c>
      <c r="G2326" t="s">
        <v>5635</v>
      </c>
      <c r="H2326">
        <v>375</v>
      </c>
      <c r="I2326" t="s">
        <v>5636</v>
      </c>
      <c r="J2326" t="s">
        <v>28</v>
      </c>
      <c r="K2326" t="s">
        <v>14</v>
      </c>
      <c r="L2326">
        <v>79071020</v>
      </c>
      <c r="M2326">
        <v>67</v>
      </c>
      <c r="N2326" t="s">
        <v>23484</v>
      </c>
      <c r="O2326">
        <v>67</v>
      </c>
      <c r="Q2326">
        <v>705001247787651</v>
      </c>
      <c r="R2326" t="s">
        <v>5637</v>
      </c>
      <c r="S2326" t="s">
        <v>5638</v>
      </c>
      <c r="T2326" t="s">
        <v>23480</v>
      </c>
    </row>
    <row r="2327" spans="1:20" x14ac:dyDescent="0.25">
      <c r="A2327" t="s">
        <v>23485</v>
      </c>
      <c r="B2327" s="5" t="s">
        <v>10</v>
      </c>
      <c r="C2327" s="5" t="s">
        <v>23486</v>
      </c>
      <c r="D2327" s="4" t="s">
        <v>32</v>
      </c>
      <c r="E2327" t="s">
        <v>24</v>
      </c>
      <c r="F2327" t="s">
        <v>23487</v>
      </c>
      <c r="G2327" t="s">
        <v>2401</v>
      </c>
      <c r="H2327">
        <v>144</v>
      </c>
      <c r="I2327" t="s">
        <v>34</v>
      </c>
      <c r="J2327" t="s">
        <v>28</v>
      </c>
      <c r="K2327" t="s">
        <v>14</v>
      </c>
      <c r="L2327">
        <v>79117361</v>
      </c>
      <c r="M2327">
        <v>67</v>
      </c>
      <c r="N2327" t="s">
        <v>23488</v>
      </c>
      <c r="O2327">
        <v>67</v>
      </c>
      <c r="P2327" t="s">
        <v>23489</v>
      </c>
      <c r="Q2327">
        <v>707603205666298</v>
      </c>
      <c r="R2327" t="s">
        <v>5639</v>
      </c>
      <c r="S2327" t="s">
        <v>5640</v>
      </c>
      <c r="T2327" t="s">
        <v>23480</v>
      </c>
    </row>
    <row r="2328" spans="1:20" x14ac:dyDescent="0.25">
      <c r="A2328" t="s">
        <v>23490</v>
      </c>
      <c r="B2328" s="5" t="s">
        <v>15</v>
      </c>
      <c r="C2328" s="5" t="s">
        <v>23491</v>
      </c>
      <c r="D2328" s="4" t="s">
        <v>32</v>
      </c>
      <c r="E2328" t="s">
        <v>12</v>
      </c>
      <c r="F2328" t="s">
        <v>20675</v>
      </c>
      <c r="G2328" t="s">
        <v>2513</v>
      </c>
      <c r="H2328">
        <v>347</v>
      </c>
      <c r="I2328" t="s">
        <v>362</v>
      </c>
      <c r="J2328" t="s">
        <v>28</v>
      </c>
      <c r="K2328" t="s">
        <v>14</v>
      </c>
      <c r="L2328">
        <v>79116360</v>
      </c>
      <c r="M2328">
        <v>67</v>
      </c>
      <c r="N2328" t="s">
        <v>23492</v>
      </c>
      <c r="O2328">
        <v>67</v>
      </c>
      <c r="P2328" t="s">
        <v>23493</v>
      </c>
      <c r="Q2328">
        <v>708608117148090</v>
      </c>
      <c r="R2328" t="s">
        <v>5641</v>
      </c>
      <c r="S2328" t="s">
        <v>23494</v>
      </c>
      <c r="T2328" t="s">
        <v>23480</v>
      </c>
    </row>
    <row r="2329" spans="1:20" x14ac:dyDescent="0.25">
      <c r="A2329" t="s">
        <v>23495</v>
      </c>
      <c r="B2329" s="5" t="s">
        <v>10</v>
      </c>
      <c r="C2329" s="5" t="s">
        <v>23496</v>
      </c>
      <c r="D2329" s="4" t="s">
        <v>32</v>
      </c>
      <c r="E2329" t="s">
        <v>12</v>
      </c>
      <c r="F2329" t="s">
        <v>23497</v>
      </c>
      <c r="G2329" t="s">
        <v>5642</v>
      </c>
      <c r="H2329" s="3">
        <v>45692</v>
      </c>
      <c r="I2329" t="s">
        <v>737</v>
      </c>
      <c r="J2329" t="s">
        <v>28</v>
      </c>
      <c r="K2329" t="s">
        <v>14</v>
      </c>
      <c r="L2329">
        <v>79108300</v>
      </c>
      <c r="M2329">
        <v>67</v>
      </c>
      <c r="N2329" t="s">
        <v>23498</v>
      </c>
      <c r="O2329">
        <v>67</v>
      </c>
      <c r="P2329" t="s">
        <v>18647</v>
      </c>
      <c r="Q2329">
        <v>702802190403964</v>
      </c>
      <c r="R2329" t="s">
        <v>5643</v>
      </c>
      <c r="S2329" t="s">
        <v>23499</v>
      </c>
      <c r="T2329" t="s">
        <v>23500</v>
      </c>
    </row>
    <row r="2330" spans="1:20" x14ac:dyDescent="0.25">
      <c r="A2330" t="s">
        <v>23501</v>
      </c>
      <c r="B2330" s="5" t="s">
        <v>10</v>
      </c>
      <c r="C2330" s="5" t="s">
        <v>23502</v>
      </c>
      <c r="D2330" s="4" t="s">
        <v>32</v>
      </c>
      <c r="E2330" t="s">
        <v>12</v>
      </c>
      <c r="F2330" t="s">
        <v>23503</v>
      </c>
      <c r="G2330" t="s">
        <v>5644</v>
      </c>
      <c r="H2330">
        <v>56</v>
      </c>
      <c r="I2330" t="s">
        <v>34</v>
      </c>
      <c r="J2330" t="s">
        <v>28</v>
      </c>
      <c r="K2330" t="s">
        <v>14</v>
      </c>
      <c r="L2330">
        <v>79117642</v>
      </c>
      <c r="M2330">
        <v>67</v>
      </c>
      <c r="N2330" t="s">
        <v>23504</v>
      </c>
      <c r="O2330">
        <v>67</v>
      </c>
      <c r="P2330" t="s">
        <v>23505</v>
      </c>
      <c r="Q2330">
        <v>701406627725834</v>
      </c>
      <c r="R2330" t="s">
        <v>5645</v>
      </c>
      <c r="S2330" t="s">
        <v>5646</v>
      </c>
      <c r="T2330" t="s">
        <v>23480</v>
      </c>
    </row>
    <row r="2331" spans="1:20" x14ac:dyDescent="0.25">
      <c r="A2331" t="s">
        <v>23506</v>
      </c>
      <c r="B2331" s="5" t="s">
        <v>10</v>
      </c>
      <c r="C2331" s="5" t="s">
        <v>23507</v>
      </c>
      <c r="D2331" s="4" t="s">
        <v>32</v>
      </c>
      <c r="E2331" t="s">
        <v>12</v>
      </c>
      <c r="F2331" t="s">
        <v>23508</v>
      </c>
      <c r="G2331" t="s">
        <v>1481</v>
      </c>
      <c r="H2331">
        <v>567</v>
      </c>
      <c r="I2331" t="s">
        <v>34</v>
      </c>
      <c r="J2331" t="s">
        <v>28</v>
      </c>
      <c r="K2331" t="s">
        <v>14</v>
      </c>
      <c r="L2331">
        <v>79117101</v>
      </c>
      <c r="M2331">
        <v>67</v>
      </c>
      <c r="N2331" t="s">
        <v>23509</v>
      </c>
      <c r="O2331">
        <v>67</v>
      </c>
      <c r="Q2331">
        <v>700808429287789</v>
      </c>
      <c r="R2331" t="s">
        <v>5647</v>
      </c>
      <c r="S2331" t="s">
        <v>5648</v>
      </c>
      <c r="T2331" t="s">
        <v>23480</v>
      </c>
    </row>
    <row r="2332" spans="1:20" x14ac:dyDescent="0.25">
      <c r="A2332" t="s">
        <v>23510</v>
      </c>
      <c r="B2332" s="5" t="s">
        <v>10</v>
      </c>
      <c r="C2332" s="5" t="s">
        <v>23511</v>
      </c>
      <c r="D2332" s="4" t="s">
        <v>17</v>
      </c>
      <c r="E2332" t="s">
        <v>12</v>
      </c>
      <c r="F2332" t="s">
        <v>23512</v>
      </c>
      <c r="G2332" t="s">
        <v>5649</v>
      </c>
      <c r="H2332">
        <v>112</v>
      </c>
      <c r="I2332" t="s">
        <v>21637</v>
      </c>
      <c r="J2332" t="s">
        <v>28</v>
      </c>
      <c r="K2332" t="s">
        <v>14</v>
      </c>
      <c r="L2332">
        <v>79074280</v>
      </c>
      <c r="M2332">
        <v>67</v>
      </c>
      <c r="N2332" t="s">
        <v>23513</v>
      </c>
      <c r="O2332">
        <v>67</v>
      </c>
      <c r="P2332" t="s">
        <v>23514</v>
      </c>
      <c r="Q2332" t="s">
        <v>5650</v>
      </c>
      <c r="R2332" t="s">
        <v>5651</v>
      </c>
      <c r="S2332" t="s">
        <v>5652</v>
      </c>
      <c r="T2332" t="s">
        <v>23480</v>
      </c>
    </row>
    <row r="2333" spans="1:20" x14ac:dyDescent="0.25">
      <c r="A2333" t="s">
        <v>23515</v>
      </c>
      <c r="B2333" s="5" t="s">
        <v>10</v>
      </c>
      <c r="C2333" s="5" t="s">
        <v>23516</v>
      </c>
      <c r="D2333" s="4" t="s">
        <v>17</v>
      </c>
      <c r="E2333" t="s">
        <v>24</v>
      </c>
      <c r="F2333" t="s">
        <v>17602</v>
      </c>
      <c r="G2333" t="s">
        <v>5653</v>
      </c>
      <c r="H2333">
        <v>166</v>
      </c>
      <c r="I2333" t="s">
        <v>407</v>
      </c>
      <c r="J2333" t="s">
        <v>28</v>
      </c>
      <c r="K2333" t="s">
        <v>14</v>
      </c>
      <c r="L2333">
        <v>79116370</v>
      </c>
      <c r="M2333">
        <v>67</v>
      </c>
      <c r="N2333" t="s">
        <v>23517</v>
      </c>
      <c r="O2333">
        <v>67</v>
      </c>
      <c r="P2333" t="s">
        <v>23518</v>
      </c>
      <c r="Q2333" t="s">
        <v>5654</v>
      </c>
      <c r="R2333" t="s">
        <v>5655</v>
      </c>
      <c r="S2333" t="s">
        <v>23519</v>
      </c>
      <c r="T2333" t="s">
        <v>23480</v>
      </c>
    </row>
    <row r="2334" spans="1:20" x14ac:dyDescent="0.25">
      <c r="A2334" t="s">
        <v>23520</v>
      </c>
      <c r="B2334" s="5" t="s">
        <v>10</v>
      </c>
      <c r="C2334" s="5" t="s">
        <v>23521</v>
      </c>
      <c r="D2334" s="4" t="s">
        <v>17</v>
      </c>
      <c r="E2334" t="s">
        <v>72</v>
      </c>
      <c r="F2334" t="s">
        <v>23522</v>
      </c>
      <c r="G2334" t="s">
        <v>23523</v>
      </c>
      <c r="H2334">
        <v>135</v>
      </c>
      <c r="I2334" t="s">
        <v>536</v>
      </c>
      <c r="J2334" t="s">
        <v>28</v>
      </c>
      <c r="K2334" t="s">
        <v>14</v>
      </c>
      <c r="L2334">
        <v>79008060</v>
      </c>
      <c r="M2334">
        <v>67</v>
      </c>
      <c r="N2334" t="s">
        <v>23524</v>
      </c>
      <c r="O2334">
        <v>67</v>
      </c>
      <c r="Q2334" t="s">
        <v>5656</v>
      </c>
      <c r="R2334" t="s">
        <v>5657</v>
      </c>
      <c r="S2334" t="s">
        <v>23525</v>
      </c>
      <c r="T2334" t="s">
        <v>23480</v>
      </c>
    </row>
    <row r="2335" spans="1:20" x14ac:dyDescent="0.25">
      <c r="A2335" t="s">
        <v>23526</v>
      </c>
      <c r="B2335" s="5" t="s">
        <v>15</v>
      </c>
      <c r="C2335" s="5" t="s">
        <v>23527</v>
      </c>
      <c r="D2335" s="4" t="s">
        <v>32</v>
      </c>
      <c r="E2335" t="s">
        <v>24</v>
      </c>
      <c r="F2335" t="s">
        <v>23528</v>
      </c>
      <c r="G2335" t="s">
        <v>15762</v>
      </c>
      <c r="H2335">
        <v>227</v>
      </c>
      <c r="I2335" t="s">
        <v>161</v>
      </c>
      <c r="J2335" t="s">
        <v>28</v>
      </c>
      <c r="K2335" t="s">
        <v>14</v>
      </c>
      <c r="L2335">
        <v>79009220</v>
      </c>
      <c r="M2335">
        <v>67</v>
      </c>
      <c r="N2335" t="s">
        <v>23529</v>
      </c>
      <c r="O2335">
        <v>67</v>
      </c>
      <c r="P2335" t="s">
        <v>23103</v>
      </c>
      <c r="Q2335">
        <v>703205602305596</v>
      </c>
      <c r="R2335" t="s">
        <v>5658</v>
      </c>
      <c r="S2335" t="s">
        <v>5659</v>
      </c>
      <c r="T2335" t="s">
        <v>23530</v>
      </c>
    </row>
    <row r="2336" spans="1:20" x14ac:dyDescent="0.25">
      <c r="A2336" t="s">
        <v>23531</v>
      </c>
      <c r="B2336" s="5" t="s">
        <v>15</v>
      </c>
      <c r="C2336" s="5" t="s">
        <v>23532</v>
      </c>
      <c r="D2336" s="4" t="s">
        <v>32</v>
      </c>
      <c r="E2336" t="s">
        <v>24</v>
      </c>
      <c r="F2336" t="s">
        <v>23533</v>
      </c>
      <c r="G2336" t="s">
        <v>5660</v>
      </c>
      <c r="H2336">
        <v>362</v>
      </c>
      <c r="I2336" t="s">
        <v>1565</v>
      </c>
      <c r="J2336" t="s">
        <v>64</v>
      </c>
      <c r="K2336" t="s">
        <v>14</v>
      </c>
      <c r="L2336">
        <v>79105562</v>
      </c>
      <c r="M2336">
        <v>67</v>
      </c>
      <c r="N2336" t="s">
        <v>23534</v>
      </c>
      <c r="O2336">
        <v>67</v>
      </c>
      <c r="P2336" t="s">
        <v>23535</v>
      </c>
      <c r="Q2336">
        <v>2071728185400020</v>
      </c>
      <c r="R2336" t="s">
        <v>5661</v>
      </c>
      <c r="S2336" t="s">
        <v>5662</v>
      </c>
      <c r="T2336" t="s">
        <v>23530</v>
      </c>
    </row>
    <row r="2337" spans="1:20" x14ac:dyDescent="0.25">
      <c r="A2337" t="s">
        <v>23536</v>
      </c>
      <c r="B2337" s="5" t="s">
        <v>10</v>
      </c>
      <c r="C2337" s="5" t="s">
        <v>23537</v>
      </c>
      <c r="D2337" s="4" t="s">
        <v>32</v>
      </c>
      <c r="E2337" t="s">
        <v>24</v>
      </c>
      <c r="F2337" t="s">
        <v>23538</v>
      </c>
      <c r="G2337" t="s">
        <v>5663</v>
      </c>
      <c r="H2337">
        <v>620</v>
      </c>
      <c r="I2337" t="s">
        <v>1656</v>
      </c>
      <c r="J2337" t="s">
        <v>28</v>
      </c>
      <c r="K2337" t="s">
        <v>14</v>
      </c>
      <c r="L2337">
        <v>79050050</v>
      </c>
      <c r="M2337">
        <v>67</v>
      </c>
      <c r="N2337" t="s">
        <v>23539</v>
      </c>
      <c r="O2337">
        <v>67</v>
      </c>
      <c r="P2337" t="s">
        <v>23540</v>
      </c>
      <c r="Q2337" t="s">
        <v>5664</v>
      </c>
      <c r="R2337" t="s">
        <v>5665</v>
      </c>
      <c r="S2337" t="s">
        <v>5666</v>
      </c>
      <c r="T2337" t="s">
        <v>23530</v>
      </c>
    </row>
    <row r="2338" spans="1:20" x14ac:dyDescent="0.25">
      <c r="A2338" t="s">
        <v>23541</v>
      </c>
      <c r="B2338" s="5" t="s">
        <v>10</v>
      </c>
      <c r="C2338" s="5" t="s">
        <v>23542</v>
      </c>
      <c r="D2338" s="4" t="s">
        <v>32</v>
      </c>
      <c r="E2338" t="s">
        <v>24</v>
      </c>
      <c r="F2338" t="s">
        <v>23543</v>
      </c>
      <c r="G2338" t="s">
        <v>2708</v>
      </c>
      <c r="H2338">
        <v>273</v>
      </c>
      <c r="I2338" t="s">
        <v>50</v>
      </c>
      <c r="J2338" t="s">
        <v>28</v>
      </c>
      <c r="K2338" t="s">
        <v>14</v>
      </c>
      <c r="L2338">
        <v>79117240</v>
      </c>
      <c r="M2338">
        <v>67</v>
      </c>
      <c r="N2338" t="s">
        <v>23544</v>
      </c>
      <c r="O2338">
        <v>67</v>
      </c>
      <c r="P2338" t="s">
        <v>23545</v>
      </c>
      <c r="Q2338">
        <v>700002189604901</v>
      </c>
      <c r="R2338" t="s">
        <v>5667</v>
      </c>
      <c r="S2338" t="s">
        <v>5668</v>
      </c>
      <c r="T2338" t="s">
        <v>23530</v>
      </c>
    </row>
    <row r="2339" spans="1:20" x14ac:dyDescent="0.25">
      <c r="A2339" t="s">
        <v>23546</v>
      </c>
      <c r="B2339" s="5" t="s">
        <v>10</v>
      </c>
      <c r="C2339" s="5" t="s">
        <v>23547</v>
      </c>
      <c r="D2339" s="4" t="s">
        <v>17</v>
      </c>
      <c r="E2339" t="s">
        <v>12</v>
      </c>
      <c r="F2339" t="s">
        <v>23548</v>
      </c>
      <c r="G2339" t="s">
        <v>5669</v>
      </c>
      <c r="H2339">
        <v>124</v>
      </c>
      <c r="I2339" t="s">
        <v>401</v>
      </c>
      <c r="J2339" t="s">
        <v>28</v>
      </c>
      <c r="K2339" t="s">
        <v>14</v>
      </c>
      <c r="L2339">
        <v>79033275</v>
      </c>
      <c r="M2339">
        <v>67</v>
      </c>
      <c r="N2339" t="s">
        <v>23549</v>
      </c>
      <c r="O2339">
        <v>67</v>
      </c>
      <c r="P2339" t="s">
        <v>23550</v>
      </c>
      <c r="Q2339" t="s">
        <v>5670</v>
      </c>
      <c r="R2339" t="s">
        <v>5671</v>
      </c>
      <c r="S2339" t="s">
        <v>5672</v>
      </c>
      <c r="T2339" t="s">
        <v>23530</v>
      </c>
    </row>
    <row r="2340" spans="1:20" x14ac:dyDescent="0.25">
      <c r="A2340" t="s">
        <v>23551</v>
      </c>
      <c r="B2340" s="5" t="s">
        <v>10</v>
      </c>
      <c r="C2340" s="5" t="s">
        <v>23552</v>
      </c>
      <c r="D2340" s="4" t="s">
        <v>17</v>
      </c>
      <c r="E2340" t="s">
        <v>12</v>
      </c>
      <c r="F2340" t="s">
        <v>23553</v>
      </c>
      <c r="G2340" t="s">
        <v>5669</v>
      </c>
      <c r="H2340">
        <v>124</v>
      </c>
      <c r="I2340" t="s">
        <v>401</v>
      </c>
      <c r="J2340" t="s">
        <v>28</v>
      </c>
      <c r="K2340" t="s">
        <v>14</v>
      </c>
      <c r="L2340">
        <v>79033275</v>
      </c>
      <c r="M2340">
        <v>67</v>
      </c>
      <c r="N2340" t="s">
        <v>23549</v>
      </c>
      <c r="O2340">
        <v>67</v>
      </c>
      <c r="P2340" t="s">
        <v>23550</v>
      </c>
      <c r="Q2340" t="s">
        <v>5673</v>
      </c>
      <c r="R2340" t="s">
        <v>5674</v>
      </c>
      <c r="S2340" t="s">
        <v>5675</v>
      </c>
      <c r="T2340" t="s">
        <v>23530</v>
      </c>
    </row>
    <row r="2341" spans="1:20" x14ac:dyDescent="0.25">
      <c r="A2341" t="s">
        <v>23554</v>
      </c>
      <c r="B2341" s="5" t="s">
        <v>10</v>
      </c>
      <c r="C2341" s="5" t="s">
        <v>23555</v>
      </c>
      <c r="D2341" s="4" t="s">
        <v>32</v>
      </c>
      <c r="E2341" t="s">
        <v>24</v>
      </c>
      <c r="F2341" t="s">
        <v>23556</v>
      </c>
      <c r="G2341" t="s">
        <v>23557</v>
      </c>
      <c r="H2341">
        <v>733</v>
      </c>
      <c r="J2341" t="s">
        <v>28</v>
      </c>
      <c r="K2341" t="s">
        <v>14</v>
      </c>
      <c r="L2341">
        <v>79081748</v>
      </c>
      <c r="M2341">
        <v>67</v>
      </c>
      <c r="N2341" t="s">
        <v>23558</v>
      </c>
      <c r="O2341">
        <v>67</v>
      </c>
      <c r="P2341" t="s">
        <v>23559</v>
      </c>
      <c r="Q2341">
        <v>700503331904155</v>
      </c>
      <c r="R2341" t="s">
        <v>5676</v>
      </c>
      <c r="S2341" t="s">
        <v>5677</v>
      </c>
      <c r="T2341" t="s">
        <v>23530</v>
      </c>
    </row>
    <row r="2342" spans="1:20" x14ac:dyDescent="0.25">
      <c r="A2342" t="s">
        <v>23560</v>
      </c>
      <c r="B2342" s="5" t="s">
        <v>15</v>
      </c>
      <c r="C2342" s="5" t="s">
        <v>23561</v>
      </c>
      <c r="D2342" s="4" t="s">
        <v>17</v>
      </c>
      <c r="E2342" t="s">
        <v>12</v>
      </c>
      <c r="F2342" t="s">
        <v>23562</v>
      </c>
      <c r="G2342" t="s">
        <v>5678</v>
      </c>
      <c r="H2342">
        <v>85</v>
      </c>
      <c r="I2342" t="s">
        <v>128</v>
      </c>
      <c r="J2342" t="s">
        <v>28</v>
      </c>
      <c r="K2342" t="s">
        <v>14</v>
      </c>
      <c r="L2342">
        <v>79117712</v>
      </c>
      <c r="M2342">
        <v>67</v>
      </c>
      <c r="N2342" t="s">
        <v>23563</v>
      </c>
      <c r="O2342">
        <v>67</v>
      </c>
      <c r="P2342" t="s">
        <v>23564</v>
      </c>
      <c r="Q2342">
        <v>7028025770160</v>
      </c>
      <c r="R2342" t="s">
        <v>5679</v>
      </c>
      <c r="S2342" t="s">
        <v>5680</v>
      </c>
      <c r="T2342" t="s">
        <v>23565</v>
      </c>
    </row>
    <row r="2343" spans="1:20" x14ac:dyDescent="0.25">
      <c r="A2343" t="s">
        <v>23566</v>
      </c>
      <c r="B2343" s="5" t="s">
        <v>10</v>
      </c>
      <c r="C2343" s="5" t="s">
        <v>23567</v>
      </c>
      <c r="D2343" s="4" t="s">
        <v>17</v>
      </c>
      <c r="E2343" t="s">
        <v>72</v>
      </c>
      <c r="F2343" t="s">
        <v>23568</v>
      </c>
      <c r="G2343" t="s">
        <v>5681</v>
      </c>
      <c r="H2343">
        <v>71</v>
      </c>
      <c r="I2343" t="s">
        <v>1284</v>
      </c>
      <c r="J2343" t="s">
        <v>28</v>
      </c>
      <c r="K2343" t="s">
        <v>14</v>
      </c>
      <c r="L2343">
        <v>79013283</v>
      </c>
      <c r="M2343">
        <v>67</v>
      </c>
      <c r="N2343" t="s">
        <v>23569</v>
      </c>
      <c r="O2343">
        <v>67</v>
      </c>
      <c r="P2343" t="s">
        <v>23570</v>
      </c>
      <c r="Q2343" t="s">
        <v>5682</v>
      </c>
      <c r="R2343" t="s">
        <v>5683</v>
      </c>
      <c r="S2343" t="s">
        <v>5684</v>
      </c>
      <c r="T2343" t="s">
        <v>23571</v>
      </c>
    </row>
    <row r="2344" spans="1:20" x14ac:dyDescent="0.25">
      <c r="A2344" t="s">
        <v>23572</v>
      </c>
      <c r="B2344" s="5" t="s">
        <v>10</v>
      </c>
      <c r="C2344" s="5" t="s">
        <v>23573</v>
      </c>
      <c r="D2344" s="4" t="s">
        <v>17</v>
      </c>
      <c r="E2344" t="s">
        <v>12</v>
      </c>
      <c r="F2344" t="s">
        <v>23574</v>
      </c>
      <c r="G2344" t="s">
        <v>5685</v>
      </c>
      <c r="H2344">
        <v>47</v>
      </c>
      <c r="I2344" t="s">
        <v>5686</v>
      </c>
      <c r="J2344" t="s">
        <v>64</v>
      </c>
      <c r="K2344" t="s">
        <v>14</v>
      </c>
      <c r="L2344">
        <v>79000000</v>
      </c>
      <c r="M2344">
        <v>67</v>
      </c>
      <c r="N2344" t="s">
        <v>23575</v>
      </c>
      <c r="O2344">
        <v>67</v>
      </c>
      <c r="P2344" t="s">
        <v>23576</v>
      </c>
      <c r="Q2344" t="s">
        <v>5687</v>
      </c>
      <c r="R2344" t="s">
        <v>5688</v>
      </c>
      <c r="S2344" t="s">
        <v>5689</v>
      </c>
      <c r="T2344" t="s">
        <v>23577</v>
      </c>
    </row>
    <row r="2345" spans="1:20" x14ac:dyDescent="0.25">
      <c r="A2345" t="s">
        <v>23578</v>
      </c>
      <c r="B2345" s="5" t="s">
        <v>10</v>
      </c>
      <c r="C2345" s="5" t="s">
        <v>23579</v>
      </c>
      <c r="D2345" s="4" t="s">
        <v>32</v>
      </c>
      <c r="E2345" t="s">
        <v>12</v>
      </c>
      <c r="F2345" t="s">
        <v>23580</v>
      </c>
      <c r="G2345" t="s">
        <v>5522</v>
      </c>
      <c r="H2345">
        <v>546</v>
      </c>
      <c r="I2345" t="s">
        <v>4249</v>
      </c>
      <c r="J2345" t="s">
        <v>28</v>
      </c>
      <c r="K2345" t="s">
        <v>14</v>
      </c>
      <c r="L2345">
        <v>79096080</v>
      </c>
      <c r="M2345">
        <v>67</v>
      </c>
      <c r="N2345" t="s">
        <v>23581</v>
      </c>
      <c r="O2345">
        <v>67</v>
      </c>
      <c r="P2345" t="s">
        <v>23582</v>
      </c>
      <c r="Q2345" t="s">
        <v>5690</v>
      </c>
      <c r="R2345" t="s">
        <v>5691</v>
      </c>
      <c r="S2345" t="s">
        <v>5692</v>
      </c>
      <c r="T2345" t="s">
        <v>23577</v>
      </c>
    </row>
    <row r="2346" spans="1:20" x14ac:dyDescent="0.25">
      <c r="A2346" t="s">
        <v>23583</v>
      </c>
      <c r="B2346" s="5" t="s">
        <v>15</v>
      </c>
      <c r="C2346" s="5" t="s">
        <v>23584</v>
      </c>
      <c r="D2346" s="4" t="s">
        <v>32</v>
      </c>
      <c r="E2346" t="s">
        <v>328</v>
      </c>
      <c r="F2346" t="s">
        <v>23585</v>
      </c>
      <c r="G2346" t="s">
        <v>23586</v>
      </c>
      <c r="H2346">
        <v>356</v>
      </c>
      <c r="I2346" t="s">
        <v>737</v>
      </c>
      <c r="J2346" s="3" t="s">
        <v>28</v>
      </c>
      <c r="K2346" t="s">
        <v>14</v>
      </c>
      <c r="L2346">
        <v>79108306</v>
      </c>
      <c r="M2346">
        <v>67</v>
      </c>
      <c r="N2346" t="s">
        <v>23587</v>
      </c>
      <c r="O2346">
        <v>67</v>
      </c>
      <c r="P2346" t="s">
        <v>23588</v>
      </c>
      <c r="Q2346" t="s">
        <v>5693</v>
      </c>
      <c r="R2346" t="s">
        <v>23589</v>
      </c>
      <c r="S2346" t="s">
        <v>5694</v>
      </c>
      <c r="T2346" t="s">
        <v>23590</v>
      </c>
    </row>
    <row r="2347" spans="1:20" x14ac:dyDescent="0.25">
      <c r="A2347" t="s">
        <v>23591</v>
      </c>
      <c r="B2347" s="5" t="s">
        <v>10</v>
      </c>
      <c r="C2347" s="5" t="s">
        <v>23592</v>
      </c>
      <c r="D2347" s="4" t="s">
        <v>32</v>
      </c>
      <c r="E2347" t="s">
        <v>12</v>
      </c>
      <c r="F2347" t="s">
        <v>23593</v>
      </c>
      <c r="G2347" t="s">
        <v>5695</v>
      </c>
      <c r="I2347" t="s">
        <v>1392</v>
      </c>
      <c r="J2347" t="s">
        <v>28</v>
      </c>
      <c r="K2347" t="s">
        <v>14</v>
      </c>
      <c r="L2347">
        <v>79084180</v>
      </c>
      <c r="M2347">
        <v>67</v>
      </c>
      <c r="N2347" t="s">
        <v>23594</v>
      </c>
      <c r="O2347">
        <v>67</v>
      </c>
      <c r="P2347" t="s">
        <v>23595</v>
      </c>
      <c r="Q2347">
        <v>700007911587404</v>
      </c>
      <c r="R2347" t="s">
        <v>23596</v>
      </c>
      <c r="S2347" t="s">
        <v>5696</v>
      </c>
      <c r="T2347" t="s">
        <v>23597</v>
      </c>
    </row>
    <row r="2348" spans="1:20" x14ac:dyDescent="0.25">
      <c r="A2348" t="s">
        <v>23598</v>
      </c>
      <c r="B2348" s="5" t="s">
        <v>15</v>
      </c>
      <c r="C2348" s="5" t="s">
        <v>23599</v>
      </c>
      <c r="D2348" s="4" t="s">
        <v>17</v>
      </c>
      <c r="E2348" t="s">
        <v>24</v>
      </c>
      <c r="F2348" t="s">
        <v>23600</v>
      </c>
      <c r="G2348" t="s">
        <v>761</v>
      </c>
      <c r="H2348">
        <v>924</v>
      </c>
      <c r="I2348" t="s">
        <v>120</v>
      </c>
      <c r="J2348" t="s">
        <v>28</v>
      </c>
      <c r="K2348" t="s">
        <v>14</v>
      </c>
      <c r="L2348">
        <v>79117020</v>
      </c>
      <c r="M2348">
        <v>67</v>
      </c>
      <c r="N2348" t="s">
        <v>23210</v>
      </c>
      <c r="O2348">
        <v>67</v>
      </c>
      <c r="P2348" t="s">
        <v>23601</v>
      </c>
      <c r="Q2348">
        <v>709803089328497</v>
      </c>
      <c r="R2348" t="s">
        <v>5697</v>
      </c>
      <c r="S2348" t="s">
        <v>5698</v>
      </c>
      <c r="T2348" t="s">
        <v>23597</v>
      </c>
    </row>
    <row r="2349" spans="1:20" x14ac:dyDescent="0.25">
      <c r="A2349" t="s">
        <v>23602</v>
      </c>
      <c r="B2349" s="5" t="s">
        <v>10</v>
      </c>
      <c r="C2349" s="5" t="s">
        <v>23603</v>
      </c>
      <c r="D2349" s="4" t="s">
        <v>17</v>
      </c>
      <c r="E2349" t="s">
        <v>24</v>
      </c>
      <c r="F2349" t="s">
        <v>15519</v>
      </c>
      <c r="G2349" t="s">
        <v>1177</v>
      </c>
      <c r="H2349">
        <v>908</v>
      </c>
      <c r="I2349" t="s">
        <v>1079</v>
      </c>
      <c r="J2349" t="s">
        <v>28</v>
      </c>
      <c r="K2349" t="s">
        <v>14</v>
      </c>
      <c r="L2349">
        <v>79035310</v>
      </c>
      <c r="M2349">
        <v>67</v>
      </c>
      <c r="N2349" t="s">
        <v>23604</v>
      </c>
      <c r="O2349">
        <v>67</v>
      </c>
      <c r="P2349" t="s">
        <v>23605</v>
      </c>
      <c r="Q2349">
        <v>706907167231032</v>
      </c>
      <c r="R2349" t="s">
        <v>5699</v>
      </c>
      <c r="S2349" t="s">
        <v>5700</v>
      </c>
      <c r="T2349" t="s">
        <v>23597</v>
      </c>
    </row>
    <row r="2350" spans="1:20" x14ac:dyDescent="0.25">
      <c r="A2350" t="s">
        <v>23606</v>
      </c>
      <c r="B2350" s="5" t="s">
        <v>15</v>
      </c>
      <c r="C2350" s="5" t="s">
        <v>23607</v>
      </c>
      <c r="D2350" s="4" t="s">
        <v>17</v>
      </c>
      <c r="E2350" t="s">
        <v>24</v>
      </c>
      <c r="F2350" t="s">
        <v>23608</v>
      </c>
      <c r="G2350" t="s">
        <v>1177</v>
      </c>
      <c r="H2350">
        <v>908</v>
      </c>
      <c r="I2350" t="s">
        <v>1079</v>
      </c>
      <c r="J2350" t="s">
        <v>28</v>
      </c>
      <c r="K2350" t="s">
        <v>14</v>
      </c>
      <c r="L2350">
        <v>79035310</v>
      </c>
      <c r="M2350">
        <v>67</v>
      </c>
      <c r="N2350" t="s">
        <v>23604</v>
      </c>
      <c r="O2350">
        <v>67</v>
      </c>
      <c r="P2350" t="s">
        <v>23605</v>
      </c>
      <c r="Q2350" t="s">
        <v>5701</v>
      </c>
      <c r="R2350" t="s">
        <v>23609</v>
      </c>
      <c r="S2350" t="s">
        <v>5702</v>
      </c>
      <c r="T2350" t="s">
        <v>23597</v>
      </c>
    </row>
    <row r="2351" spans="1:20" x14ac:dyDescent="0.25">
      <c r="A2351" t="s">
        <v>23610</v>
      </c>
      <c r="B2351" s="5" t="s">
        <v>15</v>
      </c>
      <c r="C2351" s="5" t="s">
        <v>23611</v>
      </c>
      <c r="D2351" s="4" t="s">
        <v>11</v>
      </c>
      <c r="E2351" t="s">
        <v>24</v>
      </c>
      <c r="F2351" t="s">
        <v>23612</v>
      </c>
      <c r="G2351" t="s">
        <v>5703</v>
      </c>
      <c r="H2351" t="s">
        <v>23613</v>
      </c>
      <c r="I2351" t="s">
        <v>5704</v>
      </c>
      <c r="J2351" t="s">
        <v>28</v>
      </c>
      <c r="K2351" t="s">
        <v>14</v>
      </c>
      <c r="L2351">
        <v>79098748</v>
      </c>
      <c r="M2351">
        <v>67</v>
      </c>
      <c r="N2351" t="s">
        <v>23614</v>
      </c>
      <c r="O2351">
        <v>67</v>
      </c>
      <c r="P2351" t="s">
        <v>23615</v>
      </c>
      <c r="Q2351" t="s">
        <v>23616</v>
      </c>
      <c r="R2351" t="s">
        <v>5705</v>
      </c>
      <c r="S2351" t="s">
        <v>5706</v>
      </c>
      <c r="T2351" t="s">
        <v>23617</v>
      </c>
    </row>
    <row r="2352" spans="1:20" x14ac:dyDescent="0.25">
      <c r="A2352" t="s">
        <v>23618</v>
      </c>
      <c r="B2352" s="5" t="s">
        <v>10</v>
      </c>
      <c r="C2352" s="5" t="s">
        <v>23619</v>
      </c>
      <c r="D2352" s="4" t="s">
        <v>32</v>
      </c>
      <c r="E2352" t="s">
        <v>12</v>
      </c>
      <c r="F2352" t="s">
        <v>23620</v>
      </c>
      <c r="G2352" t="s">
        <v>761</v>
      </c>
      <c r="H2352">
        <v>553</v>
      </c>
      <c r="I2352" t="s">
        <v>120</v>
      </c>
      <c r="J2352" t="s">
        <v>28</v>
      </c>
      <c r="K2352" t="s">
        <v>14</v>
      </c>
      <c r="L2352">
        <v>79117020</v>
      </c>
      <c r="M2352">
        <v>67</v>
      </c>
      <c r="N2352" t="s">
        <v>23621</v>
      </c>
      <c r="O2352">
        <v>67</v>
      </c>
      <c r="P2352" t="s">
        <v>23622</v>
      </c>
      <c r="Q2352" t="s">
        <v>5707</v>
      </c>
      <c r="R2352" t="s">
        <v>23623</v>
      </c>
      <c r="S2352" t="s">
        <v>5708</v>
      </c>
      <c r="T2352" t="s">
        <v>23617</v>
      </c>
    </row>
    <row r="2353" spans="1:20" x14ac:dyDescent="0.25">
      <c r="A2353" t="s">
        <v>23624</v>
      </c>
      <c r="B2353" s="5" t="s">
        <v>10</v>
      </c>
      <c r="C2353" s="5" t="s">
        <v>23625</v>
      </c>
      <c r="D2353" s="4" t="s">
        <v>17</v>
      </c>
      <c r="E2353" t="s">
        <v>72</v>
      </c>
      <c r="F2353" t="s">
        <v>23626</v>
      </c>
      <c r="G2353" t="s">
        <v>5709</v>
      </c>
      <c r="H2353" s="3">
        <v>45933</v>
      </c>
      <c r="J2353" t="s">
        <v>28</v>
      </c>
      <c r="K2353" t="s">
        <v>14</v>
      </c>
      <c r="M2353">
        <v>67</v>
      </c>
      <c r="N2353" t="s">
        <v>22622</v>
      </c>
      <c r="O2353">
        <v>67</v>
      </c>
      <c r="Q2353" t="s">
        <v>5710</v>
      </c>
      <c r="R2353" t="s">
        <v>5711</v>
      </c>
      <c r="S2353" t="s">
        <v>23627</v>
      </c>
      <c r="T2353" t="s">
        <v>23617</v>
      </c>
    </row>
    <row r="2354" spans="1:20" x14ac:dyDescent="0.25">
      <c r="A2354" t="s">
        <v>23628</v>
      </c>
      <c r="B2354" s="5" t="s">
        <v>10</v>
      </c>
      <c r="C2354" s="5" t="s">
        <v>23629</v>
      </c>
      <c r="D2354" s="4" t="s">
        <v>17</v>
      </c>
      <c r="E2354" t="s">
        <v>12</v>
      </c>
      <c r="F2354" t="s">
        <v>23630</v>
      </c>
      <c r="G2354" t="s">
        <v>5712</v>
      </c>
      <c r="H2354">
        <v>280</v>
      </c>
      <c r="I2354" t="s">
        <v>574</v>
      </c>
      <c r="J2354" t="s">
        <v>28</v>
      </c>
      <c r="K2354" t="s">
        <v>14</v>
      </c>
      <c r="L2354">
        <v>79051320</v>
      </c>
      <c r="M2354">
        <v>67</v>
      </c>
      <c r="N2354" t="s">
        <v>23631</v>
      </c>
      <c r="O2354">
        <v>67</v>
      </c>
      <c r="P2354" t="s">
        <v>23632</v>
      </c>
      <c r="Q2354" t="s">
        <v>5713</v>
      </c>
      <c r="R2354" t="s">
        <v>23633</v>
      </c>
      <c r="S2354" t="s">
        <v>5714</v>
      </c>
      <c r="T2354" t="s">
        <v>23617</v>
      </c>
    </row>
    <row r="2355" spans="1:20" x14ac:dyDescent="0.25">
      <c r="A2355" t="s">
        <v>23634</v>
      </c>
      <c r="B2355" s="5" t="s">
        <v>10</v>
      </c>
      <c r="C2355" s="5" t="s">
        <v>23635</v>
      </c>
      <c r="D2355" s="4" t="s">
        <v>17</v>
      </c>
      <c r="E2355" t="s">
        <v>72</v>
      </c>
      <c r="F2355" t="s">
        <v>23636</v>
      </c>
      <c r="G2355" t="s">
        <v>18217</v>
      </c>
      <c r="H2355">
        <v>158</v>
      </c>
      <c r="I2355" t="s">
        <v>118</v>
      </c>
      <c r="J2355" t="s">
        <v>28</v>
      </c>
      <c r="K2355" t="s">
        <v>14</v>
      </c>
      <c r="L2355">
        <v>79114170</v>
      </c>
      <c r="M2355">
        <v>67</v>
      </c>
      <c r="N2355" t="s">
        <v>23637</v>
      </c>
      <c r="O2355">
        <v>67</v>
      </c>
      <c r="P2355" t="s">
        <v>23638</v>
      </c>
      <c r="Q2355" t="s">
        <v>5715</v>
      </c>
      <c r="R2355" t="s">
        <v>5716</v>
      </c>
      <c r="S2355" t="s">
        <v>5717</v>
      </c>
      <c r="T2355" t="s">
        <v>23617</v>
      </c>
    </row>
    <row r="2356" spans="1:20" x14ac:dyDescent="0.25">
      <c r="A2356" t="s">
        <v>23639</v>
      </c>
      <c r="B2356" s="5" t="s">
        <v>15</v>
      </c>
      <c r="C2356" s="5" t="s">
        <v>23640</v>
      </c>
      <c r="D2356" s="4" t="s">
        <v>17</v>
      </c>
      <c r="E2356" t="s">
        <v>12</v>
      </c>
      <c r="F2356" t="s">
        <v>23641</v>
      </c>
      <c r="G2356" t="s">
        <v>5718</v>
      </c>
      <c r="H2356">
        <v>302</v>
      </c>
      <c r="I2356" t="s">
        <v>438</v>
      </c>
      <c r="J2356" t="s">
        <v>28</v>
      </c>
      <c r="K2356" t="s">
        <v>14</v>
      </c>
      <c r="L2356">
        <v>79076040</v>
      </c>
      <c r="M2356">
        <v>67</v>
      </c>
      <c r="N2356" t="s">
        <v>23642</v>
      </c>
      <c r="O2356">
        <v>67</v>
      </c>
      <c r="P2356" t="s">
        <v>23643</v>
      </c>
      <c r="Q2356" t="s">
        <v>5719</v>
      </c>
      <c r="R2356" t="s">
        <v>5720</v>
      </c>
      <c r="S2356" t="s">
        <v>5721</v>
      </c>
      <c r="T2356" t="s">
        <v>23617</v>
      </c>
    </row>
    <row r="2357" spans="1:20" x14ac:dyDescent="0.25">
      <c r="A2357" t="s">
        <v>23644</v>
      </c>
      <c r="B2357" s="5" t="s">
        <v>10</v>
      </c>
      <c r="C2357" s="5" t="s">
        <v>23645</v>
      </c>
      <c r="D2357" s="4" t="s">
        <v>17</v>
      </c>
      <c r="E2357" t="s">
        <v>24</v>
      </c>
      <c r="F2357" t="s">
        <v>23646</v>
      </c>
      <c r="G2357" t="s">
        <v>5722</v>
      </c>
      <c r="H2357">
        <v>1020</v>
      </c>
      <c r="I2357" t="s">
        <v>406</v>
      </c>
      <c r="J2357" t="s">
        <v>28</v>
      </c>
      <c r="K2357" t="s">
        <v>14</v>
      </c>
      <c r="L2357">
        <v>79093271</v>
      </c>
      <c r="M2357">
        <v>67</v>
      </c>
      <c r="N2357" t="s">
        <v>23647</v>
      </c>
      <c r="O2357">
        <v>67</v>
      </c>
      <c r="P2357" t="s">
        <v>23648</v>
      </c>
      <c r="Q2357" t="s">
        <v>23649</v>
      </c>
      <c r="R2357" t="s">
        <v>5723</v>
      </c>
      <c r="S2357" t="s">
        <v>5724</v>
      </c>
      <c r="T2357" t="s">
        <v>23650</v>
      </c>
    </row>
    <row r="2358" spans="1:20" x14ac:dyDescent="0.25">
      <c r="A2358" t="s">
        <v>23651</v>
      </c>
      <c r="B2358" s="5" t="s">
        <v>15</v>
      </c>
      <c r="C2358" s="5" t="s">
        <v>23652</v>
      </c>
      <c r="D2358" s="4" t="s">
        <v>17</v>
      </c>
      <c r="E2358" t="s">
        <v>12</v>
      </c>
      <c r="F2358" t="s">
        <v>23653</v>
      </c>
      <c r="G2358" t="s">
        <v>5725</v>
      </c>
      <c r="H2358">
        <v>8</v>
      </c>
      <c r="I2358" t="s">
        <v>5726</v>
      </c>
      <c r="J2358" t="s">
        <v>64</v>
      </c>
      <c r="K2358" t="s">
        <v>14</v>
      </c>
      <c r="M2358">
        <v>67</v>
      </c>
      <c r="N2358" t="s">
        <v>23654</v>
      </c>
      <c r="O2358">
        <v>67</v>
      </c>
      <c r="R2358" t="s">
        <v>23655</v>
      </c>
      <c r="S2358" t="s">
        <v>23656</v>
      </c>
      <c r="T2358" t="s">
        <v>23650</v>
      </c>
    </row>
    <row r="2359" spans="1:20" x14ac:dyDescent="0.25">
      <c r="A2359" t="s">
        <v>23657</v>
      </c>
      <c r="B2359" s="5" t="s">
        <v>10</v>
      </c>
      <c r="C2359" s="5" t="s">
        <v>23658</v>
      </c>
      <c r="D2359" s="4" t="s">
        <v>17</v>
      </c>
      <c r="E2359" t="s">
        <v>11</v>
      </c>
      <c r="F2359" t="s">
        <v>23659</v>
      </c>
      <c r="G2359" t="s">
        <v>5727</v>
      </c>
      <c r="H2359">
        <v>480</v>
      </c>
      <c r="I2359" t="s">
        <v>407</v>
      </c>
      <c r="J2359" t="s">
        <v>28</v>
      </c>
      <c r="K2359" t="s">
        <v>14</v>
      </c>
      <c r="L2359">
        <v>79116400</v>
      </c>
      <c r="M2359">
        <v>67</v>
      </c>
      <c r="N2359" t="s">
        <v>23660</v>
      </c>
      <c r="O2359">
        <v>67</v>
      </c>
      <c r="P2359">
        <v>992899035</v>
      </c>
      <c r="Q2359" t="s">
        <v>5728</v>
      </c>
      <c r="R2359" t="s">
        <v>5729</v>
      </c>
      <c r="S2359" t="s">
        <v>5730</v>
      </c>
      <c r="T2359" t="s">
        <v>23661</v>
      </c>
    </row>
    <row r="2360" spans="1:20" x14ac:dyDescent="0.25">
      <c r="A2360" t="s">
        <v>23662</v>
      </c>
      <c r="B2360" s="5" t="s">
        <v>10</v>
      </c>
      <c r="C2360" s="5" t="s">
        <v>23663</v>
      </c>
      <c r="D2360" s="4" t="s">
        <v>32</v>
      </c>
      <c r="E2360" t="s">
        <v>24</v>
      </c>
      <c r="F2360" t="s">
        <v>23664</v>
      </c>
      <c r="G2360" t="s">
        <v>848</v>
      </c>
      <c r="H2360">
        <v>1864</v>
      </c>
      <c r="I2360" t="s">
        <v>120</v>
      </c>
      <c r="J2360" s="2" t="s">
        <v>28</v>
      </c>
      <c r="K2360" t="s">
        <v>14</v>
      </c>
      <c r="L2360">
        <v>79117034</v>
      </c>
      <c r="M2360">
        <v>67</v>
      </c>
      <c r="N2360" t="s">
        <v>23665</v>
      </c>
      <c r="O2360">
        <v>67</v>
      </c>
      <c r="P2360" t="s">
        <v>23666</v>
      </c>
      <c r="Q2360" t="s">
        <v>5731</v>
      </c>
      <c r="R2360" t="s">
        <v>5732</v>
      </c>
      <c r="S2360" t="s">
        <v>5733</v>
      </c>
      <c r="T2360" t="s">
        <v>23650</v>
      </c>
    </row>
    <row r="2361" spans="1:20" x14ac:dyDescent="0.25">
      <c r="A2361" t="s">
        <v>23667</v>
      </c>
      <c r="B2361" s="5" t="s">
        <v>10</v>
      </c>
      <c r="C2361" s="5" t="s">
        <v>18173</v>
      </c>
      <c r="D2361" s="4" t="s">
        <v>32</v>
      </c>
      <c r="E2361" t="s">
        <v>12</v>
      </c>
      <c r="F2361" t="s">
        <v>23668</v>
      </c>
      <c r="G2361" t="s">
        <v>5734</v>
      </c>
      <c r="H2361">
        <v>270</v>
      </c>
      <c r="I2361" t="s">
        <v>1465</v>
      </c>
      <c r="J2361" t="s">
        <v>64</v>
      </c>
      <c r="K2361" t="s">
        <v>14</v>
      </c>
      <c r="L2361">
        <v>7911700</v>
      </c>
      <c r="M2361">
        <v>67</v>
      </c>
      <c r="N2361" t="s">
        <v>23669</v>
      </c>
      <c r="O2361">
        <v>67</v>
      </c>
      <c r="P2361" t="s">
        <v>23670</v>
      </c>
      <c r="R2361" t="s">
        <v>5735</v>
      </c>
      <c r="S2361" t="s">
        <v>5736</v>
      </c>
      <c r="T2361" t="s">
        <v>23650</v>
      </c>
    </row>
    <row r="2362" spans="1:20" x14ac:dyDescent="0.25">
      <c r="A2362" t="s">
        <v>23671</v>
      </c>
      <c r="B2362" s="5" t="s">
        <v>15</v>
      </c>
      <c r="C2362" s="5" t="s">
        <v>23672</v>
      </c>
      <c r="D2362" s="4" t="s">
        <v>32</v>
      </c>
      <c r="E2362" t="s">
        <v>12</v>
      </c>
      <c r="F2362" t="s">
        <v>23673</v>
      </c>
      <c r="G2362" t="s">
        <v>5737</v>
      </c>
      <c r="H2362">
        <v>482</v>
      </c>
      <c r="I2362" t="s">
        <v>123</v>
      </c>
      <c r="J2362" t="s">
        <v>28</v>
      </c>
      <c r="K2362" t="s">
        <v>14</v>
      </c>
      <c r="L2362">
        <v>79105130</v>
      </c>
      <c r="M2362">
        <v>67</v>
      </c>
      <c r="N2362" t="s">
        <v>23674</v>
      </c>
      <c r="O2362">
        <v>67</v>
      </c>
      <c r="P2362" t="s">
        <v>23675</v>
      </c>
      <c r="Q2362">
        <v>708603008202882</v>
      </c>
      <c r="R2362" t="s">
        <v>5738</v>
      </c>
      <c r="S2362" t="s">
        <v>5739</v>
      </c>
      <c r="T2362" t="s">
        <v>23676</v>
      </c>
    </row>
    <row r="2363" spans="1:20" x14ac:dyDescent="0.25">
      <c r="A2363" t="s">
        <v>23677</v>
      </c>
      <c r="B2363" s="5" t="s">
        <v>15</v>
      </c>
      <c r="C2363" s="5" t="s">
        <v>23678</v>
      </c>
      <c r="D2363" s="4" t="s">
        <v>32</v>
      </c>
      <c r="E2363" t="s">
        <v>24</v>
      </c>
      <c r="F2363" t="s">
        <v>23679</v>
      </c>
      <c r="G2363" t="s">
        <v>5740</v>
      </c>
      <c r="H2363">
        <v>42</v>
      </c>
      <c r="I2363" t="s">
        <v>5085</v>
      </c>
      <c r="J2363" t="s">
        <v>28</v>
      </c>
      <c r="K2363" t="s">
        <v>14</v>
      </c>
      <c r="L2363">
        <v>79012511</v>
      </c>
      <c r="M2363">
        <v>67</v>
      </c>
      <c r="N2363" t="s">
        <v>23680</v>
      </c>
      <c r="O2363">
        <v>67</v>
      </c>
      <c r="P2363" t="s">
        <v>23681</v>
      </c>
      <c r="Q2363" t="s">
        <v>5741</v>
      </c>
      <c r="R2363" t="s">
        <v>23682</v>
      </c>
      <c r="S2363" t="s">
        <v>5742</v>
      </c>
      <c r="T2363" t="s">
        <v>23676</v>
      </c>
    </row>
    <row r="2364" spans="1:20" x14ac:dyDescent="0.25">
      <c r="A2364" t="s">
        <v>23683</v>
      </c>
      <c r="B2364" s="5" t="s">
        <v>10</v>
      </c>
      <c r="C2364" s="5" t="s">
        <v>23684</v>
      </c>
      <c r="D2364" s="4" t="s">
        <v>17</v>
      </c>
      <c r="E2364" t="s">
        <v>12</v>
      </c>
      <c r="F2364" t="s">
        <v>17392</v>
      </c>
      <c r="G2364" t="s">
        <v>5202</v>
      </c>
      <c r="H2364">
        <v>97</v>
      </c>
      <c r="I2364" t="s">
        <v>12770</v>
      </c>
      <c r="J2364" t="s">
        <v>28</v>
      </c>
      <c r="K2364" t="s">
        <v>14</v>
      </c>
      <c r="L2364">
        <v>79011031</v>
      </c>
      <c r="M2364">
        <v>67</v>
      </c>
      <c r="N2364" t="s">
        <v>23685</v>
      </c>
      <c r="O2364">
        <v>67</v>
      </c>
      <c r="P2364" t="s">
        <v>23686</v>
      </c>
      <c r="Q2364" t="s">
        <v>5743</v>
      </c>
      <c r="R2364" t="s">
        <v>5744</v>
      </c>
      <c r="S2364" t="s">
        <v>5745</v>
      </c>
      <c r="T2364" t="s">
        <v>23676</v>
      </c>
    </row>
    <row r="2365" spans="1:20" x14ac:dyDescent="0.25">
      <c r="A2365" t="s">
        <v>23687</v>
      </c>
      <c r="B2365" s="5" t="s">
        <v>10</v>
      </c>
      <c r="C2365" s="5" t="s">
        <v>23688</v>
      </c>
      <c r="D2365" s="4" t="s">
        <v>32</v>
      </c>
      <c r="E2365" t="s">
        <v>12</v>
      </c>
      <c r="F2365" t="s">
        <v>23689</v>
      </c>
      <c r="G2365" t="s">
        <v>13230</v>
      </c>
      <c r="H2365">
        <v>400</v>
      </c>
      <c r="I2365" t="s">
        <v>120</v>
      </c>
      <c r="J2365" t="s">
        <v>28</v>
      </c>
      <c r="K2365" t="s">
        <v>14</v>
      </c>
      <c r="L2365">
        <v>79117280</v>
      </c>
      <c r="M2365">
        <v>67</v>
      </c>
      <c r="N2365" t="s">
        <v>23129</v>
      </c>
      <c r="O2365">
        <v>67</v>
      </c>
      <c r="Q2365">
        <v>704703705224132</v>
      </c>
      <c r="R2365" t="s">
        <v>23690</v>
      </c>
      <c r="S2365" t="s">
        <v>23691</v>
      </c>
      <c r="T2365" t="s">
        <v>23692</v>
      </c>
    </row>
    <row r="2366" spans="1:20" x14ac:dyDescent="0.25">
      <c r="A2366" t="s">
        <v>23693</v>
      </c>
      <c r="B2366" s="5" t="s">
        <v>15</v>
      </c>
      <c r="C2366" s="5" t="s">
        <v>23694</v>
      </c>
      <c r="D2366" s="4" t="s">
        <v>32</v>
      </c>
      <c r="E2366" t="s">
        <v>24</v>
      </c>
      <c r="F2366" t="s">
        <v>23695</v>
      </c>
      <c r="G2366" t="s">
        <v>5746</v>
      </c>
      <c r="I2366" t="s">
        <v>5747</v>
      </c>
      <c r="J2366" t="s">
        <v>28</v>
      </c>
      <c r="K2366" t="s">
        <v>14</v>
      </c>
      <c r="L2366">
        <v>79091014</v>
      </c>
      <c r="M2366">
        <v>67</v>
      </c>
      <c r="N2366" t="s">
        <v>23696</v>
      </c>
      <c r="O2366">
        <v>67</v>
      </c>
      <c r="Q2366">
        <v>898000519375329</v>
      </c>
      <c r="R2366" t="s">
        <v>5748</v>
      </c>
      <c r="S2366" t="s">
        <v>5749</v>
      </c>
      <c r="T2366" t="s">
        <v>23692</v>
      </c>
    </row>
    <row r="2367" spans="1:20" x14ac:dyDescent="0.25">
      <c r="A2367" t="s">
        <v>23697</v>
      </c>
      <c r="B2367" s="5" t="s">
        <v>10</v>
      </c>
      <c r="C2367" s="5" t="s">
        <v>23698</v>
      </c>
      <c r="D2367" s="4" t="s">
        <v>32</v>
      </c>
      <c r="E2367" t="s">
        <v>24</v>
      </c>
      <c r="F2367" t="s">
        <v>23699</v>
      </c>
      <c r="G2367" t="s">
        <v>5750</v>
      </c>
      <c r="H2367" s="2">
        <v>46113</v>
      </c>
      <c r="J2367" t="s">
        <v>28</v>
      </c>
      <c r="K2367" t="s">
        <v>14</v>
      </c>
      <c r="L2367">
        <v>79000100</v>
      </c>
      <c r="M2367">
        <v>67</v>
      </c>
      <c r="N2367" t="s">
        <v>23700</v>
      </c>
      <c r="O2367">
        <v>67</v>
      </c>
      <c r="P2367" t="s">
        <v>23701</v>
      </c>
      <c r="Q2367">
        <v>7047077118293</v>
      </c>
      <c r="R2367" t="s">
        <v>5751</v>
      </c>
      <c r="S2367" t="s">
        <v>5752</v>
      </c>
      <c r="T2367" t="s">
        <v>23692</v>
      </c>
    </row>
    <row r="2368" spans="1:20" x14ac:dyDescent="0.25">
      <c r="A2368" t="s">
        <v>23702</v>
      </c>
      <c r="B2368" s="5" t="s">
        <v>10</v>
      </c>
      <c r="C2368" s="5" t="s">
        <v>23703</v>
      </c>
      <c r="D2368" s="4" t="s">
        <v>32</v>
      </c>
      <c r="E2368" t="s">
        <v>12</v>
      </c>
      <c r="F2368" t="s">
        <v>23704</v>
      </c>
      <c r="G2368" t="s">
        <v>5753</v>
      </c>
      <c r="H2368">
        <v>4</v>
      </c>
      <c r="I2368" t="s">
        <v>384</v>
      </c>
      <c r="J2368" t="s">
        <v>28</v>
      </c>
      <c r="K2368" t="s">
        <v>14</v>
      </c>
      <c r="L2368">
        <v>79014420</v>
      </c>
      <c r="M2368">
        <v>67</v>
      </c>
      <c r="N2368" t="s">
        <v>23705</v>
      </c>
      <c r="O2368">
        <v>67</v>
      </c>
      <c r="Q2368">
        <v>702405031695827</v>
      </c>
      <c r="R2368" t="s">
        <v>5754</v>
      </c>
      <c r="S2368" t="s">
        <v>5755</v>
      </c>
      <c r="T2368" t="s">
        <v>23692</v>
      </c>
    </row>
    <row r="2369" spans="1:20" x14ac:dyDescent="0.25">
      <c r="A2369" t="s">
        <v>23706</v>
      </c>
      <c r="B2369" s="5" t="s">
        <v>10</v>
      </c>
      <c r="C2369" s="5" t="s">
        <v>23707</v>
      </c>
      <c r="D2369" s="4" t="s">
        <v>17</v>
      </c>
      <c r="E2369" t="s">
        <v>72</v>
      </c>
      <c r="F2369" t="s">
        <v>23708</v>
      </c>
      <c r="G2369" t="s">
        <v>5756</v>
      </c>
      <c r="H2369">
        <v>185</v>
      </c>
      <c r="I2369" t="s">
        <v>128</v>
      </c>
      <c r="J2369" t="s">
        <v>28</v>
      </c>
      <c r="K2369" t="s">
        <v>14</v>
      </c>
      <c r="L2369">
        <v>79118580</v>
      </c>
      <c r="M2369">
        <v>67</v>
      </c>
      <c r="N2369" t="s">
        <v>23709</v>
      </c>
      <c r="O2369">
        <v>67</v>
      </c>
      <c r="P2369" t="s">
        <v>23710</v>
      </c>
      <c r="Q2369" t="s">
        <v>5757</v>
      </c>
      <c r="R2369" t="s">
        <v>5758</v>
      </c>
      <c r="S2369" t="s">
        <v>5759</v>
      </c>
      <c r="T2369" t="s">
        <v>23711</v>
      </c>
    </row>
    <row r="2370" spans="1:20" x14ac:dyDescent="0.25">
      <c r="A2370" t="s">
        <v>23712</v>
      </c>
      <c r="B2370" s="5" t="s">
        <v>10</v>
      </c>
      <c r="C2370" s="5" t="s">
        <v>23713</v>
      </c>
      <c r="D2370" s="4" t="s">
        <v>32</v>
      </c>
      <c r="E2370" t="s">
        <v>12</v>
      </c>
      <c r="F2370" t="s">
        <v>23714</v>
      </c>
      <c r="G2370" t="s">
        <v>5760</v>
      </c>
      <c r="H2370">
        <v>690</v>
      </c>
      <c r="I2370" t="s">
        <v>221</v>
      </c>
      <c r="J2370" t="s">
        <v>28</v>
      </c>
      <c r="K2370" t="s">
        <v>14</v>
      </c>
      <c r="L2370">
        <v>79091660</v>
      </c>
      <c r="M2370">
        <v>67</v>
      </c>
      <c r="N2370" t="s">
        <v>23715</v>
      </c>
      <c r="O2370">
        <v>67</v>
      </c>
      <c r="P2370" t="s">
        <v>23716</v>
      </c>
      <c r="Q2370" t="s">
        <v>5761</v>
      </c>
      <c r="R2370" t="s">
        <v>23717</v>
      </c>
      <c r="S2370" t="s">
        <v>5762</v>
      </c>
      <c r="T2370" t="s">
        <v>23692</v>
      </c>
    </row>
    <row r="2371" spans="1:20" x14ac:dyDescent="0.25">
      <c r="A2371" t="s">
        <v>23718</v>
      </c>
      <c r="B2371" s="5" t="s">
        <v>10</v>
      </c>
      <c r="C2371" s="5" t="s">
        <v>23719</v>
      </c>
      <c r="D2371" s="4" t="s">
        <v>17</v>
      </c>
      <c r="E2371" t="s">
        <v>12</v>
      </c>
      <c r="F2371" t="s">
        <v>23720</v>
      </c>
      <c r="G2371" t="s">
        <v>4100</v>
      </c>
      <c r="H2371">
        <v>1</v>
      </c>
      <c r="I2371" t="s">
        <v>375</v>
      </c>
      <c r="J2371" t="s">
        <v>28</v>
      </c>
      <c r="K2371" t="s">
        <v>14</v>
      </c>
      <c r="L2371">
        <v>79080530</v>
      </c>
      <c r="M2371">
        <v>67</v>
      </c>
      <c r="N2371" t="s">
        <v>23721</v>
      </c>
      <c r="O2371">
        <v>67</v>
      </c>
      <c r="P2371" t="s">
        <v>23722</v>
      </c>
      <c r="R2371" t="s">
        <v>23723</v>
      </c>
      <c r="S2371" t="s">
        <v>23724</v>
      </c>
      <c r="T2371" t="s">
        <v>23725</v>
      </c>
    </row>
    <row r="2372" spans="1:20" x14ac:dyDescent="0.25">
      <c r="A2372" t="s">
        <v>23726</v>
      </c>
      <c r="B2372" s="5" t="s">
        <v>15</v>
      </c>
      <c r="C2372" s="5" t="s">
        <v>23727</v>
      </c>
      <c r="D2372" s="4" t="s">
        <v>17</v>
      </c>
      <c r="E2372" t="s">
        <v>12</v>
      </c>
      <c r="F2372" t="s">
        <v>23728</v>
      </c>
      <c r="G2372" t="s">
        <v>973</v>
      </c>
      <c r="H2372">
        <v>390</v>
      </c>
      <c r="I2372" t="s">
        <v>12770</v>
      </c>
      <c r="J2372" t="s">
        <v>28</v>
      </c>
      <c r="K2372" t="s">
        <v>14</v>
      </c>
      <c r="L2372">
        <v>79010160</v>
      </c>
      <c r="M2372">
        <v>67</v>
      </c>
      <c r="N2372" t="s">
        <v>23729</v>
      </c>
      <c r="O2372">
        <v>67</v>
      </c>
      <c r="P2372" t="s">
        <v>23730</v>
      </c>
      <c r="Q2372" t="s">
        <v>5763</v>
      </c>
      <c r="R2372" t="s">
        <v>5764</v>
      </c>
      <c r="S2372" t="s">
        <v>5765</v>
      </c>
      <c r="T2372" t="s">
        <v>23725</v>
      </c>
    </row>
    <row r="2373" spans="1:20" x14ac:dyDescent="0.25">
      <c r="A2373" t="s">
        <v>23731</v>
      </c>
      <c r="B2373" s="5" t="s">
        <v>15</v>
      </c>
      <c r="C2373" s="5" t="s">
        <v>23732</v>
      </c>
      <c r="D2373" s="4" t="s">
        <v>17</v>
      </c>
      <c r="E2373" t="s">
        <v>24</v>
      </c>
      <c r="F2373" t="s">
        <v>23733</v>
      </c>
      <c r="G2373" t="s">
        <v>5766</v>
      </c>
      <c r="H2373">
        <v>1799</v>
      </c>
      <c r="I2373" t="s">
        <v>57</v>
      </c>
      <c r="J2373" t="s">
        <v>28</v>
      </c>
      <c r="K2373" t="s">
        <v>14</v>
      </c>
      <c r="L2373">
        <v>79017032</v>
      </c>
      <c r="M2373">
        <v>67</v>
      </c>
      <c r="N2373" t="s">
        <v>23734</v>
      </c>
      <c r="O2373">
        <v>67</v>
      </c>
      <c r="P2373" t="s">
        <v>23735</v>
      </c>
      <c r="Q2373" t="s">
        <v>5767</v>
      </c>
      <c r="R2373" t="s">
        <v>5768</v>
      </c>
      <c r="S2373" t="s">
        <v>5769</v>
      </c>
      <c r="T2373" t="s">
        <v>23725</v>
      </c>
    </row>
    <row r="2374" spans="1:20" x14ac:dyDescent="0.25">
      <c r="A2374" t="s">
        <v>23736</v>
      </c>
      <c r="B2374" s="5" t="s">
        <v>10</v>
      </c>
      <c r="C2374" s="5" t="s">
        <v>23737</v>
      </c>
      <c r="D2374" s="4" t="s">
        <v>32</v>
      </c>
      <c r="E2374" t="s">
        <v>12</v>
      </c>
      <c r="F2374" t="s">
        <v>23738</v>
      </c>
      <c r="G2374" t="s">
        <v>37</v>
      </c>
      <c r="H2374">
        <v>1535</v>
      </c>
      <c r="I2374" t="s">
        <v>362</v>
      </c>
      <c r="J2374" t="s">
        <v>28</v>
      </c>
      <c r="K2374" t="s">
        <v>14</v>
      </c>
      <c r="L2374">
        <v>79116270</v>
      </c>
      <c r="M2374">
        <v>67</v>
      </c>
      <c r="N2374" t="s">
        <v>23739</v>
      </c>
      <c r="O2374">
        <v>67</v>
      </c>
      <c r="Q2374" t="s">
        <v>5770</v>
      </c>
      <c r="R2374" t="s">
        <v>23740</v>
      </c>
      <c r="T2374" t="s">
        <v>23725</v>
      </c>
    </row>
    <row r="2375" spans="1:20" x14ac:dyDescent="0.25">
      <c r="A2375" t="s">
        <v>23741</v>
      </c>
      <c r="B2375" s="5" t="s">
        <v>15</v>
      </c>
      <c r="C2375" s="5" t="s">
        <v>23742</v>
      </c>
      <c r="D2375" s="4" t="s">
        <v>32</v>
      </c>
      <c r="E2375" t="s">
        <v>12</v>
      </c>
      <c r="F2375" t="s">
        <v>23743</v>
      </c>
      <c r="G2375" t="s">
        <v>5771</v>
      </c>
      <c r="I2375" t="s">
        <v>231</v>
      </c>
      <c r="J2375" t="s">
        <v>28</v>
      </c>
      <c r="K2375" t="s">
        <v>14</v>
      </c>
      <c r="L2375">
        <v>79113040</v>
      </c>
      <c r="M2375">
        <v>67</v>
      </c>
      <c r="N2375" t="s">
        <v>23744</v>
      </c>
      <c r="O2375">
        <v>67</v>
      </c>
      <c r="Q2375" t="s">
        <v>5772</v>
      </c>
      <c r="R2375" t="s">
        <v>5773</v>
      </c>
      <c r="S2375" t="s">
        <v>5774</v>
      </c>
      <c r="T2375" t="s">
        <v>23725</v>
      </c>
    </row>
    <row r="2376" spans="1:20" x14ac:dyDescent="0.25">
      <c r="A2376" t="s">
        <v>23745</v>
      </c>
      <c r="B2376" s="5" t="s">
        <v>10</v>
      </c>
      <c r="C2376" s="5" t="s">
        <v>23746</v>
      </c>
      <c r="D2376" s="4" t="s">
        <v>32</v>
      </c>
      <c r="E2376" t="s">
        <v>24</v>
      </c>
      <c r="F2376" t="s">
        <v>23747</v>
      </c>
      <c r="G2376" t="s">
        <v>37</v>
      </c>
      <c r="H2376">
        <v>1535</v>
      </c>
      <c r="I2376" t="s">
        <v>362</v>
      </c>
      <c r="J2376" t="s">
        <v>28</v>
      </c>
      <c r="K2376" t="s">
        <v>14</v>
      </c>
      <c r="L2376">
        <v>79116270</v>
      </c>
      <c r="M2376">
        <v>67</v>
      </c>
      <c r="N2376" t="s">
        <v>23748</v>
      </c>
      <c r="O2376">
        <v>67</v>
      </c>
      <c r="P2376" t="s">
        <v>23749</v>
      </c>
      <c r="Q2376">
        <v>2037676605500050</v>
      </c>
      <c r="R2376" t="s">
        <v>23750</v>
      </c>
      <c r="S2376" t="s">
        <v>5775</v>
      </c>
      <c r="T2376" t="s">
        <v>23725</v>
      </c>
    </row>
    <row r="2377" spans="1:20" x14ac:dyDescent="0.25">
      <c r="A2377" t="s">
        <v>23751</v>
      </c>
      <c r="B2377" s="5" t="s">
        <v>10</v>
      </c>
      <c r="C2377" s="5" t="s">
        <v>23752</v>
      </c>
      <c r="D2377" s="4" t="s">
        <v>17</v>
      </c>
      <c r="E2377" t="s">
        <v>24</v>
      </c>
      <c r="F2377" t="s">
        <v>23753</v>
      </c>
      <c r="G2377" t="s">
        <v>23754</v>
      </c>
      <c r="H2377">
        <v>1383</v>
      </c>
      <c r="I2377" t="s">
        <v>13042</v>
      </c>
      <c r="J2377" t="s">
        <v>28</v>
      </c>
      <c r="K2377" t="s">
        <v>14</v>
      </c>
      <c r="L2377">
        <v>79010260</v>
      </c>
      <c r="M2377">
        <v>67</v>
      </c>
      <c r="N2377" t="s">
        <v>23755</v>
      </c>
      <c r="O2377">
        <v>67</v>
      </c>
      <c r="P2377" t="s">
        <v>23756</v>
      </c>
      <c r="Q2377" t="s">
        <v>5776</v>
      </c>
      <c r="R2377" t="s">
        <v>5777</v>
      </c>
      <c r="S2377" t="s">
        <v>5778</v>
      </c>
      <c r="T2377" t="s">
        <v>23725</v>
      </c>
    </row>
    <row r="2378" spans="1:20" x14ac:dyDescent="0.25">
      <c r="A2378" t="s">
        <v>23757</v>
      </c>
      <c r="B2378" s="5" t="s">
        <v>10</v>
      </c>
      <c r="C2378" s="5" t="s">
        <v>23758</v>
      </c>
      <c r="D2378" s="4" t="s">
        <v>32</v>
      </c>
      <c r="E2378" t="s">
        <v>12</v>
      </c>
      <c r="F2378" t="s">
        <v>23759</v>
      </c>
      <c r="G2378" t="s">
        <v>22726</v>
      </c>
      <c r="H2378">
        <v>85</v>
      </c>
      <c r="I2378" t="s">
        <v>384</v>
      </c>
      <c r="J2378" t="s">
        <v>28</v>
      </c>
      <c r="K2378" t="s">
        <v>14</v>
      </c>
      <c r="L2378">
        <v>79014360</v>
      </c>
      <c r="M2378">
        <v>67</v>
      </c>
      <c r="N2378" t="s">
        <v>23760</v>
      </c>
      <c r="O2378">
        <v>67</v>
      </c>
      <c r="P2378" t="s">
        <v>23761</v>
      </c>
      <c r="Q2378">
        <v>707806664638910</v>
      </c>
      <c r="R2378" t="s">
        <v>5779</v>
      </c>
      <c r="S2378" t="s">
        <v>5780</v>
      </c>
      <c r="T2378" t="s">
        <v>23725</v>
      </c>
    </row>
    <row r="2379" spans="1:20" x14ac:dyDescent="0.25">
      <c r="A2379" t="s">
        <v>23762</v>
      </c>
      <c r="B2379" s="5" t="s">
        <v>10</v>
      </c>
      <c r="C2379" s="5" t="s">
        <v>23763</v>
      </c>
      <c r="D2379" s="4" t="s">
        <v>17</v>
      </c>
      <c r="E2379" t="s">
        <v>24</v>
      </c>
      <c r="F2379" t="s">
        <v>23764</v>
      </c>
      <c r="G2379" t="s">
        <v>5781</v>
      </c>
      <c r="H2379">
        <v>533</v>
      </c>
      <c r="I2379" t="s">
        <v>606</v>
      </c>
      <c r="J2379" t="s">
        <v>28</v>
      </c>
      <c r="K2379" t="s">
        <v>14</v>
      </c>
      <c r="L2379">
        <v>79093430</v>
      </c>
      <c r="M2379">
        <v>67</v>
      </c>
      <c r="N2379" t="s">
        <v>23765</v>
      </c>
      <c r="O2379">
        <v>67</v>
      </c>
      <c r="P2379" t="s">
        <v>23766</v>
      </c>
      <c r="Q2379" t="s">
        <v>5782</v>
      </c>
      <c r="R2379" t="s">
        <v>5783</v>
      </c>
      <c r="S2379" t="s">
        <v>5784</v>
      </c>
      <c r="T2379" t="s">
        <v>23767</v>
      </c>
    </row>
    <row r="2380" spans="1:20" x14ac:dyDescent="0.25">
      <c r="A2380" t="s">
        <v>23768</v>
      </c>
      <c r="B2380" s="5" t="s">
        <v>15</v>
      </c>
      <c r="C2380" s="5" t="s">
        <v>23769</v>
      </c>
      <c r="D2380" s="4" t="s">
        <v>17</v>
      </c>
      <c r="E2380" t="s">
        <v>24</v>
      </c>
      <c r="F2380" t="s">
        <v>23770</v>
      </c>
      <c r="G2380" t="s">
        <v>23771</v>
      </c>
      <c r="H2380">
        <v>341</v>
      </c>
      <c r="I2380" t="s">
        <v>5785</v>
      </c>
      <c r="J2380" t="s">
        <v>28</v>
      </c>
      <c r="K2380" t="s">
        <v>14</v>
      </c>
      <c r="L2380">
        <v>79051770</v>
      </c>
      <c r="M2380">
        <v>67</v>
      </c>
      <c r="N2380" t="s">
        <v>23772</v>
      </c>
      <c r="O2380">
        <v>67</v>
      </c>
      <c r="P2380" t="s">
        <v>23773</v>
      </c>
      <c r="Q2380" t="s">
        <v>5786</v>
      </c>
      <c r="R2380" t="s">
        <v>5787</v>
      </c>
      <c r="S2380" t="s">
        <v>5788</v>
      </c>
      <c r="T2380" t="s">
        <v>23767</v>
      </c>
    </row>
    <row r="2381" spans="1:20" x14ac:dyDescent="0.25">
      <c r="A2381" t="s">
        <v>23774</v>
      </c>
      <c r="B2381" s="5" t="s">
        <v>15</v>
      </c>
      <c r="C2381" s="5" t="s">
        <v>23775</v>
      </c>
      <c r="D2381" s="4" t="s">
        <v>17</v>
      </c>
      <c r="E2381" t="s">
        <v>24</v>
      </c>
      <c r="F2381" t="s">
        <v>23776</v>
      </c>
      <c r="G2381" t="s">
        <v>23777</v>
      </c>
      <c r="H2381">
        <v>243</v>
      </c>
      <c r="I2381" t="s">
        <v>70</v>
      </c>
      <c r="J2381" t="s">
        <v>28</v>
      </c>
      <c r="K2381" t="s">
        <v>14</v>
      </c>
      <c r="L2381">
        <v>79118000</v>
      </c>
      <c r="M2381">
        <v>67</v>
      </c>
      <c r="N2381" t="s">
        <v>23778</v>
      </c>
      <c r="O2381">
        <v>67</v>
      </c>
      <c r="Q2381" t="s">
        <v>5789</v>
      </c>
      <c r="R2381" t="s">
        <v>23779</v>
      </c>
      <c r="S2381" t="s">
        <v>23780</v>
      </c>
      <c r="T2381" t="s">
        <v>23767</v>
      </c>
    </row>
    <row r="2382" spans="1:20" x14ac:dyDescent="0.25">
      <c r="A2382" t="s">
        <v>23781</v>
      </c>
      <c r="B2382" s="5" t="s">
        <v>10</v>
      </c>
      <c r="C2382" s="5" t="s">
        <v>23782</v>
      </c>
      <c r="D2382" s="4" t="s">
        <v>126</v>
      </c>
      <c r="E2382" t="s">
        <v>12</v>
      </c>
      <c r="F2382" t="s">
        <v>23783</v>
      </c>
      <c r="G2382" t="s">
        <v>3842</v>
      </c>
      <c r="H2382">
        <v>657</v>
      </c>
      <c r="I2382" t="s">
        <v>731</v>
      </c>
      <c r="J2382" t="s">
        <v>28</v>
      </c>
      <c r="K2382" t="s">
        <v>14</v>
      </c>
      <c r="L2382">
        <v>79023041</v>
      </c>
      <c r="M2382">
        <v>67</v>
      </c>
      <c r="N2382" t="s">
        <v>23784</v>
      </c>
      <c r="O2382">
        <v>67</v>
      </c>
      <c r="P2382" t="s">
        <v>23785</v>
      </c>
      <c r="Q2382" t="s">
        <v>5790</v>
      </c>
      <c r="R2382" t="s">
        <v>5791</v>
      </c>
      <c r="S2382" t="s">
        <v>23786</v>
      </c>
      <c r="T2382" t="s">
        <v>23767</v>
      </c>
    </row>
    <row r="2383" spans="1:20" x14ac:dyDescent="0.25">
      <c r="A2383" t="s">
        <v>23787</v>
      </c>
      <c r="B2383" s="5" t="s">
        <v>10</v>
      </c>
      <c r="C2383" s="5" t="s">
        <v>23788</v>
      </c>
      <c r="D2383" s="4" t="s">
        <v>32</v>
      </c>
      <c r="E2383" t="s">
        <v>12</v>
      </c>
      <c r="F2383" t="s">
        <v>23789</v>
      </c>
      <c r="G2383" t="s">
        <v>5792</v>
      </c>
      <c r="H2383">
        <v>240</v>
      </c>
      <c r="I2383" t="s">
        <v>14946</v>
      </c>
      <c r="J2383" t="s">
        <v>28</v>
      </c>
      <c r="K2383" t="s">
        <v>14</v>
      </c>
      <c r="L2383">
        <v>79034630</v>
      </c>
      <c r="M2383">
        <v>67</v>
      </c>
      <c r="N2383" t="s">
        <v>23790</v>
      </c>
      <c r="O2383">
        <v>67</v>
      </c>
      <c r="P2383" t="s">
        <v>23791</v>
      </c>
      <c r="Q2383">
        <v>706207006087866</v>
      </c>
      <c r="R2383" t="s">
        <v>5793</v>
      </c>
      <c r="S2383" t="s">
        <v>5794</v>
      </c>
      <c r="T2383" t="s">
        <v>23767</v>
      </c>
    </row>
    <row r="2384" spans="1:20" x14ac:dyDescent="0.25">
      <c r="A2384" t="s">
        <v>23792</v>
      </c>
      <c r="B2384" s="5" t="s">
        <v>10</v>
      </c>
      <c r="D2384" s="4" t="s">
        <v>17</v>
      </c>
      <c r="E2384" t="s">
        <v>12</v>
      </c>
      <c r="F2384" t="s">
        <v>23793</v>
      </c>
      <c r="G2384" t="s">
        <v>5433</v>
      </c>
      <c r="H2384">
        <v>1397</v>
      </c>
      <c r="I2384" t="s">
        <v>813</v>
      </c>
      <c r="J2384" t="s">
        <v>28</v>
      </c>
      <c r="K2384" t="s">
        <v>14</v>
      </c>
      <c r="L2384">
        <v>79106550</v>
      </c>
      <c r="M2384">
        <v>67</v>
      </c>
      <c r="N2384" t="s">
        <v>23794</v>
      </c>
      <c r="O2384">
        <v>67</v>
      </c>
      <c r="P2384" t="s">
        <v>23795</v>
      </c>
      <c r="Q2384" t="s">
        <v>5795</v>
      </c>
      <c r="R2384" t="s">
        <v>5796</v>
      </c>
      <c r="S2384" t="s">
        <v>5797</v>
      </c>
      <c r="T2384" t="s">
        <v>23767</v>
      </c>
    </row>
    <row r="2385" spans="1:20" x14ac:dyDescent="0.25">
      <c r="A2385" t="s">
        <v>23796</v>
      </c>
      <c r="B2385" s="5" t="s">
        <v>15</v>
      </c>
      <c r="C2385" s="5" t="s">
        <v>23797</v>
      </c>
      <c r="D2385" s="4" t="s">
        <v>126</v>
      </c>
      <c r="E2385" t="s">
        <v>12</v>
      </c>
      <c r="F2385" t="s">
        <v>16308</v>
      </c>
      <c r="G2385" t="s">
        <v>2380</v>
      </c>
      <c r="H2385">
        <v>222</v>
      </c>
      <c r="I2385" t="s">
        <v>12770</v>
      </c>
      <c r="J2385" t="s">
        <v>28</v>
      </c>
      <c r="K2385" t="s">
        <v>14</v>
      </c>
      <c r="L2385">
        <v>79011020</v>
      </c>
      <c r="M2385">
        <v>67</v>
      </c>
      <c r="N2385" t="s">
        <v>23798</v>
      </c>
      <c r="O2385">
        <v>67</v>
      </c>
      <c r="P2385" t="s">
        <v>23799</v>
      </c>
      <c r="Q2385" t="s">
        <v>5798</v>
      </c>
      <c r="R2385" t="s">
        <v>5799</v>
      </c>
      <c r="S2385" t="s">
        <v>5800</v>
      </c>
      <c r="T2385" t="s">
        <v>23800</v>
      </c>
    </row>
    <row r="2386" spans="1:20" x14ac:dyDescent="0.25">
      <c r="A2386" t="s">
        <v>23801</v>
      </c>
      <c r="B2386" s="5" t="s">
        <v>15</v>
      </c>
      <c r="C2386" s="5" t="s">
        <v>23802</v>
      </c>
      <c r="D2386" s="4" t="s">
        <v>32</v>
      </c>
      <c r="E2386" t="s">
        <v>12</v>
      </c>
      <c r="F2386" t="s">
        <v>23803</v>
      </c>
      <c r="G2386" t="s">
        <v>5801</v>
      </c>
      <c r="H2386">
        <v>52</v>
      </c>
      <c r="I2386" t="s">
        <v>118</v>
      </c>
      <c r="J2386" t="s">
        <v>28</v>
      </c>
      <c r="K2386" t="s">
        <v>14</v>
      </c>
      <c r="L2386">
        <v>79114120</v>
      </c>
      <c r="M2386">
        <v>67</v>
      </c>
      <c r="N2386" t="s">
        <v>23804</v>
      </c>
      <c r="O2386">
        <v>67</v>
      </c>
      <c r="P2386" t="s">
        <v>23805</v>
      </c>
      <c r="Q2386" t="s">
        <v>5802</v>
      </c>
      <c r="R2386" t="s">
        <v>5803</v>
      </c>
      <c r="S2386" t="s">
        <v>5804</v>
      </c>
      <c r="T2386" t="s">
        <v>23806</v>
      </c>
    </row>
    <row r="2387" spans="1:20" x14ac:dyDescent="0.25">
      <c r="A2387" t="s">
        <v>23807</v>
      </c>
      <c r="B2387" s="5" t="s">
        <v>10</v>
      </c>
      <c r="C2387" s="5" t="s">
        <v>23808</v>
      </c>
      <c r="D2387" s="4" t="s">
        <v>17</v>
      </c>
      <c r="E2387" t="s">
        <v>24</v>
      </c>
      <c r="F2387" t="s">
        <v>23809</v>
      </c>
      <c r="G2387" t="s">
        <v>5805</v>
      </c>
      <c r="H2387">
        <v>26</v>
      </c>
      <c r="I2387" t="s">
        <v>263</v>
      </c>
      <c r="J2387" t="s">
        <v>64</v>
      </c>
      <c r="K2387" t="s">
        <v>14</v>
      </c>
      <c r="L2387">
        <v>79002970</v>
      </c>
      <c r="M2387">
        <v>67</v>
      </c>
      <c r="N2387" t="s">
        <v>23810</v>
      </c>
      <c r="O2387">
        <v>67</v>
      </c>
      <c r="P2387" t="s">
        <v>23811</v>
      </c>
      <c r="Q2387" t="s">
        <v>5806</v>
      </c>
      <c r="R2387" t="s">
        <v>23812</v>
      </c>
      <c r="S2387" t="s">
        <v>23813</v>
      </c>
      <c r="T2387" t="s">
        <v>23806</v>
      </c>
    </row>
    <row r="2388" spans="1:20" x14ac:dyDescent="0.25">
      <c r="A2388" t="s">
        <v>23814</v>
      </c>
      <c r="B2388" s="5" t="s">
        <v>15</v>
      </c>
      <c r="C2388" s="5" t="s">
        <v>23815</v>
      </c>
      <c r="D2388" s="4" t="s">
        <v>32</v>
      </c>
      <c r="E2388" t="s">
        <v>24</v>
      </c>
      <c r="F2388" t="s">
        <v>23816</v>
      </c>
      <c r="G2388" t="s">
        <v>2582</v>
      </c>
      <c r="H2388">
        <v>324</v>
      </c>
      <c r="I2388" t="s">
        <v>120</v>
      </c>
      <c r="J2388" t="s">
        <v>28</v>
      </c>
      <c r="K2388" t="s">
        <v>14</v>
      </c>
      <c r="L2388">
        <v>79117011</v>
      </c>
      <c r="M2388">
        <v>67</v>
      </c>
      <c r="N2388" t="s">
        <v>23817</v>
      </c>
      <c r="O2388">
        <v>67</v>
      </c>
      <c r="P2388" t="s">
        <v>23818</v>
      </c>
      <c r="Q2388" t="s">
        <v>5807</v>
      </c>
      <c r="R2388" t="s">
        <v>5808</v>
      </c>
      <c r="S2388" t="s">
        <v>23819</v>
      </c>
      <c r="T2388" t="s">
        <v>23806</v>
      </c>
    </row>
    <row r="2389" spans="1:20" x14ac:dyDescent="0.25">
      <c r="A2389" t="s">
        <v>23820</v>
      </c>
      <c r="B2389" s="5" t="s">
        <v>15</v>
      </c>
      <c r="C2389" s="5" t="s">
        <v>23821</v>
      </c>
      <c r="D2389" s="4" t="s">
        <v>17</v>
      </c>
      <c r="E2389" t="s">
        <v>24</v>
      </c>
      <c r="F2389" t="s">
        <v>23822</v>
      </c>
      <c r="G2389" t="s">
        <v>5809</v>
      </c>
      <c r="H2389">
        <v>280</v>
      </c>
      <c r="I2389" t="s">
        <v>5810</v>
      </c>
      <c r="J2389" t="s">
        <v>64</v>
      </c>
      <c r="K2389" t="s">
        <v>14</v>
      </c>
      <c r="M2389">
        <v>67</v>
      </c>
      <c r="N2389" t="s">
        <v>23823</v>
      </c>
      <c r="O2389">
        <v>67</v>
      </c>
      <c r="P2389" t="s">
        <v>23824</v>
      </c>
      <c r="Q2389" t="s">
        <v>5811</v>
      </c>
      <c r="R2389" t="s">
        <v>5812</v>
      </c>
      <c r="S2389" t="s">
        <v>5813</v>
      </c>
      <c r="T2389" t="s">
        <v>23806</v>
      </c>
    </row>
    <row r="2390" spans="1:20" x14ac:dyDescent="0.25">
      <c r="A2390" t="s">
        <v>23825</v>
      </c>
      <c r="B2390" s="5" t="s">
        <v>10</v>
      </c>
      <c r="C2390" s="5" t="s">
        <v>23826</v>
      </c>
      <c r="D2390" s="4" t="s">
        <v>17</v>
      </c>
      <c r="E2390" t="s">
        <v>24</v>
      </c>
      <c r="F2390" t="s">
        <v>23827</v>
      </c>
      <c r="G2390" t="s">
        <v>4498</v>
      </c>
      <c r="H2390">
        <v>116</v>
      </c>
      <c r="I2390" t="s">
        <v>5814</v>
      </c>
      <c r="J2390" t="s">
        <v>64</v>
      </c>
      <c r="K2390" t="s">
        <v>14</v>
      </c>
      <c r="L2390">
        <v>79014868</v>
      </c>
      <c r="M2390">
        <v>67</v>
      </c>
      <c r="N2390" t="s">
        <v>23828</v>
      </c>
      <c r="O2390">
        <v>67</v>
      </c>
      <c r="P2390" t="s">
        <v>23829</v>
      </c>
      <c r="Q2390" t="s">
        <v>23830</v>
      </c>
      <c r="R2390" t="s">
        <v>5815</v>
      </c>
      <c r="S2390" t="s">
        <v>5816</v>
      </c>
      <c r="T2390" t="s">
        <v>23806</v>
      </c>
    </row>
    <row r="2391" spans="1:20" x14ac:dyDescent="0.25">
      <c r="A2391" t="s">
        <v>23831</v>
      </c>
      <c r="B2391" s="5" t="s">
        <v>15</v>
      </c>
      <c r="C2391" s="5" t="s">
        <v>23832</v>
      </c>
      <c r="D2391" s="4" t="s">
        <v>17</v>
      </c>
      <c r="E2391" t="s">
        <v>12</v>
      </c>
      <c r="F2391" t="s">
        <v>23833</v>
      </c>
      <c r="G2391" t="s">
        <v>5817</v>
      </c>
      <c r="H2391">
        <v>116</v>
      </c>
      <c r="I2391" t="s">
        <v>101</v>
      </c>
      <c r="J2391" t="s">
        <v>64</v>
      </c>
      <c r="K2391" t="s">
        <v>14</v>
      </c>
      <c r="L2391">
        <v>79014868</v>
      </c>
      <c r="M2391">
        <v>67</v>
      </c>
      <c r="N2391" t="s">
        <v>23828</v>
      </c>
      <c r="O2391">
        <v>67</v>
      </c>
      <c r="P2391" t="s">
        <v>23829</v>
      </c>
      <c r="Q2391" t="s">
        <v>5818</v>
      </c>
      <c r="R2391" t="s">
        <v>5819</v>
      </c>
      <c r="S2391" t="s">
        <v>5820</v>
      </c>
      <c r="T2391" t="s">
        <v>23806</v>
      </c>
    </row>
    <row r="2392" spans="1:20" x14ac:dyDescent="0.25">
      <c r="A2392" t="s">
        <v>23834</v>
      </c>
      <c r="B2392" s="5" t="s">
        <v>15</v>
      </c>
      <c r="C2392" s="5" t="s">
        <v>23835</v>
      </c>
      <c r="D2392" s="4" t="s">
        <v>17</v>
      </c>
      <c r="E2392" t="s">
        <v>11</v>
      </c>
      <c r="F2392" t="s">
        <v>14800</v>
      </c>
      <c r="G2392" t="s">
        <v>5792</v>
      </c>
      <c r="H2392">
        <v>442</v>
      </c>
      <c r="I2392" t="s">
        <v>14946</v>
      </c>
      <c r="J2392" t="s">
        <v>28</v>
      </c>
      <c r="K2392" t="s">
        <v>14</v>
      </c>
      <c r="L2392">
        <v>79034630</v>
      </c>
      <c r="M2392">
        <v>67</v>
      </c>
      <c r="N2392" t="s">
        <v>23836</v>
      </c>
      <c r="O2392">
        <v>67</v>
      </c>
      <c r="P2392" t="s">
        <v>23837</v>
      </c>
      <c r="Q2392" t="s">
        <v>5821</v>
      </c>
      <c r="R2392" t="s">
        <v>5822</v>
      </c>
      <c r="S2392" t="s">
        <v>5823</v>
      </c>
      <c r="T2392" t="s">
        <v>23806</v>
      </c>
    </row>
    <row r="2393" spans="1:20" x14ac:dyDescent="0.25">
      <c r="A2393" t="s">
        <v>23838</v>
      </c>
      <c r="B2393" s="5" t="s">
        <v>10</v>
      </c>
      <c r="D2393" s="4" t="s">
        <v>17</v>
      </c>
      <c r="E2393" t="s">
        <v>12</v>
      </c>
      <c r="F2393" t="s">
        <v>23839</v>
      </c>
      <c r="G2393" t="s">
        <v>5824</v>
      </c>
      <c r="H2393">
        <v>1152</v>
      </c>
      <c r="I2393" t="s">
        <v>23840</v>
      </c>
      <c r="J2393" t="s">
        <v>64</v>
      </c>
      <c r="K2393" t="s">
        <v>14</v>
      </c>
      <c r="L2393">
        <v>79013115</v>
      </c>
      <c r="M2393">
        <v>67</v>
      </c>
      <c r="N2393" t="s">
        <v>23841</v>
      </c>
      <c r="O2393">
        <v>67</v>
      </c>
      <c r="P2393" t="s">
        <v>23842</v>
      </c>
      <c r="Q2393" t="s">
        <v>5825</v>
      </c>
      <c r="R2393" t="s">
        <v>5826</v>
      </c>
      <c r="S2393" t="s">
        <v>5827</v>
      </c>
      <c r="T2393" t="s">
        <v>23806</v>
      </c>
    </row>
    <row r="2394" spans="1:20" x14ac:dyDescent="0.25">
      <c r="A2394" t="s">
        <v>23843</v>
      </c>
      <c r="B2394" s="5" t="s">
        <v>10</v>
      </c>
      <c r="C2394" s="5" t="s">
        <v>23844</v>
      </c>
      <c r="D2394" s="4" t="s">
        <v>17</v>
      </c>
      <c r="E2394" t="s">
        <v>12</v>
      </c>
      <c r="F2394" t="s">
        <v>23845</v>
      </c>
      <c r="G2394" t="s">
        <v>5824</v>
      </c>
      <c r="H2394">
        <v>1152</v>
      </c>
      <c r="I2394" t="s">
        <v>17489</v>
      </c>
      <c r="J2394" t="s">
        <v>64</v>
      </c>
      <c r="K2394" t="s">
        <v>14</v>
      </c>
      <c r="L2394">
        <v>79013115</v>
      </c>
      <c r="M2394">
        <v>67</v>
      </c>
      <c r="N2394" t="s">
        <v>23841</v>
      </c>
      <c r="O2394">
        <v>67</v>
      </c>
      <c r="P2394" t="s">
        <v>23842</v>
      </c>
      <c r="Q2394" t="s">
        <v>5828</v>
      </c>
      <c r="R2394" t="s">
        <v>5829</v>
      </c>
      <c r="S2394" t="s">
        <v>23846</v>
      </c>
      <c r="T2394" t="s">
        <v>23806</v>
      </c>
    </row>
    <row r="2395" spans="1:20" x14ac:dyDescent="0.25">
      <c r="A2395" t="s">
        <v>23847</v>
      </c>
      <c r="B2395" s="5" t="s">
        <v>15</v>
      </c>
      <c r="C2395" s="5" t="s">
        <v>23848</v>
      </c>
      <c r="D2395" s="4" t="s">
        <v>17</v>
      </c>
      <c r="E2395" t="s">
        <v>24</v>
      </c>
      <c r="F2395" t="s">
        <v>23849</v>
      </c>
      <c r="G2395" t="s">
        <v>5830</v>
      </c>
      <c r="H2395">
        <v>548</v>
      </c>
      <c r="I2395" t="s">
        <v>201</v>
      </c>
      <c r="J2395" t="s">
        <v>28</v>
      </c>
      <c r="K2395" t="s">
        <v>14</v>
      </c>
      <c r="L2395">
        <v>79107330</v>
      </c>
      <c r="M2395">
        <v>67</v>
      </c>
      <c r="N2395" t="s">
        <v>23850</v>
      </c>
      <c r="O2395">
        <v>67</v>
      </c>
      <c r="P2395" t="s">
        <v>23851</v>
      </c>
      <c r="Q2395" t="s">
        <v>5831</v>
      </c>
      <c r="R2395" t="s">
        <v>23852</v>
      </c>
      <c r="S2395" t="s">
        <v>5832</v>
      </c>
      <c r="T2395" t="s">
        <v>23806</v>
      </c>
    </row>
    <row r="2396" spans="1:20" x14ac:dyDescent="0.25">
      <c r="A2396" t="s">
        <v>23853</v>
      </c>
      <c r="B2396" s="5" t="s">
        <v>15</v>
      </c>
      <c r="C2396" s="5" t="s">
        <v>13596</v>
      </c>
      <c r="D2396" s="4" t="s">
        <v>32</v>
      </c>
      <c r="E2396" t="s">
        <v>12</v>
      </c>
      <c r="F2396" t="s">
        <v>13597</v>
      </c>
      <c r="G2396" t="s">
        <v>538</v>
      </c>
      <c r="H2396">
        <v>909</v>
      </c>
      <c r="I2396" t="s">
        <v>539</v>
      </c>
      <c r="J2396" t="s">
        <v>28</v>
      </c>
      <c r="K2396" t="s">
        <v>14</v>
      </c>
      <c r="L2396">
        <v>79106694</v>
      </c>
      <c r="M2396">
        <v>67</v>
      </c>
      <c r="N2396" t="s">
        <v>23854</v>
      </c>
      <c r="O2396">
        <v>67</v>
      </c>
      <c r="P2396" t="s">
        <v>23855</v>
      </c>
      <c r="Q2396" t="s">
        <v>5833</v>
      </c>
      <c r="R2396" t="s">
        <v>5834</v>
      </c>
      <c r="S2396" t="s">
        <v>541</v>
      </c>
      <c r="T2396" t="s">
        <v>23806</v>
      </c>
    </row>
    <row r="2397" spans="1:20" x14ac:dyDescent="0.25">
      <c r="A2397" t="s">
        <v>23856</v>
      </c>
      <c r="B2397" s="5" t="s">
        <v>10</v>
      </c>
      <c r="C2397" s="5" t="s">
        <v>23857</v>
      </c>
      <c r="D2397" s="4" t="s">
        <v>17</v>
      </c>
      <c r="E2397" t="s">
        <v>24</v>
      </c>
      <c r="F2397" t="s">
        <v>23858</v>
      </c>
      <c r="G2397" t="s">
        <v>4069</v>
      </c>
      <c r="H2397">
        <v>347</v>
      </c>
      <c r="I2397" t="s">
        <v>362</v>
      </c>
      <c r="J2397" t="s">
        <v>28</v>
      </c>
      <c r="K2397" t="s">
        <v>14</v>
      </c>
      <c r="L2397">
        <v>79116502</v>
      </c>
      <c r="M2397">
        <v>67</v>
      </c>
      <c r="N2397" t="s">
        <v>22567</v>
      </c>
      <c r="O2397">
        <v>67</v>
      </c>
      <c r="P2397" t="s">
        <v>23859</v>
      </c>
      <c r="Q2397" t="s">
        <v>5835</v>
      </c>
      <c r="R2397" t="s">
        <v>5836</v>
      </c>
      <c r="S2397" t="s">
        <v>5837</v>
      </c>
      <c r="T2397" t="s">
        <v>23860</v>
      </c>
    </row>
    <row r="2398" spans="1:20" x14ac:dyDescent="0.25">
      <c r="A2398" t="s">
        <v>23861</v>
      </c>
      <c r="B2398" s="5" t="s">
        <v>15</v>
      </c>
      <c r="C2398" s="5" t="s">
        <v>23862</v>
      </c>
      <c r="D2398" s="4" t="s">
        <v>32</v>
      </c>
      <c r="E2398" t="s">
        <v>72</v>
      </c>
      <c r="F2398" t="s">
        <v>23863</v>
      </c>
      <c r="G2398" t="s">
        <v>5838</v>
      </c>
      <c r="H2398">
        <v>441</v>
      </c>
      <c r="I2398" t="s">
        <v>362</v>
      </c>
      <c r="J2398" t="s">
        <v>28</v>
      </c>
      <c r="K2398" t="s">
        <v>14</v>
      </c>
      <c r="L2398">
        <v>79116210</v>
      </c>
      <c r="M2398">
        <v>67</v>
      </c>
      <c r="N2398" t="s">
        <v>23864</v>
      </c>
      <c r="O2398">
        <v>67</v>
      </c>
      <c r="P2398" t="s">
        <v>23865</v>
      </c>
      <c r="Q2398" t="s">
        <v>5839</v>
      </c>
      <c r="R2398" t="s">
        <v>23866</v>
      </c>
      <c r="S2398" t="s">
        <v>5840</v>
      </c>
      <c r="T2398" t="s">
        <v>23860</v>
      </c>
    </row>
    <row r="2399" spans="1:20" x14ac:dyDescent="0.25">
      <c r="A2399" t="s">
        <v>23867</v>
      </c>
      <c r="B2399" s="5" t="s">
        <v>10</v>
      </c>
      <c r="C2399" s="5" t="s">
        <v>23868</v>
      </c>
      <c r="D2399" s="4" t="s">
        <v>17</v>
      </c>
      <c r="E2399" t="s">
        <v>72</v>
      </c>
      <c r="F2399" t="s">
        <v>23869</v>
      </c>
      <c r="G2399" t="s">
        <v>5841</v>
      </c>
      <c r="H2399" t="s">
        <v>3725</v>
      </c>
      <c r="I2399" t="s">
        <v>3176</v>
      </c>
      <c r="J2399" t="s">
        <v>28</v>
      </c>
      <c r="K2399" t="s">
        <v>14</v>
      </c>
      <c r="L2399">
        <v>79075199</v>
      </c>
      <c r="M2399">
        <v>67</v>
      </c>
      <c r="N2399" t="s">
        <v>23870</v>
      </c>
      <c r="O2399">
        <v>67</v>
      </c>
      <c r="Q2399" t="s">
        <v>5842</v>
      </c>
      <c r="R2399" t="s">
        <v>5843</v>
      </c>
      <c r="S2399" t="s">
        <v>5844</v>
      </c>
      <c r="T2399" t="s">
        <v>23860</v>
      </c>
    </row>
    <row r="2400" spans="1:20" x14ac:dyDescent="0.25">
      <c r="A2400" t="s">
        <v>23871</v>
      </c>
      <c r="B2400" s="5" t="s">
        <v>15</v>
      </c>
      <c r="C2400" s="5" t="s">
        <v>23872</v>
      </c>
      <c r="D2400" s="4" t="s">
        <v>32</v>
      </c>
      <c r="E2400" t="s">
        <v>12</v>
      </c>
      <c r="F2400" t="s">
        <v>23873</v>
      </c>
      <c r="G2400" t="s">
        <v>5845</v>
      </c>
      <c r="H2400">
        <v>3333</v>
      </c>
      <c r="I2400" t="s">
        <v>1208</v>
      </c>
      <c r="J2400" t="s">
        <v>64</v>
      </c>
      <c r="K2400" t="s">
        <v>14</v>
      </c>
      <c r="L2400">
        <v>79000000</v>
      </c>
      <c r="M2400">
        <v>67</v>
      </c>
      <c r="N2400" t="s">
        <v>23874</v>
      </c>
      <c r="O2400">
        <v>67</v>
      </c>
      <c r="P2400" t="s">
        <v>23875</v>
      </c>
      <c r="Q2400" t="s">
        <v>5846</v>
      </c>
      <c r="R2400" t="s">
        <v>5847</v>
      </c>
      <c r="S2400" t="s">
        <v>5848</v>
      </c>
      <c r="T2400" t="s">
        <v>23860</v>
      </c>
    </row>
    <row r="2401" spans="1:20" x14ac:dyDescent="0.25">
      <c r="A2401" t="s">
        <v>23876</v>
      </c>
      <c r="B2401" s="5" t="s">
        <v>15</v>
      </c>
      <c r="C2401" s="5" t="s">
        <v>23877</v>
      </c>
      <c r="D2401" s="4" t="s">
        <v>17</v>
      </c>
      <c r="E2401" t="s">
        <v>24</v>
      </c>
      <c r="F2401" t="s">
        <v>13293</v>
      </c>
      <c r="G2401" t="s">
        <v>5849</v>
      </c>
      <c r="H2401">
        <v>264</v>
      </c>
      <c r="I2401" t="s">
        <v>27</v>
      </c>
      <c r="J2401" t="s">
        <v>28</v>
      </c>
      <c r="K2401" t="s">
        <v>14</v>
      </c>
      <c r="L2401">
        <v>79012110</v>
      </c>
      <c r="M2401">
        <v>67</v>
      </c>
      <c r="N2401" t="s">
        <v>23878</v>
      </c>
      <c r="O2401">
        <v>67</v>
      </c>
      <c r="P2401" t="s">
        <v>23879</v>
      </c>
      <c r="Q2401" t="s">
        <v>5850</v>
      </c>
      <c r="R2401" t="s">
        <v>5851</v>
      </c>
      <c r="S2401" t="s">
        <v>5852</v>
      </c>
      <c r="T2401" t="s">
        <v>23860</v>
      </c>
    </row>
    <row r="2402" spans="1:20" x14ac:dyDescent="0.25">
      <c r="A2402" t="s">
        <v>23880</v>
      </c>
      <c r="B2402" s="5" t="s">
        <v>10</v>
      </c>
      <c r="C2402" s="5" t="s">
        <v>23881</v>
      </c>
      <c r="D2402" s="4" t="s">
        <v>32</v>
      </c>
      <c r="E2402" t="s">
        <v>12</v>
      </c>
      <c r="F2402" t="s">
        <v>23882</v>
      </c>
      <c r="G2402" t="s">
        <v>1803</v>
      </c>
      <c r="H2402">
        <v>320</v>
      </c>
      <c r="I2402" t="s">
        <v>1035</v>
      </c>
      <c r="J2402" t="s">
        <v>28</v>
      </c>
      <c r="K2402" t="s">
        <v>14</v>
      </c>
      <c r="L2402">
        <v>79117010</v>
      </c>
      <c r="M2402">
        <v>67</v>
      </c>
      <c r="N2402" t="s">
        <v>23883</v>
      </c>
      <c r="O2402">
        <v>67</v>
      </c>
      <c r="P2402" t="s">
        <v>23884</v>
      </c>
      <c r="Q2402">
        <v>206720806600061</v>
      </c>
      <c r="R2402" t="s">
        <v>5853</v>
      </c>
      <c r="S2402" t="s">
        <v>5854</v>
      </c>
      <c r="T2402" t="s">
        <v>23885</v>
      </c>
    </row>
    <row r="2403" spans="1:20" x14ac:dyDescent="0.25">
      <c r="A2403" t="s">
        <v>23886</v>
      </c>
      <c r="B2403" s="5" t="s">
        <v>10</v>
      </c>
      <c r="C2403" s="5" t="s">
        <v>23887</v>
      </c>
      <c r="D2403" s="4" t="s">
        <v>32</v>
      </c>
      <c r="E2403" t="s">
        <v>24</v>
      </c>
      <c r="F2403" t="s">
        <v>23888</v>
      </c>
      <c r="G2403" t="s">
        <v>13586</v>
      </c>
      <c r="H2403">
        <v>975</v>
      </c>
      <c r="I2403" t="s">
        <v>283</v>
      </c>
      <c r="J2403" t="s">
        <v>28</v>
      </c>
      <c r="K2403" t="s">
        <v>14</v>
      </c>
      <c r="L2403">
        <v>79081650</v>
      </c>
      <c r="M2403">
        <v>67</v>
      </c>
      <c r="N2403" t="s">
        <v>23889</v>
      </c>
      <c r="O2403">
        <v>67</v>
      </c>
      <c r="P2403" t="s">
        <v>23890</v>
      </c>
      <c r="Q2403">
        <v>898000415114456</v>
      </c>
      <c r="R2403" t="s">
        <v>5855</v>
      </c>
      <c r="S2403" t="s">
        <v>5856</v>
      </c>
      <c r="T2403" t="s">
        <v>23885</v>
      </c>
    </row>
    <row r="2404" spans="1:20" x14ac:dyDescent="0.25">
      <c r="A2404" t="s">
        <v>23891</v>
      </c>
      <c r="B2404" s="5" t="s">
        <v>15</v>
      </c>
      <c r="C2404" s="5" t="s">
        <v>23892</v>
      </c>
      <c r="D2404" s="4" t="s">
        <v>32</v>
      </c>
      <c r="E2404" t="s">
        <v>12</v>
      </c>
      <c r="F2404" t="s">
        <v>23893</v>
      </c>
      <c r="G2404" t="s">
        <v>5857</v>
      </c>
      <c r="H2404">
        <v>636</v>
      </c>
      <c r="I2404" t="s">
        <v>5858</v>
      </c>
      <c r="J2404" t="s">
        <v>28</v>
      </c>
      <c r="K2404" t="s">
        <v>14</v>
      </c>
      <c r="L2404">
        <v>79096854</v>
      </c>
      <c r="M2404">
        <v>67</v>
      </c>
      <c r="N2404" t="s">
        <v>23894</v>
      </c>
      <c r="O2404">
        <v>67</v>
      </c>
      <c r="P2404" t="s">
        <v>23895</v>
      </c>
      <c r="Q2404" t="s">
        <v>5859</v>
      </c>
      <c r="R2404" t="s">
        <v>5860</v>
      </c>
      <c r="S2404" t="s">
        <v>5861</v>
      </c>
      <c r="T2404" t="s">
        <v>23885</v>
      </c>
    </row>
    <row r="2405" spans="1:20" x14ac:dyDescent="0.25">
      <c r="A2405" t="s">
        <v>23896</v>
      </c>
      <c r="B2405" s="5" t="s">
        <v>10</v>
      </c>
      <c r="C2405" s="5" t="s">
        <v>23897</v>
      </c>
      <c r="D2405" s="4" t="s">
        <v>32</v>
      </c>
      <c r="E2405" t="s">
        <v>72</v>
      </c>
      <c r="F2405" t="s">
        <v>23898</v>
      </c>
      <c r="G2405" t="s">
        <v>5862</v>
      </c>
      <c r="H2405">
        <v>275</v>
      </c>
      <c r="I2405" t="s">
        <v>123</v>
      </c>
      <c r="J2405" t="s">
        <v>28</v>
      </c>
      <c r="K2405" t="s">
        <v>14</v>
      </c>
      <c r="L2405">
        <v>79104720</v>
      </c>
      <c r="M2405">
        <v>67</v>
      </c>
      <c r="N2405" t="s">
        <v>23899</v>
      </c>
      <c r="O2405">
        <v>67</v>
      </c>
      <c r="P2405" t="s">
        <v>23900</v>
      </c>
      <c r="Q2405" t="s">
        <v>5863</v>
      </c>
      <c r="R2405" t="s">
        <v>23901</v>
      </c>
      <c r="S2405" t="s">
        <v>5864</v>
      </c>
      <c r="T2405" t="s">
        <v>23885</v>
      </c>
    </row>
    <row r="2406" spans="1:20" x14ac:dyDescent="0.25">
      <c r="A2406" t="s">
        <v>23902</v>
      </c>
      <c r="B2406" s="5" t="s">
        <v>10</v>
      </c>
      <c r="C2406" s="5" t="s">
        <v>23903</v>
      </c>
      <c r="D2406" s="4" t="s">
        <v>32</v>
      </c>
      <c r="E2406" t="s">
        <v>24</v>
      </c>
      <c r="F2406" t="s">
        <v>14794</v>
      </c>
      <c r="G2406" t="s">
        <v>23904</v>
      </c>
      <c r="H2406">
        <v>15</v>
      </c>
      <c r="I2406" t="s">
        <v>5865</v>
      </c>
      <c r="J2406" t="s">
        <v>28</v>
      </c>
      <c r="K2406" t="s">
        <v>14</v>
      </c>
      <c r="L2406">
        <v>79115379</v>
      </c>
      <c r="M2406">
        <v>67</v>
      </c>
      <c r="N2406" t="s">
        <v>23905</v>
      </c>
      <c r="O2406">
        <v>67</v>
      </c>
      <c r="P2406" t="s">
        <v>23906</v>
      </c>
      <c r="R2406" t="s">
        <v>23907</v>
      </c>
      <c r="S2406" t="s">
        <v>5866</v>
      </c>
      <c r="T2406" t="s">
        <v>23908</v>
      </c>
    </row>
    <row r="2407" spans="1:20" x14ac:dyDescent="0.25">
      <c r="A2407" t="s">
        <v>23909</v>
      </c>
      <c r="B2407" s="5" t="s">
        <v>10</v>
      </c>
      <c r="C2407" s="5" t="s">
        <v>23910</v>
      </c>
      <c r="D2407" s="4" t="s">
        <v>32</v>
      </c>
      <c r="E2407" t="s">
        <v>12</v>
      </c>
      <c r="F2407" t="s">
        <v>23911</v>
      </c>
      <c r="G2407" t="s">
        <v>5867</v>
      </c>
      <c r="H2407">
        <v>512</v>
      </c>
      <c r="I2407" t="s">
        <v>620</v>
      </c>
      <c r="J2407" t="s">
        <v>28</v>
      </c>
      <c r="K2407" t="s">
        <v>14</v>
      </c>
      <c r="L2407">
        <v>79013760</v>
      </c>
      <c r="M2407">
        <v>67</v>
      </c>
      <c r="N2407" t="s">
        <v>23912</v>
      </c>
      <c r="O2407">
        <v>67</v>
      </c>
      <c r="P2407" t="s">
        <v>23913</v>
      </c>
      <c r="R2407" t="s">
        <v>5868</v>
      </c>
      <c r="S2407" t="s">
        <v>5869</v>
      </c>
      <c r="T2407" t="s">
        <v>23914</v>
      </c>
    </row>
    <row r="2408" spans="1:20" x14ac:dyDescent="0.25">
      <c r="A2408" t="s">
        <v>23915</v>
      </c>
      <c r="B2408" s="5" t="s">
        <v>10</v>
      </c>
      <c r="C2408" s="5" t="s">
        <v>23916</v>
      </c>
      <c r="D2408" s="4" t="s">
        <v>32</v>
      </c>
      <c r="E2408" t="s">
        <v>24</v>
      </c>
      <c r="F2408" t="s">
        <v>23917</v>
      </c>
      <c r="G2408" t="s">
        <v>5870</v>
      </c>
      <c r="H2408" t="s">
        <v>23918</v>
      </c>
      <c r="I2408" t="s">
        <v>1184</v>
      </c>
      <c r="J2408" t="s">
        <v>28</v>
      </c>
      <c r="K2408" t="s">
        <v>14</v>
      </c>
      <c r="L2408">
        <v>79117752</v>
      </c>
      <c r="M2408">
        <v>67</v>
      </c>
      <c r="N2408" t="s">
        <v>23919</v>
      </c>
      <c r="O2408">
        <v>67</v>
      </c>
      <c r="P2408" t="s">
        <v>23913</v>
      </c>
      <c r="Q2408" t="s">
        <v>5871</v>
      </c>
      <c r="R2408" t="s">
        <v>5872</v>
      </c>
      <c r="S2408" t="s">
        <v>5873</v>
      </c>
      <c r="T2408" t="s">
        <v>23885</v>
      </c>
    </row>
    <row r="2409" spans="1:20" x14ac:dyDescent="0.25">
      <c r="A2409" t="s">
        <v>23920</v>
      </c>
      <c r="B2409" s="5" t="s">
        <v>15</v>
      </c>
      <c r="C2409" s="5" t="s">
        <v>23921</v>
      </c>
      <c r="D2409" s="4" t="s">
        <v>32</v>
      </c>
      <c r="E2409" t="s">
        <v>24</v>
      </c>
      <c r="F2409" t="s">
        <v>23922</v>
      </c>
      <c r="G2409" t="s">
        <v>4867</v>
      </c>
      <c r="H2409">
        <v>402</v>
      </c>
      <c r="I2409" t="s">
        <v>654</v>
      </c>
      <c r="J2409" t="s">
        <v>28</v>
      </c>
      <c r="K2409" t="s">
        <v>14</v>
      </c>
      <c r="L2409">
        <v>79034331</v>
      </c>
      <c r="M2409">
        <v>67</v>
      </c>
      <c r="N2409" t="s">
        <v>23923</v>
      </c>
      <c r="O2409">
        <v>67</v>
      </c>
      <c r="Q2409">
        <v>707409081698778</v>
      </c>
      <c r="R2409" t="s">
        <v>23924</v>
      </c>
      <c r="S2409" t="s">
        <v>5874</v>
      </c>
      <c r="T2409" t="s">
        <v>23885</v>
      </c>
    </row>
    <row r="2410" spans="1:20" x14ac:dyDescent="0.25">
      <c r="A2410" t="s">
        <v>23925</v>
      </c>
      <c r="B2410" s="5" t="s">
        <v>15</v>
      </c>
      <c r="C2410" s="5" t="s">
        <v>23926</v>
      </c>
      <c r="D2410" s="4" t="s">
        <v>32</v>
      </c>
      <c r="E2410" t="s">
        <v>24</v>
      </c>
      <c r="F2410" t="s">
        <v>23927</v>
      </c>
      <c r="G2410" t="s">
        <v>144</v>
      </c>
      <c r="H2410">
        <v>131</v>
      </c>
      <c r="I2410" t="s">
        <v>145</v>
      </c>
      <c r="J2410" t="s">
        <v>28</v>
      </c>
      <c r="K2410" t="s">
        <v>14</v>
      </c>
      <c r="L2410">
        <v>79110560</v>
      </c>
      <c r="M2410">
        <v>67</v>
      </c>
      <c r="N2410" t="s">
        <v>23928</v>
      </c>
      <c r="O2410">
        <v>67</v>
      </c>
      <c r="P2410" t="s">
        <v>23929</v>
      </c>
      <c r="Q2410" t="s">
        <v>23930</v>
      </c>
      <c r="R2410" t="s">
        <v>5875</v>
      </c>
      <c r="S2410" t="s">
        <v>23931</v>
      </c>
      <c r="T2410" t="s">
        <v>23885</v>
      </c>
    </row>
    <row r="2411" spans="1:20" x14ac:dyDescent="0.25">
      <c r="A2411" t="s">
        <v>23932</v>
      </c>
      <c r="B2411" s="5" t="s">
        <v>10</v>
      </c>
      <c r="C2411" s="5" t="s">
        <v>23933</v>
      </c>
      <c r="D2411" s="4" t="s">
        <v>32</v>
      </c>
      <c r="E2411" t="s">
        <v>72</v>
      </c>
      <c r="F2411" t="s">
        <v>23934</v>
      </c>
      <c r="G2411" t="s">
        <v>5876</v>
      </c>
      <c r="I2411" t="s">
        <v>1991</v>
      </c>
      <c r="J2411" t="s">
        <v>28</v>
      </c>
      <c r="K2411" t="s">
        <v>14</v>
      </c>
      <c r="L2411">
        <v>79105271</v>
      </c>
      <c r="M2411">
        <v>67</v>
      </c>
      <c r="N2411" t="s">
        <v>23935</v>
      </c>
      <c r="O2411">
        <v>67</v>
      </c>
      <c r="P2411" t="s">
        <v>23936</v>
      </c>
      <c r="Q2411" t="s">
        <v>5877</v>
      </c>
      <c r="R2411" t="s">
        <v>5878</v>
      </c>
      <c r="S2411" t="s">
        <v>5879</v>
      </c>
      <c r="T2411" t="s">
        <v>23885</v>
      </c>
    </row>
    <row r="2412" spans="1:20" x14ac:dyDescent="0.25">
      <c r="A2412" t="s">
        <v>23937</v>
      </c>
      <c r="B2412" s="5" t="s">
        <v>10</v>
      </c>
      <c r="D2412" s="4" t="s">
        <v>32</v>
      </c>
      <c r="E2412" t="s">
        <v>24</v>
      </c>
      <c r="F2412" t="s">
        <v>20538</v>
      </c>
      <c r="G2412" t="s">
        <v>23938</v>
      </c>
      <c r="H2412" t="s">
        <v>13574</v>
      </c>
      <c r="I2412" t="s">
        <v>5880</v>
      </c>
      <c r="J2412" t="s">
        <v>28</v>
      </c>
      <c r="K2412" t="s">
        <v>14</v>
      </c>
      <c r="L2412">
        <v>79063330</v>
      </c>
      <c r="M2412">
        <v>67</v>
      </c>
      <c r="N2412" t="s">
        <v>23939</v>
      </c>
      <c r="O2412">
        <v>67</v>
      </c>
      <c r="P2412" t="s">
        <v>23940</v>
      </c>
      <c r="Q2412">
        <v>702900506752073</v>
      </c>
      <c r="R2412" t="s">
        <v>5881</v>
      </c>
      <c r="S2412" t="s">
        <v>5882</v>
      </c>
      <c r="T2412" t="s">
        <v>23885</v>
      </c>
    </row>
    <row r="2413" spans="1:20" x14ac:dyDescent="0.25">
      <c r="A2413" t="s">
        <v>23941</v>
      </c>
      <c r="B2413" s="5" t="s">
        <v>15</v>
      </c>
      <c r="C2413" s="5" t="s">
        <v>23942</v>
      </c>
      <c r="D2413" s="4" t="s">
        <v>32</v>
      </c>
      <c r="E2413" t="s">
        <v>12</v>
      </c>
      <c r="F2413" t="s">
        <v>23943</v>
      </c>
      <c r="G2413" t="s">
        <v>3443</v>
      </c>
      <c r="H2413">
        <v>454</v>
      </c>
      <c r="I2413" t="s">
        <v>1550</v>
      </c>
      <c r="J2413" t="s">
        <v>28</v>
      </c>
      <c r="K2413" t="s">
        <v>14</v>
      </c>
      <c r="L2413">
        <v>79070130</v>
      </c>
      <c r="M2413">
        <v>67</v>
      </c>
      <c r="N2413" t="s">
        <v>23944</v>
      </c>
      <c r="O2413">
        <v>67</v>
      </c>
      <c r="P2413" t="s">
        <v>23945</v>
      </c>
      <c r="Q2413" t="s">
        <v>5883</v>
      </c>
      <c r="R2413" t="s">
        <v>23946</v>
      </c>
      <c r="S2413" t="s">
        <v>5884</v>
      </c>
      <c r="T2413" t="s">
        <v>23885</v>
      </c>
    </row>
    <row r="2414" spans="1:20" x14ac:dyDescent="0.25">
      <c r="A2414" t="s">
        <v>23947</v>
      </c>
      <c r="B2414" s="5" t="s">
        <v>15</v>
      </c>
      <c r="C2414" s="5" t="s">
        <v>23948</v>
      </c>
      <c r="D2414" s="4" t="s">
        <v>32</v>
      </c>
      <c r="E2414" t="s">
        <v>24</v>
      </c>
      <c r="F2414" t="s">
        <v>23949</v>
      </c>
      <c r="G2414" t="s">
        <v>14733</v>
      </c>
      <c r="I2414" t="s">
        <v>12770</v>
      </c>
      <c r="J2414" t="s">
        <v>28</v>
      </c>
      <c r="K2414" t="s">
        <v>14</v>
      </c>
      <c r="L2414">
        <v>79010130</v>
      </c>
      <c r="M2414">
        <v>67</v>
      </c>
      <c r="N2414" t="s">
        <v>23950</v>
      </c>
      <c r="O2414">
        <v>67</v>
      </c>
      <c r="Q2414">
        <v>704105165562073</v>
      </c>
      <c r="R2414" t="s">
        <v>23951</v>
      </c>
      <c r="S2414" t="s">
        <v>23952</v>
      </c>
      <c r="T2414" t="s">
        <v>23885</v>
      </c>
    </row>
    <row r="2415" spans="1:20" x14ac:dyDescent="0.25">
      <c r="A2415" t="s">
        <v>23953</v>
      </c>
      <c r="B2415" s="5" t="s">
        <v>10</v>
      </c>
      <c r="C2415" s="5" t="s">
        <v>23954</v>
      </c>
      <c r="D2415" s="4" t="s">
        <v>32</v>
      </c>
      <c r="E2415" t="s">
        <v>24</v>
      </c>
      <c r="F2415" t="s">
        <v>23955</v>
      </c>
      <c r="G2415" t="s">
        <v>3560</v>
      </c>
      <c r="H2415">
        <v>30</v>
      </c>
      <c r="I2415" t="s">
        <v>2246</v>
      </c>
      <c r="J2415" t="s">
        <v>28</v>
      </c>
      <c r="K2415" t="s">
        <v>14</v>
      </c>
      <c r="L2415">
        <v>79115580</v>
      </c>
      <c r="M2415">
        <v>67</v>
      </c>
      <c r="N2415" t="s">
        <v>23956</v>
      </c>
      <c r="O2415">
        <v>67</v>
      </c>
      <c r="P2415" t="s">
        <v>23957</v>
      </c>
      <c r="Q2415">
        <v>70780568123</v>
      </c>
      <c r="R2415" t="s">
        <v>23958</v>
      </c>
      <c r="S2415" t="s">
        <v>5885</v>
      </c>
      <c r="T2415" t="s">
        <v>23885</v>
      </c>
    </row>
    <row r="2416" spans="1:20" x14ac:dyDescent="0.25">
      <c r="A2416" t="s">
        <v>23959</v>
      </c>
      <c r="B2416" s="5" t="s">
        <v>15</v>
      </c>
      <c r="C2416" s="5" t="s">
        <v>23960</v>
      </c>
      <c r="D2416" s="4" t="s">
        <v>17</v>
      </c>
      <c r="E2416" t="s">
        <v>24</v>
      </c>
      <c r="F2416" t="s">
        <v>23961</v>
      </c>
      <c r="G2416" t="s">
        <v>5886</v>
      </c>
      <c r="H2416">
        <v>6901</v>
      </c>
      <c r="I2416" t="s">
        <v>4788</v>
      </c>
      <c r="J2416" t="s">
        <v>28</v>
      </c>
      <c r="K2416" t="s">
        <v>14</v>
      </c>
      <c r="L2416">
        <v>79051485</v>
      </c>
      <c r="M2416">
        <v>67</v>
      </c>
      <c r="N2416" t="s">
        <v>23962</v>
      </c>
      <c r="O2416">
        <v>67</v>
      </c>
      <c r="P2416" t="s">
        <v>23963</v>
      </c>
      <c r="Q2416" t="s">
        <v>5887</v>
      </c>
      <c r="R2416" t="s">
        <v>23964</v>
      </c>
      <c r="S2416" t="s">
        <v>5888</v>
      </c>
      <c r="T2416" t="s">
        <v>23965</v>
      </c>
    </row>
    <row r="2417" spans="1:20" x14ac:dyDescent="0.25">
      <c r="A2417" t="s">
        <v>23966</v>
      </c>
      <c r="B2417" s="5" t="s">
        <v>15</v>
      </c>
      <c r="C2417" s="5" t="s">
        <v>23967</v>
      </c>
      <c r="D2417" s="4" t="s">
        <v>17</v>
      </c>
      <c r="E2417" t="s">
        <v>24</v>
      </c>
      <c r="F2417" t="s">
        <v>23968</v>
      </c>
      <c r="G2417" t="s">
        <v>5889</v>
      </c>
      <c r="H2417">
        <v>142</v>
      </c>
      <c r="I2417" t="s">
        <v>2044</v>
      </c>
      <c r="J2417" t="s">
        <v>28</v>
      </c>
      <c r="K2417" t="s">
        <v>14</v>
      </c>
      <c r="L2417">
        <v>79060270</v>
      </c>
      <c r="M2417">
        <v>67</v>
      </c>
      <c r="N2417" t="s">
        <v>23969</v>
      </c>
      <c r="O2417">
        <v>67</v>
      </c>
      <c r="P2417" t="s">
        <v>23970</v>
      </c>
      <c r="Q2417" t="s">
        <v>5890</v>
      </c>
      <c r="R2417" t="s">
        <v>5891</v>
      </c>
      <c r="S2417" t="s">
        <v>5892</v>
      </c>
      <c r="T2417" t="s">
        <v>23965</v>
      </c>
    </row>
    <row r="2418" spans="1:20" x14ac:dyDescent="0.25">
      <c r="A2418" t="s">
        <v>23971</v>
      </c>
      <c r="B2418" s="5" t="s">
        <v>15</v>
      </c>
      <c r="C2418" s="5" t="s">
        <v>23972</v>
      </c>
      <c r="D2418" s="4" t="s">
        <v>17</v>
      </c>
      <c r="E2418" t="s">
        <v>11</v>
      </c>
      <c r="F2418" t="s">
        <v>23973</v>
      </c>
      <c r="G2418" t="s">
        <v>5893</v>
      </c>
      <c r="H2418">
        <v>87</v>
      </c>
      <c r="I2418" t="s">
        <v>697</v>
      </c>
      <c r="J2418" t="s">
        <v>28</v>
      </c>
      <c r="K2418" t="s">
        <v>14</v>
      </c>
      <c r="L2418">
        <v>79094160</v>
      </c>
      <c r="M2418">
        <v>67</v>
      </c>
      <c r="N2418" t="s">
        <v>23974</v>
      </c>
      <c r="O2418">
        <v>67</v>
      </c>
      <c r="Q2418" t="s">
        <v>5894</v>
      </c>
      <c r="R2418" t="s">
        <v>5895</v>
      </c>
      <c r="S2418" t="s">
        <v>23975</v>
      </c>
      <c r="T2418" t="s">
        <v>23965</v>
      </c>
    </row>
    <row r="2419" spans="1:20" x14ac:dyDescent="0.25">
      <c r="A2419" t="s">
        <v>23976</v>
      </c>
      <c r="B2419" s="5" t="s">
        <v>15</v>
      </c>
      <c r="C2419" s="5" t="s">
        <v>23977</v>
      </c>
      <c r="D2419" s="4" t="s">
        <v>32</v>
      </c>
      <c r="E2419" t="s">
        <v>12</v>
      </c>
      <c r="F2419" t="s">
        <v>23978</v>
      </c>
      <c r="G2419" t="s">
        <v>4482</v>
      </c>
      <c r="H2419">
        <v>218</v>
      </c>
      <c r="I2419" t="s">
        <v>84</v>
      </c>
      <c r="J2419" t="s">
        <v>28</v>
      </c>
      <c r="K2419" t="s">
        <v>14</v>
      </c>
      <c r="L2419">
        <v>79115140</v>
      </c>
      <c r="M2419">
        <v>67</v>
      </c>
      <c r="N2419" t="s">
        <v>23979</v>
      </c>
      <c r="O2419">
        <v>67</v>
      </c>
      <c r="P2419" t="s">
        <v>23980</v>
      </c>
      <c r="Q2419" t="s">
        <v>5896</v>
      </c>
      <c r="R2419" t="s">
        <v>23981</v>
      </c>
      <c r="S2419" t="s">
        <v>5897</v>
      </c>
      <c r="T2419" t="s">
        <v>23965</v>
      </c>
    </row>
    <row r="2420" spans="1:20" x14ac:dyDescent="0.25">
      <c r="A2420" t="s">
        <v>23982</v>
      </c>
      <c r="B2420" s="5" t="s">
        <v>15</v>
      </c>
      <c r="C2420" s="5" t="s">
        <v>23983</v>
      </c>
      <c r="D2420" s="4" t="s">
        <v>32</v>
      </c>
      <c r="E2420" t="s">
        <v>12</v>
      </c>
      <c r="F2420" t="s">
        <v>23984</v>
      </c>
      <c r="G2420" t="s">
        <v>23985</v>
      </c>
      <c r="H2420">
        <v>700</v>
      </c>
      <c r="I2420" t="s">
        <v>219</v>
      </c>
      <c r="J2420" t="s">
        <v>28</v>
      </c>
      <c r="K2420" t="s">
        <v>14</v>
      </c>
      <c r="L2420">
        <v>79021000</v>
      </c>
      <c r="M2420">
        <v>67</v>
      </c>
      <c r="N2420" t="s">
        <v>23986</v>
      </c>
      <c r="O2420">
        <v>67</v>
      </c>
      <c r="P2420" t="s">
        <v>23987</v>
      </c>
      <c r="Q2420" t="s">
        <v>5898</v>
      </c>
      <c r="R2420" t="s">
        <v>5899</v>
      </c>
      <c r="S2420" t="s">
        <v>23988</v>
      </c>
      <c r="T2420" t="s">
        <v>23965</v>
      </c>
    </row>
    <row r="2421" spans="1:20" x14ac:dyDescent="0.25">
      <c r="A2421" t="s">
        <v>23989</v>
      </c>
      <c r="B2421" s="5" t="s">
        <v>15</v>
      </c>
      <c r="C2421" s="5" t="s">
        <v>23990</v>
      </c>
      <c r="D2421" s="4" t="s">
        <v>32</v>
      </c>
      <c r="E2421" t="s">
        <v>24</v>
      </c>
      <c r="F2421" t="s">
        <v>23991</v>
      </c>
      <c r="G2421" t="s">
        <v>17941</v>
      </c>
      <c r="H2421">
        <v>743</v>
      </c>
      <c r="I2421" t="s">
        <v>13944</v>
      </c>
      <c r="J2421" t="s">
        <v>28</v>
      </c>
      <c r="K2421" t="s">
        <v>14</v>
      </c>
      <c r="L2421">
        <v>79073261</v>
      </c>
      <c r="M2421">
        <v>67</v>
      </c>
      <c r="N2421" t="s">
        <v>17942</v>
      </c>
      <c r="O2421">
        <v>67</v>
      </c>
      <c r="P2421" t="s">
        <v>17943</v>
      </c>
      <c r="Q2421" t="s">
        <v>5900</v>
      </c>
      <c r="R2421" t="s">
        <v>5901</v>
      </c>
      <c r="S2421" t="s">
        <v>5902</v>
      </c>
      <c r="T2421" t="s">
        <v>23992</v>
      </c>
    </row>
    <row r="2422" spans="1:20" x14ac:dyDescent="0.25">
      <c r="A2422" t="s">
        <v>23993</v>
      </c>
      <c r="B2422" s="5" t="s">
        <v>15</v>
      </c>
      <c r="C2422" s="5" t="s">
        <v>23994</v>
      </c>
      <c r="D2422" s="4" t="s">
        <v>17</v>
      </c>
      <c r="E2422" t="s">
        <v>12</v>
      </c>
      <c r="F2422" t="s">
        <v>23995</v>
      </c>
      <c r="G2422" t="s">
        <v>5903</v>
      </c>
      <c r="H2422">
        <v>210</v>
      </c>
      <c r="I2422" t="s">
        <v>145</v>
      </c>
      <c r="J2422" t="s">
        <v>28</v>
      </c>
      <c r="K2422" t="s">
        <v>14</v>
      </c>
      <c r="L2422">
        <v>79110570</v>
      </c>
      <c r="M2422">
        <v>67</v>
      </c>
      <c r="N2422" t="s">
        <v>23996</v>
      </c>
      <c r="Q2422" t="s">
        <v>5904</v>
      </c>
      <c r="R2422" t="s">
        <v>5905</v>
      </c>
      <c r="S2422" t="s">
        <v>5906</v>
      </c>
      <c r="T2422" t="s">
        <v>23992</v>
      </c>
    </row>
    <row r="2423" spans="1:20" x14ac:dyDescent="0.25">
      <c r="A2423" t="s">
        <v>23997</v>
      </c>
      <c r="B2423" s="5" t="s">
        <v>15</v>
      </c>
      <c r="C2423" s="5" t="s">
        <v>23998</v>
      </c>
      <c r="D2423" s="4" t="s">
        <v>32</v>
      </c>
      <c r="E2423" t="s">
        <v>12</v>
      </c>
      <c r="F2423" t="s">
        <v>23999</v>
      </c>
      <c r="G2423" t="s">
        <v>3795</v>
      </c>
      <c r="H2423">
        <v>408</v>
      </c>
      <c r="I2423" t="s">
        <v>113</v>
      </c>
      <c r="J2423" t="s">
        <v>28</v>
      </c>
      <c r="K2423" t="s">
        <v>14</v>
      </c>
      <c r="L2423">
        <v>79110300</v>
      </c>
      <c r="M2423">
        <v>67</v>
      </c>
      <c r="N2423" t="s">
        <v>24000</v>
      </c>
      <c r="O2423">
        <v>67</v>
      </c>
      <c r="Q2423" t="s">
        <v>5907</v>
      </c>
      <c r="R2423" t="s">
        <v>5908</v>
      </c>
      <c r="S2423" t="s">
        <v>24001</v>
      </c>
      <c r="T2423" t="s">
        <v>23992</v>
      </c>
    </row>
    <row r="2424" spans="1:20" x14ac:dyDescent="0.25">
      <c r="A2424" t="s">
        <v>24002</v>
      </c>
      <c r="B2424" s="5" t="s">
        <v>15</v>
      </c>
      <c r="C2424" s="5" t="s">
        <v>24003</v>
      </c>
      <c r="D2424" s="4" t="s">
        <v>32</v>
      </c>
      <c r="E2424" t="s">
        <v>12</v>
      </c>
      <c r="F2424" t="s">
        <v>24004</v>
      </c>
      <c r="G2424" t="s">
        <v>5909</v>
      </c>
      <c r="H2424">
        <v>162</v>
      </c>
      <c r="I2424" t="s">
        <v>34</v>
      </c>
      <c r="J2424" t="s">
        <v>28</v>
      </c>
      <c r="K2424" t="s">
        <v>14</v>
      </c>
      <c r="L2424">
        <v>79117232</v>
      </c>
      <c r="M2424">
        <v>67</v>
      </c>
      <c r="N2424" t="s">
        <v>24005</v>
      </c>
      <c r="O2424">
        <v>67</v>
      </c>
      <c r="P2424" t="s">
        <v>24006</v>
      </c>
      <c r="Q2424" t="s">
        <v>5910</v>
      </c>
      <c r="R2424" t="s">
        <v>5911</v>
      </c>
      <c r="S2424" t="s">
        <v>5912</v>
      </c>
      <c r="T2424" t="s">
        <v>23992</v>
      </c>
    </row>
    <row r="2425" spans="1:20" x14ac:dyDescent="0.25">
      <c r="A2425" t="s">
        <v>24007</v>
      </c>
      <c r="B2425" s="5" t="s">
        <v>10</v>
      </c>
      <c r="C2425" s="5" t="s">
        <v>24008</v>
      </c>
      <c r="D2425" s="4" t="s">
        <v>32</v>
      </c>
      <c r="E2425" t="s">
        <v>24</v>
      </c>
      <c r="F2425" t="s">
        <v>24009</v>
      </c>
      <c r="G2425" t="s">
        <v>4878</v>
      </c>
      <c r="H2425">
        <v>224</v>
      </c>
      <c r="I2425" t="s">
        <v>176</v>
      </c>
      <c r="J2425" t="s">
        <v>28</v>
      </c>
      <c r="K2425" t="s">
        <v>14</v>
      </c>
      <c r="L2425">
        <v>79005610</v>
      </c>
      <c r="M2425">
        <v>67</v>
      </c>
      <c r="N2425" t="s">
        <v>24010</v>
      </c>
      <c r="O2425">
        <v>67</v>
      </c>
      <c r="P2425" t="s">
        <v>24011</v>
      </c>
      <c r="Q2425">
        <v>7.01003880569692E+19</v>
      </c>
      <c r="R2425" t="s">
        <v>5913</v>
      </c>
      <c r="S2425" t="s">
        <v>5914</v>
      </c>
      <c r="T2425" t="s">
        <v>23992</v>
      </c>
    </row>
    <row r="2426" spans="1:20" x14ac:dyDescent="0.25">
      <c r="A2426" t="s">
        <v>24012</v>
      </c>
      <c r="B2426" s="5" t="s">
        <v>10</v>
      </c>
      <c r="C2426" s="5" t="s">
        <v>24013</v>
      </c>
      <c r="D2426" s="4" t="s">
        <v>32</v>
      </c>
      <c r="E2426" t="s">
        <v>12</v>
      </c>
      <c r="F2426" t="s">
        <v>24014</v>
      </c>
      <c r="G2426" t="s">
        <v>2085</v>
      </c>
      <c r="H2426">
        <v>519</v>
      </c>
      <c r="I2426" t="s">
        <v>201</v>
      </c>
      <c r="J2426" t="s">
        <v>28</v>
      </c>
      <c r="K2426" t="s">
        <v>14</v>
      </c>
      <c r="L2426">
        <v>79107321</v>
      </c>
      <c r="M2426">
        <v>67</v>
      </c>
      <c r="N2426" t="s">
        <v>23739</v>
      </c>
      <c r="O2426">
        <v>67</v>
      </c>
      <c r="Q2426">
        <v>89802765527662</v>
      </c>
      <c r="R2426" t="s">
        <v>24015</v>
      </c>
      <c r="S2426" t="s">
        <v>5915</v>
      </c>
      <c r="T2426" t="s">
        <v>23992</v>
      </c>
    </row>
    <row r="2427" spans="1:20" x14ac:dyDescent="0.25">
      <c r="A2427" t="s">
        <v>24016</v>
      </c>
      <c r="B2427" s="5" t="s">
        <v>15</v>
      </c>
      <c r="C2427" s="5" t="s">
        <v>24017</v>
      </c>
      <c r="D2427" s="4" t="s">
        <v>32</v>
      </c>
      <c r="E2427" t="s">
        <v>12</v>
      </c>
      <c r="F2427" t="s">
        <v>24018</v>
      </c>
      <c r="G2427" t="s">
        <v>5916</v>
      </c>
      <c r="H2427">
        <v>1372</v>
      </c>
      <c r="I2427" t="s">
        <v>1323</v>
      </c>
      <c r="J2427" t="s">
        <v>28</v>
      </c>
      <c r="K2427" t="s">
        <v>14</v>
      </c>
      <c r="L2427">
        <v>79090282</v>
      </c>
      <c r="M2427">
        <v>67</v>
      </c>
      <c r="N2427" t="s">
        <v>24019</v>
      </c>
      <c r="O2427">
        <v>67</v>
      </c>
      <c r="Q2427" t="s">
        <v>5917</v>
      </c>
      <c r="R2427" t="s">
        <v>5918</v>
      </c>
      <c r="S2427" t="s">
        <v>5919</v>
      </c>
      <c r="T2427" t="s">
        <v>23992</v>
      </c>
    </row>
    <row r="2428" spans="1:20" x14ac:dyDescent="0.25">
      <c r="A2428" t="s">
        <v>24020</v>
      </c>
      <c r="B2428" s="5" t="s">
        <v>15</v>
      </c>
      <c r="C2428" s="5" t="s">
        <v>24021</v>
      </c>
      <c r="D2428" s="4" t="s">
        <v>32</v>
      </c>
      <c r="E2428" t="s">
        <v>24</v>
      </c>
      <c r="F2428" t="s">
        <v>24022</v>
      </c>
      <c r="G2428" t="s">
        <v>1322</v>
      </c>
      <c r="H2428">
        <v>188</v>
      </c>
      <c r="I2428" t="s">
        <v>1323</v>
      </c>
      <c r="J2428" t="s">
        <v>28</v>
      </c>
      <c r="K2428" t="s">
        <v>14</v>
      </c>
      <c r="L2428">
        <v>79090292</v>
      </c>
      <c r="M2428">
        <v>67</v>
      </c>
      <c r="N2428" t="s">
        <v>24023</v>
      </c>
      <c r="O2428">
        <v>67</v>
      </c>
      <c r="P2428" t="s">
        <v>24024</v>
      </c>
      <c r="Q2428" t="s">
        <v>5920</v>
      </c>
      <c r="R2428" t="s">
        <v>5921</v>
      </c>
      <c r="S2428" t="s">
        <v>5922</v>
      </c>
      <c r="T2428" t="s">
        <v>24025</v>
      </c>
    </row>
    <row r="2429" spans="1:20" x14ac:dyDescent="0.25">
      <c r="A2429" t="s">
        <v>24026</v>
      </c>
      <c r="B2429" s="5" t="s">
        <v>10</v>
      </c>
      <c r="C2429" s="5" t="s">
        <v>24027</v>
      </c>
      <c r="D2429" s="4" t="s">
        <v>32</v>
      </c>
      <c r="E2429" t="s">
        <v>12</v>
      </c>
      <c r="F2429" t="s">
        <v>24028</v>
      </c>
      <c r="G2429" t="s">
        <v>4896</v>
      </c>
      <c r="H2429">
        <v>310</v>
      </c>
      <c r="I2429" t="s">
        <v>128</v>
      </c>
      <c r="J2429" t="s">
        <v>28</v>
      </c>
      <c r="K2429" t="s">
        <v>14</v>
      </c>
      <c r="L2429">
        <v>79118590</v>
      </c>
      <c r="M2429">
        <v>67</v>
      </c>
      <c r="N2429" t="s">
        <v>23884</v>
      </c>
      <c r="O2429">
        <v>67</v>
      </c>
      <c r="P2429" t="s">
        <v>24029</v>
      </c>
      <c r="Q2429">
        <v>700001223129009</v>
      </c>
      <c r="R2429" t="s">
        <v>5923</v>
      </c>
      <c r="S2429" t="s">
        <v>5924</v>
      </c>
      <c r="T2429" t="s">
        <v>24025</v>
      </c>
    </row>
    <row r="2430" spans="1:20" x14ac:dyDescent="0.25">
      <c r="A2430" t="s">
        <v>24030</v>
      </c>
      <c r="B2430" s="5" t="s">
        <v>10</v>
      </c>
      <c r="C2430" s="5" t="s">
        <v>24031</v>
      </c>
      <c r="D2430" s="4" t="s">
        <v>32</v>
      </c>
      <c r="E2430" t="s">
        <v>24</v>
      </c>
      <c r="F2430" t="s">
        <v>24032</v>
      </c>
      <c r="G2430" t="s">
        <v>5925</v>
      </c>
      <c r="H2430">
        <v>50</v>
      </c>
      <c r="I2430" t="s">
        <v>5926</v>
      </c>
      <c r="J2430" t="s">
        <v>28</v>
      </c>
      <c r="K2430" t="s">
        <v>14</v>
      </c>
      <c r="L2430">
        <v>79017400</v>
      </c>
      <c r="M2430">
        <v>67</v>
      </c>
      <c r="N2430" t="s">
        <v>24033</v>
      </c>
      <c r="O2430">
        <v>67</v>
      </c>
      <c r="Q2430" t="s">
        <v>5927</v>
      </c>
      <c r="R2430" t="s">
        <v>5928</v>
      </c>
      <c r="S2430" t="s">
        <v>5929</v>
      </c>
      <c r="T2430" t="s">
        <v>24025</v>
      </c>
    </row>
    <row r="2431" spans="1:20" x14ac:dyDescent="0.25">
      <c r="A2431" t="s">
        <v>24034</v>
      </c>
      <c r="B2431" s="5" t="s">
        <v>15</v>
      </c>
      <c r="C2431" s="5" t="s">
        <v>24035</v>
      </c>
      <c r="D2431" s="4" t="s">
        <v>32</v>
      </c>
      <c r="E2431" t="s">
        <v>24</v>
      </c>
      <c r="F2431" t="s">
        <v>24036</v>
      </c>
      <c r="G2431" t="s">
        <v>491</v>
      </c>
      <c r="I2431" t="s">
        <v>34</v>
      </c>
      <c r="J2431" t="s">
        <v>28</v>
      </c>
      <c r="K2431" t="s">
        <v>14</v>
      </c>
      <c r="L2431">
        <v>79117121</v>
      </c>
      <c r="M2431">
        <v>67</v>
      </c>
      <c r="N2431" t="s">
        <v>24037</v>
      </c>
      <c r="O2431">
        <v>67</v>
      </c>
      <c r="P2431" t="s">
        <v>17549</v>
      </c>
      <c r="Q2431" t="s">
        <v>5930</v>
      </c>
      <c r="R2431" t="s">
        <v>5931</v>
      </c>
      <c r="S2431" t="s">
        <v>5932</v>
      </c>
      <c r="T2431" t="s">
        <v>24025</v>
      </c>
    </row>
    <row r="2432" spans="1:20" x14ac:dyDescent="0.25">
      <c r="A2432" t="s">
        <v>24038</v>
      </c>
      <c r="B2432" s="5" t="s">
        <v>15</v>
      </c>
      <c r="C2432" s="5" t="s">
        <v>24039</v>
      </c>
      <c r="D2432" s="4" t="s">
        <v>32</v>
      </c>
      <c r="E2432" t="s">
        <v>12</v>
      </c>
      <c r="F2432" t="s">
        <v>15936</v>
      </c>
      <c r="G2432" t="s">
        <v>24040</v>
      </c>
      <c r="H2432">
        <v>488</v>
      </c>
      <c r="I2432" t="s">
        <v>118</v>
      </c>
      <c r="J2432" t="s">
        <v>28</v>
      </c>
      <c r="K2432" t="s">
        <v>14</v>
      </c>
      <c r="L2432">
        <v>79114200</v>
      </c>
      <c r="M2432">
        <v>67</v>
      </c>
      <c r="N2432" t="s">
        <v>24041</v>
      </c>
      <c r="O2432">
        <v>67</v>
      </c>
      <c r="Q2432">
        <v>700003013021904</v>
      </c>
      <c r="R2432" t="s">
        <v>5933</v>
      </c>
      <c r="S2432" t="s">
        <v>24042</v>
      </c>
      <c r="T2432" t="s">
        <v>24025</v>
      </c>
    </row>
    <row r="2433" spans="1:20" x14ac:dyDescent="0.25">
      <c r="A2433" t="s">
        <v>24043</v>
      </c>
      <c r="B2433" s="5" t="s">
        <v>15</v>
      </c>
      <c r="C2433" s="5" t="s">
        <v>24044</v>
      </c>
      <c r="D2433" s="4" t="s">
        <v>32</v>
      </c>
      <c r="E2433" t="s">
        <v>328</v>
      </c>
      <c r="F2433" t="s">
        <v>24045</v>
      </c>
      <c r="G2433" t="s">
        <v>5934</v>
      </c>
      <c r="H2433">
        <v>336</v>
      </c>
      <c r="I2433" t="s">
        <v>401</v>
      </c>
      <c r="J2433" t="s">
        <v>28</v>
      </c>
      <c r="K2433" t="s">
        <v>14</v>
      </c>
      <c r="L2433">
        <v>79033500</v>
      </c>
      <c r="M2433">
        <v>67</v>
      </c>
      <c r="N2433" t="s">
        <v>24046</v>
      </c>
      <c r="O2433">
        <v>67</v>
      </c>
      <c r="Q2433" t="s">
        <v>5935</v>
      </c>
      <c r="R2433" t="s">
        <v>5936</v>
      </c>
      <c r="S2433" t="s">
        <v>5937</v>
      </c>
      <c r="T2433" t="s">
        <v>24025</v>
      </c>
    </row>
    <row r="2434" spans="1:20" x14ac:dyDescent="0.25">
      <c r="A2434" t="s">
        <v>24047</v>
      </c>
      <c r="B2434" s="5" t="s">
        <v>10</v>
      </c>
      <c r="C2434" s="5" t="s">
        <v>24048</v>
      </c>
      <c r="D2434" s="4" t="s">
        <v>32</v>
      </c>
      <c r="E2434" t="s">
        <v>12</v>
      </c>
      <c r="F2434" t="s">
        <v>24049</v>
      </c>
      <c r="G2434" t="s">
        <v>5934</v>
      </c>
      <c r="H2434">
        <v>336</v>
      </c>
      <c r="I2434" t="s">
        <v>401</v>
      </c>
      <c r="J2434" t="s">
        <v>28</v>
      </c>
      <c r="K2434" t="s">
        <v>14</v>
      </c>
      <c r="L2434">
        <v>79033500</v>
      </c>
      <c r="M2434">
        <v>67</v>
      </c>
      <c r="N2434" t="s">
        <v>24046</v>
      </c>
      <c r="O2434">
        <v>67</v>
      </c>
      <c r="Q2434" t="s">
        <v>5938</v>
      </c>
      <c r="R2434" t="s">
        <v>5939</v>
      </c>
      <c r="S2434" t="s">
        <v>5940</v>
      </c>
      <c r="T2434" t="s">
        <v>24025</v>
      </c>
    </row>
    <row r="2435" spans="1:20" x14ac:dyDescent="0.25">
      <c r="A2435" t="s">
        <v>24050</v>
      </c>
      <c r="B2435" s="5" t="s">
        <v>10</v>
      </c>
      <c r="C2435" s="5" t="s">
        <v>24051</v>
      </c>
      <c r="D2435" s="4" t="s">
        <v>32</v>
      </c>
      <c r="E2435" t="s">
        <v>328</v>
      </c>
      <c r="F2435" t="s">
        <v>24052</v>
      </c>
      <c r="G2435" t="s">
        <v>5941</v>
      </c>
      <c r="H2435">
        <v>256</v>
      </c>
      <c r="I2435" t="s">
        <v>5942</v>
      </c>
      <c r="J2435" t="s">
        <v>28</v>
      </c>
      <c r="K2435" t="s">
        <v>14</v>
      </c>
      <c r="L2435">
        <v>79033500</v>
      </c>
      <c r="M2435">
        <v>67</v>
      </c>
      <c r="N2435" t="s">
        <v>24053</v>
      </c>
      <c r="O2435">
        <v>67</v>
      </c>
      <c r="Q2435" t="s">
        <v>5943</v>
      </c>
      <c r="R2435" t="s">
        <v>5939</v>
      </c>
      <c r="S2435" t="s">
        <v>5940</v>
      </c>
      <c r="T2435" t="s">
        <v>24025</v>
      </c>
    </row>
    <row r="2436" spans="1:20" x14ac:dyDescent="0.25">
      <c r="A2436" t="s">
        <v>24054</v>
      </c>
      <c r="B2436" s="5" t="s">
        <v>15</v>
      </c>
      <c r="C2436" s="5" t="s">
        <v>24055</v>
      </c>
      <c r="D2436" s="4" t="s">
        <v>32</v>
      </c>
      <c r="E2436" t="s">
        <v>12</v>
      </c>
      <c r="F2436" t="s">
        <v>24056</v>
      </c>
      <c r="G2436" t="s">
        <v>5944</v>
      </c>
      <c r="H2436">
        <v>173</v>
      </c>
      <c r="I2436" t="s">
        <v>5945</v>
      </c>
      <c r="J2436" t="s">
        <v>64</v>
      </c>
      <c r="K2436" t="s">
        <v>14</v>
      </c>
      <c r="L2436">
        <v>79100000</v>
      </c>
      <c r="M2436">
        <v>67</v>
      </c>
      <c r="N2436" t="s">
        <v>24057</v>
      </c>
      <c r="O2436">
        <v>67</v>
      </c>
      <c r="Q2436" t="s">
        <v>5946</v>
      </c>
      <c r="R2436" t="s">
        <v>24058</v>
      </c>
      <c r="S2436" t="s">
        <v>24059</v>
      </c>
      <c r="T2436" t="s">
        <v>24025</v>
      </c>
    </row>
    <row r="2437" spans="1:20" x14ac:dyDescent="0.25">
      <c r="A2437" t="s">
        <v>24060</v>
      </c>
      <c r="B2437" s="5" t="s">
        <v>10</v>
      </c>
      <c r="C2437" s="5" t="s">
        <v>24061</v>
      </c>
      <c r="D2437" s="4" t="s">
        <v>32</v>
      </c>
      <c r="E2437" t="s">
        <v>24</v>
      </c>
      <c r="F2437" t="s">
        <v>14772</v>
      </c>
      <c r="G2437" t="s">
        <v>5947</v>
      </c>
      <c r="H2437">
        <v>128</v>
      </c>
      <c r="I2437" t="s">
        <v>12860</v>
      </c>
      <c r="J2437" t="s">
        <v>28</v>
      </c>
      <c r="K2437" t="s">
        <v>14</v>
      </c>
      <c r="L2437">
        <v>79013240</v>
      </c>
      <c r="M2437">
        <v>67</v>
      </c>
      <c r="N2437" t="s">
        <v>24062</v>
      </c>
      <c r="O2437">
        <v>67</v>
      </c>
      <c r="P2437" t="s">
        <v>24063</v>
      </c>
      <c r="Q2437" t="s">
        <v>5948</v>
      </c>
      <c r="R2437" t="s">
        <v>5949</v>
      </c>
      <c r="T2437" t="s">
        <v>24064</v>
      </c>
    </row>
    <row r="2438" spans="1:20" x14ac:dyDescent="0.25">
      <c r="A2438" t="s">
        <v>24065</v>
      </c>
      <c r="B2438" s="5" t="s">
        <v>10</v>
      </c>
      <c r="C2438" s="5" t="s">
        <v>24066</v>
      </c>
      <c r="D2438" s="4" t="s">
        <v>32</v>
      </c>
      <c r="E2438" t="s">
        <v>12</v>
      </c>
      <c r="F2438" t="s">
        <v>24067</v>
      </c>
      <c r="G2438" t="s">
        <v>5950</v>
      </c>
      <c r="H2438">
        <v>22</v>
      </c>
      <c r="I2438" t="s">
        <v>235</v>
      </c>
      <c r="J2438" t="s">
        <v>28</v>
      </c>
      <c r="K2438" t="s">
        <v>14</v>
      </c>
      <c r="L2438">
        <v>79072266</v>
      </c>
      <c r="M2438">
        <v>67</v>
      </c>
      <c r="N2438" t="s">
        <v>24068</v>
      </c>
      <c r="O2438">
        <v>67</v>
      </c>
      <c r="P2438" t="s">
        <v>24069</v>
      </c>
      <c r="Q2438" t="s">
        <v>5951</v>
      </c>
      <c r="R2438" t="s">
        <v>5952</v>
      </c>
      <c r="S2438" t="s">
        <v>5953</v>
      </c>
      <c r="T2438" t="s">
        <v>24064</v>
      </c>
    </row>
    <row r="2439" spans="1:20" x14ac:dyDescent="0.25">
      <c r="A2439" t="s">
        <v>24070</v>
      </c>
      <c r="B2439" s="5" t="s">
        <v>10</v>
      </c>
      <c r="C2439" s="5" t="s">
        <v>24071</v>
      </c>
      <c r="D2439" s="4" t="s">
        <v>17</v>
      </c>
      <c r="E2439" t="s">
        <v>24</v>
      </c>
      <c r="F2439" t="s">
        <v>20769</v>
      </c>
      <c r="G2439" t="s">
        <v>2480</v>
      </c>
      <c r="H2439">
        <v>1789</v>
      </c>
      <c r="I2439" t="s">
        <v>84</v>
      </c>
      <c r="J2439" t="s">
        <v>28</v>
      </c>
      <c r="K2439" t="s">
        <v>14</v>
      </c>
      <c r="L2439">
        <v>79115100</v>
      </c>
      <c r="M2439">
        <v>67</v>
      </c>
      <c r="N2439" t="s">
        <v>24072</v>
      </c>
      <c r="O2439">
        <v>67</v>
      </c>
      <c r="P2439" t="s">
        <v>24073</v>
      </c>
      <c r="Q2439" t="s">
        <v>5954</v>
      </c>
      <c r="R2439" t="s">
        <v>5955</v>
      </c>
      <c r="S2439" t="s">
        <v>5956</v>
      </c>
      <c r="T2439" t="s">
        <v>24064</v>
      </c>
    </row>
    <row r="2440" spans="1:20" x14ac:dyDescent="0.25">
      <c r="A2440" t="s">
        <v>24074</v>
      </c>
      <c r="B2440" s="5" t="s">
        <v>10</v>
      </c>
      <c r="C2440" s="5" t="s">
        <v>24075</v>
      </c>
      <c r="D2440" s="4" t="s">
        <v>17</v>
      </c>
      <c r="E2440" t="s">
        <v>72</v>
      </c>
      <c r="F2440" t="s">
        <v>21979</v>
      </c>
      <c r="G2440" t="s">
        <v>689</v>
      </c>
      <c r="H2440">
        <v>171</v>
      </c>
      <c r="I2440" t="s">
        <v>309</v>
      </c>
      <c r="J2440" t="s">
        <v>28</v>
      </c>
      <c r="K2440" t="s">
        <v>14</v>
      </c>
      <c r="L2440">
        <v>79100550</v>
      </c>
      <c r="M2440">
        <v>67</v>
      </c>
      <c r="N2440" t="s">
        <v>24076</v>
      </c>
      <c r="O2440">
        <v>67</v>
      </c>
      <c r="P2440" t="s">
        <v>24077</v>
      </c>
      <c r="Q2440" t="s">
        <v>5957</v>
      </c>
      <c r="R2440" t="s">
        <v>5958</v>
      </c>
      <c r="S2440" t="s">
        <v>5959</v>
      </c>
      <c r="T2440" t="s">
        <v>24064</v>
      </c>
    </row>
    <row r="2441" spans="1:20" x14ac:dyDescent="0.25">
      <c r="A2441" t="s">
        <v>24078</v>
      </c>
      <c r="B2441" s="5" t="s">
        <v>10</v>
      </c>
      <c r="C2441" s="5" t="s">
        <v>24079</v>
      </c>
      <c r="D2441" s="4" t="s">
        <v>17</v>
      </c>
      <c r="E2441" t="s">
        <v>24</v>
      </c>
      <c r="F2441" t="s">
        <v>24080</v>
      </c>
      <c r="G2441" t="s">
        <v>689</v>
      </c>
      <c r="H2441">
        <v>171</v>
      </c>
      <c r="I2441" t="s">
        <v>309</v>
      </c>
      <c r="J2441" t="s">
        <v>28</v>
      </c>
      <c r="K2441" t="s">
        <v>14</v>
      </c>
      <c r="L2441">
        <v>79100550</v>
      </c>
      <c r="M2441">
        <v>67</v>
      </c>
      <c r="N2441" t="s">
        <v>24081</v>
      </c>
      <c r="O2441">
        <v>67</v>
      </c>
      <c r="P2441" t="s">
        <v>24082</v>
      </c>
      <c r="Q2441" t="s">
        <v>5960</v>
      </c>
      <c r="R2441" t="s">
        <v>24083</v>
      </c>
      <c r="S2441" t="s">
        <v>5961</v>
      </c>
      <c r="T2441" t="s">
        <v>24064</v>
      </c>
    </row>
    <row r="2442" spans="1:20" x14ac:dyDescent="0.25">
      <c r="A2442" t="s">
        <v>24084</v>
      </c>
      <c r="B2442" s="5" t="s">
        <v>15</v>
      </c>
      <c r="D2442" s="4" t="s">
        <v>32</v>
      </c>
      <c r="E2442" t="s">
        <v>12</v>
      </c>
      <c r="F2442" t="s">
        <v>24085</v>
      </c>
      <c r="G2442" t="s">
        <v>4111</v>
      </c>
      <c r="H2442">
        <v>264</v>
      </c>
      <c r="I2442" t="s">
        <v>2027</v>
      </c>
      <c r="J2442" t="s">
        <v>28</v>
      </c>
      <c r="K2442" t="s">
        <v>14</v>
      </c>
      <c r="L2442">
        <v>79081070</v>
      </c>
      <c r="M2442">
        <v>67</v>
      </c>
      <c r="N2442" t="s">
        <v>24086</v>
      </c>
      <c r="O2442">
        <v>67</v>
      </c>
      <c r="P2442" t="s">
        <v>24087</v>
      </c>
      <c r="Q2442" t="s">
        <v>5962</v>
      </c>
      <c r="R2442" t="s">
        <v>5963</v>
      </c>
      <c r="S2442" t="s">
        <v>5964</v>
      </c>
      <c r="T2442" t="s">
        <v>24064</v>
      </c>
    </row>
    <row r="2443" spans="1:20" x14ac:dyDescent="0.25">
      <c r="A2443" t="s">
        <v>24088</v>
      </c>
      <c r="B2443" s="5" t="s">
        <v>10</v>
      </c>
      <c r="C2443" s="5" t="s">
        <v>24089</v>
      </c>
      <c r="D2443" s="4" t="s">
        <v>32</v>
      </c>
      <c r="E2443" t="s">
        <v>12</v>
      </c>
      <c r="F2443" t="s">
        <v>24090</v>
      </c>
      <c r="G2443" t="s">
        <v>5965</v>
      </c>
      <c r="H2443">
        <v>182</v>
      </c>
      <c r="I2443" t="s">
        <v>2027</v>
      </c>
      <c r="J2443" t="s">
        <v>28</v>
      </c>
      <c r="K2443" t="s">
        <v>14</v>
      </c>
      <c r="L2443">
        <v>79081131</v>
      </c>
      <c r="M2443">
        <v>67</v>
      </c>
      <c r="N2443" t="s">
        <v>23076</v>
      </c>
      <c r="O2443">
        <v>67</v>
      </c>
      <c r="P2443" t="s">
        <v>23075</v>
      </c>
      <c r="Q2443" t="s">
        <v>5966</v>
      </c>
      <c r="R2443" t="s">
        <v>5967</v>
      </c>
      <c r="S2443" t="s">
        <v>5968</v>
      </c>
      <c r="T2443" t="s">
        <v>24091</v>
      </c>
    </row>
    <row r="2444" spans="1:20" x14ac:dyDescent="0.25">
      <c r="A2444" t="s">
        <v>24092</v>
      </c>
      <c r="B2444" s="5" t="s">
        <v>15</v>
      </c>
      <c r="C2444" s="5" t="s">
        <v>24093</v>
      </c>
      <c r="D2444" s="4" t="s">
        <v>32</v>
      </c>
      <c r="E2444" t="s">
        <v>24</v>
      </c>
      <c r="F2444" t="s">
        <v>24094</v>
      </c>
      <c r="G2444" t="s">
        <v>13230</v>
      </c>
      <c r="H2444">
        <v>546</v>
      </c>
      <c r="I2444" t="s">
        <v>120</v>
      </c>
      <c r="J2444" t="s">
        <v>28</v>
      </c>
      <c r="K2444" t="s">
        <v>14</v>
      </c>
      <c r="L2444">
        <v>79117280</v>
      </c>
      <c r="M2444">
        <v>67</v>
      </c>
      <c r="N2444" t="s">
        <v>24095</v>
      </c>
      <c r="O2444">
        <v>67</v>
      </c>
      <c r="P2444" t="s">
        <v>24096</v>
      </c>
      <c r="Q2444" t="s">
        <v>5969</v>
      </c>
      <c r="R2444" t="s">
        <v>5970</v>
      </c>
      <c r="S2444" t="s">
        <v>5971</v>
      </c>
      <c r="T2444" t="s">
        <v>24091</v>
      </c>
    </row>
    <row r="2445" spans="1:20" x14ac:dyDescent="0.25">
      <c r="A2445" t="s">
        <v>24097</v>
      </c>
      <c r="B2445" s="5" t="s">
        <v>10</v>
      </c>
      <c r="C2445" s="5" t="s">
        <v>24098</v>
      </c>
      <c r="D2445" s="4" t="s">
        <v>32</v>
      </c>
      <c r="E2445" t="s">
        <v>328</v>
      </c>
      <c r="F2445" t="s">
        <v>24099</v>
      </c>
      <c r="G2445" t="s">
        <v>5972</v>
      </c>
      <c r="H2445">
        <v>67</v>
      </c>
      <c r="I2445" t="s">
        <v>12860</v>
      </c>
      <c r="J2445" t="s">
        <v>28</v>
      </c>
      <c r="K2445" t="s">
        <v>14</v>
      </c>
      <c r="L2445">
        <v>79013280</v>
      </c>
      <c r="M2445">
        <v>67</v>
      </c>
      <c r="N2445" t="s">
        <v>24100</v>
      </c>
      <c r="O2445">
        <v>67</v>
      </c>
      <c r="P2445" t="s">
        <v>24101</v>
      </c>
      <c r="Q2445" t="s">
        <v>5973</v>
      </c>
      <c r="R2445" t="s">
        <v>24102</v>
      </c>
      <c r="S2445" t="s">
        <v>24103</v>
      </c>
      <c r="T2445" t="s">
        <v>24091</v>
      </c>
    </row>
    <row r="2446" spans="1:20" x14ac:dyDescent="0.25">
      <c r="A2446" t="s">
        <v>24104</v>
      </c>
      <c r="B2446" s="5" t="s">
        <v>10</v>
      </c>
      <c r="C2446" s="5" t="s">
        <v>24105</v>
      </c>
      <c r="D2446" s="4" t="s">
        <v>17</v>
      </c>
      <c r="E2446" t="s">
        <v>24</v>
      </c>
      <c r="F2446" t="s">
        <v>24106</v>
      </c>
      <c r="G2446" t="s">
        <v>5974</v>
      </c>
      <c r="H2446">
        <v>223</v>
      </c>
      <c r="I2446" t="s">
        <v>1139</v>
      </c>
      <c r="J2446" t="s">
        <v>28</v>
      </c>
      <c r="K2446" t="s">
        <v>14</v>
      </c>
      <c r="L2446">
        <v>79116260</v>
      </c>
      <c r="M2446">
        <v>67</v>
      </c>
      <c r="N2446" t="s">
        <v>24107</v>
      </c>
      <c r="O2446">
        <v>67</v>
      </c>
      <c r="P2446" t="s">
        <v>24108</v>
      </c>
      <c r="Q2446">
        <v>702007884736587</v>
      </c>
      <c r="R2446" t="s">
        <v>5975</v>
      </c>
      <c r="S2446" t="s">
        <v>5976</v>
      </c>
      <c r="T2446" t="s">
        <v>24109</v>
      </c>
    </row>
    <row r="2447" spans="1:20" x14ac:dyDescent="0.25">
      <c r="A2447" t="s">
        <v>24110</v>
      </c>
      <c r="B2447" s="5" t="s">
        <v>15</v>
      </c>
      <c r="D2447" s="4" t="s">
        <v>32</v>
      </c>
      <c r="E2447" t="s">
        <v>12</v>
      </c>
      <c r="F2447" t="s">
        <v>24111</v>
      </c>
      <c r="G2447" t="s">
        <v>5977</v>
      </c>
      <c r="I2447" t="s">
        <v>22958</v>
      </c>
      <c r="J2447" t="s">
        <v>64</v>
      </c>
      <c r="K2447" t="s">
        <v>14</v>
      </c>
      <c r="L2447">
        <v>79075264</v>
      </c>
      <c r="M2447">
        <v>67</v>
      </c>
      <c r="N2447" t="s">
        <v>24112</v>
      </c>
      <c r="O2447">
        <v>67</v>
      </c>
      <c r="P2447" t="s">
        <v>24113</v>
      </c>
      <c r="Q2447" t="s">
        <v>5978</v>
      </c>
      <c r="R2447" t="s">
        <v>24114</v>
      </c>
      <c r="S2447" t="s">
        <v>5979</v>
      </c>
      <c r="T2447" t="s">
        <v>24109</v>
      </c>
    </row>
    <row r="2448" spans="1:20" x14ac:dyDescent="0.25">
      <c r="A2448" t="s">
        <v>24115</v>
      </c>
      <c r="B2448" s="5" t="s">
        <v>15</v>
      </c>
      <c r="C2448" s="5" t="s">
        <v>24116</v>
      </c>
      <c r="D2448" s="4" t="s">
        <v>32</v>
      </c>
      <c r="E2448" t="s">
        <v>12</v>
      </c>
      <c r="F2448" t="s">
        <v>24117</v>
      </c>
      <c r="G2448" t="s">
        <v>5980</v>
      </c>
      <c r="H2448">
        <v>330</v>
      </c>
      <c r="I2448" t="s">
        <v>5981</v>
      </c>
      <c r="J2448" t="s">
        <v>64</v>
      </c>
      <c r="K2448" t="s">
        <v>1950</v>
      </c>
      <c r="L2448">
        <v>79062744</v>
      </c>
      <c r="M2448">
        <v>67</v>
      </c>
      <c r="N2448" t="s">
        <v>24118</v>
      </c>
      <c r="O2448">
        <v>67</v>
      </c>
      <c r="P2448" t="s">
        <v>24119</v>
      </c>
      <c r="Q2448" t="s">
        <v>5982</v>
      </c>
      <c r="R2448" t="s">
        <v>5983</v>
      </c>
      <c r="S2448" t="s">
        <v>5984</v>
      </c>
      <c r="T2448" t="s">
        <v>24109</v>
      </c>
    </row>
    <row r="2449" spans="1:20" x14ac:dyDescent="0.25">
      <c r="A2449" t="s">
        <v>24120</v>
      </c>
      <c r="B2449" s="5" t="s">
        <v>10</v>
      </c>
      <c r="C2449" s="5" t="s">
        <v>24121</v>
      </c>
      <c r="D2449" s="4" t="s">
        <v>32</v>
      </c>
      <c r="E2449" t="s">
        <v>24</v>
      </c>
      <c r="F2449" t="s">
        <v>24122</v>
      </c>
      <c r="G2449" t="s">
        <v>5985</v>
      </c>
      <c r="H2449">
        <v>18</v>
      </c>
      <c r="J2449" t="s">
        <v>28</v>
      </c>
      <c r="K2449" t="s">
        <v>14</v>
      </c>
      <c r="L2449">
        <v>79117548</v>
      </c>
      <c r="M2449">
        <v>67</v>
      </c>
      <c r="N2449" t="s">
        <v>18329</v>
      </c>
      <c r="O2449">
        <v>67</v>
      </c>
      <c r="P2449" t="s">
        <v>23810</v>
      </c>
      <c r="Q2449" t="s">
        <v>5986</v>
      </c>
      <c r="R2449" t="s">
        <v>24123</v>
      </c>
      <c r="T2449" t="s">
        <v>24109</v>
      </c>
    </row>
    <row r="2450" spans="1:20" x14ac:dyDescent="0.25">
      <c r="A2450" t="s">
        <v>24124</v>
      </c>
      <c r="B2450" s="5" t="s">
        <v>15</v>
      </c>
      <c r="C2450" s="5" t="s">
        <v>24125</v>
      </c>
      <c r="D2450" s="4" t="s">
        <v>17</v>
      </c>
      <c r="E2450" t="s">
        <v>12</v>
      </c>
      <c r="F2450" t="s">
        <v>24126</v>
      </c>
      <c r="G2450" t="s">
        <v>5987</v>
      </c>
      <c r="I2450" t="s">
        <v>556</v>
      </c>
      <c r="J2450" t="s">
        <v>28</v>
      </c>
      <c r="K2450" t="s">
        <v>14</v>
      </c>
      <c r="L2450">
        <v>79117712</v>
      </c>
      <c r="M2450">
        <v>67</v>
      </c>
      <c r="N2450" t="s">
        <v>24127</v>
      </c>
      <c r="O2450">
        <v>67</v>
      </c>
      <c r="Q2450" t="s">
        <v>5988</v>
      </c>
      <c r="R2450" t="s">
        <v>24128</v>
      </c>
      <c r="T2450" t="s">
        <v>24109</v>
      </c>
    </row>
    <row r="2451" spans="1:20" x14ac:dyDescent="0.25">
      <c r="A2451" t="s">
        <v>24129</v>
      </c>
      <c r="B2451" s="5" t="s">
        <v>10</v>
      </c>
      <c r="C2451" s="5" t="s">
        <v>24130</v>
      </c>
      <c r="D2451" s="4" t="s">
        <v>32</v>
      </c>
      <c r="E2451" t="s">
        <v>12</v>
      </c>
      <c r="F2451" t="s">
        <v>24131</v>
      </c>
      <c r="G2451" t="s">
        <v>5989</v>
      </c>
      <c r="H2451">
        <v>23</v>
      </c>
      <c r="I2451" t="s">
        <v>24132</v>
      </c>
      <c r="J2451" t="s">
        <v>64</v>
      </c>
      <c r="K2451" t="s">
        <v>14</v>
      </c>
      <c r="M2451">
        <v>67</v>
      </c>
      <c r="N2451" t="s">
        <v>24133</v>
      </c>
      <c r="O2451">
        <v>67</v>
      </c>
      <c r="P2451" t="s">
        <v>24134</v>
      </c>
      <c r="Q2451" t="s">
        <v>5990</v>
      </c>
      <c r="R2451" t="s">
        <v>5991</v>
      </c>
      <c r="S2451" t="s">
        <v>5992</v>
      </c>
      <c r="T2451" t="s">
        <v>24109</v>
      </c>
    </row>
    <row r="2452" spans="1:20" x14ac:dyDescent="0.25">
      <c r="A2452" t="s">
        <v>24135</v>
      </c>
      <c r="B2452" s="5" t="s">
        <v>15</v>
      </c>
      <c r="C2452" s="5" t="s">
        <v>24136</v>
      </c>
      <c r="D2452" s="4" t="s">
        <v>17</v>
      </c>
      <c r="E2452" t="s">
        <v>24</v>
      </c>
      <c r="F2452" t="s">
        <v>24137</v>
      </c>
      <c r="G2452" t="s">
        <v>15808</v>
      </c>
      <c r="H2452">
        <v>507</v>
      </c>
      <c r="I2452" t="s">
        <v>362</v>
      </c>
      <c r="J2452" t="s">
        <v>28</v>
      </c>
      <c r="K2452" t="s">
        <v>14</v>
      </c>
      <c r="L2452">
        <v>79116220</v>
      </c>
      <c r="M2452">
        <v>67</v>
      </c>
      <c r="N2452" t="s">
        <v>24138</v>
      </c>
      <c r="O2452">
        <v>67</v>
      </c>
      <c r="Q2452" t="s">
        <v>5993</v>
      </c>
      <c r="R2452" t="s">
        <v>5994</v>
      </c>
      <c r="S2452" t="s">
        <v>24139</v>
      </c>
      <c r="T2452" t="s">
        <v>24140</v>
      </c>
    </row>
    <row r="2453" spans="1:20" x14ac:dyDescent="0.25">
      <c r="A2453" t="s">
        <v>24141</v>
      </c>
      <c r="B2453" s="5" t="s">
        <v>15</v>
      </c>
      <c r="C2453" s="5" t="s">
        <v>24142</v>
      </c>
      <c r="D2453" s="4" t="s">
        <v>32</v>
      </c>
      <c r="E2453" t="s">
        <v>24</v>
      </c>
      <c r="F2453" t="s">
        <v>24143</v>
      </c>
      <c r="G2453" t="s">
        <v>5989</v>
      </c>
      <c r="H2453">
        <v>23</v>
      </c>
      <c r="I2453" t="s">
        <v>12886</v>
      </c>
      <c r="J2453" t="s">
        <v>1275</v>
      </c>
      <c r="K2453" t="s">
        <v>14</v>
      </c>
      <c r="L2453">
        <v>79103570</v>
      </c>
      <c r="M2453">
        <v>67</v>
      </c>
      <c r="N2453" t="s">
        <v>24133</v>
      </c>
      <c r="O2453">
        <v>67</v>
      </c>
      <c r="P2453" t="s">
        <v>24134</v>
      </c>
      <c r="Q2453" t="s">
        <v>5995</v>
      </c>
      <c r="R2453" t="s">
        <v>5996</v>
      </c>
      <c r="S2453" t="s">
        <v>5997</v>
      </c>
      <c r="T2453" t="s">
        <v>24109</v>
      </c>
    </row>
    <row r="2454" spans="1:20" x14ac:dyDescent="0.25">
      <c r="A2454" t="s">
        <v>24144</v>
      </c>
      <c r="B2454" s="5" t="s">
        <v>10</v>
      </c>
      <c r="C2454" s="5" t="s">
        <v>24145</v>
      </c>
      <c r="D2454" s="4" t="s">
        <v>17</v>
      </c>
      <c r="E2454" t="s">
        <v>24</v>
      </c>
      <c r="F2454" t="s">
        <v>24146</v>
      </c>
      <c r="G2454" t="s">
        <v>2647</v>
      </c>
      <c r="H2454">
        <v>781</v>
      </c>
      <c r="I2454" t="s">
        <v>67</v>
      </c>
      <c r="J2454" t="s">
        <v>28</v>
      </c>
      <c r="K2454" t="s">
        <v>14</v>
      </c>
      <c r="L2454">
        <v>79092265</v>
      </c>
      <c r="M2454">
        <v>67</v>
      </c>
      <c r="N2454" t="s">
        <v>24147</v>
      </c>
      <c r="O2454">
        <v>67</v>
      </c>
      <c r="P2454" t="s">
        <v>24148</v>
      </c>
      <c r="Q2454" t="s">
        <v>5998</v>
      </c>
      <c r="R2454" t="s">
        <v>5999</v>
      </c>
      <c r="S2454" t="s">
        <v>990</v>
      </c>
      <c r="T2454" t="s">
        <v>24109</v>
      </c>
    </row>
    <row r="2455" spans="1:20" x14ac:dyDescent="0.25">
      <c r="A2455" t="s">
        <v>24149</v>
      </c>
      <c r="B2455" s="5" t="s">
        <v>10</v>
      </c>
      <c r="C2455" s="5" t="s">
        <v>24150</v>
      </c>
      <c r="D2455" s="4" t="s">
        <v>17</v>
      </c>
      <c r="E2455" t="s">
        <v>12</v>
      </c>
      <c r="F2455" t="s">
        <v>24151</v>
      </c>
      <c r="G2455" t="s">
        <v>24152</v>
      </c>
      <c r="I2455" t="s">
        <v>12860</v>
      </c>
      <c r="J2455" t="s">
        <v>28</v>
      </c>
      <c r="K2455" t="s">
        <v>14</v>
      </c>
      <c r="L2455">
        <v>79013050</v>
      </c>
      <c r="M2455">
        <v>67</v>
      </c>
      <c r="N2455" t="s">
        <v>24153</v>
      </c>
      <c r="O2455">
        <v>67</v>
      </c>
      <c r="P2455" t="s">
        <v>24154</v>
      </c>
      <c r="Q2455">
        <v>3795799</v>
      </c>
      <c r="R2455" t="s">
        <v>6000</v>
      </c>
      <c r="S2455" t="s">
        <v>6001</v>
      </c>
      <c r="T2455" t="s">
        <v>24109</v>
      </c>
    </row>
    <row r="2456" spans="1:20" x14ac:dyDescent="0.25">
      <c r="A2456" t="s">
        <v>24155</v>
      </c>
      <c r="B2456" s="5" t="s">
        <v>10</v>
      </c>
      <c r="C2456" s="5" t="s">
        <v>24156</v>
      </c>
      <c r="D2456" s="4" t="s">
        <v>32</v>
      </c>
      <c r="E2456" t="s">
        <v>12</v>
      </c>
      <c r="F2456" t="s">
        <v>24157</v>
      </c>
      <c r="G2456" t="s">
        <v>5384</v>
      </c>
      <c r="I2456" t="s">
        <v>954</v>
      </c>
      <c r="J2456" t="s">
        <v>28</v>
      </c>
      <c r="K2456" t="s">
        <v>14</v>
      </c>
      <c r="L2456">
        <v>79100200</v>
      </c>
      <c r="M2456">
        <v>67</v>
      </c>
      <c r="N2456" t="s">
        <v>24158</v>
      </c>
      <c r="O2456">
        <v>67</v>
      </c>
      <c r="Q2456" t="s">
        <v>24159</v>
      </c>
      <c r="R2456" t="s">
        <v>6002</v>
      </c>
      <c r="S2456" t="s">
        <v>24160</v>
      </c>
      <c r="T2456" t="s">
        <v>24109</v>
      </c>
    </row>
    <row r="2457" spans="1:20" x14ac:dyDescent="0.25">
      <c r="A2457" t="s">
        <v>24161</v>
      </c>
      <c r="B2457" s="5" t="s">
        <v>15</v>
      </c>
      <c r="C2457" s="5" t="s">
        <v>24162</v>
      </c>
      <c r="D2457" s="4" t="s">
        <v>17</v>
      </c>
      <c r="E2457" t="s">
        <v>72</v>
      </c>
      <c r="F2457" t="s">
        <v>24163</v>
      </c>
      <c r="G2457" t="s">
        <v>4708</v>
      </c>
      <c r="H2457">
        <v>759</v>
      </c>
      <c r="I2457" t="s">
        <v>34</v>
      </c>
      <c r="J2457" t="s">
        <v>28</v>
      </c>
      <c r="K2457" t="s">
        <v>14</v>
      </c>
      <c r="L2457">
        <v>79117110</v>
      </c>
      <c r="M2457">
        <v>67</v>
      </c>
      <c r="N2457" t="s">
        <v>24164</v>
      </c>
      <c r="O2457">
        <v>67</v>
      </c>
      <c r="P2457" t="s">
        <v>24165</v>
      </c>
      <c r="Q2457" t="s">
        <v>6003</v>
      </c>
      <c r="R2457" t="s">
        <v>6004</v>
      </c>
      <c r="S2457" t="s">
        <v>6005</v>
      </c>
      <c r="T2457" t="s">
        <v>24166</v>
      </c>
    </row>
    <row r="2458" spans="1:20" x14ac:dyDescent="0.25">
      <c r="A2458" t="s">
        <v>24167</v>
      </c>
      <c r="B2458" s="5" t="s">
        <v>15</v>
      </c>
      <c r="C2458" s="5" t="s">
        <v>24168</v>
      </c>
      <c r="D2458" s="4" t="s">
        <v>32</v>
      </c>
      <c r="E2458" t="s">
        <v>12</v>
      </c>
      <c r="F2458" t="s">
        <v>24169</v>
      </c>
      <c r="G2458" t="s">
        <v>6006</v>
      </c>
      <c r="I2458" t="s">
        <v>355</v>
      </c>
      <c r="J2458" t="s">
        <v>28</v>
      </c>
      <c r="K2458" t="s">
        <v>14</v>
      </c>
      <c r="L2458">
        <v>79108130</v>
      </c>
      <c r="M2458">
        <v>67</v>
      </c>
      <c r="N2458" t="s">
        <v>24170</v>
      </c>
      <c r="O2458">
        <v>67</v>
      </c>
      <c r="Q2458" t="s">
        <v>6007</v>
      </c>
      <c r="R2458" t="s">
        <v>6008</v>
      </c>
      <c r="S2458" t="s">
        <v>6009</v>
      </c>
      <c r="T2458" t="s">
        <v>24171</v>
      </c>
    </row>
    <row r="2459" spans="1:20" x14ac:dyDescent="0.25">
      <c r="A2459" t="s">
        <v>24172</v>
      </c>
      <c r="B2459" s="5" t="s">
        <v>10</v>
      </c>
      <c r="C2459" s="5" t="s">
        <v>24173</v>
      </c>
      <c r="D2459" s="4" t="s">
        <v>17</v>
      </c>
      <c r="E2459" t="s">
        <v>12</v>
      </c>
      <c r="F2459" t="s">
        <v>24174</v>
      </c>
      <c r="G2459" t="s">
        <v>6010</v>
      </c>
      <c r="H2459">
        <v>203</v>
      </c>
      <c r="I2459" t="s">
        <v>309</v>
      </c>
      <c r="J2459" t="s">
        <v>28</v>
      </c>
      <c r="K2459" t="s">
        <v>14</v>
      </c>
      <c r="L2459">
        <v>79100360</v>
      </c>
      <c r="M2459">
        <v>67</v>
      </c>
      <c r="N2459" t="s">
        <v>24175</v>
      </c>
      <c r="O2459">
        <v>67</v>
      </c>
      <c r="P2459" t="s">
        <v>24176</v>
      </c>
      <c r="Q2459" t="s">
        <v>6011</v>
      </c>
      <c r="R2459" t="s">
        <v>6012</v>
      </c>
      <c r="T2459" t="s">
        <v>24171</v>
      </c>
    </row>
    <row r="2460" spans="1:20" x14ac:dyDescent="0.25">
      <c r="A2460" t="s">
        <v>24177</v>
      </c>
      <c r="B2460" s="5" t="s">
        <v>10</v>
      </c>
      <c r="C2460" s="5" t="s">
        <v>24178</v>
      </c>
      <c r="D2460" s="4" t="s">
        <v>32</v>
      </c>
      <c r="E2460" t="s">
        <v>24</v>
      </c>
      <c r="F2460" t="s">
        <v>24179</v>
      </c>
      <c r="G2460" t="s">
        <v>6013</v>
      </c>
      <c r="H2460">
        <v>384</v>
      </c>
      <c r="I2460" t="s">
        <v>13042</v>
      </c>
      <c r="J2460" t="s">
        <v>28</v>
      </c>
      <c r="K2460" t="s">
        <v>14</v>
      </c>
      <c r="L2460">
        <v>79013070</v>
      </c>
      <c r="M2460">
        <v>67</v>
      </c>
      <c r="N2460" t="s">
        <v>24180</v>
      </c>
      <c r="O2460">
        <v>67</v>
      </c>
      <c r="P2460" t="s">
        <v>24181</v>
      </c>
      <c r="R2460" t="s">
        <v>24182</v>
      </c>
      <c r="S2460" t="s">
        <v>6014</v>
      </c>
      <c r="T2460" t="s">
        <v>24171</v>
      </c>
    </row>
    <row r="2461" spans="1:20" x14ac:dyDescent="0.25">
      <c r="A2461" t="s">
        <v>24183</v>
      </c>
      <c r="B2461" s="5" t="s">
        <v>10</v>
      </c>
      <c r="C2461" s="5" t="s">
        <v>24184</v>
      </c>
      <c r="D2461" s="4" t="s">
        <v>17</v>
      </c>
      <c r="E2461" t="s">
        <v>12</v>
      </c>
      <c r="F2461" t="s">
        <v>24185</v>
      </c>
      <c r="G2461" t="s">
        <v>6015</v>
      </c>
      <c r="H2461">
        <v>199</v>
      </c>
      <c r="I2461" t="s">
        <v>970</v>
      </c>
      <c r="J2461" t="s">
        <v>64</v>
      </c>
      <c r="K2461" t="s">
        <v>14</v>
      </c>
      <c r="L2461">
        <v>7911020</v>
      </c>
      <c r="M2461">
        <v>67</v>
      </c>
      <c r="N2461" t="s">
        <v>24186</v>
      </c>
      <c r="O2461">
        <v>67</v>
      </c>
      <c r="P2461" t="s">
        <v>19410</v>
      </c>
      <c r="Q2461" t="s">
        <v>6016</v>
      </c>
      <c r="R2461" t="s">
        <v>6017</v>
      </c>
      <c r="S2461" t="s">
        <v>24187</v>
      </c>
      <c r="T2461" t="s">
        <v>24171</v>
      </c>
    </row>
    <row r="2462" spans="1:20" x14ac:dyDescent="0.25">
      <c r="A2462" t="s">
        <v>24188</v>
      </c>
      <c r="B2462" s="5" t="s">
        <v>10</v>
      </c>
      <c r="C2462" s="5" t="s">
        <v>24189</v>
      </c>
      <c r="D2462" s="4" t="s">
        <v>17</v>
      </c>
      <c r="E2462" t="s">
        <v>72</v>
      </c>
      <c r="F2462" t="s">
        <v>24190</v>
      </c>
      <c r="G2462" t="s">
        <v>2695</v>
      </c>
      <c r="H2462">
        <v>453</v>
      </c>
      <c r="I2462" t="s">
        <v>620</v>
      </c>
      <c r="J2462" t="s">
        <v>28</v>
      </c>
      <c r="K2462" t="s">
        <v>14</v>
      </c>
      <c r="L2462">
        <v>79013680</v>
      </c>
      <c r="M2462">
        <v>67</v>
      </c>
      <c r="N2462" t="s">
        <v>24191</v>
      </c>
      <c r="O2462">
        <v>67</v>
      </c>
      <c r="Q2462">
        <v>701405621497138</v>
      </c>
      <c r="R2462" t="s">
        <v>6018</v>
      </c>
      <c r="S2462" t="s">
        <v>6019</v>
      </c>
      <c r="T2462" t="s">
        <v>24171</v>
      </c>
    </row>
    <row r="2463" spans="1:20" x14ac:dyDescent="0.25">
      <c r="A2463" t="s">
        <v>24192</v>
      </c>
      <c r="B2463" s="5" t="s">
        <v>15</v>
      </c>
      <c r="C2463" s="5" t="s">
        <v>24193</v>
      </c>
      <c r="D2463" s="4" t="s">
        <v>17</v>
      </c>
      <c r="E2463" t="s">
        <v>12</v>
      </c>
      <c r="F2463" t="s">
        <v>24194</v>
      </c>
      <c r="G2463" t="s">
        <v>2695</v>
      </c>
      <c r="H2463">
        <v>453</v>
      </c>
      <c r="I2463" t="s">
        <v>620</v>
      </c>
      <c r="J2463" t="s">
        <v>28</v>
      </c>
      <c r="K2463" t="s">
        <v>14</v>
      </c>
      <c r="L2463">
        <v>79013680</v>
      </c>
      <c r="M2463">
        <v>67</v>
      </c>
      <c r="N2463" t="s">
        <v>24195</v>
      </c>
      <c r="O2463">
        <v>67</v>
      </c>
      <c r="Q2463">
        <v>7060008149379140</v>
      </c>
      <c r="R2463" t="s">
        <v>6020</v>
      </c>
      <c r="S2463" t="s">
        <v>6021</v>
      </c>
      <c r="T2463" t="s">
        <v>24171</v>
      </c>
    </row>
    <row r="2464" spans="1:20" x14ac:dyDescent="0.25">
      <c r="A2464" t="s">
        <v>24196</v>
      </c>
      <c r="B2464" s="5" t="s">
        <v>10</v>
      </c>
      <c r="C2464" s="5" t="s">
        <v>24197</v>
      </c>
      <c r="D2464" s="4" t="s">
        <v>17</v>
      </c>
      <c r="E2464" t="s">
        <v>24</v>
      </c>
      <c r="F2464" t="s">
        <v>16871</v>
      </c>
      <c r="G2464" t="s">
        <v>5909</v>
      </c>
      <c r="H2464">
        <v>298</v>
      </c>
      <c r="I2464" t="s">
        <v>34</v>
      </c>
      <c r="J2464" t="s">
        <v>28</v>
      </c>
      <c r="K2464" t="s">
        <v>14</v>
      </c>
      <c r="L2464">
        <v>79117232</v>
      </c>
      <c r="M2464">
        <v>67</v>
      </c>
      <c r="N2464" t="s">
        <v>24198</v>
      </c>
      <c r="O2464">
        <v>67</v>
      </c>
      <c r="P2464" t="s">
        <v>24199</v>
      </c>
      <c r="Q2464">
        <v>700008825239909</v>
      </c>
      <c r="R2464" t="s">
        <v>24200</v>
      </c>
      <c r="S2464" t="s">
        <v>6022</v>
      </c>
      <c r="T2464" t="s">
        <v>24201</v>
      </c>
    </row>
    <row r="2465" spans="1:20" x14ac:dyDescent="0.25">
      <c r="A2465" t="s">
        <v>24202</v>
      </c>
      <c r="B2465" s="5" t="s">
        <v>15</v>
      </c>
      <c r="C2465" s="5" t="s">
        <v>24203</v>
      </c>
      <c r="D2465" s="4" t="s">
        <v>32</v>
      </c>
      <c r="E2465" t="s">
        <v>24</v>
      </c>
      <c r="F2465" t="s">
        <v>24204</v>
      </c>
      <c r="G2465" t="s">
        <v>4100</v>
      </c>
      <c r="H2465">
        <v>243</v>
      </c>
      <c r="I2465" t="s">
        <v>375</v>
      </c>
      <c r="J2465" t="s">
        <v>28</v>
      </c>
      <c r="K2465" t="s">
        <v>14</v>
      </c>
      <c r="L2465">
        <v>79080530</v>
      </c>
      <c r="M2465">
        <v>67</v>
      </c>
      <c r="N2465" t="s">
        <v>24205</v>
      </c>
      <c r="O2465">
        <v>67</v>
      </c>
      <c r="P2465" t="s">
        <v>24206</v>
      </c>
      <c r="Q2465" t="s">
        <v>6023</v>
      </c>
      <c r="R2465" t="s">
        <v>24207</v>
      </c>
      <c r="S2465" t="s">
        <v>24208</v>
      </c>
      <c r="T2465" t="s">
        <v>24171</v>
      </c>
    </row>
    <row r="2466" spans="1:20" x14ac:dyDescent="0.25">
      <c r="A2466" t="s">
        <v>24209</v>
      </c>
      <c r="B2466" s="5" t="s">
        <v>15</v>
      </c>
      <c r="C2466" s="5" t="s">
        <v>24210</v>
      </c>
      <c r="D2466" s="4" t="s">
        <v>17</v>
      </c>
      <c r="E2466" t="s">
        <v>24</v>
      </c>
      <c r="F2466" t="s">
        <v>24211</v>
      </c>
      <c r="G2466" t="s">
        <v>151</v>
      </c>
      <c r="H2466">
        <v>143</v>
      </c>
      <c r="I2466" t="s">
        <v>34</v>
      </c>
      <c r="J2466" t="s">
        <v>28</v>
      </c>
      <c r="K2466" t="s">
        <v>14</v>
      </c>
      <c r="L2466">
        <v>79117362</v>
      </c>
      <c r="M2466">
        <v>67</v>
      </c>
      <c r="N2466" t="s">
        <v>24212</v>
      </c>
      <c r="O2466">
        <v>67</v>
      </c>
      <c r="P2466" t="s">
        <v>24213</v>
      </c>
      <c r="Q2466" t="s">
        <v>24214</v>
      </c>
      <c r="R2466" t="s">
        <v>6024</v>
      </c>
      <c r="S2466" t="s">
        <v>6025</v>
      </c>
      <c r="T2466" t="s">
        <v>24215</v>
      </c>
    </row>
    <row r="2467" spans="1:20" x14ac:dyDescent="0.25">
      <c r="A2467" t="s">
        <v>24216</v>
      </c>
      <c r="B2467" s="5" t="s">
        <v>10</v>
      </c>
      <c r="C2467" s="5" t="s">
        <v>24217</v>
      </c>
      <c r="D2467" s="4" t="s">
        <v>17</v>
      </c>
      <c r="E2467" t="s">
        <v>24</v>
      </c>
      <c r="F2467" t="s">
        <v>24218</v>
      </c>
      <c r="G2467" t="s">
        <v>13056</v>
      </c>
      <c r="H2467">
        <v>5401</v>
      </c>
      <c r="I2467" t="s">
        <v>219</v>
      </c>
      <c r="J2467" t="s">
        <v>28</v>
      </c>
      <c r="K2467" t="s">
        <v>14</v>
      </c>
      <c r="L2467">
        <v>79021170</v>
      </c>
      <c r="M2467">
        <v>67</v>
      </c>
      <c r="N2467" t="s">
        <v>24219</v>
      </c>
      <c r="O2467">
        <v>67</v>
      </c>
      <c r="P2467" t="s">
        <v>24220</v>
      </c>
      <c r="Q2467" t="s">
        <v>6026</v>
      </c>
      <c r="R2467" t="s">
        <v>6027</v>
      </c>
      <c r="S2467" t="s">
        <v>24221</v>
      </c>
      <c r="T2467" t="s">
        <v>24215</v>
      </c>
    </row>
    <row r="2468" spans="1:20" x14ac:dyDescent="0.25">
      <c r="A2468" t="s">
        <v>24222</v>
      </c>
      <c r="B2468" s="5" t="s">
        <v>10</v>
      </c>
      <c r="C2468" s="5" t="s">
        <v>24223</v>
      </c>
      <c r="D2468" s="4" t="s">
        <v>32</v>
      </c>
      <c r="E2468" t="s">
        <v>12</v>
      </c>
      <c r="F2468" t="s">
        <v>24224</v>
      </c>
      <c r="G2468" t="s">
        <v>14559</v>
      </c>
      <c r="H2468">
        <v>844</v>
      </c>
      <c r="I2468" t="s">
        <v>120</v>
      </c>
      <c r="J2468" t="s">
        <v>28</v>
      </c>
      <c r="K2468" t="s">
        <v>14</v>
      </c>
      <c r="L2468">
        <v>79116191</v>
      </c>
      <c r="M2468">
        <v>67</v>
      </c>
      <c r="N2468" t="s">
        <v>24225</v>
      </c>
      <c r="O2468">
        <v>67</v>
      </c>
      <c r="P2468" t="s">
        <v>24226</v>
      </c>
      <c r="Q2468" t="s">
        <v>6028</v>
      </c>
      <c r="R2468" t="s">
        <v>6029</v>
      </c>
      <c r="S2468" t="s">
        <v>6030</v>
      </c>
      <c r="T2468" t="s">
        <v>24215</v>
      </c>
    </row>
    <row r="2469" spans="1:20" x14ac:dyDescent="0.25">
      <c r="A2469" t="s">
        <v>24227</v>
      </c>
      <c r="B2469" s="5" t="s">
        <v>10</v>
      </c>
      <c r="C2469" s="5" t="s">
        <v>24228</v>
      </c>
      <c r="D2469" s="4" t="s">
        <v>32</v>
      </c>
      <c r="E2469" t="s">
        <v>12</v>
      </c>
      <c r="F2469" t="s">
        <v>24229</v>
      </c>
      <c r="G2469" t="s">
        <v>555</v>
      </c>
      <c r="H2469">
        <v>170</v>
      </c>
      <c r="I2469" t="s">
        <v>556</v>
      </c>
      <c r="J2469" t="s">
        <v>28</v>
      </c>
      <c r="K2469" t="s">
        <v>14</v>
      </c>
      <c r="L2469">
        <v>79117712</v>
      </c>
      <c r="M2469">
        <v>67</v>
      </c>
      <c r="N2469" t="s">
        <v>24230</v>
      </c>
      <c r="O2469">
        <v>67</v>
      </c>
      <c r="P2469" t="s">
        <v>24231</v>
      </c>
      <c r="Q2469">
        <v>704003835020568</v>
      </c>
      <c r="R2469" t="s">
        <v>6031</v>
      </c>
      <c r="S2469" t="s">
        <v>6032</v>
      </c>
      <c r="T2469" t="s">
        <v>24215</v>
      </c>
    </row>
    <row r="2470" spans="1:20" x14ac:dyDescent="0.25">
      <c r="A2470" t="s">
        <v>24232</v>
      </c>
      <c r="B2470" s="5" t="s">
        <v>10</v>
      </c>
      <c r="C2470" s="5" t="s">
        <v>24233</v>
      </c>
      <c r="D2470" s="4" t="s">
        <v>32</v>
      </c>
      <c r="E2470" t="s">
        <v>12</v>
      </c>
      <c r="F2470" t="s">
        <v>24234</v>
      </c>
      <c r="G2470" t="s">
        <v>24235</v>
      </c>
      <c r="I2470" t="s">
        <v>2120</v>
      </c>
      <c r="J2470" t="s">
        <v>64</v>
      </c>
      <c r="K2470" t="s">
        <v>14</v>
      </c>
      <c r="L2470">
        <v>79002970</v>
      </c>
      <c r="M2470">
        <v>67</v>
      </c>
      <c r="N2470" t="s">
        <v>24236</v>
      </c>
      <c r="O2470">
        <v>67</v>
      </c>
      <c r="P2470" t="s">
        <v>24237</v>
      </c>
      <c r="Q2470" t="s">
        <v>6033</v>
      </c>
      <c r="R2470" t="s">
        <v>6034</v>
      </c>
      <c r="S2470" t="s">
        <v>6035</v>
      </c>
      <c r="T2470" t="s">
        <v>24215</v>
      </c>
    </row>
    <row r="2471" spans="1:20" x14ac:dyDescent="0.25">
      <c r="A2471" t="s">
        <v>24238</v>
      </c>
      <c r="B2471" s="5" t="s">
        <v>10</v>
      </c>
      <c r="C2471" s="5" t="s">
        <v>24239</v>
      </c>
      <c r="D2471" s="4" t="s">
        <v>32</v>
      </c>
      <c r="E2471" t="s">
        <v>12</v>
      </c>
      <c r="F2471" t="s">
        <v>24240</v>
      </c>
      <c r="G2471" t="s">
        <v>6036</v>
      </c>
      <c r="H2471">
        <v>1101</v>
      </c>
      <c r="I2471" t="s">
        <v>569</v>
      </c>
      <c r="J2471" t="s">
        <v>28</v>
      </c>
      <c r="K2471" t="s">
        <v>14</v>
      </c>
      <c r="L2471">
        <v>79018690</v>
      </c>
      <c r="M2471">
        <v>67</v>
      </c>
      <c r="N2471" t="s">
        <v>24241</v>
      </c>
      <c r="O2471">
        <v>67</v>
      </c>
      <c r="Q2471" t="s">
        <v>6037</v>
      </c>
      <c r="R2471" t="s">
        <v>303</v>
      </c>
      <c r="S2471" t="s">
        <v>6038</v>
      </c>
      <c r="T2471" t="s">
        <v>24215</v>
      </c>
    </row>
    <row r="2472" spans="1:20" x14ac:dyDescent="0.25">
      <c r="A2472" t="s">
        <v>24242</v>
      </c>
      <c r="B2472" s="5" t="s">
        <v>10</v>
      </c>
      <c r="D2472" s="4" t="s">
        <v>17</v>
      </c>
      <c r="E2472" t="s">
        <v>12</v>
      </c>
      <c r="F2472" t="s">
        <v>24243</v>
      </c>
      <c r="G2472" t="s">
        <v>1520</v>
      </c>
      <c r="H2472">
        <v>187</v>
      </c>
      <c r="I2472" t="s">
        <v>84</v>
      </c>
      <c r="J2472" t="s">
        <v>28</v>
      </c>
      <c r="K2472" t="s">
        <v>14</v>
      </c>
      <c r="L2472">
        <v>79115300</v>
      </c>
      <c r="M2472">
        <v>67</v>
      </c>
      <c r="N2472" t="s">
        <v>24244</v>
      </c>
      <c r="O2472">
        <v>67</v>
      </c>
      <c r="Q2472" t="s">
        <v>6039</v>
      </c>
      <c r="R2472" t="s">
        <v>24245</v>
      </c>
      <c r="S2472" t="s">
        <v>6040</v>
      </c>
      <c r="T2472" t="s">
        <v>24246</v>
      </c>
    </row>
    <row r="2473" spans="1:20" x14ac:dyDescent="0.25">
      <c r="A2473" t="s">
        <v>24247</v>
      </c>
      <c r="B2473" s="5" t="s">
        <v>10</v>
      </c>
      <c r="C2473" s="5" t="s">
        <v>24248</v>
      </c>
      <c r="D2473" s="4" t="s">
        <v>17</v>
      </c>
      <c r="E2473" t="s">
        <v>12</v>
      </c>
      <c r="F2473" t="s">
        <v>24249</v>
      </c>
      <c r="G2473" t="s">
        <v>1520</v>
      </c>
      <c r="H2473">
        <v>187</v>
      </c>
      <c r="I2473" t="s">
        <v>84</v>
      </c>
      <c r="J2473" t="s">
        <v>28</v>
      </c>
      <c r="K2473" t="s">
        <v>14</v>
      </c>
      <c r="L2473">
        <v>79115300</v>
      </c>
      <c r="M2473">
        <v>67</v>
      </c>
      <c r="N2473" t="s">
        <v>24250</v>
      </c>
      <c r="O2473">
        <v>67</v>
      </c>
      <c r="Q2473" t="s">
        <v>6041</v>
      </c>
      <c r="R2473" t="s">
        <v>6042</v>
      </c>
      <c r="S2473" t="s">
        <v>6043</v>
      </c>
      <c r="T2473" t="s">
        <v>24215</v>
      </c>
    </row>
    <row r="2474" spans="1:20" x14ac:dyDescent="0.25">
      <c r="A2474" t="s">
        <v>24251</v>
      </c>
      <c r="B2474" s="5" t="s">
        <v>10</v>
      </c>
      <c r="C2474" s="5" t="s">
        <v>24252</v>
      </c>
      <c r="D2474" s="4" t="s">
        <v>17</v>
      </c>
      <c r="E2474" t="s">
        <v>12</v>
      </c>
      <c r="F2474" t="s">
        <v>24194</v>
      </c>
      <c r="G2474" t="s">
        <v>2960</v>
      </c>
      <c r="H2474">
        <v>7223</v>
      </c>
      <c r="I2474" t="s">
        <v>57</v>
      </c>
      <c r="J2474" t="s">
        <v>28</v>
      </c>
      <c r="K2474" t="s">
        <v>14</v>
      </c>
      <c r="L2474">
        <v>79017070</v>
      </c>
      <c r="M2474">
        <v>67</v>
      </c>
      <c r="N2474" t="s">
        <v>24253</v>
      </c>
      <c r="O2474">
        <v>67</v>
      </c>
      <c r="P2474" t="s">
        <v>24254</v>
      </c>
      <c r="Q2474" t="s">
        <v>6044</v>
      </c>
      <c r="R2474" t="s">
        <v>24255</v>
      </c>
      <c r="S2474" t="s">
        <v>24256</v>
      </c>
      <c r="T2474" t="s">
        <v>24257</v>
      </c>
    </row>
    <row r="2475" spans="1:20" x14ac:dyDescent="0.25">
      <c r="A2475" t="s">
        <v>24258</v>
      </c>
      <c r="B2475" s="5" t="s">
        <v>10</v>
      </c>
      <c r="C2475" s="5" t="s">
        <v>24259</v>
      </c>
      <c r="D2475" s="4" t="s">
        <v>17</v>
      </c>
      <c r="E2475" t="s">
        <v>12</v>
      </c>
      <c r="F2475" t="s">
        <v>24260</v>
      </c>
      <c r="G2475" t="s">
        <v>6045</v>
      </c>
      <c r="H2475">
        <v>490</v>
      </c>
      <c r="I2475" t="s">
        <v>145</v>
      </c>
      <c r="J2475" t="s">
        <v>28</v>
      </c>
      <c r="K2475" t="s">
        <v>14</v>
      </c>
      <c r="L2475">
        <v>79110580</v>
      </c>
      <c r="M2475">
        <v>67</v>
      </c>
      <c r="N2475" t="s">
        <v>24261</v>
      </c>
      <c r="O2475">
        <v>67</v>
      </c>
      <c r="Q2475">
        <v>2332996</v>
      </c>
      <c r="R2475" t="s">
        <v>24262</v>
      </c>
      <c r="S2475" t="s">
        <v>24263</v>
      </c>
      <c r="T2475" t="s">
        <v>24257</v>
      </c>
    </row>
    <row r="2476" spans="1:20" x14ac:dyDescent="0.25">
      <c r="A2476" t="s">
        <v>24264</v>
      </c>
      <c r="B2476" s="5" t="s">
        <v>10</v>
      </c>
      <c r="C2476" s="5" t="s">
        <v>24265</v>
      </c>
      <c r="D2476" s="4" t="s">
        <v>17</v>
      </c>
      <c r="E2476" t="s">
        <v>24</v>
      </c>
      <c r="F2476" t="s">
        <v>24266</v>
      </c>
      <c r="G2476" t="s">
        <v>5248</v>
      </c>
      <c r="H2476">
        <v>120</v>
      </c>
      <c r="I2476" t="s">
        <v>697</v>
      </c>
      <c r="J2476" t="s">
        <v>28</v>
      </c>
      <c r="K2476" t="s">
        <v>14</v>
      </c>
      <c r="L2476">
        <v>79092470</v>
      </c>
      <c r="M2476">
        <v>67</v>
      </c>
      <c r="N2476" t="s">
        <v>24267</v>
      </c>
      <c r="O2476">
        <v>67</v>
      </c>
      <c r="Q2476" t="s">
        <v>6046</v>
      </c>
      <c r="R2476" t="s">
        <v>24268</v>
      </c>
      <c r="S2476" t="s">
        <v>24269</v>
      </c>
      <c r="T2476" t="s">
        <v>24257</v>
      </c>
    </row>
    <row r="2477" spans="1:20" x14ac:dyDescent="0.25">
      <c r="A2477" t="s">
        <v>24270</v>
      </c>
      <c r="B2477" s="5" t="s">
        <v>15</v>
      </c>
      <c r="C2477" s="5" t="s">
        <v>24271</v>
      </c>
      <c r="D2477" s="4" t="s">
        <v>17</v>
      </c>
      <c r="E2477" t="s">
        <v>12</v>
      </c>
      <c r="F2477" t="s">
        <v>24272</v>
      </c>
      <c r="G2477" t="s">
        <v>6047</v>
      </c>
      <c r="H2477">
        <v>61</v>
      </c>
      <c r="I2477" t="s">
        <v>1244</v>
      </c>
      <c r="J2477" t="s">
        <v>28</v>
      </c>
      <c r="K2477" t="s">
        <v>14</v>
      </c>
      <c r="L2477">
        <v>79083041</v>
      </c>
      <c r="M2477">
        <v>67</v>
      </c>
      <c r="N2477" t="s">
        <v>24273</v>
      </c>
      <c r="O2477">
        <v>67</v>
      </c>
      <c r="Q2477" t="s">
        <v>6048</v>
      </c>
      <c r="R2477" t="s">
        <v>24274</v>
      </c>
      <c r="S2477" t="s">
        <v>6049</v>
      </c>
      <c r="T2477" t="s">
        <v>24257</v>
      </c>
    </row>
    <row r="2478" spans="1:20" x14ac:dyDescent="0.25">
      <c r="A2478" t="s">
        <v>24275</v>
      </c>
      <c r="B2478" s="5" t="s">
        <v>10</v>
      </c>
      <c r="C2478" s="5" t="s">
        <v>24276</v>
      </c>
      <c r="D2478" s="4" t="s">
        <v>32</v>
      </c>
      <c r="E2478" t="s">
        <v>12</v>
      </c>
      <c r="F2478" t="s">
        <v>24277</v>
      </c>
      <c r="G2478" t="s">
        <v>6050</v>
      </c>
      <c r="H2478">
        <v>356</v>
      </c>
      <c r="I2478" t="s">
        <v>731</v>
      </c>
      <c r="J2478" t="s">
        <v>28</v>
      </c>
      <c r="K2478" t="s">
        <v>14</v>
      </c>
      <c r="L2478">
        <v>79023330</v>
      </c>
      <c r="M2478">
        <v>67</v>
      </c>
      <c r="N2478" t="s">
        <v>24278</v>
      </c>
      <c r="O2478">
        <v>67</v>
      </c>
      <c r="P2478" t="s">
        <v>24279</v>
      </c>
      <c r="Q2478" t="s">
        <v>6051</v>
      </c>
      <c r="R2478" t="s">
        <v>24280</v>
      </c>
      <c r="S2478" t="s">
        <v>6052</v>
      </c>
      <c r="T2478" t="s">
        <v>24257</v>
      </c>
    </row>
    <row r="2479" spans="1:20" x14ac:dyDescent="0.25">
      <c r="A2479" t="s">
        <v>24281</v>
      </c>
      <c r="B2479" s="5" t="s">
        <v>10</v>
      </c>
      <c r="C2479" s="5" t="s">
        <v>24282</v>
      </c>
      <c r="D2479" s="4" t="s">
        <v>17</v>
      </c>
      <c r="E2479" t="s">
        <v>12</v>
      </c>
      <c r="F2479" t="s">
        <v>24283</v>
      </c>
      <c r="G2479" t="s">
        <v>24284</v>
      </c>
      <c r="H2479">
        <v>775</v>
      </c>
      <c r="I2479" t="s">
        <v>3062</v>
      </c>
      <c r="J2479" t="s">
        <v>28</v>
      </c>
      <c r="K2479" t="s">
        <v>14</v>
      </c>
      <c r="L2479">
        <v>79090240</v>
      </c>
      <c r="M2479">
        <v>67</v>
      </c>
      <c r="N2479" t="s">
        <v>24285</v>
      </c>
      <c r="O2479">
        <v>67</v>
      </c>
      <c r="P2479" t="s">
        <v>24286</v>
      </c>
      <c r="Q2479" t="s">
        <v>6053</v>
      </c>
      <c r="R2479" t="s">
        <v>6054</v>
      </c>
      <c r="S2479" t="s">
        <v>6055</v>
      </c>
      <c r="T2479" t="s">
        <v>24257</v>
      </c>
    </row>
    <row r="2480" spans="1:20" x14ac:dyDescent="0.25">
      <c r="A2480" t="s">
        <v>24287</v>
      </c>
      <c r="B2480" s="5" t="s">
        <v>15</v>
      </c>
      <c r="C2480" s="5" t="s">
        <v>15579</v>
      </c>
      <c r="D2480" s="4" t="s">
        <v>17</v>
      </c>
      <c r="E2480" t="s">
        <v>72</v>
      </c>
      <c r="F2480" t="s">
        <v>15580</v>
      </c>
      <c r="G2480" t="s">
        <v>102</v>
      </c>
      <c r="H2480">
        <v>272</v>
      </c>
      <c r="I2480" t="s">
        <v>12886</v>
      </c>
      <c r="J2480" t="s">
        <v>28</v>
      </c>
      <c r="K2480" t="s">
        <v>14</v>
      </c>
      <c r="L2480">
        <v>79106030</v>
      </c>
      <c r="M2480">
        <v>67</v>
      </c>
      <c r="N2480" t="s">
        <v>12893</v>
      </c>
      <c r="O2480">
        <v>67</v>
      </c>
      <c r="Q2480" t="s">
        <v>6056</v>
      </c>
      <c r="R2480" t="s">
        <v>6057</v>
      </c>
      <c r="S2480" t="s">
        <v>24288</v>
      </c>
      <c r="T2480" t="s">
        <v>24257</v>
      </c>
    </row>
    <row r="2481" spans="1:20" x14ac:dyDescent="0.25">
      <c r="A2481" t="s">
        <v>24289</v>
      </c>
      <c r="B2481" s="5" t="s">
        <v>10</v>
      </c>
      <c r="C2481" s="5" t="s">
        <v>24290</v>
      </c>
      <c r="D2481" s="4" t="s">
        <v>32</v>
      </c>
      <c r="E2481" t="s">
        <v>12</v>
      </c>
      <c r="F2481" t="s">
        <v>24291</v>
      </c>
      <c r="G2481" t="s">
        <v>6058</v>
      </c>
      <c r="I2481" t="s">
        <v>263</v>
      </c>
      <c r="J2481" t="s">
        <v>64</v>
      </c>
      <c r="K2481" t="s">
        <v>14</v>
      </c>
      <c r="L2481">
        <v>79117620</v>
      </c>
      <c r="M2481">
        <v>67</v>
      </c>
      <c r="N2481" t="s">
        <v>24292</v>
      </c>
      <c r="O2481">
        <v>67</v>
      </c>
      <c r="Q2481" t="s">
        <v>6059</v>
      </c>
      <c r="R2481" t="s">
        <v>6060</v>
      </c>
      <c r="S2481" t="s">
        <v>6061</v>
      </c>
      <c r="T2481" t="s">
        <v>24257</v>
      </c>
    </row>
    <row r="2482" spans="1:20" x14ac:dyDescent="0.25">
      <c r="A2482" t="s">
        <v>24293</v>
      </c>
      <c r="B2482" s="5" t="s">
        <v>15</v>
      </c>
      <c r="C2482" s="5" t="s">
        <v>24294</v>
      </c>
      <c r="D2482" s="4" t="s">
        <v>32</v>
      </c>
      <c r="E2482" t="s">
        <v>24</v>
      </c>
      <c r="F2482" t="s">
        <v>24295</v>
      </c>
      <c r="G2482" t="s">
        <v>2767</v>
      </c>
      <c r="H2482" t="s">
        <v>13574</v>
      </c>
      <c r="I2482" t="s">
        <v>616</v>
      </c>
      <c r="J2482" t="s">
        <v>28</v>
      </c>
      <c r="K2482" t="s">
        <v>14</v>
      </c>
      <c r="L2482">
        <v>79073141</v>
      </c>
      <c r="M2482">
        <v>67</v>
      </c>
      <c r="N2482" t="s">
        <v>24296</v>
      </c>
      <c r="O2482">
        <v>67</v>
      </c>
      <c r="P2482" t="s">
        <v>6062</v>
      </c>
      <c r="Q2482">
        <v>705003852642251</v>
      </c>
      <c r="R2482" t="s">
        <v>24297</v>
      </c>
      <c r="S2482" t="s">
        <v>6063</v>
      </c>
      <c r="T2482" t="s">
        <v>24257</v>
      </c>
    </row>
    <row r="2483" spans="1:20" x14ac:dyDescent="0.25">
      <c r="A2483" t="s">
        <v>24298</v>
      </c>
      <c r="B2483" s="5" t="s">
        <v>15</v>
      </c>
      <c r="C2483" s="5" t="s">
        <v>24299</v>
      </c>
      <c r="D2483" s="4" t="s">
        <v>17</v>
      </c>
      <c r="E2483" t="s">
        <v>12</v>
      </c>
      <c r="F2483" t="s">
        <v>24300</v>
      </c>
      <c r="G2483" t="s">
        <v>6064</v>
      </c>
      <c r="H2483">
        <v>421</v>
      </c>
      <c r="I2483" t="s">
        <v>620</v>
      </c>
      <c r="J2483" t="s">
        <v>64</v>
      </c>
      <c r="K2483" t="s">
        <v>14</v>
      </c>
      <c r="L2483">
        <v>79013874</v>
      </c>
      <c r="M2483">
        <v>67</v>
      </c>
      <c r="N2483" t="s">
        <v>24301</v>
      </c>
      <c r="O2483">
        <v>67</v>
      </c>
      <c r="P2483" t="s">
        <v>24302</v>
      </c>
      <c r="Q2483">
        <v>7003178912300050</v>
      </c>
      <c r="R2483" t="s">
        <v>24303</v>
      </c>
      <c r="S2483" t="s">
        <v>6065</v>
      </c>
      <c r="T2483" t="s">
        <v>24257</v>
      </c>
    </row>
    <row r="2484" spans="1:20" x14ac:dyDescent="0.25">
      <c r="A2484" t="s">
        <v>24304</v>
      </c>
      <c r="B2484" s="5" t="s">
        <v>15</v>
      </c>
      <c r="D2484" s="4" t="s">
        <v>32</v>
      </c>
      <c r="E2484" t="s">
        <v>12</v>
      </c>
      <c r="F2484" t="s">
        <v>24305</v>
      </c>
      <c r="G2484" t="s">
        <v>6066</v>
      </c>
      <c r="H2484">
        <v>1062</v>
      </c>
      <c r="I2484" t="s">
        <v>1550</v>
      </c>
      <c r="J2484" t="s">
        <v>28</v>
      </c>
      <c r="K2484" t="s">
        <v>14</v>
      </c>
      <c r="L2484">
        <v>79063550</v>
      </c>
      <c r="M2484">
        <v>67</v>
      </c>
      <c r="N2484" t="s">
        <v>24306</v>
      </c>
      <c r="O2484">
        <v>67</v>
      </c>
      <c r="P2484" t="s">
        <v>24307</v>
      </c>
      <c r="Q2484">
        <v>7025003049253530</v>
      </c>
      <c r="R2484" t="s">
        <v>24308</v>
      </c>
      <c r="S2484" t="s">
        <v>6067</v>
      </c>
      <c r="T2484" t="s">
        <v>24257</v>
      </c>
    </row>
    <row r="2485" spans="1:20" x14ac:dyDescent="0.25">
      <c r="A2485" t="s">
        <v>24309</v>
      </c>
      <c r="B2485" s="5" t="s">
        <v>10</v>
      </c>
      <c r="C2485" s="5" t="s">
        <v>24310</v>
      </c>
      <c r="D2485" s="4" t="s">
        <v>126</v>
      </c>
      <c r="E2485" t="s">
        <v>12</v>
      </c>
      <c r="F2485" t="s">
        <v>24311</v>
      </c>
      <c r="G2485" t="s">
        <v>505</v>
      </c>
      <c r="H2485">
        <v>711</v>
      </c>
      <c r="I2485" t="s">
        <v>201</v>
      </c>
      <c r="J2485" t="s">
        <v>28</v>
      </c>
      <c r="K2485" t="s">
        <v>14</v>
      </c>
      <c r="L2485">
        <v>79107380</v>
      </c>
      <c r="M2485">
        <v>67</v>
      </c>
      <c r="N2485" t="s">
        <v>16460</v>
      </c>
      <c r="O2485">
        <v>67</v>
      </c>
      <c r="P2485" t="s">
        <v>16459</v>
      </c>
      <c r="R2485" t="s">
        <v>6068</v>
      </c>
      <c r="S2485" t="s">
        <v>6069</v>
      </c>
      <c r="T2485" t="s">
        <v>24257</v>
      </c>
    </row>
    <row r="2486" spans="1:20" x14ac:dyDescent="0.25">
      <c r="A2486" t="s">
        <v>24312</v>
      </c>
      <c r="B2486" s="5" t="s">
        <v>10</v>
      </c>
      <c r="C2486" s="5" t="s">
        <v>24313</v>
      </c>
      <c r="D2486" s="4" t="s">
        <v>32</v>
      </c>
      <c r="E2486" t="s">
        <v>72</v>
      </c>
      <c r="F2486" t="s">
        <v>24314</v>
      </c>
      <c r="G2486" t="s">
        <v>491</v>
      </c>
      <c r="H2486">
        <v>188</v>
      </c>
      <c r="I2486" t="s">
        <v>34</v>
      </c>
      <c r="J2486" t="s">
        <v>28</v>
      </c>
      <c r="K2486" t="s">
        <v>14</v>
      </c>
      <c r="L2486">
        <v>79117121</v>
      </c>
      <c r="M2486">
        <v>67</v>
      </c>
      <c r="N2486" t="s">
        <v>19630</v>
      </c>
      <c r="O2486">
        <v>67</v>
      </c>
      <c r="Q2486">
        <v>898000989914722</v>
      </c>
      <c r="R2486" t="s">
        <v>6070</v>
      </c>
      <c r="S2486" t="s">
        <v>6071</v>
      </c>
      <c r="T2486" t="s">
        <v>24315</v>
      </c>
    </row>
    <row r="2487" spans="1:20" x14ac:dyDescent="0.25">
      <c r="A2487" t="s">
        <v>24316</v>
      </c>
      <c r="B2487" s="5" t="s">
        <v>15</v>
      </c>
      <c r="C2487" s="5" t="s">
        <v>24317</v>
      </c>
      <c r="D2487" s="4" t="s">
        <v>32</v>
      </c>
      <c r="E2487" t="s">
        <v>24</v>
      </c>
      <c r="F2487" t="s">
        <v>24318</v>
      </c>
      <c r="G2487" t="s">
        <v>6072</v>
      </c>
      <c r="H2487">
        <v>601</v>
      </c>
      <c r="I2487" t="s">
        <v>324</v>
      </c>
      <c r="J2487" t="s">
        <v>28</v>
      </c>
      <c r="K2487" t="s">
        <v>14</v>
      </c>
      <c r="L2487">
        <v>79015210</v>
      </c>
      <c r="M2487">
        <v>67</v>
      </c>
      <c r="N2487" t="s">
        <v>24319</v>
      </c>
      <c r="O2487">
        <v>67</v>
      </c>
      <c r="P2487" t="s">
        <v>24320</v>
      </c>
      <c r="Q2487">
        <v>700003201055101</v>
      </c>
      <c r="R2487" t="s">
        <v>6073</v>
      </c>
      <c r="S2487" t="s">
        <v>6074</v>
      </c>
      <c r="T2487" t="s">
        <v>24321</v>
      </c>
    </row>
    <row r="2488" spans="1:20" x14ac:dyDescent="0.25">
      <c r="A2488" t="s">
        <v>24322</v>
      </c>
      <c r="B2488" s="5" t="s">
        <v>10</v>
      </c>
      <c r="C2488" s="5" t="s">
        <v>24323</v>
      </c>
      <c r="D2488" s="4" t="s">
        <v>17</v>
      </c>
      <c r="E2488" t="s">
        <v>12</v>
      </c>
      <c r="F2488" t="s">
        <v>24324</v>
      </c>
      <c r="G2488" t="s">
        <v>6075</v>
      </c>
      <c r="H2488">
        <v>554</v>
      </c>
      <c r="I2488" t="s">
        <v>12886</v>
      </c>
      <c r="J2488" t="s">
        <v>28</v>
      </c>
      <c r="K2488" t="s">
        <v>14</v>
      </c>
      <c r="L2488">
        <v>79106040</v>
      </c>
      <c r="M2488">
        <v>67</v>
      </c>
      <c r="N2488" t="s">
        <v>24325</v>
      </c>
      <c r="O2488">
        <v>67</v>
      </c>
      <c r="Q2488" t="s">
        <v>6076</v>
      </c>
      <c r="R2488" t="s">
        <v>24326</v>
      </c>
      <c r="S2488" t="s">
        <v>6077</v>
      </c>
      <c r="T2488" t="s">
        <v>24321</v>
      </c>
    </row>
    <row r="2489" spans="1:20" x14ac:dyDescent="0.25">
      <c r="A2489" t="s">
        <v>24327</v>
      </c>
      <c r="B2489" s="5" t="s">
        <v>10</v>
      </c>
      <c r="C2489" s="5" t="s">
        <v>24328</v>
      </c>
      <c r="D2489" s="4" t="s">
        <v>32</v>
      </c>
      <c r="E2489" t="s">
        <v>12</v>
      </c>
      <c r="F2489" t="s">
        <v>24329</v>
      </c>
      <c r="G2489" t="s">
        <v>6078</v>
      </c>
      <c r="H2489">
        <v>162</v>
      </c>
      <c r="I2489" t="s">
        <v>84</v>
      </c>
      <c r="J2489" t="s">
        <v>28</v>
      </c>
      <c r="K2489" t="s">
        <v>14</v>
      </c>
      <c r="L2489">
        <v>79115340</v>
      </c>
      <c r="M2489">
        <v>67</v>
      </c>
      <c r="N2489" t="s">
        <v>24330</v>
      </c>
      <c r="O2489">
        <v>67</v>
      </c>
      <c r="Q2489" t="s">
        <v>6079</v>
      </c>
      <c r="R2489" t="s">
        <v>24331</v>
      </c>
      <c r="S2489" t="s">
        <v>24332</v>
      </c>
      <c r="T2489" t="s">
        <v>24321</v>
      </c>
    </row>
    <row r="2490" spans="1:20" x14ac:dyDescent="0.25">
      <c r="A2490" t="s">
        <v>24333</v>
      </c>
      <c r="B2490" s="5" t="s">
        <v>15</v>
      </c>
      <c r="C2490" s="5" t="s">
        <v>24334</v>
      </c>
      <c r="D2490" s="4" t="s">
        <v>17</v>
      </c>
      <c r="E2490" t="s">
        <v>72</v>
      </c>
      <c r="F2490" t="s">
        <v>18072</v>
      </c>
      <c r="G2490" t="s">
        <v>6080</v>
      </c>
      <c r="H2490">
        <v>356</v>
      </c>
      <c r="I2490" t="s">
        <v>235</v>
      </c>
      <c r="J2490" t="s">
        <v>28</v>
      </c>
      <c r="K2490" t="s">
        <v>14</v>
      </c>
      <c r="L2490">
        <v>79072272</v>
      </c>
      <c r="M2490">
        <v>67</v>
      </c>
      <c r="N2490" t="s">
        <v>24335</v>
      </c>
      <c r="O2490">
        <v>67</v>
      </c>
      <c r="Q2490" t="s">
        <v>6081</v>
      </c>
      <c r="R2490" t="s">
        <v>6082</v>
      </c>
      <c r="S2490" t="s">
        <v>24336</v>
      </c>
      <c r="T2490" t="s">
        <v>24321</v>
      </c>
    </row>
    <row r="2491" spans="1:20" x14ac:dyDescent="0.25">
      <c r="A2491" t="s">
        <v>24337</v>
      </c>
      <c r="B2491" s="5" t="s">
        <v>15</v>
      </c>
      <c r="C2491" s="5" t="s">
        <v>24338</v>
      </c>
      <c r="D2491" s="4" t="s">
        <v>32</v>
      </c>
      <c r="E2491" t="s">
        <v>12</v>
      </c>
      <c r="F2491" t="s">
        <v>24339</v>
      </c>
      <c r="G2491" t="s">
        <v>6083</v>
      </c>
      <c r="H2491">
        <v>631</v>
      </c>
      <c r="I2491" t="s">
        <v>2404</v>
      </c>
      <c r="J2491" t="s">
        <v>28</v>
      </c>
      <c r="K2491" t="s">
        <v>14</v>
      </c>
      <c r="L2491">
        <v>79064030</v>
      </c>
      <c r="M2491">
        <v>67</v>
      </c>
      <c r="N2491" t="s">
        <v>24340</v>
      </c>
      <c r="O2491">
        <v>67</v>
      </c>
      <c r="P2491" t="s">
        <v>24341</v>
      </c>
      <c r="Q2491" t="s">
        <v>6084</v>
      </c>
      <c r="R2491" t="s">
        <v>6085</v>
      </c>
      <c r="S2491" t="s">
        <v>6086</v>
      </c>
      <c r="T2491" t="s">
        <v>24342</v>
      </c>
    </row>
    <row r="2492" spans="1:20" x14ac:dyDescent="0.25">
      <c r="A2492" t="s">
        <v>24343</v>
      </c>
      <c r="B2492" s="5" t="s">
        <v>10</v>
      </c>
      <c r="D2492" s="4" t="s">
        <v>32</v>
      </c>
      <c r="E2492" t="s">
        <v>12</v>
      </c>
      <c r="F2492" t="s">
        <v>24344</v>
      </c>
      <c r="G2492" t="s">
        <v>24345</v>
      </c>
      <c r="H2492">
        <v>608</v>
      </c>
      <c r="I2492" t="s">
        <v>407</v>
      </c>
      <c r="J2492" t="s">
        <v>28</v>
      </c>
      <c r="K2492" t="s">
        <v>14</v>
      </c>
      <c r="L2492">
        <v>79116420</v>
      </c>
      <c r="M2492">
        <v>67</v>
      </c>
      <c r="N2492" t="s">
        <v>24346</v>
      </c>
      <c r="O2492">
        <v>67</v>
      </c>
      <c r="P2492" t="s">
        <v>24347</v>
      </c>
      <c r="Q2492" t="s">
        <v>6087</v>
      </c>
      <c r="R2492" t="s">
        <v>6088</v>
      </c>
      <c r="S2492" t="s">
        <v>6089</v>
      </c>
      <c r="T2492" t="s">
        <v>24342</v>
      </c>
    </row>
    <row r="2493" spans="1:20" x14ac:dyDescent="0.25">
      <c r="A2493" t="s">
        <v>24348</v>
      </c>
      <c r="B2493" s="5" t="s">
        <v>15</v>
      </c>
      <c r="C2493" s="5" t="s">
        <v>24349</v>
      </c>
      <c r="D2493" s="4" t="s">
        <v>32</v>
      </c>
      <c r="E2493" t="s">
        <v>11</v>
      </c>
      <c r="F2493" t="s">
        <v>24350</v>
      </c>
      <c r="G2493" t="s">
        <v>24351</v>
      </c>
      <c r="H2493">
        <v>667</v>
      </c>
      <c r="I2493" t="s">
        <v>406</v>
      </c>
      <c r="J2493" t="s">
        <v>28</v>
      </c>
      <c r="K2493" t="s">
        <v>14</v>
      </c>
      <c r="L2493">
        <v>79091740</v>
      </c>
      <c r="M2493">
        <v>67</v>
      </c>
      <c r="N2493" t="s">
        <v>24352</v>
      </c>
      <c r="O2493">
        <v>67</v>
      </c>
      <c r="P2493" t="s">
        <v>24353</v>
      </c>
      <c r="Q2493" t="s">
        <v>6090</v>
      </c>
      <c r="R2493" t="s">
        <v>6091</v>
      </c>
      <c r="S2493" t="s">
        <v>6092</v>
      </c>
      <c r="T2493" t="s">
        <v>24342</v>
      </c>
    </row>
    <row r="2494" spans="1:20" x14ac:dyDescent="0.25">
      <c r="A2494" t="s">
        <v>24354</v>
      </c>
      <c r="B2494" s="5" t="s">
        <v>10</v>
      </c>
      <c r="C2494" s="5" t="s">
        <v>24355</v>
      </c>
      <c r="D2494" s="4" t="s">
        <v>32</v>
      </c>
      <c r="E2494" t="s">
        <v>328</v>
      </c>
      <c r="F2494" t="s">
        <v>24356</v>
      </c>
      <c r="G2494" t="s">
        <v>6093</v>
      </c>
      <c r="H2494" t="s">
        <v>6097</v>
      </c>
      <c r="I2494" t="s">
        <v>12770</v>
      </c>
      <c r="J2494" t="s">
        <v>28</v>
      </c>
      <c r="K2494" t="s">
        <v>14</v>
      </c>
      <c r="L2494">
        <v>79012565</v>
      </c>
      <c r="M2494">
        <v>67</v>
      </c>
      <c r="N2494" t="s">
        <v>24357</v>
      </c>
      <c r="O2494">
        <v>67</v>
      </c>
      <c r="P2494" t="s">
        <v>24358</v>
      </c>
      <c r="Q2494" t="s">
        <v>6094</v>
      </c>
      <c r="R2494" t="s">
        <v>6095</v>
      </c>
      <c r="S2494" t="s">
        <v>6096</v>
      </c>
      <c r="T2494" t="s">
        <v>24342</v>
      </c>
    </row>
    <row r="2495" spans="1:20" x14ac:dyDescent="0.25">
      <c r="A2495" t="s">
        <v>24359</v>
      </c>
      <c r="B2495" s="5" t="s">
        <v>10</v>
      </c>
      <c r="C2495" s="5" t="s">
        <v>24355</v>
      </c>
      <c r="D2495" s="4" t="s">
        <v>32</v>
      </c>
      <c r="E2495" t="s">
        <v>328</v>
      </c>
      <c r="F2495" t="s">
        <v>24356</v>
      </c>
      <c r="G2495" t="s">
        <v>6098</v>
      </c>
      <c r="H2495">
        <v>59</v>
      </c>
      <c r="J2495" t="s">
        <v>28</v>
      </c>
      <c r="K2495" t="s">
        <v>14</v>
      </c>
      <c r="L2495">
        <v>79012565</v>
      </c>
      <c r="M2495">
        <v>67</v>
      </c>
      <c r="N2495" t="s">
        <v>24357</v>
      </c>
      <c r="O2495">
        <v>67</v>
      </c>
      <c r="P2495" t="s">
        <v>24358</v>
      </c>
      <c r="Q2495" t="s">
        <v>6094</v>
      </c>
      <c r="R2495" t="s">
        <v>6095</v>
      </c>
      <c r="S2495" t="s">
        <v>6096</v>
      </c>
      <c r="T2495" t="s">
        <v>24342</v>
      </c>
    </row>
    <row r="2496" spans="1:20" x14ac:dyDescent="0.25">
      <c r="A2496" t="s">
        <v>24360</v>
      </c>
      <c r="B2496" s="5" t="s">
        <v>10</v>
      </c>
      <c r="C2496" s="5" t="s">
        <v>24361</v>
      </c>
      <c r="D2496" s="4" t="s">
        <v>17</v>
      </c>
      <c r="E2496" t="s">
        <v>24</v>
      </c>
      <c r="F2496" t="s">
        <v>24362</v>
      </c>
      <c r="G2496" t="s">
        <v>6099</v>
      </c>
      <c r="H2496">
        <v>92</v>
      </c>
      <c r="I2496" t="s">
        <v>231</v>
      </c>
      <c r="J2496" t="s">
        <v>28</v>
      </c>
      <c r="K2496" t="s">
        <v>14</v>
      </c>
      <c r="L2496">
        <v>79113020</v>
      </c>
      <c r="M2496">
        <v>67</v>
      </c>
      <c r="N2496" t="s">
        <v>24363</v>
      </c>
      <c r="O2496">
        <v>67</v>
      </c>
      <c r="P2496">
        <v>3670</v>
      </c>
      <c r="Q2496" t="s">
        <v>6100</v>
      </c>
      <c r="R2496" t="s">
        <v>24364</v>
      </c>
      <c r="T2496" t="s">
        <v>24342</v>
      </c>
    </row>
    <row r="2497" spans="1:20" x14ac:dyDescent="0.25">
      <c r="A2497" t="s">
        <v>24365</v>
      </c>
      <c r="B2497" s="5" t="s">
        <v>10</v>
      </c>
      <c r="C2497" s="5" t="s">
        <v>24366</v>
      </c>
      <c r="D2497" s="4" t="s">
        <v>32</v>
      </c>
      <c r="E2497" t="s">
        <v>12</v>
      </c>
      <c r="F2497" t="s">
        <v>24367</v>
      </c>
      <c r="G2497" t="s">
        <v>6101</v>
      </c>
      <c r="H2497">
        <v>608</v>
      </c>
      <c r="I2497" t="s">
        <v>6102</v>
      </c>
      <c r="J2497" t="s">
        <v>28</v>
      </c>
      <c r="K2497" t="s">
        <v>14</v>
      </c>
      <c r="M2497">
        <v>67</v>
      </c>
      <c r="N2497" t="s">
        <v>24368</v>
      </c>
      <c r="O2497">
        <v>67</v>
      </c>
      <c r="Q2497" t="s">
        <v>6103</v>
      </c>
      <c r="R2497" t="s">
        <v>24369</v>
      </c>
      <c r="S2497" t="s">
        <v>24370</v>
      </c>
      <c r="T2497" t="s">
        <v>24371</v>
      </c>
    </row>
    <row r="2498" spans="1:20" x14ac:dyDescent="0.25">
      <c r="A2498" t="s">
        <v>24372</v>
      </c>
      <c r="B2498" s="5" t="s">
        <v>10</v>
      </c>
      <c r="C2498" s="5" t="s">
        <v>24373</v>
      </c>
      <c r="D2498" s="4" t="s">
        <v>17</v>
      </c>
      <c r="E2498" t="s">
        <v>24</v>
      </c>
      <c r="F2498" t="s">
        <v>24374</v>
      </c>
      <c r="G2498" t="s">
        <v>848</v>
      </c>
      <c r="H2498">
        <v>1812</v>
      </c>
      <c r="I2498" t="s">
        <v>120</v>
      </c>
      <c r="J2498" t="s">
        <v>28</v>
      </c>
      <c r="K2498" t="s">
        <v>14</v>
      </c>
      <c r="L2498">
        <v>79117034</v>
      </c>
      <c r="M2498">
        <v>67</v>
      </c>
      <c r="N2498" t="s">
        <v>24375</v>
      </c>
      <c r="O2498">
        <v>67</v>
      </c>
      <c r="P2498" t="s">
        <v>24376</v>
      </c>
      <c r="Q2498" t="s">
        <v>6104</v>
      </c>
      <c r="R2498" t="s">
        <v>6105</v>
      </c>
      <c r="S2498" t="s">
        <v>6106</v>
      </c>
      <c r="T2498" t="s">
        <v>24342</v>
      </c>
    </row>
    <row r="2499" spans="1:20" x14ac:dyDescent="0.25">
      <c r="A2499" t="s">
        <v>24377</v>
      </c>
      <c r="B2499" s="5" t="s">
        <v>10</v>
      </c>
      <c r="D2499" s="4" t="s">
        <v>17</v>
      </c>
      <c r="E2499" t="s">
        <v>12</v>
      </c>
      <c r="F2499" t="s">
        <v>24378</v>
      </c>
      <c r="G2499" t="s">
        <v>6107</v>
      </c>
      <c r="H2499">
        <v>2146</v>
      </c>
      <c r="I2499" t="s">
        <v>6108</v>
      </c>
      <c r="J2499" t="s">
        <v>28</v>
      </c>
      <c r="K2499" t="s">
        <v>14</v>
      </c>
      <c r="L2499">
        <v>79090410</v>
      </c>
      <c r="M2499">
        <v>67</v>
      </c>
      <c r="N2499" t="s">
        <v>24379</v>
      </c>
      <c r="O2499">
        <v>67</v>
      </c>
      <c r="P2499" t="s">
        <v>24380</v>
      </c>
      <c r="Q2499" t="s">
        <v>6109</v>
      </c>
      <c r="R2499" t="s">
        <v>6110</v>
      </c>
      <c r="S2499" t="s">
        <v>6111</v>
      </c>
      <c r="T2499" t="s">
        <v>24381</v>
      </c>
    </row>
    <row r="2500" spans="1:20" x14ac:dyDescent="0.25">
      <c r="A2500" t="s">
        <v>24382</v>
      </c>
      <c r="B2500" s="5" t="s">
        <v>10</v>
      </c>
      <c r="C2500" s="5" t="s">
        <v>24383</v>
      </c>
      <c r="D2500" s="4" t="s">
        <v>17</v>
      </c>
      <c r="E2500" t="s">
        <v>12</v>
      </c>
      <c r="F2500" t="s">
        <v>24384</v>
      </c>
      <c r="G2500" t="s">
        <v>24385</v>
      </c>
      <c r="H2500">
        <v>740</v>
      </c>
      <c r="I2500" t="s">
        <v>954</v>
      </c>
      <c r="J2500" t="s">
        <v>28</v>
      </c>
      <c r="K2500" t="s">
        <v>14</v>
      </c>
      <c r="L2500">
        <v>79100670</v>
      </c>
      <c r="M2500">
        <v>67</v>
      </c>
      <c r="N2500" t="s">
        <v>24386</v>
      </c>
      <c r="O2500">
        <v>67</v>
      </c>
      <c r="R2500" t="s">
        <v>6112</v>
      </c>
      <c r="S2500" t="s">
        <v>6113</v>
      </c>
      <c r="T2500" t="s">
        <v>24381</v>
      </c>
    </row>
    <row r="2501" spans="1:20" x14ac:dyDescent="0.25">
      <c r="A2501" t="s">
        <v>24387</v>
      </c>
      <c r="B2501" s="5" t="s">
        <v>10</v>
      </c>
      <c r="C2501" s="5" t="s">
        <v>24388</v>
      </c>
      <c r="D2501" s="4" t="s">
        <v>32</v>
      </c>
      <c r="E2501" t="s">
        <v>12</v>
      </c>
      <c r="F2501" t="s">
        <v>24389</v>
      </c>
      <c r="G2501" t="s">
        <v>24390</v>
      </c>
      <c r="H2501">
        <v>972</v>
      </c>
      <c r="I2501" t="s">
        <v>81</v>
      </c>
      <c r="J2501" t="s">
        <v>28</v>
      </c>
      <c r="K2501" t="s">
        <v>14</v>
      </c>
      <c r="L2501">
        <v>79045281</v>
      </c>
      <c r="M2501">
        <v>67</v>
      </c>
      <c r="N2501" t="s">
        <v>24391</v>
      </c>
      <c r="O2501">
        <v>67</v>
      </c>
      <c r="P2501" t="s">
        <v>24392</v>
      </c>
      <c r="Q2501" t="s">
        <v>6114</v>
      </c>
      <c r="R2501" t="s">
        <v>6115</v>
      </c>
      <c r="S2501" t="s">
        <v>6116</v>
      </c>
      <c r="T2501" t="s">
        <v>24381</v>
      </c>
    </row>
    <row r="2502" spans="1:20" x14ac:dyDescent="0.25">
      <c r="A2502" t="s">
        <v>24393</v>
      </c>
      <c r="B2502" s="5" t="s">
        <v>15</v>
      </c>
      <c r="C2502" s="5" t="s">
        <v>24394</v>
      </c>
      <c r="D2502" s="4" t="s">
        <v>32</v>
      </c>
      <c r="E2502" t="s">
        <v>12</v>
      </c>
      <c r="F2502" t="s">
        <v>24395</v>
      </c>
      <c r="G2502" t="s">
        <v>778</v>
      </c>
      <c r="H2502">
        <v>450</v>
      </c>
      <c r="I2502" t="s">
        <v>569</v>
      </c>
      <c r="J2502" t="s">
        <v>28</v>
      </c>
      <c r="K2502" t="s">
        <v>14</v>
      </c>
      <c r="L2502">
        <v>79018080</v>
      </c>
      <c r="M2502">
        <v>67</v>
      </c>
      <c r="N2502" t="s">
        <v>24396</v>
      </c>
      <c r="O2502">
        <v>67</v>
      </c>
      <c r="P2502" t="s">
        <v>24397</v>
      </c>
      <c r="Q2502" t="s">
        <v>6117</v>
      </c>
      <c r="R2502" t="s">
        <v>6118</v>
      </c>
      <c r="S2502" t="s">
        <v>6119</v>
      </c>
      <c r="T2502" t="s">
        <v>24398</v>
      </c>
    </row>
    <row r="2503" spans="1:20" x14ac:dyDescent="0.25">
      <c r="A2503" t="s">
        <v>24399</v>
      </c>
      <c r="B2503" s="5" t="s">
        <v>10</v>
      </c>
      <c r="C2503" s="5" t="s">
        <v>24400</v>
      </c>
      <c r="D2503" s="4" t="s">
        <v>32</v>
      </c>
      <c r="E2503" t="s">
        <v>24</v>
      </c>
      <c r="F2503" t="s">
        <v>24401</v>
      </c>
      <c r="G2503" t="s">
        <v>24402</v>
      </c>
      <c r="H2503">
        <v>424</v>
      </c>
      <c r="I2503" t="s">
        <v>401</v>
      </c>
      <c r="J2503" t="s">
        <v>28</v>
      </c>
      <c r="K2503" t="s">
        <v>14</v>
      </c>
      <c r="L2503">
        <v>79033080</v>
      </c>
      <c r="M2503">
        <v>67</v>
      </c>
      <c r="N2503" t="s">
        <v>24403</v>
      </c>
      <c r="O2503">
        <v>67</v>
      </c>
      <c r="P2503" t="s">
        <v>24404</v>
      </c>
      <c r="Q2503" t="s">
        <v>6120</v>
      </c>
      <c r="R2503" t="s">
        <v>6121</v>
      </c>
      <c r="S2503" t="s">
        <v>6122</v>
      </c>
      <c r="T2503" t="s">
        <v>24398</v>
      </c>
    </row>
    <row r="2504" spans="1:20" x14ac:dyDescent="0.25">
      <c r="A2504" t="s">
        <v>24405</v>
      </c>
      <c r="B2504" s="5" t="s">
        <v>15</v>
      </c>
      <c r="C2504" s="5" t="s">
        <v>24406</v>
      </c>
      <c r="D2504" s="4" t="s">
        <v>32</v>
      </c>
      <c r="E2504" t="s">
        <v>12</v>
      </c>
      <c r="F2504" t="s">
        <v>24407</v>
      </c>
      <c r="G2504" t="s">
        <v>6123</v>
      </c>
      <c r="H2504">
        <v>733</v>
      </c>
      <c r="I2504" t="s">
        <v>191</v>
      </c>
      <c r="J2504" t="s">
        <v>28</v>
      </c>
      <c r="K2504" t="s">
        <v>14</v>
      </c>
      <c r="L2504">
        <v>79097191</v>
      </c>
      <c r="M2504">
        <v>67</v>
      </c>
      <c r="N2504" t="s">
        <v>24408</v>
      </c>
      <c r="O2504">
        <v>67</v>
      </c>
      <c r="P2504" t="s">
        <v>24409</v>
      </c>
      <c r="Q2504" t="s">
        <v>6124</v>
      </c>
      <c r="R2504" t="s">
        <v>6125</v>
      </c>
      <c r="S2504" t="s">
        <v>24410</v>
      </c>
      <c r="T2504" t="s">
        <v>24398</v>
      </c>
    </row>
    <row r="2505" spans="1:20" x14ac:dyDescent="0.25">
      <c r="A2505" t="s">
        <v>24411</v>
      </c>
      <c r="B2505" s="5" t="s">
        <v>15</v>
      </c>
      <c r="C2505" s="5" t="s">
        <v>24412</v>
      </c>
      <c r="D2505" s="4" t="s">
        <v>32</v>
      </c>
      <c r="E2505" t="s">
        <v>12</v>
      </c>
      <c r="F2505" t="s">
        <v>24413</v>
      </c>
      <c r="G2505" t="s">
        <v>6126</v>
      </c>
      <c r="H2505" t="s">
        <v>13574</v>
      </c>
      <c r="I2505" t="s">
        <v>128</v>
      </c>
      <c r="J2505" t="s">
        <v>64</v>
      </c>
      <c r="K2505" t="s">
        <v>14</v>
      </c>
      <c r="L2505">
        <v>79111712</v>
      </c>
      <c r="M2505">
        <v>67</v>
      </c>
      <c r="N2505" t="s">
        <v>24414</v>
      </c>
      <c r="O2505">
        <v>67</v>
      </c>
      <c r="P2505" t="s">
        <v>24415</v>
      </c>
      <c r="Q2505" t="s">
        <v>6127</v>
      </c>
      <c r="R2505" t="s">
        <v>6128</v>
      </c>
      <c r="S2505" t="s">
        <v>24416</v>
      </c>
      <c r="T2505" t="s">
        <v>24398</v>
      </c>
    </row>
    <row r="2506" spans="1:20" x14ac:dyDescent="0.25">
      <c r="A2506" t="s">
        <v>24417</v>
      </c>
      <c r="B2506" s="5" t="s">
        <v>15</v>
      </c>
      <c r="C2506" s="5" t="s">
        <v>24418</v>
      </c>
      <c r="D2506" s="4" t="s">
        <v>32</v>
      </c>
      <c r="E2506" t="s">
        <v>12</v>
      </c>
      <c r="F2506" t="s">
        <v>24419</v>
      </c>
      <c r="G2506" t="s">
        <v>775</v>
      </c>
      <c r="H2506">
        <v>266</v>
      </c>
      <c r="I2506" t="s">
        <v>70</v>
      </c>
      <c r="J2506" t="s">
        <v>28</v>
      </c>
      <c r="K2506" t="s">
        <v>14</v>
      </c>
      <c r="L2506">
        <v>79118030</v>
      </c>
      <c r="M2506">
        <v>67</v>
      </c>
      <c r="N2506" t="s">
        <v>24420</v>
      </c>
      <c r="O2506">
        <v>67</v>
      </c>
      <c r="P2506" t="s">
        <v>24254</v>
      </c>
      <c r="Q2506">
        <v>898001213334154</v>
      </c>
      <c r="R2506" t="s">
        <v>24421</v>
      </c>
      <c r="S2506" t="s">
        <v>24256</v>
      </c>
      <c r="T2506" t="s">
        <v>24398</v>
      </c>
    </row>
    <row r="2507" spans="1:20" x14ac:dyDescent="0.25">
      <c r="A2507" t="s">
        <v>24422</v>
      </c>
      <c r="B2507" s="5" t="s">
        <v>15</v>
      </c>
      <c r="C2507" s="5" t="s">
        <v>24423</v>
      </c>
      <c r="D2507" s="4" t="s">
        <v>17</v>
      </c>
      <c r="E2507" t="s">
        <v>12</v>
      </c>
      <c r="F2507" t="s">
        <v>24424</v>
      </c>
      <c r="G2507" t="s">
        <v>5202</v>
      </c>
      <c r="H2507">
        <v>97</v>
      </c>
      <c r="I2507" t="s">
        <v>12770</v>
      </c>
      <c r="J2507" t="s">
        <v>28</v>
      </c>
      <c r="K2507" t="s">
        <v>14</v>
      </c>
      <c r="L2507">
        <v>79011031</v>
      </c>
      <c r="M2507">
        <v>67</v>
      </c>
      <c r="N2507" t="s">
        <v>24425</v>
      </c>
      <c r="O2507">
        <v>67</v>
      </c>
      <c r="P2507" t="s">
        <v>24426</v>
      </c>
      <c r="R2507" t="s">
        <v>6129</v>
      </c>
      <c r="S2507" t="s">
        <v>6130</v>
      </c>
      <c r="T2507" t="s">
        <v>24398</v>
      </c>
    </row>
    <row r="2508" spans="1:20" x14ac:dyDescent="0.25">
      <c r="A2508" t="s">
        <v>24427</v>
      </c>
      <c r="B2508" s="5" t="s">
        <v>10</v>
      </c>
      <c r="C2508" s="5" t="s">
        <v>24428</v>
      </c>
      <c r="D2508" s="4" t="s">
        <v>17</v>
      </c>
      <c r="E2508" t="s">
        <v>24</v>
      </c>
      <c r="F2508" t="s">
        <v>24429</v>
      </c>
      <c r="G2508" t="s">
        <v>1716</v>
      </c>
      <c r="H2508">
        <v>312</v>
      </c>
      <c r="I2508" t="s">
        <v>12770</v>
      </c>
      <c r="J2508" t="s">
        <v>28</v>
      </c>
      <c r="K2508" t="s">
        <v>14</v>
      </c>
      <c r="L2508">
        <v>79011010</v>
      </c>
      <c r="M2508">
        <v>67</v>
      </c>
      <c r="N2508">
        <v>3887</v>
      </c>
      <c r="O2508">
        <v>67</v>
      </c>
      <c r="Q2508" t="s">
        <v>6131</v>
      </c>
      <c r="R2508" t="s">
        <v>6132</v>
      </c>
      <c r="S2508" t="s">
        <v>6133</v>
      </c>
      <c r="T2508" t="s">
        <v>24398</v>
      </c>
    </row>
    <row r="2509" spans="1:20" x14ac:dyDescent="0.25">
      <c r="A2509" t="s">
        <v>24430</v>
      </c>
      <c r="B2509" s="5" t="s">
        <v>15</v>
      </c>
      <c r="C2509" s="5" t="s">
        <v>24431</v>
      </c>
      <c r="D2509" s="4" t="s">
        <v>32</v>
      </c>
      <c r="E2509" t="s">
        <v>12</v>
      </c>
      <c r="F2509" t="s">
        <v>24432</v>
      </c>
      <c r="G2509" t="s">
        <v>24433</v>
      </c>
      <c r="H2509">
        <v>120</v>
      </c>
      <c r="I2509" t="s">
        <v>6134</v>
      </c>
      <c r="J2509" t="s">
        <v>28</v>
      </c>
      <c r="K2509" t="s">
        <v>14</v>
      </c>
      <c r="L2509">
        <v>79072530</v>
      </c>
      <c r="M2509">
        <v>67</v>
      </c>
      <c r="N2509" t="s">
        <v>24434</v>
      </c>
      <c r="O2509">
        <v>67</v>
      </c>
      <c r="P2509" t="s">
        <v>24435</v>
      </c>
      <c r="Q2509" t="s">
        <v>6135</v>
      </c>
      <c r="R2509" t="s">
        <v>6136</v>
      </c>
      <c r="S2509" t="s">
        <v>24436</v>
      </c>
      <c r="T2509" t="s">
        <v>24398</v>
      </c>
    </row>
    <row r="2510" spans="1:20" x14ac:dyDescent="0.25">
      <c r="A2510" t="s">
        <v>24437</v>
      </c>
      <c r="B2510" s="5" t="s">
        <v>15</v>
      </c>
      <c r="C2510" s="5" t="s">
        <v>24438</v>
      </c>
      <c r="D2510" s="4" t="s">
        <v>32</v>
      </c>
      <c r="E2510" t="s">
        <v>12</v>
      </c>
      <c r="F2510" t="s">
        <v>24439</v>
      </c>
      <c r="G2510" t="s">
        <v>6137</v>
      </c>
      <c r="H2510">
        <v>120</v>
      </c>
      <c r="I2510" t="s">
        <v>6138</v>
      </c>
      <c r="J2510" t="s">
        <v>28</v>
      </c>
      <c r="K2510" t="s">
        <v>14</v>
      </c>
      <c r="L2510">
        <v>79072530</v>
      </c>
      <c r="M2510">
        <v>67</v>
      </c>
      <c r="N2510" t="s">
        <v>24435</v>
      </c>
      <c r="O2510">
        <v>67</v>
      </c>
      <c r="Q2510" t="s">
        <v>6139</v>
      </c>
      <c r="R2510" t="s">
        <v>6140</v>
      </c>
      <c r="S2510" t="s">
        <v>24436</v>
      </c>
      <c r="T2510" t="s">
        <v>24440</v>
      </c>
    </row>
    <row r="2511" spans="1:20" x14ac:dyDescent="0.25">
      <c r="A2511" t="s">
        <v>24441</v>
      </c>
      <c r="B2511" s="5" t="s">
        <v>10</v>
      </c>
      <c r="C2511" s="5" t="s">
        <v>24442</v>
      </c>
      <c r="D2511" s="4" t="s">
        <v>17</v>
      </c>
      <c r="E2511" t="s">
        <v>12</v>
      </c>
      <c r="F2511" t="s">
        <v>17008</v>
      </c>
      <c r="G2511" t="s">
        <v>5397</v>
      </c>
      <c r="H2511">
        <v>47</v>
      </c>
      <c r="I2511" t="s">
        <v>12886</v>
      </c>
      <c r="J2511" t="s">
        <v>28</v>
      </c>
      <c r="K2511" t="s">
        <v>14</v>
      </c>
      <c r="L2511">
        <v>79103171</v>
      </c>
      <c r="M2511">
        <v>67</v>
      </c>
      <c r="N2511" t="s">
        <v>23029</v>
      </c>
      <c r="O2511">
        <v>67</v>
      </c>
      <c r="P2511" t="s">
        <v>23028</v>
      </c>
      <c r="Q2511" t="s">
        <v>6141</v>
      </c>
      <c r="R2511" t="s">
        <v>24443</v>
      </c>
      <c r="S2511" t="s">
        <v>6142</v>
      </c>
      <c r="T2511" t="s">
        <v>24444</v>
      </c>
    </row>
    <row r="2512" spans="1:20" x14ac:dyDescent="0.25">
      <c r="A2512" t="s">
        <v>24445</v>
      </c>
      <c r="B2512" s="5" t="s">
        <v>10</v>
      </c>
      <c r="C2512" s="5" t="s">
        <v>24446</v>
      </c>
      <c r="D2512" s="4" t="s">
        <v>17</v>
      </c>
      <c r="E2512" t="s">
        <v>24</v>
      </c>
      <c r="F2512" t="s">
        <v>24447</v>
      </c>
      <c r="G2512" t="s">
        <v>637</v>
      </c>
      <c r="H2512">
        <v>1777</v>
      </c>
      <c r="I2512" t="s">
        <v>556</v>
      </c>
      <c r="J2512" t="s">
        <v>28</v>
      </c>
      <c r="K2512" t="s">
        <v>14</v>
      </c>
      <c r="L2512">
        <v>79117711</v>
      </c>
      <c r="M2512">
        <v>67</v>
      </c>
      <c r="N2512" t="s">
        <v>24448</v>
      </c>
      <c r="O2512">
        <v>67</v>
      </c>
      <c r="P2512" t="s">
        <v>24449</v>
      </c>
      <c r="Q2512" t="s">
        <v>6143</v>
      </c>
      <c r="R2512" t="s">
        <v>6144</v>
      </c>
      <c r="S2512" t="s">
        <v>24450</v>
      </c>
      <c r="T2512" t="s">
        <v>24451</v>
      </c>
    </row>
    <row r="2513" spans="1:20" x14ac:dyDescent="0.25">
      <c r="A2513" t="s">
        <v>24452</v>
      </c>
      <c r="B2513" s="5" t="s">
        <v>15</v>
      </c>
      <c r="C2513" s="5" t="s">
        <v>24453</v>
      </c>
      <c r="D2513" s="4" t="s">
        <v>32</v>
      </c>
      <c r="E2513" t="s">
        <v>12</v>
      </c>
      <c r="F2513" t="s">
        <v>24454</v>
      </c>
      <c r="G2513" t="s">
        <v>6145</v>
      </c>
      <c r="H2513">
        <v>232</v>
      </c>
      <c r="I2513" t="s">
        <v>13829</v>
      </c>
      <c r="J2513" t="s">
        <v>28</v>
      </c>
      <c r="K2513" t="s">
        <v>14</v>
      </c>
      <c r="L2513">
        <v>79034690</v>
      </c>
      <c r="M2513">
        <v>67</v>
      </c>
      <c r="N2513" t="s">
        <v>24455</v>
      </c>
      <c r="O2513">
        <v>67</v>
      </c>
      <c r="P2513" t="s">
        <v>24456</v>
      </c>
      <c r="Q2513" t="s">
        <v>6146</v>
      </c>
      <c r="R2513" t="s">
        <v>6147</v>
      </c>
      <c r="S2513" t="s">
        <v>24457</v>
      </c>
      <c r="T2513" t="s">
        <v>24444</v>
      </c>
    </row>
    <row r="2514" spans="1:20" x14ac:dyDescent="0.25">
      <c r="A2514" t="s">
        <v>24458</v>
      </c>
      <c r="B2514" s="5" t="s">
        <v>10</v>
      </c>
      <c r="D2514" s="4" t="s">
        <v>32</v>
      </c>
      <c r="E2514" t="s">
        <v>24</v>
      </c>
      <c r="F2514" t="s">
        <v>24459</v>
      </c>
      <c r="G2514" t="s">
        <v>5240</v>
      </c>
      <c r="H2514">
        <v>304</v>
      </c>
      <c r="I2514" t="s">
        <v>113</v>
      </c>
      <c r="J2514" t="s">
        <v>28</v>
      </c>
      <c r="K2514" t="s">
        <v>14</v>
      </c>
      <c r="L2514">
        <v>79110040</v>
      </c>
      <c r="M2514">
        <v>67</v>
      </c>
      <c r="N2514" t="s">
        <v>22733</v>
      </c>
      <c r="O2514">
        <v>67</v>
      </c>
      <c r="P2514" t="s">
        <v>22732</v>
      </c>
      <c r="Q2514" t="s">
        <v>6148</v>
      </c>
      <c r="R2514" t="s">
        <v>6149</v>
      </c>
      <c r="T2514" t="s">
        <v>24444</v>
      </c>
    </row>
    <row r="2515" spans="1:20" x14ac:dyDescent="0.25">
      <c r="A2515" t="s">
        <v>24460</v>
      </c>
      <c r="B2515" s="5" t="s">
        <v>15</v>
      </c>
      <c r="C2515" s="5" t="s">
        <v>24461</v>
      </c>
      <c r="D2515" s="4" t="s">
        <v>32</v>
      </c>
      <c r="E2515" t="s">
        <v>12</v>
      </c>
      <c r="F2515" t="s">
        <v>24462</v>
      </c>
      <c r="G2515" t="s">
        <v>3696</v>
      </c>
      <c r="H2515">
        <v>7</v>
      </c>
      <c r="I2515" t="s">
        <v>120</v>
      </c>
      <c r="J2515" t="s">
        <v>28</v>
      </c>
      <c r="K2515" t="s">
        <v>14</v>
      </c>
      <c r="L2515">
        <v>79117311</v>
      </c>
      <c r="M2515">
        <v>67</v>
      </c>
      <c r="N2515" t="s">
        <v>24463</v>
      </c>
      <c r="O2515">
        <v>67</v>
      </c>
      <c r="P2515" t="s">
        <v>24464</v>
      </c>
      <c r="Q2515" t="s">
        <v>6150</v>
      </c>
      <c r="R2515" t="s">
        <v>6151</v>
      </c>
      <c r="S2515" t="s">
        <v>6152</v>
      </c>
      <c r="T2515" t="s">
        <v>24465</v>
      </c>
    </row>
    <row r="2516" spans="1:20" x14ac:dyDescent="0.25">
      <c r="A2516" t="s">
        <v>24466</v>
      </c>
      <c r="B2516" s="5" t="s">
        <v>15</v>
      </c>
      <c r="C2516" s="5" t="s">
        <v>24467</v>
      </c>
      <c r="D2516" s="4" t="s">
        <v>32</v>
      </c>
      <c r="E2516" t="s">
        <v>12</v>
      </c>
      <c r="F2516" t="s">
        <v>24468</v>
      </c>
      <c r="G2516" t="s">
        <v>6153</v>
      </c>
      <c r="H2516">
        <v>13</v>
      </c>
      <c r="I2516" t="s">
        <v>455</v>
      </c>
      <c r="J2516" t="s">
        <v>28</v>
      </c>
      <c r="K2516" t="s">
        <v>14</v>
      </c>
      <c r="L2516">
        <v>79080415</v>
      </c>
      <c r="M2516">
        <v>67</v>
      </c>
      <c r="N2516" t="s">
        <v>24469</v>
      </c>
      <c r="O2516">
        <v>67</v>
      </c>
      <c r="P2516" t="s">
        <v>24470</v>
      </c>
      <c r="Q2516" t="s">
        <v>6154</v>
      </c>
      <c r="R2516" t="s">
        <v>6155</v>
      </c>
      <c r="S2516" t="s">
        <v>6156</v>
      </c>
      <c r="T2516" t="s">
        <v>24465</v>
      </c>
    </row>
    <row r="2517" spans="1:20" x14ac:dyDescent="0.25">
      <c r="A2517" t="s">
        <v>24471</v>
      </c>
      <c r="B2517" s="5" t="s">
        <v>15</v>
      </c>
      <c r="C2517" s="5" t="s">
        <v>24472</v>
      </c>
      <c r="D2517" s="4" t="s">
        <v>32</v>
      </c>
      <c r="E2517" t="s">
        <v>12</v>
      </c>
      <c r="F2517" t="s">
        <v>24473</v>
      </c>
      <c r="G2517" t="s">
        <v>24474</v>
      </c>
      <c r="H2517">
        <v>589</v>
      </c>
      <c r="I2517" t="s">
        <v>2404</v>
      </c>
      <c r="J2517" t="s">
        <v>28</v>
      </c>
      <c r="K2517" t="s">
        <v>14</v>
      </c>
      <c r="L2517">
        <v>79064180</v>
      </c>
      <c r="M2517">
        <v>67</v>
      </c>
      <c r="N2517" t="s">
        <v>24475</v>
      </c>
      <c r="O2517">
        <v>67</v>
      </c>
      <c r="P2517" t="s">
        <v>24476</v>
      </c>
      <c r="Q2517" t="s">
        <v>6157</v>
      </c>
      <c r="R2517" t="s">
        <v>24477</v>
      </c>
      <c r="S2517" t="s">
        <v>6158</v>
      </c>
      <c r="T2517" t="s">
        <v>24465</v>
      </c>
    </row>
    <row r="2518" spans="1:20" x14ac:dyDescent="0.25">
      <c r="A2518" t="s">
        <v>24478</v>
      </c>
      <c r="B2518" s="5" t="s">
        <v>10</v>
      </c>
      <c r="C2518" s="5" t="s">
        <v>24479</v>
      </c>
      <c r="D2518" s="4" t="s">
        <v>32</v>
      </c>
      <c r="E2518" t="s">
        <v>12</v>
      </c>
      <c r="F2518" t="s">
        <v>24480</v>
      </c>
      <c r="G2518" t="s">
        <v>24474</v>
      </c>
      <c r="H2518">
        <v>589</v>
      </c>
      <c r="I2518" t="s">
        <v>2404</v>
      </c>
      <c r="J2518" t="s">
        <v>28</v>
      </c>
      <c r="K2518" t="s">
        <v>14</v>
      </c>
      <c r="L2518">
        <v>79064180</v>
      </c>
      <c r="M2518">
        <v>67</v>
      </c>
      <c r="N2518" t="s">
        <v>24475</v>
      </c>
      <c r="O2518">
        <v>67</v>
      </c>
      <c r="P2518" t="s">
        <v>24476</v>
      </c>
      <c r="R2518" t="s">
        <v>6159</v>
      </c>
      <c r="S2518" t="s">
        <v>24481</v>
      </c>
      <c r="T2518" t="s">
        <v>24465</v>
      </c>
    </row>
    <row r="2519" spans="1:20" x14ac:dyDescent="0.25">
      <c r="A2519" t="s">
        <v>24482</v>
      </c>
      <c r="B2519" s="5" t="s">
        <v>10</v>
      </c>
      <c r="C2519" s="5" t="s">
        <v>24483</v>
      </c>
      <c r="D2519" s="4" t="s">
        <v>32</v>
      </c>
      <c r="E2519" t="s">
        <v>12</v>
      </c>
      <c r="F2519" t="s">
        <v>24484</v>
      </c>
      <c r="G2519" t="s">
        <v>15057</v>
      </c>
      <c r="H2519" t="s">
        <v>24485</v>
      </c>
      <c r="I2519" t="s">
        <v>407</v>
      </c>
      <c r="J2519" t="s">
        <v>28</v>
      </c>
      <c r="K2519" t="s">
        <v>14</v>
      </c>
      <c r="L2519">
        <v>79116040</v>
      </c>
      <c r="M2519">
        <v>67</v>
      </c>
      <c r="N2519" t="s">
        <v>24486</v>
      </c>
      <c r="O2519">
        <v>67</v>
      </c>
      <c r="Q2519" t="s">
        <v>6160</v>
      </c>
      <c r="R2519" t="s">
        <v>6161</v>
      </c>
      <c r="S2519" t="s">
        <v>6162</v>
      </c>
      <c r="T2519" t="s">
        <v>24465</v>
      </c>
    </row>
    <row r="2520" spans="1:20" x14ac:dyDescent="0.25">
      <c r="A2520" t="s">
        <v>24487</v>
      </c>
      <c r="B2520" s="5" t="s">
        <v>10</v>
      </c>
      <c r="C2520" s="5" t="s">
        <v>24488</v>
      </c>
      <c r="D2520" s="4" t="s">
        <v>32</v>
      </c>
      <c r="E2520" t="s">
        <v>12</v>
      </c>
      <c r="F2520" t="s">
        <v>24489</v>
      </c>
      <c r="G2520" t="s">
        <v>291</v>
      </c>
      <c r="H2520">
        <v>624</v>
      </c>
      <c r="I2520" t="s">
        <v>292</v>
      </c>
      <c r="J2520" t="s">
        <v>28</v>
      </c>
      <c r="K2520" t="s">
        <v>14</v>
      </c>
      <c r="L2520">
        <v>79106065</v>
      </c>
      <c r="M2520">
        <v>67</v>
      </c>
      <c r="N2520" t="s">
        <v>24490</v>
      </c>
      <c r="O2520">
        <v>67</v>
      </c>
      <c r="P2520" t="s">
        <v>24491</v>
      </c>
      <c r="Q2520" t="s">
        <v>6163</v>
      </c>
      <c r="R2520" t="s">
        <v>24492</v>
      </c>
      <c r="S2520" t="s">
        <v>6164</v>
      </c>
      <c r="T2520" t="s">
        <v>24493</v>
      </c>
    </row>
    <row r="2521" spans="1:20" x14ac:dyDescent="0.25">
      <c r="A2521" t="s">
        <v>24494</v>
      </c>
      <c r="B2521" s="5" t="s">
        <v>10</v>
      </c>
      <c r="C2521" s="5" t="s">
        <v>24495</v>
      </c>
      <c r="D2521" s="4" t="s">
        <v>32</v>
      </c>
      <c r="E2521" t="s">
        <v>24</v>
      </c>
      <c r="F2521" t="s">
        <v>24496</v>
      </c>
      <c r="G2521" t="s">
        <v>6165</v>
      </c>
      <c r="H2521">
        <v>6572</v>
      </c>
      <c r="I2521" t="s">
        <v>6166</v>
      </c>
      <c r="J2521" t="s">
        <v>28</v>
      </c>
      <c r="K2521" t="s">
        <v>14</v>
      </c>
      <c r="L2521">
        <v>79079005</v>
      </c>
      <c r="M2521">
        <v>67</v>
      </c>
      <c r="N2521" t="s">
        <v>24497</v>
      </c>
      <c r="O2521">
        <v>67</v>
      </c>
      <c r="P2521" t="s">
        <v>24498</v>
      </c>
      <c r="Q2521" t="s">
        <v>6167</v>
      </c>
      <c r="R2521" t="s">
        <v>6168</v>
      </c>
      <c r="S2521" t="s">
        <v>6169</v>
      </c>
      <c r="T2521" t="s">
        <v>24493</v>
      </c>
    </row>
    <row r="2522" spans="1:20" x14ac:dyDescent="0.25">
      <c r="A2522" t="s">
        <v>24499</v>
      </c>
      <c r="B2522" s="5" t="s">
        <v>10</v>
      </c>
      <c r="C2522" s="5" t="s">
        <v>24500</v>
      </c>
      <c r="D2522" s="4" t="s">
        <v>17</v>
      </c>
      <c r="E2522" t="s">
        <v>24</v>
      </c>
      <c r="F2522" t="s">
        <v>24501</v>
      </c>
      <c r="G2522" t="s">
        <v>6170</v>
      </c>
      <c r="H2522">
        <v>135</v>
      </c>
      <c r="I2522" t="s">
        <v>24502</v>
      </c>
      <c r="J2522" t="s">
        <v>64</v>
      </c>
      <c r="K2522" t="s">
        <v>14</v>
      </c>
      <c r="L2522">
        <v>79105560</v>
      </c>
      <c r="M2522">
        <v>67</v>
      </c>
      <c r="N2522" t="s">
        <v>24503</v>
      </c>
      <c r="O2522">
        <v>67</v>
      </c>
      <c r="Q2522" t="s">
        <v>6171</v>
      </c>
      <c r="R2522" t="s">
        <v>6172</v>
      </c>
      <c r="S2522" t="s">
        <v>6173</v>
      </c>
      <c r="T2522" t="s">
        <v>24493</v>
      </c>
    </row>
    <row r="2523" spans="1:20" x14ac:dyDescent="0.25">
      <c r="A2523" t="s">
        <v>24504</v>
      </c>
      <c r="B2523" s="5" t="s">
        <v>10</v>
      </c>
      <c r="C2523" s="5" t="s">
        <v>24505</v>
      </c>
      <c r="D2523" s="4" t="s">
        <v>17</v>
      </c>
      <c r="E2523" t="s">
        <v>12</v>
      </c>
      <c r="F2523" t="s">
        <v>24506</v>
      </c>
      <c r="G2523" t="s">
        <v>585</v>
      </c>
      <c r="H2523">
        <v>67</v>
      </c>
      <c r="I2523" t="s">
        <v>118</v>
      </c>
      <c r="J2523" t="s">
        <v>28</v>
      </c>
      <c r="K2523" t="s">
        <v>14</v>
      </c>
      <c r="L2523">
        <v>79114270</v>
      </c>
      <c r="M2523">
        <v>67</v>
      </c>
      <c r="N2523" t="s">
        <v>24507</v>
      </c>
      <c r="O2523">
        <v>67</v>
      </c>
      <c r="P2523" t="s">
        <v>24508</v>
      </c>
      <c r="Q2523" t="s">
        <v>6174</v>
      </c>
      <c r="R2523" t="s">
        <v>24509</v>
      </c>
      <c r="S2523" t="s">
        <v>24510</v>
      </c>
      <c r="T2523" t="s">
        <v>24493</v>
      </c>
    </row>
    <row r="2524" spans="1:20" x14ac:dyDescent="0.25">
      <c r="A2524" t="s">
        <v>24511</v>
      </c>
      <c r="B2524" s="5" t="s">
        <v>10</v>
      </c>
      <c r="C2524" s="5" t="s">
        <v>24512</v>
      </c>
      <c r="D2524" s="4" t="s">
        <v>32</v>
      </c>
      <c r="E2524" t="s">
        <v>12</v>
      </c>
      <c r="F2524" t="s">
        <v>24513</v>
      </c>
      <c r="G2524" t="s">
        <v>6175</v>
      </c>
      <c r="H2524">
        <v>24</v>
      </c>
      <c r="I2524" t="s">
        <v>347</v>
      </c>
      <c r="J2524" t="s">
        <v>28</v>
      </c>
      <c r="K2524" t="s">
        <v>14</v>
      </c>
      <c r="L2524">
        <v>79097835</v>
      </c>
      <c r="M2524">
        <v>67</v>
      </c>
      <c r="N2524" t="s">
        <v>24514</v>
      </c>
      <c r="O2524">
        <v>67</v>
      </c>
      <c r="P2524" t="s">
        <v>24515</v>
      </c>
      <c r="Q2524" t="s">
        <v>6176</v>
      </c>
      <c r="R2524" t="s">
        <v>6177</v>
      </c>
      <c r="S2524" t="s">
        <v>24516</v>
      </c>
      <c r="T2524" t="s">
        <v>24493</v>
      </c>
    </row>
    <row r="2525" spans="1:20" x14ac:dyDescent="0.25">
      <c r="A2525" t="s">
        <v>24517</v>
      </c>
      <c r="B2525" s="5" t="s">
        <v>15</v>
      </c>
      <c r="C2525" s="5" t="s">
        <v>24518</v>
      </c>
      <c r="D2525" s="4" t="s">
        <v>32</v>
      </c>
      <c r="E2525" t="s">
        <v>12</v>
      </c>
      <c r="F2525" t="s">
        <v>24519</v>
      </c>
      <c r="G2525" t="s">
        <v>23777</v>
      </c>
      <c r="H2525">
        <v>1011</v>
      </c>
      <c r="I2525" t="s">
        <v>70</v>
      </c>
      <c r="J2525" t="s">
        <v>28</v>
      </c>
      <c r="K2525" t="s">
        <v>14</v>
      </c>
      <c r="L2525">
        <v>79118000</v>
      </c>
      <c r="M2525">
        <v>67</v>
      </c>
      <c r="N2525" t="s">
        <v>24520</v>
      </c>
      <c r="O2525">
        <v>67</v>
      </c>
      <c r="P2525" t="s">
        <v>24521</v>
      </c>
      <c r="Q2525" t="s">
        <v>6178</v>
      </c>
      <c r="R2525" t="s">
        <v>24522</v>
      </c>
      <c r="S2525" t="s">
        <v>6179</v>
      </c>
      <c r="T2525" t="s">
        <v>24493</v>
      </c>
    </row>
    <row r="2526" spans="1:20" x14ac:dyDescent="0.25">
      <c r="A2526" t="s">
        <v>24523</v>
      </c>
      <c r="B2526" s="5" t="s">
        <v>10</v>
      </c>
      <c r="C2526" s="5" t="s">
        <v>24524</v>
      </c>
      <c r="D2526" s="4" t="s">
        <v>17</v>
      </c>
      <c r="E2526" t="s">
        <v>12</v>
      </c>
      <c r="F2526" t="s">
        <v>24525</v>
      </c>
      <c r="G2526" t="s">
        <v>491</v>
      </c>
      <c r="H2526">
        <v>53</v>
      </c>
      <c r="I2526" t="s">
        <v>34</v>
      </c>
      <c r="J2526" t="s">
        <v>28</v>
      </c>
      <c r="K2526" t="s">
        <v>14</v>
      </c>
      <c r="L2526">
        <v>79117121</v>
      </c>
      <c r="M2526">
        <v>67</v>
      </c>
      <c r="N2526" t="s">
        <v>24526</v>
      </c>
      <c r="O2526">
        <v>67</v>
      </c>
      <c r="P2526" t="s">
        <v>24527</v>
      </c>
      <c r="Q2526" t="s">
        <v>6180</v>
      </c>
      <c r="R2526" t="s">
        <v>6181</v>
      </c>
      <c r="S2526" t="s">
        <v>6182</v>
      </c>
      <c r="T2526" t="s">
        <v>24493</v>
      </c>
    </row>
    <row r="2527" spans="1:20" x14ac:dyDescent="0.25">
      <c r="A2527" t="s">
        <v>24528</v>
      </c>
      <c r="B2527" s="5" t="s">
        <v>15</v>
      </c>
      <c r="C2527" s="5" t="s">
        <v>24529</v>
      </c>
      <c r="D2527" s="4" t="s">
        <v>17</v>
      </c>
      <c r="E2527" t="s">
        <v>12</v>
      </c>
      <c r="F2527" t="s">
        <v>24530</v>
      </c>
      <c r="G2527" t="s">
        <v>2887</v>
      </c>
      <c r="H2527">
        <v>596</v>
      </c>
      <c r="I2527" t="s">
        <v>1079</v>
      </c>
      <c r="J2527" t="s">
        <v>28</v>
      </c>
      <c r="K2527" t="s">
        <v>14</v>
      </c>
      <c r="L2527">
        <v>79035330</v>
      </c>
      <c r="M2527">
        <v>67</v>
      </c>
      <c r="N2527" t="s">
        <v>24531</v>
      </c>
      <c r="O2527">
        <v>67</v>
      </c>
      <c r="P2527" t="s">
        <v>24532</v>
      </c>
      <c r="Q2527" t="s">
        <v>6183</v>
      </c>
      <c r="R2527" t="s">
        <v>24533</v>
      </c>
      <c r="S2527" t="s">
        <v>6184</v>
      </c>
      <c r="T2527" t="s">
        <v>24493</v>
      </c>
    </row>
    <row r="2528" spans="1:20" x14ac:dyDescent="0.25">
      <c r="A2528" t="s">
        <v>24534</v>
      </c>
      <c r="B2528" s="5" t="s">
        <v>10</v>
      </c>
      <c r="C2528" s="5" t="s">
        <v>24535</v>
      </c>
      <c r="D2528" s="4" t="s">
        <v>17</v>
      </c>
      <c r="E2528" t="s">
        <v>12</v>
      </c>
      <c r="F2528" t="s">
        <v>24536</v>
      </c>
      <c r="G2528" t="s">
        <v>6185</v>
      </c>
      <c r="H2528">
        <v>231</v>
      </c>
      <c r="I2528" t="s">
        <v>6186</v>
      </c>
      <c r="J2528" t="s">
        <v>28</v>
      </c>
      <c r="K2528" t="s">
        <v>14</v>
      </c>
      <c r="L2528">
        <v>79070108</v>
      </c>
      <c r="M2528">
        <v>67</v>
      </c>
      <c r="N2528" t="s">
        <v>24537</v>
      </c>
      <c r="O2528">
        <v>67</v>
      </c>
      <c r="P2528" t="s">
        <v>24538</v>
      </c>
      <c r="Q2528" t="s">
        <v>6187</v>
      </c>
      <c r="R2528" t="s">
        <v>24539</v>
      </c>
      <c r="S2528" t="s">
        <v>6188</v>
      </c>
      <c r="T2528" t="s">
        <v>24540</v>
      </c>
    </row>
    <row r="2529" spans="1:20" x14ac:dyDescent="0.25">
      <c r="A2529" t="s">
        <v>24541</v>
      </c>
      <c r="B2529" s="5" t="s">
        <v>10</v>
      </c>
      <c r="D2529" s="4" t="s">
        <v>32</v>
      </c>
      <c r="E2529" t="s">
        <v>12</v>
      </c>
      <c r="F2529" t="s">
        <v>21185</v>
      </c>
      <c r="G2529" t="s">
        <v>2804</v>
      </c>
      <c r="H2529">
        <v>2238</v>
      </c>
      <c r="I2529" t="s">
        <v>57</v>
      </c>
      <c r="J2529" t="s">
        <v>28</v>
      </c>
      <c r="K2529" t="s">
        <v>14</v>
      </c>
      <c r="L2529">
        <v>79017100</v>
      </c>
      <c r="M2529">
        <v>67</v>
      </c>
      <c r="N2529" t="s">
        <v>24542</v>
      </c>
      <c r="O2529">
        <v>67</v>
      </c>
      <c r="P2529" t="s">
        <v>24543</v>
      </c>
      <c r="Q2529" t="s">
        <v>24544</v>
      </c>
      <c r="R2529" t="s">
        <v>6189</v>
      </c>
      <c r="T2529" t="s">
        <v>24540</v>
      </c>
    </row>
    <row r="2530" spans="1:20" x14ac:dyDescent="0.25">
      <c r="A2530" t="s">
        <v>24545</v>
      </c>
      <c r="B2530" s="5" t="s">
        <v>10</v>
      </c>
      <c r="C2530" s="5" t="s">
        <v>24546</v>
      </c>
      <c r="D2530" s="4" t="s">
        <v>11</v>
      </c>
      <c r="E2530" t="s">
        <v>72</v>
      </c>
      <c r="F2530" t="s">
        <v>24547</v>
      </c>
      <c r="G2530" t="s">
        <v>4381</v>
      </c>
      <c r="H2530">
        <v>279</v>
      </c>
      <c r="I2530" t="s">
        <v>238</v>
      </c>
      <c r="J2530" t="s">
        <v>28</v>
      </c>
      <c r="K2530" t="s">
        <v>14</v>
      </c>
      <c r="L2530">
        <v>79112230</v>
      </c>
      <c r="M2530">
        <v>67</v>
      </c>
      <c r="N2530" t="s">
        <v>24548</v>
      </c>
      <c r="O2530">
        <v>67</v>
      </c>
      <c r="P2530" t="s">
        <v>20624</v>
      </c>
      <c r="Q2530" t="s">
        <v>6190</v>
      </c>
      <c r="R2530" t="s">
        <v>6191</v>
      </c>
      <c r="S2530" t="s">
        <v>6192</v>
      </c>
      <c r="T2530" t="s">
        <v>24540</v>
      </c>
    </row>
    <row r="2531" spans="1:20" x14ac:dyDescent="0.25">
      <c r="A2531" t="s">
        <v>24549</v>
      </c>
      <c r="B2531" s="5" t="s">
        <v>10</v>
      </c>
      <c r="C2531" s="5" t="s">
        <v>24550</v>
      </c>
      <c r="D2531" s="4" t="s">
        <v>32</v>
      </c>
      <c r="E2531" t="s">
        <v>12</v>
      </c>
      <c r="F2531" t="s">
        <v>24551</v>
      </c>
      <c r="G2531" t="s">
        <v>6193</v>
      </c>
      <c r="H2531">
        <v>8</v>
      </c>
      <c r="I2531" t="s">
        <v>231</v>
      </c>
      <c r="J2531" t="s">
        <v>28</v>
      </c>
      <c r="K2531" t="s">
        <v>14</v>
      </c>
      <c r="L2531">
        <v>79112203</v>
      </c>
      <c r="M2531">
        <v>67</v>
      </c>
      <c r="N2531" t="s">
        <v>24548</v>
      </c>
      <c r="O2531">
        <v>67</v>
      </c>
      <c r="P2531" t="s">
        <v>20624</v>
      </c>
      <c r="Q2531" t="s">
        <v>6194</v>
      </c>
      <c r="R2531" t="s">
        <v>6195</v>
      </c>
      <c r="S2531" t="s">
        <v>6192</v>
      </c>
      <c r="T2531" t="s">
        <v>24540</v>
      </c>
    </row>
    <row r="2532" spans="1:20" x14ac:dyDescent="0.25">
      <c r="A2532" t="s">
        <v>24552</v>
      </c>
      <c r="B2532" s="5" t="s">
        <v>15</v>
      </c>
      <c r="C2532" s="5" t="s">
        <v>24553</v>
      </c>
      <c r="D2532" s="4" t="s">
        <v>32</v>
      </c>
      <c r="E2532" t="s">
        <v>12</v>
      </c>
      <c r="F2532" t="s">
        <v>24554</v>
      </c>
      <c r="G2532" t="s">
        <v>6196</v>
      </c>
      <c r="H2532">
        <v>321</v>
      </c>
      <c r="I2532" t="s">
        <v>128</v>
      </c>
      <c r="J2532" t="s">
        <v>28</v>
      </c>
      <c r="K2532" t="s">
        <v>14</v>
      </c>
      <c r="L2532">
        <v>79118732</v>
      </c>
      <c r="M2532">
        <v>67</v>
      </c>
      <c r="N2532" t="s">
        <v>24555</v>
      </c>
      <c r="O2532">
        <v>67</v>
      </c>
      <c r="P2532" t="s">
        <v>23243</v>
      </c>
      <c r="Q2532" t="s">
        <v>6197</v>
      </c>
      <c r="R2532" t="s">
        <v>6198</v>
      </c>
      <c r="S2532" t="s">
        <v>6199</v>
      </c>
      <c r="T2532" t="s">
        <v>24540</v>
      </c>
    </row>
    <row r="2533" spans="1:20" x14ac:dyDescent="0.25">
      <c r="A2533" t="s">
        <v>24556</v>
      </c>
      <c r="B2533" s="5" t="s">
        <v>10</v>
      </c>
      <c r="C2533" s="5" t="s">
        <v>24557</v>
      </c>
      <c r="D2533" s="4" t="s">
        <v>17</v>
      </c>
      <c r="E2533" t="s">
        <v>12</v>
      </c>
      <c r="F2533" t="s">
        <v>21949</v>
      </c>
      <c r="G2533" t="s">
        <v>24558</v>
      </c>
      <c r="H2533">
        <v>260</v>
      </c>
      <c r="I2533" t="s">
        <v>6200</v>
      </c>
      <c r="J2533" t="s">
        <v>64</v>
      </c>
      <c r="K2533" t="s">
        <v>14</v>
      </c>
      <c r="L2533">
        <v>79117712</v>
      </c>
      <c r="M2533">
        <v>67</v>
      </c>
      <c r="N2533" t="s">
        <v>24559</v>
      </c>
      <c r="O2533">
        <v>67</v>
      </c>
      <c r="Q2533" t="s">
        <v>6201</v>
      </c>
      <c r="R2533" t="s">
        <v>6202</v>
      </c>
      <c r="S2533" t="s">
        <v>6203</v>
      </c>
      <c r="T2533" t="s">
        <v>24540</v>
      </c>
    </row>
    <row r="2534" spans="1:20" x14ac:dyDescent="0.25">
      <c r="A2534" t="s">
        <v>24560</v>
      </c>
      <c r="B2534" s="5" t="s">
        <v>15</v>
      </c>
      <c r="D2534" s="4" t="s">
        <v>32</v>
      </c>
      <c r="E2534" t="s">
        <v>12</v>
      </c>
      <c r="F2534" t="s">
        <v>24561</v>
      </c>
      <c r="G2534" t="s">
        <v>21314</v>
      </c>
      <c r="H2534">
        <v>4487</v>
      </c>
      <c r="I2534" t="s">
        <v>70</v>
      </c>
      <c r="J2534" t="s">
        <v>28</v>
      </c>
      <c r="K2534" t="s">
        <v>14</v>
      </c>
      <c r="L2534">
        <v>79118720</v>
      </c>
      <c r="M2534">
        <v>67</v>
      </c>
      <c r="N2534" t="s">
        <v>24562</v>
      </c>
      <c r="O2534">
        <v>67</v>
      </c>
      <c r="P2534" t="s">
        <v>24563</v>
      </c>
      <c r="Q2534" t="s">
        <v>6204</v>
      </c>
      <c r="R2534" t="s">
        <v>6205</v>
      </c>
      <c r="S2534" t="s">
        <v>6206</v>
      </c>
      <c r="T2534" t="s">
        <v>24540</v>
      </c>
    </row>
    <row r="2535" spans="1:20" x14ac:dyDescent="0.25">
      <c r="A2535" t="s">
        <v>24564</v>
      </c>
      <c r="B2535" s="5" t="s">
        <v>10</v>
      </c>
      <c r="C2535" s="5" t="s">
        <v>24565</v>
      </c>
      <c r="D2535" s="4" t="s">
        <v>32</v>
      </c>
      <c r="E2535" t="s">
        <v>12</v>
      </c>
      <c r="F2535" t="s">
        <v>24566</v>
      </c>
      <c r="G2535" t="s">
        <v>1774</v>
      </c>
      <c r="H2535">
        <v>102</v>
      </c>
      <c r="I2535" t="s">
        <v>6207</v>
      </c>
      <c r="J2535" t="s">
        <v>64</v>
      </c>
      <c r="K2535" t="s">
        <v>14</v>
      </c>
      <c r="L2535">
        <v>79116652</v>
      </c>
      <c r="M2535">
        <v>67</v>
      </c>
      <c r="N2535" t="s">
        <v>24567</v>
      </c>
      <c r="O2535">
        <v>67</v>
      </c>
      <c r="P2535" t="s">
        <v>24568</v>
      </c>
      <c r="Q2535" t="s">
        <v>6208</v>
      </c>
      <c r="S2535" t="s">
        <v>24569</v>
      </c>
      <c r="T2535" t="s">
        <v>24570</v>
      </c>
    </row>
    <row r="2536" spans="1:20" x14ac:dyDescent="0.25">
      <c r="A2536" t="s">
        <v>24571</v>
      </c>
      <c r="B2536" s="5" t="s">
        <v>15</v>
      </c>
      <c r="C2536" s="5" t="s">
        <v>24572</v>
      </c>
      <c r="D2536" s="4" t="s">
        <v>17</v>
      </c>
      <c r="E2536" t="s">
        <v>24</v>
      </c>
      <c r="F2536" t="s">
        <v>24573</v>
      </c>
      <c r="G2536" t="s">
        <v>6209</v>
      </c>
      <c r="H2536">
        <v>108</v>
      </c>
      <c r="I2536" t="s">
        <v>5726</v>
      </c>
      <c r="J2536" t="s">
        <v>64</v>
      </c>
      <c r="K2536" t="s">
        <v>14</v>
      </c>
      <c r="M2536">
        <v>67</v>
      </c>
      <c r="N2536" t="s">
        <v>24574</v>
      </c>
      <c r="O2536">
        <v>67</v>
      </c>
      <c r="R2536" t="s">
        <v>6210</v>
      </c>
      <c r="S2536" t="s">
        <v>6211</v>
      </c>
      <c r="T2536" t="s">
        <v>24570</v>
      </c>
    </row>
    <row r="2537" spans="1:20" x14ac:dyDescent="0.25">
      <c r="A2537" t="s">
        <v>24575</v>
      </c>
      <c r="B2537" s="5" t="s">
        <v>15</v>
      </c>
      <c r="D2537" s="4" t="s">
        <v>32</v>
      </c>
      <c r="E2537" t="s">
        <v>12</v>
      </c>
      <c r="F2537" t="s">
        <v>24576</v>
      </c>
      <c r="G2537" t="s">
        <v>6212</v>
      </c>
      <c r="H2537">
        <v>544</v>
      </c>
      <c r="I2537" t="s">
        <v>1085</v>
      </c>
      <c r="J2537" t="s">
        <v>28</v>
      </c>
      <c r="K2537" t="s">
        <v>14</v>
      </c>
      <c r="L2537">
        <v>79060570</v>
      </c>
      <c r="M2537">
        <v>67</v>
      </c>
      <c r="N2537" t="s">
        <v>24577</v>
      </c>
      <c r="O2537">
        <v>67</v>
      </c>
      <c r="Q2537" t="s">
        <v>6213</v>
      </c>
      <c r="R2537" t="s">
        <v>6214</v>
      </c>
      <c r="S2537" t="s">
        <v>6215</v>
      </c>
      <c r="T2537" t="s">
        <v>24570</v>
      </c>
    </row>
    <row r="2538" spans="1:20" x14ac:dyDescent="0.25">
      <c r="A2538" t="s">
        <v>24578</v>
      </c>
      <c r="B2538" s="5" t="s">
        <v>10</v>
      </c>
      <c r="C2538" s="5" t="s">
        <v>24579</v>
      </c>
      <c r="D2538" s="4" t="s">
        <v>32</v>
      </c>
      <c r="E2538" t="s">
        <v>12</v>
      </c>
      <c r="F2538" t="s">
        <v>24580</v>
      </c>
      <c r="G2538" t="s">
        <v>6216</v>
      </c>
      <c r="H2538">
        <v>263</v>
      </c>
      <c r="I2538" t="s">
        <v>3222</v>
      </c>
      <c r="J2538" t="s">
        <v>28</v>
      </c>
      <c r="K2538" t="s">
        <v>14</v>
      </c>
      <c r="L2538">
        <v>79022080</v>
      </c>
      <c r="M2538">
        <v>67</v>
      </c>
      <c r="N2538" t="s">
        <v>24581</v>
      </c>
      <c r="O2538">
        <v>67</v>
      </c>
      <c r="P2538">
        <v>9</v>
      </c>
      <c r="Q2538" t="s">
        <v>6217</v>
      </c>
      <c r="R2538" t="s">
        <v>6218</v>
      </c>
      <c r="S2538" t="s">
        <v>6219</v>
      </c>
      <c r="T2538" t="s">
        <v>24570</v>
      </c>
    </row>
    <row r="2539" spans="1:20" x14ac:dyDescent="0.25">
      <c r="A2539" t="s">
        <v>24582</v>
      </c>
      <c r="B2539" s="5" t="s">
        <v>15</v>
      </c>
      <c r="C2539" s="5" t="s">
        <v>24583</v>
      </c>
      <c r="D2539" s="4" t="s">
        <v>17</v>
      </c>
      <c r="E2539" t="s">
        <v>24</v>
      </c>
      <c r="F2539" t="s">
        <v>24584</v>
      </c>
      <c r="G2539" t="s">
        <v>454</v>
      </c>
      <c r="H2539">
        <v>178</v>
      </c>
      <c r="I2539" t="s">
        <v>455</v>
      </c>
      <c r="J2539" t="s">
        <v>28</v>
      </c>
      <c r="K2539" t="s">
        <v>14</v>
      </c>
      <c r="L2539">
        <v>79080375</v>
      </c>
      <c r="M2539">
        <v>67</v>
      </c>
      <c r="N2539" t="s">
        <v>24585</v>
      </c>
      <c r="O2539">
        <v>67</v>
      </c>
      <c r="Q2539" t="s">
        <v>6220</v>
      </c>
      <c r="R2539" t="s">
        <v>24586</v>
      </c>
      <c r="S2539" t="s">
        <v>24587</v>
      </c>
      <c r="T2539" t="s">
        <v>24570</v>
      </c>
    </row>
    <row r="2540" spans="1:20" x14ac:dyDescent="0.25">
      <c r="A2540" t="s">
        <v>24588</v>
      </c>
      <c r="B2540" s="5" t="s">
        <v>15</v>
      </c>
      <c r="C2540" s="5" t="s">
        <v>24589</v>
      </c>
      <c r="D2540" s="4" t="s">
        <v>17</v>
      </c>
      <c r="E2540" t="s">
        <v>12</v>
      </c>
      <c r="F2540" t="s">
        <v>24590</v>
      </c>
      <c r="G2540" t="s">
        <v>1044</v>
      </c>
      <c r="H2540">
        <v>315</v>
      </c>
      <c r="I2540" t="s">
        <v>407</v>
      </c>
      <c r="J2540" t="s">
        <v>28</v>
      </c>
      <c r="K2540" t="s">
        <v>14</v>
      </c>
      <c r="L2540">
        <v>79116440</v>
      </c>
      <c r="M2540">
        <v>67</v>
      </c>
      <c r="N2540" t="s">
        <v>24591</v>
      </c>
      <c r="O2540">
        <v>67</v>
      </c>
      <c r="Q2540" t="s">
        <v>6221</v>
      </c>
      <c r="R2540" t="s">
        <v>24592</v>
      </c>
      <c r="S2540" t="s">
        <v>6222</v>
      </c>
      <c r="T2540" t="s">
        <v>24593</v>
      </c>
    </row>
    <row r="2541" spans="1:20" x14ac:dyDescent="0.25">
      <c r="A2541" t="s">
        <v>24594</v>
      </c>
      <c r="B2541" s="5" t="s">
        <v>15</v>
      </c>
      <c r="C2541" s="5" t="s">
        <v>24595</v>
      </c>
      <c r="D2541" s="4" t="s">
        <v>126</v>
      </c>
      <c r="E2541" t="s">
        <v>12</v>
      </c>
      <c r="F2541" t="s">
        <v>24596</v>
      </c>
      <c r="G2541" t="s">
        <v>20480</v>
      </c>
      <c r="H2541">
        <v>590</v>
      </c>
      <c r="I2541" t="s">
        <v>309</v>
      </c>
      <c r="J2541" t="s">
        <v>28</v>
      </c>
      <c r="K2541" t="s">
        <v>14</v>
      </c>
      <c r="L2541">
        <v>79100330</v>
      </c>
      <c r="M2541">
        <v>67</v>
      </c>
      <c r="N2541" t="s">
        <v>24597</v>
      </c>
      <c r="O2541">
        <v>67</v>
      </c>
      <c r="P2541" t="s">
        <v>24598</v>
      </c>
      <c r="Q2541" t="s">
        <v>6223</v>
      </c>
      <c r="R2541" t="s">
        <v>6224</v>
      </c>
      <c r="S2541" t="s">
        <v>6225</v>
      </c>
      <c r="T2541" t="s">
        <v>24593</v>
      </c>
    </row>
    <row r="2542" spans="1:20" x14ac:dyDescent="0.25">
      <c r="A2542" t="s">
        <v>24599</v>
      </c>
      <c r="B2542" s="5" t="s">
        <v>10</v>
      </c>
      <c r="C2542" s="5" t="s">
        <v>24600</v>
      </c>
      <c r="D2542" s="4" t="s">
        <v>32</v>
      </c>
      <c r="E2542" t="s">
        <v>24</v>
      </c>
      <c r="F2542" t="s">
        <v>24601</v>
      </c>
      <c r="G2542" t="s">
        <v>20480</v>
      </c>
      <c r="H2542">
        <v>590</v>
      </c>
      <c r="I2542" t="s">
        <v>309</v>
      </c>
      <c r="J2542" t="s">
        <v>28</v>
      </c>
      <c r="K2542" t="s">
        <v>14</v>
      </c>
      <c r="L2542">
        <v>79100330</v>
      </c>
      <c r="M2542">
        <v>67</v>
      </c>
      <c r="N2542" t="s">
        <v>24598</v>
      </c>
      <c r="O2542">
        <v>67</v>
      </c>
      <c r="P2542" t="s">
        <v>24602</v>
      </c>
      <c r="Q2542" t="s">
        <v>6226</v>
      </c>
      <c r="R2542" t="s">
        <v>6224</v>
      </c>
      <c r="S2542" t="s">
        <v>6225</v>
      </c>
      <c r="T2542" t="s">
        <v>24593</v>
      </c>
    </row>
    <row r="2543" spans="1:20" x14ac:dyDescent="0.25">
      <c r="A2543" t="s">
        <v>24603</v>
      </c>
      <c r="B2543" s="5" t="s">
        <v>10</v>
      </c>
      <c r="C2543" s="5" t="s">
        <v>24604</v>
      </c>
      <c r="D2543" s="4" t="s">
        <v>32</v>
      </c>
      <c r="E2543" t="s">
        <v>12</v>
      </c>
      <c r="F2543" t="s">
        <v>24605</v>
      </c>
      <c r="G2543" t="s">
        <v>1490</v>
      </c>
      <c r="H2543">
        <v>1842</v>
      </c>
      <c r="I2543" t="s">
        <v>57</v>
      </c>
      <c r="J2543" t="s">
        <v>28</v>
      </c>
      <c r="K2543" t="s">
        <v>14</v>
      </c>
      <c r="L2543">
        <v>79017043</v>
      </c>
      <c r="M2543">
        <v>67</v>
      </c>
      <c r="N2543" t="s">
        <v>24606</v>
      </c>
      <c r="O2543">
        <v>67</v>
      </c>
      <c r="Q2543">
        <v>2090159338300180</v>
      </c>
      <c r="R2543" t="s">
        <v>6227</v>
      </c>
      <c r="S2543" t="s">
        <v>6228</v>
      </c>
      <c r="T2543" t="s">
        <v>24593</v>
      </c>
    </row>
    <row r="2544" spans="1:20" x14ac:dyDescent="0.25">
      <c r="A2544" t="s">
        <v>24607</v>
      </c>
      <c r="B2544" s="5" t="s">
        <v>15</v>
      </c>
      <c r="C2544" s="5" t="s">
        <v>24608</v>
      </c>
      <c r="D2544" s="4" t="s">
        <v>32</v>
      </c>
      <c r="E2544" t="s">
        <v>12</v>
      </c>
      <c r="F2544" t="s">
        <v>24609</v>
      </c>
      <c r="G2544" t="s">
        <v>6229</v>
      </c>
      <c r="H2544">
        <v>59</v>
      </c>
      <c r="I2544" t="s">
        <v>401</v>
      </c>
      <c r="J2544" t="s">
        <v>28</v>
      </c>
      <c r="K2544" t="s">
        <v>14</v>
      </c>
      <c r="L2544">
        <v>79033290</v>
      </c>
      <c r="M2544">
        <v>67</v>
      </c>
      <c r="N2544" t="s">
        <v>24610</v>
      </c>
      <c r="O2544">
        <v>67</v>
      </c>
      <c r="P2544" t="s">
        <v>24611</v>
      </c>
      <c r="Q2544" t="s">
        <v>6230</v>
      </c>
      <c r="R2544" s="1" t="s">
        <v>6231</v>
      </c>
      <c r="S2544" t="s">
        <v>6232</v>
      </c>
      <c r="T2544" t="s">
        <v>24593</v>
      </c>
    </row>
    <row r="2545" spans="1:20" x14ac:dyDescent="0.25">
      <c r="A2545" t="s">
        <v>24612</v>
      </c>
      <c r="B2545" s="5" t="s">
        <v>15</v>
      </c>
      <c r="C2545" s="5" t="s">
        <v>24613</v>
      </c>
      <c r="D2545" s="4" t="s">
        <v>17</v>
      </c>
      <c r="E2545" t="s">
        <v>12</v>
      </c>
      <c r="F2545" t="s">
        <v>24614</v>
      </c>
      <c r="G2545" t="s">
        <v>6233</v>
      </c>
      <c r="H2545">
        <v>59</v>
      </c>
      <c r="I2545" t="s">
        <v>1180</v>
      </c>
      <c r="J2545" t="s">
        <v>28</v>
      </c>
      <c r="K2545" t="s">
        <v>14</v>
      </c>
      <c r="L2545">
        <v>79083290</v>
      </c>
      <c r="M2545">
        <v>67</v>
      </c>
      <c r="N2545" t="s">
        <v>24610</v>
      </c>
      <c r="O2545">
        <v>67</v>
      </c>
      <c r="P2545" t="s">
        <v>24611</v>
      </c>
      <c r="Q2545" t="s">
        <v>6234</v>
      </c>
      <c r="R2545" t="s">
        <v>6235</v>
      </c>
      <c r="S2545" t="s">
        <v>24615</v>
      </c>
      <c r="T2545" t="s">
        <v>24593</v>
      </c>
    </row>
    <row r="2546" spans="1:20" x14ac:dyDescent="0.25">
      <c r="A2546" t="s">
        <v>24616</v>
      </c>
      <c r="B2546" s="5" t="s">
        <v>10</v>
      </c>
      <c r="D2546" s="4" t="s">
        <v>32</v>
      </c>
      <c r="E2546" t="s">
        <v>12</v>
      </c>
      <c r="F2546" t="s">
        <v>24617</v>
      </c>
      <c r="G2546" t="s">
        <v>3419</v>
      </c>
      <c r="H2546">
        <v>90</v>
      </c>
      <c r="I2546" t="s">
        <v>27</v>
      </c>
      <c r="J2546" t="s">
        <v>28</v>
      </c>
      <c r="K2546" t="s">
        <v>14</v>
      </c>
      <c r="L2546">
        <v>79012080</v>
      </c>
      <c r="M2546">
        <v>67</v>
      </c>
      <c r="N2546" t="s">
        <v>24618</v>
      </c>
      <c r="O2546">
        <v>67</v>
      </c>
      <c r="P2546" t="s">
        <v>24619</v>
      </c>
      <c r="Q2546" t="s">
        <v>6236</v>
      </c>
      <c r="R2546" t="s">
        <v>6237</v>
      </c>
      <c r="S2546" t="s">
        <v>6238</v>
      </c>
      <c r="T2546" t="s">
        <v>24620</v>
      </c>
    </row>
    <row r="2547" spans="1:20" x14ac:dyDescent="0.25">
      <c r="A2547" t="s">
        <v>24621</v>
      </c>
      <c r="B2547" s="5" t="s">
        <v>10</v>
      </c>
      <c r="C2547" s="5" t="s">
        <v>24622</v>
      </c>
      <c r="D2547" s="4" t="s">
        <v>32</v>
      </c>
      <c r="E2547" t="s">
        <v>12</v>
      </c>
      <c r="F2547" t="s">
        <v>24623</v>
      </c>
      <c r="G2547" t="s">
        <v>6239</v>
      </c>
      <c r="H2547">
        <v>147</v>
      </c>
      <c r="I2547" t="s">
        <v>2044</v>
      </c>
      <c r="J2547" t="s">
        <v>28</v>
      </c>
      <c r="K2547" t="s">
        <v>14</v>
      </c>
      <c r="L2547">
        <v>79070324</v>
      </c>
      <c r="M2547">
        <v>67</v>
      </c>
      <c r="N2547" t="s">
        <v>24624</v>
      </c>
      <c r="O2547">
        <v>67</v>
      </c>
      <c r="Q2547">
        <v>2002984705700060</v>
      </c>
      <c r="R2547" t="s">
        <v>6240</v>
      </c>
      <c r="S2547" t="s">
        <v>6241</v>
      </c>
      <c r="T2547" t="s">
        <v>24620</v>
      </c>
    </row>
    <row r="2548" spans="1:20" x14ac:dyDescent="0.25">
      <c r="A2548" t="s">
        <v>24625</v>
      </c>
      <c r="B2548" s="5" t="s">
        <v>15</v>
      </c>
      <c r="C2548" s="5" t="s">
        <v>24626</v>
      </c>
      <c r="D2548" s="4" t="s">
        <v>32</v>
      </c>
      <c r="E2548" t="s">
        <v>12</v>
      </c>
      <c r="F2548" t="s">
        <v>13045</v>
      </c>
      <c r="G2548" t="s">
        <v>4819</v>
      </c>
      <c r="H2548">
        <v>177</v>
      </c>
      <c r="I2548" t="s">
        <v>4378</v>
      </c>
      <c r="J2548" t="s">
        <v>28</v>
      </c>
      <c r="K2548" t="s">
        <v>14</v>
      </c>
      <c r="L2548">
        <v>79073012</v>
      </c>
      <c r="M2548">
        <v>67</v>
      </c>
      <c r="N2548" t="s">
        <v>24627</v>
      </c>
      <c r="O2548">
        <v>67</v>
      </c>
      <c r="P2548" t="s">
        <v>24628</v>
      </c>
      <c r="Q2548" t="s">
        <v>6242</v>
      </c>
      <c r="R2548" t="s">
        <v>24629</v>
      </c>
      <c r="S2548" t="s">
        <v>6243</v>
      </c>
      <c r="T2548" t="s">
        <v>24620</v>
      </c>
    </row>
    <row r="2549" spans="1:20" x14ac:dyDescent="0.25">
      <c r="A2549" t="s">
        <v>24630</v>
      </c>
      <c r="B2549" s="5" t="s">
        <v>10</v>
      </c>
      <c r="C2549" s="5" t="s">
        <v>24631</v>
      </c>
      <c r="D2549" s="4" t="s">
        <v>17</v>
      </c>
      <c r="E2549" t="s">
        <v>24</v>
      </c>
      <c r="F2549" t="s">
        <v>24632</v>
      </c>
      <c r="M2549">
        <v>67</v>
      </c>
      <c r="N2549" t="s">
        <v>24633</v>
      </c>
      <c r="O2549">
        <v>67</v>
      </c>
      <c r="Q2549" t="s">
        <v>6244</v>
      </c>
      <c r="R2549" t="s">
        <v>24634</v>
      </c>
      <c r="S2549" t="s">
        <v>6245</v>
      </c>
      <c r="T2549" t="s">
        <v>24620</v>
      </c>
    </row>
    <row r="2550" spans="1:20" x14ac:dyDescent="0.25">
      <c r="A2550" t="s">
        <v>24635</v>
      </c>
      <c r="B2550" s="5" t="s">
        <v>15</v>
      </c>
      <c r="C2550" s="5" t="s">
        <v>24636</v>
      </c>
      <c r="D2550" s="4" t="s">
        <v>32</v>
      </c>
      <c r="E2550" t="s">
        <v>24</v>
      </c>
      <c r="F2550" t="s">
        <v>24637</v>
      </c>
      <c r="G2550" t="s">
        <v>6246</v>
      </c>
      <c r="H2550">
        <v>569</v>
      </c>
      <c r="I2550" t="s">
        <v>2031</v>
      </c>
      <c r="J2550" t="s">
        <v>28</v>
      </c>
      <c r="K2550" t="s">
        <v>14</v>
      </c>
      <c r="L2550">
        <v>79096142</v>
      </c>
      <c r="M2550">
        <v>67</v>
      </c>
      <c r="N2550" t="s">
        <v>24638</v>
      </c>
      <c r="O2550">
        <v>67</v>
      </c>
      <c r="P2550" t="s">
        <v>24639</v>
      </c>
      <c r="Q2550" t="s">
        <v>6247</v>
      </c>
      <c r="R2550" t="s">
        <v>6248</v>
      </c>
      <c r="S2550" t="s">
        <v>6249</v>
      </c>
      <c r="T2550" t="s">
        <v>24640</v>
      </c>
    </row>
    <row r="2551" spans="1:20" x14ac:dyDescent="0.25">
      <c r="A2551" t="s">
        <v>24641</v>
      </c>
      <c r="B2551" s="5" t="s">
        <v>10</v>
      </c>
      <c r="C2551" s="5" t="s">
        <v>24642</v>
      </c>
      <c r="D2551" s="4" t="s">
        <v>32</v>
      </c>
      <c r="E2551" t="s">
        <v>12</v>
      </c>
      <c r="F2551" t="s">
        <v>23873</v>
      </c>
      <c r="G2551" t="s">
        <v>6250</v>
      </c>
      <c r="H2551">
        <v>270</v>
      </c>
      <c r="I2551" t="s">
        <v>1749</v>
      </c>
      <c r="J2551" t="s">
        <v>64</v>
      </c>
      <c r="K2551" t="s">
        <v>14</v>
      </c>
      <c r="L2551">
        <v>79014004</v>
      </c>
      <c r="M2551">
        <v>67</v>
      </c>
      <c r="N2551" t="s">
        <v>24643</v>
      </c>
      <c r="O2551">
        <v>67</v>
      </c>
      <c r="P2551" t="s">
        <v>24644</v>
      </c>
      <c r="R2551" t="s">
        <v>24645</v>
      </c>
      <c r="S2551" t="s">
        <v>6251</v>
      </c>
      <c r="T2551" t="s">
        <v>24640</v>
      </c>
    </row>
    <row r="2552" spans="1:20" x14ac:dyDescent="0.25">
      <c r="A2552" t="s">
        <v>24646</v>
      </c>
      <c r="B2552" s="5" t="s">
        <v>10</v>
      </c>
      <c r="C2552" s="5" t="s">
        <v>24647</v>
      </c>
      <c r="D2552" s="4" t="s">
        <v>17</v>
      </c>
      <c r="E2552" t="s">
        <v>24</v>
      </c>
      <c r="F2552" t="s">
        <v>24648</v>
      </c>
      <c r="G2552" t="s">
        <v>6145</v>
      </c>
      <c r="H2552">
        <v>16</v>
      </c>
      <c r="I2552" t="s">
        <v>13829</v>
      </c>
      <c r="J2552" t="s">
        <v>28</v>
      </c>
      <c r="K2552" t="s">
        <v>14</v>
      </c>
      <c r="L2552">
        <v>79034690</v>
      </c>
      <c r="M2552">
        <v>67</v>
      </c>
      <c r="N2552" t="s">
        <v>24649</v>
      </c>
      <c r="O2552">
        <v>67</v>
      </c>
      <c r="P2552" t="s">
        <v>24650</v>
      </c>
      <c r="Q2552" t="s">
        <v>6252</v>
      </c>
      <c r="R2552" t="s">
        <v>6253</v>
      </c>
      <c r="S2552" t="s">
        <v>6254</v>
      </c>
      <c r="T2552" t="s">
        <v>24651</v>
      </c>
    </row>
    <row r="2553" spans="1:20" x14ac:dyDescent="0.25">
      <c r="A2553" t="s">
        <v>24652</v>
      </c>
      <c r="B2553" s="5" t="s">
        <v>10</v>
      </c>
      <c r="C2553" s="5" t="s">
        <v>24653</v>
      </c>
      <c r="D2553" s="4" t="s">
        <v>17</v>
      </c>
      <c r="E2553" t="s">
        <v>12</v>
      </c>
      <c r="F2553" t="s">
        <v>24654</v>
      </c>
      <c r="G2553" t="s">
        <v>6255</v>
      </c>
      <c r="H2553">
        <v>172</v>
      </c>
      <c r="I2553" t="s">
        <v>1811</v>
      </c>
      <c r="J2553" t="s">
        <v>28</v>
      </c>
      <c r="K2553" t="s">
        <v>14</v>
      </c>
      <c r="L2553">
        <v>79014870</v>
      </c>
      <c r="M2553">
        <v>67</v>
      </c>
      <c r="N2553" t="s">
        <v>24655</v>
      </c>
      <c r="Q2553" t="s">
        <v>6256</v>
      </c>
      <c r="R2553" t="s">
        <v>6257</v>
      </c>
      <c r="S2553" t="s">
        <v>6258</v>
      </c>
      <c r="T2553" t="s">
        <v>24651</v>
      </c>
    </row>
    <row r="2554" spans="1:20" x14ac:dyDescent="0.25">
      <c r="A2554" t="s">
        <v>24656</v>
      </c>
      <c r="B2554" s="5" t="s">
        <v>10</v>
      </c>
      <c r="C2554" s="5" t="s">
        <v>24657</v>
      </c>
      <c r="D2554" s="4" t="s">
        <v>17</v>
      </c>
      <c r="E2554" t="s">
        <v>12</v>
      </c>
      <c r="F2554" t="s">
        <v>24658</v>
      </c>
      <c r="G2554" t="s">
        <v>6259</v>
      </c>
      <c r="H2554">
        <v>354</v>
      </c>
      <c r="I2554" t="s">
        <v>6260</v>
      </c>
      <c r="J2554" t="s">
        <v>64</v>
      </c>
      <c r="K2554" t="s">
        <v>14</v>
      </c>
      <c r="M2554">
        <v>67</v>
      </c>
      <c r="N2554" t="s">
        <v>24659</v>
      </c>
      <c r="O2554">
        <v>67</v>
      </c>
      <c r="P2554" t="s">
        <v>24660</v>
      </c>
      <c r="Q2554" t="s">
        <v>6261</v>
      </c>
      <c r="R2554" t="s">
        <v>6262</v>
      </c>
      <c r="S2554" t="s">
        <v>6263</v>
      </c>
      <c r="T2554" t="s">
        <v>24651</v>
      </c>
    </row>
    <row r="2555" spans="1:20" x14ac:dyDescent="0.25">
      <c r="A2555" t="s">
        <v>24661</v>
      </c>
      <c r="B2555" s="5" t="s">
        <v>10</v>
      </c>
      <c r="C2555" s="5" t="s">
        <v>24662</v>
      </c>
      <c r="D2555" s="4" t="s">
        <v>32</v>
      </c>
      <c r="E2555" t="s">
        <v>12</v>
      </c>
      <c r="F2555" t="s">
        <v>24663</v>
      </c>
      <c r="G2555" t="s">
        <v>37</v>
      </c>
      <c r="H2555">
        <v>819</v>
      </c>
      <c r="I2555" t="s">
        <v>362</v>
      </c>
      <c r="J2555" t="s">
        <v>28</v>
      </c>
      <c r="K2555" t="s">
        <v>14</v>
      </c>
      <c r="L2555">
        <v>79116270</v>
      </c>
      <c r="M2555">
        <v>67</v>
      </c>
      <c r="N2555" t="s">
        <v>24664</v>
      </c>
      <c r="O2555">
        <v>67</v>
      </c>
      <c r="Q2555" t="s">
        <v>6264</v>
      </c>
      <c r="R2555" t="s">
        <v>6265</v>
      </c>
      <c r="S2555" t="s">
        <v>6266</v>
      </c>
      <c r="T2555" t="s">
        <v>24651</v>
      </c>
    </row>
    <row r="2556" spans="1:20" x14ac:dyDescent="0.25">
      <c r="A2556" t="s">
        <v>24665</v>
      </c>
      <c r="B2556" s="5" t="s">
        <v>10</v>
      </c>
      <c r="C2556" s="5" t="s">
        <v>24666</v>
      </c>
      <c r="D2556" s="4" t="s">
        <v>17</v>
      </c>
      <c r="E2556" t="s">
        <v>12</v>
      </c>
      <c r="F2556" t="s">
        <v>24667</v>
      </c>
      <c r="G2556" t="s">
        <v>6267</v>
      </c>
      <c r="H2556">
        <v>313</v>
      </c>
      <c r="I2556" t="s">
        <v>401</v>
      </c>
      <c r="J2556" t="s">
        <v>28</v>
      </c>
      <c r="K2556" t="s">
        <v>14</v>
      </c>
      <c r="L2556">
        <v>79033470</v>
      </c>
      <c r="M2556">
        <v>67</v>
      </c>
      <c r="N2556" t="s">
        <v>24668</v>
      </c>
      <c r="O2556">
        <v>67</v>
      </c>
      <c r="P2556" t="s">
        <v>24669</v>
      </c>
      <c r="Q2556" t="s">
        <v>6268</v>
      </c>
      <c r="R2556" t="s">
        <v>6269</v>
      </c>
      <c r="S2556" t="s">
        <v>6270</v>
      </c>
      <c r="T2556" t="s">
        <v>24651</v>
      </c>
    </row>
    <row r="2557" spans="1:20" x14ac:dyDescent="0.25">
      <c r="A2557" t="s">
        <v>24670</v>
      </c>
      <c r="B2557" s="5" t="s">
        <v>10</v>
      </c>
      <c r="C2557" s="5" t="s">
        <v>24671</v>
      </c>
      <c r="D2557" s="4" t="s">
        <v>32</v>
      </c>
      <c r="E2557" t="s">
        <v>24</v>
      </c>
      <c r="F2557" t="s">
        <v>24672</v>
      </c>
      <c r="G2557" t="s">
        <v>1492</v>
      </c>
      <c r="H2557">
        <v>295</v>
      </c>
      <c r="I2557" t="s">
        <v>128</v>
      </c>
      <c r="J2557" t="s">
        <v>28</v>
      </c>
      <c r="K2557" t="s">
        <v>14</v>
      </c>
      <c r="L2557">
        <v>79118051</v>
      </c>
      <c r="M2557">
        <v>67</v>
      </c>
      <c r="N2557" t="s">
        <v>24673</v>
      </c>
      <c r="O2557">
        <v>67</v>
      </c>
      <c r="P2557" t="s">
        <v>24674</v>
      </c>
      <c r="Q2557" t="s">
        <v>6271</v>
      </c>
      <c r="R2557" t="s">
        <v>6272</v>
      </c>
      <c r="S2557" t="s">
        <v>6273</v>
      </c>
      <c r="T2557" t="s">
        <v>24651</v>
      </c>
    </row>
    <row r="2558" spans="1:20" x14ac:dyDescent="0.25">
      <c r="A2558" t="s">
        <v>24675</v>
      </c>
      <c r="B2558" s="5" t="s">
        <v>15</v>
      </c>
      <c r="C2558" s="5" t="s">
        <v>24676</v>
      </c>
      <c r="D2558" s="4" t="s">
        <v>32</v>
      </c>
      <c r="E2558" t="s">
        <v>24</v>
      </c>
      <c r="F2558" t="s">
        <v>24677</v>
      </c>
      <c r="G2558" t="s">
        <v>22233</v>
      </c>
      <c r="H2558">
        <v>255</v>
      </c>
      <c r="I2558" t="s">
        <v>295</v>
      </c>
      <c r="J2558" t="s">
        <v>28</v>
      </c>
      <c r="K2558" t="s">
        <v>14</v>
      </c>
      <c r="L2558">
        <v>79017163</v>
      </c>
      <c r="M2558">
        <v>67</v>
      </c>
      <c r="N2558" t="s">
        <v>24678</v>
      </c>
      <c r="O2558">
        <v>67</v>
      </c>
      <c r="P2558" t="s">
        <v>24679</v>
      </c>
      <c r="Q2558" t="s">
        <v>6274</v>
      </c>
      <c r="R2558" t="s">
        <v>6275</v>
      </c>
      <c r="S2558" t="s">
        <v>6276</v>
      </c>
      <c r="T2558" t="s">
        <v>24651</v>
      </c>
    </row>
    <row r="2559" spans="1:20" x14ac:dyDescent="0.25">
      <c r="A2559" t="s">
        <v>24680</v>
      </c>
      <c r="B2559" s="5" t="s">
        <v>15</v>
      </c>
      <c r="C2559" s="5" t="s">
        <v>24681</v>
      </c>
      <c r="D2559" s="4" t="s">
        <v>17</v>
      </c>
      <c r="E2559" t="s">
        <v>12</v>
      </c>
      <c r="F2559" t="s">
        <v>24682</v>
      </c>
      <c r="G2559" t="s">
        <v>24683</v>
      </c>
      <c r="I2559" t="s">
        <v>781</v>
      </c>
      <c r="J2559" t="s">
        <v>28</v>
      </c>
      <c r="K2559" t="s">
        <v>14</v>
      </c>
      <c r="L2559">
        <v>79081362</v>
      </c>
      <c r="M2559">
        <v>67</v>
      </c>
      <c r="N2559" t="s">
        <v>24684</v>
      </c>
      <c r="O2559">
        <v>67</v>
      </c>
      <c r="P2559" t="s">
        <v>6277</v>
      </c>
      <c r="Q2559" t="s">
        <v>6278</v>
      </c>
      <c r="R2559" t="s">
        <v>6279</v>
      </c>
      <c r="S2559" t="s">
        <v>6280</v>
      </c>
      <c r="T2559" t="s">
        <v>24685</v>
      </c>
    </row>
    <row r="2560" spans="1:20" x14ac:dyDescent="0.25">
      <c r="A2560" t="s">
        <v>24686</v>
      </c>
      <c r="B2560" s="5" t="s">
        <v>10</v>
      </c>
      <c r="C2560" s="5" t="s">
        <v>24687</v>
      </c>
      <c r="D2560" s="4" t="s">
        <v>32</v>
      </c>
      <c r="E2560" t="s">
        <v>24</v>
      </c>
      <c r="F2560" t="s">
        <v>24688</v>
      </c>
      <c r="G2560" t="s">
        <v>820</v>
      </c>
      <c r="H2560">
        <v>18</v>
      </c>
      <c r="I2560" t="s">
        <v>205</v>
      </c>
      <c r="J2560" t="s">
        <v>28</v>
      </c>
      <c r="K2560" t="s">
        <v>14</v>
      </c>
      <c r="L2560">
        <v>79103391</v>
      </c>
      <c r="M2560">
        <v>67</v>
      </c>
      <c r="N2560" t="s">
        <v>21820</v>
      </c>
      <c r="O2560">
        <v>67</v>
      </c>
      <c r="P2560" t="s">
        <v>24689</v>
      </c>
      <c r="Q2560" t="s">
        <v>6281</v>
      </c>
      <c r="R2560" t="s">
        <v>6282</v>
      </c>
      <c r="S2560" t="s">
        <v>6283</v>
      </c>
      <c r="T2560" t="s">
        <v>24685</v>
      </c>
    </row>
    <row r="2561" spans="1:20" x14ac:dyDescent="0.25">
      <c r="A2561" t="s">
        <v>24690</v>
      </c>
      <c r="B2561" s="5" t="s">
        <v>15</v>
      </c>
      <c r="C2561" s="5" t="s">
        <v>24691</v>
      </c>
      <c r="D2561" s="4" t="s">
        <v>17</v>
      </c>
      <c r="E2561" t="s">
        <v>12</v>
      </c>
      <c r="F2561" t="s">
        <v>24692</v>
      </c>
      <c r="G2561" t="s">
        <v>13350</v>
      </c>
      <c r="H2561">
        <v>815</v>
      </c>
      <c r="I2561" t="s">
        <v>407</v>
      </c>
      <c r="J2561" t="s">
        <v>28</v>
      </c>
      <c r="K2561" t="s">
        <v>14</v>
      </c>
      <c r="L2561">
        <v>79116060</v>
      </c>
      <c r="M2561">
        <v>67</v>
      </c>
      <c r="N2561" t="s">
        <v>24693</v>
      </c>
      <c r="O2561">
        <v>67</v>
      </c>
      <c r="Q2561" t="s">
        <v>6284</v>
      </c>
      <c r="R2561" t="s">
        <v>6285</v>
      </c>
      <c r="S2561" t="s">
        <v>6286</v>
      </c>
      <c r="T2561" t="s">
        <v>24685</v>
      </c>
    </row>
    <row r="2562" spans="1:20" x14ac:dyDescent="0.25">
      <c r="A2562" t="s">
        <v>24694</v>
      </c>
      <c r="B2562" s="5" t="s">
        <v>10</v>
      </c>
      <c r="C2562" s="5" t="s">
        <v>24695</v>
      </c>
      <c r="D2562" s="4" t="s">
        <v>17</v>
      </c>
      <c r="E2562" t="s">
        <v>12</v>
      </c>
      <c r="F2562" t="s">
        <v>24696</v>
      </c>
      <c r="G2562" t="s">
        <v>761</v>
      </c>
      <c r="H2562">
        <v>553</v>
      </c>
      <c r="I2562" t="s">
        <v>120</v>
      </c>
      <c r="J2562" t="s">
        <v>28</v>
      </c>
      <c r="K2562" t="s">
        <v>14</v>
      </c>
      <c r="L2562">
        <v>79117020</v>
      </c>
      <c r="M2562">
        <v>67</v>
      </c>
      <c r="N2562" t="s">
        <v>23621</v>
      </c>
      <c r="O2562">
        <v>67</v>
      </c>
      <c r="P2562" t="s">
        <v>24697</v>
      </c>
      <c r="Q2562" t="s">
        <v>6287</v>
      </c>
      <c r="R2562" t="s">
        <v>24698</v>
      </c>
      <c r="S2562" t="s">
        <v>6288</v>
      </c>
      <c r="T2562" t="s">
        <v>24699</v>
      </c>
    </row>
    <row r="2563" spans="1:20" x14ac:dyDescent="0.25">
      <c r="A2563" t="s">
        <v>24700</v>
      </c>
      <c r="B2563" s="5" t="s">
        <v>15</v>
      </c>
      <c r="C2563" s="5" t="s">
        <v>24701</v>
      </c>
      <c r="D2563" s="4" t="s">
        <v>32</v>
      </c>
      <c r="E2563" t="s">
        <v>12</v>
      </c>
      <c r="F2563" t="s">
        <v>24702</v>
      </c>
      <c r="G2563" t="s">
        <v>2985</v>
      </c>
      <c r="H2563">
        <v>348</v>
      </c>
      <c r="I2563" t="s">
        <v>12770</v>
      </c>
      <c r="J2563" t="s">
        <v>28</v>
      </c>
      <c r="K2563" t="s">
        <v>14</v>
      </c>
      <c r="L2563">
        <v>79011190</v>
      </c>
      <c r="M2563">
        <v>67</v>
      </c>
      <c r="N2563" t="s">
        <v>24703</v>
      </c>
      <c r="O2563">
        <v>67</v>
      </c>
      <c r="P2563">
        <v>9</v>
      </c>
      <c r="Q2563">
        <v>2030416120300060</v>
      </c>
      <c r="R2563" t="s">
        <v>6289</v>
      </c>
      <c r="S2563" t="s">
        <v>6290</v>
      </c>
      <c r="T2563" t="s">
        <v>24699</v>
      </c>
    </row>
    <row r="2564" spans="1:20" x14ac:dyDescent="0.25">
      <c r="A2564" t="s">
        <v>24704</v>
      </c>
      <c r="B2564" s="5" t="s">
        <v>10</v>
      </c>
      <c r="C2564" s="5" t="s">
        <v>24705</v>
      </c>
      <c r="D2564" s="4" t="s">
        <v>32</v>
      </c>
      <c r="E2564" t="s">
        <v>24</v>
      </c>
      <c r="F2564" t="s">
        <v>13753</v>
      </c>
      <c r="G2564" t="s">
        <v>4577</v>
      </c>
      <c r="H2564">
        <v>4781</v>
      </c>
      <c r="I2564" t="s">
        <v>128</v>
      </c>
      <c r="J2564" t="s">
        <v>28</v>
      </c>
      <c r="K2564" t="s">
        <v>14</v>
      </c>
      <c r="L2564">
        <v>79118530</v>
      </c>
      <c r="M2564">
        <v>67</v>
      </c>
      <c r="N2564" t="s">
        <v>21444</v>
      </c>
      <c r="O2564">
        <v>67</v>
      </c>
      <c r="Q2564" t="s">
        <v>6291</v>
      </c>
      <c r="R2564" t="s">
        <v>24706</v>
      </c>
      <c r="S2564" t="s">
        <v>24707</v>
      </c>
      <c r="T2564" t="s">
        <v>24699</v>
      </c>
    </row>
    <row r="2565" spans="1:20" x14ac:dyDescent="0.25">
      <c r="A2565" t="s">
        <v>24708</v>
      </c>
      <c r="B2565" s="5" t="s">
        <v>15</v>
      </c>
      <c r="D2565" s="4" t="s">
        <v>32</v>
      </c>
      <c r="E2565" t="s">
        <v>12</v>
      </c>
      <c r="F2565" t="s">
        <v>24709</v>
      </c>
      <c r="G2565" t="s">
        <v>957</v>
      </c>
      <c r="H2565">
        <v>158</v>
      </c>
      <c r="I2565" t="s">
        <v>161</v>
      </c>
      <c r="J2565" t="s">
        <v>28</v>
      </c>
      <c r="K2565" t="s">
        <v>14</v>
      </c>
      <c r="L2565">
        <v>79009160</v>
      </c>
      <c r="M2565">
        <v>67</v>
      </c>
      <c r="N2565" t="s">
        <v>24710</v>
      </c>
      <c r="O2565">
        <v>67</v>
      </c>
      <c r="P2565" t="s">
        <v>24711</v>
      </c>
      <c r="Q2565" t="s">
        <v>6292</v>
      </c>
      <c r="R2565" t="s">
        <v>6293</v>
      </c>
      <c r="S2565" t="s">
        <v>6294</v>
      </c>
      <c r="T2565" t="s">
        <v>24699</v>
      </c>
    </row>
    <row r="2566" spans="1:20" x14ac:dyDescent="0.25">
      <c r="A2566" t="s">
        <v>24712</v>
      </c>
      <c r="B2566" s="5" t="s">
        <v>15</v>
      </c>
      <c r="C2566" s="5" t="s">
        <v>24713</v>
      </c>
      <c r="D2566" s="4" t="s">
        <v>17</v>
      </c>
      <c r="E2566" t="s">
        <v>12</v>
      </c>
      <c r="F2566" t="s">
        <v>24714</v>
      </c>
      <c r="G2566" t="s">
        <v>24715</v>
      </c>
      <c r="H2566">
        <v>858</v>
      </c>
      <c r="I2566" t="s">
        <v>13</v>
      </c>
      <c r="J2566" t="s">
        <v>28</v>
      </c>
      <c r="K2566" t="s">
        <v>14</v>
      </c>
      <c r="L2566">
        <v>79010010</v>
      </c>
      <c r="M2566">
        <v>67</v>
      </c>
      <c r="N2566" t="s">
        <v>24716</v>
      </c>
      <c r="O2566">
        <v>67</v>
      </c>
      <c r="P2566" t="s">
        <v>24717</v>
      </c>
      <c r="Q2566" t="s">
        <v>6295</v>
      </c>
      <c r="R2566" t="s">
        <v>6296</v>
      </c>
      <c r="S2566" t="s">
        <v>6297</v>
      </c>
      <c r="T2566" t="s">
        <v>24699</v>
      </c>
    </row>
    <row r="2567" spans="1:20" x14ac:dyDescent="0.25">
      <c r="A2567" t="s">
        <v>24718</v>
      </c>
      <c r="B2567" s="5" t="s">
        <v>15</v>
      </c>
      <c r="C2567" s="5" t="s">
        <v>24719</v>
      </c>
      <c r="D2567" s="4" t="s">
        <v>17</v>
      </c>
      <c r="E2567" t="s">
        <v>12</v>
      </c>
      <c r="F2567" t="s">
        <v>24720</v>
      </c>
      <c r="G2567" t="s">
        <v>13056</v>
      </c>
      <c r="H2567">
        <v>5401</v>
      </c>
      <c r="I2567" t="s">
        <v>219</v>
      </c>
      <c r="J2567" t="s">
        <v>28</v>
      </c>
      <c r="K2567" t="s">
        <v>14</v>
      </c>
      <c r="L2567">
        <v>79021170</v>
      </c>
      <c r="M2567">
        <v>67</v>
      </c>
      <c r="N2567" t="s">
        <v>24721</v>
      </c>
      <c r="O2567">
        <v>67</v>
      </c>
      <c r="P2567" t="s">
        <v>24722</v>
      </c>
      <c r="Q2567" t="s">
        <v>6298</v>
      </c>
      <c r="R2567" t="s">
        <v>24723</v>
      </c>
      <c r="S2567" t="s">
        <v>6299</v>
      </c>
      <c r="T2567" t="s">
        <v>24699</v>
      </c>
    </row>
    <row r="2568" spans="1:20" x14ac:dyDescent="0.25">
      <c r="A2568" t="s">
        <v>24724</v>
      </c>
      <c r="B2568" s="5" t="s">
        <v>10</v>
      </c>
      <c r="C2568" s="5" t="s">
        <v>24725</v>
      </c>
      <c r="D2568" s="4" t="s">
        <v>17</v>
      </c>
      <c r="E2568" t="s">
        <v>12</v>
      </c>
      <c r="F2568" t="s">
        <v>24726</v>
      </c>
      <c r="G2568" t="s">
        <v>6300</v>
      </c>
      <c r="H2568">
        <v>404</v>
      </c>
      <c r="I2568" t="s">
        <v>697</v>
      </c>
      <c r="J2568" t="s">
        <v>28</v>
      </c>
      <c r="K2568" t="s">
        <v>14</v>
      </c>
      <c r="L2568">
        <v>79092300</v>
      </c>
      <c r="M2568">
        <v>67</v>
      </c>
      <c r="N2568" t="s">
        <v>24727</v>
      </c>
      <c r="O2568">
        <v>67</v>
      </c>
      <c r="P2568" t="s">
        <v>24728</v>
      </c>
      <c r="Q2568" t="s">
        <v>6301</v>
      </c>
      <c r="R2568" t="s">
        <v>6302</v>
      </c>
      <c r="S2568" t="s">
        <v>6303</v>
      </c>
      <c r="T2568" t="s">
        <v>24729</v>
      </c>
    </row>
    <row r="2569" spans="1:20" x14ac:dyDescent="0.25">
      <c r="A2569" t="s">
        <v>24730</v>
      </c>
      <c r="B2569" s="5" t="s">
        <v>15</v>
      </c>
      <c r="C2569" s="5" t="s">
        <v>24731</v>
      </c>
      <c r="D2569" s="4" t="s">
        <v>32</v>
      </c>
      <c r="E2569" t="s">
        <v>12</v>
      </c>
      <c r="F2569" t="s">
        <v>24732</v>
      </c>
      <c r="G2569" t="s">
        <v>6304</v>
      </c>
      <c r="H2569">
        <v>412</v>
      </c>
      <c r="I2569" t="s">
        <v>1656</v>
      </c>
      <c r="J2569" t="s">
        <v>28</v>
      </c>
      <c r="K2569" t="s">
        <v>14</v>
      </c>
      <c r="L2569">
        <v>79050680</v>
      </c>
      <c r="M2569">
        <v>67</v>
      </c>
      <c r="N2569" t="s">
        <v>24733</v>
      </c>
      <c r="O2569">
        <v>67</v>
      </c>
      <c r="P2569" t="s">
        <v>24734</v>
      </c>
      <c r="Q2569" t="s">
        <v>6305</v>
      </c>
      <c r="R2569" t="s">
        <v>24735</v>
      </c>
      <c r="S2569" t="s">
        <v>6306</v>
      </c>
      <c r="T2569" t="s">
        <v>24729</v>
      </c>
    </row>
    <row r="2570" spans="1:20" x14ac:dyDescent="0.25">
      <c r="A2570" t="s">
        <v>24736</v>
      </c>
      <c r="B2570" s="5" t="s">
        <v>15</v>
      </c>
      <c r="C2570" s="5" t="s">
        <v>24737</v>
      </c>
      <c r="D2570" s="4" t="s">
        <v>17</v>
      </c>
      <c r="E2570" t="s">
        <v>72</v>
      </c>
      <c r="F2570" t="s">
        <v>24738</v>
      </c>
      <c r="G2570" t="s">
        <v>1507</v>
      </c>
      <c r="H2570">
        <v>258</v>
      </c>
      <c r="I2570" t="s">
        <v>84</v>
      </c>
      <c r="J2570" t="s">
        <v>28</v>
      </c>
      <c r="K2570" t="s">
        <v>14</v>
      </c>
      <c r="L2570">
        <v>79115160</v>
      </c>
      <c r="M2570">
        <v>67</v>
      </c>
      <c r="N2570" t="s">
        <v>24739</v>
      </c>
      <c r="O2570">
        <v>67</v>
      </c>
      <c r="Q2570" t="s">
        <v>6307</v>
      </c>
      <c r="R2570" t="s">
        <v>24740</v>
      </c>
      <c r="S2570" t="s">
        <v>6308</v>
      </c>
      <c r="T2570" t="s">
        <v>24729</v>
      </c>
    </row>
    <row r="2571" spans="1:20" x14ac:dyDescent="0.25">
      <c r="A2571" t="s">
        <v>24741</v>
      </c>
      <c r="B2571" s="5" t="s">
        <v>10</v>
      </c>
      <c r="C2571" s="5" t="s">
        <v>24742</v>
      </c>
      <c r="D2571" s="4" t="s">
        <v>32</v>
      </c>
      <c r="E2571" t="s">
        <v>24</v>
      </c>
      <c r="F2571" t="s">
        <v>24743</v>
      </c>
      <c r="G2571" t="s">
        <v>6309</v>
      </c>
      <c r="H2571">
        <v>452</v>
      </c>
      <c r="I2571" t="s">
        <v>324</v>
      </c>
      <c r="J2571" t="s">
        <v>28</v>
      </c>
      <c r="K2571" t="s">
        <v>14</v>
      </c>
      <c r="L2571">
        <v>79014010</v>
      </c>
      <c r="M2571">
        <v>67</v>
      </c>
      <c r="N2571" t="s">
        <v>24744</v>
      </c>
      <c r="O2571">
        <v>67</v>
      </c>
      <c r="Q2571" t="s">
        <v>6310</v>
      </c>
      <c r="R2571" t="s">
        <v>6311</v>
      </c>
      <c r="S2571" t="s">
        <v>6312</v>
      </c>
      <c r="T2571" t="s">
        <v>24729</v>
      </c>
    </row>
    <row r="2572" spans="1:20" x14ac:dyDescent="0.25">
      <c r="A2572" t="s">
        <v>24745</v>
      </c>
      <c r="B2572" s="5" t="s">
        <v>15</v>
      </c>
      <c r="C2572" s="5" t="s">
        <v>24746</v>
      </c>
      <c r="D2572" s="4" t="s">
        <v>17</v>
      </c>
      <c r="E2572" t="s">
        <v>12</v>
      </c>
      <c r="F2572" t="s">
        <v>24747</v>
      </c>
      <c r="G2572" t="s">
        <v>6313</v>
      </c>
      <c r="H2572">
        <v>33</v>
      </c>
      <c r="I2572" t="s">
        <v>70</v>
      </c>
      <c r="J2572" t="s">
        <v>28</v>
      </c>
      <c r="K2572" t="s">
        <v>14</v>
      </c>
      <c r="L2572">
        <v>79009240</v>
      </c>
      <c r="M2572">
        <v>67</v>
      </c>
      <c r="N2572" t="s">
        <v>24748</v>
      </c>
      <c r="O2572">
        <v>67</v>
      </c>
      <c r="P2572" t="s">
        <v>24749</v>
      </c>
      <c r="Q2572" t="s">
        <v>6314</v>
      </c>
      <c r="R2572" t="s">
        <v>6315</v>
      </c>
      <c r="S2572" t="s">
        <v>6316</v>
      </c>
      <c r="T2572" t="s">
        <v>24729</v>
      </c>
    </row>
    <row r="2573" spans="1:20" x14ac:dyDescent="0.25">
      <c r="A2573" t="s">
        <v>24750</v>
      </c>
      <c r="B2573" s="5" t="s">
        <v>10</v>
      </c>
      <c r="C2573" s="5" t="s">
        <v>24751</v>
      </c>
      <c r="D2573" s="4" t="s">
        <v>17</v>
      </c>
      <c r="E2573" t="s">
        <v>24</v>
      </c>
      <c r="F2573" t="s">
        <v>24752</v>
      </c>
      <c r="G2573" t="s">
        <v>17036</v>
      </c>
      <c r="H2573">
        <v>262</v>
      </c>
      <c r="I2573" t="s">
        <v>12770</v>
      </c>
      <c r="J2573" t="s">
        <v>28</v>
      </c>
      <c r="K2573" t="s">
        <v>14</v>
      </c>
      <c r="L2573">
        <v>79010150</v>
      </c>
      <c r="M2573">
        <v>67</v>
      </c>
      <c r="N2573" t="s">
        <v>24753</v>
      </c>
      <c r="O2573">
        <v>67</v>
      </c>
      <c r="P2573" t="s">
        <v>24754</v>
      </c>
      <c r="Q2573" t="s">
        <v>6317</v>
      </c>
      <c r="R2573" t="s">
        <v>24755</v>
      </c>
      <c r="S2573" t="s">
        <v>6318</v>
      </c>
      <c r="T2573" t="s">
        <v>24729</v>
      </c>
    </row>
    <row r="2574" spans="1:20" x14ac:dyDescent="0.25">
      <c r="A2574" t="s">
        <v>24756</v>
      </c>
      <c r="B2574" s="5" t="s">
        <v>15</v>
      </c>
      <c r="C2574" s="5" t="s">
        <v>24757</v>
      </c>
      <c r="D2574" s="4" t="s">
        <v>32</v>
      </c>
      <c r="E2574" t="s">
        <v>12</v>
      </c>
      <c r="F2574" t="s">
        <v>24758</v>
      </c>
      <c r="G2574" t="s">
        <v>6319</v>
      </c>
      <c r="H2574">
        <v>70</v>
      </c>
      <c r="I2574" t="s">
        <v>70</v>
      </c>
      <c r="J2574" t="s">
        <v>28</v>
      </c>
      <c r="K2574" t="s">
        <v>14</v>
      </c>
      <c r="L2574">
        <v>79009720</v>
      </c>
      <c r="M2574">
        <v>67</v>
      </c>
      <c r="N2574" t="s">
        <v>24759</v>
      </c>
      <c r="O2574">
        <v>67</v>
      </c>
      <c r="P2574" t="s">
        <v>24760</v>
      </c>
      <c r="Q2574" t="s">
        <v>6320</v>
      </c>
      <c r="R2574" t="s">
        <v>24761</v>
      </c>
      <c r="S2574" t="s">
        <v>6321</v>
      </c>
      <c r="T2574" t="s">
        <v>24729</v>
      </c>
    </row>
    <row r="2575" spans="1:20" x14ac:dyDescent="0.25">
      <c r="A2575" t="s">
        <v>24762</v>
      </c>
      <c r="B2575" s="5" t="s">
        <v>15</v>
      </c>
      <c r="D2575" s="4" t="s">
        <v>17</v>
      </c>
      <c r="E2575" t="s">
        <v>12</v>
      </c>
      <c r="F2575" t="s">
        <v>24763</v>
      </c>
      <c r="G2575" t="s">
        <v>4991</v>
      </c>
      <c r="H2575">
        <v>108</v>
      </c>
      <c r="I2575" t="s">
        <v>731</v>
      </c>
      <c r="J2575" t="s">
        <v>28</v>
      </c>
      <c r="K2575" t="s">
        <v>14</v>
      </c>
      <c r="L2575">
        <v>79023350</v>
      </c>
      <c r="M2575">
        <v>67</v>
      </c>
      <c r="N2575" t="s">
        <v>22217</v>
      </c>
      <c r="O2575">
        <v>67</v>
      </c>
      <c r="P2575" t="s">
        <v>24764</v>
      </c>
      <c r="Q2575" t="s">
        <v>6322</v>
      </c>
      <c r="R2575" t="s">
        <v>22218</v>
      </c>
      <c r="S2575" t="s">
        <v>6323</v>
      </c>
      <c r="T2575" t="s">
        <v>24729</v>
      </c>
    </row>
    <row r="2576" spans="1:20" x14ac:dyDescent="0.25">
      <c r="A2576" t="s">
        <v>24765</v>
      </c>
      <c r="B2576" s="5" t="s">
        <v>15</v>
      </c>
      <c r="D2576" s="4" t="s">
        <v>17</v>
      </c>
      <c r="E2576" t="s">
        <v>12</v>
      </c>
      <c r="F2576" t="s">
        <v>24766</v>
      </c>
      <c r="G2576" t="s">
        <v>2708</v>
      </c>
      <c r="H2576">
        <v>145</v>
      </c>
      <c r="I2576" t="s">
        <v>50</v>
      </c>
      <c r="J2576" t="s">
        <v>28</v>
      </c>
      <c r="K2576" t="s">
        <v>14</v>
      </c>
      <c r="L2576">
        <v>79117240</v>
      </c>
      <c r="M2576">
        <v>67</v>
      </c>
      <c r="N2576" t="s">
        <v>24767</v>
      </c>
      <c r="O2576">
        <v>67</v>
      </c>
      <c r="P2576" t="s">
        <v>24768</v>
      </c>
      <c r="Q2576" t="s">
        <v>6324</v>
      </c>
      <c r="R2576" t="s">
        <v>24769</v>
      </c>
      <c r="S2576" t="s">
        <v>6325</v>
      </c>
      <c r="T2576" t="s">
        <v>24729</v>
      </c>
    </row>
    <row r="2577" spans="1:20" x14ac:dyDescent="0.25">
      <c r="A2577" t="s">
        <v>24770</v>
      </c>
      <c r="B2577" s="5" t="s">
        <v>10</v>
      </c>
      <c r="C2577" s="5" t="s">
        <v>24771</v>
      </c>
      <c r="D2577" s="4" t="s">
        <v>17</v>
      </c>
      <c r="E2577" t="s">
        <v>72</v>
      </c>
      <c r="F2577" t="s">
        <v>24772</v>
      </c>
      <c r="G2577" t="s">
        <v>2708</v>
      </c>
      <c r="H2577">
        <v>145</v>
      </c>
      <c r="I2577" t="s">
        <v>50</v>
      </c>
      <c r="J2577" t="s">
        <v>28</v>
      </c>
      <c r="K2577" t="s">
        <v>14</v>
      </c>
      <c r="L2577">
        <v>79117240</v>
      </c>
      <c r="M2577">
        <v>67</v>
      </c>
      <c r="N2577" t="s">
        <v>24767</v>
      </c>
      <c r="O2577">
        <v>67</v>
      </c>
      <c r="P2577" t="s">
        <v>24768</v>
      </c>
      <c r="Q2577" t="s">
        <v>6326</v>
      </c>
      <c r="R2577" t="s">
        <v>24773</v>
      </c>
      <c r="S2577" t="s">
        <v>6327</v>
      </c>
      <c r="T2577" t="s">
        <v>24729</v>
      </c>
    </row>
    <row r="2578" spans="1:20" x14ac:dyDescent="0.25">
      <c r="A2578" t="s">
        <v>24774</v>
      </c>
      <c r="B2578" s="5" t="s">
        <v>10</v>
      </c>
      <c r="C2578" s="5" t="s">
        <v>24775</v>
      </c>
      <c r="D2578" s="4" t="s">
        <v>32</v>
      </c>
      <c r="E2578" t="s">
        <v>24</v>
      </c>
      <c r="F2578" t="s">
        <v>24776</v>
      </c>
      <c r="G2578" t="s">
        <v>6328</v>
      </c>
      <c r="H2578">
        <v>105</v>
      </c>
      <c r="I2578" t="s">
        <v>406</v>
      </c>
      <c r="J2578" t="s">
        <v>28</v>
      </c>
      <c r="K2578" t="s">
        <v>14</v>
      </c>
      <c r="L2578">
        <v>79093530</v>
      </c>
      <c r="M2578">
        <v>67</v>
      </c>
      <c r="N2578" t="s">
        <v>24777</v>
      </c>
      <c r="Q2578" t="s">
        <v>6329</v>
      </c>
      <c r="R2578" t="s">
        <v>6330</v>
      </c>
      <c r="S2578" t="s">
        <v>6331</v>
      </c>
      <c r="T2578" t="s">
        <v>24778</v>
      </c>
    </row>
    <row r="2579" spans="1:20" x14ac:dyDescent="0.25">
      <c r="A2579" t="s">
        <v>24779</v>
      </c>
      <c r="B2579" s="5" t="s">
        <v>10</v>
      </c>
      <c r="C2579" s="5" t="s">
        <v>24780</v>
      </c>
      <c r="D2579" s="4" t="s">
        <v>32</v>
      </c>
      <c r="E2579" t="s">
        <v>72</v>
      </c>
      <c r="F2579" t="s">
        <v>24781</v>
      </c>
      <c r="G2579" t="s">
        <v>24782</v>
      </c>
      <c r="H2579">
        <v>125</v>
      </c>
      <c r="I2579" t="s">
        <v>34</v>
      </c>
      <c r="J2579" t="s">
        <v>28</v>
      </c>
      <c r="K2579" t="s">
        <v>14</v>
      </c>
      <c r="M2579">
        <v>67</v>
      </c>
      <c r="N2579" t="s">
        <v>24783</v>
      </c>
      <c r="O2579">
        <v>67</v>
      </c>
      <c r="P2579" t="s">
        <v>24784</v>
      </c>
      <c r="Q2579" t="s">
        <v>6332</v>
      </c>
      <c r="R2579" t="s">
        <v>6333</v>
      </c>
      <c r="S2579" t="s">
        <v>6334</v>
      </c>
      <c r="T2579" t="s">
        <v>24778</v>
      </c>
    </row>
    <row r="2580" spans="1:20" x14ac:dyDescent="0.25">
      <c r="A2580" t="s">
        <v>24785</v>
      </c>
      <c r="B2580" s="5" t="s">
        <v>15</v>
      </c>
      <c r="C2580" s="5" t="s">
        <v>24786</v>
      </c>
      <c r="D2580" s="4" t="s">
        <v>32</v>
      </c>
      <c r="E2580" t="s">
        <v>12</v>
      </c>
      <c r="F2580" t="s">
        <v>24787</v>
      </c>
      <c r="G2580" t="s">
        <v>3344</v>
      </c>
      <c r="H2580">
        <v>571</v>
      </c>
      <c r="I2580" t="s">
        <v>84</v>
      </c>
      <c r="J2580" t="s">
        <v>28</v>
      </c>
      <c r="K2580" t="s">
        <v>14</v>
      </c>
      <c r="L2580">
        <v>79115220</v>
      </c>
      <c r="M2580">
        <v>67</v>
      </c>
      <c r="N2580" t="s">
        <v>24788</v>
      </c>
      <c r="O2580">
        <v>67</v>
      </c>
      <c r="P2580" t="s">
        <v>24789</v>
      </c>
      <c r="Q2580" t="s">
        <v>6335</v>
      </c>
      <c r="R2580" t="s">
        <v>6336</v>
      </c>
      <c r="S2580" t="s">
        <v>24790</v>
      </c>
      <c r="T2580" t="s">
        <v>24778</v>
      </c>
    </row>
    <row r="2581" spans="1:20" x14ac:dyDescent="0.25">
      <c r="A2581" t="s">
        <v>24791</v>
      </c>
      <c r="B2581" s="5" t="s">
        <v>10</v>
      </c>
      <c r="C2581" s="5" t="s">
        <v>24792</v>
      </c>
      <c r="D2581" s="4" t="s">
        <v>17</v>
      </c>
      <c r="E2581" t="s">
        <v>12</v>
      </c>
      <c r="F2581" t="s">
        <v>24793</v>
      </c>
      <c r="G2581" t="s">
        <v>6337</v>
      </c>
      <c r="H2581">
        <v>306</v>
      </c>
      <c r="I2581" t="s">
        <v>6338</v>
      </c>
      <c r="J2581" t="s">
        <v>28</v>
      </c>
      <c r="K2581" t="s">
        <v>14</v>
      </c>
      <c r="L2581">
        <v>79097540</v>
      </c>
      <c r="M2581">
        <v>67</v>
      </c>
      <c r="N2581" t="s">
        <v>24794</v>
      </c>
      <c r="O2581">
        <v>67</v>
      </c>
      <c r="Q2581" t="s">
        <v>6339</v>
      </c>
      <c r="R2581" t="s">
        <v>6340</v>
      </c>
      <c r="T2581" t="s">
        <v>24778</v>
      </c>
    </row>
    <row r="2582" spans="1:20" x14ac:dyDescent="0.25">
      <c r="A2582" t="s">
        <v>24795</v>
      </c>
      <c r="B2582" s="5" t="s">
        <v>10</v>
      </c>
      <c r="C2582" s="5" t="s">
        <v>24796</v>
      </c>
      <c r="D2582" s="4" t="s">
        <v>17</v>
      </c>
      <c r="E2582" t="s">
        <v>24</v>
      </c>
      <c r="F2582" t="s">
        <v>24797</v>
      </c>
      <c r="G2582" t="s">
        <v>6341</v>
      </c>
      <c r="H2582">
        <v>772</v>
      </c>
      <c r="I2582" t="s">
        <v>263</v>
      </c>
      <c r="J2582" t="s">
        <v>64</v>
      </c>
      <c r="K2582" t="s">
        <v>14</v>
      </c>
      <c r="L2582">
        <v>79117900</v>
      </c>
      <c r="M2582">
        <v>67</v>
      </c>
      <c r="N2582" t="s">
        <v>24798</v>
      </c>
      <c r="O2582">
        <v>67</v>
      </c>
      <c r="P2582" t="s">
        <v>24799</v>
      </c>
      <c r="Q2582" t="s">
        <v>6342</v>
      </c>
      <c r="R2582" t="s">
        <v>6343</v>
      </c>
      <c r="S2582" t="s">
        <v>6344</v>
      </c>
      <c r="T2582" t="s">
        <v>24778</v>
      </c>
    </row>
    <row r="2583" spans="1:20" x14ac:dyDescent="0.25">
      <c r="A2583" t="s">
        <v>24800</v>
      </c>
      <c r="B2583" s="5" t="s">
        <v>10</v>
      </c>
      <c r="C2583" s="5" t="s">
        <v>24801</v>
      </c>
      <c r="D2583" s="4" t="s">
        <v>12</v>
      </c>
      <c r="E2583" t="s">
        <v>12</v>
      </c>
      <c r="F2583" t="s">
        <v>24802</v>
      </c>
      <c r="G2583" t="s">
        <v>6345</v>
      </c>
      <c r="H2583">
        <v>518</v>
      </c>
      <c r="I2583" t="s">
        <v>6346</v>
      </c>
      <c r="J2583" t="s">
        <v>1420</v>
      </c>
      <c r="K2583" t="s">
        <v>14</v>
      </c>
      <c r="L2583">
        <v>79041061</v>
      </c>
      <c r="M2583">
        <v>67</v>
      </c>
      <c r="N2583" t="s">
        <v>6347</v>
      </c>
      <c r="O2583">
        <v>67</v>
      </c>
      <c r="P2583" t="s">
        <v>6348</v>
      </c>
      <c r="R2583" t="s">
        <v>24803</v>
      </c>
      <c r="S2583" t="s">
        <v>6349</v>
      </c>
      <c r="T2583" t="s">
        <v>24804</v>
      </c>
    </row>
    <row r="2584" spans="1:20" x14ac:dyDescent="0.25">
      <c r="A2584" t="s">
        <v>24805</v>
      </c>
      <c r="B2584" s="5" t="s">
        <v>15</v>
      </c>
      <c r="C2584" s="5" t="s">
        <v>24746</v>
      </c>
      <c r="D2584" s="4" t="s">
        <v>32</v>
      </c>
      <c r="E2584" t="s">
        <v>12</v>
      </c>
      <c r="F2584" t="s">
        <v>24747</v>
      </c>
      <c r="G2584" t="s">
        <v>6313</v>
      </c>
      <c r="H2584">
        <v>33</v>
      </c>
      <c r="I2584" t="s">
        <v>70</v>
      </c>
      <c r="J2584" t="s">
        <v>28</v>
      </c>
      <c r="K2584" t="s">
        <v>14</v>
      </c>
      <c r="L2584">
        <v>79009240</v>
      </c>
      <c r="M2584">
        <v>67</v>
      </c>
      <c r="N2584" t="s">
        <v>24749</v>
      </c>
      <c r="O2584">
        <v>67</v>
      </c>
      <c r="P2584" t="s">
        <v>24748</v>
      </c>
      <c r="Q2584" t="s">
        <v>6350</v>
      </c>
      <c r="R2584" t="s">
        <v>6351</v>
      </c>
      <c r="S2584" t="s">
        <v>6352</v>
      </c>
      <c r="T2584" t="s">
        <v>24804</v>
      </c>
    </row>
    <row r="2585" spans="1:20" x14ac:dyDescent="0.25">
      <c r="A2585" t="s">
        <v>24806</v>
      </c>
      <c r="B2585" s="5" t="s">
        <v>10</v>
      </c>
      <c r="C2585" s="5" t="s">
        <v>24807</v>
      </c>
      <c r="D2585" s="4" t="s">
        <v>17</v>
      </c>
      <c r="E2585" t="s">
        <v>72</v>
      </c>
      <c r="F2585" t="s">
        <v>24808</v>
      </c>
      <c r="G2585" t="s">
        <v>6353</v>
      </c>
      <c r="H2585">
        <v>911</v>
      </c>
      <c r="I2585" t="s">
        <v>6354</v>
      </c>
      <c r="J2585" t="s">
        <v>6355</v>
      </c>
      <c r="L2585">
        <v>79640566</v>
      </c>
      <c r="M2585">
        <v>67</v>
      </c>
      <c r="N2585" t="s">
        <v>24809</v>
      </c>
      <c r="O2585">
        <v>67</v>
      </c>
      <c r="P2585" t="s">
        <v>24810</v>
      </c>
      <c r="Q2585" t="s">
        <v>6356</v>
      </c>
      <c r="R2585" t="s">
        <v>6357</v>
      </c>
      <c r="S2585" t="s">
        <v>6358</v>
      </c>
      <c r="T2585" t="s">
        <v>24804</v>
      </c>
    </row>
    <row r="2586" spans="1:20" x14ac:dyDescent="0.25">
      <c r="A2586" t="s">
        <v>24811</v>
      </c>
      <c r="B2586" s="5" t="s">
        <v>10</v>
      </c>
      <c r="C2586" s="5" t="s">
        <v>24812</v>
      </c>
      <c r="D2586" s="4" t="s">
        <v>17</v>
      </c>
      <c r="E2586" t="s">
        <v>12</v>
      </c>
      <c r="F2586" t="s">
        <v>24813</v>
      </c>
      <c r="G2586" t="s">
        <v>6359</v>
      </c>
      <c r="H2586">
        <v>178</v>
      </c>
      <c r="I2586" t="s">
        <v>1392</v>
      </c>
      <c r="J2586" t="s">
        <v>28</v>
      </c>
      <c r="K2586" t="s">
        <v>14</v>
      </c>
      <c r="L2586">
        <v>79085013</v>
      </c>
      <c r="M2586">
        <v>67</v>
      </c>
      <c r="N2586" t="s">
        <v>24814</v>
      </c>
      <c r="O2586">
        <v>67</v>
      </c>
      <c r="P2586" t="s">
        <v>24815</v>
      </c>
      <c r="Q2586" t="s">
        <v>6360</v>
      </c>
      <c r="R2586" t="s">
        <v>6361</v>
      </c>
      <c r="S2586" t="s">
        <v>6362</v>
      </c>
      <c r="T2586" t="s">
        <v>24804</v>
      </c>
    </row>
    <row r="2587" spans="1:20" x14ac:dyDescent="0.25">
      <c r="A2587" t="s">
        <v>24816</v>
      </c>
      <c r="B2587" s="5" t="s">
        <v>10</v>
      </c>
      <c r="C2587" s="5" t="s">
        <v>24817</v>
      </c>
      <c r="D2587" s="4" t="s">
        <v>17</v>
      </c>
      <c r="E2587" t="s">
        <v>12</v>
      </c>
      <c r="F2587" t="s">
        <v>24818</v>
      </c>
      <c r="G2587" t="s">
        <v>1335</v>
      </c>
      <c r="H2587">
        <v>848</v>
      </c>
      <c r="I2587" t="s">
        <v>238</v>
      </c>
      <c r="J2587" t="s">
        <v>28</v>
      </c>
      <c r="K2587" t="s">
        <v>14</v>
      </c>
      <c r="L2587">
        <v>79112350</v>
      </c>
      <c r="M2587">
        <v>67</v>
      </c>
      <c r="N2587" t="s">
        <v>24819</v>
      </c>
      <c r="O2587">
        <v>67</v>
      </c>
      <c r="P2587" t="s">
        <v>24820</v>
      </c>
      <c r="Q2587" t="s">
        <v>6363</v>
      </c>
      <c r="R2587" t="s">
        <v>6364</v>
      </c>
      <c r="S2587" t="s">
        <v>6365</v>
      </c>
      <c r="T2587" t="s">
        <v>24804</v>
      </c>
    </row>
    <row r="2588" spans="1:20" x14ac:dyDescent="0.25">
      <c r="A2588" t="s">
        <v>24821</v>
      </c>
      <c r="B2588" s="5" t="s">
        <v>15</v>
      </c>
      <c r="C2588" s="5" t="s">
        <v>24822</v>
      </c>
      <c r="D2588" s="4" t="s">
        <v>32</v>
      </c>
      <c r="E2588" t="s">
        <v>12</v>
      </c>
      <c r="F2588" t="s">
        <v>24823</v>
      </c>
      <c r="G2588" t="s">
        <v>4100</v>
      </c>
      <c r="H2588">
        <v>122</v>
      </c>
      <c r="I2588" t="s">
        <v>375</v>
      </c>
      <c r="J2588" t="s">
        <v>28</v>
      </c>
      <c r="K2588" t="s">
        <v>14</v>
      </c>
      <c r="L2588">
        <v>79080530</v>
      </c>
      <c r="M2588">
        <v>67</v>
      </c>
      <c r="N2588" t="s">
        <v>24824</v>
      </c>
      <c r="O2588">
        <v>67</v>
      </c>
      <c r="P2588" t="s">
        <v>24825</v>
      </c>
      <c r="Q2588">
        <v>2001196509000060</v>
      </c>
      <c r="R2588" t="s">
        <v>24826</v>
      </c>
      <c r="S2588" t="s">
        <v>6366</v>
      </c>
      <c r="T2588" t="s">
        <v>24804</v>
      </c>
    </row>
    <row r="2589" spans="1:20" x14ac:dyDescent="0.25">
      <c r="A2589" t="s">
        <v>24827</v>
      </c>
      <c r="B2589" s="5" t="s">
        <v>10</v>
      </c>
      <c r="C2589" s="5" t="s">
        <v>24828</v>
      </c>
      <c r="D2589" s="4" t="s">
        <v>17</v>
      </c>
      <c r="E2589" t="s">
        <v>12</v>
      </c>
      <c r="F2589" t="s">
        <v>24829</v>
      </c>
      <c r="G2589" t="s">
        <v>2523</v>
      </c>
      <c r="I2589" t="s">
        <v>401</v>
      </c>
      <c r="J2589" t="s">
        <v>28</v>
      </c>
      <c r="K2589" t="s">
        <v>14</v>
      </c>
      <c r="L2589">
        <v>79033480</v>
      </c>
      <c r="M2589">
        <v>67</v>
      </c>
      <c r="N2589" t="s">
        <v>24830</v>
      </c>
      <c r="O2589">
        <v>67</v>
      </c>
      <c r="Q2589" t="s">
        <v>6367</v>
      </c>
      <c r="R2589" t="s">
        <v>24831</v>
      </c>
      <c r="S2589" t="s">
        <v>6368</v>
      </c>
      <c r="T2589" t="s">
        <v>24804</v>
      </c>
    </row>
    <row r="2590" spans="1:20" x14ac:dyDescent="0.25">
      <c r="A2590" t="s">
        <v>24832</v>
      </c>
      <c r="B2590" s="5" t="s">
        <v>10</v>
      </c>
      <c r="C2590" s="5" t="s">
        <v>24833</v>
      </c>
      <c r="D2590" s="4" t="s">
        <v>17</v>
      </c>
      <c r="E2590" t="s">
        <v>24</v>
      </c>
      <c r="F2590" t="s">
        <v>24834</v>
      </c>
      <c r="G2590" t="s">
        <v>24835</v>
      </c>
      <c r="I2590" t="s">
        <v>6369</v>
      </c>
      <c r="J2590" t="s">
        <v>28</v>
      </c>
      <c r="K2590" t="s">
        <v>14</v>
      </c>
      <c r="L2590">
        <v>79116708</v>
      </c>
      <c r="M2590">
        <v>67</v>
      </c>
      <c r="N2590" t="s">
        <v>24836</v>
      </c>
      <c r="O2590">
        <v>67</v>
      </c>
      <c r="P2590" t="s">
        <v>24837</v>
      </c>
      <c r="Q2590" t="s">
        <v>6370</v>
      </c>
      <c r="R2590" t="s">
        <v>24838</v>
      </c>
      <c r="S2590" t="s">
        <v>6371</v>
      </c>
      <c r="T2590" t="s">
        <v>24804</v>
      </c>
    </row>
    <row r="2591" spans="1:20" x14ac:dyDescent="0.25">
      <c r="A2591" t="s">
        <v>24839</v>
      </c>
      <c r="B2591" s="5" t="s">
        <v>15</v>
      </c>
      <c r="C2591" s="5" t="s">
        <v>24840</v>
      </c>
      <c r="D2591" s="4" t="s">
        <v>17</v>
      </c>
      <c r="E2591" t="s">
        <v>24</v>
      </c>
      <c r="F2591" t="s">
        <v>23327</v>
      </c>
      <c r="G2591" t="s">
        <v>13056</v>
      </c>
      <c r="H2591">
        <v>5401</v>
      </c>
      <c r="I2591" t="s">
        <v>219</v>
      </c>
      <c r="J2591" t="s">
        <v>28</v>
      </c>
      <c r="K2591" t="s">
        <v>14</v>
      </c>
      <c r="L2591">
        <v>79021170</v>
      </c>
      <c r="M2591">
        <v>67</v>
      </c>
      <c r="N2591" t="s">
        <v>24841</v>
      </c>
      <c r="O2591">
        <v>67</v>
      </c>
      <c r="P2591" t="s">
        <v>24842</v>
      </c>
      <c r="Q2591" t="s">
        <v>6372</v>
      </c>
      <c r="R2591" t="s">
        <v>6373</v>
      </c>
      <c r="S2591" t="s">
        <v>6374</v>
      </c>
      <c r="T2591" t="s">
        <v>24843</v>
      </c>
    </row>
    <row r="2592" spans="1:20" x14ac:dyDescent="0.25">
      <c r="A2592" t="s">
        <v>24844</v>
      </c>
      <c r="B2592" s="5" t="s">
        <v>15</v>
      </c>
      <c r="C2592" s="5" t="s">
        <v>24845</v>
      </c>
      <c r="D2592" s="4" t="s">
        <v>17</v>
      </c>
      <c r="E2592" t="s">
        <v>12</v>
      </c>
      <c r="F2592" t="s">
        <v>24846</v>
      </c>
      <c r="G2592" t="s">
        <v>6375</v>
      </c>
      <c r="H2592">
        <v>486</v>
      </c>
      <c r="I2592" t="s">
        <v>12908</v>
      </c>
      <c r="J2592" t="s">
        <v>28</v>
      </c>
      <c r="K2592" t="s">
        <v>14</v>
      </c>
      <c r="L2592">
        <v>79090211</v>
      </c>
      <c r="M2592">
        <v>67</v>
      </c>
      <c r="N2592" t="s">
        <v>24847</v>
      </c>
      <c r="O2592">
        <v>67</v>
      </c>
      <c r="P2592">
        <v>3778</v>
      </c>
      <c r="Q2592" t="s">
        <v>6376</v>
      </c>
      <c r="R2592" t="s">
        <v>6377</v>
      </c>
      <c r="S2592" t="s">
        <v>6378</v>
      </c>
      <c r="T2592" t="s">
        <v>24843</v>
      </c>
    </row>
    <row r="2593" spans="1:20" x14ac:dyDescent="0.25">
      <c r="A2593" t="s">
        <v>24848</v>
      </c>
      <c r="B2593" s="5" t="s">
        <v>15</v>
      </c>
      <c r="C2593" s="5" t="s">
        <v>24849</v>
      </c>
      <c r="D2593" s="4" t="s">
        <v>17</v>
      </c>
      <c r="E2593" t="s">
        <v>24</v>
      </c>
      <c r="F2593" t="s">
        <v>24850</v>
      </c>
      <c r="G2593" t="s">
        <v>13721</v>
      </c>
      <c r="H2593">
        <v>365</v>
      </c>
      <c r="I2593" t="s">
        <v>128</v>
      </c>
      <c r="J2593" t="s">
        <v>28</v>
      </c>
      <c r="K2593" t="s">
        <v>14</v>
      </c>
      <c r="L2593">
        <v>79118370</v>
      </c>
      <c r="M2593">
        <v>67</v>
      </c>
      <c r="N2593" t="s">
        <v>24851</v>
      </c>
      <c r="O2593">
        <v>67</v>
      </c>
      <c r="P2593" t="s">
        <v>24852</v>
      </c>
      <c r="Q2593" t="s">
        <v>6380</v>
      </c>
      <c r="R2593" t="s">
        <v>6381</v>
      </c>
      <c r="S2593" t="s">
        <v>24853</v>
      </c>
      <c r="T2593" t="s">
        <v>24854</v>
      </c>
    </row>
    <row r="2594" spans="1:20" x14ac:dyDescent="0.25">
      <c r="A2594" t="s">
        <v>24855</v>
      </c>
      <c r="B2594" s="5" t="s">
        <v>15</v>
      </c>
      <c r="C2594" s="5" t="s">
        <v>24856</v>
      </c>
      <c r="D2594" s="4" t="s">
        <v>126</v>
      </c>
      <c r="E2594" t="s">
        <v>12</v>
      </c>
      <c r="F2594" t="s">
        <v>24857</v>
      </c>
      <c r="G2594" t="s">
        <v>19051</v>
      </c>
      <c r="H2594">
        <v>748</v>
      </c>
      <c r="I2594" t="s">
        <v>161</v>
      </c>
      <c r="J2594" t="s">
        <v>28</v>
      </c>
      <c r="K2594" t="s">
        <v>14</v>
      </c>
      <c r="L2594">
        <v>79009790</v>
      </c>
      <c r="M2594">
        <v>67</v>
      </c>
      <c r="N2594" t="s">
        <v>24858</v>
      </c>
      <c r="O2594">
        <v>67</v>
      </c>
      <c r="P2594">
        <v>3778</v>
      </c>
      <c r="Q2594" t="s">
        <v>6382</v>
      </c>
      <c r="R2594" t="s">
        <v>24859</v>
      </c>
      <c r="S2594" t="s">
        <v>6383</v>
      </c>
      <c r="T2594" t="s">
        <v>24843</v>
      </c>
    </row>
    <row r="2595" spans="1:20" x14ac:dyDescent="0.25">
      <c r="A2595" t="s">
        <v>24860</v>
      </c>
      <c r="B2595" s="5" t="s">
        <v>10</v>
      </c>
      <c r="C2595" s="5" t="s">
        <v>24861</v>
      </c>
      <c r="D2595" s="4" t="s">
        <v>32</v>
      </c>
      <c r="E2595" t="s">
        <v>12</v>
      </c>
      <c r="F2595" t="s">
        <v>24862</v>
      </c>
      <c r="G2595" t="s">
        <v>6384</v>
      </c>
      <c r="H2595">
        <v>179</v>
      </c>
      <c r="I2595" t="s">
        <v>70</v>
      </c>
      <c r="J2595" t="s">
        <v>28</v>
      </c>
      <c r="K2595" t="s">
        <v>14</v>
      </c>
      <c r="L2595">
        <v>79118180</v>
      </c>
      <c r="M2595">
        <v>67</v>
      </c>
      <c r="N2595" t="s">
        <v>24863</v>
      </c>
      <c r="O2595">
        <v>67</v>
      </c>
      <c r="P2595" t="s">
        <v>24864</v>
      </c>
      <c r="Q2595" t="s">
        <v>6385</v>
      </c>
      <c r="R2595" t="s">
        <v>24865</v>
      </c>
      <c r="S2595" t="s">
        <v>6386</v>
      </c>
      <c r="T2595" t="s">
        <v>24866</v>
      </c>
    </row>
    <row r="2596" spans="1:20" x14ac:dyDescent="0.25">
      <c r="A2596" t="s">
        <v>24867</v>
      </c>
      <c r="B2596" s="5" t="s">
        <v>10</v>
      </c>
      <c r="C2596" s="5" t="s">
        <v>24868</v>
      </c>
      <c r="D2596" s="4" t="s">
        <v>17</v>
      </c>
      <c r="E2596" t="s">
        <v>12</v>
      </c>
      <c r="F2596" t="s">
        <v>24869</v>
      </c>
      <c r="G2596" t="s">
        <v>1921</v>
      </c>
      <c r="H2596">
        <v>415</v>
      </c>
      <c r="I2596" t="s">
        <v>128</v>
      </c>
      <c r="J2596" t="s">
        <v>28</v>
      </c>
      <c r="K2596" t="s">
        <v>14</v>
      </c>
      <c r="L2596">
        <v>79118490</v>
      </c>
      <c r="M2596">
        <v>67</v>
      </c>
      <c r="N2596" t="s">
        <v>24870</v>
      </c>
      <c r="O2596">
        <v>67</v>
      </c>
      <c r="Q2596" t="s">
        <v>6387</v>
      </c>
      <c r="R2596" t="s">
        <v>6388</v>
      </c>
      <c r="S2596" t="s">
        <v>6325</v>
      </c>
      <c r="T2596" t="s">
        <v>24866</v>
      </c>
    </row>
    <row r="2597" spans="1:20" x14ac:dyDescent="0.25">
      <c r="A2597" t="s">
        <v>24871</v>
      </c>
      <c r="B2597" s="5" t="s">
        <v>15</v>
      </c>
      <c r="C2597" s="5" t="s">
        <v>24872</v>
      </c>
      <c r="D2597" s="4" t="s">
        <v>32</v>
      </c>
      <c r="E2597" t="s">
        <v>24</v>
      </c>
      <c r="F2597" t="s">
        <v>18631</v>
      </c>
      <c r="G2597" t="s">
        <v>2087</v>
      </c>
      <c r="H2597">
        <v>128</v>
      </c>
      <c r="I2597" t="s">
        <v>123</v>
      </c>
      <c r="J2597" t="s">
        <v>28</v>
      </c>
      <c r="K2597" t="s">
        <v>14</v>
      </c>
      <c r="L2597">
        <v>79105140</v>
      </c>
      <c r="M2597">
        <v>67</v>
      </c>
      <c r="N2597" t="s">
        <v>24873</v>
      </c>
      <c r="O2597">
        <v>67</v>
      </c>
      <c r="P2597" t="s">
        <v>24874</v>
      </c>
      <c r="Q2597" t="s">
        <v>6389</v>
      </c>
      <c r="R2597" t="s">
        <v>24875</v>
      </c>
      <c r="S2597" t="s">
        <v>24876</v>
      </c>
      <c r="T2597" t="s">
        <v>24866</v>
      </c>
    </row>
    <row r="2598" spans="1:20" x14ac:dyDescent="0.25">
      <c r="A2598" t="s">
        <v>24877</v>
      </c>
      <c r="B2598" s="5" t="s">
        <v>15</v>
      </c>
      <c r="C2598" s="5" t="s">
        <v>24878</v>
      </c>
      <c r="D2598" s="4" t="s">
        <v>32</v>
      </c>
      <c r="E2598" t="s">
        <v>24</v>
      </c>
      <c r="F2598" t="s">
        <v>24879</v>
      </c>
      <c r="G2598" t="s">
        <v>6390</v>
      </c>
      <c r="H2598">
        <v>188</v>
      </c>
      <c r="I2598" t="s">
        <v>205</v>
      </c>
      <c r="J2598" t="s">
        <v>28</v>
      </c>
      <c r="K2598" t="s">
        <v>14</v>
      </c>
      <c r="L2598">
        <v>79103390</v>
      </c>
      <c r="M2598">
        <v>67</v>
      </c>
      <c r="N2598" t="s">
        <v>24880</v>
      </c>
      <c r="O2598">
        <v>67</v>
      </c>
      <c r="P2598" t="s">
        <v>24881</v>
      </c>
      <c r="Q2598" t="s">
        <v>6391</v>
      </c>
      <c r="R2598" t="s">
        <v>6392</v>
      </c>
      <c r="S2598" t="s">
        <v>6393</v>
      </c>
      <c r="T2598" t="s">
        <v>24866</v>
      </c>
    </row>
    <row r="2599" spans="1:20" x14ac:dyDescent="0.25">
      <c r="A2599" t="s">
        <v>24882</v>
      </c>
      <c r="B2599" s="5" t="s">
        <v>15</v>
      </c>
      <c r="C2599" s="5" t="s">
        <v>24883</v>
      </c>
      <c r="D2599" s="4" t="s">
        <v>17</v>
      </c>
      <c r="E2599" t="s">
        <v>12</v>
      </c>
      <c r="F2599" t="s">
        <v>24884</v>
      </c>
      <c r="G2599" t="s">
        <v>6394</v>
      </c>
      <c r="H2599">
        <v>209</v>
      </c>
      <c r="I2599" t="s">
        <v>594</v>
      </c>
      <c r="J2599" t="s">
        <v>28</v>
      </c>
      <c r="K2599" t="s">
        <v>14</v>
      </c>
      <c r="L2599">
        <v>79094180</v>
      </c>
      <c r="M2599">
        <v>67</v>
      </c>
      <c r="N2599" t="s">
        <v>24885</v>
      </c>
      <c r="O2599">
        <v>67</v>
      </c>
      <c r="Q2599" t="s">
        <v>6395</v>
      </c>
      <c r="R2599" t="s">
        <v>24886</v>
      </c>
      <c r="S2599" t="s">
        <v>24887</v>
      </c>
      <c r="T2599" t="s">
        <v>24866</v>
      </c>
    </row>
    <row r="2600" spans="1:20" x14ac:dyDescent="0.25">
      <c r="A2600" t="s">
        <v>24888</v>
      </c>
      <c r="B2600" s="5" t="s">
        <v>10</v>
      </c>
      <c r="C2600" s="5" t="s">
        <v>24889</v>
      </c>
      <c r="D2600" s="4" t="s">
        <v>17</v>
      </c>
      <c r="E2600" t="s">
        <v>12</v>
      </c>
      <c r="F2600" t="s">
        <v>24890</v>
      </c>
      <c r="G2600" t="s">
        <v>6396</v>
      </c>
      <c r="H2600">
        <v>2050</v>
      </c>
      <c r="I2600" t="s">
        <v>6397</v>
      </c>
      <c r="J2600" t="s">
        <v>64</v>
      </c>
      <c r="K2600" t="s">
        <v>14</v>
      </c>
      <c r="L2600">
        <v>79090000</v>
      </c>
      <c r="M2600">
        <v>67</v>
      </c>
      <c r="N2600" t="s">
        <v>24891</v>
      </c>
      <c r="O2600">
        <v>67</v>
      </c>
      <c r="P2600" t="s">
        <v>24892</v>
      </c>
      <c r="Q2600" t="s">
        <v>24893</v>
      </c>
      <c r="R2600" t="s">
        <v>6398</v>
      </c>
      <c r="S2600" t="s">
        <v>6399</v>
      </c>
      <c r="T2600" t="s">
        <v>24866</v>
      </c>
    </row>
    <row r="2601" spans="1:20" x14ac:dyDescent="0.25">
      <c r="A2601" t="s">
        <v>24894</v>
      </c>
      <c r="B2601" s="5" t="s">
        <v>10</v>
      </c>
      <c r="C2601" s="5" t="s">
        <v>24895</v>
      </c>
      <c r="D2601" s="4" t="s">
        <v>17</v>
      </c>
      <c r="E2601" t="s">
        <v>24</v>
      </c>
      <c r="F2601" t="s">
        <v>24896</v>
      </c>
      <c r="G2601" t="s">
        <v>4903</v>
      </c>
      <c r="H2601">
        <v>140</v>
      </c>
      <c r="I2601" t="s">
        <v>1994</v>
      </c>
      <c r="J2601" t="s">
        <v>28</v>
      </c>
      <c r="K2601" t="s">
        <v>14</v>
      </c>
      <c r="L2601">
        <v>79017797</v>
      </c>
      <c r="M2601">
        <v>67</v>
      </c>
      <c r="N2601" t="s">
        <v>22034</v>
      </c>
      <c r="O2601">
        <v>67</v>
      </c>
      <c r="P2601" t="s">
        <v>24897</v>
      </c>
      <c r="Q2601" t="s">
        <v>6400</v>
      </c>
      <c r="R2601" t="s">
        <v>6401</v>
      </c>
      <c r="S2601" t="s">
        <v>6402</v>
      </c>
      <c r="T2601" t="s">
        <v>24866</v>
      </c>
    </row>
    <row r="2602" spans="1:20" x14ac:dyDescent="0.25">
      <c r="A2602" t="s">
        <v>24898</v>
      </c>
      <c r="B2602" s="5" t="s">
        <v>15</v>
      </c>
      <c r="D2602" s="4" t="s">
        <v>17</v>
      </c>
      <c r="E2602" t="s">
        <v>12</v>
      </c>
      <c r="F2602" t="s">
        <v>24899</v>
      </c>
      <c r="G2602" t="s">
        <v>4903</v>
      </c>
      <c r="H2602">
        <v>140</v>
      </c>
      <c r="I2602" t="s">
        <v>1994</v>
      </c>
      <c r="J2602" t="s">
        <v>28</v>
      </c>
      <c r="K2602" t="s">
        <v>14</v>
      </c>
      <c r="L2602">
        <v>79017797</v>
      </c>
      <c r="M2602">
        <v>67</v>
      </c>
      <c r="N2602" t="s">
        <v>22033</v>
      </c>
      <c r="O2602">
        <v>67</v>
      </c>
      <c r="P2602" t="s">
        <v>22034</v>
      </c>
      <c r="Q2602" t="s">
        <v>6403</v>
      </c>
      <c r="R2602" t="s">
        <v>6404</v>
      </c>
      <c r="S2602" t="s">
        <v>6405</v>
      </c>
      <c r="T2602" t="s">
        <v>24866</v>
      </c>
    </row>
    <row r="2603" spans="1:20" x14ac:dyDescent="0.25">
      <c r="A2603" t="s">
        <v>24900</v>
      </c>
      <c r="B2603" s="5" t="s">
        <v>15</v>
      </c>
      <c r="C2603" s="5" t="s">
        <v>24901</v>
      </c>
      <c r="D2603" s="4" t="s">
        <v>17</v>
      </c>
      <c r="E2603" t="s">
        <v>24</v>
      </c>
      <c r="F2603" t="s">
        <v>14486</v>
      </c>
      <c r="G2603" t="s">
        <v>24902</v>
      </c>
      <c r="H2603">
        <v>1746</v>
      </c>
      <c r="I2603" t="s">
        <v>13</v>
      </c>
      <c r="J2603" t="s">
        <v>28</v>
      </c>
      <c r="K2603" t="s">
        <v>14</v>
      </c>
      <c r="L2603">
        <v>79020190</v>
      </c>
      <c r="M2603">
        <v>67</v>
      </c>
      <c r="N2603" t="s">
        <v>24903</v>
      </c>
      <c r="O2603">
        <v>67</v>
      </c>
      <c r="P2603" t="s">
        <v>24904</v>
      </c>
      <c r="Q2603" t="s">
        <v>6406</v>
      </c>
      <c r="R2603" t="s">
        <v>24905</v>
      </c>
      <c r="S2603" t="s">
        <v>6407</v>
      </c>
      <c r="T2603" t="s">
        <v>24906</v>
      </c>
    </row>
    <row r="2604" spans="1:20" x14ac:dyDescent="0.25">
      <c r="A2604" t="s">
        <v>24907</v>
      </c>
      <c r="B2604" s="5" t="s">
        <v>10</v>
      </c>
      <c r="C2604" s="5" t="s">
        <v>24908</v>
      </c>
      <c r="D2604" s="4" t="s">
        <v>17</v>
      </c>
      <c r="E2604" t="s">
        <v>12</v>
      </c>
      <c r="F2604" t="s">
        <v>24909</v>
      </c>
      <c r="G2604" t="s">
        <v>6408</v>
      </c>
      <c r="H2604">
        <v>685</v>
      </c>
      <c r="I2604" t="s">
        <v>4249</v>
      </c>
      <c r="J2604" t="s">
        <v>28</v>
      </c>
      <c r="K2604" t="s">
        <v>14</v>
      </c>
      <c r="L2604">
        <v>79096040</v>
      </c>
      <c r="M2604">
        <v>67</v>
      </c>
      <c r="O2604">
        <v>67</v>
      </c>
      <c r="P2604" t="s">
        <v>24910</v>
      </c>
      <c r="Q2604" t="s">
        <v>6409</v>
      </c>
      <c r="R2604" t="s">
        <v>6410</v>
      </c>
      <c r="T2604" t="s">
        <v>24906</v>
      </c>
    </row>
    <row r="2605" spans="1:20" x14ac:dyDescent="0.25">
      <c r="A2605" t="s">
        <v>24911</v>
      </c>
      <c r="B2605" s="5" t="s">
        <v>10</v>
      </c>
      <c r="C2605" s="5" t="s">
        <v>24912</v>
      </c>
      <c r="D2605" s="4" t="s">
        <v>32</v>
      </c>
      <c r="E2605" t="s">
        <v>328</v>
      </c>
      <c r="F2605" t="s">
        <v>24913</v>
      </c>
      <c r="G2605" t="s">
        <v>6013</v>
      </c>
      <c r="H2605">
        <v>464</v>
      </c>
      <c r="I2605" t="s">
        <v>13042</v>
      </c>
      <c r="J2605" t="s">
        <v>28</v>
      </c>
      <c r="K2605" t="s">
        <v>14</v>
      </c>
      <c r="L2605">
        <v>79013070</v>
      </c>
      <c r="M2605">
        <v>67</v>
      </c>
      <c r="N2605" t="s">
        <v>24914</v>
      </c>
      <c r="O2605">
        <v>67</v>
      </c>
      <c r="P2605" t="s">
        <v>24915</v>
      </c>
      <c r="Q2605" t="s">
        <v>6411</v>
      </c>
      <c r="R2605" t="s">
        <v>24916</v>
      </c>
      <c r="S2605" t="s">
        <v>6412</v>
      </c>
      <c r="T2605" t="s">
        <v>24906</v>
      </c>
    </row>
    <row r="2606" spans="1:20" x14ac:dyDescent="0.25">
      <c r="A2606" t="s">
        <v>24917</v>
      </c>
      <c r="B2606" s="5" t="s">
        <v>10</v>
      </c>
      <c r="C2606" s="5" t="s">
        <v>24918</v>
      </c>
      <c r="D2606" s="4" t="s">
        <v>32</v>
      </c>
      <c r="E2606" t="s">
        <v>24</v>
      </c>
      <c r="F2606" t="s">
        <v>24919</v>
      </c>
      <c r="G2606" t="s">
        <v>2840</v>
      </c>
      <c r="H2606">
        <v>117</v>
      </c>
      <c r="I2606" t="s">
        <v>50</v>
      </c>
      <c r="J2606" t="s">
        <v>28</v>
      </c>
      <c r="K2606" t="s">
        <v>14</v>
      </c>
      <c r="L2606">
        <v>79117221</v>
      </c>
      <c r="M2606">
        <v>67</v>
      </c>
      <c r="N2606" t="s">
        <v>24920</v>
      </c>
      <c r="O2606">
        <v>67</v>
      </c>
      <c r="P2606" t="s">
        <v>24921</v>
      </c>
      <c r="Q2606" t="s">
        <v>6413</v>
      </c>
      <c r="R2606" t="s">
        <v>6414</v>
      </c>
      <c r="S2606" t="s">
        <v>6415</v>
      </c>
      <c r="T2606" t="s">
        <v>24906</v>
      </c>
    </row>
    <row r="2607" spans="1:20" x14ac:dyDescent="0.25">
      <c r="A2607" t="s">
        <v>24922</v>
      </c>
      <c r="B2607" s="5" t="s">
        <v>10</v>
      </c>
      <c r="C2607" s="5" t="s">
        <v>24923</v>
      </c>
      <c r="D2607" s="4" t="s">
        <v>17</v>
      </c>
      <c r="E2607" t="s">
        <v>72</v>
      </c>
      <c r="F2607" t="s">
        <v>24924</v>
      </c>
      <c r="G2607" t="s">
        <v>24925</v>
      </c>
      <c r="H2607">
        <v>124</v>
      </c>
      <c r="I2607" t="s">
        <v>4435</v>
      </c>
      <c r="J2607" t="s">
        <v>28</v>
      </c>
      <c r="K2607" t="s">
        <v>14</v>
      </c>
      <c r="L2607">
        <v>79070100</v>
      </c>
      <c r="M2607">
        <v>67</v>
      </c>
      <c r="N2607" t="s">
        <v>24926</v>
      </c>
      <c r="O2607">
        <v>67</v>
      </c>
      <c r="P2607" t="s">
        <v>24927</v>
      </c>
      <c r="Q2607" t="s">
        <v>6416</v>
      </c>
      <c r="R2607" t="s">
        <v>6417</v>
      </c>
      <c r="S2607" t="s">
        <v>4132</v>
      </c>
      <c r="T2607" t="s">
        <v>24928</v>
      </c>
    </row>
    <row r="2608" spans="1:20" x14ac:dyDescent="0.25">
      <c r="A2608" t="s">
        <v>24929</v>
      </c>
      <c r="B2608" s="5" t="s">
        <v>15</v>
      </c>
      <c r="D2608" s="4" t="s">
        <v>32</v>
      </c>
      <c r="E2608" t="s">
        <v>12</v>
      </c>
      <c r="F2608" t="s">
        <v>24930</v>
      </c>
      <c r="G2608" t="s">
        <v>24925</v>
      </c>
      <c r="H2608">
        <v>124</v>
      </c>
      <c r="I2608" t="s">
        <v>4435</v>
      </c>
      <c r="J2608" t="s">
        <v>28</v>
      </c>
      <c r="K2608" t="s">
        <v>14</v>
      </c>
      <c r="L2608">
        <v>79070100</v>
      </c>
      <c r="M2608">
        <v>67</v>
      </c>
      <c r="N2608" t="s">
        <v>24931</v>
      </c>
      <c r="O2608">
        <v>67</v>
      </c>
      <c r="P2608" t="s">
        <v>24926</v>
      </c>
      <c r="R2608" t="s">
        <v>6418</v>
      </c>
      <c r="S2608" t="s">
        <v>6419</v>
      </c>
      <c r="T2608" t="s">
        <v>24928</v>
      </c>
    </row>
    <row r="2609" spans="1:20" x14ac:dyDescent="0.25">
      <c r="A2609" t="s">
        <v>24932</v>
      </c>
      <c r="B2609" s="5" t="s">
        <v>10</v>
      </c>
      <c r="C2609" s="5" t="s">
        <v>24933</v>
      </c>
      <c r="D2609" s="4" t="s">
        <v>17</v>
      </c>
      <c r="E2609" t="s">
        <v>12</v>
      </c>
      <c r="F2609" t="s">
        <v>24934</v>
      </c>
      <c r="G2609" t="s">
        <v>6420</v>
      </c>
      <c r="H2609">
        <v>191</v>
      </c>
      <c r="I2609" t="s">
        <v>24935</v>
      </c>
      <c r="J2609" t="s">
        <v>28</v>
      </c>
      <c r="K2609" t="s">
        <v>14</v>
      </c>
      <c r="L2609">
        <v>79075810</v>
      </c>
      <c r="M2609">
        <v>67</v>
      </c>
      <c r="N2609" t="s">
        <v>24936</v>
      </c>
      <c r="O2609">
        <v>67</v>
      </c>
      <c r="P2609" t="s">
        <v>24937</v>
      </c>
      <c r="Q2609" t="s">
        <v>6421</v>
      </c>
      <c r="R2609" t="s">
        <v>6422</v>
      </c>
      <c r="S2609" t="s">
        <v>6423</v>
      </c>
      <c r="T2609" t="s">
        <v>24928</v>
      </c>
    </row>
    <row r="2610" spans="1:20" x14ac:dyDescent="0.25">
      <c r="A2610" t="s">
        <v>24938</v>
      </c>
      <c r="B2610" s="5" t="s">
        <v>15</v>
      </c>
      <c r="C2610" s="5" t="s">
        <v>24939</v>
      </c>
      <c r="D2610" s="4" t="s">
        <v>17</v>
      </c>
      <c r="E2610" t="s">
        <v>328</v>
      </c>
      <c r="F2610" t="s">
        <v>24940</v>
      </c>
      <c r="G2610" t="s">
        <v>6424</v>
      </c>
      <c r="H2610">
        <v>786</v>
      </c>
      <c r="I2610" t="s">
        <v>6425</v>
      </c>
      <c r="J2610" t="s">
        <v>6426</v>
      </c>
      <c r="K2610" t="s">
        <v>14</v>
      </c>
      <c r="L2610">
        <v>79380000</v>
      </c>
      <c r="N2610" t="s">
        <v>24941</v>
      </c>
      <c r="Q2610" t="s">
        <v>6427</v>
      </c>
      <c r="R2610" t="s">
        <v>6428</v>
      </c>
      <c r="S2610" t="s">
        <v>6429</v>
      </c>
      <c r="T2610" t="s">
        <v>24942</v>
      </c>
    </row>
    <row r="2611" spans="1:20" x14ac:dyDescent="0.25">
      <c r="A2611" t="s">
        <v>24943</v>
      </c>
      <c r="B2611" s="5" t="s">
        <v>15</v>
      </c>
      <c r="C2611" s="5" t="s">
        <v>24944</v>
      </c>
      <c r="D2611" s="4" t="s">
        <v>17</v>
      </c>
      <c r="E2611" t="s">
        <v>328</v>
      </c>
      <c r="F2611" t="s">
        <v>24945</v>
      </c>
      <c r="G2611" t="s">
        <v>1037</v>
      </c>
      <c r="H2611">
        <v>154</v>
      </c>
      <c r="I2611" t="s">
        <v>120</v>
      </c>
      <c r="J2611" t="s">
        <v>28</v>
      </c>
      <c r="K2611" t="s">
        <v>14</v>
      </c>
      <c r="L2611">
        <v>79117270</v>
      </c>
      <c r="M2611">
        <v>67</v>
      </c>
      <c r="N2611" t="s">
        <v>24946</v>
      </c>
      <c r="O2611">
        <v>67</v>
      </c>
      <c r="P2611" t="s">
        <v>24947</v>
      </c>
      <c r="Q2611" t="s">
        <v>6430</v>
      </c>
      <c r="R2611" t="s">
        <v>6431</v>
      </c>
      <c r="S2611" t="s">
        <v>6432</v>
      </c>
      <c r="T2611" t="s">
        <v>24942</v>
      </c>
    </row>
    <row r="2612" spans="1:20" x14ac:dyDescent="0.25">
      <c r="A2612" t="s">
        <v>24948</v>
      </c>
      <c r="B2612" s="5" t="s">
        <v>10</v>
      </c>
      <c r="C2612" s="5" t="s">
        <v>24949</v>
      </c>
      <c r="D2612" s="4" t="s">
        <v>32</v>
      </c>
      <c r="E2612" t="s">
        <v>12</v>
      </c>
      <c r="F2612" t="s">
        <v>24950</v>
      </c>
      <c r="G2612" t="s">
        <v>13757</v>
      </c>
      <c r="H2612">
        <v>731</v>
      </c>
      <c r="I2612" t="s">
        <v>77</v>
      </c>
      <c r="J2612" t="s">
        <v>28</v>
      </c>
      <c r="K2612" t="s">
        <v>14</v>
      </c>
      <c r="L2612">
        <v>79006420</v>
      </c>
      <c r="M2612">
        <v>67</v>
      </c>
      <c r="N2612" t="s">
        <v>24951</v>
      </c>
      <c r="O2612">
        <v>67</v>
      </c>
      <c r="P2612" t="s">
        <v>24952</v>
      </c>
      <c r="Q2612" t="s">
        <v>6433</v>
      </c>
      <c r="R2612" t="s">
        <v>6434</v>
      </c>
      <c r="S2612" t="s">
        <v>6435</v>
      </c>
      <c r="T2612" t="s">
        <v>24942</v>
      </c>
    </row>
    <row r="2613" spans="1:20" x14ac:dyDescent="0.25">
      <c r="A2613" t="s">
        <v>24953</v>
      </c>
      <c r="B2613" s="5" t="s">
        <v>15</v>
      </c>
      <c r="C2613" s="5" t="s">
        <v>24954</v>
      </c>
      <c r="D2613" s="4" t="s">
        <v>32</v>
      </c>
      <c r="E2613" t="s">
        <v>24</v>
      </c>
      <c r="F2613" t="s">
        <v>24955</v>
      </c>
      <c r="G2613" t="s">
        <v>6436</v>
      </c>
      <c r="H2613">
        <v>1048</v>
      </c>
      <c r="I2613" t="s">
        <v>123</v>
      </c>
      <c r="J2613" t="s">
        <v>28</v>
      </c>
      <c r="K2613" t="s">
        <v>14</v>
      </c>
      <c r="L2613">
        <v>79104260</v>
      </c>
      <c r="M2613">
        <v>67</v>
      </c>
      <c r="N2613" t="s">
        <v>24956</v>
      </c>
      <c r="O2613">
        <v>67</v>
      </c>
      <c r="Q2613" t="s">
        <v>6437</v>
      </c>
      <c r="R2613" t="s">
        <v>24957</v>
      </c>
      <c r="S2613" t="s">
        <v>6438</v>
      </c>
      <c r="T2613" t="s">
        <v>24942</v>
      </c>
    </row>
    <row r="2614" spans="1:20" x14ac:dyDescent="0.25">
      <c r="A2614" t="s">
        <v>24958</v>
      </c>
      <c r="B2614" s="5" t="s">
        <v>10</v>
      </c>
      <c r="C2614" s="5" t="s">
        <v>24959</v>
      </c>
      <c r="D2614" s="4" t="s">
        <v>17</v>
      </c>
      <c r="E2614" t="s">
        <v>328</v>
      </c>
      <c r="F2614" t="s">
        <v>24960</v>
      </c>
      <c r="G2614" t="s">
        <v>5838</v>
      </c>
      <c r="H2614">
        <v>441</v>
      </c>
      <c r="I2614" t="s">
        <v>362</v>
      </c>
      <c r="J2614" t="s">
        <v>28</v>
      </c>
      <c r="K2614" t="s">
        <v>14</v>
      </c>
      <c r="L2614">
        <v>79116210</v>
      </c>
      <c r="M2614">
        <v>67</v>
      </c>
      <c r="N2614" t="s">
        <v>24961</v>
      </c>
      <c r="O2614">
        <v>67</v>
      </c>
      <c r="P2614" t="s">
        <v>23865</v>
      </c>
      <c r="Q2614" t="s">
        <v>6439</v>
      </c>
      <c r="R2614" t="s">
        <v>6440</v>
      </c>
      <c r="T2614" t="s">
        <v>24942</v>
      </c>
    </row>
    <row r="2615" spans="1:20" x14ac:dyDescent="0.25">
      <c r="A2615" t="s">
        <v>24962</v>
      </c>
      <c r="B2615" s="5" t="s">
        <v>15</v>
      </c>
      <c r="D2615" s="4" t="s">
        <v>17</v>
      </c>
      <c r="E2615" t="s">
        <v>12</v>
      </c>
      <c r="F2615" t="s">
        <v>24963</v>
      </c>
      <c r="G2615" t="s">
        <v>46</v>
      </c>
      <c r="H2615">
        <v>344</v>
      </c>
      <c r="I2615" t="s">
        <v>12788</v>
      </c>
      <c r="J2615" t="s">
        <v>28</v>
      </c>
      <c r="K2615" t="s">
        <v>14</v>
      </c>
      <c r="L2615">
        <v>79115430</v>
      </c>
      <c r="M2615">
        <v>67</v>
      </c>
      <c r="N2615" t="s">
        <v>24964</v>
      </c>
      <c r="O2615">
        <v>67</v>
      </c>
      <c r="P2615" t="s">
        <v>24965</v>
      </c>
      <c r="R2615" t="s">
        <v>24966</v>
      </c>
      <c r="S2615" t="s">
        <v>24967</v>
      </c>
      <c r="T2615" t="s">
        <v>24942</v>
      </c>
    </row>
    <row r="2616" spans="1:20" x14ac:dyDescent="0.25">
      <c r="A2616" t="s">
        <v>24968</v>
      </c>
      <c r="B2616" s="5" t="s">
        <v>10</v>
      </c>
      <c r="C2616" s="5" t="s">
        <v>24969</v>
      </c>
      <c r="D2616" s="4" t="s">
        <v>17</v>
      </c>
      <c r="E2616" t="s">
        <v>12</v>
      </c>
      <c r="F2616" t="s">
        <v>24970</v>
      </c>
      <c r="G2616" t="s">
        <v>6441</v>
      </c>
      <c r="H2616">
        <v>47</v>
      </c>
      <c r="I2616" t="s">
        <v>13029</v>
      </c>
      <c r="J2616" t="s">
        <v>64</v>
      </c>
      <c r="K2616" t="s">
        <v>14</v>
      </c>
      <c r="L2616">
        <v>79002811</v>
      </c>
      <c r="M2616">
        <v>67</v>
      </c>
      <c r="N2616" t="s">
        <v>24971</v>
      </c>
      <c r="O2616">
        <v>67</v>
      </c>
      <c r="Q2616" t="s">
        <v>6442</v>
      </c>
      <c r="R2616" t="s">
        <v>24972</v>
      </c>
      <c r="S2616" t="s">
        <v>24973</v>
      </c>
      <c r="T2616" t="s">
        <v>24942</v>
      </c>
    </row>
    <row r="2617" spans="1:20" x14ac:dyDescent="0.25">
      <c r="A2617" t="s">
        <v>24974</v>
      </c>
      <c r="B2617" s="5" t="s">
        <v>15</v>
      </c>
      <c r="C2617" s="5" t="s">
        <v>24975</v>
      </c>
      <c r="D2617" s="4" t="s">
        <v>17</v>
      </c>
      <c r="E2617" t="s">
        <v>12</v>
      </c>
      <c r="F2617" t="s">
        <v>24976</v>
      </c>
      <c r="G2617" t="s">
        <v>6443</v>
      </c>
      <c r="H2617">
        <v>302</v>
      </c>
      <c r="I2617" t="s">
        <v>12886</v>
      </c>
      <c r="J2617" t="s">
        <v>28</v>
      </c>
      <c r="K2617" t="s">
        <v>14</v>
      </c>
      <c r="L2617">
        <v>79106110</v>
      </c>
      <c r="M2617">
        <v>67</v>
      </c>
      <c r="N2617" t="s">
        <v>24977</v>
      </c>
      <c r="O2617">
        <v>67</v>
      </c>
      <c r="Q2617">
        <v>704704753861636</v>
      </c>
      <c r="R2617" t="s">
        <v>6444</v>
      </c>
      <c r="S2617" t="s">
        <v>6445</v>
      </c>
      <c r="T2617" t="s">
        <v>24942</v>
      </c>
    </row>
    <row r="2618" spans="1:20" x14ac:dyDescent="0.25">
      <c r="A2618" t="s">
        <v>24978</v>
      </c>
      <c r="B2618" s="5" t="s">
        <v>15</v>
      </c>
      <c r="C2618" s="5" t="s">
        <v>24979</v>
      </c>
      <c r="D2618" s="4" t="s">
        <v>32</v>
      </c>
      <c r="E2618" t="s">
        <v>12</v>
      </c>
      <c r="F2618" t="s">
        <v>24980</v>
      </c>
      <c r="G2618" t="s">
        <v>1993</v>
      </c>
      <c r="H2618">
        <v>74</v>
      </c>
      <c r="I2618" t="s">
        <v>1994</v>
      </c>
      <c r="J2618" t="s">
        <v>28</v>
      </c>
      <c r="K2618" t="s">
        <v>14</v>
      </c>
      <c r="L2618">
        <v>79017771</v>
      </c>
      <c r="M2618">
        <v>67</v>
      </c>
      <c r="N2618" t="s">
        <v>24981</v>
      </c>
      <c r="O2618">
        <v>67</v>
      </c>
      <c r="P2618" t="s">
        <v>24982</v>
      </c>
      <c r="Q2618" t="s">
        <v>6446</v>
      </c>
      <c r="R2618" t="s">
        <v>24983</v>
      </c>
      <c r="S2618" t="s">
        <v>24984</v>
      </c>
      <c r="T2618" t="s">
        <v>24942</v>
      </c>
    </row>
    <row r="2619" spans="1:20" x14ac:dyDescent="0.25">
      <c r="A2619" t="s">
        <v>24985</v>
      </c>
      <c r="B2619" s="5" t="s">
        <v>10</v>
      </c>
      <c r="C2619" s="5" t="s">
        <v>24986</v>
      </c>
      <c r="D2619" s="4" t="s">
        <v>126</v>
      </c>
      <c r="E2619" t="s">
        <v>12</v>
      </c>
      <c r="F2619" t="s">
        <v>24987</v>
      </c>
      <c r="G2619" t="s">
        <v>1993</v>
      </c>
      <c r="H2619">
        <v>74</v>
      </c>
      <c r="I2619" t="s">
        <v>1994</v>
      </c>
      <c r="J2619" t="s">
        <v>28</v>
      </c>
      <c r="K2619" t="s">
        <v>14</v>
      </c>
      <c r="L2619">
        <v>79017771</v>
      </c>
      <c r="M2619">
        <v>67</v>
      </c>
      <c r="N2619" t="s">
        <v>24982</v>
      </c>
      <c r="O2619">
        <v>67</v>
      </c>
      <c r="P2619" t="s">
        <v>24988</v>
      </c>
      <c r="Q2619" t="s">
        <v>6447</v>
      </c>
      <c r="R2619" t="s">
        <v>6448</v>
      </c>
      <c r="S2619" t="s">
        <v>6449</v>
      </c>
      <c r="T2619" t="s">
        <v>24942</v>
      </c>
    </row>
    <row r="2620" spans="1:20" x14ac:dyDescent="0.25">
      <c r="A2620" t="s">
        <v>24989</v>
      </c>
      <c r="B2620" s="5" t="s">
        <v>10</v>
      </c>
      <c r="C2620" s="5" t="s">
        <v>24990</v>
      </c>
      <c r="D2620" s="4" t="s">
        <v>17</v>
      </c>
      <c r="E2620" t="s">
        <v>12</v>
      </c>
      <c r="F2620" t="s">
        <v>24991</v>
      </c>
      <c r="G2620" t="s">
        <v>24992</v>
      </c>
      <c r="H2620">
        <v>1926</v>
      </c>
      <c r="I2620" t="s">
        <v>406</v>
      </c>
      <c r="J2620" t="s">
        <v>28</v>
      </c>
      <c r="K2620" t="s">
        <v>14</v>
      </c>
      <c r="L2620">
        <v>79093210</v>
      </c>
      <c r="M2620">
        <v>67</v>
      </c>
      <c r="N2620" t="s">
        <v>24993</v>
      </c>
      <c r="O2620">
        <v>67</v>
      </c>
      <c r="R2620" t="s">
        <v>6450</v>
      </c>
      <c r="S2620" t="s">
        <v>6451</v>
      </c>
      <c r="T2620" t="s">
        <v>24942</v>
      </c>
    </row>
    <row r="2621" spans="1:20" x14ac:dyDescent="0.25">
      <c r="A2621" t="s">
        <v>24994</v>
      </c>
      <c r="B2621" s="5" t="s">
        <v>10</v>
      </c>
      <c r="C2621" s="5" t="s">
        <v>24995</v>
      </c>
      <c r="D2621" s="4" t="s">
        <v>17</v>
      </c>
      <c r="E2621" t="s">
        <v>12</v>
      </c>
      <c r="F2621" t="s">
        <v>24996</v>
      </c>
      <c r="G2621" t="s">
        <v>24997</v>
      </c>
      <c r="H2621">
        <v>1306</v>
      </c>
      <c r="I2621" t="s">
        <v>13</v>
      </c>
      <c r="J2621" t="s">
        <v>28</v>
      </c>
      <c r="K2621" t="s">
        <v>14</v>
      </c>
      <c r="L2621">
        <v>79002220</v>
      </c>
      <c r="M2621">
        <v>67</v>
      </c>
      <c r="N2621" t="s">
        <v>24998</v>
      </c>
      <c r="O2621">
        <v>67</v>
      </c>
      <c r="Q2621" t="s">
        <v>6452</v>
      </c>
      <c r="R2621" t="s">
        <v>6453</v>
      </c>
      <c r="S2621" t="s">
        <v>6454</v>
      </c>
      <c r="T2621" t="s">
        <v>24942</v>
      </c>
    </row>
    <row r="2622" spans="1:20" x14ac:dyDescent="0.25">
      <c r="A2622" t="s">
        <v>24999</v>
      </c>
      <c r="B2622" s="5" t="s">
        <v>15</v>
      </c>
      <c r="C2622" s="5" t="s">
        <v>25000</v>
      </c>
      <c r="D2622" s="4" t="s">
        <v>17</v>
      </c>
      <c r="E2622" t="s">
        <v>12</v>
      </c>
      <c r="F2622" t="s">
        <v>15736</v>
      </c>
      <c r="G2622" t="s">
        <v>6455</v>
      </c>
      <c r="H2622">
        <v>50</v>
      </c>
      <c r="I2622" t="s">
        <v>6456</v>
      </c>
      <c r="J2622" t="s">
        <v>64</v>
      </c>
      <c r="K2622" t="s">
        <v>14</v>
      </c>
      <c r="L2622">
        <v>79113103</v>
      </c>
      <c r="M2622">
        <v>67</v>
      </c>
      <c r="N2622" t="s">
        <v>25001</v>
      </c>
      <c r="O2622">
        <v>67</v>
      </c>
      <c r="P2622" t="s">
        <v>25002</v>
      </c>
      <c r="Q2622" t="s">
        <v>6457</v>
      </c>
      <c r="R2622" t="s">
        <v>6458</v>
      </c>
      <c r="T2622" t="s">
        <v>24942</v>
      </c>
    </row>
    <row r="2623" spans="1:20" x14ac:dyDescent="0.25">
      <c r="A2623" t="s">
        <v>25003</v>
      </c>
      <c r="B2623" s="5" t="s">
        <v>10</v>
      </c>
      <c r="C2623" s="5" t="s">
        <v>25004</v>
      </c>
      <c r="D2623" s="4" t="s">
        <v>17</v>
      </c>
      <c r="E2623" t="s">
        <v>72</v>
      </c>
      <c r="F2623" t="s">
        <v>14301</v>
      </c>
      <c r="G2623" t="s">
        <v>6455</v>
      </c>
      <c r="H2623">
        <v>50</v>
      </c>
      <c r="I2623" t="s">
        <v>6459</v>
      </c>
      <c r="J2623" t="s">
        <v>64</v>
      </c>
      <c r="K2623" t="s">
        <v>14</v>
      </c>
      <c r="L2623">
        <v>79113103</v>
      </c>
      <c r="M2623">
        <v>67</v>
      </c>
      <c r="N2623" t="s">
        <v>25001</v>
      </c>
      <c r="O2623">
        <v>67</v>
      </c>
      <c r="Q2623" t="s">
        <v>6460</v>
      </c>
      <c r="R2623" t="s">
        <v>6461</v>
      </c>
      <c r="S2623" t="s">
        <v>6462</v>
      </c>
      <c r="T2623" t="s">
        <v>24942</v>
      </c>
    </row>
    <row r="2624" spans="1:20" x14ac:dyDescent="0.25">
      <c r="A2624" t="s">
        <v>25005</v>
      </c>
      <c r="B2624" s="5" t="s">
        <v>15</v>
      </c>
      <c r="C2624" s="5" t="s">
        <v>25006</v>
      </c>
      <c r="D2624" s="4" t="s">
        <v>17</v>
      </c>
      <c r="E2624" t="s">
        <v>24</v>
      </c>
      <c r="F2624" t="s">
        <v>25007</v>
      </c>
      <c r="G2624" t="s">
        <v>6463</v>
      </c>
      <c r="H2624">
        <v>95</v>
      </c>
      <c r="I2624" t="s">
        <v>2044</v>
      </c>
      <c r="J2624" t="s">
        <v>28</v>
      </c>
      <c r="K2624" t="s">
        <v>14</v>
      </c>
      <c r="L2624">
        <v>79060170</v>
      </c>
      <c r="M2624">
        <v>67</v>
      </c>
      <c r="N2624" t="s">
        <v>25008</v>
      </c>
      <c r="O2624">
        <v>67</v>
      </c>
      <c r="P2624" t="s">
        <v>25009</v>
      </c>
      <c r="Q2624" t="s">
        <v>6464</v>
      </c>
      <c r="R2624" t="s">
        <v>6465</v>
      </c>
      <c r="S2624" t="s">
        <v>6466</v>
      </c>
      <c r="T2624" t="s">
        <v>24942</v>
      </c>
    </row>
    <row r="2625" spans="1:20" x14ac:dyDescent="0.25">
      <c r="A2625" t="s">
        <v>25010</v>
      </c>
      <c r="B2625" s="5" t="s">
        <v>10</v>
      </c>
      <c r="C2625" s="5" t="s">
        <v>25011</v>
      </c>
      <c r="D2625" s="4" t="s">
        <v>17</v>
      </c>
      <c r="E2625" t="s">
        <v>12</v>
      </c>
      <c r="F2625" t="s">
        <v>25012</v>
      </c>
      <c r="G2625" t="s">
        <v>6467</v>
      </c>
      <c r="H2625">
        <v>1006</v>
      </c>
      <c r="I2625" t="s">
        <v>810</v>
      </c>
      <c r="J2625" t="s">
        <v>28</v>
      </c>
      <c r="K2625" t="s">
        <v>14</v>
      </c>
      <c r="L2625">
        <v>79095080</v>
      </c>
      <c r="M2625">
        <v>67</v>
      </c>
      <c r="N2625" t="s">
        <v>25013</v>
      </c>
      <c r="O2625">
        <v>67</v>
      </c>
      <c r="Q2625">
        <v>704201286941089</v>
      </c>
      <c r="R2625" t="s">
        <v>6468</v>
      </c>
      <c r="S2625" t="s">
        <v>6469</v>
      </c>
      <c r="T2625" t="s">
        <v>24942</v>
      </c>
    </row>
    <row r="2626" spans="1:20" x14ac:dyDescent="0.25">
      <c r="A2626" t="s">
        <v>25014</v>
      </c>
      <c r="B2626" s="5" t="s">
        <v>10</v>
      </c>
      <c r="C2626" s="5" t="s">
        <v>25015</v>
      </c>
      <c r="D2626" s="4" t="s">
        <v>17</v>
      </c>
      <c r="E2626" t="s">
        <v>12</v>
      </c>
      <c r="F2626" t="s">
        <v>24169</v>
      </c>
      <c r="G2626" t="s">
        <v>1785</v>
      </c>
      <c r="H2626">
        <v>294</v>
      </c>
      <c r="I2626" t="s">
        <v>12860</v>
      </c>
      <c r="J2626" t="s">
        <v>28</v>
      </c>
      <c r="K2626" t="s">
        <v>14</v>
      </c>
      <c r="L2626">
        <v>79013210</v>
      </c>
      <c r="M2626">
        <v>67</v>
      </c>
      <c r="N2626" t="s">
        <v>25016</v>
      </c>
      <c r="O2626">
        <v>67</v>
      </c>
      <c r="P2626" t="s">
        <v>25017</v>
      </c>
      <c r="Q2626" t="s">
        <v>6470</v>
      </c>
      <c r="R2626" t="s">
        <v>6471</v>
      </c>
      <c r="S2626" t="s">
        <v>6472</v>
      </c>
      <c r="T2626" t="s">
        <v>25018</v>
      </c>
    </row>
    <row r="2627" spans="1:20" x14ac:dyDescent="0.25">
      <c r="A2627" t="s">
        <v>25019</v>
      </c>
      <c r="B2627" s="5" t="s">
        <v>15</v>
      </c>
      <c r="C2627" s="5" t="s">
        <v>25020</v>
      </c>
      <c r="D2627" s="4" t="s">
        <v>32</v>
      </c>
      <c r="E2627" t="s">
        <v>12</v>
      </c>
      <c r="F2627" t="s">
        <v>25021</v>
      </c>
      <c r="G2627" t="s">
        <v>24235</v>
      </c>
      <c r="H2627" t="s">
        <v>3725</v>
      </c>
      <c r="I2627" t="s">
        <v>2120</v>
      </c>
      <c r="J2627" t="s">
        <v>64</v>
      </c>
      <c r="K2627" t="s">
        <v>14</v>
      </c>
      <c r="L2627">
        <v>79002970</v>
      </c>
      <c r="M2627">
        <v>67</v>
      </c>
      <c r="N2627" t="s">
        <v>24236</v>
      </c>
      <c r="O2627">
        <v>67</v>
      </c>
      <c r="P2627" t="s">
        <v>24237</v>
      </c>
      <c r="Q2627" t="s">
        <v>6473</v>
      </c>
      <c r="R2627" t="s">
        <v>6474</v>
      </c>
      <c r="S2627" t="s">
        <v>6475</v>
      </c>
      <c r="T2627" t="s">
        <v>25018</v>
      </c>
    </row>
    <row r="2628" spans="1:20" x14ac:dyDescent="0.25">
      <c r="A2628" t="s">
        <v>25022</v>
      </c>
      <c r="B2628" s="5" t="s">
        <v>10</v>
      </c>
      <c r="C2628" s="5" t="s">
        <v>25023</v>
      </c>
      <c r="D2628" s="4" t="s">
        <v>17</v>
      </c>
      <c r="E2628" t="s">
        <v>12</v>
      </c>
      <c r="F2628" t="s">
        <v>25024</v>
      </c>
      <c r="G2628" t="s">
        <v>1492</v>
      </c>
      <c r="H2628">
        <v>2170</v>
      </c>
      <c r="I2628" t="s">
        <v>128</v>
      </c>
      <c r="J2628" t="s">
        <v>28</v>
      </c>
      <c r="K2628" t="s">
        <v>14</v>
      </c>
      <c r="L2628">
        <v>79118051</v>
      </c>
      <c r="M2628">
        <v>67</v>
      </c>
      <c r="N2628" t="s">
        <v>25025</v>
      </c>
      <c r="O2628">
        <v>67</v>
      </c>
      <c r="P2628" t="s">
        <v>25026</v>
      </c>
      <c r="Q2628" t="s">
        <v>6476</v>
      </c>
      <c r="R2628" t="s">
        <v>6477</v>
      </c>
      <c r="S2628" t="s">
        <v>25027</v>
      </c>
      <c r="T2628" t="s">
        <v>25018</v>
      </c>
    </row>
    <row r="2629" spans="1:20" x14ac:dyDescent="0.25">
      <c r="A2629" t="s">
        <v>25028</v>
      </c>
      <c r="B2629" s="5" t="s">
        <v>10</v>
      </c>
      <c r="C2629" s="5" t="s">
        <v>25029</v>
      </c>
      <c r="D2629" s="4" t="s">
        <v>17</v>
      </c>
      <c r="E2629" t="s">
        <v>72</v>
      </c>
      <c r="F2629" t="s">
        <v>25030</v>
      </c>
      <c r="G2629" t="s">
        <v>6478</v>
      </c>
      <c r="H2629">
        <v>576</v>
      </c>
      <c r="I2629" t="s">
        <v>309</v>
      </c>
      <c r="J2629" t="s">
        <v>28</v>
      </c>
      <c r="K2629" t="s">
        <v>14</v>
      </c>
      <c r="L2629">
        <v>79100395</v>
      </c>
      <c r="M2629">
        <v>67</v>
      </c>
      <c r="N2629" t="s">
        <v>25031</v>
      </c>
      <c r="O2629">
        <v>67</v>
      </c>
      <c r="P2629" t="s">
        <v>25032</v>
      </c>
      <c r="Q2629" t="s">
        <v>6479</v>
      </c>
      <c r="R2629" t="s">
        <v>6480</v>
      </c>
      <c r="S2629" t="s">
        <v>6481</v>
      </c>
      <c r="T2629" t="s">
        <v>25033</v>
      </c>
    </row>
    <row r="2630" spans="1:20" x14ac:dyDescent="0.25">
      <c r="A2630" t="s">
        <v>25034</v>
      </c>
      <c r="B2630" s="5" t="s">
        <v>15</v>
      </c>
      <c r="C2630" s="5" t="s">
        <v>25035</v>
      </c>
      <c r="D2630" s="4" t="s">
        <v>126</v>
      </c>
      <c r="E2630" t="s">
        <v>24</v>
      </c>
      <c r="F2630" t="s">
        <v>25036</v>
      </c>
      <c r="G2630" t="s">
        <v>718</v>
      </c>
      <c r="H2630">
        <v>188</v>
      </c>
      <c r="I2630" t="s">
        <v>50</v>
      </c>
      <c r="J2630" t="s">
        <v>28</v>
      </c>
      <c r="K2630" t="s">
        <v>14</v>
      </c>
      <c r="L2630">
        <v>79117230</v>
      </c>
      <c r="M2630">
        <v>67</v>
      </c>
      <c r="N2630" t="s">
        <v>25037</v>
      </c>
      <c r="O2630">
        <v>67</v>
      </c>
      <c r="Q2630" t="s">
        <v>6482</v>
      </c>
      <c r="R2630" t="s">
        <v>6483</v>
      </c>
      <c r="S2630" t="s">
        <v>6484</v>
      </c>
      <c r="T2630" t="s">
        <v>25038</v>
      </c>
    </row>
    <row r="2631" spans="1:20" x14ac:dyDescent="0.25">
      <c r="A2631" t="s">
        <v>25039</v>
      </c>
      <c r="B2631" s="5" t="s">
        <v>10</v>
      </c>
      <c r="C2631" s="5" t="s">
        <v>25040</v>
      </c>
      <c r="D2631" s="4" t="s">
        <v>32</v>
      </c>
      <c r="E2631" t="s">
        <v>24</v>
      </c>
      <c r="F2631" t="s">
        <v>25041</v>
      </c>
      <c r="G2631" t="s">
        <v>6485</v>
      </c>
      <c r="H2631">
        <v>2</v>
      </c>
      <c r="I2631" t="s">
        <v>556</v>
      </c>
      <c r="J2631" t="s">
        <v>28</v>
      </c>
      <c r="K2631" t="s">
        <v>14</v>
      </c>
      <c r="L2631">
        <v>79117434</v>
      </c>
      <c r="M2631">
        <v>67</v>
      </c>
      <c r="N2631" t="s">
        <v>25042</v>
      </c>
      <c r="O2631">
        <v>67</v>
      </c>
      <c r="Q2631">
        <v>700504142199250</v>
      </c>
      <c r="R2631" t="s">
        <v>25043</v>
      </c>
      <c r="T2631" t="s">
        <v>25038</v>
      </c>
    </row>
    <row r="2632" spans="1:20" x14ac:dyDescent="0.25">
      <c r="A2632" t="s">
        <v>25044</v>
      </c>
      <c r="B2632" s="5" t="s">
        <v>15</v>
      </c>
      <c r="C2632" s="5" t="s">
        <v>25045</v>
      </c>
      <c r="D2632" s="4" t="s">
        <v>32</v>
      </c>
      <c r="E2632" t="s">
        <v>12</v>
      </c>
      <c r="F2632" t="s">
        <v>25046</v>
      </c>
      <c r="G2632" t="s">
        <v>6486</v>
      </c>
      <c r="H2632">
        <v>4155</v>
      </c>
      <c r="I2632" t="s">
        <v>6487</v>
      </c>
      <c r="J2632" t="s">
        <v>1420</v>
      </c>
      <c r="K2632" t="s">
        <v>14</v>
      </c>
      <c r="L2632" t="s">
        <v>25047</v>
      </c>
      <c r="M2632">
        <v>67</v>
      </c>
      <c r="N2632" t="s">
        <v>25048</v>
      </c>
      <c r="O2632">
        <v>67</v>
      </c>
      <c r="P2632" t="s">
        <v>25049</v>
      </c>
      <c r="Q2632" t="s">
        <v>6488</v>
      </c>
      <c r="R2632" t="s">
        <v>25050</v>
      </c>
      <c r="S2632" t="s">
        <v>6489</v>
      </c>
      <c r="T2632" t="s">
        <v>25038</v>
      </c>
    </row>
    <row r="2633" spans="1:20" x14ac:dyDescent="0.25">
      <c r="A2633" t="s">
        <v>25051</v>
      </c>
      <c r="B2633" s="5" t="s">
        <v>10</v>
      </c>
      <c r="C2633" s="5" t="s">
        <v>25052</v>
      </c>
      <c r="D2633" s="4" t="s">
        <v>32</v>
      </c>
      <c r="E2633" t="s">
        <v>12</v>
      </c>
      <c r="F2633" t="s">
        <v>25053</v>
      </c>
      <c r="G2633" t="s">
        <v>6490</v>
      </c>
      <c r="H2633">
        <v>1188</v>
      </c>
      <c r="I2633" t="s">
        <v>697</v>
      </c>
      <c r="J2633" t="s">
        <v>28</v>
      </c>
      <c r="K2633" t="s">
        <v>14</v>
      </c>
      <c r="L2633">
        <v>79094070</v>
      </c>
      <c r="M2633">
        <v>67</v>
      </c>
      <c r="N2633" t="s">
        <v>25054</v>
      </c>
      <c r="O2633">
        <v>67</v>
      </c>
      <c r="P2633" t="s">
        <v>25055</v>
      </c>
      <c r="Q2633" t="s">
        <v>6491</v>
      </c>
      <c r="R2633" t="s">
        <v>6492</v>
      </c>
      <c r="S2633" t="s">
        <v>6493</v>
      </c>
      <c r="T2633" t="s">
        <v>25038</v>
      </c>
    </row>
    <row r="2634" spans="1:20" x14ac:dyDescent="0.25">
      <c r="A2634" t="s">
        <v>25056</v>
      </c>
      <c r="B2634" s="5" t="s">
        <v>15</v>
      </c>
      <c r="C2634" s="5" t="s">
        <v>25057</v>
      </c>
      <c r="D2634" s="4" t="s">
        <v>17</v>
      </c>
      <c r="E2634" t="s">
        <v>72</v>
      </c>
      <c r="F2634" t="s">
        <v>25058</v>
      </c>
      <c r="G2634" t="s">
        <v>25059</v>
      </c>
      <c r="H2634" t="s">
        <v>3725</v>
      </c>
      <c r="I2634" t="s">
        <v>6494</v>
      </c>
      <c r="J2634" t="s">
        <v>64</v>
      </c>
      <c r="K2634" t="s">
        <v>14</v>
      </c>
      <c r="L2634">
        <v>79081702</v>
      </c>
      <c r="M2634">
        <v>67</v>
      </c>
      <c r="N2634" t="s">
        <v>25060</v>
      </c>
      <c r="O2634">
        <v>47</v>
      </c>
      <c r="P2634" t="s">
        <v>25061</v>
      </c>
      <c r="Q2634" t="s">
        <v>6495</v>
      </c>
      <c r="R2634" t="s">
        <v>6496</v>
      </c>
      <c r="S2634" t="s">
        <v>6497</v>
      </c>
      <c r="T2634" t="s">
        <v>25062</v>
      </c>
    </row>
    <row r="2635" spans="1:20" x14ac:dyDescent="0.25">
      <c r="A2635" t="s">
        <v>25063</v>
      </c>
      <c r="B2635" s="5" t="s">
        <v>10</v>
      </c>
      <c r="C2635" s="5" t="s">
        <v>25064</v>
      </c>
      <c r="D2635" s="4" t="s">
        <v>32</v>
      </c>
      <c r="E2635" t="s">
        <v>72</v>
      </c>
      <c r="F2635" t="s">
        <v>25065</v>
      </c>
      <c r="G2635" t="s">
        <v>4982</v>
      </c>
      <c r="H2635">
        <v>1008</v>
      </c>
      <c r="I2635" t="s">
        <v>12788</v>
      </c>
      <c r="J2635" t="s">
        <v>28</v>
      </c>
      <c r="K2635" t="s">
        <v>14</v>
      </c>
      <c r="L2635">
        <v>79115440</v>
      </c>
      <c r="M2635">
        <v>67</v>
      </c>
      <c r="N2635" t="s">
        <v>25066</v>
      </c>
      <c r="O2635">
        <v>67</v>
      </c>
      <c r="P2635" t="s">
        <v>25067</v>
      </c>
      <c r="Q2635" t="s">
        <v>6498</v>
      </c>
      <c r="R2635" t="s">
        <v>6499</v>
      </c>
      <c r="S2635" t="s">
        <v>6500</v>
      </c>
      <c r="T2635" t="s">
        <v>25062</v>
      </c>
    </row>
    <row r="2636" spans="1:20" x14ac:dyDescent="0.25">
      <c r="A2636" t="s">
        <v>25068</v>
      </c>
      <c r="B2636" s="5" t="s">
        <v>10</v>
      </c>
      <c r="C2636" s="5" t="s">
        <v>25069</v>
      </c>
      <c r="D2636" s="4" t="s">
        <v>32</v>
      </c>
      <c r="E2636" t="s">
        <v>24</v>
      </c>
      <c r="F2636" t="s">
        <v>25070</v>
      </c>
      <c r="G2636" t="s">
        <v>6045</v>
      </c>
      <c r="H2636">
        <v>274</v>
      </c>
      <c r="I2636" t="s">
        <v>145</v>
      </c>
      <c r="J2636" t="s">
        <v>28</v>
      </c>
      <c r="K2636" t="s">
        <v>14</v>
      </c>
      <c r="L2636">
        <v>79110580</v>
      </c>
      <c r="M2636">
        <v>67</v>
      </c>
      <c r="N2636" t="s">
        <v>25071</v>
      </c>
      <c r="O2636">
        <v>67</v>
      </c>
      <c r="P2636" t="s">
        <v>25072</v>
      </c>
      <c r="Q2636" t="s">
        <v>6501</v>
      </c>
      <c r="R2636" t="s">
        <v>3850</v>
      </c>
      <c r="S2636" t="s">
        <v>6502</v>
      </c>
      <c r="T2636" t="s">
        <v>25062</v>
      </c>
    </row>
    <row r="2637" spans="1:20" x14ac:dyDescent="0.25">
      <c r="A2637" t="s">
        <v>25073</v>
      </c>
      <c r="B2637" s="5" t="s">
        <v>15</v>
      </c>
      <c r="C2637" s="5" t="s">
        <v>25074</v>
      </c>
      <c r="D2637" s="4" t="s">
        <v>32</v>
      </c>
      <c r="E2637" t="s">
        <v>24</v>
      </c>
      <c r="F2637" t="s">
        <v>25075</v>
      </c>
      <c r="G2637" t="s">
        <v>6045</v>
      </c>
      <c r="H2637">
        <v>274</v>
      </c>
      <c r="I2637" t="s">
        <v>145</v>
      </c>
      <c r="J2637" t="s">
        <v>28</v>
      </c>
      <c r="K2637" t="s">
        <v>14</v>
      </c>
      <c r="L2637">
        <v>79110580</v>
      </c>
      <c r="N2637" t="s">
        <v>25071</v>
      </c>
      <c r="P2637" t="s">
        <v>25072</v>
      </c>
      <c r="Q2637" t="s">
        <v>6503</v>
      </c>
      <c r="R2637" t="s">
        <v>6504</v>
      </c>
      <c r="S2637" t="s">
        <v>6505</v>
      </c>
      <c r="T2637" t="s">
        <v>25062</v>
      </c>
    </row>
    <row r="2638" spans="1:20" x14ac:dyDescent="0.25">
      <c r="A2638" t="s">
        <v>25076</v>
      </c>
      <c r="B2638" s="5" t="s">
        <v>15</v>
      </c>
      <c r="C2638" s="5" t="s">
        <v>25077</v>
      </c>
      <c r="D2638" s="4" t="s">
        <v>17</v>
      </c>
      <c r="E2638" t="s">
        <v>12</v>
      </c>
      <c r="F2638" t="s">
        <v>25078</v>
      </c>
      <c r="G2638" t="s">
        <v>696</v>
      </c>
      <c r="H2638">
        <v>604</v>
      </c>
      <c r="I2638" t="s">
        <v>697</v>
      </c>
      <c r="J2638" t="s">
        <v>28</v>
      </c>
      <c r="K2638" t="s">
        <v>14</v>
      </c>
      <c r="L2638">
        <v>79094080</v>
      </c>
      <c r="M2638">
        <v>67</v>
      </c>
      <c r="N2638" t="s">
        <v>25079</v>
      </c>
      <c r="O2638">
        <v>67</v>
      </c>
      <c r="Q2638" t="s">
        <v>6506</v>
      </c>
      <c r="R2638" t="s">
        <v>6507</v>
      </c>
      <c r="S2638" t="s">
        <v>6508</v>
      </c>
      <c r="T2638" t="s">
        <v>25080</v>
      </c>
    </row>
    <row r="2639" spans="1:20" x14ac:dyDescent="0.25">
      <c r="A2639" t="s">
        <v>25081</v>
      </c>
      <c r="B2639" s="5" t="s">
        <v>15</v>
      </c>
      <c r="C2639" s="5" t="s">
        <v>25082</v>
      </c>
      <c r="D2639" s="4" t="s">
        <v>32</v>
      </c>
      <c r="E2639" t="s">
        <v>24</v>
      </c>
      <c r="F2639" t="s">
        <v>25083</v>
      </c>
      <c r="G2639" t="s">
        <v>6509</v>
      </c>
      <c r="H2639">
        <v>660</v>
      </c>
      <c r="I2639" t="s">
        <v>6510</v>
      </c>
      <c r="J2639" t="s">
        <v>6511</v>
      </c>
      <c r="K2639" t="s">
        <v>14</v>
      </c>
      <c r="L2639">
        <v>79700000</v>
      </c>
      <c r="M2639">
        <v>67</v>
      </c>
      <c r="N2639" t="s">
        <v>25084</v>
      </c>
      <c r="O2639">
        <v>67</v>
      </c>
      <c r="P2639" t="s">
        <v>25085</v>
      </c>
      <c r="Q2639" t="s">
        <v>6512</v>
      </c>
      <c r="R2639" t="s">
        <v>25086</v>
      </c>
      <c r="S2639" t="s">
        <v>25087</v>
      </c>
      <c r="T2639" t="s">
        <v>25080</v>
      </c>
    </row>
    <row r="2640" spans="1:20" x14ac:dyDescent="0.25">
      <c r="A2640" t="s">
        <v>25088</v>
      </c>
      <c r="B2640" s="5" t="s">
        <v>10</v>
      </c>
      <c r="C2640" s="5" t="s">
        <v>25089</v>
      </c>
      <c r="D2640" s="4" t="s">
        <v>17</v>
      </c>
      <c r="E2640" t="s">
        <v>12</v>
      </c>
      <c r="F2640" t="s">
        <v>21088</v>
      </c>
      <c r="G2640" t="s">
        <v>25090</v>
      </c>
      <c r="H2640">
        <v>788</v>
      </c>
      <c r="I2640" t="s">
        <v>70</v>
      </c>
      <c r="J2640" t="s">
        <v>28</v>
      </c>
      <c r="K2640" t="s">
        <v>14</v>
      </c>
      <c r="L2640">
        <v>79002320</v>
      </c>
      <c r="M2640">
        <v>67</v>
      </c>
      <c r="N2640" t="s">
        <v>25091</v>
      </c>
      <c r="O2640">
        <v>67</v>
      </c>
      <c r="P2640" t="s">
        <v>25092</v>
      </c>
      <c r="Q2640" t="s">
        <v>6513</v>
      </c>
      <c r="R2640" t="s">
        <v>6514</v>
      </c>
      <c r="S2640" t="s">
        <v>6515</v>
      </c>
      <c r="T2640" t="s">
        <v>25080</v>
      </c>
    </row>
    <row r="2641" spans="1:20" x14ac:dyDescent="0.25">
      <c r="A2641" t="s">
        <v>25093</v>
      </c>
      <c r="B2641" s="5" t="s">
        <v>10</v>
      </c>
      <c r="C2641" s="5" t="s">
        <v>25094</v>
      </c>
      <c r="D2641" s="4" t="s">
        <v>17</v>
      </c>
      <c r="E2641" t="s">
        <v>24</v>
      </c>
      <c r="F2641" t="s">
        <v>25095</v>
      </c>
      <c r="G2641" t="s">
        <v>1940</v>
      </c>
      <c r="H2641">
        <v>269</v>
      </c>
      <c r="I2641" t="s">
        <v>13691</v>
      </c>
      <c r="J2641" t="s">
        <v>28</v>
      </c>
      <c r="K2641" t="s">
        <v>14</v>
      </c>
      <c r="L2641">
        <v>79013461</v>
      </c>
      <c r="M2641">
        <v>67</v>
      </c>
      <c r="N2641" t="s">
        <v>23478</v>
      </c>
      <c r="O2641">
        <v>67</v>
      </c>
      <c r="P2641" t="s">
        <v>25096</v>
      </c>
      <c r="Q2641" t="s">
        <v>6516</v>
      </c>
      <c r="R2641" t="s">
        <v>6517</v>
      </c>
      <c r="S2641" t="s">
        <v>6518</v>
      </c>
      <c r="T2641" t="s">
        <v>25097</v>
      </c>
    </row>
    <row r="2642" spans="1:20" x14ac:dyDescent="0.25">
      <c r="A2642" t="s">
        <v>25098</v>
      </c>
      <c r="B2642" s="5" t="s">
        <v>10</v>
      </c>
      <c r="C2642" s="5" t="s">
        <v>25099</v>
      </c>
      <c r="D2642" s="4" t="s">
        <v>17</v>
      </c>
      <c r="E2642" t="s">
        <v>24</v>
      </c>
      <c r="F2642" t="s">
        <v>25100</v>
      </c>
      <c r="G2642" t="s">
        <v>6519</v>
      </c>
      <c r="H2642">
        <v>1448</v>
      </c>
      <c r="I2642" t="s">
        <v>1364</v>
      </c>
      <c r="J2642" t="s">
        <v>6520</v>
      </c>
      <c r="K2642" t="s">
        <v>14</v>
      </c>
      <c r="M2642">
        <v>67</v>
      </c>
      <c r="N2642" t="s">
        <v>25085</v>
      </c>
      <c r="O2642">
        <v>67</v>
      </c>
      <c r="P2642" t="s">
        <v>25101</v>
      </c>
      <c r="Q2642">
        <v>700805496596081</v>
      </c>
      <c r="R2642" t="s">
        <v>6521</v>
      </c>
      <c r="S2642" t="s">
        <v>25102</v>
      </c>
      <c r="T2642" t="s">
        <v>25080</v>
      </c>
    </row>
    <row r="2643" spans="1:20" x14ac:dyDescent="0.25">
      <c r="A2643" t="s">
        <v>25103</v>
      </c>
      <c r="B2643" s="5" t="s">
        <v>10</v>
      </c>
      <c r="C2643" s="5" t="s">
        <v>25104</v>
      </c>
      <c r="D2643" s="4" t="s">
        <v>32</v>
      </c>
      <c r="E2643" t="s">
        <v>72</v>
      </c>
      <c r="F2643" t="s">
        <v>25105</v>
      </c>
      <c r="G2643" t="s">
        <v>6522</v>
      </c>
      <c r="H2643">
        <v>216</v>
      </c>
      <c r="I2643" t="s">
        <v>606</v>
      </c>
      <c r="J2643" t="s">
        <v>28</v>
      </c>
      <c r="K2643" t="s">
        <v>14</v>
      </c>
      <c r="L2643">
        <v>79093110</v>
      </c>
      <c r="M2643">
        <v>67</v>
      </c>
      <c r="N2643" t="s">
        <v>25106</v>
      </c>
      <c r="O2643">
        <v>67</v>
      </c>
      <c r="P2643" t="s">
        <v>25107</v>
      </c>
      <c r="Q2643" t="s">
        <v>6523</v>
      </c>
      <c r="R2643" t="s">
        <v>6524</v>
      </c>
      <c r="T2643" t="s">
        <v>25108</v>
      </c>
    </row>
    <row r="2644" spans="1:20" x14ac:dyDescent="0.25">
      <c r="A2644" t="s">
        <v>25109</v>
      </c>
      <c r="B2644" s="5" t="s">
        <v>10</v>
      </c>
      <c r="C2644" s="5" t="s">
        <v>25110</v>
      </c>
      <c r="D2644" s="4" t="s">
        <v>17</v>
      </c>
      <c r="E2644" t="s">
        <v>12</v>
      </c>
      <c r="F2644" t="s">
        <v>25111</v>
      </c>
      <c r="G2644" t="s">
        <v>25112</v>
      </c>
      <c r="H2644">
        <v>435</v>
      </c>
      <c r="I2644" t="s">
        <v>731</v>
      </c>
      <c r="J2644" t="s">
        <v>28</v>
      </c>
      <c r="K2644" t="s">
        <v>14</v>
      </c>
      <c r="L2644">
        <v>79023190</v>
      </c>
      <c r="M2644">
        <v>67</v>
      </c>
      <c r="N2644" t="s">
        <v>25113</v>
      </c>
      <c r="O2644">
        <v>67</v>
      </c>
      <c r="P2644" t="s">
        <v>25114</v>
      </c>
      <c r="Q2644" t="s">
        <v>6525</v>
      </c>
      <c r="R2644" t="s">
        <v>6526</v>
      </c>
      <c r="S2644" t="s">
        <v>6527</v>
      </c>
      <c r="T2644" t="s">
        <v>25115</v>
      </c>
    </row>
    <row r="2645" spans="1:20" x14ac:dyDescent="0.25">
      <c r="A2645" t="s">
        <v>25116</v>
      </c>
      <c r="B2645" s="5" t="s">
        <v>10</v>
      </c>
      <c r="C2645" s="5" t="s">
        <v>25117</v>
      </c>
      <c r="D2645" s="4" t="s">
        <v>32</v>
      </c>
      <c r="E2645" t="s">
        <v>12</v>
      </c>
      <c r="F2645" t="s">
        <v>25118</v>
      </c>
      <c r="G2645" t="s">
        <v>25112</v>
      </c>
      <c r="H2645">
        <v>435</v>
      </c>
      <c r="I2645" t="s">
        <v>731</v>
      </c>
      <c r="J2645" t="s">
        <v>28</v>
      </c>
      <c r="K2645" t="s">
        <v>14</v>
      </c>
      <c r="L2645">
        <v>79023190</v>
      </c>
      <c r="M2645">
        <v>67</v>
      </c>
      <c r="N2645" t="s">
        <v>25113</v>
      </c>
      <c r="O2645">
        <v>67</v>
      </c>
      <c r="P2645" t="s">
        <v>25114</v>
      </c>
      <c r="Q2645" t="s">
        <v>6528</v>
      </c>
      <c r="R2645" t="s">
        <v>6529</v>
      </c>
      <c r="S2645" t="s">
        <v>6530</v>
      </c>
      <c r="T2645" t="s">
        <v>25115</v>
      </c>
    </row>
    <row r="2646" spans="1:20" x14ac:dyDescent="0.25">
      <c r="A2646" t="s">
        <v>25119</v>
      </c>
      <c r="B2646" s="5" t="s">
        <v>10</v>
      </c>
      <c r="C2646" s="5" t="s">
        <v>25120</v>
      </c>
      <c r="D2646" s="4" t="s">
        <v>32</v>
      </c>
      <c r="E2646" t="s">
        <v>12</v>
      </c>
      <c r="F2646" t="s">
        <v>25121</v>
      </c>
      <c r="G2646" t="s">
        <v>25112</v>
      </c>
      <c r="H2646">
        <v>435</v>
      </c>
      <c r="I2646" t="s">
        <v>731</v>
      </c>
      <c r="J2646" t="s">
        <v>28</v>
      </c>
      <c r="K2646" t="s">
        <v>14</v>
      </c>
      <c r="L2646">
        <v>79023190</v>
      </c>
      <c r="M2646">
        <v>67</v>
      </c>
      <c r="N2646" t="s">
        <v>25113</v>
      </c>
      <c r="O2646">
        <v>67</v>
      </c>
      <c r="P2646" t="s">
        <v>25114</v>
      </c>
      <c r="Q2646" t="s">
        <v>6531</v>
      </c>
      <c r="R2646" t="s">
        <v>6532</v>
      </c>
      <c r="S2646" t="s">
        <v>6533</v>
      </c>
      <c r="T2646" t="s">
        <v>25115</v>
      </c>
    </row>
    <row r="2647" spans="1:20" x14ac:dyDescent="0.25">
      <c r="A2647" t="s">
        <v>25122</v>
      </c>
      <c r="B2647" s="5" t="s">
        <v>10</v>
      </c>
      <c r="C2647" s="5" t="s">
        <v>25123</v>
      </c>
      <c r="D2647" s="4" t="s">
        <v>32</v>
      </c>
      <c r="E2647" t="s">
        <v>12</v>
      </c>
      <c r="F2647" t="s">
        <v>25124</v>
      </c>
      <c r="G2647" t="s">
        <v>3034</v>
      </c>
      <c r="H2647">
        <v>679</v>
      </c>
      <c r="I2647" t="s">
        <v>513</v>
      </c>
      <c r="J2647" t="s">
        <v>28</v>
      </c>
      <c r="K2647" t="s">
        <v>14</v>
      </c>
      <c r="L2647">
        <v>79112180</v>
      </c>
      <c r="M2647">
        <v>67</v>
      </c>
      <c r="N2647" t="s">
        <v>25125</v>
      </c>
      <c r="O2647">
        <v>67</v>
      </c>
      <c r="P2647" t="s">
        <v>25126</v>
      </c>
      <c r="Q2647" t="s">
        <v>6534</v>
      </c>
      <c r="R2647" t="s">
        <v>6535</v>
      </c>
      <c r="S2647" t="s">
        <v>6536</v>
      </c>
      <c r="T2647" t="s">
        <v>25115</v>
      </c>
    </row>
    <row r="2648" spans="1:20" x14ac:dyDescent="0.25">
      <c r="A2648" t="s">
        <v>25127</v>
      </c>
      <c r="B2648" s="5" t="s">
        <v>15</v>
      </c>
      <c r="C2648" s="5" t="s">
        <v>25128</v>
      </c>
      <c r="D2648" s="4" t="s">
        <v>32</v>
      </c>
      <c r="E2648" t="s">
        <v>12</v>
      </c>
      <c r="F2648" t="s">
        <v>25129</v>
      </c>
      <c r="G2648" t="s">
        <v>1940</v>
      </c>
      <c r="H2648">
        <v>98</v>
      </c>
      <c r="I2648" t="s">
        <v>13691</v>
      </c>
      <c r="J2648" t="s">
        <v>28</v>
      </c>
      <c r="K2648" t="s">
        <v>14</v>
      </c>
      <c r="L2648">
        <v>79013461</v>
      </c>
      <c r="M2648">
        <v>67</v>
      </c>
      <c r="N2648" t="s">
        <v>25130</v>
      </c>
      <c r="O2648">
        <v>67</v>
      </c>
      <c r="P2648" t="s">
        <v>25131</v>
      </c>
      <c r="Q2648">
        <v>2003260049000010</v>
      </c>
      <c r="R2648" t="s">
        <v>6537</v>
      </c>
      <c r="S2648" t="s">
        <v>6538</v>
      </c>
      <c r="T2648" t="s">
        <v>25132</v>
      </c>
    </row>
    <row r="2649" spans="1:20" x14ac:dyDescent="0.25">
      <c r="A2649" t="s">
        <v>25133</v>
      </c>
      <c r="B2649" s="5" t="s">
        <v>15</v>
      </c>
      <c r="C2649" s="5" t="s">
        <v>25134</v>
      </c>
      <c r="D2649" s="4" t="s">
        <v>17</v>
      </c>
      <c r="E2649" t="s">
        <v>24</v>
      </c>
      <c r="F2649" t="s">
        <v>25135</v>
      </c>
      <c r="G2649" t="s">
        <v>1037</v>
      </c>
      <c r="H2649">
        <v>275</v>
      </c>
      <c r="I2649" t="s">
        <v>120</v>
      </c>
      <c r="J2649" t="s">
        <v>28</v>
      </c>
      <c r="K2649" t="s">
        <v>14</v>
      </c>
      <c r="L2649">
        <v>79117270</v>
      </c>
      <c r="M2649">
        <v>67</v>
      </c>
      <c r="N2649" t="s">
        <v>25136</v>
      </c>
      <c r="O2649">
        <v>67</v>
      </c>
      <c r="P2649" t="s">
        <v>25137</v>
      </c>
      <c r="Q2649">
        <v>8000015901000040</v>
      </c>
      <c r="R2649" t="s">
        <v>25138</v>
      </c>
      <c r="S2649" t="s">
        <v>25139</v>
      </c>
      <c r="T2649" t="s">
        <v>25132</v>
      </c>
    </row>
    <row r="2650" spans="1:20" x14ac:dyDescent="0.25">
      <c r="A2650" t="s">
        <v>25140</v>
      </c>
      <c r="B2650" s="5" t="s">
        <v>15</v>
      </c>
      <c r="C2650" s="5" t="s">
        <v>25141</v>
      </c>
      <c r="D2650" s="4" t="s">
        <v>32</v>
      </c>
      <c r="E2650" t="s">
        <v>12</v>
      </c>
      <c r="F2650" t="s">
        <v>25142</v>
      </c>
      <c r="G2650" t="s">
        <v>25143</v>
      </c>
      <c r="H2650">
        <v>369</v>
      </c>
      <c r="I2650" t="s">
        <v>919</v>
      </c>
      <c r="J2650" t="s">
        <v>28</v>
      </c>
      <c r="K2650" t="s">
        <v>14</v>
      </c>
      <c r="L2650">
        <v>79062550</v>
      </c>
      <c r="M2650">
        <v>67</v>
      </c>
      <c r="N2650" t="s">
        <v>25144</v>
      </c>
      <c r="O2650">
        <v>67</v>
      </c>
      <c r="P2650" t="s">
        <v>25145</v>
      </c>
      <c r="Q2650" t="s">
        <v>6539</v>
      </c>
      <c r="R2650" t="s">
        <v>6540</v>
      </c>
      <c r="S2650" t="s">
        <v>25146</v>
      </c>
      <c r="T2650" t="s">
        <v>25132</v>
      </c>
    </row>
    <row r="2651" spans="1:20" x14ac:dyDescent="0.25">
      <c r="A2651" t="s">
        <v>25147</v>
      </c>
      <c r="B2651" s="5" t="s">
        <v>10</v>
      </c>
      <c r="D2651" s="4" t="s">
        <v>12</v>
      </c>
      <c r="E2651" t="s">
        <v>12</v>
      </c>
      <c r="F2651" t="s">
        <v>25148</v>
      </c>
      <c r="G2651" t="s">
        <v>25149</v>
      </c>
      <c r="H2651">
        <v>10</v>
      </c>
      <c r="I2651" t="s">
        <v>355</v>
      </c>
      <c r="J2651" t="s">
        <v>339</v>
      </c>
      <c r="K2651" t="s">
        <v>14</v>
      </c>
      <c r="L2651">
        <v>79108011</v>
      </c>
      <c r="N2651" t="s">
        <v>6541</v>
      </c>
      <c r="O2651">
        <v>67</v>
      </c>
      <c r="P2651" t="s">
        <v>6542</v>
      </c>
      <c r="Q2651" t="s">
        <v>6543</v>
      </c>
      <c r="R2651" t="s">
        <v>6544</v>
      </c>
      <c r="S2651" t="s">
        <v>25150</v>
      </c>
      <c r="T2651" t="s">
        <v>25151</v>
      </c>
    </row>
    <row r="2652" spans="1:20" x14ac:dyDescent="0.25">
      <c r="A2652" t="s">
        <v>25152</v>
      </c>
      <c r="B2652" s="5" t="s">
        <v>10</v>
      </c>
      <c r="C2652" s="5" t="s">
        <v>25153</v>
      </c>
      <c r="D2652" s="4" t="s">
        <v>17</v>
      </c>
      <c r="E2652" t="s">
        <v>24</v>
      </c>
      <c r="F2652" t="s">
        <v>25154</v>
      </c>
      <c r="G2652" t="s">
        <v>6545</v>
      </c>
      <c r="H2652">
        <v>153</v>
      </c>
      <c r="I2652" t="s">
        <v>6546</v>
      </c>
      <c r="J2652" t="s">
        <v>28</v>
      </c>
      <c r="K2652" t="s">
        <v>14</v>
      </c>
      <c r="L2652">
        <v>79096828</v>
      </c>
      <c r="M2652">
        <v>67</v>
      </c>
      <c r="N2652" t="s">
        <v>25155</v>
      </c>
      <c r="O2652">
        <v>67</v>
      </c>
      <c r="P2652" t="s">
        <v>25156</v>
      </c>
      <c r="Q2652" t="s">
        <v>6547</v>
      </c>
      <c r="R2652" t="s">
        <v>6548</v>
      </c>
      <c r="S2652" t="s">
        <v>6549</v>
      </c>
      <c r="T2652" t="s">
        <v>25157</v>
      </c>
    </row>
    <row r="2653" spans="1:20" x14ac:dyDescent="0.25">
      <c r="A2653" t="s">
        <v>25158</v>
      </c>
      <c r="B2653" s="5" t="s">
        <v>15</v>
      </c>
      <c r="C2653" s="5" t="s">
        <v>25159</v>
      </c>
      <c r="D2653" s="4" t="s">
        <v>32</v>
      </c>
      <c r="E2653" t="s">
        <v>24</v>
      </c>
      <c r="F2653" t="s">
        <v>25160</v>
      </c>
      <c r="G2653" t="s">
        <v>6550</v>
      </c>
      <c r="H2653">
        <v>66</v>
      </c>
      <c r="I2653" t="s">
        <v>1016</v>
      </c>
      <c r="J2653" t="s">
        <v>28</v>
      </c>
      <c r="K2653" t="s">
        <v>14</v>
      </c>
      <c r="L2653">
        <v>79082165</v>
      </c>
      <c r="M2653">
        <v>67</v>
      </c>
      <c r="N2653" t="s">
        <v>25161</v>
      </c>
      <c r="O2653">
        <v>67</v>
      </c>
      <c r="P2653" t="s">
        <v>25162</v>
      </c>
      <c r="Q2653" t="s">
        <v>6551</v>
      </c>
      <c r="R2653" t="s">
        <v>6552</v>
      </c>
      <c r="S2653" t="s">
        <v>25163</v>
      </c>
      <c r="T2653" t="s">
        <v>25157</v>
      </c>
    </row>
    <row r="2654" spans="1:20" x14ac:dyDescent="0.25">
      <c r="A2654" t="s">
        <v>25164</v>
      </c>
      <c r="B2654" s="5" t="s">
        <v>10</v>
      </c>
      <c r="C2654" s="5" t="s">
        <v>25165</v>
      </c>
      <c r="D2654" s="4" t="s">
        <v>17</v>
      </c>
      <c r="E2654" t="s">
        <v>24</v>
      </c>
      <c r="F2654" t="s">
        <v>23991</v>
      </c>
      <c r="G2654" t="s">
        <v>6553</v>
      </c>
      <c r="H2654">
        <v>113</v>
      </c>
      <c r="I2654" t="s">
        <v>2299</v>
      </c>
      <c r="J2654" t="s">
        <v>28</v>
      </c>
      <c r="K2654" t="s">
        <v>14</v>
      </c>
      <c r="L2654">
        <v>79060355</v>
      </c>
      <c r="M2654">
        <v>67</v>
      </c>
      <c r="N2654" t="s">
        <v>25166</v>
      </c>
      <c r="O2654">
        <v>67</v>
      </c>
      <c r="P2654" t="s">
        <v>25167</v>
      </c>
      <c r="Q2654" t="s">
        <v>6554</v>
      </c>
      <c r="R2654" t="s">
        <v>6555</v>
      </c>
      <c r="S2654" t="s">
        <v>6556</v>
      </c>
      <c r="T2654" t="s">
        <v>25157</v>
      </c>
    </row>
    <row r="2655" spans="1:20" x14ac:dyDescent="0.25">
      <c r="A2655" t="s">
        <v>25168</v>
      </c>
      <c r="B2655" s="5" t="s">
        <v>10</v>
      </c>
      <c r="C2655" s="5" t="s">
        <v>25169</v>
      </c>
      <c r="D2655" s="4" t="s">
        <v>32</v>
      </c>
      <c r="E2655" t="s">
        <v>72</v>
      </c>
      <c r="F2655" t="s">
        <v>25170</v>
      </c>
      <c r="G2655" t="s">
        <v>4918</v>
      </c>
      <c r="H2655">
        <v>60</v>
      </c>
      <c r="I2655" t="s">
        <v>324</v>
      </c>
      <c r="J2655" t="s">
        <v>28</v>
      </c>
      <c r="K2655" t="s">
        <v>14</v>
      </c>
      <c r="L2655">
        <v>79015400</v>
      </c>
      <c r="M2655">
        <v>67</v>
      </c>
      <c r="N2655" t="s">
        <v>25171</v>
      </c>
      <c r="O2655">
        <v>67</v>
      </c>
      <c r="P2655" t="s">
        <v>25172</v>
      </c>
      <c r="Q2655" t="s">
        <v>6557</v>
      </c>
      <c r="R2655" t="s">
        <v>6558</v>
      </c>
      <c r="S2655" t="s">
        <v>6559</v>
      </c>
      <c r="T2655" t="s">
        <v>25173</v>
      </c>
    </row>
    <row r="2656" spans="1:20" x14ac:dyDescent="0.25">
      <c r="A2656" t="s">
        <v>25174</v>
      </c>
      <c r="B2656" s="5" t="s">
        <v>10</v>
      </c>
      <c r="C2656" s="5" t="s">
        <v>25175</v>
      </c>
      <c r="D2656" s="4" t="s">
        <v>17</v>
      </c>
      <c r="E2656" t="s">
        <v>12</v>
      </c>
      <c r="F2656" t="s">
        <v>17500</v>
      </c>
      <c r="G2656" t="s">
        <v>166</v>
      </c>
      <c r="H2656">
        <v>1758</v>
      </c>
      <c r="I2656" t="s">
        <v>12770</v>
      </c>
      <c r="J2656" t="s">
        <v>28</v>
      </c>
      <c r="K2656" t="s">
        <v>14</v>
      </c>
      <c r="L2656">
        <v>79011210</v>
      </c>
      <c r="M2656">
        <v>67</v>
      </c>
      <c r="N2656" t="s">
        <v>25176</v>
      </c>
      <c r="O2656">
        <v>67</v>
      </c>
      <c r="P2656" t="s">
        <v>25177</v>
      </c>
      <c r="Q2656" t="s">
        <v>6560</v>
      </c>
      <c r="R2656" t="s">
        <v>25178</v>
      </c>
      <c r="S2656" t="s">
        <v>6561</v>
      </c>
      <c r="T2656" t="s">
        <v>25173</v>
      </c>
    </row>
    <row r="2657" spans="1:20" x14ac:dyDescent="0.25">
      <c r="A2657" t="s">
        <v>25179</v>
      </c>
      <c r="B2657" s="5" t="s">
        <v>10</v>
      </c>
      <c r="C2657" s="5" t="s">
        <v>25180</v>
      </c>
      <c r="D2657" s="4" t="s">
        <v>17</v>
      </c>
      <c r="E2657" t="s">
        <v>12</v>
      </c>
      <c r="F2657" t="s">
        <v>25181</v>
      </c>
      <c r="G2657" t="s">
        <v>13590</v>
      </c>
      <c r="H2657">
        <v>782</v>
      </c>
      <c r="I2657" t="s">
        <v>12770</v>
      </c>
      <c r="J2657" t="s">
        <v>28</v>
      </c>
      <c r="K2657" t="s">
        <v>14</v>
      </c>
      <c r="L2657">
        <v>79011540</v>
      </c>
      <c r="M2657">
        <v>67</v>
      </c>
      <c r="N2657" t="s">
        <v>25182</v>
      </c>
      <c r="O2657">
        <v>67</v>
      </c>
      <c r="Q2657" t="s">
        <v>6562</v>
      </c>
      <c r="R2657" t="s">
        <v>25183</v>
      </c>
      <c r="S2657" t="s">
        <v>6563</v>
      </c>
      <c r="T2657" t="s">
        <v>25184</v>
      </c>
    </row>
    <row r="2658" spans="1:20" x14ac:dyDescent="0.25">
      <c r="A2658" t="s">
        <v>25185</v>
      </c>
      <c r="B2658" s="5" t="s">
        <v>10</v>
      </c>
      <c r="C2658" s="5" t="s">
        <v>25186</v>
      </c>
      <c r="D2658" s="4" t="s">
        <v>17</v>
      </c>
      <c r="E2658" t="s">
        <v>24</v>
      </c>
      <c r="F2658" t="s">
        <v>25187</v>
      </c>
      <c r="G2658" t="s">
        <v>6564</v>
      </c>
      <c r="H2658">
        <v>73</v>
      </c>
      <c r="I2658" t="s">
        <v>123</v>
      </c>
      <c r="J2658" t="s">
        <v>28</v>
      </c>
      <c r="K2658" t="s">
        <v>14</v>
      </c>
      <c r="L2658">
        <v>79104282</v>
      </c>
      <c r="M2658">
        <v>67</v>
      </c>
      <c r="N2658" t="s">
        <v>25188</v>
      </c>
      <c r="O2658">
        <v>67</v>
      </c>
      <c r="P2658" t="s">
        <v>25189</v>
      </c>
      <c r="Q2658" t="s">
        <v>6565</v>
      </c>
      <c r="R2658" t="s">
        <v>25190</v>
      </c>
      <c r="S2658" t="s">
        <v>6566</v>
      </c>
      <c r="T2658" t="s">
        <v>25191</v>
      </c>
    </row>
    <row r="2659" spans="1:20" x14ac:dyDescent="0.25">
      <c r="A2659" t="s">
        <v>25192</v>
      </c>
      <c r="B2659" s="5" t="s">
        <v>10</v>
      </c>
      <c r="C2659" s="5" t="s">
        <v>25193</v>
      </c>
      <c r="D2659" s="4" t="s">
        <v>32</v>
      </c>
      <c r="E2659" t="s">
        <v>24</v>
      </c>
      <c r="F2659" t="s">
        <v>25194</v>
      </c>
      <c r="G2659" t="s">
        <v>6567</v>
      </c>
      <c r="H2659">
        <v>478</v>
      </c>
      <c r="I2659" t="s">
        <v>12770</v>
      </c>
      <c r="J2659" t="s">
        <v>28</v>
      </c>
      <c r="K2659" t="s">
        <v>14</v>
      </c>
      <c r="L2659">
        <v>79010480</v>
      </c>
      <c r="M2659">
        <v>67</v>
      </c>
      <c r="N2659" t="s">
        <v>25195</v>
      </c>
      <c r="O2659">
        <v>67</v>
      </c>
      <c r="P2659" t="s">
        <v>25196</v>
      </c>
      <c r="Q2659" t="s">
        <v>6568</v>
      </c>
      <c r="R2659" t="s">
        <v>6569</v>
      </c>
      <c r="S2659" t="s">
        <v>6570</v>
      </c>
      <c r="T2659" t="s">
        <v>25197</v>
      </c>
    </row>
    <row r="2660" spans="1:20" x14ac:dyDescent="0.25">
      <c r="A2660" t="s">
        <v>25198</v>
      </c>
      <c r="B2660" s="5" t="s">
        <v>10</v>
      </c>
      <c r="C2660" s="5" t="s">
        <v>25199</v>
      </c>
      <c r="D2660" s="4" t="s">
        <v>32</v>
      </c>
      <c r="E2660" t="s">
        <v>72</v>
      </c>
      <c r="F2660" t="s">
        <v>25200</v>
      </c>
      <c r="G2660" t="s">
        <v>1807</v>
      </c>
      <c r="H2660">
        <v>405</v>
      </c>
      <c r="I2660" t="s">
        <v>1808</v>
      </c>
      <c r="J2660" t="s">
        <v>28</v>
      </c>
      <c r="K2660" t="s">
        <v>14</v>
      </c>
      <c r="L2660">
        <v>79090151</v>
      </c>
      <c r="M2660">
        <v>67</v>
      </c>
      <c r="N2660" t="s">
        <v>25201</v>
      </c>
      <c r="O2660">
        <v>67</v>
      </c>
      <c r="P2660" t="s">
        <v>25202</v>
      </c>
      <c r="Q2660" t="s">
        <v>6571</v>
      </c>
      <c r="R2660" t="s">
        <v>6572</v>
      </c>
      <c r="S2660" t="s">
        <v>6573</v>
      </c>
      <c r="T2660" t="s">
        <v>25197</v>
      </c>
    </row>
    <row r="2661" spans="1:20" x14ac:dyDescent="0.25">
      <c r="A2661" t="s">
        <v>25203</v>
      </c>
      <c r="B2661" s="5" t="s">
        <v>10</v>
      </c>
      <c r="C2661" s="5" t="s">
        <v>25204</v>
      </c>
      <c r="D2661" s="4" t="s">
        <v>17</v>
      </c>
      <c r="E2661" t="s">
        <v>72</v>
      </c>
      <c r="F2661" t="s">
        <v>25205</v>
      </c>
      <c r="G2661" t="s">
        <v>6574</v>
      </c>
      <c r="H2661">
        <v>21</v>
      </c>
      <c r="I2661" t="s">
        <v>1024</v>
      </c>
      <c r="J2661" t="s">
        <v>28</v>
      </c>
      <c r="K2661" t="s">
        <v>14</v>
      </c>
      <c r="L2661">
        <v>79008180</v>
      </c>
      <c r="M2661">
        <v>67</v>
      </c>
      <c r="N2661" t="s">
        <v>25206</v>
      </c>
      <c r="O2661">
        <v>67</v>
      </c>
      <c r="P2661" t="s">
        <v>25207</v>
      </c>
      <c r="Q2661" t="s">
        <v>6575</v>
      </c>
      <c r="R2661" t="s">
        <v>6576</v>
      </c>
      <c r="S2661" t="s">
        <v>6577</v>
      </c>
      <c r="T2661" t="s">
        <v>25197</v>
      </c>
    </row>
    <row r="2662" spans="1:20" x14ac:dyDescent="0.25">
      <c r="A2662" t="s">
        <v>25208</v>
      </c>
      <c r="B2662" s="5" t="s">
        <v>15</v>
      </c>
      <c r="C2662" s="5" t="s">
        <v>25209</v>
      </c>
      <c r="D2662" s="4" t="s">
        <v>32</v>
      </c>
      <c r="E2662" t="s">
        <v>12</v>
      </c>
      <c r="F2662" t="s">
        <v>25210</v>
      </c>
      <c r="G2662" t="s">
        <v>6578</v>
      </c>
      <c r="H2662">
        <v>124</v>
      </c>
      <c r="I2662" t="s">
        <v>123</v>
      </c>
      <c r="J2662" t="s">
        <v>28</v>
      </c>
      <c r="K2662" t="s">
        <v>14</v>
      </c>
      <c r="L2662">
        <v>79105160</v>
      </c>
      <c r="M2662">
        <v>67</v>
      </c>
      <c r="N2662" t="s">
        <v>25211</v>
      </c>
      <c r="O2662">
        <v>67</v>
      </c>
      <c r="P2662" t="s">
        <v>25212</v>
      </c>
      <c r="Q2662" t="s">
        <v>6579</v>
      </c>
      <c r="R2662" t="s">
        <v>25213</v>
      </c>
      <c r="S2662" t="s">
        <v>6580</v>
      </c>
      <c r="T2662" t="s">
        <v>25214</v>
      </c>
    </row>
    <row r="2663" spans="1:20" x14ac:dyDescent="0.25">
      <c r="A2663" t="s">
        <v>25215</v>
      </c>
      <c r="B2663" s="5" t="s">
        <v>10</v>
      </c>
      <c r="D2663" s="4" t="s">
        <v>17</v>
      </c>
      <c r="E2663" t="s">
        <v>12</v>
      </c>
      <c r="F2663" t="s">
        <v>25216</v>
      </c>
      <c r="G2663" t="s">
        <v>25217</v>
      </c>
      <c r="H2663">
        <v>1339</v>
      </c>
      <c r="I2663" t="s">
        <v>13944</v>
      </c>
      <c r="J2663" t="s">
        <v>28</v>
      </c>
      <c r="K2663" t="s">
        <v>14</v>
      </c>
      <c r="L2663">
        <v>79073243</v>
      </c>
      <c r="M2663">
        <v>67</v>
      </c>
      <c r="N2663" t="s">
        <v>25218</v>
      </c>
      <c r="O2663">
        <v>67</v>
      </c>
      <c r="P2663" t="s">
        <v>25219</v>
      </c>
      <c r="Q2663" t="s">
        <v>6581</v>
      </c>
      <c r="R2663" t="s">
        <v>25220</v>
      </c>
      <c r="S2663" t="s">
        <v>25221</v>
      </c>
      <c r="T2663" t="s">
        <v>25214</v>
      </c>
    </row>
    <row r="2664" spans="1:20" x14ac:dyDescent="0.25">
      <c r="A2664" t="s">
        <v>25222</v>
      </c>
      <c r="B2664" s="5" t="s">
        <v>10</v>
      </c>
      <c r="C2664" s="5" t="s">
        <v>25223</v>
      </c>
      <c r="D2664" s="4" t="s">
        <v>17</v>
      </c>
      <c r="E2664" t="s">
        <v>12</v>
      </c>
      <c r="F2664" t="s">
        <v>25224</v>
      </c>
      <c r="G2664" t="s">
        <v>1481</v>
      </c>
      <c r="H2664">
        <v>391</v>
      </c>
      <c r="I2664" t="s">
        <v>34</v>
      </c>
      <c r="J2664" t="s">
        <v>28</v>
      </c>
      <c r="K2664" t="s">
        <v>14</v>
      </c>
      <c r="L2664">
        <v>79117101</v>
      </c>
      <c r="M2664">
        <v>67</v>
      </c>
      <c r="N2664" t="s">
        <v>25225</v>
      </c>
      <c r="O2664">
        <v>67</v>
      </c>
      <c r="P2664" t="s">
        <v>25226</v>
      </c>
      <c r="Q2664" t="s">
        <v>6582</v>
      </c>
      <c r="R2664" t="s">
        <v>6583</v>
      </c>
      <c r="S2664" t="s">
        <v>6584</v>
      </c>
      <c r="T2664" t="s">
        <v>25227</v>
      </c>
    </row>
    <row r="2665" spans="1:20" x14ac:dyDescent="0.25">
      <c r="A2665" t="s">
        <v>25228</v>
      </c>
      <c r="B2665" s="5" t="s">
        <v>10</v>
      </c>
      <c r="C2665" s="5" t="s">
        <v>25229</v>
      </c>
      <c r="D2665" s="4" t="s">
        <v>12</v>
      </c>
      <c r="E2665" t="s">
        <v>24</v>
      </c>
      <c r="F2665" t="s">
        <v>25230</v>
      </c>
      <c r="G2665" t="s">
        <v>6585</v>
      </c>
      <c r="H2665">
        <v>278</v>
      </c>
      <c r="I2665" t="s">
        <v>238</v>
      </c>
      <c r="J2665" t="s">
        <v>28</v>
      </c>
      <c r="K2665" t="s">
        <v>14</v>
      </c>
      <c r="L2665">
        <v>79112510</v>
      </c>
      <c r="M2665">
        <v>67</v>
      </c>
      <c r="N2665" t="s">
        <v>25231</v>
      </c>
      <c r="O2665">
        <v>67</v>
      </c>
      <c r="P2665" t="s">
        <v>25232</v>
      </c>
      <c r="Q2665">
        <v>704101178032376</v>
      </c>
      <c r="R2665" t="s">
        <v>6586</v>
      </c>
      <c r="S2665" t="s">
        <v>6587</v>
      </c>
      <c r="T2665" t="s">
        <v>25233</v>
      </c>
    </row>
    <row r="2666" spans="1:20" x14ac:dyDescent="0.25">
      <c r="A2666" t="s">
        <v>25234</v>
      </c>
      <c r="B2666" s="5" t="s">
        <v>15</v>
      </c>
      <c r="C2666" s="5" t="s">
        <v>25235</v>
      </c>
      <c r="D2666" s="4" t="s">
        <v>12</v>
      </c>
      <c r="E2666" t="s">
        <v>12</v>
      </c>
      <c r="F2666" t="s">
        <v>25236</v>
      </c>
      <c r="G2666" t="s">
        <v>4448</v>
      </c>
      <c r="H2666">
        <v>88</v>
      </c>
      <c r="I2666" t="s">
        <v>84</v>
      </c>
      <c r="J2666" t="s">
        <v>28</v>
      </c>
      <c r="K2666" t="s">
        <v>14</v>
      </c>
      <c r="L2666">
        <v>79115290</v>
      </c>
      <c r="M2666">
        <v>67</v>
      </c>
      <c r="N2666" t="s">
        <v>25237</v>
      </c>
      <c r="O2666">
        <v>67</v>
      </c>
      <c r="P2666" t="s">
        <v>25238</v>
      </c>
      <c r="Q2666">
        <v>700003360009201</v>
      </c>
      <c r="R2666" t="s">
        <v>6588</v>
      </c>
      <c r="S2666" t="s">
        <v>6589</v>
      </c>
      <c r="T2666" t="s">
        <v>25233</v>
      </c>
    </row>
    <row r="2667" spans="1:20" x14ac:dyDescent="0.25">
      <c r="A2667" t="s">
        <v>25239</v>
      </c>
      <c r="B2667" s="5" t="s">
        <v>15</v>
      </c>
      <c r="C2667" s="5" t="s">
        <v>25240</v>
      </c>
      <c r="D2667" s="4" t="s">
        <v>12</v>
      </c>
      <c r="E2667" t="s">
        <v>12</v>
      </c>
      <c r="F2667" t="s">
        <v>24419</v>
      </c>
      <c r="G2667" t="s">
        <v>6590</v>
      </c>
      <c r="I2667" t="s">
        <v>128</v>
      </c>
      <c r="J2667" t="s">
        <v>28</v>
      </c>
      <c r="K2667" t="s">
        <v>14</v>
      </c>
      <c r="M2667">
        <v>67</v>
      </c>
      <c r="N2667" t="s">
        <v>25241</v>
      </c>
      <c r="O2667">
        <v>67</v>
      </c>
      <c r="P2667" t="s">
        <v>25242</v>
      </c>
      <c r="Q2667">
        <v>706003353625643</v>
      </c>
      <c r="R2667" t="s">
        <v>6591</v>
      </c>
      <c r="S2667" t="s">
        <v>6592</v>
      </c>
      <c r="T2667" t="s">
        <v>25233</v>
      </c>
    </row>
    <row r="2668" spans="1:20" x14ac:dyDescent="0.25">
      <c r="A2668" t="s">
        <v>25243</v>
      </c>
      <c r="B2668" s="5" t="s">
        <v>10</v>
      </c>
      <c r="C2668" s="5" t="s">
        <v>25244</v>
      </c>
      <c r="D2668" s="4" t="s">
        <v>17</v>
      </c>
      <c r="E2668" t="s">
        <v>12</v>
      </c>
      <c r="F2668" t="s">
        <v>25245</v>
      </c>
      <c r="G2668" t="s">
        <v>18217</v>
      </c>
      <c r="H2668">
        <v>108</v>
      </c>
      <c r="I2668" t="s">
        <v>118</v>
      </c>
      <c r="J2668" t="s">
        <v>28</v>
      </c>
      <c r="K2668" t="s">
        <v>14</v>
      </c>
      <c r="L2668">
        <v>79114170</v>
      </c>
      <c r="M2668">
        <v>67</v>
      </c>
      <c r="N2668" t="s">
        <v>25246</v>
      </c>
      <c r="O2668">
        <v>67</v>
      </c>
      <c r="P2668" t="s">
        <v>25247</v>
      </c>
      <c r="Q2668" t="s">
        <v>6593</v>
      </c>
      <c r="R2668" t="s">
        <v>6594</v>
      </c>
      <c r="S2668" t="s">
        <v>6595</v>
      </c>
      <c r="T2668" t="s">
        <v>25233</v>
      </c>
    </row>
    <row r="2669" spans="1:20" x14ac:dyDescent="0.25">
      <c r="A2669" t="s">
        <v>25248</v>
      </c>
      <c r="B2669" s="5" t="s">
        <v>10</v>
      </c>
      <c r="C2669" s="5" t="s">
        <v>25249</v>
      </c>
      <c r="D2669" s="4" t="s">
        <v>17</v>
      </c>
      <c r="E2669" t="s">
        <v>12</v>
      </c>
      <c r="F2669" t="s">
        <v>25250</v>
      </c>
      <c r="G2669" t="s">
        <v>18217</v>
      </c>
      <c r="H2669">
        <v>108</v>
      </c>
      <c r="I2669" t="s">
        <v>118</v>
      </c>
      <c r="J2669" t="s">
        <v>28</v>
      </c>
      <c r="K2669" t="s">
        <v>14</v>
      </c>
      <c r="L2669">
        <v>79114170</v>
      </c>
      <c r="M2669">
        <v>67</v>
      </c>
      <c r="N2669" t="s">
        <v>25247</v>
      </c>
      <c r="O2669">
        <v>67</v>
      </c>
      <c r="P2669" t="s">
        <v>25246</v>
      </c>
      <c r="Q2669" t="s">
        <v>6596</v>
      </c>
      <c r="R2669" t="s">
        <v>6597</v>
      </c>
      <c r="S2669" t="s">
        <v>6598</v>
      </c>
      <c r="T2669" t="s">
        <v>25233</v>
      </c>
    </row>
    <row r="2670" spans="1:20" x14ac:dyDescent="0.25">
      <c r="A2670" t="s">
        <v>25251</v>
      </c>
      <c r="B2670" s="5" t="s">
        <v>10</v>
      </c>
      <c r="C2670" s="5" t="s">
        <v>25252</v>
      </c>
      <c r="D2670" s="4" t="s">
        <v>32</v>
      </c>
      <c r="E2670" t="s">
        <v>12</v>
      </c>
      <c r="F2670" t="s">
        <v>25253</v>
      </c>
      <c r="G2670" t="s">
        <v>15057</v>
      </c>
      <c r="H2670">
        <v>268</v>
      </c>
      <c r="I2670" t="s">
        <v>407</v>
      </c>
      <c r="J2670" t="s">
        <v>28</v>
      </c>
      <c r="K2670" t="s">
        <v>14</v>
      </c>
      <c r="L2670">
        <v>79116040</v>
      </c>
      <c r="M2670">
        <v>67</v>
      </c>
      <c r="N2670" t="s">
        <v>25254</v>
      </c>
      <c r="O2670">
        <v>67</v>
      </c>
      <c r="P2670" t="s">
        <v>25255</v>
      </c>
      <c r="Q2670" t="s">
        <v>6599</v>
      </c>
      <c r="R2670" t="s">
        <v>6600</v>
      </c>
      <c r="S2670" t="s">
        <v>6601</v>
      </c>
      <c r="T2670" t="s">
        <v>25233</v>
      </c>
    </row>
    <row r="2671" spans="1:20" x14ac:dyDescent="0.25">
      <c r="A2671" t="s">
        <v>25256</v>
      </c>
      <c r="B2671" s="5" t="s">
        <v>10</v>
      </c>
      <c r="C2671" s="5" t="s">
        <v>25257</v>
      </c>
      <c r="D2671" s="4" t="s">
        <v>32</v>
      </c>
      <c r="E2671" t="s">
        <v>328</v>
      </c>
      <c r="F2671" t="s">
        <v>25230</v>
      </c>
      <c r="G2671" t="s">
        <v>6585</v>
      </c>
      <c r="H2671">
        <v>278</v>
      </c>
      <c r="I2671" t="s">
        <v>238</v>
      </c>
      <c r="J2671" t="s">
        <v>28</v>
      </c>
      <c r="K2671" t="s">
        <v>14</v>
      </c>
      <c r="L2671">
        <v>79112510</v>
      </c>
      <c r="M2671">
        <v>67</v>
      </c>
      <c r="N2671" t="s">
        <v>25258</v>
      </c>
      <c r="O2671">
        <v>67</v>
      </c>
      <c r="P2671" t="s">
        <v>25259</v>
      </c>
      <c r="Q2671" t="s">
        <v>6602</v>
      </c>
      <c r="R2671" t="s">
        <v>6586</v>
      </c>
      <c r="S2671" t="s">
        <v>6603</v>
      </c>
      <c r="T2671" t="s">
        <v>25233</v>
      </c>
    </row>
    <row r="2672" spans="1:20" x14ac:dyDescent="0.25">
      <c r="A2672" t="s">
        <v>25260</v>
      </c>
      <c r="B2672" s="5" t="s">
        <v>10</v>
      </c>
      <c r="C2672" s="5" t="s">
        <v>25261</v>
      </c>
      <c r="D2672" s="4" t="s">
        <v>17</v>
      </c>
      <c r="E2672" t="s">
        <v>12</v>
      </c>
      <c r="F2672" t="s">
        <v>25262</v>
      </c>
      <c r="G2672" t="s">
        <v>6604</v>
      </c>
      <c r="H2672">
        <v>72</v>
      </c>
      <c r="I2672" t="s">
        <v>21637</v>
      </c>
      <c r="J2672" t="s">
        <v>28</v>
      </c>
      <c r="K2672" t="s">
        <v>14</v>
      </c>
      <c r="L2672">
        <v>79074345</v>
      </c>
      <c r="M2672">
        <v>67</v>
      </c>
      <c r="N2672" t="s">
        <v>25263</v>
      </c>
      <c r="O2672">
        <v>67</v>
      </c>
      <c r="P2672" t="s">
        <v>25264</v>
      </c>
      <c r="Q2672" t="s">
        <v>6605</v>
      </c>
      <c r="R2672" t="s">
        <v>6606</v>
      </c>
      <c r="S2672" t="s">
        <v>6607</v>
      </c>
      <c r="T2672" t="s">
        <v>25233</v>
      </c>
    </row>
    <row r="2673" spans="1:20" x14ac:dyDescent="0.25">
      <c r="A2673" t="s">
        <v>25265</v>
      </c>
      <c r="B2673" s="5" t="s">
        <v>10</v>
      </c>
      <c r="C2673" s="5" t="s">
        <v>25266</v>
      </c>
      <c r="D2673" s="4" t="s">
        <v>32</v>
      </c>
      <c r="E2673" t="s">
        <v>24</v>
      </c>
      <c r="F2673" t="s">
        <v>25267</v>
      </c>
      <c r="G2673" t="s">
        <v>6608</v>
      </c>
      <c r="H2673">
        <v>6</v>
      </c>
      <c r="I2673" t="s">
        <v>574</v>
      </c>
      <c r="J2673" t="s">
        <v>28</v>
      </c>
      <c r="K2673" t="s">
        <v>14</v>
      </c>
      <c r="L2673">
        <v>79051280</v>
      </c>
      <c r="M2673">
        <v>67</v>
      </c>
      <c r="N2673" t="s">
        <v>25268</v>
      </c>
      <c r="O2673">
        <v>67</v>
      </c>
      <c r="P2673" t="s">
        <v>25269</v>
      </c>
      <c r="Q2673" t="s">
        <v>6609</v>
      </c>
      <c r="R2673" t="s">
        <v>25270</v>
      </c>
      <c r="S2673" t="s">
        <v>6610</v>
      </c>
      <c r="T2673" t="s">
        <v>25271</v>
      </c>
    </row>
    <row r="2674" spans="1:20" x14ac:dyDescent="0.25">
      <c r="A2674" t="s">
        <v>25272</v>
      </c>
      <c r="B2674" s="5" t="s">
        <v>10</v>
      </c>
      <c r="C2674" s="5" t="s">
        <v>25273</v>
      </c>
      <c r="D2674" s="4" t="s">
        <v>17</v>
      </c>
      <c r="E2674" t="s">
        <v>72</v>
      </c>
      <c r="F2674" t="s">
        <v>25274</v>
      </c>
      <c r="G2674" t="s">
        <v>2776</v>
      </c>
      <c r="H2674">
        <v>74</v>
      </c>
      <c r="I2674" t="s">
        <v>201</v>
      </c>
      <c r="J2674" t="s">
        <v>28</v>
      </c>
      <c r="K2674" t="s">
        <v>14</v>
      </c>
      <c r="L2674">
        <v>79107360</v>
      </c>
      <c r="M2674">
        <v>67</v>
      </c>
      <c r="N2674" t="s">
        <v>25275</v>
      </c>
      <c r="O2674">
        <v>67</v>
      </c>
      <c r="P2674" t="s">
        <v>25276</v>
      </c>
      <c r="Q2674" t="s">
        <v>6611</v>
      </c>
      <c r="R2674" t="s">
        <v>6612</v>
      </c>
      <c r="S2674" t="s">
        <v>6613</v>
      </c>
      <c r="T2674" t="s">
        <v>25271</v>
      </c>
    </row>
    <row r="2675" spans="1:20" x14ac:dyDescent="0.25">
      <c r="A2675" t="s">
        <v>25277</v>
      </c>
      <c r="B2675" s="5" t="s">
        <v>10</v>
      </c>
      <c r="C2675" s="5" t="s">
        <v>25278</v>
      </c>
      <c r="D2675" s="4" t="s">
        <v>17</v>
      </c>
      <c r="E2675" t="s">
        <v>24</v>
      </c>
      <c r="F2675" t="s">
        <v>25279</v>
      </c>
      <c r="G2675" t="s">
        <v>13703</v>
      </c>
      <c r="H2675">
        <v>168</v>
      </c>
      <c r="I2675" t="s">
        <v>57</v>
      </c>
      <c r="J2675" t="s">
        <v>28</v>
      </c>
      <c r="K2675" t="s">
        <v>14</v>
      </c>
      <c r="L2675">
        <v>79017141</v>
      </c>
      <c r="M2675">
        <v>67</v>
      </c>
      <c r="N2675" t="s">
        <v>25280</v>
      </c>
      <c r="O2675">
        <v>67</v>
      </c>
      <c r="P2675" t="s">
        <v>25281</v>
      </c>
      <c r="Q2675" t="s">
        <v>6614</v>
      </c>
      <c r="R2675" t="s">
        <v>6612</v>
      </c>
      <c r="S2675" t="s">
        <v>6615</v>
      </c>
      <c r="T2675" t="s">
        <v>25271</v>
      </c>
    </row>
    <row r="2676" spans="1:20" x14ac:dyDescent="0.25">
      <c r="A2676" t="s">
        <v>25282</v>
      </c>
      <c r="B2676" s="5" t="s">
        <v>15</v>
      </c>
      <c r="C2676" s="5" t="s">
        <v>25283</v>
      </c>
      <c r="D2676" s="4" t="s">
        <v>32</v>
      </c>
      <c r="E2676" t="s">
        <v>12</v>
      </c>
      <c r="F2676" t="s">
        <v>14838</v>
      </c>
      <c r="G2676" t="s">
        <v>6616</v>
      </c>
      <c r="H2676">
        <v>321</v>
      </c>
      <c r="I2676" t="s">
        <v>2067</v>
      </c>
      <c r="J2676" t="s">
        <v>64</v>
      </c>
      <c r="K2676" t="s">
        <v>14</v>
      </c>
      <c r="L2676">
        <v>79072634</v>
      </c>
      <c r="M2676">
        <v>67</v>
      </c>
      <c r="N2676" t="s">
        <v>25284</v>
      </c>
      <c r="O2676">
        <v>65</v>
      </c>
      <c r="P2676" t="s">
        <v>25285</v>
      </c>
      <c r="Q2676" t="s">
        <v>6617</v>
      </c>
      <c r="R2676" t="s">
        <v>6618</v>
      </c>
      <c r="S2676" t="s">
        <v>6619</v>
      </c>
      <c r="T2676" t="s">
        <v>25271</v>
      </c>
    </row>
    <row r="2677" spans="1:20" x14ac:dyDescent="0.25">
      <c r="A2677" t="s">
        <v>25286</v>
      </c>
      <c r="B2677" s="5" t="s">
        <v>10</v>
      </c>
      <c r="C2677" s="5" t="s">
        <v>25287</v>
      </c>
      <c r="D2677" s="4" t="s">
        <v>17</v>
      </c>
      <c r="E2677" t="s">
        <v>24</v>
      </c>
      <c r="F2677" t="s">
        <v>25288</v>
      </c>
      <c r="G2677" t="s">
        <v>3427</v>
      </c>
      <c r="H2677">
        <v>436</v>
      </c>
      <c r="I2677" t="s">
        <v>697</v>
      </c>
      <c r="J2677" t="s">
        <v>28</v>
      </c>
      <c r="K2677" t="s">
        <v>14</v>
      </c>
      <c r="L2677">
        <v>79092280</v>
      </c>
      <c r="M2677">
        <v>67</v>
      </c>
      <c r="N2677" t="s">
        <v>25289</v>
      </c>
      <c r="O2677">
        <v>67</v>
      </c>
      <c r="P2677" t="s">
        <v>25290</v>
      </c>
      <c r="Q2677" t="s">
        <v>6620</v>
      </c>
      <c r="R2677" t="s">
        <v>6621</v>
      </c>
      <c r="S2677" t="s">
        <v>6622</v>
      </c>
      <c r="T2677" t="s">
        <v>25291</v>
      </c>
    </row>
    <row r="2678" spans="1:20" x14ac:dyDescent="0.25">
      <c r="A2678" t="s">
        <v>25292</v>
      </c>
      <c r="B2678" s="5" t="s">
        <v>10</v>
      </c>
      <c r="C2678" s="5" t="s">
        <v>25293</v>
      </c>
      <c r="D2678" s="4" t="s">
        <v>12</v>
      </c>
      <c r="E2678" t="s">
        <v>72</v>
      </c>
      <c r="F2678" t="s">
        <v>25294</v>
      </c>
      <c r="G2678" t="s">
        <v>1024</v>
      </c>
      <c r="H2678">
        <v>321</v>
      </c>
      <c r="I2678" t="s">
        <v>616</v>
      </c>
      <c r="J2678" t="s">
        <v>28</v>
      </c>
      <c r="K2678" t="s">
        <v>14</v>
      </c>
      <c r="L2678">
        <v>79072634</v>
      </c>
      <c r="M2678">
        <v>67</v>
      </c>
      <c r="N2678" t="s">
        <v>6623</v>
      </c>
      <c r="O2678">
        <v>65</v>
      </c>
      <c r="P2678" t="s">
        <v>6624</v>
      </c>
      <c r="R2678" t="s">
        <v>6625</v>
      </c>
      <c r="T2678" t="s">
        <v>25295</v>
      </c>
    </row>
    <row r="2679" spans="1:20" x14ac:dyDescent="0.25">
      <c r="A2679" t="s">
        <v>25296</v>
      </c>
      <c r="B2679" s="5" t="s">
        <v>10</v>
      </c>
      <c r="D2679" s="4" t="s">
        <v>17</v>
      </c>
      <c r="E2679" t="s">
        <v>12</v>
      </c>
      <c r="F2679" t="s">
        <v>25297</v>
      </c>
      <c r="G2679" t="s">
        <v>2342</v>
      </c>
      <c r="H2679">
        <v>418</v>
      </c>
      <c r="I2679" t="s">
        <v>238</v>
      </c>
      <c r="J2679" t="s">
        <v>28</v>
      </c>
      <c r="K2679" t="s">
        <v>14</v>
      </c>
      <c r="L2679">
        <v>79112470</v>
      </c>
      <c r="M2679">
        <v>67</v>
      </c>
      <c r="N2679" t="s">
        <v>25298</v>
      </c>
      <c r="O2679">
        <v>67</v>
      </c>
      <c r="P2679">
        <v>991565291</v>
      </c>
      <c r="Q2679" t="s">
        <v>6626</v>
      </c>
      <c r="R2679" t="s">
        <v>6627</v>
      </c>
      <c r="S2679" t="s">
        <v>6628</v>
      </c>
      <c r="T2679" t="s">
        <v>25299</v>
      </c>
    </row>
    <row r="2680" spans="1:20" x14ac:dyDescent="0.25">
      <c r="A2680" t="s">
        <v>25300</v>
      </c>
      <c r="B2680" s="5" t="s">
        <v>15</v>
      </c>
      <c r="C2680" s="5" t="s">
        <v>25301</v>
      </c>
      <c r="D2680" s="4" t="s">
        <v>17</v>
      </c>
      <c r="E2680" t="s">
        <v>12</v>
      </c>
      <c r="F2680" t="s">
        <v>25302</v>
      </c>
      <c r="G2680" t="s">
        <v>512</v>
      </c>
      <c r="H2680">
        <v>835</v>
      </c>
      <c r="I2680" t="s">
        <v>513</v>
      </c>
      <c r="J2680" t="s">
        <v>28</v>
      </c>
      <c r="K2680" t="s">
        <v>14</v>
      </c>
      <c r="L2680">
        <v>79112130</v>
      </c>
      <c r="M2680">
        <v>67</v>
      </c>
      <c r="N2680" t="s">
        <v>25303</v>
      </c>
      <c r="O2680">
        <v>67</v>
      </c>
      <c r="P2680" t="s">
        <v>25304</v>
      </c>
      <c r="Q2680" t="s">
        <v>6629</v>
      </c>
      <c r="R2680" t="s">
        <v>25305</v>
      </c>
      <c r="S2680" t="s">
        <v>6630</v>
      </c>
      <c r="T2680" t="s">
        <v>25306</v>
      </c>
    </row>
    <row r="2681" spans="1:20" x14ac:dyDescent="0.25">
      <c r="A2681" t="s">
        <v>25307</v>
      </c>
      <c r="B2681" s="5" t="s">
        <v>10</v>
      </c>
      <c r="C2681" s="5" t="s">
        <v>25308</v>
      </c>
      <c r="D2681" s="4" t="s">
        <v>17</v>
      </c>
      <c r="E2681" t="s">
        <v>24</v>
      </c>
      <c r="F2681" t="s">
        <v>25309</v>
      </c>
      <c r="G2681" t="s">
        <v>6631</v>
      </c>
      <c r="H2681">
        <v>0</v>
      </c>
      <c r="I2681" t="s">
        <v>6632</v>
      </c>
      <c r="J2681" t="s">
        <v>25310</v>
      </c>
      <c r="K2681" t="s">
        <v>14</v>
      </c>
      <c r="L2681">
        <v>79490000</v>
      </c>
      <c r="M2681">
        <v>67</v>
      </c>
      <c r="N2681" t="s">
        <v>25311</v>
      </c>
      <c r="O2681">
        <v>67</v>
      </c>
      <c r="P2681" t="s">
        <v>25312</v>
      </c>
      <c r="Q2681">
        <v>706402178653987</v>
      </c>
      <c r="R2681" t="s">
        <v>6633</v>
      </c>
      <c r="S2681" t="s">
        <v>6634</v>
      </c>
      <c r="T2681" t="s">
        <v>25306</v>
      </c>
    </row>
    <row r="2682" spans="1:20" x14ac:dyDescent="0.25">
      <c r="A2682" t="s">
        <v>25313</v>
      </c>
      <c r="B2682" s="5" t="s">
        <v>10</v>
      </c>
      <c r="C2682" s="5" t="s">
        <v>25314</v>
      </c>
      <c r="D2682" s="4" t="s">
        <v>17</v>
      </c>
      <c r="E2682" t="s">
        <v>12</v>
      </c>
      <c r="F2682" t="s">
        <v>25315</v>
      </c>
      <c r="G2682" t="s">
        <v>6635</v>
      </c>
      <c r="H2682">
        <v>12</v>
      </c>
      <c r="I2682" t="s">
        <v>6636</v>
      </c>
      <c r="J2682" t="s">
        <v>6637</v>
      </c>
      <c r="K2682" t="s">
        <v>5069</v>
      </c>
      <c r="L2682">
        <v>73060802</v>
      </c>
      <c r="M2682">
        <v>67</v>
      </c>
      <c r="N2682">
        <v>67999149176</v>
      </c>
      <c r="O2682">
        <v>67</v>
      </c>
      <c r="R2682" t="s">
        <v>6638</v>
      </c>
      <c r="S2682" t="s">
        <v>6639</v>
      </c>
      <c r="T2682" t="s">
        <v>25306</v>
      </c>
    </row>
    <row r="2683" spans="1:20" x14ac:dyDescent="0.25">
      <c r="A2683" t="s">
        <v>25316</v>
      </c>
      <c r="B2683" s="5" t="s">
        <v>10</v>
      </c>
      <c r="C2683" s="5" t="s">
        <v>25317</v>
      </c>
      <c r="D2683" s="4" t="s">
        <v>32</v>
      </c>
      <c r="E2683" t="s">
        <v>12</v>
      </c>
      <c r="F2683" t="s">
        <v>25318</v>
      </c>
      <c r="G2683" t="s">
        <v>6640</v>
      </c>
      <c r="H2683">
        <v>120</v>
      </c>
      <c r="I2683" t="s">
        <v>6641</v>
      </c>
      <c r="J2683" t="s">
        <v>64</v>
      </c>
      <c r="K2683" t="s">
        <v>14</v>
      </c>
      <c r="L2683">
        <v>79117620</v>
      </c>
      <c r="M2683">
        <v>67</v>
      </c>
      <c r="N2683" t="s">
        <v>25319</v>
      </c>
      <c r="O2683">
        <v>67</v>
      </c>
      <c r="P2683" t="s">
        <v>25320</v>
      </c>
      <c r="Q2683" t="s">
        <v>6642</v>
      </c>
      <c r="R2683" t="s">
        <v>6643</v>
      </c>
      <c r="S2683" t="s">
        <v>25321</v>
      </c>
      <c r="T2683" t="s">
        <v>25306</v>
      </c>
    </row>
    <row r="2684" spans="1:20" x14ac:dyDescent="0.25">
      <c r="A2684" t="s">
        <v>25322</v>
      </c>
      <c r="B2684" s="5" t="s">
        <v>10</v>
      </c>
      <c r="C2684" s="5" t="s">
        <v>25323</v>
      </c>
      <c r="D2684" s="4" t="s">
        <v>32</v>
      </c>
      <c r="E2684" t="s">
        <v>328</v>
      </c>
      <c r="F2684" t="s">
        <v>25324</v>
      </c>
      <c r="G2684" t="s">
        <v>25325</v>
      </c>
      <c r="H2684">
        <v>1881</v>
      </c>
      <c r="I2684" t="s">
        <v>57</v>
      </c>
      <c r="J2684" t="s">
        <v>28</v>
      </c>
      <c r="K2684" t="s">
        <v>14</v>
      </c>
      <c r="L2684">
        <v>79017043</v>
      </c>
      <c r="M2684">
        <v>67</v>
      </c>
      <c r="N2684">
        <v>991276308</v>
      </c>
      <c r="O2684">
        <v>67</v>
      </c>
      <c r="P2684">
        <v>998823430</v>
      </c>
      <c r="Q2684">
        <v>708202649116747</v>
      </c>
      <c r="R2684" t="s">
        <v>6644</v>
      </c>
      <c r="S2684" t="s">
        <v>6645</v>
      </c>
      <c r="T2684" t="s">
        <v>25326</v>
      </c>
    </row>
    <row r="2685" spans="1:20" x14ac:dyDescent="0.25">
      <c r="A2685" t="s">
        <v>25327</v>
      </c>
      <c r="B2685" s="5" t="s">
        <v>10</v>
      </c>
      <c r="C2685" s="5" t="s">
        <v>25328</v>
      </c>
      <c r="D2685" s="4" t="s">
        <v>17</v>
      </c>
      <c r="E2685" t="s">
        <v>72</v>
      </c>
      <c r="F2685" t="s">
        <v>25329</v>
      </c>
      <c r="G2685" t="s">
        <v>56</v>
      </c>
      <c r="H2685">
        <v>944</v>
      </c>
      <c r="I2685" t="s">
        <v>57</v>
      </c>
      <c r="J2685" t="s">
        <v>28</v>
      </c>
      <c r="K2685" t="s">
        <v>14</v>
      </c>
      <c r="L2685">
        <v>79017111</v>
      </c>
      <c r="M2685">
        <v>67</v>
      </c>
      <c r="N2685" t="s">
        <v>25330</v>
      </c>
      <c r="O2685">
        <v>67</v>
      </c>
      <c r="Q2685" t="s">
        <v>6646</v>
      </c>
      <c r="R2685" t="s">
        <v>6647</v>
      </c>
      <c r="S2685" t="s">
        <v>6648</v>
      </c>
      <c r="T2685" t="s">
        <v>25326</v>
      </c>
    </row>
    <row r="2686" spans="1:20" x14ac:dyDescent="0.25">
      <c r="A2686" t="s">
        <v>25331</v>
      </c>
      <c r="B2686" s="5" t="s">
        <v>10</v>
      </c>
      <c r="C2686" s="5" t="s">
        <v>25332</v>
      </c>
      <c r="D2686" s="4" t="s">
        <v>17</v>
      </c>
      <c r="E2686" t="s">
        <v>12</v>
      </c>
      <c r="F2686" t="s">
        <v>25333</v>
      </c>
      <c r="G2686" t="s">
        <v>285</v>
      </c>
      <c r="H2686">
        <v>118</v>
      </c>
      <c r="I2686" t="s">
        <v>113</v>
      </c>
      <c r="J2686" t="s">
        <v>28</v>
      </c>
      <c r="K2686" t="s">
        <v>14</v>
      </c>
      <c r="L2686">
        <v>79110290</v>
      </c>
      <c r="M2686">
        <v>67</v>
      </c>
      <c r="N2686" t="s">
        <v>25334</v>
      </c>
      <c r="O2686">
        <v>66</v>
      </c>
      <c r="P2686" t="s">
        <v>25335</v>
      </c>
      <c r="Q2686" t="s">
        <v>6649</v>
      </c>
      <c r="R2686" t="s">
        <v>6650</v>
      </c>
      <c r="S2686" t="s">
        <v>6651</v>
      </c>
      <c r="T2686" t="s">
        <v>25336</v>
      </c>
    </row>
    <row r="2687" spans="1:20" x14ac:dyDescent="0.25">
      <c r="A2687" t="s">
        <v>25337</v>
      </c>
      <c r="B2687" s="5" t="s">
        <v>15</v>
      </c>
      <c r="C2687" s="5" t="s">
        <v>25338</v>
      </c>
      <c r="D2687" s="4" t="s">
        <v>126</v>
      </c>
      <c r="E2687" t="s">
        <v>24</v>
      </c>
      <c r="F2687" t="s">
        <v>25339</v>
      </c>
      <c r="G2687" t="s">
        <v>555</v>
      </c>
      <c r="H2687">
        <v>590</v>
      </c>
      <c r="I2687" t="s">
        <v>556</v>
      </c>
      <c r="J2687" t="s">
        <v>28</v>
      </c>
      <c r="K2687" t="s">
        <v>14</v>
      </c>
      <c r="L2687">
        <v>79117712</v>
      </c>
      <c r="M2687">
        <v>67</v>
      </c>
      <c r="N2687" t="s">
        <v>25340</v>
      </c>
      <c r="O2687">
        <v>67</v>
      </c>
      <c r="P2687" t="s">
        <v>25341</v>
      </c>
      <c r="Q2687" t="s">
        <v>6652</v>
      </c>
      <c r="R2687" t="s">
        <v>6653</v>
      </c>
      <c r="S2687" t="s">
        <v>25342</v>
      </c>
      <c r="T2687" t="s">
        <v>25343</v>
      </c>
    </row>
    <row r="2688" spans="1:20" x14ac:dyDescent="0.25">
      <c r="A2688" t="s">
        <v>25344</v>
      </c>
      <c r="B2688" s="5" t="s">
        <v>15</v>
      </c>
      <c r="D2688" s="4" t="s">
        <v>126</v>
      </c>
      <c r="E2688" t="s">
        <v>24</v>
      </c>
      <c r="F2688" t="s">
        <v>25345</v>
      </c>
      <c r="G2688" t="s">
        <v>367</v>
      </c>
      <c r="H2688">
        <v>1702</v>
      </c>
      <c r="I2688" t="s">
        <v>2163</v>
      </c>
      <c r="J2688" t="s">
        <v>64</v>
      </c>
      <c r="K2688" t="s">
        <v>14</v>
      </c>
      <c r="L2688">
        <v>79000000</v>
      </c>
      <c r="M2688">
        <v>67</v>
      </c>
      <c r="N2688" t="s">
        <v>13283</v>
      </c>
      <c r="O2688">
        <v>67</v>
      </c>
      <c r="P2688" t="s">
        <v>25346</v>
      </c>
      <c r="Q2688" t="s">
        <v>6654</v>
      </c>
      <c r="R2688" t="s">
        <v>6655</v>
      </c>
      <c r="S2688" t="s">
        <v>25347</v>
      </c>
      <c r="T2688" t="s">
        <v>25343</v>
      </c>
    </row>
    <row r="2689" spans="1:20" x14ac:dyDescent="0.25">
      <c r="A2689" t="s">
        <v>25348</v>
      </c>
      <c r="B2689" s="5" t="s">
        <v>15</v>
      </c>
      <c r="C2689" s="5" t="s">
        <v>25349</v>
      </c>
      <c r="D2689" s="4" t="s">
        <v>17</v>
      </c>
      <c r="E2689" t="s">
        <v>12</v>
      </c>
      <c r="F2689" t="s">
        <v>25350</v>
      </c>
      <c r="G2689" t="s">
        <v>37</v>
      </c>
      <c r="H2689">
        <v>979</v>
      </c>
      <c r="I2689" t="s">
        <v>362</v>
      </c>
      <c r="J2689" t="s">
        <v>28</v>
      </c>
      <c r="K2689" t="s">
        <v>14</v>
      </c>
      <c r="L2689">
        <v>79116270</v>
      </c>
      <c r="M2689">
        <v>67</v>
      </c>
      <c r="N2689" t="s">
        <v>25351</v>
      </c>
      <c r="O2689">
        <v>67</v>
      </c>
      <c r="P2689" t="s">
        <v>25352</v>
      </c>
      <c r="Q2689" t="s">
        <v>6656</v>
      </c>
      <c r="R2689" t="s">
        <v>6657</v>
      </c>
      <c r="S2689" t="s">
        <v>6658</v>
      </c>
      <c r="T2689" t="s">
        <v>25353</v>
      </c>
    </row>
    <row r="2690" spans="1:20" x14ac:dyDescent="0.25">
      <c r="A2690" t="s">
        <v>25354</v>
      </c>
      <c r="B2690" s="5" t="s">
        <v>10</v>
      </c>
      <c r="C2690" s="5" t="s">
        <v>25355</v>
      </c>
      <c r="D2690" s="4" t="s">
        <v>17</v>
      </c>
      <c r="E2690" t="s">
        <v>12</v>
      </c>
      <c r="F2690" t="s">
        <v>25356</v>
      </c>
      <c r="G2690" t="s">
        <v>6659</v>
      </c>
      <c r="H2690">
        <v>88</v>
      </c>
      <c r="I2690" t="s">
        <v>6660</v>
      </c>
      <c r="J2690" t="s">
        <v>64</v>
      </c>
      <c r="K2690" t="s">
        <v>14</v>
      </c>
      <c r="L2690">
        <v>79100000</v>
      </c>
      <c r="M2690">
        <v>67</v>
      </c>
      <c r="N2690" t="s">
        <v>25357</v>
      </c>
      <c r="O2690">
        <v>67</v>
      </c>
      <c r="P2690" t="s">
        <v>25358</v>
      </c>
      <c r="Q2690" t="s">
        <v>6661</v>
      </c>
      <c r="R2690" t="s">
        <v>6662</v>
      </c>
      <c r="S2690" t="s">
        <v>6663</v>
      </c>
      <c r="T2690" t="s">
        <v>25353</v>
      </c>
    </row>
    <row r="2691" spans="1:20" x14ac:dyDescent="0.25">
      <c r="A2691" t="s">
        <v>25359</v>
      </c>
      <c r="B2691" s="5" t="s">
        <v>10</v>
      </c>
      <c r="C2691" s="5" t="s">
        <v>25360</v>
      </c>
      <c r="D2691" s="4" t="s">
        <v>32</v>
      </c>
      <c r="E2691" t="s">
        <v>24</v>
      </c>
      <c r="F2691" t="s">
        <v>25361</v>
      </c>
      <c r="G2691" t="s">
        <v>1219</v>
      </c>
      <c r="H2691">
        <v>336</v>
      </c>
      <c r="I2691" t="s">
        <v>1056</v>
      </c>
      <c r="J2691" t="s">
        <v>28</v>
      </c>
      <c r="K2691" t="s">
        <v>14</v>
      </c>
      <c r="L2691">
        <v>79103472</v>
      </c>
      <c r="M2691">
        <v>67</v>
      </c>
      <c r="N2691" t="s">
        <v>25362</v>
      </c>
      <c r="O2691">
        <v>67</v>
      </c>
      <c r="P2691" t="s">
        <v>25363</v>
      </c>
      <c r="Q2691" t="s">
        <v>6664</v>
      </c>
      <c r="R2691" t="s">
        <v>6665</v>
      </c>
      <c r="S2691" t="s">
        <v>6666</v>
      </c>
      <c r="T2691" t="s">
        <v>25364</v>
      </c>
    </row>
    <row r="2692" spans="1:20" x14ac:dyDescent="0.25">
      <c r="A2692" t="s">
        <v>25365</v>
      </c>
      <c r="B2692" s="5" t="s">
        <v>10</v>
      </c>
      <c r="C2692" s="5" t="s">
        <v>25366</v>
      </c>
      <c r="D2692" s="4" t="s">
        <v>17</v>
      </c>
      <c r="E2692" t="s">
        <v>12</v>
      </c>
      <c r="F2692" t="s">
        <v>25367</v>
      </c>
      <c r="G2692" t="s">
        <v>2530</v>
      </c>
      <c r="H2692">
        <v>861</v>
      </c>
      <c r="I2692" t="s">
        <v>57</v>
      </c>
      <c r="J2692" t="s">
        <v>28</v>
      </c>
      <c r="K2692" t="s">
        <v>14</v>
      </c>
      <c r="L2692">
        <v>79017034</v>
      </c>
      <c r="M2692">
        <v>67</v>
      </c>
      <c r="N2692" t="s">
        <v>25368</v>
      </c>
      <c r="O2692">
        <v>67</v>
      </c>
      <c r="P2692" t="s">
        <v>25369</v>
      </c>
      <c r="Q2692" t="s">
        <v>6667</v>
      </c>
      <c r="R2692" t="s">
        <v>6668</v>
      </c>
      <c r="S2692" t="s">
        <v>25370</v>
      </c>
      <c r="T2692" t="s">
        <v>25364</v>
      </c>
    </row>
    <row r="2693" spans="1:20" x14ac:dyDescent="0.25">
      <c r="A2693" t="s">
        <v>25371</v>
      </c>
      <c r="B2693" s="5" t="s">
        <v>10</v>
      </c>
      <c r="C2693" s="5" t="s">
        <v>25372</v>
      </c>
      <c r="D2693" s="4" t="s">
        <v>17</v>
      </c>
      <c r="E2693" t="s">
        <v>24</v>
      </c>
      <c r="F2693" t="s">
        <v>25373</v>
      </c>
      <c r="G2693" t="s">
        <v>4505</v>
      </c>
      <c r="H2693">
        <v>235</v>
      </c>
      <c r="I2693" t="s">
        <v>407</v>
      </c>
      <c r="J2693" t="s">
        <v>28</v>
      </c>
      <c r="K2693" t="s">
        <v>14</v>
      </c>
      <c r="L2693">
        <v>79116380</v>
      </c>
      <c r="M2693">
        <v>67</v>
      </c>
      <c r="N2693" t="s">
        <v>25374</v>
      </c>
      <c r="O2693">
        <v>67</v>
      </c>
      <c r="P2693" t="s">
        <v>25375</v>
      </c>
      <c r="Q2693" t="s">
        <v>6669</v>
      </c>
      <c r="R2693" t="s">
        <v>6670</v>
      </c>
      <c r="S2693" t="s">
        <v>6671</v>
      </c>
      <c r="T2693" t="s">
        <v>25364</v>
      </c>
    </row>
    <row r="2694" spans="1:20" x14ac:dyDescent="0.25">
      <c r="A2694" t="s">
        <v>25376</v>
      </c>
      <c r="B2694" s="5" t="s">
        <v>10</v>
      </c>
      <c r="C2694" s="5" t="s">
        <v>25377</v>
      </c>
      <c r="D2694" s="4" t="s">
        <v>17</v>
      </c>
      <c r="E2694" t="s">
        <v>12</v>
      </c>
      <c r="F2694" t="s">
        <v>25378</v>
      </c>
      <c r="G2694" t="s">
        <v>13350</v>
      </c>
      <c r="H2694">
        <v>194</v>
      </c>
      <c r="I2694" t="s">
        <v>407</v>
      </c>
      <c r="J2694" t="s">
        <v>28</v>
      </c>
      <c r="K2694" t="s">
        <v>14</v>
      </c>
      <c r="L2694">
        <v>79116060</v>
      </c>
      <c r="M2694">
        <v>67</v>
      </c>
      <c r="N2694" t="s">
        <v>25375</v>
      </c>
      <c r="O2694">
        <v>67</v>
      </c>
      <c r="P2694" t="s">
        <v>25379</v>
      </c>
      <c r="Q2694" t="s">
        <v>6672</v>
      </c>
      <c r="R2694" t="s">
        <v>6673</v>
      </c>
      <c r="S2694" t="s">
        <v>6674</v>
      </c>
      <c r="T2694" t="s">
        <v>25380</v>
      </c>
    </row>
    <row r="2695" spans="1:20" x14ac:dyDescent="0.25">
      <c r="A2695" t="s">
        <v>25381</v>
      </c>
      <c r="B2695" s="5" t="s">
        <v>10</v>
      </c>
      <c r="D2695" s="4" t="s">
        <v>17</v>
      </c>
      <c r="E2695" t="s">
        <v>24</v>
      </c>
      <c r="F2695" t="s">
        <v>25382</v>
      </c>
      <c r="G2695" t="s">
        <v>314</v>
      </c>
      <c r="H2695">
        <v>431</v>
      </c>
      <c r="I2695" t="s">
        <v>120</v>
      </c>
      <c r="J2695" t="s">
        <v>28</v>
      </c>
      <c r="K2695" t="s">
        <v>14</v>
      </c>
      <c r="L2695">
        <v>79117080</v>
      </c>
      <c r="M2695">
        <v>67</v>
      </c>
      <c r="N2695" t="s">
        <v>25383</v>
      </c>
      <c r="O2695">
        <v>67</v>
      </c>
      <c r="P2695" t="s">
        <v>25384</v>
      </c>
      <c r="Q2695" t="s">
        <v>6675</v>
      </c>
      <c r="R2695" t="s">
        <v>6676</v>
      </c>
      <c r="S2695" t="s">
        <v>6677</v>
      </c>
      <c r="T2695" t="s">
        <v>25385</v>
      </c>
    </row>
    <row r="2696" spans="1:20" x14ac:dyDescent="0.25">
      <c r="A2696" t="s">
        <v>25386</v>
      </c>
      <c r="B2696" s="5" t="s">
        <v>15</v>
      </c>
      <c r="C2696" s="5" t="s">
        <v>25387</v>
      </c>
      <c r="D2696" s="4" t="s">
        <v>126</v>
      </c>
      <c r="E2696" t="s">
        <v>24</v>
      </c>
      <c r="F2696" t="s">
        <v>25388</v>
      </c>
      <c r="G2696" t="s">
        <v>6678</v>
      </c>
      <c r="H2696">
        <v>98</v>
      </c>
      <c r="I2696" t="s">
        <v>438</v>
      </c>
      <c r="J2696" t="s">
        <v>28</v>
      </c>
      <c r="K2696" t="s">
        <v>14</v>
      </c>
      <c r="L2696">
        <v>79076030</v>
      </c>
      <c r="M2696">
        <v>67</v>
      </c>
      <c r="N2696" t="s">
        <v>25389</v>
      </c>
      <c r="O2696">
        <v>67</v>
      </c>
      <c r="P2696" t="s">
        <v>25390</v>
      </c>
      <c r="Q2696" t="s">
        <v>6679</v>
      </c>
      <c r="R2696" t="s">
        <v>6680</v>
      </c>
      <c r="S2696" t="s">
        <v>6681</v>
      </c>
      <c r="T2696" t="s">
        <v>25391</v>
      </c>
    </row>
    <row r="2697" spans="1:20" x14ac:dyDescent="0.25">
      <c r="A2697" t="s">
        <v>25392</v>
      </c>
      <c r="B2697" s="5" t="s">
        <v>15</v>
      </c>
      <c r="C2697" s="5" t="s">
        <v>25393</v>
      </c>
      <c r="D2697" s="4" t="s">
        <v>32</v>
      </c>
      <c r="E2697" t="s">
        <v>24</v>
      </c>
      <c r="F2697" t="s">
        <v>25394</v>
      </c>
      <c r="G2697" t="s">
        <v>18115</v>
      </c>
      <c r="H2697">
        <v>334</v>
      </c>
      <c r="I2697" t="s">
        <v>57</v>
      </c>
      <c r="J2697" t="s">
        <v>28</v>
      </c>
      <c r="K2697" t="s">
        <v>14</v>
      </c>
      <c r="L2697">
        <v>79017061</v>
      </c>
      <c r="M2697">
        <v>67</v>
      </c>
      <c r="N2697" t="s">
        <v>25395</v>
      </c>
      <c r="O2697">
        <v>67</v>
      </c>
      <c r="Q2697">
        <v>702606265953449</v>
      </c>
      <c r="R2697" t="s">
        <v>6682</v>
      </c>
      <c r="S2697" t="s">
        <v>25396</v>
      </c>
      <c r="T2697" t="s">
        <v>25391</v>
      </c>
    </row>
    <row r="2698" spans="1:20" x14ac:dyDescent="0.25">
      <c r="A2698" t="s">
        <v>25397</v>
      </c>
      <c r="B2698" s="5" t="s">
        <v>10</v>
      </c>
      <c r="C2698" s="5" t="s">
        <v>25398</v>
      </c>
      <c r="D2698" s="4" t="s">
        <v>17</v>
      </c>
      <c r="E2698" t="s">
        <v>24</v>
      </c>
      <c r="F2698" t="s">
        <v>25399</v>
      </c>
      <c r="G2698" t="s">
        <v>3729</v>
      </c>
      <c r="H2698">
        <v>430</v>
      </c>
      <c r="I2698" t="s">
        <v>12770</v>
      </c>
      <c r="J2698" t="s">
        <v>28</v>
      </c>
      <c r="K2698" t="s">
        <v>14</v>
      </c>
      <c r="L2698">
        <v>79011105</v>
      </c>
      <c r="M2698">
        <v>67</v>
      </c>
      <c r="N2698" t="s">
        <v>25400</v>
      </c>
      <c r="O2698">
        <v>67</v>
      </c>
      <c r="P2698" t="s">
        <v>25401</v>
      </c>
      <c r="Q2698" t="s">
        <v>6683</v>
      </c>
      <c r="R2698" t="s">
        <v>6684</v>
      </c>
      <c r="S2698" t="s">
        <v>6685</v>
      </c>
      <c r="T2698" t="s">
        <v>25391</v>
      </c>
    </row>
    <row r="2699" spans="1:20" x14ac:dyDescent="0.25">
      <c r="A2699" t="s">
        <v>25402</v>
      </c>
      <c r="B2699" s="5" t="s">
        <v>15</v>
      </c>
      <c r="C2699" s="5" t="s">
        <v>25403</v>
      </c>
      <c r="D2699" s="4" t="s">
        <v>17</v>
      </c>
      <c r="E2699" t="s">
        <v>12</v>
      </c>
      <c r="F2699" t="s">
        <v>18451</v>
      </c>
      <c r="G2699" t="s">
        <v>3729</v>
      </c>
      <c r="H2699">
        <v>430</v>
      </c>
      <c r="I2699" t="s">
        <v>12770</v>
      </c>
      <c r="J2699" t="s">
        <v>28</v>
      </c>
      <c r="K2699" t="s">
        <v>14</v>
      </c>
      <c r="L2699">
        <v>79011105</v>
      </c>
      <c r="M2699">
        <v>67</v>
      </c>
      <c r="N2699" t="s">
        <v>25400</v>
      </c>
      <c r="O2699">
        <v>67</v>
      </c>
      <c r="P2699" t="s">
        <v>25401</v>
      </c>
      <c r="Q2699" t="s">
        <v>6686</v>
      </c>
      <c r="R2699" t="s">
        <v>25404</v>
      </c>
      <c r="S2699" t="s">
        <v>6687</v>
      </c>
      <c r="T2699" t="s">
        <v>25391</v>
      </c>
    </row>
    <row r="2700" spans="1:20" x14ac:dyDescent="0.25">
      <c r="A2700" t="s">
        <v>25405</v>
      </c>
      <c r="B2700" s="5" t="s">
        <v>10</v>
      </c>
      <c r="C2700" s="5" t="s">
        <v>25406</v>
      </c>
      <c r="D2700" s="4" t="s">
        <v>17</v>
      </c>
      <c r="E2700" t="s">
        <v>12</v>
      </c>
      <c r="F2700" t="s">
        <v>25407</v>
      </c>
      <c r="G2700" t="s">
        <v>3729</v>
      </c>
      <c r="H2700">
        <v>430</v>
      </c>
      <c r="I2700" t="s">
        <v>12770</v>
      </c>
      <c r="J2700" t="s">
        <v>28</v>
      </c>
      <c r="K2700" t="s">
        <v>14</v>
      </c>
      <c r="L2700">
        <v>79011105</v>
      </c>
      <c r="M2700">
        <v>67</v>
      </c>
      <c r="N2700" t="s">
        <v>25400</v>
      </c>
      <c r="O2700">
        <v>67</v>
      </c>
      <c r="P2700" t="s">
        <v>25401</v>
      </c>
      <c r="Q2700" t="s">
        <v>6688</v>
      </c>
      <c r="R2700" t="s">
        <v>25408</v>
      </c>
      <c r="S2700" t="s">
        <v>25409</v>
      </c>
      <c r="T2700" t="s">
        <v>25391</v>
      </c>
    </row>
    <row r="2701" spans="1:20" x14ac:dyDescent="0.25">
      <c r="A2701" t="s">
        <v>25410</v>
      </c>
      <c r="B2701" s="5" t="s">
        <v>15</v>
      </c>
      <c r="C2701" s="5" t="s">
        <v>25411</v>
      </c>
      <c r="D2701" s="4" t="s">
        <v>17</v>
      </c>
      <c r="E2701" t="s">
        <v>328</v>
      </c>
      <c r="F2701" t="s">
        <v>25412</v>
      </c>
      <c r="G2701" t="s">
        <v>1158</v>
      </c>
      <c r="H2701">
        <v>246</v>
      </c>
      <c r="I2701" t="s">
        <v>128</v>
      </c>
      <c r="J2701" t="s">
        <v>28</v>
      </c>
      <c r="K2701" t="s">
        <v>14</v>
      </c>
      <c r="L2701">
        <v>79118511</v>
      </c>
      <c r="M2701">
        <v>67</v>
      </c>
      <c r="N2701" t="s">
        <v>25413</v>
      </c>
      <c r="O2701">
        <v>67</v>
      </c>
      <c r="P2701" t="s">
        <v>25414</v>
      </c>
      <c r="Q2701" t="s">
        <v>6689</v>
      </c>
      <c r="R2701" t="s">
        <v>6690</v>
      </c>
      <c r="S2701" t="s">
        <v>6691</v>
      </c>
      <c r="T2701" t="s">
        <v>25391</v>
      </c>
    </row>
    <row r="2702" spans="1:20" x14ac:dyDescent="0.25">
      <c r="A2702" t="s">
        <v>25415</v>
      </c>
      <c r="B2702" s="5" t="s">
        <v>15</v>
      </c>
      <c r="C2702" s="5" t="s">
        <v>25416</v>
      </c>
      <c r="D2702" s="4" t="s">
        <v>17</v>
      </c>
      <c r="E2702" t="s">
        <v>12</v>
      </c>
      <c r="F2702" t="s">
        <v>25417</v>
      </c>
      <c r="G2702" t="s">
        <v>14733</v>
      </c>
      <c r="H2702">
        <v>5</v>
      </c>
      <c r="I2702" t="s">
        <v>12770</v>
      </c>
      <c r="J2702" t="s">
        <v>28</v>
      </c>
      <c r="K2702" t="s">
        <v>14</v>
      </c>
      <c r="L2702">
        <v>79010130</v>
      </c>
      <c r="M2702">
        <v>67</v>
      </c>
      <c r="N2702" t="s">
        <v>25418</v>
      </c>
      <c r="O2702">
        <v>67</v>
      </c>
      <c r="P2702" t="s">
        <v>25419</v>
      </c>
      <c r="Q2702" t="s">
        <v>6692</v>
      </c>
      <c r="R2702" t="s">
        <v>6693</v>
      </c>
      <c r="S2702" t="s">
        <v>6694</v>
      </c>
      <c r="T2702" t="s">
        <v>25420</v>
      </c>
    </row>
    <row r="2703" spans="1:20" x14ac:dyDescent="0.25">
      <c r="A2703" t="s">
        <v>25421</v>
      </c>
      <c r="B2703" s="5" t="s">
        <v>15</v>
      </c>
      <c r="C2703" s="5" t="s">
        <v>25422</v>
      </c>
      <c r="D2703" s="4" t="s">
        <v>17</v>
      </c>
      <c r="E2703" t="s">
        <v>12</v>
      </c>
      <c r="F2703" t="s">
        <v>25423</v>
      </c>
      <c r="G2703" t="s">
        <v>2022</v>
      </c>
      <c r="H2703">
        <v>201</v>
      </c>
      <c r="I2703" t="s">
        <v>324</v>
      </c>
      <c r="J2703" t="s">
        <v>28</v>
      </c>
      <c r="K2703" t="s">
        <v>14</v>
      </c>
      <c r="L2703">
        <v>79015330</v>
      </c>
      <c r="M2703">
        <v>67</v>
      </c>
      <c r="N2703" t="s">
        <v>25424</v>
      </c>
      <c r="O2703">
        <v>67</v>
      </c>
      <c r="P2703" t="s">
        <v>25425</v>
      </c>
      <c r="Q2703" t="s">
        <v>6695</v>
      </c>
      <c r="R2703" t="s">
        <v>25426</v>
      </c>
      <c r="S2703" t="s">
        <v>25427</v>
      </c>
      <c r="T2703" t="s">
        <v>25420</v>
      </c>
    </row>
    <row r="2704" spans="1:20" x14ac:dyDescent="0.25">
      <c r="A2704" t="s">
        <v>25428</v>
      </c>
      <c r="B2704" s="5" t="s">
        <v>10</v>
      </c>
      <c r="C2704" s="5" t="s">
        <v>25429</v>
      </c>
      <c r="D2704" s="4" t="s">
        <v>32</v>
      </c>
      <c r="E2704" t="s">
        <v>24</v>
      </c>
      <c r="F2704" t="s">
        <v>25430</v>
      </c>
      <c r="G2704" t="s">
        <v>6696</v>
      </c>
      <c r="H2704">
        <v>107</v>
      </c>
      <c r="I2704" t="s">
        <v>27</v>
      </c>
      <c r="J2704" t="s">
        <v>28</v>
      </c>
      <c r="K2704" t="s">
        <v>14</v>
      </c>
      <c r="L2704">
        <v>79012160</v>
      </c>
      <c r="M2704">
        <v>67</v>
      </c>
      <c r="N2704" t="s">
        <v>25431</v>
      </c>
      <c r="O2704">
        <v>67</v>
      </c>
      <c r="P2704" t="s">
        <v>24893</v>
      </c>
      <c r="Q2704" t="s">
        <v>6697</v>
      </c>
      <c r="R2704" t="s">
        <v>6698</v>
      </c>
      <c r="S2704" t="s">
        <v>24893</v>
      </c>
      <c r="T2704" t="s">
        <v>25420</v>
      </c>
    </row>
    <row r="2705" spans="1:20" x14ac:dyDescent="0.25">
      <c r="A2705" t="s">
        <v>25432</v>
      </c>
      <c r="B2705" s="5" t="s">
        <v>15</v>
      </c>
      <c r="C2705" s="5" t="s">
        <v>25433</v>
      </c>
      <c r="D2705" s="4" t="s">
        <v>32</v>
      </c>
      <c r="E2705" t="s">
        <v>12</v>
      </c>
      <c r="F2705" t="s">
        <v>25434</v>
      </c>
      <c r="G2705" t="s">
        <v>6699</v>
      </c>
      <c r="H2705" t="s">
        <v>13574</v>
      </c>
      <c r="I2705" t="s">
        <v>12886</v>
      </c>
      <c r="J2705" t="s">
        <v>28</v>
      </c>
      <c r="K2705" t="s">
        <v>14</v>
      </c>
      <c r="L2705">
        <v>79103532</v>
      </c>
      <c r="M2705">
        <v>67</v>
      </c>
      <c r="N2705" t="s">
        <v>25435</v>
      </c>
      <c r="O2705">
        <v>67</v>
      </c>
      <c r="P2705" t="s">
        <v>25436</v>
      </c>
      <c r="Q2705" t="s">
        <v>6700</v>
      </c>
      <c r="R2705" t="s">
        <v>25437</v>
      </c>
      <c r="S2705" t="s">
        <v>6701</v>
      </c>
      <c r="T2705" t="s">
        <v>25438</v>
      </c>
    </row>
    <row r="2706" spans="1:20" x14ac:dyDescent="0.25">
      <c r="A2706" t="s">
        <v>25439</v>
      </c>
      <c r="B2706" s="5" t="s">
        <v>15</v>
      </c>
      <c r="C2706" s="5" t="s">
        <v>25440</v>
      </c>
      <c r="D2706" s="4" t="s">
        <v>17</v>
      </c>
      <c r="E2706" t="s">
        <v>24</v>
      </c>
      <c r="F2706" t="s">
        <v>25441</v>
      </c>
      <c r="G2706" t="s">
        <v>15182</v>
      </c>
      <c r="H2706">
        <v>708</v>
      </c>
      <c r="I2706" t="s">
        <v>201</v>
      </c>
      <c r="J2706" t="s">
        <v>28</v>
      </c>
      <c r="K2706" t="s">
        <v>14</v>
      </c>
      <c r="L2706">
        <v>79107370</v>
      </c>
      <c r="M2706">
        <v>67</v>
      </c>
      <c r="N2706" t="s">
        <v>25442</v>
      </c>
      <c r="O2706">
        <v>67</v>
      </c>
      <c r="P2706" t="s">
        <v>25443</v>
      </c>
      <c r="Q2706" t="s">
        <v>6702</v>
      </c>
      <c r="R2706" t="s">
        <v>25444</v>
      </c>
      <c r="S2706" t="s">
        <v>25445</v>
      </c>
      <c r="T2706" t="s">
        <v>25446</v>
      </c>
    </row>
    <row r="2707" spans="1:20" x14ac:dyDescent="0.25">
      <c r="A2707" t="s">
        <v>25447</v>
      </c>
      <c r="B2707" s="5" t="s">
        <v>15</v>
      </c>
      <c r="C2707" s="5" t="s">
        <v>25448</v>
      </c>
      <c r="D2707" s="4" t="s">
        <v>17</v>
      </c>
      <c r="E2707" t="s">
        <v>24</v>
      </c>
      <c r="F2707" t="s">
        <v>25449</v>
      </c>
      <c r="G2707" t="s">
        <v>1214</v>
      </c>
      <c r="H2707">
        <v>509</v>
      </c>
      <c r="I2707" t="s">
        <v>12788</v>
      </c>
      <c r="J2707" t="s">
        <v>28</v>
      </c>
      <c r="K2707" t="s">
        <v>14</v>
      </c>
      <c r="L2707">
        <v>79115460</v>
      </c>
      <c r="M2707">
        <v>67</v>
      </c>
      <c r="N2707" t="s">
        <v>25450</v>
      </c>
      <c r="O2707">
        <v>67</v>
      </c>
      <c r="P2707" t="s">
        <v>25451</v>
      </c>
      <c r="Q2707" t="s">
        <v>6703</v>
      </c>
      <c r="R2707" t="s">
        <v>25452</v>
      </c>
      <c r="S2707" t="s">
        <v>6704</v>
      </c>
      <c r="T2707" t="s">
        <v>25446</v>
      </c>
    </row>
    <row r="2708" spans="1:20" x14ac:dyDescent="0.25">
      <c r="A2708" t="s">
        <v>25453</v>
      </c>
      <c r="B2708" s="5" t="s">
        <v>15</v>
      </c>
      <c r="C2708" s="5" t="s">
        <v>25454</v>
      </c>
      <c r="D2708" s="4" t="s">
        <v>17</v>
      </c>
      <c r="E2708" t="s">
        <v>12</v>
      </c>
      <c r="F2708" t="s">
        <v>25455</v>
      </c>
      <c r="G2708" t="s">
        <v>6705</v>
      </c>
      <c r="H2708">
        <v>2321</v>
      </c>
      <c r="I2708" t="s">
        <v>1364</v>
      </c>
      <c r="J2708" t="s">
        <v>536</v>
      </c>
      <c r="K2708" t="s">
        <v>14</v>
      </c>
      <c r="L2708">
        <v>79990000</v>
      </c>
      <c r="M2708">
        <v>67</v>
      </c>
      <c r="N2708" t="s">
        <v>25456</v>
      </c>
      <c r="O2708">
        <v>67</v>
      </c>
      <c r="P2708" t="s">
        <v>25457</v>
      </c>
      <c r="Q2708" t="s">
        <v>6706</v>
      </c>
      <c r="R2708" t="s">
        <v>6707</v>
      </c>
      <c r="S2708" t="s">
        <v>6708</v>
      </c>
      <c r="T2708" t="s">
        <v>25446</v>
      </c>
    </row>
    <row r="2709" spans="1:20" x14ac:dyDescent="0.25">
      <c r="A2709" t="s">
        <v>25458</v>
      </c>
      <c r="B2709" s="5" t="s">
        <v>10</v>
      </c>
      <c r="C2709" s="5" t="s">
        <v>25459</v>
      </c>
      <c r="D2709" s="4" t="s">
        <v>17</v>
      </c>
      <c r="E2709" t="s">
        <v>12</v>
      </c>
      <c r="F2709" t="s">
        <v>25460</v>
      </c>
      <c r="G2709" t="s">
        <v>6705</v>
      </c>
      <c r="H2709">
        <v>2321</v>
      </c>
      <c r="I2709" t="s">
        <v>1364</v>
      </c>
      <c r="J2709" t="s">
        <v>536</v>
      </c>
      <c r="K2709" t="s">
        <v>14</v>
      </c>
      <c r="L2709">
        <v>79990000</v>
      </c>
      <c r="M2709">
        <v>67</v>
      </c>
      <c r="N2709" t="s">
        <v>25456</v>
      </c>
      <c r="O2709">
        <v>67</v>
      </c>
      <c r="P2709" t="s">
        <v>25457</v>
      </c>
      <c r="Q2709" t="s">
        <v>6709</v>
      </c>
      <c r="R2709" t="s">
        <v>6710</v>
      </c>
      <c r="S2709" t="s">
        <v>6711</v>
      </c>
      <c r="T2709" t="s">
        <v>25446</v>
      </c>
    </row>
    <row r="2710" spans="1:20" x14ac:dyDescent="0.25">
      <c r="A2710" t="s">
        <v>25461</v>
      </c>
      <c r="B2710" s="5" t="s">
        <v>10</v>
      </c>
      <c r="C2710" s="5" t="s">
        <v>25462</v>
      </c>
      <c r="D2710" s="4" t="s">
        <v>17</v>
      </c>
      <c r="E2710" t="s">
        <v>24</v>
      </c>
      <c r="F2710" t="s">
        <v>25463</v>
      </c>
      <c r="G2710" t="s">
        <v>25464</v>
      </c>
      <c r="I2710" t="s">
        <v>12770</v>
      </c>
      <c r="J2710" t="s">
        <v>28</v>
      </c>
      <c r="K2710" t="s">
        <v>14</v>
      </c>
      <c r="M2710">
        <v>67</v>
      </c>
      <c r="N2710" t="s">
        <v>25465</v>
      </c>
      <c r="O2710">
        <v>67</v>
      </c>
      <c r="P2710" t="s">
        <v>25466</v>
      </c>
      <c r="Q2710" t="s">
        <v>6712</v>
      </c>
      <c r="R2710" t="s">
        <v>6713</v>
      </c>
      <c r="S2710" t="s">
        <v>6714</v>
      </c>
      <c r="T2710" t="s">
        <v>25446</v>
      </c>
    </row>
    <row r="2711" spans="1:20" x14ac:dyDescent="0.25">
      <c r="A2711" t="s">
        <v>25467</v>
      </c>
      <c r="B2711" s="5" t="s">
        <v>15</v>
      </c>
      <c r="C2711" s="5" t="s">
        <v>25468</v>
      </c>
      <c r="D2711" s="4" t="s">
        <v>17</v>
      </c>
      <c r="E2711" t="s">
        <v>12</v>
      </c>
      <c r="F2711" t="s">
        <v>25469</v>
      </c>
      <c r="G2711" t="s">
        <v>25470</v>
      </c>
      <c r="J2711" t="s">
        <v>28</v>
      </c>
      <c r="K2711" t="s">
        <v>14</v>
      </c>
      <c r="M2711">
        <v>67</v>
      </c>
      <c r="N2711" t="s">
        <v>25471</v>
      </c>
      <c r="O2711">
        <v>67</v>
      </c>
      <c r="P2711" t="s">
        <v>25472</v>
      </c>
      <c r="Q2711" t="s">
        <v>6715</v>
      </c>
      <c r="R2711" t="s">
        <v>6716</v>
      </c>
      <c r="S2711" t="s">
        <v>6717</v>
      </c>
      <c r="T2711" t="s">
        <v>25446</v>
      </c>
    </row>
    <row r="2712" spans="1:20" x14ac:dyDescent="0.25">
      <c r="A2712" t="s">
        <v>25473</v>
      </c>
      <c r="B2712" s="5" t="s">
        <v>15</v>
      </c>
      <c r="C2712" s="5" t="s">
        <v>25474</v>
      </c>
      <c r="D2712" s="4" t="s">
        <v>126</v>
      </c>
      <c r="E2712" t="s">
        <v>24</v>
      </c>
      <c r="F2712" t="s">
        <v>25475</v>
      </c>
      <c r="G2712" t="s">
        <v>585</v>
      </c>
      <c r="H2712">
        <v>104</v>
      </c>
      <c r="I2712" t="s">
        <v>118</v>
      </c>
      <c r="J2712" t="s">
        <v>28</v>
      </c>
      <c r="K2712" t="s">
        <v>14</v>
      </c>
      <c r="L2712">
        <v>79114270</v>
      </c>
      <c r="M2712">
        <v>67</v>
      </c>
      <c r="N2712" t="s">
        <v>25476</v>
      </c>
      <c r="O2712">
        <v>67</v>
      </c>
      <c r="P2712" t="s">
        <v>25477</v>
      </c>
      <c r="Q2712" t="s">
        <v>6718</v>
      </c>
      <c r="R2712" t="s">
        <v>6719</v>
      </c>
      <c r="S2712" t="s">
        <v>6720</v>
      </c>
      <c r="T2712" t="s">
        <v>25446</v>
      </c>
    </row>
    <row r="2713" spans="1:20" x14ac:dyDescent="0.25">
      <c r="A2713" t="s">
        <v>25478</v>
      </c>
      <c r="B2713" s="5" t="s">
        <v>10</v>
      </c>
      <c r="C2713" s="5" t="s">
        <v>25479</v>
      </c>
      <c r="D2713" s="4" t="s">
        <v>17</v>
      </c>
      <c r="E2713" t="s">
        <v>12</v>
      </c>
      <c r="F2713" t="s">
        <v>25480</v>
      </c>
      <c r="G2713" t="s">
        <v>6721</v>
      </c>
      <c r="H2713">
        <v>776</v>
      </c>
      <c r="I2713" t="s">
        <v>523</v>
      </c>
      <c r="J2713" t="s">
        <v>28</v>
      </c>
      <c r="K2713" t="s">
        <v>14</v>
      </c>
      <c r="L2713">
        <v>79065350</v>
      </c>
      <c r="M2713">
        <v>67</v>
      </c>
      <c r="N2713" t="s">
        <v>25481</v>
      </c>
      <c r="O2713">
        <v>67</v>
      </c>
      <c r="P2713" t="s">
        <v>25482</v>
      </c>
      <c r="Q2713" t="s">
        <v>6722</v>
      </c>
      <c r="R2713" t="s">
        <v>6723</v>
      </c>
      <c r="S2713" t="s">
        <v>25483</v>
      </c>
      <c r="T2713" t="s">
        <v>25446</v>
      </c>
    </row>
    <row r="2714" spans="1:20" x14ac:dyDescent="0.25">
      <c r="A2714" t="s">
        <v>25484</v>
      </c>
      <c r="B2714" s="5" t="s">
        <v>10</v>
      </c>
      <c r="C2714" s="5" t="s">
        <v>25485</v>
      </c>
      <c r="D2714" s="4" t="s">
        <v>17</v>
      </c>
      <c r="E2714" t="s">
        <v>12</v>
      </c>
      <c r="F2714" t="s">
        <v>25486</v>
      </c>
      <c r="G2714" t="s">
        <v>6724</v>
      </c>
      <c r="H2714">
        <v>267</v>
      </c>
      <c r="I2714" t="s">
        <v>128</v>
      </c>
      <c r="J2714" t="s">
        <v>28</v>
      </c>
      <c r="K2714" t="s">
        <v>14</v>
      </c>
      <c r="L2714">
        <v>79118521</v>
      </c>
      <c r="M2714">
        <v>67</v>
      </c>
      <c r="N2714" t="s">
        <v>25487</v>
      </c>
      <c r="O2714">
        <v>67</v>
      </c>
      <c r="P2714" t="s">
        <v>25488</v>
      </c>
      <c r="Q2714" t="s">
        <v>6725</v>
      </c>
      <c r="R2714" t="s">
        <v>25489</v>
      </c>
      <c r="S2714" t="s">
        <v>6726</v>
      </c>
      <c r="T2714" t="s">
        <v>25490</v>
      </c>
    </row>
    <row r="2715" spans="1:20" x14ac:dyDescent="0.25">
      <c r="A2715" t="s">
        <v>25491</v>
      </c>
      <c r="B2715" s="5" t="s">
        <v>10</v>
      </c>
      <c r="C2715" s="5" t="s">
        <v>25492</v>
      </c>
      <c r="D2715" s="4" t="s">
        <v>17</v>
      </c>
      <c r="E2715" t="s">
        <v>12</v>
      </c>
      <c r="F2715" t="s">
        <v>25493</v>
      </c>
      <c r="G2715" t="s">
        <v>1549</v>
      </c>
      <c r="H2715">
        <v>472</v>
      </c>
      <c r="I2715" t="s">
        <v>1550</v>
      </c>
      <c r="J2715" t="s">
        <v>28</v>
      </c>
      <c r="K2715" t="s">
        <v>14</v>
      </c>
      <c r="L2715">
        <v>79070150</v>
      </c>
      <c r="M2715">
        <v>67</v>
      </c>
      <c r="N2715" t="s">
        <v>25494</v>
      </c>
      <c r="O2715">
        <v>67</v>
      </c>
      <c r="P2715" t="s">
        <v>25495</v>
      </c>
      <c r="Q2715" t="s">
        <v>6727</v>
      </c>
      <c r="R2715" t="s">
        <v>6728</v>
      </c>
      <c r="S2715" t="s">
        <v>25496</v>
      </c>
      <c r="T2715" t="s">
        <v>25490</v>
      </c>
    </row>
    <row r="2716" spans="1:20" x14ac:dyDescent="0.25">
      <c r="A2716" t="s">
        <v>25497</v>
      </c>
      <c r="B2716" s="5" t="s">
        <v>15</v>
      </c>
      <c r="C2716" s="5" t="s">
        <v>25498</v>
      </c>
      <c r="D2716" s="4" t="s">
        <v>17</v>
      </c>
      <c r="E2716" t="s">
        <v>24</v>
      </c>
      <c r="F2716" t="s">
        <v>25499</v>
      </c>
      <c r="G2716" t="s">
        <v>1549</v>
      </c>
      <c r="H2716">
        <v>472</v>
      </c>
      <c r="I2716" t="s">
        <v>1550</v>
      </c>
      <c r="J2716" t="s">
        <v>28</v>
      </c>
      <c r="K2716" t="s">
        <v>14</v>
      </c>
      <c r="L2716">
        <v>79070150</v>
      </c>
      <c r="M2716">
        <v>67</v>
      </c>
      <c r="N2716" t="s">
        <v>25494</v>
      </c>
      <c r="O2716">
        <v>67</v>
      </c>
      <c r="Q2716" t="s">
        <v>6729</v>
      </c>
      <c r="R2716" t="s">
        <v>6730</v>
      </c>
      <c r="S2716" t="s">
        <v>6731</v>
      </c>
      <c r="T2716" t="s">
        <v>25490</v>
      </c>
    </row>
    <row r="2717" spans="1:20" x14ac:dyDescent="0.25">
      <c r="A2717" t="s">
        <v>25500</v>
      </c>
      <c r="B2717" s="5" t="s">
        <v>10</v>
      </c>
      <c r="C2717" s="5" t="s">
        <v>25501</v>
      </c>
      <c r="D2717" s="4" t="s">
        <v>17</v>
      </c>
      <c r="E2717" t="s">
        <v>24</v>
      </c>
      <c r="F2717" t="s">
        <v>21373</v>
      </c>
      <c r="G2717" t="s">
        <v>1549</v>
      </c>
      <c r="H2717">
        <v>472</v>
      </c>
      <c r="I2717" t="s">
        <v>1550</v>
      </c>
      <c r="J2717" t="s">
        <v>28</v>
      </c>
      <c r="K2717" t="s">
        <v>14</v>
      </c>
      <c r="L2717">
        <v>79070150</v>
      </c>
      <c r="M2717">
        <v>67</v>
      </c>
      <c r="N2717" t="s">
        <v>25494</v>
      </c>
      <c r="O2717">
        <v>67</v>
      </c>
      <c r="Q2717" t="s">
        <v>6732</v>
      </c>
      <c r="R2717" t="s">
        <v>6733</v>
      </c>
      <c r="S2717" t="s">
        <v>6734</v>
      </c>
      <c r="T2717" t="s">
        <v>25490</v>
      </c>
    </row>
    <row r="2718" spans="1:20" x14ac:dyDescent="0.25">
      <c r="A2718" t="s">
        <v>25502</v>
      </c>
      <c r="B2718" s="5" t="s">
        <v>10</v>
      </c>
      <c r="D2718" s="4" t="s">
        <v>17</v>
      </c>
      <c r="E2718" t="s">
        <v>12</v>
      </c>
      <c r="F2718" t="s">
        <v>25503</v>
      </c>
      <c r="G2718" t="s">
        <v>3772</v>
      </c>
      <c r="H2718">
        <v>7</v>
      </c>
      <c r="I2718" t="s">
        <v>12886</v>
      </c>
      <c r="J2718" t="s">
        <v>28</v>
      </c>
      <c r="K2718" t="s">
        <v>14</v>
      </c>
      <c r="L2718">
        <v>79106053</v>
      </c>
      <c r="M2718">
        <v>67</v>
      </c>
      <c r="N2718" t="s">
        <v>25504</v>
      </c>
      <c r="O2718">
        <v>67</v>
      </c>
      <c r="Q2718" t="s">
        <v>6735</v>
      </c>
      <c r="R2718" t="s">
        <v>6736</v>
      </c>
      <c r="S2718" t="s">
        <v>6737</v>
      </c>
      <c r="T2718" t="s">
        <v>25490</v>
      </c>
    </row>
    <row r="2719" spans="1:20" x14ac:dyDescent="0.25">
      <c r="A2719" t="s">
        <v>25505</v>
      </c>
      <c r="B2719" s="5" t="s">
        <v>10</v>
      </c>
      <c r="C2719" s="5" t="s">
        <v>25506</v>
      </c>
      <c r="D2719" s="4" t="s">
        <v>17</v>
      </c>
      <c r="E2719" t="s">
        <v>12</v>
      </c>
      <c r="F2719" t="s">
        <v>25507</v>
      </c>
      <c r="G2719" t="s">
        <v>761</v>
      </c>
      <c r="H2719">
        <v>1224</v>
      </c>
      <c r="I2719" t="s">
        <v>120</v>
      </c>
      <c r="J2719" t="s">
        <v>28</v>
      </c>
      <c r="K2719" t="s">
        <v>14</v>
      </c>
      <c r="L2719">
        <v>79117020</v>
      </c>
      <c r="M2719">
        <v>67</v>
      </c>
      <c r="N2719" t="s">
        <v>25508</v>
      </c>
      <c r="O2719">
        <v>67</v>
      </c>
      <c r="P2719" t="s">
        <v>25509</v>
      </c>
      <c r="Q2719" t="s">
        <v>6738</v>
      </c>
      <c r="R2719" t="s">
        <v>6739</v>
      </c>
      <c r="S2719" t="s">
        <v>6325</v>
      </c>
      <c r="T2719" t="s">
        <v>25490</v>
      </c>
    </row>
    <row r="2720" spans="1:20" x14ac:dyDescent="0.25">
      <c r="A2720" t="s">
        <v>25510</v>
      </c>
      <c r="B2720" s="5" t="s">
        <v>10</v>
      </c>
      <c r="C2720" s="5" t="s">
        <v>25511</v>
      </c>
      <c r="D2720" s="4" t="s">
        <v>17</v>
      </c>
      <c r="E2720" t="s">
        <v>72</v>
      </c>
      <c r="F2720" t="s">
        <v>25512</v>
      </c>
      <c r="G2720" t="s">
        <v>531</v>
      </c>
      <c r="H2720">
        <v>958</v>
      </c>
      <c r="I2720" t="s">
        <v>120</v>
      </c>
      <c r="J2720" t="s">
        <v>28</v>
      </c>
      <c r="K2720" t="s">
        <v>14</v>
      </c>
      <c r="L2720">
        <v>79117040</v>
      </c>
      <c r="M2720">
        <v>67</v>
      </c>
      <c r="N2720" t="s">
        <v>25513</v>
      </c>
      <c r="O2720">
        <v>67</v>
      </c>
      <c r="P2720" t="s">
        <v>25514</v>
      </c>
      <c r="Q2720" t="s">
        <v>6740</v>
      </c>
      <c r="R2720" t="s">
        <v>6741</v>
      </c>
      <c r="S2720" t="s">
        <v>6742</v>
      </c>
      <c r="T2720" t="s">
        <v>25515</v>
      </c>
    </row>
    <row r="2721" spans="1:20" x14ac:dyDescent="0.25">
      <c r="A2721" t="s">
        <v>25516</v>
      </c>
      <c r="B2721" s="5" t="s">
        <v>15</v>
      </c>
      <c r="C2721" s="5" t="s">
        <v>25517</v>
      </c>
      <c r="D2721" s="4" t="s">
        <v>17</v>
      </c>
      <c r="E2721" t="s">
        <v>24</v>
      </c>
      <c r="F2721" t="s">
        <v>25518</v>
      </c>
      <c r="G2721" t="s">
        <v>6743</v>
      </c>
      <c r="H2721">
        <v>91</v>
      </c>
      <c r="I2721" t="s">
        <v>919</v>
      </c>
      <c r="J2721" t="s">
        <v>28</v>
      </c>
      <c r="K2721" t="s">
        <v>14</v>
      </c>
      <c r="L2721">
        <v>79062216</v>
      </c>
      <c r="M2721">
        <v>67</v>
      </c>
      <c r="N2721" t="s">
        <v>25519</v>
      </c>
      <c r="O2721">
        <v>67</v>
      </c>
      <c r="P2721" t="s">
        <v>25520</v>
      </c>
      <c r="Q2721" t="s">
        <v>6744</v>
      </c>
      <c r="R2721" t="s">
        <v>6745</v>
      </c>
      <c r="S2721" t="s">
        <v>25521</v>
      </c>
      <c r="T2721" t="s">
        <v>25515</v>
      </c>
    </row>
    <row r="2722" spans="1:20" x14ac:dyDescent="0.25">
      <c r="A2722" t="s">
        <v>25522</v>
      </c>
      <c r="B2722" s="5" t="s">
        <v>10</v>
      </c>
      <c r="C2722" s="5" t="s">
        <v>25523</v>
      </c>
      <c r="D2722" s="4" t="s">
        <v>17</v>
      </c>
      <c r="E2722" t="s">
        <v>12</v>
      </c>
      <c r="F2722" t="s">
        <v>25524</v>
      </c>
      <c r="G2722" t="s">
        <v>4069</v>
      </c>
      <c r="H2722">
        <v>271</v>
      </c>
      <c r="I2722" t="s">
        <v>362</v>
      </c>
      <c r="J2722" t="s">
        <v>28</v>
      </c>
      <c r="K2722" t="s">
        <v>14</v>
      </c>
      <c r="L2722">
        <v>79116502</v>
      </c>
      <c r="M2722">
        <v>67</v>
      </c>
      <c r="N2722" t="s">
        <v>25525</v>
      </c>
      <c r="O2722">
        <v>67</v>
      </c>
      <c r="P2722" t="s">
        <v>25526</v>
      </c>
      <c r="Q2722" t="s">
        <v>6746</v>
      </c>
      <c r="R2722" t="s">
        <v>6747</v>
      </c>
      <c r="S2722" t="s">
        <v>6748</v>
      </c>
      <c r="T2722" t="s">
        <v>25515</v>
      </c>
    </row>
    <row r="2723" spans="1:20" x14ac:dyDescent="0.25">
      <c r="A2723" t="s">
        <v>25527</v>
      </c>
      <c r="B2723" s="5" t="s">
        <v>15</v>
      </c>
      <c r="C2723" s="5" t="s">
        <v>25528</v>
      </c>
      <c r="D2723" s="4" t="s">
        <v>17</v>
      </c>
      <c r="E2723" t="s">
        <v>24</v>
      </c>
      <c r="F2723" t="s">
        <v>25529</v>
      </c>
      <c r="G2723" t="s">
        <v>1826</v>
      </c>
      <c r="H2723">
        <v>155</v>
      </c>
      <c r="I2723" t="s">
        <v>556</v>
      </c>
      <c r="J2723" t="s">
        <v>28</v>
      </c>
      <c r="K2723" t="s">
        <v>14</v>
      </c>
      <c r="L2723">
        <v>79117710</v>
      </c>
      <c r="M2723">
        <v>67</v>
      </c>
      <c r="N2723" t="s">
        <v>25530</v>
      </c>
      <c r="O2723">
        <v>67</v>
      </c>
      <c r="Q2723" t="s">
        <v>6749</v>
      </c>
      <c r="R2723" t="s">
        <v>6750</v>
      </c>
      <c r="S2723" t="s">
        <v>6751</v>
      </c>
      <c r="T2723" t="s">
        <v>25515</v>
      </c>
    </row>
    <row r="2724" spans="1:20" x14ac:dyDescent="0.25">
      <c r="A2724" t="s">
        <v>25531</v>
      </c>
      <c r="B2724" s="5" t="s">
        <v>15</v>
      </c>
      <c r="C2724" s="5" t="s">
        <v>25532</v>
      </c>
      <c r="D2724" s="4" t="s">
        <v>17</v>
      </c>
      <c r="E2724" t="s">
        <v>12</v>
      </c>
      <c r="F2724" t="s">
        <v>25533</v>
      </c>
      <c r="G2724" t="s">
        <v>21887</v>
      </c>
      <c r="H2724">
        <v>481</v>
      </c>
      <c r="I2724" t="s">
        <v>401</v>
      </c>
      <c r="J2724" t="s">
        <v>28</v>
      </c>
      <c r="K2724" t="s">
        <v>14</v>
      </c>
      <c r="L2724">
        <v>79033150</v>
      </c>
      <c r="M2724">
        <v>67</v>
      </c>
      <c r="N2724" t="s">
        <v>25534</v>
      </c>
      <c r="O2724">
        <v>67</v>
      </c>
      <c r="P2724" t="s">
        <v>25535</v>
      </c>
      <c r="Q2724" t="s">
        <v>6752</v>
      </c>
      <c r="R2724" t="s">
        <v>6753</v>
      </c>
      <c r="S2724" t="s">
        <v>6754</v>
      </c>
      <c r="T2724" t="s">
        <v>25515</v>
      </c>
    </row>
    <row r="2725" spans="1:20" x14ac:dyDescent="0.25">
      <c r="A2725" t="s">
        <v>25536</v>
      </c>
      <c r="B2725" s="5" t="s">
        <v>15</v>
      </c>
      <c r="C2725" s="5" t="s">
        <v>25537</v>
      </c>
      <c r="D2725" s="4" t="s">
        <v>17</v>
      </c>
      <c r="E2725" t="s">
        <v>12</v>
      </c>
      <c r="F2725" t="s">
        <v>25538</v>
      </c>
      <c r="G2725" t="s">
        <v>314</v>
      </c>
      <c r="H2725">
        <v>548</v>
      </c>
      <c r="I2725" t="s">
        <v>120</v>
      </c>
      <c r="J2725" t="s">
        <v>28</v>
      </c>
      <c r="K2725" t="s">
        <v>14</v>
      </c>
      <c r="L2725">
        <v>79117080</v>
      </c>
      <c r="M2725">
        <v>67</v>
      </c>
      <c r="N2725" t="s">
        <v>25539</v>
      </c>
      <c r="O2725">
        <v>67</v>
      </c>
      <c r="P2725" t="s">
        <v>25540</v>
      </c>
      <c r="Q2725" t="s">
        <v>6755</v>
      </c>
      <c r="R2725" t="s">
        <v>6756</v>
      </c>
      <c r="S2725" t="s">
        <v>6757</v>
      </c>
      <c r="T2725" t="s">
        <v>25541</v>
      </c>
    </row>
    <row r="2726" spans="1:20" x14ac:dyDescent="0.25">
      <c r="A2726" t="s">
        <v>25542</v>
      </c>
      <c r="B2726" s="5" t="s">
        <v>10</v>
      </c>
      <c r="C2726" s="5" t="s">
        <v>25543</v>
      </c>
      <c r="D2726" s="4" t="s">
        <v>17</v>
      </c>
      <c r="E2726" t="s">
        <v>12</v>
      </c>
      <c r="F2726" t="s">
        <v>25544</v>
      </c>
      <c r="G2726" t="s">
        <v>6758</v>
      </c>
      <c r="H2726">
        <v>156</v>
      </c>
      <c r="I2726" t="s">
        <v>263</v>
      </c>
      <c r="J2726" t="s">
        <v>28</v>
      </c>
      <c r="K2726" t="s">
        <v>14</v>
      </c>
      <c r="M2726">
        <v>67</v>
      </c>
      <c r="N2726" t="s">
        <v>25545</v>
      </c>
      <c r="O2726">
        <v>67</v>
      </c>
      <c r="Q2726" t="s">
        <v>6759</v>
      </c>
      <c r="R2726" t="s">
        <v>6760</v>
      </c>
      <c r="S2726" t="s">
        <v>25546</v>
      </c>
      <c r="T2726" t="s">
        <v>25547</v>
      </c>
    </row>
    <row r="2727" spans="1:20" x14ac:dyDescent="0.25">
      <c r="A2727" t="s">
        <v>25548</v>
      </c>
      <c r="B2727" s="5" t="s">
        <v>10</v>
      </c>
      <c r="C2727" s="5" t="s">
        <v>25549</v>
      </c>
      <c r="D2727" s="4" t="s">
        <v>17</v>
      </c>
      <c r="E2727" t="s">
        <v>24</v>
      </c>
      <c r="F2727" t="s">
        <v>25550</v>
      </c>
      <c r="G2727" t="s">
        <v>288</v>
      </c>
      <c r="H2727">
        <v>517</v>
      </c>
      <c r="I2727" t="s">
        <v>70</v>
      </c>
      <c r="J2727" t="s">
        <v>28</v>
      </c>
      <c r="K2727" t="s">
        <v>14</v>
      </c>
      <c r="L2727">
        <v>79118262</v>
      </c>
      <c r="M2727">
        <v>67</v>
      </c>
      <c r="N2727" t="s">
        <v>25551</v>
      </c>
      <c r="O2727">
        <v>67</v>
      </c>
      <c r="Q2727" t="s">
        <v>6761</v>
      </c>
      <c r="R2727" t="s">
        <v>6762</v>
      </c>
      <c r="S2727" t="s">
        <v>6763</v>
      </c>
      <c r="T2727" t="s">
        <v>25552</v>
      </c>
    </row>
    <row r="2728" spans="1:20" x14ac:dyDescent="0.25">
      <c r="A2728" t="s">
        <v>25553</v>
      </c>
      <c r="B2728" s="5" t="s">
        <v>15</v>
      </c>
      <c r="C2728" s="5" t="s">
        <v>25554</v>
      </c>
      <c r="D2728" s="4" t="s">
        <v>32</v>
      </c>
      <c r="E2728" t="s">
        <v>12</v>
      </c>
      <c r="F2728" t="s">
        <v>13555</v>
      </c>
      <c r="G2728" t="s">
        <v>6764</v>
      </c>
      <c r="H2728">
        <v>833</v>
      </c>
      <c r="I2728" t="s">
        <v>523</v>
      </c>
      <c r="J2728" t="s">
        <v>28</v>
      </c>
      <c r="K2728" t="s">
        <v>14</v>
      </c>
      <c r="L2728">
        <v>79065250</v>
      </c>
      <c r="M2728">
        <v>67</v>
      </c>
      <c r="N2728" t="s">
        <v>25555</v>
      </c>
      <c r="O2728">
        <v>67</v>
      </c>
      <c r="Q2728" t="s">
        <v>6765</v>
      </c>
      <c r="T2728" t="s">
        <v>25552</v>
      </c>
    </row>
    <row r="2729" spans="1:20" x14ac:dyDescent="0.25">
      <c r="A2729" t="s">
        <v>25556</v>
      </c>
      <c r="B2729" s="5" t="s">
        <v>10</v>
      </c>
      <c r="C2729" s="5" t="s">
        <v>25557</v>
      </c>
      <c r="D2729" s="4" t="s">
        <v>17</v>
      </c>
      <c r="E2729" t="s">
        <v>72</v>
      </c>
      <c r="F2729" t="s">
        <v>25558</v>
      </c>
      <c r="G2729" t="s">
        <v>25559</v>
      </c>
      <c r="H2729">
        <v>1820</v>
      </c>
      <c r="I2729" t="s">
        <v>13</v>
      </c>
      <c r="J2729" t="s">
        <v>28</v>
      </c>
      <c r="K2729" t="s">
        <v>14</v>
      </c>
      <c r="L2729">
        <v>79004441</v>
      </c>
      <c r="M2729">
        <v>67</v>
      </c>
      <c r="N2729" t="s">
        <v>25560</v>
      </c>
      <c r="O2729">
        <v>67</v>
      </c>
      <c r="P2729" t="s">
        <v>25561</v>
      </c>
      <c r="Q2729" t="s">
        <v>6766</v>
      </c>
      <c r="R2729" t="s">
        <v>25562</v>
      </c>
      <c r="S2729" t="s">
        <v>25563</v>
      </c>
      <c r="T2729" t="s">
        <v>25552</v>
      </c>
    </row>
    <row r="2730" spans="1:20" x14ac:dyDescent="0.25">
      <c r="A2730" t="s">
        <v>25564</v>
      </c>
      <c r="B2730" s="5" t="s">
        <v>10</v>
      </c>
      <c r="C2730" s="5" t="s">
        <v>25565</v>
      </c>
      <c r="D2730" s="4" t="s">
        <v>17</v>
      </c>
      <c r="E2730" t="s">
        <v>24</v>
      </c>
      <c r="F2730" t="s">
        <v>25566</v>
      </c>
      <c r="G2730" t="s">
        <v>14328</v>
      </c>
      <c r="H2730">
        <v>913</v>
      </c>
      <c r="I2730" t="s">
        <v>161</v>
      </c>
      <c r="J2730" t="s">
        <v>28</v>
      </c>
      <c r="K2730" t="s">
        <v>14</v>
      </c>
      <c r="L2730">
        <v>79009390</v>
      </c>
      <c r="M2730">
        <v>67</v>
      </c>
      <c r="N2730" t="s">
        <v>25567</v>
      </c>
      <c r="O2730">
        <v>67</v>
      </c>
      <c r="P2730" t="s">
        <v>25568</v>
      </c>
      <c r="Q2730" t="s">
        <v>6767</v>
      </c>
      <c r="R2730" t="s">
        <v>6768</v>
      </c>
      <c r="S2730" t="s">
        <v>25569</v>
      </c>
      <c r="T2730" t="s">
        <v>25552</v>
      </c>
    </row>
    <row r="2731" spans="1:20" x14ac:dyDescent="0.25">
      <c r="A2731" t="s">
        <v>25570</v>
      </c>
      <c r="B2731" s="5" t="s">
        <v>10</v>
      </c>
      <c r="C2731" s="5" t="s">
        <v>25571</v>
      </c>
      <c r="D2731" s="4" t="s">
        <v>17</v>
      </c>
      <c r="E2731" t="s">
        <v>24</v>
      </c>
      <c r="F2731" t="s">
        <v>16847</v>
      </c>
      <c r="G2731" t="s">
        <v>1490</v>
      </c>
      <c r="H2731">
        <v>1842</v>
      </c>
      <c r="I2731" t="s">
        <v>57</v>
      </c>
      <c r="J2731" t="s">
        <v>28</v>
      </c>
      <c r="K2731" t="s">
        <v>14</v>
      </c>
      <c r="L2731">
        <v>79017043</v>
      </c>
      <c r="M2731">
        <v>67</v>
      </c>
      <c r="N2731" t="s">
        <v>25572</v>
      </c>
      <c r="O2731">
        <v>67</v>
      </c>
      <c r="P2731" t="s">
        <v>25573</v>
      </c>
      <c r="Q2731" t="s">
        <v>6769</v>
      </c>
      <c r="R2731" t="s">
        <v>25574</v>
      </c>
      <c r="S2731" t="s">
        <v>6770</v>
      </c>
      <c r="T2731" t="s">
        <v>25552</v>
      </c>
    </row>
    <row r="2732" spans="1:20" x14ac:dyDescent="0.25">
      <c r="A2732" t="s">
        <v>25575</v>
      </c>
      <c r="B2732" s="5" t="s">
        <v>15</v>
      </c>
      <c r="C2732" s="5" t="s">
        <v>25576</v>
      </c>
      <c r="D2732" s="4" t="s">
        <v>17</v>
      </c>
      <c r="E2732" t="s">
        <v>12</v>
      </c>
      <c r="F2732" t="s">
        <v>25577</v>
      </c>
      <c r="G2732" t="s">
        <v>1490</v>
      </c>
      <c r="H2732">
        <v>1842</v>
      </c>
      <c r="I2732" t="s">
        <v>57</v>
      </c>
      <c r="J2732" t="s">
        <v>28</v>
      </c>
      <c r="K2732" t="s">
        <v>14</v>
      </c>
      <c r="L2732">
        <v>79017043</v>
      </c>
      <c r="M2732">
        <v>67</v>
      </c>
      <c r="N2732" t="s">
        <v>25572</v>
      </c>
      <c r="O2732">
        <v>67</v>
      </c>
      <c r="P2732" t="s">
        <v>25573</v>
      </c>
      <c r="Q2732" t="s">
        <v>6771</v>
      </c>
      <c r="R2732" t="s">
        <v>25578</v>
      </c>
      <c r="S2732" t="s">
        <v>25579</v>
      </c>
      <c r="T2732" t="s">
        <v>25552</v>
      </c>
    </row>
    <row r="2733" spans="1:20" x14ac:dyDescent="0.25">
      <c r="A2733" t="s">
        <v>25580</v>
      </c>
      <c r="B2733" s="5" t="s">
        <v>10</v>
      </c>
      <c r="C2733" s="5" t="s">
        <v>25581</v>
      </c>
      <c r="D2733" s="4" t="s">
        <v>32</v>
      </c>
      <c r="E2733" t="s">
        <v>72</v>
      </c>
      <c r="F2733" t="s">
        <v>13534</v>
      </c>
      <c r="G2733" t="s">
        <v>4633</v>
      </c>
      <c r="H2733">
        <v>1398</v>
      </c>
      <c r="I2733" t="s">
        <v>50</v>
      </c>
      <c r="J2733" t="s">
        <v>28</v>
      </c>
      <c r="K2733" t="s">
        <v>14</v>
      </c>
      <c r="L2733">
        <v>79117160</v>
      </c>
      <c r="M2733">
        <v>67</v>
      </c>
      <c r="N2733" t="s">
        <v>25582</v>
      </c>
      <c r="O2733">
        <v>67</v>
      </c>
      <c r="P2733" t="s">
        <v>25583</v>
      </c>
      <c r="Q2733" t="s">
        <v>6772</v>
      </c>
      <c r="R2733" t="s">
        <v>6773</v>
      </c>
      <c r="S2733" t="s">
        <v>6774</v>
      </c>
      <c r="T2733" t="s">
        <v>25584</v>
      </c>
    </row>
    <row r="2734" spans="1:20" x14ac:dyDescent="0.25">
      <c r="A2734" t="s">
        <v>25585</v>
      </c>
      <c r="B2734" s="5" t="s">
        <v>10</v>
      </c>
      <c r="C2734" s="5" t="s">
        <v>25586</v>
      </c>
      <c r="D2734" s="4" t="s">
        <v>32</v>
      </c>
      <c r="E2734" t="s">
        <v>24</v>
      </c>
      <c r="F2734" t="s">
        <v>25587</v>
      </c>
      <c r="G2734" t="s">
        <v>1813</v>
      </c>
      <c r="H2734">
        <v>846</v>
      </c>
      <c r="I2734" t="s">
        <v>362</v>
      </c>
      <c r="J2734" t="s">
        <v>28</v>
      </c>
      <c r="K2734" t="s">
        <v>14</v>
      </c>
      <c r="L2734">
        <v>79116320</v>
      </c>
      <c r="M2734">
        <v>67</v>
      </c>
      <c r="N2734" t="s">
        <v>25588</v>
      </c>
      <c r="O2734">
        <v>67</v>
      </c>
      <c r="P2734" t="s">
        <v>25589</v>
      </c>
      <c r="Q2734" t="s">
        <v>6775</v>
      </c>
      <c r="R2734" t="s">
        <v>6776</v>
      </c>
      <c r="S2734" t="s">
        <v>6325</v>
      </c>
      <c r="T2734" t="s">
        <v>25584</v>
      </c>
    </row>
    <row r="2735" spans="1:20" x14ac:dyDescent="0.25">
      <c r="A2735" t="s">
        <v>25590</v>
      </c>
      <c r="B2735" s="5" t="s">
        <v>15</v>
      </c>
      <c r="C2735" s="5" t="s">
        <v>25591</v>
      </c>
      <c r="D2735" s="4" t="s">
        <v>32</v>
      </c>
      <c r="E2735" t="s">
        <v>72</v>
      </c>
      <c r="F2735" t="s">
        <v>25592</v>
      </c>
      <c r="G2735" t="s">
        <v>6777</v>
      </c>
      <c r="H2735">
        <v>150</v>
      </c>
      <c r="I2735" t="s">
        <v>2039</v>
      </c>
      <c r="J2735" t="s">
        <v>28</v>
      </c>
      <c r="K2735" t="s">
        <v>14</v>
      </c>
      <c r="L2735">
        <v>79072246</v>
      </c>
      <c r="M2735">
        <v>67</v>
      </c>
      <c r="N2735" t="s">
        <v>25593</v>
      </c>
      <c r="O2735">
        <v>67</v>
      </c>
      <c r="P2735" t="s">
        <v>25594</v>
      </c>
      <c r="Q2735" t="s">
        <v>6778</v>
      </c>
      <c r="R2735" t="s">
        <v>6779</v>
      </c>
      <c r="S2735" t="s">
        <v>6780</v>
      </c>
      <c r="T2735" t="s">
        <v>25584</v>
      </c>
    </row>
    <row r="2736" spans="1:20" x14ac:dyDescent="0.25">
      <c r="A2736" t="s">
        <v>25595</v>
      </c>
      <c r="B2736" s="5" t="s">
        <v>15</v>
      </c>
      <c r="C2736" s="5" t="s">
        <v>25596</v>
      </c>
      <c r="D2736" s="4" t="s">
        <v>32</v>
      </c>
      <c r="E2736" t="s">
        <v>12</v>
      </c>
      <c r="F2736" t="s">
        <v>25597</v>
      </c>
      <c r="G2736" t="s">
        <v>3071</v>
      </c>
      <c r="H2736">
        <v>546</v>
      </c>
      <c r="I2736" t="s">
        <v>362</v>
      </c>
      <c r="J2736" t="s">
        <v>28</v>
      </c>
      <c r="K2736" t="s">
        <v>14</v>
      </c>
      <c r="L2736">
        <v>79116240</v>
      </c>
      <c r="M2736">
        <v>67</v>
      </c>
      <c r="N2736" t="s">
        <v>25598</v>
      </c>
      <c r="O2736">
        <v>67</v>
      </c>
      <c r="P2736" t="s">
        <v>25599</v>
      </c>
      <c r="Q2736" t="s">
        <v>6781</v>
      </c>
      <c r="R2736" t="s">
        <v>6782</v>
      </c>
      <c r="T2736" t="s">
        <v>25584</v>
      </c>
    </row>
    <row r="2737" spans="1:20" x14ac:dyDescent="0.25">
      <c r="A2737" t="s">
        <v>25600</v>
      </c>
      <c r="B2737" s="5" t="s">
        <v>10</v>
      </c>
      <c r="C2737" s="5" t="s">
        <v>25601</v>
      </c>
      <c r="D2737" s="4" t="s">
        <v>17</v>
      </c>
      <c r="E2737" t="s">
        <v>12</v>
      </c>
      <c r="F2737" t="s">
        <v>25602</v>
      </c>
      <c r="G2737" t="s">
        <v>6783</v>
      </c>
      <c r="H2737">
        <v>152</v>
      </c>
      <c r="I2737" t="s">
        <v>5085</v>
      </c>
      <c r="J2737" t="s">
        <v>28</v>
      </c>
      <c r="K2737" t="s">
        <v>14</v>
      </c>
      <c r="L2737">
        <v>79012512</v>
      </c>
      <c r="M2737">
        <v>67</v>
      </c>
      <c r="N2737" t="s">
        <v>25603</v>
      </c>
      <c r="O2737">
        <v>67</v>
      </c>
      <c r="P2737" t="s">
        <v>25604</v>
      </c>
      <c r="Q2737" t="s">
        <v>6784</v>
      </c>
      <c r="R2737" t="s">
        <v>6785</v>
      </c>
      <c r="S2737" t="s">
        <v>6786</v>
      </c>
      <c r="T2737" t="s">
        <v>25584</v>
      </c>
    </row>
    <row r="2738" spans="1:20" x14ac:dyDescent="0.25">
      <c r="A2738" t="s">
        <v>25605</v>
      </c>
      <c r="B2738" s="5" t="s">
        <v>10</v>
      </c>
      <c r="C2738" s="5" t="s">
        <v>25606</v>
      </c>
      <c r="D2738" s="4" t="s">
        <v>17</v>
      </c>
      <c r="E2738" t="s">
        <v>24</v>
      </c>
      <c r="F2738" t="s">
        <v>19603</v>
      </c>
      <c r="G2738" t="s">
        <v>24345</v>
      </c>
      <c r="I2738" t="s">
        <v>407</v>
      </c>
      <c r="J2738" t="s">
        <v>28</v>
      </c>
      <c r="K2738" t="s">
        <v>14</v>
      </c>
      <c r="L2738">
        <v>79116420</v>
      </c>
      <c r="M2738">
        <v>67</v>
      </c>
      <c r="N2738" t="s">
        <v>20419</v>
      </c>
      <c r="O2738">
        <v>67</v>
      </c>
      <c r="Q2738" t="s">
        <v>6787</v>
      </c>
      <c r="R2738" t="s">
        <v>25607</v>
      </c>
      <c r="S2738" t="s">
        <v>6788</v>
      </c>
      <c r="T2738" t="s">
        <v>25584</v>
      </c>
    </row>
    <row r="2739" spans="1:20" x14ac:dyDescent="0.25">
      <c r="A2739" t="s">
        <v>25608</v>
      </c>
      <c r="B2739" s="5" t="s">
        <v>10</v>
      </c>
      <c r="C2739" s="5" t="s">
        <v>25609</v>
      </c>
      <c r="D2739" s="4" t="s">
        <v>17</v>
      </c>
      <c r="E2739" t="s">
        <v>12</v>
      </c>
      <c r="F2739" t="s">
        <v>15500</v>
      </c>
      <c r="G2739" t="s">
        <v>6789</v>
      </c>
      <c r="H2739">
        <v>205</v>
      </c>
      <c r="I2739" t="s">
        <v>6790</v>
      </c>
      <c r="J2739" t="s">
        <v>28</v>
      </c>
      <c r="K2739" t="s">
        <v>14</v>
      </c>
      <c r="L2739">
        <v>79012576</v>
      </c>
      <c r="M2739">
        <v>67</v>
      </c>
      <c r="N2739" t="s">
        <v>25610</v>
      </c>
      <c r="O2739">
        <v>67</v>
      </c>
      <c r="P2739" t="s">
        <v>25611</v>
      </c>
      <c r="Q2739" t="s">
        <v>6791</v>
      </c>
      <c r="R2739" t="s">
        <v>6792</v>
      </c>
      <c r="S2739" t="s">
        <v>6793</v>
      </c>
      <c r="T2739" t="s">
        <v>25584</v>
      </c>
    </row>
    <row r="2740" spans="1:20" x14ac:dyDescent="0.25">
      <c r="A2740" t="s">
        <v>25612</v>
      </c>
      <c r="B2740" s="5" t="s">
        <v>10</v>
      </c>
      <c r="D2740" s="4" t="s">
        <v>32</v>
      </c>
      <c r="E2740" t="s">
        <v>24</v>
      </c>
      <c r="F2740" t="s">
        <v>25613</v>
      </c>
      <c r="G2740" t="s">
        <v>1619</v>
      </c>
      <c r="H2740">
        <v>745</v>
      </c>
      <c r="I2740" t="s">
        <v>362</v>
      </c>
      <c r="J2740" t="s">
        <v>28</v>
      </c>
      <c r="K2740" t="s">
        <v>14</v>
      </c>
      <c r="L2740">
        <v>79116280</v>
      </c>
      <c r="M2740">
        <v>67</v>
      </c>
      <c r="N2740" t="s">
        <v>25614</v>
      </c>
      <c r="O2740">
        <v>67</v>
      </c>
      <c r="P2740" t="s">
        <v>25615</v>
      </c>
      <c r="Q2740" t="s">
        <v>6794</v>
      </c>
      <c r="R2740" t="s">
        <v>6795</v>
      </c>
      <c r="S2740" t="s">
        <v>6796</v>
      </c>
      <c r="T2740" t="s">
        <v>25584</v>
      </c>
    </row>
    <row r="2741" spans="1:20" x14ac:dyDescent="0.25">
      <c r="A2741" t="s">
        <v>25616</v>
      </c>
      <c r="B2741" s="5" t="s">
        <v>10</v>
      </c>
      <c r="C2741" s="5" t="s">
        <v>25617</v>
      </c>
      <c r="D2741" s="4" t="s">
        <v>32</v>
      </c>
      <c r="E2741" t="s">
        <v>12</v>
      </c>
      <c r="F2741" t="s">
        <v>25618</v>
      </c>
      <c r="G2741" t="s">
        <v>457</v>
      </c>
      <c r="H2741">
        <v>501</v>
      </c>
      <c r="I2741" t="s">
        <v>362</v>
      </c>
      <c r="J2741" t="s">
        <v>28</v>
      </c>
      <c r="K2741" t="s">
        <v>14</v>
      </c>
      <c r="L2741">
        <v>79116580</v>
      </c>
      <c r="M2741">
        <v>67</v>
      </c>
      <c r="N2741" t="s">
        <v>25619</v>
      </c>
      <c r="O2741">
        <v>67</v>
      </c>
      <c r="P2741" t="s">
        <v>25615</v>
      </c>
      <c r="Q2741" t="s">
        <v>6797</v>
      </c>
      <c r="R2741" t="s">
        <v>6798</v>
      </c>
      <c r="S2741" t="s">
        <v>6799</v>
      </c>
      <c r="T2741" t="s">
        <v>25584</v>
      </c>
    </row>
    <row r="2742" spans="1:20" x14ac:dyDescent="0.25">
      <c r="A2742" t="s">
        <v>25620</v>
      </c>
      <c r="B2742" s="5" t="s">
        <v>15</v>
      </c>
      <c r="D2742" s="4" t="s">
        <v>17</v>
      </c>
      <c r="E2742" t="s">
        <v>24</v>
      </c>
      <c r="F2742" t="s">
        <v>25621</v>
      </c>
      <c r="G2742" t="s">
        <v>6800</v>
      </c>
      <c r="H2742">
        <v>2403</v>
      </c>
      <c r="I2742" t="s">
        <v>1180</v>
      </c>
      <c r="J2742" t="s">
        <v>28</v>
      </c>
      <c r="K2742" t="s">
        <v>14</v>
      </c>
      <c r="L2742">
        <v>79083340</v>
      </c>
      <c r="M2742">
        <v>67</v>
      </c>
      <c r="N2742" t="s">
        <v>25622</v>
      </c>
      <c r="O2742">
        <v>67</v>
      </c>
      <c r="P2742" t="s">
        <v>25623</v>
      </c>
      <c r="Q2742" t="s">
        <v>6801</v>
      </c>
      <c r="R2742" t="s">
        <v>6802</v>
      </c>
      <c r="S2742" t="s">
        <v>6803</v>
      </c>
      <c r="T2742" t="s">
        <v>25584</v>
      </c>
    </row>
    <row r="2743" spans="1:20" x14ac:dyDescent="0.25">
      <c r="A2743" t="s">
        <v>25624</v>
      </c>
      <c r="B2743" s="5" t="s">
        <v>10</v>
      </c>
      <c r="C2743" s="5" t="s">
        <v>25625</v>
      </c>
      <c r="D2743" s="4" t="s">
        <v>17</v>
      </c>
      <c r="E2743" t="s">
        <v>12</v>
      </c>
      <c r="F2743" t="s">
        <v>25626</v>
      </c>
      <c r="G2743" t="s">
        <v>6804</v>
      </c>
      <c r="H2743">
        <v>325</v>
      </c>
      <c r="I2743" t="s">
        <v>407</v>
      </c>
      <c r="J2743" t="s">
        <v>28</v>
      </c>
      <c r="K2743" t="s">
        <v>14</v>
      </c>
      <c r="L2743">
        <v>79116120</v>
      </c>
      <c r="M2743">
        <v>67</v>
      </c>
      <c r="N2743" t="s">
        <v>25627</v>
      </c>
      <c r="O2743">
        <v>67</v>
      </c>
      <c r="Q2743" t="s">
        <v>6805</v>
      </c>
      <c r="R2743" t="s">
        <v>6806</v>
      </c>
      <c r="S2743" t="s">
        <v>6325</v>
      </c>
      <c r="T2743" t="s">
        <v>25584</v>
      </c>
    </row>
    <row r="2744" spans="1:20" x14ac:dyDescent="0.25">
      <c r="A2744" t="s">
        <v>25628</v>
      </c>
      <c r="B2744" s="5" t="s">
        <v>10</v>
      </c>
      <c r="C2744" s="5" t="s">
        <v>25629</v>
      </c>
      <c r="D2744" s="4" t="s">
        <v>32</v>
      </c>
      <c r="E2744" t="s">
        <v>24</v>
      </c>
      <c r="F2744" t="s">
        <v>25630</v>
      </c>
      <c r="G2744" t="s">
        <v>6807</v>
      </c>
      <c r="H2744">
        <v>350</v>
      </c>
      <c r="I2744" t="s">
        <v>620</v>
      </c>
      <c r="J2744" t="s">
        <v>28</v>
      </c>
      <c r="K2744" t="s">
        <v>14</v>
      </c>
      <c r="L2744">
        <v>79013683</v>
      </c>
      <c r="M2744">
        <v>67</v>
      </c>
      <c r="N2744" t="s">
        <v>25631</v>
      </c>
      <c r="O2744">
        <v>67</v>
      </c>
      <c r="P2744" t="s">
        <v>25632</v>
      </c>
      <c r="Q2744" t="s">
        <v>6808</v>
      </c>
      <c r="R2744" t="s">
        <v>6809</v>
      </c>
      <c r="T2744" t="s">
        <v>25584</v>
      </c>
    </row>
    <row r="2745" spans="1:20" x14ac:dyDescent="0.25">
      <c r="A2745" t="s">
        <v>25633</v>
      </c>
      <c r="B2745" s="5" t="s">
        <v>15</v>
      </c>
      <c r="C2745" s="5" t="s">
        <v>25634</v>
      </c>
      <c r="D2745" s="4" t="s">
        <v>32</v>
      </c>
      <c r="E2745" t="s">
        <v>11</v>
      </c>
      <c r="F2745" t="s">
        <v>25635</v>
      </c>
      <c r="G2745" t="s">
        <v>25636</v>
      </c>
      <c r="H2745">
        <v>25</v>
      </c>
      <c r="I2745" t="s">
        <v>263</v>
      </c>
      <c r="J2745" t="s">
        <v>64</v>
      </c>
      <c r="K2745" t="s">
        <v>14</v>
      </c>
      <c r="L2745">
        <v>79116699</v>
      </c>
      <c r="M2745">
        <v>67</v>
      </c>
      <c r="N2745" t="s">
        <v>25637</v>
      </c>
      <c r="O2745">
        <v>67</v>
      </c>
      <c r="P2745" t="s">
        <v>25638</v>
      </c>
      <c r="Q2745" t="s">
        <v>6810</v>
      </c>
      <c r="R2745" t="s">
        <v>6811</v>
      </c>
      <c r="S2745" t="s">
        <v>6812</v>
      </c>
      <c r="T2745" t="s">
        <v>25584</v>
      </c>
    </row>
    <row r="2746" spans="1:20" x14ac:dyDescent="0.25">
      <c r="A2746" t="s">
        <v>25639</v>
      </c>
      <c r="B2746" s="5" t="s">
        <v>15</v>
      </c>
      <c r="D2746" s="4" t="s">
        <v>17</v>
      </c>
      <c r="E2746" t="s">
        <v>12</v>
      </c>
      <c r="F2746" t="s">
        <v>25640</v>
      </c>
      <c r="G2746" t="s">
        <v>25641</v>
      </c>
      <c r="H2746">
        <v>68</v>
      </c>
      <c r="I2746" t="s">
        <v>3176</v>
      </c>
      <c r="J2746" t="s">
        <v>28</v>
      </c>
      <c r="K2746" t="s">
        <v>14</v>
      </c>
      <c r="L2746">
        <v>79075183</v>
      </c>
      <c r="M2746">
        <v>67</v>
      </c>
      <c r="N2746" t="s">
        <v>25642</v>
      </c>
      <c r="O2746">
        <v>67</v>
      </c>
      <c r="P2746" t="s">
        <v>25643</v>
      </c>
      <c r="Q2746" t="s">
        <v>6813</v>
      </c>
      <c r="R2746" t="s">
        <v>6814</v>
      </c>
      <c r="S2746" t="s">
        <v>6815</v>
      </c>
      <c r="T2746" t="s">
        <v>25584</v>
      </c>
    </row>
    <row r="2747" spans="1:20" x14ac:dyDescent="0.25">
      <c r="A2747" t="s">
        <v>25644</v>
      </c>
      <c r="B2747" s="5" t="s">
        <v>10</v>
      </c>
      <c r="C2747" s="5" t="s">
        <v>25645</v>
      </c>
      <c r="D2747" s="4" t="s">
        <v>12</v>
      </c>
      <c r="E2747" t="s">
        <v>12</v>
      </c>
      <c r="F2747" t="s">
        <v>25646</v>
      </c>
      <c r="G2747" t="s">
        <v>1492</v>
      </c>
      <c r="H2747">
        <v>793</v>
      </c>
      <c r="I2747" t="s">
        <v>128</v>
      </c>
      <c r="J2747" t="s">
        <v>28</v>
      </c>
      <c r="K2747" t="s">
        <v>14</v>
      </c>
      <c r="L2747">
        <v>79118051</v>
      </c>
      <c r="M2747">
        <v>67</v>
      </c>
      <c r="N2747" t="s">
        <v>25647</v>
      </c>
      <c r="O2747">
        <v>67</v>
      </c>
      <c r="Q2747">
        <v>708203106442849</v>
      </c>
      <c r="R2747" t="s">
        <v>6816</v>
      </c>
      <c r="S2747" t="s">
        <v>6817</v>
      </c>
      <c r="T2747" t="s">
        <v>25648</v>
      </c>
    </row>
    <row r="2748" spans="1:20" x14ac:dyDescent="0.25">
      <c r="A2748" t="s">
        <v>25649</v>
      </c>
      <c r="B2748" s="5" t="s">
        <v>10</v>
      </c>
      <c r="C2748" s="5" t="s">
        <v>25650</v>
      </c>
      <c r="D2748" s="4" t="s">
        <v>17</v>
      </c>
      <c r="E2748" t="s">
        <v>24</v>
      </c>
      <c r="F2748" t="s">
        <v>25651</v>
      </c>
      <c r="G2748" t="s">
        <v>6818</v>
      </c>
      <c r="H2748">
        <v>281</v>
      </c>
      <c r="I2748" t="s">
        <v>5785</v>
      </c>
      <c r="J2748" t="s">
        <v>28</v>
      </c>
      <c r="K2748" t="s">
        <v>14</v>
      </c>
      <c r="L2748">
        <v>79051750</v>
      </c>
      <c r="N2748">
        <v>999836616</v>
      </c>
      <c r="P2748">
        <v>999016166</v>
      </c>
      <c r="Q2748">
        <v>898002792647487</v>
      </c>
      <c r="R2748" t="s">
        <v>6819</v>
      </c>
      <c r="S2748" t="s">
        <v>6820</v>
      </c>
      <c r="T2748" t="s">
        <v>25648</v>
      </c>
    </row>
    <row r="2749" spans="1:20" x14ac:dyDescent="0.25">
      <c r="A2749" t="s">
        <v>25652</v>
      </c>
      <c r="B2749" s="5" t="s">
        <v>10</v>
      </c>
      <c r="C2749" s="5" t="s">
        <v>25653</v>
      </c>
      <c r="D2749" s="4" t="s">
        <v>17</v>
      </c>
      <c r="E2749" t="s">
        <v>12</v>
      </c>
      <c r="F2749" t="s">
        <v>25654</v>
      </c>
      <c r="G2749" t="s">
        <v>5965</v>
      </c>
      <c r="H2749">
        <v>43</v>
      </c>
      <c r="I2749" t="s">
        <v>2027</v>
      </c>
      <c r="J2749" t="s">
        <v>28</v>
      </c>
      <c r="K2749" t="s">
        <v>14</v>
      </c>
      <c r="L2749">
        <v>79081131</v>
      </c>
      <c r="M2749">
        <v>67</v>
      </c>
      <c r="N2749" t="s">
        <v>25655</v>
      </c>
      <c r="O2749">
        <v>67</v>
      </c>
      <c r="P2749" t="s">
        <v>6821</v>
      </c>
      <c r="R2749" t="s">
        <v>6822</v>
      </c>
      <c r="S2749" t="s">
        <v>25656</v>
      </c>
      <c r="T2749" t="s">
        <v>25657</v>
      </c>
    </row>
    <row r="2750" spans="1:20" x14ac:dyDescent="0.25">
      <c r="A2750" t="s">
        <v>25658</v>
      </c>
      <c r="B2750" s="5" t="s">
        <v>15</v>
      </c>
      <c r="C2750" s="5" t="s">
        <v>25659</v>
      </c>
      <c r="D2750" s="4" t="s">
        <v>17</v>
      </c>
      <c r="E2750" t="s">
        <v>12</v>
      </c>
      <c r="F2750" t="s">
        <v>25660</v>
      </c>
      <c r="G2750" t="s">
        <v>6724</v>
      </c>
      <c r="H2750">
        <v>670</v>
      </c>
      <c r="I2750" t="s">
        <v>128</v>
      </c>
      <c r="J2750" t="s">
        <v>28</v>
      </c>
      <c r="K2750" t="s">
        <v>14</v>
      </c>
      <c r="L2750">
        <v>79118521</v>
      </c>
      <c r="M2750">
        <v>67</v>
      </c>
      <c r="N2750" t="s">
        <v>25661</v>
      </c>
      <c r="O2750">
        <v>67</v>
      </c>
      <c r="Q2750">
        <v>707403015505872</v>
      </c>
      <c r="R2750" t="s">
        <v>6823</v>
      </c>
      <c r="S2750" t="s">
        <v>6824</v>
      </c>
      <c r="T2750" t="s">
        <v>25648</v>
      </c>
    </row>
    <row r="2751" spans="1:20" x14ac:dyDescent="0.25">
      <c r="A2751" t="s">
        <v>25662</v>
      </c>
      <c r="B2751" s="5" t="s">
        <v>15</v>
      </c>
      <c r="C2751" s="5" t="s">
        <v>25663</v>
      </c>
      <c r="D2751" s="4" t="s">
        <v>17</v>
      </c>
      <c r="E2751" t="s">
        <v>12</v>
      </c>
      <c r="F2751" t="s">
        <v>25664</v>
      </c>
      <c r="M2751">
        <v>67</v>
      </c>
      <c r="N2751" t="s">
        <v>25665</v>
      </c>
      <c r="O2751">
        <v>67</v>
      </c>
      <c r="Q2751">
        <v>706902145581338</v>
      </c>
      <c r="R2751" t="s">
        <v>25666</v>
      </c>
      <c r="S2751" t="s">
        <v>6825</v>
      </c>
      <c r="T2751" t="s">
        <v>25648</v>
      </c>
    </row>
    <row r="2752" spans="1:20" x14ac:dyDescent="0.25">
      <c r="A2752" t="s">
        <v>25667</v>
      </c>
      <c r="B2752" s="5" t="s">
        <v>10</v>
      </c>
      <c r="C2752" s="5" t="s">
        <v>25668</v>
      </c>
      <c r="D2752" s="4" t="s">
        <v>17</v>
      </c>
      <c r="E2752" t="s">
        <v>24</v>
      </c>
      <c r="F2752" t="s">
        <v>25669</v>
      </c>
      <c r="G2752" t="s">
        <v>14139</v>
      </c>
      <c r="H2752">
        <v>22</v>
      </c>
      <c r="I2752" t="s">
        <v>15291</v>
      </c>
      <c r="J2752" t="s">
        <v>28</v>
      </c>
      <c r="K2752" t="s">
        <v>14</v>
      </c>
      <c r="L2752">
        <v>79015245</v>
      </c>
      <c r="M2752">
        <v>67</v>
      </c>
      <c r="N2752">
        <v>99673627</v>
      </c>
      <c r="O2752">
        <v>67</v>
      </c>
      <c r="P2752">
        <v>992489356</v>
      </c>
      <c r="Q2752">
        <v>707609226360592</v>
      </c>
      <c r="R2752" t="s">
        <v>25670</v>
      </c>
      <c r="S2752" t="s">
        <v>6826</v>
      </c>
      <c r="T2752" t="s">
        <v>25648</v>
      </c>
    </row>
    <row r="2753" spans="1:20" x14ac:dyDescent="0.25">
      <c r="A2753" t="s">
        <v>25671</v>
      </c>
      <c r="B2753" s="5" t="s">
        <v>10</v>
      </c>
      <c r="C2753" s="5" t="s">
        <v>25672</v>
      </c>
      <c r="D2753" s="4" t="s">
        <v>17</v>
      </c>
      <c r="E2753" t="s">
        <v>24</v>
      </c>
      <c r="F2753" t="s">
        <v>25673</v>
      </c>
      <c r="G2753" t="s">
        <v>6827</v>
      </c>
      <c r="H2753">
        <v>448</v>
      </c>
      <c r="I2753" t="s">
        <v>201</v>
      </c>
      <c r="J2753" t="s">
        <v>28</v>
      </c>
      <c r="K2753" t="s">
        <v>14</v>
      </c>
      <c r="L2753">
        <v>79107300</v>
      </c>
      <c r="M2753">
        <v>67</v>
      </c>
      <c r="N2753">
        <v>991906845</v>
      </c>
      <c r="O2753">
        <v>67</v>
      </c>
      <c r="P2753">
        <v>992614610</v>
      </c>
      <c r="Q2753">
        <v>708405771062266</v>
      </c>
      <c r="R2753" t="s">
        <v>6828</v>
      </c>
      <c r="S2753" t="s">
        <v>25674</v>
      </c>
      <c r="T2753" t="s">
        <v>25648</v>
      </c>
    </row>
    <row r="2754" spans="1:20" x14ac:dyDescent="0.25">
      <c r="A2754" t="s">
        <v>25675</v>
      </c>
      <c r="B2754" s="5" t="s">
        <v>15</v>
      </c>
      <c r="C2754" s="5" t="s">
        <v>25676</v>
      </c>
      <c r="D2754" s="4" t="s">
        <v>17</v>
      </c>
      <c r="E2754" t="s">
        <v>12</v>
      </c>
      <c r="F2754" t="s">
        <v>25677</v>
      </c>
      <c r="G2754" t="s">
        <v>6829</v>
      </c>
      <c r="H2754">
        <v>1234</v>
      </c>
      <c r="I2754" t="s">
        <v>536</v>
      </c>
      <c r="J2754" t="s">
        <v>28</v>
      </c>
      <c r="K2754" t="s">
        <v>14</v>
      </c>
      <c r="L2754">
        <v>79005070</v>
      </c>
      <c r="M2754">
        <v>67</v>
      </c>
      <c r="N2754" t="s">
        <v>25678</v>
      </c>
      <c r="O2754">
        <v>67</v>
      </c>
      <c r="P2754" t="s">
        <v>25679</v>
      </c>
      <c r="Q2754">
        <v>70480654875</v>
      </c>
      <c r="R2754" t="s">
        <v>6830</v>
      </c>
      <c r="S2754" t="s">
        <v>6831</v>
      </c>
      <c r="T2754" t="s">
        <v>25648</v>
      </c>
    </row>
    <row r="2755" spans="1:20" x14ac:dyDescent="0.25">
      <c r="A2755" t="s">
        <v>25680</v>
      </c>
      <c r="B2755" s="5" t="s">
        <v>10</v>
      </c>
      <c r="C2755" s="5" t="s">
        <v>25681</v>
      </c>
      <c r="D2755" s="4" t="s">
        <v>17</v>
      </c>
      <c r="E2755" t="s">
        <v>24</v>
      </c>
      <c r="F2755" t="s">
        <v>25682</v>
      </c>
      <c r="G2755" t="s">
        <v>5944</v>
      </c>
      <c r="H2755">
        <v>113</v>
      </c>
      <c r="I2755" t="s">
        <v>6832</v>
      </c>
      <c r="J2755" t="s">
        <v>28</v>
      </c>
      <c r="L2755">
        <v>79002970</v>
      </c>
      <c r="M2755">
        <v>67</v>
      </c>
      <c r="N2755" t="s">
        <v>25683</v>
      </c>
      <c r="O2755">
        <v>67</v>
      </c>
      <c r="Q2755">
        <v>16378279102</v>
      </c>
      <c r="R2755" t="s">
        <v>25684</v>
      </c>
      <c r="S2755" t="s">
        <v>6833</v>
      </c>
      <c r="T2755" t="s">
        <v>25648</v>
      </c>
    </row>
    <row r="2756" spans="1:20" x14ac:dyDescent="0.25">
      <c r="A2756" t="s">
        <v>25685</v>
      </c>
      <c r="B2756" s="5" t="s">
        <v>10</v>
      </c>
      <c r="C2756" s="5" t="s">
        <v>21226</v>
      </c>
      <c r="D2756" s="4" t="s">
        <v>126</v>
      </c>
      <c r="E2756" t="s">
        <v>12</v>
      </c>
      <c r="F2756" t="s">
        <v>21227</v>
      </c>
      <c r="G2756" t="s">
        <v>37</v>
      </c>
      <c r="H2756">
        <v>873</v>
      </c>
      <c r="I2756" t="s">
        <v>362</v>
      </c>
      <c r="J2756" t="s">
        <v>28</v>
      </c>
      <c r="K2756" t="s">
        <v>14</v>
      </c>
      <c r="L2756">
        <v>79116270</v>
      </c>
      <c r="M2756">
        <v>67</v>
      </c>
      <c r="N2756" t="s">
        <v>25686</v>
      </c>
      <c r="O2756">
        <v>67</v>
      </c>
      <c r="P2756" t="s">
        <v>25687</v>
      </c>
      <c r="Q2756">
        <v>702907515901775</v>
      </c>
      <c r="R2756" t="s">
        <v>6834</v>
      </c>
      <c r="T2756" t="s">
        <v>25648</v>
      </c>
    </row>
    <row r="2757" spans="1:20" x14ac:dyDescent="0.25">
      <c r="A2757" t="s">
        <v>25688</v>
      </c>
      <c r="B2757" s="5" t="s">
        <v>15</v>
      </c>
      <c r="C2757" s="5" t="s">
        <v>25689</v>
      </c>
      <c r="D2757" s="4" t="s">
        <v>17</v>
      </c>
      <c r="E2757" t="s">
        <v>12</v>
      </c>
      <c r="F2757" t="s">
        <v>25690</v>
      </c>
      <c r="G2757" t="s">
        <v>19679</v>
      </c>
      <c r="H2757">
        <v>313</v>
      </c>
      <c r="I2757" t="s">
        <v>13691</v>
      </c>
      <c r="J2757" t="s">
        <v>28</v>
      </c>
      <c r="K2757" t="s">
        <v>14</v>
      </c>
      <c r="L2757">
        <v>79013457</v>
      </c>
      <c r="M2757">
        <v>67</v>
      </c>
      <c r="N2757">
        <v>981338784</v>
      </c>
      <c r="P2757">
        <v>992030628</v>
      </c>
      <c r="Q2757">
        <v>898004166906897</v>
      </c>
      <c r="R2757" t="s">
        <v>6835</v>
      </c>
      <c r="S2757" t="s">
        <v>6836</v>
      </c>
      <c r="T2757" t="s">
        <v>25691</v>
      </c>
    </row>
    <row r="2758" spans="1:20" x14ac:dyDescent="0.25">
      <c r="A2758" t="s">
        <v>25692</v>
      </c>
      <c r="B2758" s="5" t="s">
        <v>10</v>
      </c>
      <c r="C2758" s="5" t="s">
        <v>25693</v>
      </c>
      <c r="D2758" s="4" t="s">
        <v>17</v>
      </c>
      <c r="E2758" t="s">
        <v>12</v>
      </c>
      <c r="F2758" t="s">
        <v>24014</v>
      </c>
      <c r="G2758" t="s">
        <v>6837</v>
      </c>
      <c r="H2758">
        <v>63</v>
      </c>
      <c r="I2758" t="s">
        <v>1392</v>
      </c>
      <c r="J2758" t="s">
        <v>28</v>
      </c>
      <c r="K2758" t="s">
        <v>14</v>
      </c>
      <c r="L2758">
        <v>79084303</v>
      </c>
      <c r="M2758">
        <v>67</v>
      </c>
      <c r="N2758">
        <v>981747393</v>
      </c>
      <c r="O2758">
        <v>67</v>
      </c>
      <c r="P2758">
        <v>992779698</v>
      </c>
      <c r="Q2758">
        <v>706207573827867</v>
      </c>
      <c r="R2758" t="s">
        <v>25694</v>
      </c>
      <c r="S2758" t="s">
        <v>6838</v>
      </c>
      <c r="T2758" t="s">
        <v>25691</v>
      </c>
    </row>
    <row r="2759" spans="1:20" x14ac:dyDescent="0.25">
      <c r="A2759" t="s">
        <v>25695</v>
      </c>
      <c r="B2759" s="5" t="s">
        <v>10</v>
      </c>
      <c r="C2759" s="5" t="s">
        <v>25696</v>
      </c>
      <c r="D2759" s="4" t="s">
        <v>32</v>
      </c>
      <c r="E2759" t="s">
        <v>12</v>
      </c>
      <c r="F2759" t="s">
        <v>25697</v>
      </c>
      <c r="G2759" t="s">
        <v>6839</v>
      </c>
      <c r="H2759">
        <v>7</v>
      </c>
      <c r="I2759" t="s">
        <v>81</v>
      </c>
      <c r="J2759" t="s">
        <v>28</v>
      </c>
      <c r="K2759" t="s">
        <v>14</v>
      </c>
      <c r="L2759">
        <v>79045163</v>
      </c>
      <c r="M2759">
        <v>67</v>
      </c>
      <c r="N2759">
        <v>992290367</v>
      </c>
      <c r="O2759">
        <v>67</v>
      </c>
      <c r="P2759">
        <v>992034882</v>
      </c>
      <c r="Q2759">
        <v>702501203675840</v>
      </c>
      <c r="R2759" t="s">
        <v>6840</v>
      </c>
      <c r="S2759" t="s">
        <v>6841</v>
      </c>
      <c r="T2759" t="s">
        <v>25691</v>
      </c>
    </row>
    <row r="2760" spans="1:20" x14ac:dyDescent="0.25">
      <c r="A2760" t="s">
        <v>25698</v>
      </c>
      <c r="B2760" s="5" t="s">
        <v>15</v>
      </c>
      <c r="C2760" s="5" t="s">
        <v>25699</v>
      </c>
      <c r="D2760" s="4" t="s">
        <v>32</v>
      </c>
      <c r="E2760" t="s">
        <v>12</v>
      </c>
      <c r="F2760" t="s">
        <v>25700</v>
      </c>
      <c r="G2760" t="s">
        <v>6842</v>
      </c>
      <c r="H2760">
        <v>20</v>
      </c>
      <c r="I2760" t="s">
        <v>324</v>
      </c>
      <c r="J2760" t="s">
        <v>28</v>
      </c>
      <c r="K2760" t="s">
        <v>14</v>
      </c>
      <c r="L2760">
        <v>79</v>
      </c>
      <c r="M2760">
        <v>67</v>
      </c>
      <c r="O2760">
        <v>67</v>
      </c>
      <c r="P2760" t="s">
        <v>25701</v>
      </c>
      <c r="Q2760">
        <v>898003275446209</v>
      </c>
      <c r="R2760" t="s">
        <v>6843</v>
      </c>
      <c r="S2760" t="s">
        <v>6844</v>
      </c>
      <c r="T2760" t="s">
        <v>25702</v>
      </c>
    </row>
    <row r="2761" spans="1:20" x14ac:dyDescent="0.25">
      <c r="A2761" t="s">
        <v>25703</v>
      </c>
      <c r="B2761" s="5" t="s">
        <v>10</v>
      </c>
      <c r="C2761" s="5" t="s">
        <v>25704</v>
      </c>
      <c r="D2761" s="4" t="s">
        <v>32</v>
      </c>
      <c r="E2761" t="s">
        <v>12</v>
      </c>
      <c r="F2761" t="s">
        <v>25705</v>
      </c>
      <c r="G2761" t="s">
        <v>6845</v>
      </c>
      <c r="H2761">
        <v>215</v>
      </c>
      <c r="I2761" t="s">
        <v>401</v>
      </c>
      <c r="J2761" t="s">
        <v>28</v>
      </c>
      <c r="K2761" t="s">
        <v>14</v>
      </c>
      <c r="L2761">
        <v>79033050</v>
      </c>
      <c r="M2761">
        <v>67</v>
      </c>
      <c r="N2761" t="s">
        <v>25706</v>
      </c>
      <c r="O2761">
        <v>67</v>
      </c>
      <c r="P2761" t="s">
        <v>25707</v>
      </c>
      <c r="Q2761">
        <v>705205426617175</v>
      </c>
      <c r="R2761" t="s">
        <v>6846</v>
      </c>
      <c r="S2761" t="s">
        <v>5537</v>
      </c>
      <c r="T2761" t="s">
        <v>25708</v>
      </c>
    </row>
    <row r="2762" spans="1:20" x14ac:dyDescent="0.25">
      <c r="A2762" t="s">
        <v>25709</v>
      </c>
      <c r="B2762" s="5" t="s">
        <v>15</v>
      </c>
      <c r="C2762" s="5" t="s">
        <v>25710</v>
      </c>
      <c r="D2762" s="4" t="s">
        <v>17</v>
      </c>
      <c r="E2762" t="s">
        <v>12</v>
      </c>
      <c r="F2762" t="s">
        <v>25711</v>
      </c>
      <c r="G2762" t="s">
        <v>15601</v>
      </c>
      <c r="H2762">
        <v>45</v>
      </c>
      <c r="I2762" t="s">
        <v>70</v>
      </c>
      <c r="J2762" t="s">
        <v>28</v>
      </c>
      <c r="K2762" t="s">
        <v>14</v>
      </c>
      <c r="L2762">
        <v>79117000</v>
      </c>
      <c r="M2762">
        <v>67</v>
      </c>
      <c r="N2762">
        <v>981742154</v>
      </c>
      <c r="O2762">
        <v>67</v>
      </c>
      <c r="P2762">
        <v>981857692</v>
      </c>
      <c r="Q2762">
        <v>705006974538858</v>
      </c>
      <c r="R2762" t="s">
        <v>6847</v>
      </c>
      <c r="S2762" t="s">
        <v>6848</v>
      </c>
      <c r="T2762" t="s">
        <v>25708</v>
      </c>
    </row>
    <row r="2763" spans="1:20" x14ac:dyDescent="0.25">
      <c r="A2763" t="s">
        <v>25712</v>
      </c>
      <c r="B2763" s="5" t="s">
        <v>10</v>
      </c>
      <c r="C2763" s="5" t="s">
        <v>25713</v>
      </c>
      <c r="D2763" s="4" t="s">
        <v>17</v>
      </c>
      <c r="E2763" t="s">
        <v>24</v>
      </c>
      <c r="F2763" t="s">
        <v>25714</v>
      </c>
      <c r="G2763" t="s">
        <v>25715</v>
      </c>
      <c r="H2763">
        <v>66</v>
      </c>
      <c r="I2763" t="s">
        <v>401</v>
      </c>
      <c r="J2763" t="s">
        <v>28</v>
      </c>
      <c r="K2763" t="s">
        <v>14</v>
      </c>
      <c r="L2763">
        <v>79033110</v>
      </c>
      <c r="M2763">
        <v>67</v>
      </c>
      <c r="N2763">
        <v>984148042</v>
      </c>
      <c r="O2763">
        <v>67</v>
      </c>
      <c r="P2763">
        <v>991015530</v>
      </c>
      <c r="Q2763">
        <v>898000519373199</v>
      </c>
      <c r="R2763" t="s">
        <v>6849</v>
      </c>
      <c r="S2763" t="s">
        <v>25716</v>
      </c>
      <c r="T2763" t="s">
        <v>25708</v>
      </c>
    </row>
    <row r="2764" spans="1:20" x14ac:dyDescent="0.25">
      <c r="A2764" t="s">
        <v>25717</v>
      </c>
      <c r="B2764" s="5" t="s">
        <v>15</v>
      </c>
      <c r="C2764" s="5" t="s">
        <v>25718</v>
      </c>
      <c r="D2764" s="4" t="s">
        <v>17</v>
      </c>
      <c r="E2764" t="s">
        <v>24</v>
      </c>
      <c r="F2764" t="s">
        <v>25719</v>
      </c>
      <c r="G2764" t="s">
        <v>25715</v>
      </c>
      <c r="H2764">
        <v>66</v>
      </c>
      <c r="I2764" t="s">
        <v>401</v>
      </c>
      <c r="J2764" t="s">
        <v>28</v>
      </c>
      <c r="K2764" t="s">
        <v>14</v>
      </c>
      <c r="L2764">
        <v>79033110</v>
      </c>
      <c r="M2764">
        <v>67</v>
      </c>
      <c r="N2764" t="s">
        <v>25720</v>
      </c>
      <c r="O2764">
        <v>67</v>
      </c>
      <c r="P2764" t="s">
        <v>25721</v>
      </c>
      <c r="Q2764">
        <v>707009835181731</v>
      </c>
      <c r="R2764" t="s">
        <v>6850</v>
      </c>
      <c r="S2764" t="s">
        <v>6851</v>
      </c>
      <c r="T2764" t="s">
        <v>25708</v>
      </c>
    </row>
    <row r="2765" spans="1:20" x14ac:dyDescent="0.25">
      <c r="A2765" t="s">
        <v>25722</v>
      </c>
      <c r="B2765" s="5" t="s">
        <v>10</v>
      </c>
      <c r="C2765" s="5" t="s">
        <v>25723</v>
      </c>
      <c r="D2765" s="4" t="s">
        <v>17</v>
      </c>
      <c r="E2765" t="s">
        <v>12</v>
      </c>
      <c r="F2765" t="s">
        <v>25724</v>
      </c>
      <c r="G2765" t="s">
        <v>4418</v>
      </c>
      <c r="H2765">
        <v>124</v>
      </c>
      <c r="I2765" t="s">
        <v>1016</v>
      </c>
      <c r="J2765" t="s">
        <v>28</v>
      </c>
      <c r="K2765" t="s">
        <v>14</v>
      </c>
      <c r="L2765">
        <v>79082110</v>
      </c>
      <c r="M2765">
        <v>67</v>
      </c>
      <c r="N2765" t="s">
        <v>25725</v>
      </c>
      <c r="O2765">
        <v>67</v>
      </c>
      <c r="P2765">
        <v>991290185</v>
      </c>
      <c r="R2765" t="s">
        <v>6852</v>
      </c>
      <c r="S2765" t="s">
        <v>6853</v>
      </c>
      <c r="T2765" t="s">
        <v>25708</v>
      </c>
    </row>
    <row r="2766" spans="1:20" x14ac:dyDescent="0.25">
      <c r="A2766" t="s">
        <v>25726</v>
      </c>
      <c r="B2766" s="5" t="s">
        <v>15</v>
      </c>
      <c r="C2766" s="5" t="s">
        <v>25727</v>
      </c>
      <c r="D2766" s="4" t="s">
        <v>32</v>
      </c>
      <c r="E2766" t="s">
        <v>12</v>
      </c>
      <c r="F2766" t="s">
        <v>25728</v>
      </c>
      <c r="G2766" t="s">
        <v>6854</v>
      </c>
      <c r="H2766">
        <v>815</v>
      </c>
      <c r="I2766" t="s">
        <v>6855</v>
      </c>
      <c r="J2766" t="s">
        <v>64</v>
      </c>
      <c r="K2766" t="s">
        <v>14</v>
      </c>
      <c r="L2766">
        <v>79118152</v>
      </c>
      <c r="M2766">
        <v>67</v>
      </c>
      <c r="N2766" t="s">
        <v>25729</v>
      </c>
      <c r="O2766">
        <v>67</v>
      </c>
      <c r="P2766" t="s">
        <v>25730</v>
      </c>
      <c r="Q2766">
        <v>16248433586</v>
      </c>
      <c r="R2766" t="s">
        <v>6856</v>
      </c>
      <c r="S2766" t="s">
        <v>6857</v>
      </c>
      <c r="T2766" t="s">
        <v>25708</v>
      </c>
    </row>
    <row r="2767" spans="1:20" x14ac:dyDescent="0.25">
      <c r="A2767" t="s">
        <v>25731</v>
      </c>
      <c r="B2767" s="5" t="s">
        <v>10</v>
      </c>
      <c r="C2767" s="5" t="s">
        <v>25732</v>
      </c>
      <c r="D2767" s="4" t="s">
        <v>32</v>
      </c>
      <c r="E2767" t="s">
        <v>12</v>
      </c>
      <c r="F2767" t="s">
        <v>25733</v>
      </c>
      <c r="G2767" t="s">
        <v>6854</v>
      </c>
      <c r="I2767" t="s">
        <v>6858</v>
      </c>
      <c r="J2767" t="s">
        <v>64</v>
      </c>
      <c r="K2767" t="s">
        <v>14</v>
      </c>
      <c r="M2767">
        <v>67</v>
      </c>
      <c r="N2767" t="s">
        <v>25729</v>
      </c>
      <c r="O2767">
        <v>67</v>
      </c>
      <c r="Q2767">
        <v>9158944</v>
      </c>
      <c r="R2767" t="s">
        <v>6859</v>
      </c>
      <c r="T2767" t="s">
        <v>25708</v>
      </c>
    </row>
    <row r="2768" spans="1:20" x14ac:dyDescent="0.25">
      <c r="A2768" t="s">
        <v>25734</v>
      </c>
      <c r="B2768" s="5" t="s">
        <v>10</v>
      </c>
      <c r="C2768" s="5" t="s">
        <v>25735</v>
      </c>
      <c r="D2768" s="4" t="s">
        <v>32</v>
      </c>
      <c r="E2768" t="s">
        <v>24</v>
      </c>
      <c r="F2768" t="s">
        <v>25736</v>
      </c>
      <c r="G2768" t="s">
        <v>6860</v>
      </c>
      <c r="H2768">
        <v>75</v>
      </c>
      <c r="I2768" t="s">
        <v>6861</v>
      </c>
      <c r="J2768" t="s">
        <v>28</v>
      </c>
      <c r="K2768" t="s">
        <v>14</v>
      </c>
      <c r="N2768">
        <v>992706605</v>
      </c>
      <c r="P2768">
        <v>996689989</v>
      </c>
      <c r="Q2768">
        <v>706202754283570</v>
      </c>
      <c r="R2768" t="s">
        <v>6862</v>
      </c>
      <c r="S2768" t="s">
        <v>6863</v>
      </c>
      <c r="T2768" t="s">
        <v>25708</v>
      </c>
    </row>
    <row r="2769" spans="1:20" x14ac:dyDescent="0.25">
      <c r="A2769" t="s">
        <v>25737</v>
      </c>
      <c r="B2769" s="5" t="s">
        <v>10</v>
      </c>
      <c r="C2769" s="5" t="s">
        <v>25738</v>
      </c>
      <c r="D2769" s="4" t="s">
        <v>17</v>
      </c>
      <c r="E2769" t="s">
        <v>24</v>
      </c>
      <c r="F2769" t="s">
        <v>25739</v>
      </c>
      <c r="G2769" t="s">
        <v>6864</v>
      </c>
      <c r="H2769">
        <v>3406</v>
      </c>
      <c r="I2769" t="s">
        <v>12770</v>
      </c>
      <c r="J2769" t="s">
        <v>28</v>
      </c>
      <c r="K2769" t="s">
        <v>14</v>
      </c>
      <c r="L2769">
        <v>79010211</v>
      </c>
      <c r="M2769">
        <v>67</v>
      </c>
      <c r="N2769" t="s">
        <v>25740</v>
      </c>
      <c r="O2769">
        <v>67</v>
      </c>
      <c r="P2769" t="s">
        <v>25741</v>
      </c>
      <c r="Q2769" t="s">
        <v>6865</v>
      </c>
      <c r="R2769" t="s">
        <v>6866</v>
      </c>
      <c r="S2769" t="s">
        <v>6867</v>
      </c>
      <c r="T2769" t="s">
        <v>25742</v>
      </c>
    </row>
    <row r="2770" spans="1:20" x14ac:dyDescent="0.25">
      <c r="A2770" t="s">
        <v>25743</v>
      </c>
      <c r="B2770" s="5" t="s">
        <v>10</v>
      </c>
      <c r="C2770" s="5" t="s">
        <v>25744</v>
      </c>
      <c r="D2770" s="4" t="s">
        <v>126</v>
      </c>
      <c r="E2770" t="s">
        <v>24</v>
      </c>
      <c r="F2770" t="s">
        <v>25745</v>
      </c>
      <c r="G2770" t="s">
        <v>6868</v>
      </c>
      <c r="H2770">
        <v>305</v>
      </c>
      <c r="I2770" t="s">
        <v>1016</v>
      </c>
      <c r="J2770" t="s">
        <v>28</v>
      </c>
      <c r="K2770" t="s">
        <v>14</v>
      </c>
      <c r="L2770">
        <v>79082070</v>
      </c>
      <c r="M2770">
        <v>67</v>
      </c>
      <c r="N2770" t="s">
        <v>19512</v>
      </c>
      <c r="O2770">
        <v>67</v>
      </c>
      <c r="P2770" t="s">
        <v>6869</v>
      </c>
      <c r="Q2770" t="s">
        <v>6870</v>
      </c>
      <c r="R2770" t="s">
        <v>6871</v>
      </c>
      <c r="S2770" t="s">
        <v>6872</v>
      </c>
      <c r="T2770" t="s">
        <v>25742</v>
      </c>
    </row>
    <row r="2771" spans="1:20" x14ac:dyDescent="0.25">
      <c r="A2771" t="s">
        <v>25746</v>
      </c>
      <c r="B2771" s="5" t="s">
        <v>10</v>
      </c>
      <c r="C2771" s="5" t="s">
        <v>25747</v>
      </c>
      <c r="D2771" s="4" t="s">
        <v>17</v>
      </c>
      <c r="E2771" t="s">
        <v>24</v>
      </c>
      <c r="F2771" t="s">
        <v>25748</v>
      </c>
      <c r="G2771" t="s">
        <v>3443</v>
      </c>
      <c r="H2771">
        <v>103</v>
      </c>
      <c r="I2771" t="s">
        <v>1550</v>
      </c>
      <c r="J2771" t="s">
        <v>28</v>
      </c>
      <c r="K2771" t="s">
        <v>14</v>
      </c>
      <c r="L2771">
        <v>79070130</v>
      </c>
      <c r="M2771">
        <v>67</v>
      </c>
      <c r="N2771" t="s">
        <v>25749</v>
      </c>
      <c r="O2771">
        <v>67</v>
      </c>
      <c r="Q2771" t="s">
        <v>6873</v>
      </c>
      <c r="R2771" t="s">
        <v>6874</v>
      </c>
      <c r="T2771" t="s">
        <v>25742</v>
      </c>
    </row>
    <row r="2772" spans="1:20" x14ac:dyDescent="0.25">
      <c r="A2772" t="s">
        <v>25750</v>
      </c>
      <c r="B2772" s="5" t="s">
        <v>15</v>
      </c>
      <c r="C2772" s="5" t="s">
        <v>25751</v>
      </c>
      <c r="D2772" s="4" t="s">
        <v>32</v>
      </c>
      <c r="E2772" t="s">
        <v>12</v>
      </c>
      <c r="F2772" t="s">
        <v>25752</v>
      </c>
      <c r="G2772" t="s">
        <v>3443</v>
      </c>
      <c r="H2772">
        <v>191</v>
      </c>
      <c r="I2772" t="s">
        <v>1550</v>
      </c>
      <c r="J2772" t="s">
        <v>28</v>
      </c>
      <c r="K2772" t="s">
        <v>14</v>
      </c>
      <c r="L2772">
        <v>79070130</v>
      </c>
      <c r="M2772">
        <v>67</v>
      </c>
      <c r="N2772" t="s">
        <v>25753</v>
      </c>
      <c r="O2772">
        <v>67</v>
      </c>
      <c r="Q2772" t="s">
        <v>6875</v>
      </c>
      <c r="R2772" t="s">
        <v>6876</v>
      </c>
      <c r="S2772" t="s">
        <v>6877</v>
      </c>
      <c r="T2772" t="s">
        <v>25742</v>
      </c>
    </row>
    <row r="2773" spans="1:20" x14ac:dyDescent="0.25">
      <c r="A2773" t="s">
        <v>25754</v>
      </c>
      <c r="B2773" s="5" t="s">
        <v>10</v>
      </c>
      <c r="C2773" s="5" t="s">
        <v>25755</v>
      </c>
      <c r="D2773" s="4" t="s">
        <v>17</v>
      </c>
      <c r="E2773" t="s">
        <v>72</v>
      </c>
      <c r="F2773" t="s">
        <v>25756</v>
      </c>
      <c r="G2773" t="s">
        <v>25757</v>
      </c>
      <c r="H2773">
        <v>147</v>
      </c>
      <c r="I2773" t="s">
        <v>50</v>
      </c>
      <c r="J2773" t="s">
        <v>28</v>
      </c>
      <c r="K2773" t="s">
        <v>14</v>
      </c>
      <c r="M2773">
        <v>67</v>
      </c>
      <c r="N2773" t="s">
        <v>25758</v>
      </c>
      <c r="O2773">
        <v>67</v>
      </c>
      <c r="Q2773">
        <v>898003872324995</v>
      </c>
      <c r="R2773" t="s">
        <v>6878</v>
      </c>
      <c r="S2773" t="s">
        <v>6879</v>
      </c>
      <c r="T2773" t="s">
        <v>25742</v>
      </c>
    </row>
    <row r="2774" spans="1:20" x14ac:dyDescent="0.25">
      <c r="A2774" t="s">
        <v>25759</v>
      </c>
      <c r="B2774" s="5" t="s">
        <v>10</v>
      </c>
      <c r="C2774" s="5" t="s">
        <v>25760</v>
      </c>
      <c r="D2774" s="4" t="s">
        <v>17</v>
      </c>
      <c r="E2774" t="s">
        <v>12</v>
      </c>
      <c r="F2774" t="s">
        <v>25761</v>
      </c>
      <c r="G2774" t="s">
        <v>25762</v>
      </c>
      <c r="H2774">
        <v>147</v>
      </c>
      <c r="I2774" t="s">
        <v>50</v>
      </c>
      <c r="J2774" t="s">
        <v>6880</v>
      </c>
      <c r="K2774" t="s">
        <v>14</v>
      </c>
      <c r="M2774">
        <v>67</v>
      </c>
      <c r="N2774" t="s">
        <v>25758</v>
      </c>
      <c r="O2774">
        <v>67</v>
      </c>
      <c r="R2774" t="s">
        <v>25763</v>
      </c>
      <c r="S2774" t="s">
        <v>25764</v>
      </c>
      <c r="T2774" t="s">
        <v>25742</v>
      </c>
    </row>
    <row r="2775" spans="1:20" x14ac:dyDescent="0.25">
      <c r="A2775" t="s">
        <v>25765</v>
      </c>
      <c r="B2775" s="5" t="s">
        <v>15</v>
      </c>
      <c r="D2775" s="4" t="s">
        <v>17</v>
      </c>
      <c r="E2775" t="s">
        <v>12</v>
      </c>
      <c r="F2775" t="s">
        <v>25766</v>
      </c>
      <c r="G2775" t="s">
        <v>314</v>
      </c>
      <c r="H2775">
        <v>561</v>
      </c>
      <c r="I2775" t="s">
        <v>120</v>
      </c>
      <c r="J2775" t="s">
        <v>28</v>
      </c>
      <c r="K2775" t="s">
        <v>14</v>
      </c>
      <c r="L2775">
        <v>79117080</v>
      </c>
      <c r="M2775">
        <v>67</v>
      </c>
      <c r="N2775" t="s">
        <v>25767</v>
      </c>
      <c r="O2775">
        <v>67</v>
      </c>
      <c r="P2775">
        <v>992267205</v>
      </c>
      <c r="Q2775">
        <v>70610208717</v>
      </c>
      <c r="R2775" t="s">
        <v>25768</v>
      </c>
      <c r="S2775" t="s">
        <v>25769</v>
      </c>
      <c r="T2775" t="s">
        <v>25742</v>
      </c>
    </row>
    <row r="2776" spans="1:20" x14ac:dyDescent="0.25">
      <c r="A2776" t="s">
        <v>25770</v>
      </c>
      <c r="B2776" s="5" t="s">
        <v>10</v>
      </c>
      <c r="D2776" s="4" t="s">
        <v>17</v>
      </c>
      <c r="E2776" t="s">
        <v>12</v>
      </c>
      <c r="F2776" t="s">
        <v>25771</v>
      </c>
      <c r="G2776" t="s">
        <v>314</v>
      </c>
      <c r="H2776">
        <v>561</v>
      </c>
      <c r="I2776" t="s">
        <v>120</v>
      </c>
      <c r="J2776" t="s">
        <v>28</v>
      </c>
      <c r="K2776" t="s">
        <v>14</v>
      </c>
      <c r="L2776">
        <v>79117080</v>
      </c>
      <c r="N2776" t="s">
        <v>25767</v>
      </c>
      <c r="O2776">
        <v>67</v>
      </c>
      <c r="P2776" t="s">
        <v>25772</v>
      </c>
      <c r="Q2776">
        <v>701207023743015</v>
      </c>
      <c r="R2776" t="s">
        <v>25773</v>
      </c>
      <c r="T2776" t="s">
        <v>25742</v>
      </c>
    </row>
    <row r="2777" spans="1:20" x14ac:dyDescent="0.25">
      <c r="A2777" t="s">
        <v>25774</v>
      </c>
      <c r="B2777" s="5" t="s">
        <v>10</v>
      </c>
      <c r="C2777" s="5" t="s">
        <v>25775</v>
      </c>
      <c r="D2777" s="4" t="s">
        <v>17</v>
      </c>
      <c r="E2777" t="s">
        <v>328</v>
      </c>
      <c r="F2777" t="s">
        <v>25776</v>
      </c>
      <c r="G2777" t="s">
        <v>6881</v>
      </c>
      <c r="H2777">
        <v>138</v>
      </c>
      <c r="I2777" t="s">
        <v>70</v>
      </c>
      <c r="J2777" t="s">
        <v>64</v>
      </c>
      <c r="K2777" t="s">
        <v>14</v>
      </c>
      <c r="M2777">
        <v>67</v>
      </c>
      <c r="N2777" t="s">
        <v>25777</v>
      </c>
      <c r="O2777">
        <v>67</v>
      </c>
      <c r="P2777" t="s">
        <v>25778</v>
      </c>
      <c r="Q2777" t="s">
        <v>6882</v>
      </c>
      <c r="R2777" t="s">
        <v>6883</v>
      </c>
      <c r="S2777" t="s">
        <v>6325</v>
      </c>
      <c r="T2777" t="s">
        <v>25742</v>
      </c>
    </row>
    <row r="2778" spans="1:20" x14ac:dyDescent="0.25">
      <c r="A2778" t="s">
        <v>25779</v>
      </c>
      <c r="B2778" s="5" t="s">
        <v>15</v>
      </c>
      <c r="C2778" s="5" t="s">
        <v>25780</v>
      </c>
      <c r="D2778" s="4" t="s">
        <v>32</v>
      </c>
      <c r="E2778" t="s">
        <v>12</v>
      </c>
      <c r="F2778" t="s">
        <v>25781</v>
      </c>
      <c r="G2778" t="s">
        <v>6884</v>
      </c>
      <c r="H2778">
        <v>73</v>
      </c>
      <c r="I2778" t="s">
        <v>1392</v>
      </c>
      <c r="J2778" t="s">
        <v>28</v>
      </c>
      <c r="K2778" t="s">
        <v>14</v>
      </c>
      <c r="L2778">
        <v>79084122</v>
      </c>
      <c r="M2778">
        <v>67</v>
      </c>
      <c r="N2778" t="s">
        <v>25782</v>
      </c>
      <c r="O2778">
        <v>67</v>
      </c>
      <c r="P2778" t="s">
        <v>25783</v>
      </c>
      <c r="Q2778" t="s">
        <v>6885</v>
      </c>
      <c r="R2778" t="s">
        <v>6886</v>
      </c>
      <c r="S2778" t="s">
        <v>6887</v>
      </c>
      <c r="T2778" t="s">
        <v>25784</v>
      </c>
    </row>
    <row r="2779" spans="1:20" x14ac:dyDescent="0.25">
      <c r="A2779" t="s">
        <v>25785</v>
      </c>
      <c r="B2779" s="5" t="s">
        <v>15</v>
      </c>
      <c r="C2779" s="5" t="s">
        <v>16774</v>
      </c>
      <c r="D2779" s="4" t="s">
        <v>17</v>
      </c>
      <c r="E2779" t="s">
        <v>24</v>
      </c>
      <c r="F2779" t="s">
        <v>16775</v>
      </c>
      <c r="G2779" t="s">
        <v>6888</v>
      </c>
      <c r="I2779" t="s">
        <v>70</v>
      </c>
      <c r="J2779" t="s">
        <v>28</v>
      </c>
      <c r="K2779" t="s">
        <v>14</v>
      </c>
      <c r="L2779">
        <v>79117000</v>
      </c>
      <c r="M2779">
        <v>67</v>
      </c>
      <c r="N2779" t="s">
        <v>25786</v>
      </c>
      <c r="O2779">
        <v>67</v>
      </c>
      <c r="P2779" t="s">
        <v>24236</v>
      </c>
      <c r="Q2779" t="s">
        <v>6889</v>
      </c>
      <c r="R2779" t="s">
        <v>16778</v>
      </c>
      <c r="S2779" t="s">
        <v>2236</v>
      </c>
      <c r="T2779" t="s">
        <v>25787</v>
      </c>
    </row>
    <row r="2780" spans="1:20" x14ac:dyDescent="0.25">
      <c r="A2780" t="s">
        <v>25788</v>
      </c>
      <c r="B2780" s="5" t="s">
        <v>10</v>
      </c>
      <c r="C2780" s="5" t="s">
        <v>25789</v>
      </c>
      <c r="D2780" s="4" t="s">
        <v>32</v>
      </c>
      <c r="E2780" t="s">
        <v>12</v>
      </c>
      <c r="F2780" t="s">
        <v>25790</v>
      </c>
      <c r="G2780" t="s">
        <v>6890</v>
      </c>
      <c r="H2780">
        <v>641</v>
      </c>
      <c r="I2780" t="s">
        <v>2373</v>
      </c>
      <c r="J2780" t="s">
        <v>28</v>
      </c>
      <c r="K2780" t="s">
        <v>14</v>
      </c>
      <c r="L2780">
        <v>79096719</v>
      </c>
      <c r="M2780">
        <v>67</v>
      </c>
      <c r="N2780" t="s">
        <v>25791</v>
      </c>
      <c r="O2780">
        <v>67</v>
      </c>
      <c r="P2780" t="s">
        <v>25792</v>
      </c>
      <c r="Q2780" t="s">
        <v>6891</v>
      </c>
      <c r="R2780" t="s">
        <v>6892</v>
      </c>
      <c r="T2780" t="s">
        <v>25784</v>
      </c>
    </row>
    <row r="2781" spans="1:20" x14ac:dyDescent="0.25">
      <c r="A2781" t="s">
        <v>25793</v>
      </c>
      <c r="B2781" s="5" t="s">
        <v>10</v>
      </c>
      <c r="C2781" s="5" t="s">
        <v>25794</v>
      </c>
      <c r="D2781" s="4" t="s">
        <v>32</v>
      </c>
      <c r="E2781" t="s">
        <v>12</v>
      </c>
      <c r="F2781" t="s">
        <v>25795</v>
      </c>
      <c r="G2781" t="s">
        <v>17063</v>
      </c>
      <c r="H2781">
        <v>1925</v>
      </c>
      <c r="I2781" t="s">
        <v>536</v>
      </c>
      <c r="J2781" t="s">
        <v>28</v>
      </c>
      <c r="K2781" t="s">
        <v>14</v>
      </c>
      <c r="L2781">
        <v>79009760</v>
      </c>
      <c r="M2781">
        <v>67</v>
      </c>
      <c r="N2781">
        <v>991114452</v>
      </c>
      <c r="O2781">
        <v>67</v>
      </c>
      <c r="P2781">
        <v>992293050</v>
      </c>
      <c r="Q2781">
        <v>708504312011473</v>
      </c>
      <c r="R2781" t="s">
        <v>6893</v>
      </c>
      <c r="S2781" t="s">
        <v>6894</v>
      </c>
      <c r="T2781" t="s">
        <v>25784</v>
      </c>
    </row>
    <row r="2782" spans="1:20" x14ac:dyDescent="0.25">
      <c r="A2782" t="s">
        <v>25796</v>
      </c>
      <c r="B2782" s="5" t="s">
        <v>10</v>
      </c>
      <c r="C2782" s="5" t="s">
        <v>25797</v>
      </c>
      <c r="D2782" s="4" t="s">
        <v>17</v>
      </c>
      <c r="E2782" t="s">
        <v>12</v>
      </c>
      <c r="F2782" t="s">
        <v>25798</v>
      </c>
      <c r="G2782" t="s">
        <v>689</v>
      </c>
      <c r="H2782">
        <v>385</v>
      </c>
      <c r="I2782" t="s">
        <v>309</v>
      </c>
      <c r="J2782" t="s">
        <v>28</v>
      </c>
      <c r="K2782" t="s">
        <v>14</v>
      </c>
      <c r="L2782">
        <v>79100550</v>
      </c>
      <c r="M2782">
        <v>67</v>
      </c>
      <c r="N2782" t="s">
        <v>25799</v>
      </c>
      <c r="O2782">
        <v>67</v>
      </c>
      <c r="P2782" t="s">
        <v>25800</v>
      </c>
      <c r="R2782" t="s">
        <v>6895</v>
      </c>
      <c r="T2782" t="s">
        <v>25784</v>
      </c>
    </row>
    <row r="2783" spans="1:20" x14ac:dyDescent="0.25">
      <c r="A2783" t="s">
        <v>25801</v>
      </c>
      <c r="B2783" s="5" t="s">
        <v>15</v>
      </c>
      <c r="C2783" s="5" t="s">
        <v>25802</v>
      </c>
      <c r="D2783" s="4" t="s">
        <v>32</v>
      </c>
      <c r="E2783" t="s">
        <v>12</v>
      </c>
      <c r="F2783" t="s">
        <v>25803</v>
      </c>
      <c r="M2783">
        <v>67</v>
      </c>
      <c r="N2783" t="s">
        <v>25804</v>
      </c>
      <c r="O2783">
        <v>67</v>
      </c>
      <c r="Q2783" t="s">
        <v>6896</v>
      </c>
      <c r="R2783" t="s">
        <v>6897</v>
      </c>
      <c r="S2783" t="s">
        <v>6898</v>
      </c>
      <c r="T2783" t="s">
        <v>25784</v>
      </c>
    </row>
    <row r="2784" spans="1:20" x14ac:dyDescent="0.25">
      <c r="A2784" t="s">
        <v>25805</v>
      </c>
      <c r="B2784" s="5" t="s">
        <v>10</v>
      </c>
      <c r="C2784" s="5" t="s">
        <v>25806</v>
      </c>
      <c r="D2784" s="4" t="s">
        <v>17</v>
      </c>
      <c r="E2784" t="s">
        <v>12</v>
      </c>
      <c r="F2784" t="s">
        <v>25807</v>
      </c>
      <c r="G2784" t="s">
        <v>2695</v>
      </c>
      <c r="H2784">
        <v>451</v>
      </c>
      <c r="I2784" t="s">
        <v>620</v>
      </c>
      <c r="J2784" t="s">
        <v>28</v>
      </c>
      <c r="K2784" t="s">
        <v>14</v>
      </c>
      <c r="L2784">
        <v>79013680</v>
      </c>
      <c r="M2784">
        <v>67</v>
      </c>
      <c r="N2784">
        <v>996465406</v>
      </c>
      <c r="O2784">
        <v>67</v>
      </c>
      <c r="P2784">
        <v>33123343</v>
      </c>
      <c r="R2784" t="s">
        <v>6899</v>
      </c>
      <c r="S2784" t="s">
        <v>6900</v>
      </c>
      <c r="T2784" t="s">
        <v>25784</v>
      </c>
    </row>
    <row r="2785" spans="1:20" x14ac:dyDescent="0.25">
      <c r="A2785" t="s">
        <v>25808</v>
      </c>
      <c r="B2785" s="5" t="s">
        <v>15</v>
      </c>
      <c r="C2785" s="5" t="s">
        <v>25809</v>
      </c>
      <c r="D2785" s="4" t="s">
        <v>17</v>
      </c>
      <c r="E2785" t="s">
        <v>12</v>
      </c>
      <c r="F2785" t="s">
        <v>25810</v>
      </c>
      <c r="G2785" t="s">
        <v>1156</v>
      </c>
      <c r="H2785">
        <v>962</v>
      </c>
      <c r="I2785" t="s">
        <v>362</v>
      </c>
      <c r="J2785" t="s">
        <v>28</v>
      </c>
      <c r="K2785" t="s">
        <v>14</v>
      </c>
      <c r="L2785">
        <v>79116570</v>
      </c>
      <c r="M2785">
        <v>67</v>
      </c>
      <c r="N2785">
        <v>984713283</v>
      </c>
      <c r="O2785">
        <v>67</v>
      </c>
      <c r="P2785">
        <v>984843283</v>
      </c>
      <c r="R2785" t="s">
        <v>6901</v>
      </c>
      <c r="S2785" t="s">
        <v>25811</v>
      </c>
      <c r="T2785" t="s">
        <v>25784</v>
      </c>
    </row>
    <row r="2786" spans="1:20" x14ac:dyDescent="0.25">
      <c r="A2786" t="s">
        <v>25812</v>
      </c>
      <c r="B2786" s="5" t="s">
        <v>10</v>
      </c>
      <c r="C2786" s="5" t="s">
        <v>25813</v>
      </c>
      <c r="D2786" s="4" t="s">
        <v>17</v>
      </c>
      <c r="E2786" t="s">
        <v>12</v>
      </c>
      <c r="F2786" t="s">
        <v>25814</v>
      </c>
      <c r="G2786" t="s">
        <v>761</v>
      </c>
      <c r="H2786">
        <v>1032</v>
      </c>
      <c r="I2786" t="s">
        <v>120</v>
      </c>
      <c r="J2786" t="s">
        <v>28</v>
      </c>
      <c r="K2786" t="s">
        <v>14</v>
      </c>
      <c r="L2786">
        <v>79117020</v>
      </c>
      <c r="M2786">
        <v>67</v>
      </c>
      <c r="N2786">
        <v>67992985265</v>
      </c>
      <c r="O2786">
        <v>67</v>
      </c>
      <c r="P2786">
        <v>984493317</v>
      </c>
      <c r="R2786" t="s">
        <v>6902</v>
      </c>
      <c r="S2786" t="s">
        <v>6903</v>
      </c>
      <c r="T2786" t="s">
        <v>25784</v>
      </c>
    </row>
    <row r="2787" spans="1:20" x14ac:dyDescent="0.25">
      <c r="A2787" t="s">
        <v>25815</v>
      </c>
      <c r="B2787" s="5" t="s">
        <v>10</v>
      </c>
      <c r="C2787" s="5" t="s">
        <v>25816</v>
      </c>
      <c r="D2787" s="4" t="s">
        <v>17</v>
      </c>
      <c r="E2787" t="s">
        <v>12</v>
      </c>
      <c r="F2787" t="s">
        <v>25817</v>
      </c>
      <c r="G2787" t="s">
        <v>761</v>
      </c>
      <c r="H2787">
        <v>1032</v>
      </c>
      <c r="I2787" t="s">
        <v>120</v>
      </c>
      <c r="J2787" t="s">
        <v>28</v>
      </c>
      <c r="K2787" t="s">
        <v>14</v>
      </c>
      <c r="L2787">
        <v>79117020</v>
      </c>
      <c r="M2787">
        <v>67</v>
      </c>
      <c r="N2787" t="s">
        <v>25818</v>
      </c>
      <c r="O2787">
        <v>67</v>
      </c>
      <c r="P2787" t="s">
        <v>25819</v>
      </c>
      <c r="Q2787">
        <v>709209296382234</v>
      </c>
      <c r="R2787" t="s">
        <v>25820</v>
      </c>
      <c r="S2787" t="s">
        <v>25821</v>
      </c>
      <c r="T2787" t="s">
        <v>25784</v>
      </c>
    </row>
    <row r="2788" spans="1:20" x14ac:dyDescent="0.25">
      <c r="A2788" t="s">
        <v>25822</v>
      </c>
      <c r="B2788" s="5" t="s">
        <v>15</v>
      </c>
      <c r="C2788" s="5" t="s">
        <v>25823</v>
      </c>
      <c r="D2788" s="4" t="s">
        <v>17</v>
      </c>
      <c r="E2788" t="s">
        <v>72</v>
      </c>
      <c r="F2788" t="s">
        <v>25824</v>
      </c>
      <c r="G2788" t="s">
        <v>6904</v>
      </c>
      <c r="H2788">
        <v>478</v>
      </c>
      <c r="I2788" t="s">
        <v>34</v>
      </c>
      <c r="J2788" t="s">
        <v>28</v>
      </c>
      <c r="K2788" t="s">
        <v>14</v>
      </c>
      <c r="L2788">
        <v>79117566</v>
      </c>
      <c r="M2788">
        <v>67</v>
      </c>
      <c r="N2788">
        <v>992681711</v>
      </c>
      <c r="O2788">
        <v>67</v>
      </c>
      <c r="P2788">
        <v>992815620</v>
      </c>
      <c r="Q2788">
        <v>70430350814</v>
      </c>
      <c r="R2788" t="s">
        <v>6905</v>
      </c>
      <c r="S2788" t="s">
        <v>6906</v>
      </c>
      <c r="T2788" t="s">
        <v>25784</v>
      </c>
    </row>
    <row r="2789" spans="1:20" x14ac:dyDescent="0.25">
      <c r="A2789" t="s">
        <v>25825</v>
      </c>
      <c r="B2789" s="5" t="s">
        <v>10</v>
      </c>
      <c r="D2789" s="4" t="s">
        <v>17</v>
      </c>
      <c r="E2789" t="s">
        <v>12</v>
      </c>
      <c r="F2789" t="s">
        <v>25826</v>
      </c>
      <c r="G2789" t="s">
        <v>25827</v>
      </c>
      <c r="H2789">
        <v>5141</v>
      </c>
      <c r="I2789" t="s">
        <v>13</v>
      </c>
      <c r="J2789" t="s">
        <v>28</v>
      </c>
      <c r="K2789" t="s">
        <v>14</v>
      </c>
      <c r="L2789">
        <v>79011901</v>
      </c>
      <c r="M2789">
        <v>67</v>
      </c>
      <c r="N2789" t="s">
        <v>25828</v>
      </c>
      <c r="O2789">
        <v>67</v>
      </c>
      <c r="Q2789">
        <v>702006374374089</v>
      </c>
      <c r="R2789" t="s">
        <v>6907</v>
      </c>
      <c r="S2789" t="s">
        <v>6908</v>
      </c>
      <c r="T2789" t="s">
        <v>25784</v>
      </c>
    </row>
    <row r="2790" spans="1:20" x14ac:dyDescent="0.25">
      <c r="A2790" t="s">
        <v>25829</v>
      </c>
      <c r="B2790" s="5" t="s">
        <v>10</v>
      </c>
      <c r="C2790" s="5" t="s">
        <v>25830</v>
      </c>
      <c r="D2790" s="4" t="s">
        <v>11</v>
      </c>
      <c r="E2790" t="s">
        <v>328</v>
      </c>
      <c r="F2790" t="s">
        <v>25831</v>
      </c>
      <c r="G2790" t="s">
        <v>6909</v>
      </c>
      <c r="H2790">
        <v>450</v>
      </c>
      <c r="I2790" t="s">
        <v>6910</v>
      </c>
      <c r="J2790" t="s">
        <v>28</v>
      </c>
      <c r="K2790" t="s">
        <v>14</v>
      </c>
      <c r="L2790">
        <v>79060050</v>
      </c>
      <c r="M2790">
        <v>67</v>
      </c>
      <c r="N2790" t="s">
        <v>25832</v>
      </c>
      <c r="O2790">
        <v>67</v>
      </c>
      <c r="P2790" t="s">
        <v>25833</v>
      </c>
      <c r="Q2790" t="s">
        <v>6911</v>
      </c>
      <c r="R2790" t="s">
        <v>6912</v>
      </c>
      <c r="S2790" t="s">
        <v>6913</v>
      </c>
      <c r="T2790" t="s">
        <v>25834</v>
      </c>
    </row>
    <row r="2791" spans="1:20" x14ac:dyDescent="0.25">
      <c r="A2791" t="s">
        <v>25835</v>
      </c>
      <c r="B2791" s="5" t="s">
        <v>15</v>
      </c>
      <c r="C2791" s="5" t="s">
        <v>25836</v>
      </c>
      <c r="D2791" s="4" t="s">
        <v>17</v>
      </c>
      <c r="E2791" t="s">
        <v>12</v>
      </c>
      <c r="F2791" t="s">
        <v>25837</v>
      </c>
      <c r="G2791" t="s">
        <v>6914</v>
      </c>
      <c r="H2791">
        <v>55</v>
      </c>
      <c r="I2791" t="s">
        <v>34</v>
      </c>
      <c r="J2791" t="s">
        <v>64</v>
      </c>
      <c r="K2791" t="s">
        <v>14</v>
      </c>
      <c r="M2791">
        <v>67</v>
      </c>
      <c r="N2791">
        <v>998021591</v>
      </c>
      <c r="O2791">
        <v>67</v>
      </c>
      <c r="P2791">
        <v>996812493</v>
      </c>
      <c r="Q2791">
        <v>898003258209504</v>
      </c>
      <c r="R2791" t="s">
        <v>25838</v>
      </c>
      <c r="S2791" t="s">
        <v>6915</v>
      </c>
      <c r="T2791" t="s">
        <v>25839</v>
      </c>
    </row>
    <row r="2792" spans="1:20" x14ac:dyDescent="0.25">
      <c r="A2792" t="s">
        <v>25840</v>
      </c>
      <c r="B2792" s="5" t="s">
        <v>15</v>
      </c>
      <c r="C2792" s="5" t="s">
        <v>25841</v>
      </c>
      <c r="D2792" s="4" t="s">
        <v>32</v>
      </c>
      <c r="E2792" t="s">
        <v>24</v>
      </c>
      <c r="F2792" t="s">
        <v>25842</v>
      </c>
      <c r="G2792" t="s">
        <v>457</v>
      </c>
      <c r="H2792">
        <v>753</v>
      </c>
      <c r="I2792" t="s">
        <v>362</v>
      </c>
      <c r="J2792" t="s">
        <v>28</v>
      </c>
      <c r="K2792" t="s">
        <v>14</v>
      </c>
      <c r="L2792">
        <v>79116580</v>
      </c>
      <c r="M2792">
        <v>67</v>
      </c>
      <c r="N2792">
        <v>993022373</v>
      </c>
      <c r="O2792">
        <v>67</v>
      </c>
      <c r="P2792">
        <v>981945030</v>
      </c>
      <c r="Q2792">
        <v>709604627473675</v>
      </c>
      <c r="R2792" t="s">
        <v>6916</v>
      </c>
      <c r="S2792" t="s">
        <v>25843</v>
      </c>
      <c r="T2792" t="s">
        <v>25839</v>
      </c>
    </row>
    <row r="2793" spans="1:20" x14ac:dyDescent="0.25">
      <c r="A2793" t="s">
        <v>25844</v>
      </c>
      <c r="B2793" s="5" t="s">
        <v>10</v>
      </c>
      <c r="C2793" s="5" t="s">
        <v>25845</v>
      </c>
      <c r="D2793" s="4" t="s">
        <v>17</v>
      </c>
      <c r="E2793" t="s">
        <v>12</v>
      </c>
      <c r="F2793" t="s">
        <v>25846</v>
      </c>
      <c r="G2793" t="s">
        <v>5384</v>
      </c>
      <c r="H2793">
        <v>908</v>
      </c>
      <c r="I2793" t="s">
        <v>954</v>
      </c>
      <c r="J2793" t="s">
        <v>28</v>
      </c>
      <c r="K2793" t="s">
        <v>14</v>
      </c>
      <c r="L2793">
        <v>79100200</v>
      </c>
      <c r="M2793">
        <v>67</v>
      </c>
      <c r="N2793" t="s">
        <v>25847</v>
      </c>
      <c r="O2793">
        <v>67</v>
      </c>
      <c r="P2793" t="s">
        <v>25848</v>
      </c>
      <c r="Q2793" t="s">
        <v>6917</v>
      </c>
      <c r="R2793" t="s">
        <v>6918</v>
      </c>
      <c r="S2793" t="s">
        <v>6919</v>
      </c>
      <c r="T2793" t="s">
        <v>25839</v>
      </c>
    </row>
    <row r="2794" spans="1:20" x14ac:dyDescent="0.25">
      <c r="A2794" t="s">
        <v>25849</v>
      </c>
      <c r="B2794" s="5" t="s">
        <v>15</v>
      </c>
      <c r="C2794" s="5" t="s">
        <v>25850</v>
      </c>
      <c r="D2794" s="4" t="s">
        <v>17</v>
      </c>
      <c r="E2794" t="s">
        <v>12</v>
      </c>
      <c r="F2794" t="s">
        <v>25851</v>
      </c>
      <c r="G2794" t="s">
        <v>6920</v>
      </c>
      <c r="H2794">
        <v>61</v>
      </c>
      <c r="I2794" t="s">
        <v>12770</v>
      </c>
      <c r="J2794" t="s">
        <v>28</v>
      </c>
      <c r="K2794" t="s">
        <v>14</v>
      </c>
      <c r="L2794">
        <v>79011040</v>
      </c>
      <c r="M2794">
        <v>67</v>
      </c>
      <c r="N2794">
        <v>999352453</v>
      </c>
      <c r="O2794">
        <v>67</v>
      </c>
      <c r="P2794">
        <v>999322002</v>
      </c>
      <c r="Q2794">
        <v>702804606062766</v>
      </c>
      <c r="R2794" t="s">
        <v>6921</v>
      </c>
      <c r="S2794" t="s">
        <v>25852</v>
      </c>
      <c r="T2794" t="s">
        <v>25839</v>
      </c>
    </row>
    <row r="2795" spans="1:20" x14ac:dyDescent="0.25">
      <c r="A2795" t="s">
        <v>25853</v>
      </c>
      <c r="B2795" s="5" t="s">
        <v>10</v>
      </c>
      <c r="C2795" s="5" t="s">
        <v>25854</v>
      </c>
      <c r="D2795" s="4" t="s">
        <v>32</v>
      </c>
      <c r="E2795" t="s">
        <v>328</v>
      </c>
      <c r="F2795" t="s">
        <v>25855</v>
      </c>
      <c r="G2795" t="s">
        <v>6922</v>
      </c>
      <c r="H2795">
        <v>68</v>
      </c>
      <c r="I2795" t="s">
        <v>1024</v>
      </c>
      <c r="J2795" t="s">
        <v>28</v>
      </c>
      <c r="K2795" t="s">
        <v>14</v>
      </c>
      <c r="L2795">
        <v>79008170</v>
      </c>
      <c r="M2795">
        <v>67</v>
      </c>
      <c r="N2795" t="s">
        <v>25856</v>
      </c>
      <c r="O2795">
        <v>67</v>
      </c>
      <c r="P2795" t="s">
        <v>25856</v>
      </c>
      <c r="Q2795" t="s">
        <v>6923</v>
      </c>
      <c r="R2795" t="s">
        <v>6924</v>
      </c>
      <c r="S2795" t="s">
        <v>6925</v>
      </c>
      <c r="T2795" t="s">
        <v>25839</v>
      </c>
    </row>
    <row r="2796" spans="1:20" x14ac:dyDescent="0.25">
      <c r="A2796" t="s">
        <v>25857</v>
      </c>
      <c r="B2796" s="5" t="s">
        <v>15</v>
      </c>
      <c r="C2796" s="5" t="s">
        <v>25858</v>
      </c>
      <c r="D2796" s="4" t="s">
        <v>17</v>
      </c>
      <c r="E2796" t="s">
        <v>12</v>
      </c>
      <c r="F2796" t="s">
        <v>16452</v>
      </c>
      <c r="G2796" t="s">
        <v>6926</v>
      </c>
      <c r="H2796">
        <v>458</v>
      </c>
      <c r="I2796" t="s">
        <v>737</v>
      </c>
      <c r="J2796" t="s">
        <v>28</v>
      </c>
      <c r="K2796" t="s">
        <v>14</v>
      </c>
      <c r="L2796">
        <v>79108293</v>
      </c>
      <c r="M2796">
        <v>67</v>
      </c>
      <c r="N2796">
        <v>992212197</v>
      </c>
      <c r="O2796">
        <v>67</v>
      </c>
      <c r="P2796">
        <v>998800610</v>
      </c>
      <c r="Q2796">
        <v>704208781635384</v>
      </c>
      <c r="R2796" t="s">
        <v>6927</v>
      </c>
      <c r="S2796" t="s">
        <v>6928</v>
      </c>
      <c r="T2796" t="s">
        <v>25839</v>
      </c>
    </row>
    <row r="2797" spans="1:20" x14ac:dyDescent="0.25">
      <c r="A2797" t="s">
        <v>25859</v>
      </c>
      <c r="B2797" s="5" t="s">
        <v>10</v>
      </c>
      <c r="C2797" s="5" t="s">
        <v>25860</v>
      </c>
      <c r="D2797" s="4" t="s">
        <v>32</v>
      </c>
      <c r="E2797" t="s">
        <v>328</v>
      </c>
      <c r="F2797" t="s">
        <v>25861</v>
      </c>
      <c r="G2797" t="s">
        <v>25862</v>
      </c>
      <c r="H2797">
        <v>1082</v>
      </c>
      <c r="I2797" t="s">
        <v>6929</v>
      </c>
      <c r="J2797" t="s">
        <v>64</v>
      </c>
      <c r="K2797" t="s">
        <v>14</v>
      </c>
      <c r="L2797">
        <v>79096324</v>
      </c>
      <c r="M2797">
        <v>67</v>
      </c>
      <c r="N2797" t="s">
        <v>25863</v>
      </c>
      <c r="O2797">
        <v>67</v>
      </c>
      <c r="P2797" t="s">
        <v>25864</v>
      </c>
      <c r="Q2797" t="s">
        <v>6930</v>
      </c>
      <c r="R2797" t="s">
        <v>25865</v>
      </c>
      <c r="S2797" t="s">
        <v>6931</v>
      </c>
      <c r="T2797" t="s">
        <v>25839</v>
      </c>
    </row>
    <row r="2798" spans="1:20" x14ac:dyDescent="0.25">
      <c r="A2798" t="s">
        <v>25866</v>
      </c>
      <c r="B2798" s="5" t="s">
        <v>15</v>
      </c>
      <c r="C2798" s="5" t="s">
        <v>25867</v>
      </c>
      <c r="D2798" s="4" t="s">
        <v>17</v>
      </c>
      <c r="E2798" t="s">
        <v>12</v>
      </c>
      <c r="F2798" t="s">
        <v>25868</v>
      </c>
      <c r="G2798" t="s">
        <v>555</v>
      </c>
      <c r="H2798">
        <v>110</v>
      </c>
      <c r="I2798" t="s">
        <v>556</v>
      </c>
      <c r="J2798" t="s">
        <v>28</v>
      </c>
      <c r="K2798" t="s">
        <v>14</v>
      </c>
      <c r="L2798">
        <v>79117712</v>
      </c>
      <c r="M2798">
        <v>67</v>
      </c>
      <c r="N2798" t="s">
        <v>25869</v>
      </c>
      <c r="O2798">
        <v>67</v>
      </c>
      <c r="P2798">
        <v>33123314</v>
      </c>
      <c r="Q2798">
        <v>704603770674830</v>
      </c>
      <c r="R2798" t="s">
        <v>6932</v>
      </c>
      <c r="S2798" t="s">
        <v>25870</v>
      </c>
      <c r="T2798" t="s">
        <v>25839</v>
      </c>
    </row>
    <row r="2799" spans="1:20" x14ac:dyDescent="0.25">
      <c r="A2799" t="s">
        <v>25871</v>
      </c>
      <c r="B2799" s="5" t="s">
        <v>15</v>
      </c>
      <c r="C2799" s="5" t="s">
        <v>25872</v>
      </c>
      <c r="D2799" s="4" t="s">
        <v>17</v>
      </c>
      <c r="E2799" t="s">
        <v>24</v>
      </c>
      <c r="F2799" t="s">
        <v>25873</v>
      </c>
      <c r="G2799" t="s">
        <v>314</v>
      </c>
      <c r="H2799">
        <v>431</v>
      </c>
      <c r="I2799" t="s">
        <v>120</v>
      </c>
      <c r="J2799" t="s">
        <v>28</v>
      </c>
      <c r="K2799" t="s">
        <v>14</v>
      </c>
      <c r="L2799">
        <v>79117080</v>
      </c>
      <c r="M2799">
        <v>67</v>
      </c>
      <c r="N2799" t="s">
        <v>25383</v>
      </c>
      <c r="O2799">
        <v>67</v>
      </c>
      <c r="P2799" t="s">
        <v>25384</v>
      </c>
      <c r="Q2799" t="s">
        <v>6933</v>
      </c>
      <c r="R2799" t="s">
        <v>25874</v>
      </c>
      <c r="S2799" t="s">
        <v>6934</v>
      </c>
      <c r="T2799" t="s">
        <v>25839</v>
      </c>
    </row>
    <row r="2800" spans="1:20" x14ac:dyDescent="0.25">
      <c r="A2800" t="s">
        <v>25875</v>
      </c>
      <c r="B2800" s="5" t="s">
        <v>15</v>
      </c>
      <c r="C2800" s="5" t="s">
        <v>25876</v>
      </c>
      <c r="D2800" s="4" t="s">
        <v>17</v>
      </c>
      <c r="E2800" t="s">
        <v>24</v>
      </c>
      <c r="F2800" t="s">
        <v>25877</v>
      </c>
      <c r="G2800" t="s">
        <v>1661</v>
      </c>
      <c r="H2800">
        <v>1732</v>
      </c>
      <c r="I2800" t="s">
        <v>569</v>
      </c>
      <c r="J2800" t="s">
        <v>28</v>
      </c>
      <c r="K2800" t="s">
        <v>14</v>
      </c>
      <c r="L2800">
        <v>79018090</v>
      </c>
      <c r="M2800">
        <v>67</v>
      </c>
      <c r="N2800" t="s">
        <v>25878</v>
      </c>
      <c r="O2800">
        <v>67</v>
      </c>
      <c r="P2800" t="s">
        <v>25879</v>
      </c>
      <c r="Q2800" t="s">
        <v>6935</v>
      </c>
      <c r="R2800" t="s">
        <v>6936</v>
      </c>
      <c r="S2800" t="s">
        <v>6937</v>
      </c>
      <c r="T2800" t="s">
        <v>25839</v>
      </c>
    </row>
    <row r="2801" spans="1:20" x14ac:dyDescent="0.25">
      <c r="A2801" t="s">
        <v>25880</v>
      </c>
      <c r="B2801" s="5" t="s">
        <v>10</v>
      </c>
      <c r="C2801" s="5" t="s">
        <v>25881</v>
      </c>
      <c r="D2801" s="4" t="s">
        <v>17</v>
      </c>
      <c r="E2801" t="s">
        <v>12</v>
      </c>
      <c r="F2801" t="s">
        <v>25882</v>
      </c>
      <c r="G2801" t="s">
        <v>6938</v>
      </c>
      <c r="H2801">
        <v>80</v>
      </c>
      <c r="I2801" t="s">
        <v>6939</v>
      </c>
      <c r="J2801" t="s">
        <v>64</v>
      </c>
      <c r="K2801" t="s">
        <v>14</v>
      </c>
      <c r="L2801">
        <v>79014870</v>
      </c>
      <c r="M2801">
        <v>67</v>
      </c>
      <c r="N2801" t="s">
        <v>25883</v>
      </c>
      <c r="O2801">
        <v>67</v>
      </c>
      <c r="P2801" t="s">
        <v>25884</v>
      </c>
      <c r="Q2801">
        <v>700401489276646</v>
      </c>
      <c r="R2801" t="s">
        <v>6940</v>
      </c>
      <c r="S2801" t="s">
        <v>6941</v>
      </c>
      <c r="T2801" t="s">
        <v>25885</v>
      </c>
    </row>
    <row r="2802" spans="1:20" x14ac:dyDescent="0.25">
      <c r="A2802" t="s">
        <v>25886</v>
      </c>
      <c r="B2802" s="5" t="s">
        <v>10</v>
      </c>
      <c r="C2802" s="5" t="s">
        <v>25887</v>
      </c>
      <c r="D2802" s="4" t="s">
        <v>32</v>
      </c>
      <c r="E2802" t="s">
        <v>12</v>
      </c>
      <c r="F2802" t="s">
        <v>25888</v>
      </c>
      <c r="G2802" t="s">
        <v>187</v>
      </c>
      <c r="H2802">
        <v>1086</v>
      </c>
      <c r="I2802" t="s">
        <v>12788</v>
      </c>
      <c r="J2802" t="s">
        <v>28</v>
      </c>
      <c r="K2802" t="s">
        <v>14</v>
      </c>
      <c r="L2802">
        <v>79115510</v>
      </c>
      <c r="M2802">
        <v>67</v>
      </c>
      <c r="N2802" t="s">
        <v>25889</v>
      </c>
      <c r="O2802">
        <v>67</v>
      </c>
      <c r="P2802" t="s">
        <v>25890</v>
      </c>
      <c r="Q2802" t="s">
        <v>6942</v>
      </c>
      <c r="R2802" t="s">
        <v>25891</v>
      </c>
      <c r="S2802" t="s">
        <v>25892</v>
      </c>
      <c r="T2802" t="s">
        <v>25885</v>
      </c>
    </row>
    <row r="2803" spans="1:20" x14ac:dyDescent="0.25">
      <c r="A2803" t="s">
        <v>25893</v>
      </c>
      <c r="B2803" s="5" t="s">
        <v>15</v>
      </c>
      <c r="C2803" s="5" t="s">
        <v>25894</v>
      </c>
      <c r="D2803" s="4" t="s">
        <v>17</v>
      </c>
      <c r="E2803" t="s">
        <v>12</v>
      </c>
      <c r="F2803" t="s">
        <v>25895</v>
      </c>
      <c r="G2803" t="s">
        <v>25896</v>
      </c>
      <c r="H2803">
        <v>1427</v>
      </c>
      <c r="I2803" t="s">
        <v>1189</v>
      </c>
      <c r="J2803" t="s">
        <v>28</v>
      </c>
      <c r="K2803" t="s">
        <v>14</v>
      </c>
      <c r="L2803">
        <v>79022110</v>
      </c>
      <c r="N2803">
        <v>67992237845</v>
      </c>
      <c r="Q2803" t="s">
        <v>6943</v>
      </c>
      <c r="R2803" t="s">
        <v>6944</v>
      </c>
      <c r="S2803" t="s">
        <v>6945</v>
      </c>
      <c r="T2803" t="s">
        <v>25885</v>
      </c>
    </row>
    <row r="2804" spans="1:20" x14ac:dyDescent="0.25">
      <c r="A2804" t="s">
        <v>25897</v>
      </c>
      <c r="B2804" s="5" t="s">
        <v>10</v>
      </c>
      <c r="C2804" s="5" t="s">
        <v>25898</v>
      </c>
      <c r="D2804" s="4" t="s">
        <v>32</v>
      </c>
      <c r="E2804" t="s">
        <v>12</v>
      </c>
      <c r="F2804" t="s">
        <v>25899</v>
      </c>
      <c r="G2804" t="s">
        <v>25900</v>
      </c>
      <c r="H2804">
        <v>56</v>
      </c>
      <c r="I2804" t="s">
        <v>34</v>
      </c>
      <c r="J2804" t="s">
        <v>28</v>
      </c>
      <c r="K2804" t="s">
        <v>14</v>
      </c>
      <c r="L2804">
        <v>79117642</v>
      </c>
      <c r="M2804">
        <v>67</v>
      </c>
      <c r="N2804" t="s">
        <v>6946</v>
      </c>
      <c r="O2804">
        <v>67</v>
      </c>
      <c r="P2804" t="s">
        <v>25901</v>
      </c>
      <c r="Q2804">
        <v>708603542196481</v>
      </c>
      <c r="R2804" t="s">
        <v>6947</v>
      </c>
      <c r="S2804" t="s">
        <v>6948</v>
      </c>
      <c r="T2804" t="s">
        <v>25902</v>
      </c>
    </row>
    <row r="2805" spans="1:20" x14ac:dyDescent="0.25">
      <c r="A2805" t="s">
        <v>25903</v>
      </c>
      <c r="B2805" s="5" t="s">
        <v>10</v>
      </c>
      <c r="C2805" s="5" t="s">
        <v>25904</v>
      </c>
      <c r="D2805" s="4" t="s">
        <v>17</v>
      </c>
      <c r="E2805" t="s">
        <v>12</v>
      </c>
      <c r="F2805" t="s">
        <v>25905</v>
      </c>
      <c r="G2805" t="s">
        <v>21144</v>
      </c>
      <c r="H2805">
        <v>767</v>
      </c>
      <c r="I2805" t="s">
        <v>57</v>
      </c>
      <c r="J2805" t="s">
        <v>28</v>
      </c>
      <c r="K2805" t="s">
        <v>14</v>
      </c>
      <c r="L2805">
        <v>79017071</v>
      </c>
      <c r="M2805">
        <v>67</v>
      </c>
      <c r="N2805" t="s">
        <v>25906</v>
      </c>
      <c r="O2805">
        <v>67</v>
      </c>
      <c r="P2805" t="s">
        <v>25907</v>
      </c>
      <c r="Q2805">
        <v>704701003763740</v>
      </c>
      <c r="R2805" t="s">
        <v>6949</v>
      </c>
      <c r="S2805" t="s">
        <v>6950</v>
      </c>
      <c r="T2805" t="s">
        <v>25902</v>
      </c>
    </row>
    <row r="2806" spans="1:20" x14ac:dyDescent="0.25">
      <c r="A2806" t="s">
        <v>25908</v>
      </c>
      <c r="B2806" s="5" t="s">
        <v>15</v>
      </c>
      <c r="C2806" s="5" t="s">
        <v>25909</v>
      </c>
      <c r="D2806" s="4" t="s">
        <v>17</v>
      </c>
      <c r="E2806" t="s">
        <v>12</v>
      </c>
      <c r="F2806" t="s">
        <v>25910</v>
      </c>
      <c r="G2806" t="s">
        <v>4708</v>
      </c>
      <c r="H2806">
        <v>426</v>
      </c>
      <c r="I2806" t="s">
        <v>34</v>
      </c>
      <c r="J2806" t="s">
        <v>28</v>
      </c>
      <c r="K2806" t="s">
        <v>14</v>
      </c>
      <c r="L2806">
        <v>79117110</v>
      </c>
      <c r="M2806">
        <v>67</v>
      </c>
      <c r="N2806" t="s">
        <v>25911</v>
      </c>
      <c r="O2806">
        <v>67</v>
      </c>
      <c r="Q2806">
        <v>700804438734182</v>
      </c>
      <c r="R2806" t="s">
        <v>6951</v>
      </c>
      <c r="S2806" t="s">
        <v>25912</v>
      </c>
      <c r="T2806" t="s">
        <v>25902</v>
      </c>
    </row>
    <row r="2807" spans="1:20" x14ac:dyDescent="0.25">
      <c r="A2807" t="s">
        <v>25913</v>
      </c>
      <c r="B2807" s="5" t="s">
        <v>15</v>
      </c>
      <c r="C2807" s="5" t="s">
        <v>25914</v>
      </c>
      <c r="D2807" s="4" t="s">
        <v>17</v>
      </c>
      <c r="E2807" t="s">
        <v>12</v>
      </c>
      <c r="F2807" t="s">
        <v>25915</v>
      </c>
      <c r="G2807" t="s">
        <v>6952</v>
      </c>
      <c r="H2807">
        <v>225</v>
      </c>
      <c r="I2807" t="s">
        <v>859</v>
      </c>
      <c r="J2807" t="s">
        <v>28</v>
      </c>
      <c r="K2807" t="s">
        <v>14</v>
      </c>
      <c r="L2807">
        <v>79113210</v>
      </c>
      <c r="M2807">
        <v>67</v>
      </c>
      <c r="N2807" t="s">
        <v>25916</v>
      </c>
      <c r="O2807">
        <v>67</v>
      </c>
      <c r="Q2807">
        <v>700009237487104</v>
      </c>
      <c r="R2807" t="s">
        <v>6953</v>
      </c>
      <c r="S2807" t="s">
        <v>6954</v>
      </c>
      <c r="T2807" t="s">
        <v>25902</v>
      </c>
    </row>
    <row r="2808" spans="1:20" x14ac:dyDescent="0.25">
      <c r="A2808" t="s">
        <v>25917</v>
      </c>
      <c r="B2808" s="5" t="s">
        <v>15</v>
      </c>
      <c r="C2808" s="5" t="s">
        <v>25918</v>
      </c>
      <c r="D2808" s="4" t="s">
        <v>17</v>
      </c>
      <c r="E2808" t="s">
        <v>12</v>
      </c>
      <c r="F2808" t="s">
        <v>25919</v>
      </c>
      <c r="G2808" t="s">
        <v>6955</v>
      </c>
      <c r="H2808">
        <v>445</v>
      </c>
      <c r="I2808" t="s">
        <v>320</v>
      </c>
      <c r="J2808" t="s">
        <v>28</v>
      </c>
      <c r="K2808" t="s">
        <v>14</v>
      </c>
      <c r="L2808">
        <v>79112110</v>
      </c>
      <c r="M2808">
        <v>67</v>
      </c>
      <c r="N2808" t="s">
        <v>25920</v>
      </c>
      <c r="O2808">
        <v>67</v>
      </c>
      <c r="Q2808">
        <v>704709551423640</v>
      </c>
      <c r="R2808" t="s">
        <v>6956</v>
      </c>
      <c r="S2808" t="s">
        <v>6957</v>
      </c>
      <c r="T2808" t="s">
        <v>25902</v>
      </c>
    </row>
    <row r="2809" spans="1:20" x14ac:dyDescent="0.25">
      <c r="A2809" t="s">
        <v>25921</v>
      </c>
      <c r="B2809" s="5" t="s">
        <v>15</v>
      </c>
      <c r="C2809" s="5" t="s">
        <v>25922</v>
      </c>
      <c r="D2809" s="4" t="s">
        <v>17</v>
      </c>
      <c r="E2809" t="s">
        <v>12</v>
      </c>
      <c r="F2809" t="s">
        <v>25923</v>
      </c>
      <c r="G2809" t="s">
        <v>25924</v>
      </c>
      <c r="H2809">
        <v>1671</v>
      </c>
      <c r="I2809" t="s">
        <v>1189</v>
      </c>
      <c r="J2809" t="s">
        <v>28</v>
      </c>
      <c r="K2809" t="s">
        <v>14</v>
      </c>
      <c r="L2809">
        <v>79022355</v>
      </c>
      <c r="M2809">
        <v>67</v>
      </c>
      <c r="N2809" t="s">
        <v>25925</v>
      </c>
      <c r="Q2809">
        <v>89800511277</v>
      </c>
      <c r="T2809" t="s">
        <v>25902</v>
      </c>
    </row>
    <row r="2810" spans="1:20" x14ac:dyDescent="0.25">
      <c r="A2810" t="s">
        <v>25926</v>
      </c>
      <c r="B2810" s="5" t="s">
        <v>10</v>
      </c>
      <c r="C2810" s="5" t="s">
        <v>25927</v>
      </c>
      <c r="D2810" s="4" t="s">
        <v>17</v>
      </c>
      <c r="E2810" t="s">
        <v>24</v>
      </c>
      <c r="F2810" t="s">
        <v>25928</v>
      </c>
      <c r="G2810" t="s">
        <v>538</v>
      </c>
      <c r="H2810">
        <v>909</v>
      </c>
      <c r="I2810" t="s">
        <v>539</v>
      </c>
      <c r="J2810" t="s">
        <v>28</v>
      </c>
      <c r="K2810" t="s">
        <v>14</v>
      </c>
      <c r="L2810">
        <v>79106694</v>
      </c>
      <c r="M2810">
        <v>67</v>
      </c>
      <c r="N2810" t="s">
        <v>13599</v>
      </c>
      <c r="O2810">
        <v>67</v>
      </c>
      <c r="P2810" t="s">
        <v>13599</v>
      </c>
      <c r="Q2810">
        <v>700108902922417</v>
      </c>
      <c r="T2810" t="s">
        <v>25902</v>
      </c>
    </row>
    <row r="2811" spans="1:20" x14ac:dyDescent="0.25">
      <c r="A2811" t="s">
        <v>25929</v>
      </c>
      <c r="B2811" s="5" t="s">
        <v>15</v>
      </c>
      <c r="C2811" s="5" t="s">
        <v>25930</v>
      </c>
      <c r="D2811" s="4" t="s">
        <v>17</v>
      </c>
      <c r="E2811" t="s">
        <v>24</v>
      </c>
      <c r="F2811" t="s">
        <v>25931</v>
      </c>
      <c r="G2811" t="s">
        <v>25932</v>
      </c>
      <c r="H2811">
        <v>254</v>
      </c>
      <c r="I2811" t="s">
        <v>231</v>
      </c>
      <c r="J2811" t="s">
        <v>28</v>
      </c>
      <c r="K2811" t="s">
        <v>14</v>
      </c>
      <c r="L2811">
        <v>79113132</v>
      </c>
      <c r="M2811">
        <v>67</v>
      </c>
      <c r="N2811" t="s">
        <v>25933</v>
      </c>
      <c r="O2811">
        <v>67</v>
      </c>
      <c r="P2811" t="s">
        <v>25934</v>
      </c>
      <c r="Q2811">
        <v>700009485026905</v>
      </c>
      <c r="R2811" t="s">
        <v>25935</v>
      </c>
      <c r="S2811" t="s">
        <v>6958</v>
      </c>
      <c r="T2811" t="s">
        <v>25902</v>
      </c>
    </row>
    <row r="2812" spans="1:20" x14ac:dyDescent="0.25">
      <c r="A2812" t="s">
        <v>25936</v>
      </c>
      <c r="B2812" s="5" t="s">
        <v>15</v>
      </c>
      <c r="C2812" s="5" t="s">
        <v>25937</v>
      </c>
      <c r="D2812" s="4" t="s">
        <v>32</v>
      </c>
      <c r="E2812" t="s">
        <v>12</v>
      </c>
      <c r="F2812" t="s">
        <v>25938</v>
      </c>
      <c r="G2812" t="s">
        <v>13639</v>
      </c>
      <c r="H2812">
        <v>1233</v>
      </c>
      <c r="I2812" t="s">
        <v>362</v>
      </c>
      <c r="J2812" t="s">
        <v>28</v>
      </c>
      <c r="K2812" t="s">
        <v>14</v>
      </c>
      <c r="L2812">
        <v>79116560</v>
      </c>
      <c r="M2812">
        <v>67</v>
      </c>
      <c r="N2812" t="s">
        <v>25939</v>
      </c>
      <c r="O2812">
        <v>67</v>
      </c>
      <c r="P2812" t="s">
        <v>25940</v>
      </c>
      <c r="Q2812">
        <v>898000522461427</v>
      </c>
      <c r="T2812" t="s">
        <v>25902</v>
      </c>
    </row>
    <row r="2813" spans="1:20" x14ac:dyDescent="0.25">
      <c r="A2813" t="s">
        <v>25941</v>
      </c>
      <c r="B2813" s="5" t="s">
        <v>10</v>
      </c>
      <c r="C2813" s="5" t="s">
        <v>25942</v>
      </c>
      <c r="D2813" s="4" t="s">
        <v>17</v>
      </c>
      <c r="E2813" t="s">
        <v>12</v>
      </c>
      <c r="F2813" t="s">
        <v>25943</v>
      </c>
      <c r="G2813" t="s">
        <v>20755</v>
      </c>
      <c r="H2813">
        <v>705</v>
      </c>
      <c r="I2813" t="s">
        <v>13691</v>
      </c>
      <c r="J2813" t="s">
        <v>28</v>
      </c>
      <c r="K2813" t="s">
        <v>14</v>
      </c>
      <c r="L2813">
        <v>79013463</v>
      </c>
      <c r="M2813">
        <v>67</v>
      </c>
      <c r="N2813" t="s">
        <v>25944</v>
      </c>
      <c r="O2813">
        <v>67</v>
      </c>
      <c r="Q2813">
        <v>703607088053032</v>
      </c>
      <c r="T2813" t="s">
        <v>25945</v>
      </c>
    </row>
    <row r="2814" spans="1:20" x14ac:dyDescent="0.25">
      <c r="A2814" t="s">
        <v>25946</v>
      </c>
      <c r="B2814" s="5" t="s">
        <v>10</v>
      </c>
      <c r="C2814" s="5" t="s">
        <v>25947</v>
      </c>
      <c r="D2814" s="4" t="s">
        <v>32</v>
      </c>
      <c r="E2814" t="s">
        <v>328</v>
      </c>
      <c r="F2814" t="s">
        <v>25948</v>
      </c>
      <c r="G2814" t="s">
        <v>13721</v>
      </c>
      <c r="H2814">
        <v>575</v>
      </c>
      <c r="I2814" t="s">
        <v>128</v>
      </c>
      <c r="J2814" t="s">
        <v>28</v>
      </c>
      <c r="K2814" t="s">
        <v>14</v>
      </c>
      <c r="L2814">
        <v>79118370</v>
      </c>
      <c r="M2814">
        <v>67</v>
      </c>
      <c r="N2814" t="s">
        <v>25949</v>
      </c>
      <c r="O2814">
        <v>67</v>
      </c>
      <c r="Q2814" t="s">
        <v>6959</v>
      </c>
      <c r="R2814" t="s">
        <v>6960</v>
      </c>
      <c r="S2814" t="s">
        <v>25950</v>
      </c>
      <c r="T2814" t="s">
        <v>25945</v>
      </c>
    </row>
    <row r="2815" spans="1:20" x14ac:dyDescent="0.25">
      <c r="A2815" t="s">
        <v>25951</v>
      </c>
      <c r="B2815" s="5" t="s">
        <v>10</v>
      </c>
      <c r="C2815" s="5" t="s">
        <v>25952</v>
      </c>
      <c r="D2815" s="4" t="s">
        <v>32</v>
      </c>
      <c r="E2815" t="s">
        <v>12</v>
      </c>
      <c r="F2815" t="s">
        <v>25953</v>
      </c>
      <c r="G2815" t="s">
        <v>305</v>
      </c>
      <c r="H2815">
        <v>264</v>
      </c>
      <c r="I2815" t="s">
        <v>12770</v>
      </c>
      <c r="J2815" t="s">
        <v>28</v>
      </c>
      <c r="K2815" t="s">
        <v>14</v>
      </c>
      <c r="L2815">
        <v>79011160</v>
      </c>
      <c r="M2815">
        <v>67</v>
      </c>
      <c r="N2815" t="s">
        <v>25954</v>
      </c>
      <c r="O2815">
        <v>67</v>
      </c>
      <c r="Q2815">
        <v>703601074182239</v>
      </c>
      <c r="R2815" t="s">
        <v>6961</v>
      </c>
      <c r="S2815" t="s">
        <v>25955</v>
      </c>
      <c r="T2815" t="s">
        <v>25945</v>
      </c>
    </row>
    <row r="2816" spans="1:20" x14ac:dyDescent="0.25">
      <c r="A2816" t="s">
        <v>25956</v>
      </c>
      <c r="B2816" s="5" t="s">
        <v>15</v>
      </c>
      <c r="C2816" s="5" t="s">
        <v>25957</v>
      </c>
      <c r="D2816" s="4" t="s">
        <v>32</v>
      </c>
      <c r="E2816" t="s">
        <v>12</v>
      </c>
      <c r="F2816" t="s">
        <v>25958</v>
      </c>
      <c r="G2816" t="s">
        <v>6962</v>
      </c>
      <c r="I2816" t="s">
        <v>13</v>
      </c>
      <c r="J2816" t="s">
        <v>28</v>
      </c>
      <c r="K2816" t="s">
        <v>14</v>
      </c>
      <c r="L2816">
        <v>79117000</v>
      </c>
      <c r="M2816">
        <v>67</v>
      </c>
      <c r="N2816">
        <v>992384151</v>
      </c>
      <c r="O2816">
        <v>67</v>
      </c>
      <c r="P2816">
        <v>991242745</v>
      </c>
      <c r="Q2816">
        <v>702400016313329</v>
      </c>
      <c r="R2816" t="s">
        <v>25959</v>
      </c>
      <c r="S2816" t="s">
        <v>6963</v>
      </c>
      <c r="T2816" t="s">
        <v>25960</v>
      </c>
    </row>
    <row r="2817" spans="1:20" x14ac:dyDescent="0.25">
      <c r="A2817" t="s">
        <v>25961</v>
      </c>
      <c r="B2817" s="5" t="s">
        <v>10</v>
      </c>
      <c r="C2817" s="5" t="s">
        <v>25962</v>
      </c>
      <c r="D2817" s="4" t="s">
        <v>32</v>
      </c>
      <c r="E2817" t="s">
        <v>12</v>
      </c>
      <c r="F2817" t="s">
        <v>25963</v>
      </c>
      <c r="G2817" t="s">
        <v>6964</v>
      </c>
      <c r="H2817">
        <v>252</v>
      </c>
      <c r="I2817" t="s">
        <v>362</v>
      </c>
      <c r="J2817" t="s">
        <v>28</v>
      </c>
      <c r="K2817" t="s">
        <v>14</v>
      </c>
      <c r="L2817">
        <v>79117540</v>
      </c>
      <c r="M2817">
        <v>67</v>
      </c>
      <c r="N2817" t="s">
        <v>25964</v>
      </c>
      <c r="O2817">
        <v>67</v>
      </c>
      <c r="P2817">
        <f>- 9977-8986</f>
        <v>-18963</v>
      </c>
      <c r="Q2817">
        <v>708107573160231</v>
      </c>
      <c r="R2817" t="s">
        <v>6965</v>
      </c>
      <c r="S2817" t="s">
        <v>6966</v>
      </c>
      <c r="T2817" t="s">
        <v>25960</v>
      </c>
    </row>
    <row r="2818" spans="1:20" x14ac:dyDescent="0.25">
      <c r="A2818" t="s">
        <v>25965</v>
      </c>
      <c r="B2818" s="5" t="s">
        <v>10</v>
      </c>
      <c r="C2818" s="5" t="s">
        <v>25966</v>
      </c>
      <c r="D2818" s="4" t="s">
        <v>17</v>
      </c>
      <c r="E2818" t="s">
        <v>12</v>
      </c>
      <c r="F2818" t="s">
        <v>25967</v>
      </c>
      <c r="G2818" t="s">
        <v>789</v>
      </c>
      <c r="H2818">
        <v>227</v>
      </c>
      <c r="I2818" t="s">
        <v>12770</v>
      </c>
      <c r="J2818" t="s">
        <v>28</v>
      </c>
      <c r="K2818" t="s">
        <v>14</v>
      </c>
      <c r="L2818">
        <v>79011030</v>
      </c>
      <c r="M2818">
        <v>67</v>
      </c>
      <c r="N2818" t="s">
        <v>25968</v>
      </c>
      <c r="O2818">
        <v>67</v>
      </c>
      <c r="P2818" t="s">
        <v>25969</v>
      </c>
      <c r="Q2818">
        <v>709006866739010</v>
      </c>
      <c r="R2818" t="s">
        <v>6967</v>
      </c>
      <c r="S2818" t="s">
        <v>6968</v>
      </c>
      <c r="T2818" t="s">
        <v>25960</v>
      </c>
    </row>
    <row r="2819" spans="1:20" x14ac:dyDescent="0.25">
      <c r="A2819" t="s">
        <v>25970</v>
      </c>
      <c r="B2819" s="5" t="s">
        <v>10</v>
      </c>
      <c r="C2819" s="5" t="s">
        <v>25971</v>
      </c>
      <c r="D2819" s="4" t="s">
        <v>32</v>
      </c>
      <c r="E2819" t="s">
        <v>12</v>
      </c>
      <c r="F2819" t="s">
        <v>25972</v>
      </c>
      <c r="G2819" t="s">
        <v>6969</v>
      </c>
      <c r="H2819">
        <v>26</v>
      </c>
      <c r="I2819" t="s">
        <v>263</v>
      </c>
      <c r="J2819" t="s">
        <v>64</v>
      </c>
      <c r="K2819" t="s">
        <v>14</v>
      </c>
      <c r="L2819">
        <v>79117352</v>
      </c>
      <c r="M2819">
        <v>67</v>
      </c>
      <c r="N2819" t="s">
        <v>25973</v>
      </c>
      <c r="O2819">
        <v>67</v>
      </c>
      <c r="P2819" t="s">
        <v>25974</v>
      </c>
      <c r="Q2819">
        <v>70003012657708</v>
      </c>
      <c r="R2819" t="s">
        <v>6970</v>
      </c>
      <c r="S2819" t="s">
        <v>6971</v>
      </c>
      <c r="T2819" t="s">
        <v>25960</v>
      </c>
    </row>
    <row r="2820" spans="1:20" x14ac:dyDescent="0.25">
      <c r="A2820" t="s">
        <v>25975</v>
      </c>
      <c r="B2820" s="5" t="s">
        <v>15</v>
      </c>
      <c r="C2820" s="5" t="s">
        <v>25976</v>
      </c>
      <c r="D2820" s="4" t="s">
        <v>32</v>
      </c>
      <c r="E2820" t="s">
        <v>12</v>
      </c>
      <c r="F2820" t="s">
        <v>25977</v>
      </c>
      <c r="G2820" t="s">
        <v>6972</v>
      </c>
      <c r="H2820">
        <v>38</v>
      </c>
      <c r="I2820" t="s">
        <v>6973</v>
      </c>
      <c r="J2820" t="s">
        <v>64</v>
      </c>
      <c r="K2820" t="s">
        <v>14</v>
      </c>
      <c r="L2820">
        <v>79117728</v>
      </c>
      <c r="N2820" t="s">
        <v>25978</v>
      </c>
      <c r="P2820">
        <v>981029580</v>
      </c>
      <c r="Q2820">
        <v>700302938304937</v>
      </c>
      <c r="R2820" t="s">
        <v>6974</v>
      </c>
      <c r="S2820" t="s">
        <v>6975</v>
      </c>
      <c r="T2820" t="s">
        <v>25960</v>
      </c>
    </row>
    <row r="2821" spans="1:20" x14ac:dyDescent="0.25">
      <c r="A2821" t="s">
        <v>25979</v>
      </c>
      <c r="B2821" s="5" t="s">
        <v>10</v>
      </c>
      <c r="C2821" s="5" t="s">
        <v>25980</v>
      </c>
      <c r="D2821" s="4" t="s">
        <v>32</v>
      </c>
      <c r="E2821" t="s">
        <v>12</v>
      </c>
      <c r="F2821" t="s">
        <v>25981</v>
      </c>
      <c r="G2821" t="s">
        <v>6976</v>
      </c>
      <c r="H2821">
        <v>565</v>
      </c>
      <c r="I2821" t="s">
        <v>295</v>
      </c>
      <c r="J2821" t="s">
        <v>28</v>
      </c>
      <c r="K2821" t="s">
        <v>14</v>
      </c>
      <c r="L2821">
        <v>79017220</v>
      </c>
      <c r="M2821">
        <v>67</v>
      </c>
      <c r="N2821" t="s">
        <v>25982</v>
      </c>
      <c r="O2821">
        <v>67</v>
      </c>
      <c r="Q2821">
        <v>709603670241976</v>
      </c>
      <c r="R2821" t="s">
        <v>6977</v>
      </c>
      <c r="S2821" t="s">
        <v>6978</v>
      </c>
      <c r="T2821" t="s">
        <v>25960</v>
      </c>
    </row>
    <row r="2822" spans="1:20" x14ac:dyDescent="0.25">
      <c r="A2822" t="s">
        <v>25983</v>
      </c>
      <c r="B2822" s="5" t="s">
        <v>10</v>
      </c>
      <c r="C2822" s="5" t="s">
        <v>25984</v>
      </c>
      <c r="D2822" s="4" t="s">
        <v>32</v>
      </c>
      <c r="E2822" t="s">
        <v>12</v>
      </c>
      <c r="F2822" t="s">
        <v>25985</v>
      </c>
      <c r="G2822" t="s">
        <v>1492</v>
      </c>
      <c r="H2822">
        <v>793</v>
      </c>
      <c r="I2822" t="s">
        <v>128</v>
      </c>
      <c r="J2822" t="s">
        <v>28</v>
      </c>
      <c r="K2822" t="s">
        <v>14</v>
      </c>
      <c r="L2822">
        <v>79118051</v>
      </c>
      <c r="M2822">
        <v>19</v>
      </c>
      <c r="N2822" t="s">
        <v>25986</v>
      </c>
      <c r="O2822">
        <v>67</v>
      </c>
      <c r="P2822" t="s">
        <v>25987</v>
      </c>
      <c r="Q2822">
        <v>704609662234421</v>
      </c>
      <c r="R2822" t="s">
        <v>6979</v>
      </c>
      <c r="S2822" t="s">
        <v>6980</v>
      </c>
      <c r="T2822" t="s">
        <v>25960</v>
      </c>
    </row>
    <row r="2823" spans="1:20" x14ac:dyDescent="0.25">
      <c r="A2823" t="s">
        <v>25988</v>
      </c>
      <c r="B2823" s="5" t="s">
        <v>15</v>
      </c>
      <c r="C2823" s="5" t="s">
        <v>25989</v>
      </c>
      <c r="D2823" s="4" t="s">
        <v>17</v>
      </c>
      <c r="E2823" t="s">
        <v>328</v>
      </c>
      <c r="F2823" t="s">
        <v>25990</v>
      </c>
      <c r="G2823" t="s">
        <v>1889</v>
      </c>
      <c r="H2823">
        <v>227</v>
      </c>
      <c r="I2823" t="s">
        <v>84</v>
      </c>
      <c r="J2823" t="s">
        <v>28</v>
      </c>
      <c r="K2823" t="s">
        <v>14</v>
      </c>
      <c r="L2823">
        <v>79115191</v>
      </c>
      <c r="M2823">
        <v>67</v>
      </c>
      <c r="N2823" t="s">
        <v>25991</v>
      </c>
      <c r="O2823">
        <v>67</v>
      </c>
      <c r="P2823" t="s">
        <v>25992</v>
      </c>
      <c r="Q2823" t="s">
        <v>6981</v>
      </c>
      <c r="R2823" t="s">
        <v>6982</v>
      </c>
      <c r="S2823" t="s">
        <v>25993</v>
      </c>
      <c r="T2823" t="s">
        <v>25960</v>
      </c>
    </row>
    <row r="2824" spans="1:20" x14ac:dyDescent="0.25">
      <c r="A2824" t="s">
        <v>25994</v>
      </c>
      <c r="B2824" s="5" t="s">
        <v>15</v>
      </c>
      <c r="C2824" s="5" t="s">
        <v>25995</v>
      </c>
      <c r="D2824" s="4" t="s">
        <v>17</v>
      </c>
      <c r="E2824" t="s">
        <v>24</v>
      </c>
      <c r="F2824" t="s">
        <v>25996</v>
      </c>
      <c r="G2824" t="s">
        <v>6983</v>
      </c>
      <c r="H2824">
        <v>50</v>
      </c>
      <c r="I2824" t="s">
        <v>352</v>
      </c>
      <c r="J2824" t="s">
        <v>28</v>
      </c>
      <c r="K2824" t="s">
        <v>14</v>
      </c>
      <c r="L2824">
        <v>79062731</v>
      </c>
      <c r="M2824">
        <v>67</v>
      </c>
      <c r="N2824">
        <v>999820337</v>
      </c>
      <c r="O2824">
        <v>67</v>
      </c>
      <c r="P2824" t="s">
        <v>25997</v>
      </c>
      <c r="Q2824">
        <v>70060898063</v>
      </c>
      <c r="R2824" t="s">
        <v>6984</v>
      </c>
      <c r="S2824" t="s">
        <v>6985</v>
      </c>
      <c r="T2824" t="s">
        <v>25998</v>
      </c>
    </row>
    <row r="2825" spans="1:20" x14ac:dyDescent="0.25">
      <c r="A2825" t="s">
        <v>25999</v>
      </c>
      <c r="B2825" s="5" t="s">
        <v>10</v>
      </c>
      <c r="C2825" s="5" t="s">
        <v>26000</v>
      </c>
      <c r="D2825" s="4" t="s">
        <v>17</v>
      </c>
      <c r="E2825" t="s">
        <v>72</v>
      </c>
      <c r="F2825" t="s">
        <v>26001</v>
      </c>
      <c r="G2825" t="s">
        <v>6986</v>
      </c>
      <c r="H2825">
        <v>18</v>
      </c>
      <c r="I2825" t="s">
        <v>161</v>
      </c>
      <c r="J2825" t="s">
        <v>28</v>
      </c>
      <c r="K2825" t="s">
        <v>14</v>
      </c>
      <c r="L2825">
        <v>79009690</v>
      </c>
      <c r="M2825">
        <v>67</v>
      </c>
      <c r="N2825" t="s">
        <v>26002</v>
      </c>
      <c r="O2825">
        <v>67</v>
      </c>
      <c r="P2825" t="s">
        <v>26003</v>
      </c>
      <c r="R2825" t="s">
        <v>6866</v>
      </c>
      <c r="S2825" t="s">
        <v>6867</v>
      </c>
      <c r="T2825" t="s">
        <v>25998</v>
      </c>
    </row>
    <row r="2826" spans="1:20" x14ac:dyDescent="0.25">
      <c r="A2826" t="s">
        <v>26004</v>
      </c>
      <c r="B2826" s="5" t="s">
        <v>15</v>
      </c>
      <c r="C2826" s="5" t="s">
        <v>26005</v>
      </c>
      <c r="D2826" s="4" t="s">
        <v>17</v>
      </c>
      <c r="E2826" t="s">
        <v>24</v>
      </c>
      <c r="F2826" t="s">
        <v>13242</v>
      </c>
      <c r="G2826" t="s">
        <v>26006</v>
      </c>
      <c r="H2826">
        <v>2591</v>
      </c>
      <c r="I2826" t="s">
        <v>12770</v>
      </c>
      <c r="J2826" t="s">
        <v>28</v>
      </c>
      <c r="K2826" t="s">
        <v>14</v>
      </c>
      <c r="L2826">
        <v>79010210</v>
      </c>
      <c r="M2826">
        <v>67</v>
      </c>
      <c r="N2826" t="s">
        <v>26007</v>
      </c>
      <c r="O2826">
        <v>67</v>
      </c>
      <c r="P2826" t="s">
        <v>26008</v>
      </c>
      <c r="Q2826" t="s">
        <v>6987</v>
      </c>
      <c r="R2826" t="s">
        <v>6988</v>
      </c>
      <c r="S2826" t="s">
        <v>6989</v>
      </c>
      <c r="T2826" t="s">
        <v>25998</v>
      </c>
    </row>
    <row r="2827" spans="1:20" x14ac:dyDescent="0.25">
      <c r="A2827" t="s">
        <v>26009</v>
      </c>
      <c r="B2827" s="5" t="s">
        <v>15</v>
      </c>
      <c r="C2827" s="5" t="s">
        <v>26010</v>
      </c>
      <c r="D2827" s="4" t="s">
        <v>17</v>
      </c>
      <c r="E2827" t="s">
        <v>12</v>
      </c>
      <c r="F2827" t="s">
        <v>17834</v>
      </c>
      <c r="G2827" t="s">
        <v>555</v>
      </c>
      <c r="H2827">
        <v>439</v>
      </c>
      <c r="I2827" t="s">
        <v>556</v>
      </c>
      <c r="J2827" t="s">
        <v>28</v>
      </c>
      <c r="K2827" t="s">
        <v>14</v>
      </c>
      <c r="L2827">
        <v>79117712</v>
      </c>
      <c r="M2827">
        <v>67</v>
      </c>
      <c r="N2827" t="s">
        <v>17836</v>
      </c>
      <c r="O2827">
        <v>67</v>
      </c>
      <c r="Q2827" t="s">
        <v>6990</v>
      </c>
      <c r="R2827" t="s">
        <v>6991</v>
      </c>
      <c r="S2827" t="s">
        <v>6992</v>
      </c>
      <c r="T2827" t="s">
        <v>25998</v>
      </c>
    </row>
    <row r="2828" spans="1:20" x14ac:dyDescent="0.25">
      <c r="A2828" t="s">
        <v>26011</v>
      </c>
      <c r="B2828" s="5" t="s">
        <v>10</v>
      </c>
      <c r="C2828" s="5" t="s">
        <v>26012</v>
      </c>
      <c r="D2828" s="4" t="s">
        <v>17</v>
      </c>
      <c r="E2828" t="s">
        <v>12</v>
      </c>
      <c r="F2828" t="s">
        <v>26013</v>
      </c>
      <c r="G2828" t="s">
        <v>555</v>
      </c>
      <c r="H2828">
        <v>439</v>
      </c>
      <c r="I2828" t="s">
        <v>556</v>
      </c>
      <c r="J2828" t="s">
        <v>28</v>
      </c>
      <c r="K2828" t="s">
        <v>14</v>
      </c>
      <c r="L2828">
        <v>79117712</v>
      </c>
      <c r="M2828">
        <v>67</v>
      </c>
      <c r="N2828" t="s">
        <v>17836</v>
      </c>
      <c r="O2828">
        <v>67</v>
      </c>
      <c r="Q2828" t="s">
        <v>6993</v>
      </c>
      <c r="R2828" t="s">
        <v>6991</v>
      </c>
      <c r="S2828" t="s">
        <v>6994</v>
      </c>
      <c r="T2828" t="s">
        <v>25998</v>
      </c>
    </row>
    <row r="2829" spans="1:20" x14ac:dyDescent="0.25">
      <c r="A2829" t="s">
        <v>26014</v>
      </c>
      <c r="B2829" s="5" t="s">
        <v>10</v>
      </c>
      <c r="C2829" s="5" t="s">
        <v>26015</v>
      </c>
      <c r="D2829" s="4" t="s">
        <v>17</v>
      </c>
      <c r="E2829" t="s">
        <v>24</v>
      </c>
      <c r="F2829" t="s">
        <v>26016</v>
      </c>
      <c r="G2829" t="s">
        <v>6995</v>
      </c>
      <c r="H2829">
        <v>9</v>
      </c>
      <c r="I2829" t="s">
        <v>6996</v>
      </c>
      <c r="J2829" t="s">
        <v>64</v>
      </c>
      <c r="K2829" t="s">
        <v>14</v>
      </c>
      <c r="L2829">
        <v>79012572</v>
      </c>
      <c r="M2829">
        <v>67</v>
      </c>
      <c r="N2829" t="s">
        <v>26017</v>
      </c>
      <c r="O2829">
        <v>67</v>
      </c>
      <c r="Q2829">
        <v>708009861165026</v>
      </c>
      <c r="R2829" t="s">
        <v>6997</v>
      </c>
      <c r="S2829" t="s">
        <v>6998</v>
      </c>
      <c r="T2829" t="s">
        <v>25998</v>
      </c>
    </row>
    <row r="2830" spans="1:20" x14ac:dyDescent="0.25">
      <c r="A2830" t="s">
        <v>26018</v>
      </c>
      <c r="B2830" s="5" t="s">
        <v>15</v>
      </c>
      <c r="C2830" s="5" t="s">
        <v>26019</v>
      </c>
      <c r="D2830" s="4" t="s">
        <v>32</v>
      </c>
      <c r="E2830" t="s">
        <v>12</v>
      </c>
      <c r="F2830" t="s">
        <v>26020</v>
      </c>
      <c r="G2830" t="s">
        <v>6999</v>
      </c>
      <c r="H2830">
        <v>890</v>
      </c>
      <c r="I2830" t="s">
        <v>1180</v>
      </c>
      <c r="J2830" t="s">
        <v>28</v>
      </c>
      <c r="K2830" t="s">
        <v>14</v>
      </c>
      <c r="L2830">
        <v>79083590</v>
      </c>
      <c r="M2830">
        <v>67</v>
      </c>
      <c r="N2830" t="s">
        <v>26021</v>
      </c>
      <c r="O2830">
        <v>67</v>
      </c>
      <c r="P2830" t="s">
        <v>26022</v>
      </c>
      <c r="Q2830">
        <v>898003210464148</v>
      </c>
      <c r="R2830" t="s">
        <v>7000</v>
      </c>
      <c r="S2830" t="s">
        <v>7001</v>
      </c>
      <c r="T2830" t="s">
        <v>25998</v>
      </c>
    </row>
    <row r="2831" spans="1:20" x14ac:dyDescent="0.25">
      <c r="A2831" t="s">
        <v>26023</v>
      </c>
      <c r="B2831" s="5" t="s">
        <v>10</v>
      </c>
      <c r="C2831" s="5" t="s">
        <v>26024</v>
      </c>
      <c r="D2831" s="4" t="s">
        <v>32</v>
      </c>
      <c r="E2831" t="s">
        <v>24</v>
      </c>
      <c r="F2831" t="s">
        <v>26025</v>
      </c>
      <c r="G2831" t="s">
        <v>6999</v>
      </c>
      <c r="H2831">
        <v>890</v>
      </c>
      <c r="I2831" t="s">
        <v>1180</v>
      </c>
      <c r="J2831" t="s">
        <v>28</v>
      </c>
      <c r="K2831" t="s">
        <v>14</v>
      </c>
      <c r="L2831">
        <v>79083590</v>
      </c>
      <c r="M2831">
        <v>67</v>
      </c>
      <c r="N2831" t="s">
        <v>26021</v>
      </c>
      <c r="O2831">
        <v>67</v>
      </c>
      <c r="P2831" t="s">
        <v>26022</v>
      </c>
      <c r="Q2831">
        <v>2101116728200180</v>
      </c>
      <c r="R2831" t="s">
        <v>7002</v>
      </c>
      <c r="S2831" t="s">
        <v>26026</v>
      </c>
      <c r="T2831" t="s">
        <v>25998</v>
      </c>
    </row>
    <row r="2832" spans="1:20" x14ac:dyDescent="0.25">
      <c r="A2832" t="s">
        <v>26027</v>
      </c>
      <c r="B2832" s="5" t="s">
        <v>15</v>
      </c>
      <c r="C2832" s="5" t="s">
        <v>26028</v>
      </c>
      <c r="D2832" s="4" t="s">
        <v>17</v>
      </c>
      <c r="E2832" t="s">
        <v>24</v>
      </c>
      <c r="F2832" t="s">
        <v>26029</v>
      </c>
      <c r="G2832" t="s">
        <v>6999</v>
      </c>
      <c r="H2832">
        <v>890</v>
      </c>
      <c r="I2832" t="s">
        <v>1180</v>
      </c>
      <c r="J2832" t="s">
        <v>28</v>
      </c>
      <c r="K2832" t="s">
        <v>14</v>
      </c>
      <c r="L2832">
        <v>79083590</v>
      </c>
      <c r="M2832">
        <v>67</v>
      </c>
      <c r="N2832" t="s">
        <v>26021</v>
      </c>
      <c r="O2832">
        <v>67</v>
      </c>
      <c r="P2832" t="s">
        <v>26022</v>
      </c>
      <c r="Q2832">
        <v>898000519878525</v>
      </c>
      <c r="R2832" t="s">
        <v>7003</v>
      </c>
      <c r="S2832" t="s">
        <v>7004</v>
      </c>
      <c r="T2832" t="s">
        <v>25998</v>
      </c>
    </row>
    <row r="2833" spans="1:20" x14ac:dyDescent="0.25">
      <c r="A2833" t="s">
        <v>26030</v>
      </c>
      <c r="B2833" s="5" t="s">
        <v>10</v>
      </c>
      <c r="C2833" s="5" t="s">
        <v>26031</v>
      </c>
      <c r="D2833" s="4" t="s">
        <v>32</v>
      </c>
      <c r="E2833" t="s">
        <v>12</v>
      </c>
      <c r="F2833" t="s">
        <v>26032</v>
      </c>
      <c r="G2833" t="s">
        <v>6999</v>
      </c>
      <c r="H2833">
        <v>890</v>
      </c>
      <c r="I2833" t="s">
        <v>1180</v>
      </c>
      <c r="J2833" t="s">
        <v>28</v>
      </c>
      <c r="K2833" t="s">
        <v>14</v>
      </c>
      <c r="L2833">
        <v>79083590</v>
      </c>
      <c r="M2833">
        <v>67</v>
      </c>
      <c r="N2833" t="s">
        <v>26033</v>
      </c>
      <c r="O2833">
        <v>67</v>
      </c>
      <c r="P2833" t="s">
        <v>26021</v>
      </c>
      <c r="Q2833">
        <v>89800097939</v>
      </c>
      <c r="R2833" t="s">
        <v>7000</v>
      </c>
      <c r="S2833" t="s">
        <v>7001</v>
      </c>
      <c r="T2833" t="s">
        <v>25998</v>
      </c>
    </row>
    <row r="2834" spans="1:20" x14ac:dyDescent="0.25">
      <c r="A2834" t="s">
        <v>26034</v>
      </c>
      <c r="B2834" s="5" t="s">
        <v>10</v>
      </c>
      <c r="C2834" s="5" t="s">
        <v>26035</v>
      </c>
      <c r="D2834" s="4" t="s">
        <v>32</v>
      </c>
      <c r="E2834" t="s">
        <v>12</v>
      </c>
      <c r="F2834" t="s">
        <v>26036</v>
      </c>
      <c r="G2834" t="s">
        <v>7005</v>
      </c>
      <c r="H2834">
        <v>399</v>
      </c>
      <c r="I2834" t="s">
        <v>123</v>
      </c>
      <c r="J2834" t="s">
        <v>28</v>
      </c>
      <c r="K2834" t="s">
        <v>14</v>
      </c>
      <c r="L2834">
        <v>79105110</v>
      </c>
      <c r="M2834">
        <v>67</v>
      </c>
      <c r="N2834" t="s">
        <v>26037</v>
      </c>
      <c r="O2834">
        <v>67</v>
      </c>
      <c r="P2834" t="s">
        <v>26038</v>
      </c>
      <c r="Q2834">
        <v>898000441563599</v>
      </c>
      <c r="R2834" t="s">
        <v>7006</v>
      </c>
      <c r="S2834" t="s">
        <v>7007</v>
      </c>
      <c r="T2834" t="s">
        <v>25998</v>
      </c>
    </row>
    <row r="2835" spans="1:20" x14ac:dyDescent="0.25">
      <c r="A2835" t="s">
        <v>26039</v>
      </c>
      <c r="B2835" s="5" t="s">
        <v>10</v>
      </c>
      <c r="C2835" s="5" t="s">
        <v>26040</v>
      </c>
      <c r="D2835" s="4" t="s">
        <v>17</v>
      </c>
      <c r="E2835" t="s">
        <v>72</v>
      </c>
      <c r="F2835" t="s">
        <v>26041</v>
      </c>
      <c r="G2835" t="s">
        <v>7005</v>
      </c>
      <c r="H2835">
        <v>399</v>
      </c>
      <c r="I2835" t="s">
        <v>123</v>
      </c>
      <c r="J2835" t="s">
        <v>28</v>
      </c>
      <c r="K2835" t="s">
        <v>14</v>
      </c>
      <c r="L2835">
        <v>79105110</v>
      </c>
      <c r="M2835">
        <v>67</v>
      </c>
      <c r="N2835" t="s">
        <v>26038</v>
      </c>
      <c r="O2835">
        <v>67</v>
      </c>
      <c r="P2835" t="s">
        <v>26042</v>
      </c>
      <c r="Q2835">
        <v>898000441563599</v>
      </c>
      <c r="R2835" t="s">
        <v>7008</v>
      </c>
      <c r="T2835" t="s">
        <v>25998</v>
      </c>
    </row>
    <row r="2836" spans="1:20" x14ac:dyDescent="0.25">
      <c r="A2836" t="s">
        <v>26043</v>
      </c>
      <c r="B2836" s="5" t="s">
        <v>10</v>
      </c>
      <c r="C2836" s="5" t="s">
        <v>26044</v>
      </c>
      <c r="D2836" s="4" t="s">
        <v>17</v>
      </c>
      <c r="E2836" t="s">
        <v>12</v>
      </c>
      <c r="F2836" t="s">
        <v>19780</v>
      </c>
      <c r="G2836" t="s">
        <v>7009</v>
      </c>
      <c r="H2836">
        <v>118</v>
      </c>
      <c r="I2836" t="s">
        <v>123</v>
      </c>
      <c r="J2836" t="s">
        <v>28</v>
      </c>
      <c r="K2836" t="s">
        <v>14</v>
      </c>
      <c r="L2836">
        <v>79104130</v>
      </c>
      <c r="M2836">
        <v>67</v>
      </c>
      <c r="N2836" t="s">
        <v>26045</v>
      </c>
      <c r="O2836">
        <v>67</v>
      </c>
      <c r="P2836" t="s">
        <v>26046</v>
      </c>
      <c r="Q2836">
        <v>706005339353145</v>
      </c>
      <c r="R2836" t="s">
        <v>26047</v>
      </c>
      <c r="S2836" t="s">
        <v>7010</v>
      </c>
      <c r="T2836" t="s">
        <v>25998</v>
      </c>
    </row>
    <row r="2837" spans="1:20" x14ac:dyDescent="0.25">
      <c r="A2837" t="s">
        <v>26048</v>
      </c>
      <c r="B2837" s="5" t="s">
        <v>10</v>
      </c>
      <c r="C2837" s="5" t="s">
        <v>26049</v>
      </c>
      <c r="D2837" s="4" t="s">
        <v>17</v>
      </c>
      <c r="E2837" t="s">
        <v>72</v>
      </c>
      <c r="F2837" t="s">
        <v>26050</v>
      </c>
      <c r="G2837" t="s">
        <v>7009</v>
      </c>
      <c r="H2837">
        <v>118</v>
      </c>
      <c r="I2837" t="s">
        <v>123</v>
      </c>
      <c r="J2837" t="s">
        <v>28</v>
      </c>
      <c r="K2837" t="s">
        <v>14</v>
      </c>
      <c r="L2837">
        <v>79104130</v>
      </c>
      <c r="M2837">
        <v>67</v>
      </c>
      <c r="N2837" t="s">
        <v>26045</v>
      </c>
      <c r="O2837">
        <v>67</v>
      </c>
      <c r="P2837" t="s">
        <v>26046</v>
      </c>
      <c r="Q2837">
        <v>706708521179313</v>
      </c>
      <c r="R2837" t="s">
        <v>7011</v>
      </c>
      <c r="S2837" t="s">
        <v>7012</v>
      </c>
      <c r="T2837" t="s">
        <v>26051</v>
      </c>
    </row>
    <row r="2838" spans="1:20" x14ac:dyDescent="0.25">
      <c r="A2838" t="s">
        <v>26052</v>
      </c>
      <c r="B2838" s="5" t="s">
        <v>10</v>
      </c>
      <c r="C2838" s="5" t="s">
        <v>26053</v>
      </c>
      <c r="D2838" s="4" t="s">
        <v>17</v>
      </c>
      <c r="E2838" t="s">
        <v>12</v>
      </c>
      <c r="F2838" t="s">
        <v>26054</v>
      </c>
      <c r="G2838" t="s">
        <v>7013</v>
      </c>
      <c r="H2838" t="s">
        <v>13574</v>
      </c>
      <c r="J2838" t="s">
        <v>7014</v>
      </c>
      <c r="K2838" t="s">
        <v>14</v>
      </c>
      <c r="L2838">
        <v>79450000</v>
      </c>
      <c r="M2838">
        <v>67</v>
      </c>
      <c r="N2838" t="s">
        <v>26055</v>
      </c>
      <c r="O2838">
        <v>67</v>
      </c>
      <c r="Q2838" t="s">
        <v>7015</v>
      </c>
      <c r="R2838" t="s">
        <v>7016</v>
      </c>
      <c r="S2838" t="s">
        <v>7017</v>
      </c>
      <c r="T2838" t="s">
        <v>26056</v>
      </c>
    </row>
    <row r="2839" spans="1:20" x14ac:dyDescent="0.25">
      <c r="A2839" t="s">
        <v>26057</v>
      </c>
      <c r="B2839" s="5" t="s">
        <v>10</v>
      </c>
      <c r="C2839" s="5" t="s">
        <v>26058</v>
      </c>
      <c r="D2839" s="4" t="s">
        <v>12</v>
      </c>
      <c r="E2839" t="s">
        <v>328</v>
      </c>
      <c r="F2839" t="s">
        <v>26059</v>
      </c>
      <c r="G2839" t="s">
        <v>7018</v>
      </c>
      <c r="I2839" t="s">
        <v>2243</v>
      </c>
      <c r="J2839" t="s">
        <v>28</v>
      </c>
      <c r="K2839" t="s">
        <v>14</v>
      </c>
      <c r="L2839">
        <v>79117712</v>
      </c>
      <c r="M2839">
        <v>67</v>
      </c>
      <c r="N2839" t="s">
        <v>7019</v>
      </c>
      <c r="R2839" t="s">
        <v>7020</v>
      </c>
      <c r="S2839" t="s">
        <v>7021</v>
      </c>
      <c r="T2839" t="s">
        <v>26056</v>
      </c>
    </row>
    <row r="2840" spans="1:20" x14ac:dyDescent="0.25">
      <c r="A2840" t="s">
        <v>26060</v>
      </c>
      <c r="B2840" s="5" t="s">
        <v>10</v>
      </c>
      <c r="C2840" s="5" t="s">
        <v>26061</v>
      </c>
      <c r="D2840" s="4" t="s">
        <v>17</v>
      </c>
      <c r="E2840" t="s">
        <v>12</v>
      </c>
      <c r="F2840" t="s">
        <v>26062</v>
      </c>
      <c r="G2840" t="s">
        <v>7022</v>
      </c>
      <c r="H2840">
        <v>182</v>
      </c>
      <c r="I2840" t="s">
        <v>109</v>
      </c>
      <c r="J2840" t="s">
        <v>28</v>
      </c>
      <c r="K2840" t="s">
        <v>14</v>
      </c>
      <c r="L2840">
        <v>79116654</v>
      </c>
      <c r="M2840">
        <v>67</v>
      </c>
      <c r="N2840" t="s">
        <v>26063</v>
      </c>
      <c r="O2840">
        <v>67</v>
      </c>
      <c r="P2840" t="s">
        <v>19085</v>
      </c>
      <c r="Q2840" t="s">
        <v>7023</v>
      </c>
      <c r="R2840" t="s">
        <v>7024</v>
      </c>
      <c r="S2840" t="s">
        <v>7025</v>
      </c>
      <c r="T2840" t="s">
        <v>26056</v>
      </c>
    </row>
    <row r="2841" spans="1:20" x14ac:dyDescent="0.25">
      <c r="A2841" t="s">
        <v>26064</v>
      </c>
      <c r="B2841" s="5" t="s">
        <v>10</v>
      </c>
      <c r="C2841" s="5" t="s">
        <v>26065</v>
      </c>
      <c r="D2841" s="4" t="s">
        <v>17</v>
      </c>
      <c r="E2841" t="s">
        <v>12</v>
      </c>
      <c r="F2841" t="s">
        <v>26066</v>
      </c>
      <c r="G2841" t="s">
        <v>4962</v>
      </c>
      <c r="H2841">
        <v>621</v>
      </c>
      <c r="I2841" t="s">
        <v>123</v>
      </c>
      <c r="J2841" t="s">
        <v>28</v>
      </c>
      <c r="K2841" t="s">
        <v>14</v>
      </c>
      <c r="L2841">
        <v>79104480</v>
      </c>
      <c r="M2841">
        <v>67</v>
      </c>
      <c r="N2841" t="s">
        <v>26067</v>
      </c>
      <c r="O2841">
        <v>67</v>
      </c>
      <c r="P2841" t="s">
        <v>26068</v>
      </c>
      <c r="Q2841" t="s">
        <v>7026</v>
      </c>
      <c r="R2841" t="s">
        <v>7027</v>
      </c>
      <c r="S2841" t="s">
        <v>7028</v>
      </c>
      <c r="T2841" t="s">
        <v>26056</v>
      </c>
    </row>
    <row r="2842" spans="1:20" x14ac:dyDescent="0.25">
      <c r="A2842" t="s">
        <v>26069</v>
      </c>
      <c r="B2842" s="5" t="s">
        <v>10</v>
      </c>
      <c r="C2842" s="5" t="s">
        <v>26070</v>
      </c>
      <c r="D2842" s="4" t="s">
        <v>17</v>
      </c>
      <c r="E2842" t="s">
        <v>24</v>
      </c>
      <c r="F2842" t="s">
        <v>26071</v>
      </c>
      <c r="G2842" t="s">
        <v>5972</v>
      </c>
      <c r="H2842">
        <v>17</v>
      </c>
      <c r="I2842" t="s">
        <v>12860</v>
      </c>
      <c r="J2842" t="s">
        <v>28</v>
      </c>
      <c r="K2842" t="s">
        <v>14</v>
      </c>
      <c r="L2842">
        <v>79013280</v>
      </c>
      <c r="M2842">
        <v>67</v>
      </c>
      <c r="N2842" t="s">
        <v>26072</v>
      </c>
      <c r="O2842">
        <v>67</v>
      </c>
      <c r="P2842" t="s">
        <v>26073</v>
      </c>
      <c r="Q2842" t="s">
        <v>7029</v>
      </c>
      <c r="R2842" t="s">
        <v>7030</v>
      </c>
      <c r="S2842" t="s">
        <v>7031</v>
      </c>
      <c r="T2842" t="s">
        <v>26056</v>
      </c>
    </row>
    <row r="2843" spans="1:20" x14ac:dyDescent="0.25">
      <c r="A2843" t="s">
        <v>26074</v>
      </c>
      <c r="B2843" s="5" t="s">
        <v>10</v>
      </c>
      <c r="C2843" s="5" t="s">
        <v>26075</v>
      </c>
      <c r="D2843" s="4" t="s">
        <v>17</v>
      </c>
      <c r="E2843" t="s">
        <v>24</v>
      </c>
      <c r="F2843" t="s">
        <v>26076</v>
      </c>
      <c r="G2843" t="s">
        <v>1167</v>
      </c>
      <c r="H2843">
        <v>265</v>
      </c>
      <c r="I2843" t="s">
        <v>295</v>
      </c>
      <c r="J2843" t="s">
        <v>28</v>
      </c>
      <c r="K2843" t="s">
        <v>14</v>
      </c>
      <c r="L2843">
        <v>79017164</v>
      </c>
      <c r="M2843">
        <v>67</v>
      </c>
      <c r="N2843" t="s">
        <v>26077</v>
      </c>
      <c r="O2843">
        <v>67</v>
      </c>
      <c r="P2843" t="s">
        <v>26078</v>
      </c>
      <c r="Q2843" t="s">
        <v>7032</v>
      </c>
      <c r="R2843" t="s">
        <v>26079</v>
      </c>
      <c r="S2843" t="s">
        <v>7033</v>
      </c>
      <c r="T2843" t="s">
        <v>26056</v>
      </c>
    </row>
    <row r="2844" spans="1:20" x14ac:dyDescent="0.25">
      <c r="A2844" t="s">
        <v>26080</v>
      </c>
      <c r="B2844" s="5" t="s">
        <v>15</v>
      </c>
      <c r="C2844" s="5" t="s">
        <v>26081</v>
      </c>
      <c r="D2844" s="4" t="s">
        <v>17</v>
      </c>
      <c r="E2844" t="s">
        <v>24</v>
      </c>
      <c r="F2844" t="s">
        <v>26082</v>
      </c>
      <c r="G2844" t="s">
        <v>7034</v>
      </c>
      <c r="H2844">
        <v>651</v>
      </c>
      <c r="I2844" t="s">
        <v>574</v>
      </c>
      <c r="J2844" t="s">
        <v>28</v>
      </c>
      <c r="K2844" t="s">
        <v>14</v>
      </c>
      <c r="L2844">
        <v>79051251</v>
      </c>
      <c r="M2844">
        <v>67</v>
      </c>
      <c r="N2844" t="s">
        <v>26083</v>
      </c>
      <c r="Q2844" t="s">
        <v>7035</v>
      </c>
      <c r="R2844" t="s">
        <v>7036</v>
      </c>
      <c r="S2844" t="s">
        <v>26084</v>
      </c>
      <c r="T2844" t="s">
        <v>26056</v>
      </c>
    </row>
    <row r="2845" spans="1:20" x14ac:dyDescent="0.25">
      <c r="A2845" t="s">
        <v>26085</v>
      </c>
      <c r="B2845" s="5" t="s">
        <v>10</v>
      </c>
      <c r="C2845" s="5" t="s">
        <v>26086</v>
      </c>
      <c r="D2845" s="4" t="s">
        <v>17</v>
      </c>
      <c r="E2845" t="s">
        <v>12</v>
      </c>
      <c r="F2845" t="s">
        <v>26087</v>
      </c>
      <c r="G2845" t="s">
        <v>1219</v>
      </c>
      <c r="H2845">
        <v>1337</v>
      </c>
      <c r="I2845" t="s">
        <v>1056</v>
      </c>
      <c r="J2845" t="s">
        <v>28</v>
      </c>
      <c r="K2845" t="s">
        <v>14</v>
      </c>
      <c r="L2845">
        <v>79103472</v>
      </c>
      <c r="M2845">
        <v>67</v>
      </c>
      <c r="N2845" t="s">
        <v>26088</v>
      </c>
      <c r="O2845">
        <v>67</v>
      </c>
      <c r="Q2845" t="s">
        <v>7037</v>
      </c>
      <c r="R2845" t="s">
        <v>7038</v>
      </c>
      <c r="S2845" t="s">
        <v>7039</v>
      </c>
      <c r="T2845" t="s">
        <v>26056</v>
      </c>
    </row>
    <row r="2846" spans="1:20" x14ac:dyDescent="0.25">
      <c r="A2846" t="s">
        <v>26089</v>
      </c>
      <c r="B2846" s="5" t="s">
        <v>10</v>
      </c>
      <c r="C2846" s="5" t="s">
        <v>26090</v>
      </c>
      <c r="D2846" s="4" t="s">
        <v>17</v>
      </c>
      <c r="E2846" t="s">
        <v>24</v>
      </c>
      <c r="F2846" t="s">
        <v>26091</v>
      </c>
      <c r="G2846" t="s">
        <v>26092</v>
      </c>
      <c r="H2846">
        <v>142</v>
      </c>
      <c r="I2846" t="s">
        <v>1189</v>
      </c>
      <c r="J2846" t="s">
        <v>28</v>
      </c>
      <c r="K2846" t="s">
        <v>14</v>
      </c>
      <c r="L2846">
        <v>79022320</v>
      </c>
      <c r="M2846">
        <v>67</v>
      </c>
      <c r="N2846" t="s">
        <v>26093</v>
      </c>
      <c r="O2846">
        <v>67</v>
      </c>
      <c r="P2846" t="s">
        <v>26094</v>
      </c>
      <c r="Q2846">
        <v>704502330670314</v>
      </c>
      <c r="R2846" t="s">
        <v>7040</v>
      </c>
      <c r="S2846" t="s">
        <v>7041</v>
      </c>
      <c r="T2846" t="s">
        <v>26056</v>
      </c>
    </row>
    <row r="2847" spans="1:20" x14ac:dyDescent="0.25">
      <c r="A2847" t="s">
        <v>26095</v>
      </c>
      <c r="B2847" s="5" t="s">
        <v>10</v>
      </c>
      <c r="C2847" s="5" t="s">
        <v>26096</v>
      </c>
      <c r="D2847" s="4" t="s">
        <v>17</v>
      </c>
      <c r="E2847" t="s">
        <v>12</v>
      </c>
      <c r="F2847" t="s">
        <v>21273</v>
      </c>
      <c r="G2847" t="s">
        <v>1826</v>
      </c>
      <c r="H2847">
        <v>281</v>
      </c>
      <c r="I2847" t="s">
        <v>556</v>
      </c>
      <c r="J2847" t="s">
        <v>28</v>
      </c>
      <c r="K2847" t="s">
        <v>14</v>
      </c>
      <c r="L2847">
        <v>79117710</v>
      </c>
      <c r="M2847">
        <v>67</v>
      </c>
      <c r="N2847" t="s">
        <v>26097</v>
      </c>
      <c r="O2847">
        <v>67</v>
      </c>
      <c r="P2847" t="s">
        <v>26098</v>
      </c>
      <c r="Q2847" t="s">
        <v>7042</v>
      </c>
      <c r="R2847" t="s">
        <v>7043</v>
      </c>
      <c r="S2847" t="s">
        <v>7044</v>
      </c>
      <c r="T2847" t="s">
        <v>26056</v>
      </c>
    </row>
    <row r="2848" spans="1:20" x14ac:dyDescent="0.25">
      <c r="A2848" t="s">
        <v>26099</v>
      </c>
      <c r="B2848" s="5" t="s">
        <v>10</v>
      </c>
      <c r="C2848" s="5" t="s">
        <v>26100</v>
      </c>
      <c r="D2848" s="4" t="s">
        <v>17</v>
      </c>
      <c r="E2848" t="s">
        <v>24</v>
      </c>
      <c r="F2848" t="s">
        <v>26101</v>
      </c>
      <c r="G2848" t="s">
        <v>17927</v>
      </c>
      <c r="H2848">
        <v>354</v>
      </c>
      <c r="I2848" t="s">
        <v>784</v>
      </c>
      <c r="J2848" t="s">
        <v>28</v>
      </c>
      <c r="K2848" t="s">
        <v>14</v>
      </c>
      <c r="L2848">
        <v>79116141</v>
      </c>
      <c r="M2848">
        <v>67</v>
      </c>
      <c r="N2848" t="s">
        <v>26102</v>
      </c>
      <c r="O2848">
        <v>67</v>
      </c>
      <c r="P2848" t="s">
        <v>26103</v>
      </c>
      <c r="Q2848">
        <v>709003827791616</v>
      </c>
      <c r="R2848" t="s">
        <v>26104</v>
      </c>
      <c r="S2848" t="s">
        <v>26105</v>
      </c>
      <c r="T2848" t="s">
        <v>26056</v>
      </c>
    </row>
    <row r="2849" spans="1:20" x14ac:dyDescent="0.25">
      <c r="A2849" t="s">
        <v>26106</v>
      </c>
      <c r="B2849" s="5" t="s">
        <v>10</v>
      </c>
      <c r="C2849" s="5" t="s">
        <v>26107</v>
      </c>
      <c r="D2849" s="4" t="s">
        <v>17</v>
      </c>
      <c r="E2849" t="s">
        <v>24</v>
      </c>
      <c r="F2849" t="s">
        <v>19603</v>
      </c>
      <c r="G2849" t="s">
        <v>187</v>
      </c>
      <c r="H2849">
        <v>901</v>
      </c>
      <c r="I2849" t="s">
        <v>12788</v>
      </c>
      <c r="J2849" t="s">
        <v>28</v>
      </c>
      <c r="K2849" t="s">
        <v>14</v>
      </c>
      <c r="L2849">
        <v>79115510</v>
      </c>
      <c r="M2849">
        <v>67</v>
      </c>
      <c r="N2849" t="s">
        <v>26108</v>
      </c>
      <c r="O2849">
        <v>67</v>
      </c>
      <c r="P2849" t="s">
        <v>26109</v>
      </c>
      <c r="Q2849" t="s">
        <v>7045</v>
      </c>
      <c r="R2849" t="s">
        <v>26110</v>
      </c>
      <c r="S2849" t="s">
        <v>7046</v>
      </c>
      <c r="T2849" t="s">
        <v>26056</v>
      </c>
    </row>
    <row r="2850" spans="1:20" x14ac:dyDescent="0.25">
      <c r="A2850" t="s">
        <v>26111</v>
      </c>
      <c r="B2850" s="5" t="s">
        <v>15</v>
      </c>
      <c r="C2850" s="5" t="s">
        <v>26112</v>
      </c>
      <c r="D2850" s="4" t="s">
        <v>32</v>
      </c>
      <c r="E2850" t="s">
        <v>12</v>
      </c>
      <c r="F2850" t="s">
        <v>26113</v>
      </c>
      <c r="G2850" t="s">
        <v>7047</v>
      </c>
      <c r="H2850">
        <v>269</v>
      </c>
      <c r="I2850" t="s">
        <v>13691</v>
      </c>
      <c r="J2850" t="s">
        <v>28</v>
      </c>
      <c r="K2850" t="s">
        <v>14</v>
      </c>
      <c r="L2850">
        <v>79013461</v>
      </c>
      <c r="M2850">
        <v>67</v>
      </c>
      <c r="N2850" t="s">
        <v>26114</v>
      </c>
      <c r="O2850">
        <v>67</v>
      </c>
      <c r="P2850" t="s">
        <v>26115</v>
      </c>
      <c r="Q2850">
        <v>700203938534527</v>
      </c>
      <c r="R2850" t="s">
        <v>7048</v>
      </c>
      <c r="S2850" t="s">
        <v>7049</v>
      </c>
      <c r="T2850" t="s">
        <v>26116</v>
      </c>
    </row>
    <row r="2851" spans="1:20" x14ac:dyDescent="0.25">
      <c r="A2851" t="s">
        <v>26117</v>
      </c>
      <c r="B2851" s="5" t="s">
        <v>15</v>
      </c>
      <c r="C2851" s="5" t="s">
        <v>26118</v>
      </c>
      <c r="D2851" s="4" t="s">
        <v>17</v>
      </c>
      <c r="E2851" t="s">
        <v>12</v>
      </c>
      <c r="F2851" t="s">
        <v>26119</v>
      </c>
      <c r="G2851" t="s">
        <v>6807</v>
      </c>
      <c r="H2851">
        <v>350</v>
      </c>
      <c r="I2851" t="s">
        <v>620</v>
      </c>
      <c r="J2851" t="s">
        <v>28</v>
      </c>
      <c r="K2851" t="s">
        <v>14</v>
      </c>
      <c r="L2851">
        <v>79013683</v>
      </c>
      <c r="M2851">
        <v>67</v>
      </c>
      <c r="N2851" t="s">
        <v>25631</v>
      </c>
      <c r="O2851">
        <v>67</v>
      </c>
      <c r="P2851" t="s">
        <v>25632</v>
      </c>
      <c r="Q2851">
        <v>706508305143995</v>
      </c>
      <c r="R2851" t="s">
        <v>26120</v>
      </c>
      <c r="S2851" t="s">
        <v>26121</v>
      </c>
      <c r="T2851" t="s">
        <v>26056</v>
      </c>
    </row>
    <row r="2852" spans="1:20" x14ac:dyDescent="0.25">
      <c r="A2852" t="s">
        <v>26122</v>
      </c>
      <c r="B2852" s="5" t="s">
        <v>10</v>
      </c>
      <c r="C2852" s="5" t="s">
        <v>26123</v>
      </c>
      <c r="D2852" s="4" t="s">
        <v>17</v>
      </c>
      <c r="E2852" t="s">
        <v>12</v>
      </c>
      <c r="F2852" t="s">
        <v>26124</v>
      </c>
      <c r="G2852" t="s">
        <v>7050</v>
      </c>
      <c r="H2852">
        <v>113</v>
      </c>
      <c r="I2852" t="s">
        <v>57</v>
      </c>
      <c r="J2852" t="s">
        <v>28</v>
      </c>
      <c r="K2852" t="s">
        <v>14</v>
      </c>
      <c r="L2852">
        <v>79017101</v>
      </c>
      <c r="M2852">
        <v>67</v>
      </c>
      <c r="N2852" t="s">
        <v>26125</v>
      </c>
      <c r="O2852">
        <v>67</v>
      </c>
      <c r="Q2852" t="s">
        <v>7051</v>
      </c>
      <c r="R2852" t="s">
        <v>7052</v>
      </c>
      <c r="S2852" t="s">
        <v>7053</v>
      </c>
      <c r="T2852" t="s">
        <v>26126</v>
      </c>
    </row>
    <row r="2853" spans="1:20" x14ac:dyDescent="0.25">
      <c r="A2853" t="s">
        <v>26127</v>
      </c>
      <c r="B2853" s="5" t="s">
        <v>15</v>
      </c>
      <c r="C2853" s="5" t="s">
        <v>26128</v>
      </c>
      <c r="D2853" s="4" t="s">
        <v>17</v>
      </c>
      <c r="E2853" t="s">
        <v>12</v>
      </c>
      <c r="F2853" t="s">
        <v>26129</v>
      </c>
      <c r="G2853" t="s">
        <v>7054</v>
      </c>
      <c r="H2853">
        <v>253</v>
      </c>
      <c r="I2853" t="s">
        <v>1994</v>
      </c>
      <c r="J2853" t="s">
        <v>28</v>
      </c>
      <c r="K2853" t="s">
        <v>14</v>
      </c>
      <c r="L2853">
        <v>79017784</v>
      </c>
      <c r="M2853">
        <v>67</v>
      </c>
      <c r="N2853" t="s">
        <v>26130</v>
      </c>
      <c r="O2853">
        <v>67</v>
      </c>
      <c r="P2853" t="s">
        <v>26131</v>
      </c>
      <c r="Q2853" t="s">
        <v>7055</v>
      </c>
      <c r="R2853" t="s">
        <v>7056</v>
      </c>
      <c r="S2853" t="s">
        <v>7057</v>
      </c>
      <c r="T2853" t="s">
        <v>26056</v>
      </c>
    </row>
    <row r="2854" spans="1:20" x14ac:dyDescent="0.25">
      <c r="A2854" t="s">
        <v>26132</v>
      </c>
      <c r="B2854" s="5" t="s">
        <v>15</v>
      </c>
      <c r="C2854" s="5" t="s">
        <v>26133</v>
      </c>
      <c r="D2854" s="4" t="s">
        <v>32</v>
      </c>
      <c r="E2854" t="s">
        <v>12</v>
      </c>
      <c r="F2854" t="s">
        <v>26134</v>
      </c>
      <c r="G2854" t="s">
        <v>7058</v>
      </c>
      <c r="H2854">
        <v>6</v>
      </c>
      <c r="I2854" t="s">
        <v>12886</v>
      </c>
      <c r="J2854" t="s">
        <v>28</v>
      </c>
      <c r="K2854" t="s">
        <v>14</v>
      </c>
      <c r="L2854">
        <v>79106180</v>
      </c>
      <c r="M2854">
        <v>67</v>
      </c>
      <c r="N2854" t="s">
        <v>26135</v>
      </c>
      <c r="O2854">
        <v>67</v>
      </c>
      <c r="P2854" t="s">
        <v>26136</v>
      </c>
      <c r="Q2854">
        <v>701004826780691</v>
      </c>
      <c r="R2854" t="s">
        <v>7059</v>
      </c>
      <c r="S2854" t="s">
        <v>26137</v>
      </c>
      <c r="T2854" t="s">
        <v>26056</v>
      </c>
    </row>
    <row r="2855" spans="1:20" x14ac:dyDescent="0.25">
      <c r="A2855" t="s">
        <v>26138</v>
      </c>
      <c r="B2855" s="5" t="s">
        <v>10</v>
      </c>
      <c r="C2855" s="5" t="s">
        <v>26139</v>
      </c>
      <c r="D2855" s="4" t="s">
        <v>32</v>
      </c>
      <c r="E2855" t="s">
        <v>12</v>
      </c>
      <c r="F2855" t="s">
        <v>18164</v>
      </c>
      <c r="G2855" t="s">
        <v>26140</v>
      </c>
      <c r="H2855">
        <v>0</v>
      </c>
      <c r="I2855" t="s">
        <v>7060</v>
      </c>
      <c r="J2855" t="s">
        <v>28</v>
      </c>
      <c r="K2855" t="s">
        <v>14</v>
      </c>
      <c r="M2855">
        <v>67</v>
      </c>
      <c r="N2855" t="s">
        <v>26141</v>
      </c>
      <c r="O2855">
        <v>67</v>
      </c>
      <c r="P2855" t="s">
        <v>25665</v>
      </c>
      <c r="Q2855">
        <v>705009415341551</v>
      </c>
      <c r="R2855" t="s">
        <v>7061</v>
      </c>
      <c r="S2855" t="s">
        <v>26142</v>
      </c>
      <c r="T2855" t="s">
        <v>26056</v>
      </c>
    </row>
    <row r="2856" spans="1:20" x14ac:dyDescent="0.25">
      <c r="A2856" t="s">
        <v>26143</v>
      </c>
      <c r="B2856" s="5" t="s">
        <v>10</v>
      </c>
      <c r="C2856" s="5" t="s">
        <v>26144</v>
      </c>
      <c r="D2856" s="4" t="s">
        <v>32</v>
      </c>
      <c r="E2856" t="s">
        <v>24</v>
      </c>
      <c r="F2856" t="s">
        <v>26145</v>
      </c>
      <c r="G2856" t="s">
        <v>7062</v>
      </c>
      <c r="H2856">
        <v>193</v>
      </c>
      <c r="I2856" t="s">
        <v>6996</v>
      </c>
      <c r="J2856" t="s">
        <v>28</v>
      </c>
      <c r="K2856" t="s">
        <v>14</v>
      </c>
      <c r="M2856">
        <v>67</v>
      </c>
      <c r="N2856" t="s">
        <v>26146</v>
      </c>
      <c r="O2856">
        <v>67</v>
      </c>
      <c r="P2856" t="s">
        <v>26147</v>
      </c>
      <c r="R2856" t="s">
        <v>7063</v>
      </c>
      <c r="S2856" t="s">
        <v>7064</v>
      </c>
      <c r="T2856" t="s">
        <v>26056</v>
      </c>
    </row>
    <row r="2857" spans="1:20" x14ac:dyDescent="0.25">
      <c r="A2857" t="s">
        <v>26148</v>
      </c>
      <c r="B2857" s="5" t="s">
        <v>15</v>
      </c>
      <c r="C2857" s="5" t="s">
        <v>26149</v>
      </c>
      <c r="D2857" s="4" t="s">
        <v>32</v>
      </c>
      <c r="E2857" t="s">
        <v>24</v>
      </c>
      <c r="F2857" t="s">
        <v>26150</v>
      </c>
      <c r="G2857" t="s">
        <v>692</v>
      </c>
      <c r="H2857">
        <v>453</v>
      </c>
      <c r="I2857" t="s">
        <v>57</v>
      </c>
      <c r="J2857" t="s">
        <v>28</v>
      </c>
      <c r="K2857" t="s">
        <v>14</v>
      </c>
      <c r="L2857">
        <v>79017190</v>
      </c>
      <c r="M2857">
        <v>67</v>
      </c>
      <c r="N2857" t="s">
        <v>26151</v>
      </c>
      <c r="O2857">
        <v>67</v>
      </c>
      <c r="P2857" t="s">
        <v>26152</v>
      </c>
      <c r="Q2857">
        <v>700105921873113</v>
      </c>
      <c r="R2857" t="s">
        <v>7065</v>
      </c>
      <c r="S2857" t="s">
        <v>7066</v>
      </c>
      <c r="T2857" t="s">
        <v>26056</v>
      </c>
    </row>
    <row r="2858" spans="1:20" x14ac:dyDescent="0.25">
      <c r="A2858" t="s">
        <v>26153</v>
      </c>
      <c r="B2858" s="5" t="s">
        <v>10</v>
      </c>
      <c r="C2858" s="5" t="s">
        <v>26154</v>
      </c>
      <c r="D2858" s="4" t="s">
        <v>32</v>
      </c>
      <c r="E2858" t="s">
        <v>24</v>
      </c>
      <c r="F2858" t="s">
        <v>26155</v>
      </c>
      <c r="G2858" t="s">
        <v>1302</v>
      </c>
      <c r="H2858">
        <v>338</v>
      </c>
      <c r="I2858" t="s">
        <v>120</v>
      </c>
      <c r="J2858" t="s">
        <v>28</v>
      </c>
      <c r="K2858" t="s">
        <v>14</v>
      </c>
      <c r="L2858">
        <v>79117260</v>
      </c>
      <c r="M2858">
        <v>67</v>
      </c>
      <c r="N2858" t="s">
        <v>26156</v>
      </c>
      <c r="O2858">
        <v>67</v>
      </c>
      <c r="P2858">
        <v>991167830</v>
      </c>
      <c r="Q2858">
        <v>705007810988552</v>
      </c>
      <c r="R2858" t="s">
        <v>26157</v>
      </c>
      <c r="S2858" t="s">
        <v>7067</v>
      </c>
      <c r="T2858" t="s">
        <v>26056</v>
      </c>
    </row>
    <row r="2859" spans="1:20" x14ac:dyDescent="0.25">
      <c r="A2859" t="s">
        <v>26158</v>
      </c>
      <c r="B2859" s="5" t="s">
        <v>15</v>
      </c>
      <c r="C2859" s="5" t="s">
        <v>26159</v>
      </c>
      <c r="D2859" s="4" t="s">
        <v>32</v>
      </c>
      <c r="E2859" t="s">
        <v>24</v>
      </c>
      <c r="F2859" t="s">
        <v>26160</v>
      </c>
      <c r="G2859" t="s">
        <v>7068</v>
      </c>
      <c r="H2859">
        <v>77</v>
      </c>
      <c r="I2859" t="s">
        <v>84</v>
      </c>
      <c r="J2859" t="s">
        <v>28</v>
      </c>
      <c r="K2859" t="s">
        <v>14</v>
      </c>
      <c r="L2859">
        <v>79115030</v>
      </c>
      <c r="M2859">
        <v>67</v>
      </c>
      <c r="N2859" t="s">
        <v>26161</v>
      </c>
      <c r="O2859">
        <v>67</v>
      </c>
      <c r="P2859" t="s">
        <v>26162</v>
      </c>
      <c r="Q2859">
        <v>700003503216906</v>
      </c>
      <c r="R2859" t="s">
        <v>7069</v>
      </c>
      <c r="S2859" t="s">
        <v>7070</v>
      </c>
      <c r="T2859" t="s">
        <v>26056</v>
      </c>
    </row>
    <row r="2860" spans="1:20" x14ac:dyDescent="0.25">
      <c r="A2860" t="s">
        <v>26163</v>
      </c>
      <c r="B2860" s="5" t="s">
        <v>10</v>
      </c>
      <c r="C2860" s="5" t="s">
        <v>26164</v>
      </c>
      <c r="D2860" s="4" t="s">
        <v>17</v>
      </c>
      <c r="E2860" t="s">
        <v>24</v>
      </c>
      <c r="F2860" t="s">
        <v>26165</v>
      </c>
      <c r="G2860" t="s">
        <v>20855</v>
      </c>
      <c r="H2860">
        <v>590</v>
      </c>
      <c r="I2860" t="s">
        <v>12788</v>
      </c>
      <c r="J2860" t="s">
        <v>28</v>
      </c>
      <c r="K2860" t="s">
        <v>14</v>
      </c>
      <c r="L2860">
        <v>79115400</v>
      </c>
      <c r="M2860">
        <v>67</v>
      </c>
      <c r="N2860" t="s">
        <v>26166</v>
      </c>
      <c r="O2860">
        <v>67</v>
      </c>
      <c r="Q2860">
        <v>708604092387088</v>
      </c>
      <c r="R2860" t="s">
        <v>7071</v>
      </c>
      <c r="S2860" t="s">
        <v>7072</v>
      </c>
      <c r="T2860" t="s">
        <v>26167</v>
      </c>
    </row>
    <row r="2861" spans="1:20" x14ac:dyDescent="0.25">
      <c r="A2861" t="s">
        <v>26168</v>
      </c>
      <c r="B2861" s="5" t="s">
        <v>10</v>
      </c>
      <c r="C2861" s="5" t="s">
        <v>26169</v>
      </c>
      <c r="D2861" s="4" t="s">
        <v>17</v>
      </c>
      <c r="E2861" t="s">
        <v>12</v>
      </c>
      <c r="F2861" t="s">
        <v>26170</v>
      </c>
      <c r="G2861" t="s">
        <v>7073</v>
      </c>
      <c r="H2861">
        <v>305</v>
      </c>
      <c r="I2861" t="s">
        <v>5563</v>
      </c>
      <c r="J2861" t="s">
        <v>7074</v>
      </c>
      <c r="K2861" t="s">
        <v>14</v>
      </c>
      <c r="L2861">
        <v>79111739</v>
      </c>
      <c r="M2861">
        <v>67</v>
      </c>
      <c r="N2861" t="s">
        <v>26171</v>
      </c>
      <c r="O2861">
        <v>67</v>
      </c>
      <c r="P2861" t="s">
        <v>26172</v>
      </c>
      <c r="Q2861" t="s">
        <v>7075</v>
      </c>
      <c r="R2861" t="s">
        <v>7076</v>
      </c>
      <c r="S2861" t="s">
        <v>7077</v>
      </c>
      <c r="T2861" t="s">
        <v>26167</v>
      </c>
    </row>
    <row r="2862" spans="1:20" x14ac:dyDescent="0.25">
      <c r="A2862" t="s">
        <v>26173</v>
      </c>
      <c r="B2862" s="5" t="s">
        <v>15</v>
      </c>
      <c r="C2862" s="5" t="s">
        <v>26174</v>
      </c>
      <c r="D2862" s="4" t="s">
        <v>17</v>
      </c>
      <c r="E2862" t="s">
        <v>24</v>
      </c>
      <c r="F2862" t="s">
        <v>26175</v>
      </c>
      <c r="G2862" t="s">
        <v>7078</v>
      </c>
      <c r="H2862">
        <v>198</v>
      </c>
      <c r="I2862" s="2" t="s">
        <v>7079</v>
      </c>
      <c r="J2862" t="s">
        <v>28</v>
      </c>
      <c r="K2862" t="s">
        <v>14</v>
      </c>
      <c r="L2862">
        <v>79004973</v>
      </c>
      <c r="M2862">
        <v>67</v>
      </c>
      <c r="N2862" t="s">
        <v>13774</v>
      </c>
      <c r="O2862">
        <v>67</v>
      </c>
      <c r="P2862" t="s">
        <v>13775</v>
      </c>
      <c r="Q2862" t="s">
        <v>7080</v>
      </c>
      <c r="R2862" t="s">
        <v>26176</v>
      </c>
      <c r="T2862" t="s">
        <v>26167</v>
      </c>
    </row>
    <row r="2863" spans="1:20" x14ac:dyDescent="0.25">
      <c r="A2863" t="s">
        <v>26177</v>
      </c>
      <c r="B2863" s="5" t="s">
        <v>15</v>
      </c>
      <c r="C2863" s="5" t="s">
        <v>26178</v>
      </c>
      <c r="D2863" s="4" t="s">
        <v>32</v>
      </c>
      <c r="E2863" t="s">
        <v>12</v>
      </c>
      <c r="F2863" t="s">
        <v>26179</v>
      </c>
      <c r="G2863" t="s">
        <v>7081</v>
      </c>
      <c r="H2863">
        <v>314</v>
      </c>
      <c r="I2863" t="s">
        <v>2404</v>
      </c>
      <c r="J2863" t="s">
        <v>28</v>
      </c>
      <c r="K2863" t="s">
        <v>14</v>
      </c>
      <c r="L2863">
        <v>79064020</v>
      </c>
      <c r="M2863">
        <v>67</v>
      </c>
      <c r="N2863" t="s">
        <v>26180</v>
      </c>
      <c r="O2863">
        <v>67</v>
      </c>
      <c r="P2863" t="s">
        <v>26181</v>
      </c>
      <c r="R2863" t="s">
        <v>7082</v>
      </c>
      <c r="S2863" t="s">
        <v>7083</v>
      </c>
      <c r="T2863" t="s">
        <v>26167</v>
      </c>
    </row>
    <row r="2864" spans="1:20" x14ac:dyDescent="0.25">
      <c r="A2864" t="s">
        <v>26182</v>
      </c>
      <c r="B2864" s="5" t="s">
        <v>10</v>
      </c>
      <c r="C2864" s="5" t="s">
        <v>22550</v>
      </c>
      <c r="D2864" s="4" t="s">
        <v>32</v>
      </c>
      <c r="E2864" t="s">
        <v>12</v>
      </c>
      <c r="F2864" t="s">
        <v>22551</v>
      </c>
      <c r="G2864" t="s">
        <v>14139</v>
      </c>
      <c r="H2864">
        <v>1220</v>
      </c>
      <c r="I2864" t="s">
        <v>15291</v>
      </c>
      <c r="J2864" t="s">
        <v>28</v>
      </c>
      <c r="K2864" t="s">
        <v>14</v>
      </c>
      <c r="L2864">
        <v>79015245</v>
      </c>
      <c r="M2864">
        <v>67</v>
      </c>
      <c r="N2864" t="s">
        <v>26183</v>
      </c>
      <c r="O2864">
        <v>67</v>
      </c>
      <c r="P2864" t="s">
        <v>26184</v>
      </c>
      <c r="Q2864">
        <v>700103960010013</v>
      </c>
      <c r="R2864" t="s">
        <v>26185</v>
      </c>
      <c r="S2864" t="s">
        <v>26186</v>
      </c>
      <c r="T2864" t="s">
        <v>26187</v>
      </c>
    </row>
    <row r="2865" spans="1:20" x14ac:dyDescent="0.25">
      <c r="A2865" t="s">
        <v>26188</v>
      </c>
      <c r="B2865" s="5" t="s">
        <v>10</v>
      </c>
      <c r="C2865" s="5" t="s">
        <v>26189</v>
      </c>
      <c r="D2865" s="4" t="s">
        <v>32</v>
      </c>
      <c r="E2865" t="s">
        <v>12</v>
      </c>
      <c r="F2865" t="s">
        <v>26190</v>
      </c>
      <c r="G2865" t="s">
        <v>1335</v>
      </c>
      <c r="H2865">
        <v>1122</v>
      </c>
      <c r="I2865" t="s">
        <v>238</v>
      </c>
      <c r="J2865" t="s">
        <v>28</v>
      </c>
      <c r="K2865" t="s">
        <v>14</v>
      </c>
      <c r="L2865">
        <v>79112350</v>
      </c>
      <c r="M2865">
        <v>67</v>
      </c>
      <c r="N2865" t="s">
        <v>26191</v>
      </c>
      <c r="O2865">
        <v>67</v>
      </c>
      <c r="P2865" t="s">
        <v>26192</v>
      </c>
      <c r="Q2865">
        <v>700008281991903</v>
      </c>
      <c r="R2865" t="s">
        <v>7084</v>
      </c>
      <c r="S2865" t="s">
        <v>7085</v>
      </c>
      <c r="T2865" t="s">
        <v>26193</v>
      </c>
    </row>
    <row r="2866" spans="1:20" x14ac:dyDescent="0.25">
      <c r="A2866" t="s">
        <v>26194</v>
      </c>
      <c r="B2866" s="5" t="s">
        <v>10</v>
      </c>
      <c r="C2866" s="5" t="s">
        <v>26195</v>
      </c>
      <c r="D2866" s="4" t="s">
        <v>32</v>
      </c>
      <c r="E2866" t="s">
        <v>12</v>
      </c>
      <c r="F2866" t="s">
        <v>26196</v>
      </c>
      <c r="G2866" t="s">
        <v>7086</v>
      </c>
      <c r="H2866">
        <v>273</v>
      </c>
      <c r="I2866" t="s">
        <v>407</v>
      </c>
      <c r="J2866" t="s">
        <v>28</v>
      </c>
      <c r="K2866" t="s">
        <v>14</v>
      </c>
      <c r="L2866">
        <v>79116390</v>
      </c>
      <c r="M2866">
        <v>67</v>
      </c>
      <c r="N2866" t="s">
        <v>26197</v>
      </c>
      <c r="O2866">
        <v>67</v>
      </c>
      <c r="P2866" t="s">
        <v>26198</v>
      </c>
      <c r="Q2866">
        <v>70050758155165</v>
      </c>
      <c r="R2866" t="s">
        <v>7087</v>
      </c>
      <c r="S2866" t="s">
        <v>7088</v>
      </c>
      <c r="T2866" t="s">
        <v>26193</v>
      </c>
    </row>
    <row r="2867" spans="1:20" x14ac:dyDescent="0.25">
      <c r="A2867" t="s">
        <v>26199</v>
      </c>
      <c r="B2867" s="5" t="s">
        <v>10</v>
      </c>
      <c r="C2867" s="5" t="s">
        <v>26200</v>
      </c>
      <c r="D2867" s="4" t="s">
        <v>32</v>
      </c>
      <c r="E2867" t="s">
        <v>24</v>
      </c>
      <c r="F2867" t="s">
        <v>26201</v>
      </c>
      <c r="G2867" t="s">
        <v>7089</v>
      </c>
      <c r="H2867">
        <v>84</v>
      </c>
      <c r="I2867" t="s">
        <v>1180</v>
      </c>
      <c r="J2867" t="s">
        <v>28</v>
      </c>
      <c r="K2867" t="s">
        <v>14</v>
      </c>
      <c r="L2867">
        <v>79083550</v>
      </c>
      <c r="M2867">
        <v>67</v>
      </c>
      <c r="N2867" t="s">
        <v>26202</v>
      </c>
      <c r="O2867">
        <v>67</v>
      </c>
      <c r="P2867">
        <v>991184356</v>
      </c>
      <c r="R2867" t="s">
        <v>7090</v>
      </c>
      <c r="S2867" t="s">
        <v>7091</v>
      </c>
      <c r="T2867" t="s">
        <v>26193</v>
      </c>
    </row>
    <row r="2868" spans="1:20" x14ac:dyDescent="0.25">
      <c r="A2868" t="s">
        <v>26203</v>
      </c>
      <c r="B2868" s="5" t="s">
        <v>15</v>
      </c>
      <c r="C2868" s="5" t="s">
        <v>26204</v>
      </c>
      <c r="D2868" s="4" t="s">
        <v>32</v>
      </c>
      <c r="E2868" t="s">
        <v>24</v>
      </c>
      <c r="F2868" t="s">
        <v>26205</v>
      </c>
      <c r="G2868" t="s">
        <v>26206</v>
      </c>
      <c r="H2868">
        <v>92</v>
      </c>
      <c r="I2868" t="s">
        <v>309</v>
      </c>
      <c r="J2868" t="s">
        <v>28</v>
      </c>
      <c r="K2868" t="s">
        <v>14</v>
      </c>
      <c r="L2868">
        <v>79100391</v>
      </c>
      <c r="M2868">
        <v>67</v>
      </c>
      <c r="N2868" t="s">
        <v>26207</v>
      </c>
      <c r="O2868">
        <v>67</v>
      </c>
      <c r="P2868" t="s">
        <v>26208</v>
      </c>
      <c r="Q2868">
        <v>1305336</v>
      </c>
      <c r="R2868" t="s">
        <v>26209</v>
      </c>
      <c r="S2868" t="s">
        <v>26210</v>
      </c>
      <c r="T2868" t="s">
        <v>26211</v>
      </c>
    </row>
    <row r="2869" spans="1:20" x14ac:dyDescent="0.25">
      <c r="A2869" t="s">
        <v>26212</v>
      </c>
      <c r="B2869" s="5" t="s">
        <v>10</v>
      </c>
      <c r="C2869" s="5" t="s">
        <v>26213</v>
      </c>
      <c r="D2869" s="4" t="s">
        <v>17</v>
      </c>
      <c r="E2869" t="s">
        <v>11</v>
      </c>
      <c r="F2869" t="s">
        <v>26214</v>
      </c>
      <c r="G2869" t="s">
        <v>26215</v>
      </c>
      <c r="H2869">
        <v>17</v>
      </c>
      <c r="I2869" t="s">
        <v>7092</v>
      </c>
      <c r="J2869" t="s">
        <v>64</v>
      </c>
      <c r="K2869" t="s">
        <v>14</v>
      </c>
      <c r="L2869">
        <v>79012553</v>
      </c>
      <c r="M2869">
        <v>67</v>
      </c>
      <c r="N2869" t="s">
        <v>26216</v>
      </c>
      <c r="O2869">
        <v>67</v>
      </c>
      <c r="P2869" t="s">
        <v>26217</v>
      </c>
      <c r="Q2869">
        <v>704207233881281</v>
      </c>
      <c r="R2869" t="s">
        <v>26218</v>
      </c>
      <c r="S2869" t="s">
        <v>7093</v>
      </c>
      <c r="T2869" t="s">
        <v>26211</v>
      </c>
    </row>
    <row r="2870" spans="1:20" x14ac:dyDescent="0.25">
      <c r="A2870" t="s">
        <v>26219</v>
      </c>
      <c r="B2870" s="5" t="s">
        <v>10</v>
      </c>
      <c r="C2870" s="5" t="s">
        <v>26220</v>
      </c>
      <c r="D2870" s="4" t="s">
        <v>32</v>
      </c>
      <c r="E2870" t="s">
        <v>24</v>
      </c>
      <c r="F2870" t="s">
        <v>26221</v>
      </c>
      <c r="G2870" t="s">
        <v>1940</v>
      </c>
      <c r="H2870">
        <v>269</v>
      </c>
      <c r="I2870" t="s">
        <v>13691</v>
      </c>
      <c r="J2870" t="s">
        <v>28</v>
      </c>
      <c r="K2870" t="s">
        <v>14</v>
      </c>
      <c r="L2870">
        <v>79013461</v>
      </c>
      <c r="M2870">
        <v>67</v>
      </c>
      <c r="N2870" t="s">
        <v>26222</v>
      </c>
      <c r="O2870">
        <v>67</v>
      </c>
      <c r="P2870" t="s">
        <v>26223</v>
      </c>
      <c r="Q2870">
        <v>706007304785148</v>
      </c>
      <c r="R2870" t="s">
        <v>7094</v>
      </c>
      <c r="S2870" t="s">
        <v>7095</v>
      </c>
      <c r="T2870" t="s">
        <v>26224</v>
      </c>
    </row>
    <row r="2871" spans="1:20" x14ac:dyDescent="0.25">
      <c r="A2871" t="s">
        <v>26225</v>
      </c>
      <c r="B2871" s="5" t="s">
        <v>10</v>
      </c>
      <c r="C2871" s="5" t="s">
        <v>26226</v>
      </c>
      <c r="D2871" s="4" t="s">
        <v>32</v>
      </c>
      <c r="E2871" t="s">
        <v>12</v>
      </c>
      <c r="F2871" t="s">
        <v>16578</v>
      </c>
      <c r="G2871" t="s">
        <v>26227</v>
      </c>
      <c r="H2871">
        <v>1187</v>
      </c>
      <c r="I2871" t="s">
        <v>320</v>
      </c>
      <c r="J2871" t="s">
        <v>28</v>
      </c>
      <c r="K2871" t="s">
        <v>14</v>
      </c>
      <c r="L2871">
        <v>79112010</v>
      </c>
      <c r="M2871">
        <v>67</v>
      </c>
      <c r="N2871" t="s">
        <v>26228</v>
      </c>
      <c r="O2871">
        <v>67</v>
      </c>
      <c r="P2871" t="s">
        <v>26229</v>
      </c>
      <c r="Q2871">
        <v>702803132625969</v>
      </c>
      <c r="R2871" t="s">
        <v>26230</v>
      </c>
      <c r="S2871" t="s">
        <v>7096</v>
      </c>
      <c r="T2871" t="s">
        <v>26224</v>
      </c>
    </row>
    <row r="2872" spans="1:20" x14ac:dyDescent="0.25">
      <c r="A2872" t="s">
        <v>26231</v>
      </c>
      <c r="B2872" s="5" t="s">
        <v>15</v>
      </c>
      <c r="C2872" s="5" t="s">
        <v>26232</v>
      </c>
      <c r="D2872" s="4" t="s">
        <v>32</v>
      </c>
      <c r="E2872" t="s">
        <v>12</v>
      </c>
      <c r="F2872" t="s">
        <v>24651</v>
      </c>
      <c r="G2872" t="s">
        <v>7097</v>
      </c>
      <c r="H2872">
        <v>292</v>
      </c>
      <c r="I2872" t="s">
        <v>2477</v>
      </c>
      <c r="J2872" t="s">
        <v>28</v>
      </c>
      <c r="K2872" t="s">
        <v>14</v>
      </c>
      <c r="L2872">
        <v>79044551</v>
      </c>
      <c r="M2872">
        <v>67</v>
      </c>
      <c r="N2872" t="s">
        <v>26233</v>
      </c>
      <c r="O2872">
        <v>67</v>
      </c>
      <c r="P2872" t="s">
        <v>26234</v>
      </c>
      <c r="R2872" t="s">
        <v>26235</v>
      </c>
      <c r="S2872" t="s">
        <v>7098</v>
      </c>
      <c r="T2872" t="s">
        <v>26224</v>
      </c>
    </row>
    <row r="2873" spans="1:20" x14ac:dyDescent="0.25">
      <c r="A2873" t="s">
        <v>26236</v>
      </c>
      <c r="B2873" s="5" t="s">
        <v>15</v>
      </c>
      <c r="C2873" s="5" t="s">
        <v>26237</v>
      </c>
      <c r="D2873" s="4" t="s">
        <v>32</v>
      </c>
      <c r="E2873" t="s">
        <v>24</v>
      </c>
      <c r="F2873" t="s">
        <v>26238</v>
      </c>
      <c r="G2873" t="s">
        <v>7099</v>
      </c>
      <c r="H2873">
        <v>47</v>
      </c>
      <c r="I2873" t="s">
        <v>523</v>
      </c>
      <c r="J2873" t="s">
        <v>28</v>
      </c>
      <c r="K2873" t="s">
        <v>14</v>
      </c>
      <c r="L2873">
        <v>79065241</v>
      </c>
      <c r="M2873">
        <v>67</v>
      </c>
      <c r="N2873" t="s">
        <v>26239</v>
      </c>
      <c r="O2873">
        <v>67</v>
      </c>
      <c r="P2873" t="s">
        <v>26240</v>
      </c>
      <c r="Q2873">
        <v>709204238588130</v>
      </c>
      <c r="R2873" t="s">
        <v>7100</v>
      </c>
      <c r="S2873" t="s">
        <v>7101</v>
      </c>
      <c r="T2873" t="s">
        <v>26224</v>
      </c>
    </row>
    <row r="2874" spans="1:20" x14ac:dyDescent="0.25">
      <c r="A2874" t="s">
        <v>26241</v>
      </c>
      <c r="B2874" s="5" t="s">
        <v>10</v>
      </c>
      <c r="C2874" s="5" t="s">
        <v>26242</v>
      </c>
      <c r="D2874" s="4" t="s">
        <v>32</v>
      </c>
      <c r="E2874" t="s">
        <v>24</v>
      </c>
      <c r="F2874" t="s">
        <v>26243</v>
      </c>
      <c r="G2874" t="s">
        <v>4428</v>
      </c>
      <c r="H2874">
        <v>60</v>
      </c>
      <c r="I2874" t="s">
        <v>50</v>
      </c>
      <c r="J2874" t="s">
        <v>28</v>
      </c>
      <c r="K2874" t="s">
        <v>14</v>
      </c>
      <c r="L2874">
        <v>79116510</v>
      </c>
      <c r="M2874">
        <v>67</v>
      </c>
      <c r="N2874" t="s">
        <v>26244</v>
      </c>
      <c r="O2874">
        <v>67</v>
      </c>
      <c r="P2874" t="s">
        <v>26245</v>
      </c>
      <c r="Q2874">
        <v>2001026430700050</v>
      </c>
      <c r="R2874" t="s">
        <v>7102</v>
      </c>
      <c r="S2874" t="s">
        <v>7103</v>
      </c>
      <c r="T2874" t="s">
        <v>26224</v>
      </c>
    </row>
    <row r="2875" spans="1:20" x14ac:dyDescent="0.25">
      <c r="A2875" t="s">
        <v>26246</v>
      </c>
      <c r="B2875" s="5" t="s">
        <v>10</v>
      </c>
      <c r="C2875" s="5" t="s">
        <v>26247</v>
      </c>
      <c r="D2875" s="4" t="s">
        <v>17</v>
      </c>
      <c r="E2875" t="s">
        <v>12</v>
      </c>
      <c r="F2875" t="s">
        <v>26248</v>
      </c>
      <c r="G2875" t="s">
        <v>803</v>
      </c>
      <c r="H2875">
        <v>382</v>
      </c>
      <c r="I2875" t="s">
        <v>70</v>
      </c>
      <c r="J2875" t="s">
        <v>28</v>
      </c>
      <c r="K2875" t="s">
        <v>14</v>
      </c>
      <c r="L2875">
        <v>79118170</v>
      </c>
      <c r="M2875">
        <v>67</v>
      </c>
      <c r="N2875" t="s">
        <v>26249</v>
      </c>
      <c r="O2875">
        <v>67</v>
      </c>
      <c r="P2875" t="s">
        <v>26250</v>
      </c>
      <c r="Q2875">
        <v>700500585718555</v>
      </c>
      <c r="R2875" t="s">
        <v>7104</v>
      </c>
      <c r="S2875" t="s">
        <v>7105</v>
      </c>
      <c r="T2875" t="s">
        <v>26224</v>
      </c>
    </row>
    <row r="2876" spans="1:20" x14ac:dyDescent="0.25">
      <c r="A2876" t="s">
        <v>26251</v>
      </c>
      <c r="B2876" s="5" t="s">
        <v>15</v>
      </c>
      <c r="C2876" s="5" t="s">
        <v>26252</v>
      </c>
      <c r="D2876" s="4" t="s">
        <v>32</v>
      </c>
      <c r="E2876" t="s">
        <v>12</v>
      </c>
      <c r="F2876" t="s">
        <v>26253</v>
      </c>
      <c r="G2876" t="s">
        <v>15808</v>
      </c>
      <c r="H2876">
        <v>18</v>
      </c>
      <c r="I2876" t="s">
        <v>362</v>
      </c>
      <c r="J2876" t="s">
        <v>28</v>
      </c>
      <c r="K2876" t="s">
        <v>14</v>
      </c>
      <c r="L2876">
        <v>79116220</v>
      </c>
      <c r="M2876">
        <v>67</v>
      </c>
      <c r="N2876" t="s">
        <v>26254</v>
      </c>
      <c r="O2876">
        <v>67</v>
      </c>
      <c r="P2876" t="s">
        <v>26255</v>
      </c>
      <c r="Q2876">
        <v>708404793097169</v>
      </c>
      <c r="R2876" t="s">
        <v>7106</v>
      </c>
      <c r="S2876" t="s">
        <v>7107</v>
      </c>
      <c r="T2876" t="s">
        <v>26224</v>
      </c>
    </row>
    <row r="2877" spans="1:20" x14ac:dyDescent="0.25">
      <c r="A2877" t="s">
        <v>26256</v>
      </c>
      <c r="B2877" s="5" t="s">
        <v>15</v>
      </c>
      <c r="C2877" s="5" t="s">
        <v>26257</v>
      </c>
      <c r="D2877" s="4" t="s">
        <v>32</v>
      </c>
      <c r="E2877" t="s">
        <v>12</v>
      </c>
      <c r="F2877" t="s">
        <v>16512</v>
      </c>
      <c r="G2877" t="s">
        <v>26258</v>
      </c>
      <c r="H2877">
        <v>6</v>
      </c>
      <c r="I2877" t="s">
        <v>654</v>
      </c>
      <c r="J2877" t="s">
        <v>28</v>
      </c>
      <c r="K2877" t="s">
        <v>14</v>
      </c>
      <c r="L2877">
        <v>79034220</v>
      </c>
      <c r="M2877">
        <v>67</v>
      </c>
      <c r="N2877" t="s">
        <v>26259</v>
      </c>
      <c r="O2877">
        <v>67</v>
      </c>
      <c r="P2877" t="s">
        <v>26260</v>
      </c>
      <c r="Q2877" t="s">
        <v>7108</v>
      </c>
      <c r="R2877" t="s">
        <v>26261</v>
      </c>
      <c r="S2877" t="s">
        <v>26262</v>
      </c>
      <c r="T2877" t="s">
        <v>26263</v>
      </c>
    </row>
    <row r="2878" spans="1:20" x14ac:dyDescent="0.25">
      <c r="A2878" t="s">
        <v>26264</v>
      </c>
      <c r="B2878" s="5" t="s">
        <v>10</v>
      </c>
      <c r="C2878" s="5" t="s">
        <v>26265</v>
      </c>
      <c r="D2878" s="4" t="s">
        <v>17</v>
      </c>
      <c r="E2878" t="s">
        <v>24</v>
      </c>
      <c r="F2878" t="s">
        <v>26266</v>
      </c>
      <c r="G2878" t="s">
        <v>3034</v>
      </c>
      <c r="H2878">
        <v>600</v>
      </c>
      <c r="I2878" t="s">
        <v>513</v>
      </c>
      <c r="J2878" t="s">
        <v>28</v>
      </c>
      <c r="K2878" t="s">
        <v>14</v>
      </c>
      <c r="L2878">
        <v>79112180</v>
      </c>
      <c r="M2878">
        <v>67</v>
      </c>
      <c r="N2878" t="s">
        <v>26267</v>
      </c>
      <c r="O2878">
        <v>67</v>
      </c>
      <c r="P2878" t="s">
        <v>26268</v>
      </c>
      <c r="Q2878" t="s">
        <v>7109</v>
      </c>
      <c r="R2878" t="s">
        <v>7110</v>
      </c>
      <c r="S2878" t="s">
        <v>7111</v>
      </c>
      <c r="T2878" t="s">
        <v>26263</v>
      </c>
    </row>
    <row r="2879" spans="1:20" x14ac:dyDescent="0.25">
      <c r="A2879" t="s">
        <v>26269</v>
      </c>
      <c r="B2879" s="5" t="s">
        <v>10</v>
      </c>
      <c r="C2879" s="5" t="s">
        <v>26270</v>
      </c>
      <c r="D2879" s="4" t="s">
        <v>17</v>
      </c>
      <c r="E2879" t="s">
        <v>12</v>
      </c>
      <c r="F2879" t="s">
        <v>26271</v>
      </c>
      <c r="G2879" t="s">
        <v>2695</v>
      </c>
      <c r="H2879">
        <v>1139</v>
      </c>
      <c r="I2879" t="s">
        <v>2467</v>
      </c>
      <c r="J2879" t="s">
        <v>28</v>
      </c>
      <c r="K2879" t="s">
        <v>14</v>
      </c>
      <c r="L2879">
        <v>79014520</v>
      </c>
      <c r="M2879">
        <v>67</v>
      </c>
      <c r="N2879" t="s">
        <v>26272</v>
      </c>
      <c r="O2879">
        <v>67</v>
      </c>
      <c r="P2879" t="s">
        <v>26273</v>
      </c>
      <c r="Q2879" t="s">
        <v>7112</v>
      </c>
      <c r="T2879" t="s">
        <v>26263</v>
      </c>
    </row>
    <row r="2880" spans="1:20" x14ac:dyDescent="0.25">
      <c r="A2880" t="s">
        <v>26274</v>
      </c>
      <c r="B2880" s="5" t="s">
        <v>10</v>
      </c>
      <c r="C2880" s="5" t="s">
        <v>26275</v>
      </c>
      <c r="D2880" s="4" t="s">
        <v>32</v>
      </c>
      <c r="E2880" t="s">
        <v>12</v>
      </c>
      <c r="F2880" t="s">
        <v>15422</v>
      </c>
      <c r="G2880" t="s">
        <v>7113</v>
      </c>
      <c r="H2880">
        <v>196</v>
      </c>
      <c r="I2880" t="s">
        <v>201</v>
      </c>
      <c r="J2880" t="s">
        <v>28</v>
      </c>
      <c r="K2880" t="s">
        <v>14</v>
      </c>
      <c r="L2880">
        <v>79107400</v>
      </c>
      <c r="M2880">
        <v>67</v>
      </c>
      <c r="N2880">
        <v>991039968</v>
      </c>
      <c r="O2880">
        <v>67</v>
      </c>
      <c r="P2880" t="s">
        <v>26276</v>
      </c>
      <c r="Q2880">
        <v>705003654745755</v>
      </c>
      <c r="R2880" t="s">
        <v>7114</v>
      </c>
      <c r="S2880" t="s">
        <v>7115</v>
      </c>
      <c r="T2880" t="s">
        <v>26277</v>
      </c>
    </row>
    <row r="2881" spans="1:20" x14ac:dyDescent="0.25">
      <c r="A2881" t="s">
        <v>26278</v>
      </c>
      <c r="B2881" s="5" t="s">
        <v>10</v>
      </c>
      <c r="C2881" s="5" t="s">
        <v>26279</v>
      </c>
      <c r="D2881" s="4" t="s">
        <v>32</v>
      </c>
      <c r="E2881" t="s">
        <v>12</v>
      </c>
      <c r="F2881" t="s">
        <v>26280</v>
      </c>
      <c r="G2881" t="s">
        <v>1083</v>
      </c>
      <c r="H2881">
        <v>1153</v>
      </c>
      <c r="I2881" t="s">
        <v>128</v>
      </c>
      <c r="J2881" t="s">
        <v>28</v>
      </c>
      <c r="K2881" t="s">
        <v>14</v>
      </c>
      <c r="L2881">
        <v>79118280</v>
      </c>
      <c r="M2881">
        <v>67</v>
      </c>
      <c r="N2881" t="s">
        <v>26281</v>
      </c>
      <c r="O2881">
        <v>67</v>
      </c>
      <c r="P2881" t="s">
        <v>26282</v>
      </c>
      <c r="Q2881">
        <v>70850893</v>
      </c>
      <c r="R2881" t="s">
        <v>7116</v>
      </c>
      <c r="S2881" t="s">
        <v>4967</v>
      </c>
      <c r="T2881" t="s">
        <v>26277</v>
      </c>
    </row>
    <row r="2882" spans="1:20" x14ac:dyDescent="0.25">
      <c r="A2882" t="s">
        <v>26283</v>
      </c>
      <c r="B2882" s="5" t="s">
        <v>10</v>
      </c>
      <c r="C2882" s="5" t="s">
        <v>26284</v>
      </c>
      <c r="D2882" s="4" t="s">
        <v>12</v>
      </c>
      <c r="E2882" t="s">
        <v>24</v>
      </c>
      <c r="F2882" t="s">
        <v>26285</v>
      </c>
      <c r="G2882" t="s">
        <v>7117</v>
      </c>
      <c r="H2882">
        <v>43</v>
      </c>
      <c r="I2882" t="s">
        <v>7118</v>
      </c>
      <c r="J2882" t="s">
        <v>28</v>
      </c>
      <c r="K2882" t="s">
        <v>14</v>
      </c>
      <c r="L2882">
        <v>79107401</v>
      </c>
      <c r="M2882">
        <v>67</v>
      </c>
      <c r="N2882" t="s">
        <v>7119</v>
      </c>
      <c r="O2882">
        <v>67</v>
      </c>
      <c r="P2882">
        <v>991039968</v>
      </c>
      <c r="R2882" t="s">
        <v>7120</v>
      </c>
      <c r="S2882" t="s">
        <v>7121</v>
      </c>
      <c r="T2882" t="s">
        <v>26277</v>
      </c>
    </row>
    <row r="2883" spans="1:20" x14ac:dyDescent="0.25">
      <c r="A2883" t="s">
        <v>26286</v>
      </c>
      <c r="B2883" s="5" t="s">
        <v>10</v>
      </c>
      <c r="C2883" s="5" t="s">
        <v>26287</v>
      </c>
      <c r="D2883" s="4" t="s">
        <v>17</v>
      </c>
      <c r="E2883" t="s">
        <v>12</v>
      </c>
      <c r="F2883" t="s">
        <v>23911</v>
      </c>
      <c r="G2883" t="s">
        <v>7122</v>
      </c>
      <c r="H2883">
        <v>476</v>
      </c>
      <c r="I2883" t="s">
        <v>362</v>
      </c>
      <c r="J2883" t="s">
        <v>28</v>
      </c>
      <c r="K2883" t="s">
        <v>14</v>
      </c>
      <c r="L2883">
        <v>79116330</v>
      </c>
      <c r="M2883">
        <v>67</v>
      </c>
      <c r="N2883" t="s">
        <v>26288</v>
      </c>
      <c r="O2883">
        <v>67</v>
      </c>
      <c r="Q2883" t="s">
        <v>26289</v>
      </c>
      <c r="R2883" t="s">
        <v>26290</v>
      </c>
      <c r="S2883" t="s">
        <v>7123</v>
      </c>
      <c r="T2883" t="s">
        <v>26277</v>
      </c>
    </row>
    <row r="2884" spans="1:20" x14ac:dyDescent="0.25">
      <c r="A2884" t="s">
        <v>26291</v>
      </c>
      <c r="B2884" s="5" t="s">
        <v>10</v>
      </c>
      <c r="C2884" s="5" t="s">
        <v>26292</v>
      </c>
      <c r="D2884" s="4" t="s">
        <v>32</v>
      </c>
      <c r="E2884" t="s">
        <v>24</v>
      </c>
      <c r="F2884" t="s">
        <v>26293</v>
      </c>
      <c r="G2884" t="s">
        <v>7124</v>
      </c>
      <c r="H2884">
        <v>46</v>
      </c>
      <c r="I2884" t="s">
        <v>145</v>
      </c>
      <c r="J2884" t="s">
        <v>28</v>
      </c>
      <c r="K2884" t="s">
        <v>14</v>
      </c>
      <c r="L2884">
        <v>79110501</v>
      </c>
      <c r="M2884">
        <v>67</v>
      </c>
      <c r="N2884" t="s">
        <v>26294</v>
      </c>
      <c r="O2884">
        <v>67</v>
      </c>
      <c r="P2884" t="s">
        <v>26295</v>
      </c>
      <c r="Q2884">
        <v>700005116419201</v>
      </c>
      <c r="R2884" t="s">
        <v>26296</v>
      </c>
      <c r="S2884" t="s">
        <v>7125</v>
      </c>
      <c r="T2884" t="s">
        <v>26277</v>
      </c>
    </row>
    <row r="2885" spans="1:20" x14ac:dyDescent="0.25">
      <c r="A2885" t="s">
        <v>26297</v>
      </c>
      <c r="B2885" s="5" t="s">
        <v>10</v>
      </c>
      <c r="C2885" s="5" t="s">
        <v>26298</v>
      </c>
      <c r="D2885" s="4" t="s">
        <v>32</v>
      </c>
      <c r="E2885" t="s">
        <v>24</v>
      </c>
      <c r="F2885" t="s">
        <v>26299</v>
      </c>
      <c r="G2885" t="s">
        <v>1940</v>
      </c>
      <c r="H2885">
        <v>269</v>
      </c>
      <c r="I2885" t="s">
        <v>13691</v>
      </c>
      <c r="J2885" t="s">
        <v>28</v>
      </c>
      <c r="K2885" t="s">
        <v>14</v>
      </c>
      <c r="L2885">
        <v>79013461</v>
      </c>
      <c r="M2885">
        <v>67</v>
      </c>
      <c r="N2885" t="s">
        <v>26300</v>
      </c>
      <c r="O2885">
        <v>67</v>
      </c>
      <c r="P2885" t="s">
        <v>26301</v>
      </c>
      <c r="Q2885">
        <v>704700788783336</v>
      </c>
      <c r="R2885" t="s">
        <v>7126</v>
      </c>
      <c r="S2885" t="s">
        <v>26302</v>
      </c>
      <c r="T2885" t="s">
        <v>26277</v>
      </c>
    </row>
    <row r="2886" spans="1:20" x14ac:dyDescent="0.25">
      <c r="A2886" t="s">
        <v>26303</v>
      </c>
      <c r="B2886" s="5" t="s">
        <v>10</v>
      </c>
      <c r="C2886" s="5" t="s">
        <v>26304</v>
      </c>
      <c r="D2886" s="4" t="s">
        <v>17</v>
      </c>
      <c r="E2886" t="s">
        <v>24</v>
      </c>
      <c r="F2886" t="s">
        <v>26305</v>
      </c>
      <c r="G2886" t="s">
        <v>13725</v>
      </c>
      <c r="H2886">
        <v>5180</v>
      </c>
      <c r="I2886" t="s">
        <v>12770</v>
      </c>
      <c r="J2886" t="s">
        <v>28</v>
      </c>
      <c r="K2886" t="s">
        <v>14</v>
      </c>
      <c r="L2886">
        <v>79010470</v>
      </c>
      <c r="M2886">
        <v>67</v>
      </c>
      <c r="N2886" t="s">
        <v>26306</v>
      </c>
      <c r="O2886">
        <v>67</v>
      </c>
      <c r="Q2886" t="s">
        <v>7127</v>
      </c>
      <c r="R2886" t="s">
        <v>7128</v>
      </c>
      <c r="S2886" t="s">
        <v>7129</v>
      </c>
      <c r="T2886" t="s">
        <v>26277</v>
      </c>
    </row>
    <row r="2887" spans="1:20" x14ac:dyDescent="0.25">
      <c r="A2887" t="s">
        <v>26307</v>
      </c>
      <c r="B2887" s="5" t="s">
        <v>10</v>
      </c>
      <c r="C2887" s="5" t="s">
        <v>26308</v>
      </c>
      <c r="D2887" s="4" t="s">
        <v>32</v>
      </c>
      <c r="E2887" t="s">
        <v>24</v>
      </c>
      <c r="F2887" t="s">
        <v>26309</v>
      </c>
      <c r="G2887" t="s">
        <v>491</v>
      </c>
      <c r="H2887">
        <v>158</v>
      </c>
      <c r="I2887" t="s">
        <v>34</v>
      </c>
      <c r="J2887" t="s">
        <v>28</v>
      </c>
      <c r="K2887" t="s">
        <v>14</v>
      </c>
      <c r="L2887">
        <v>79117121</v>
      </c>
      <c r="M2887">
        <v>67</v>
      </c>
      <c r="N2887" t="s">
        <v>26310</v>
      </c>
      <c r="O2887">
        <v>67</v>
      </c>
      <c r="P2887" t="s">
        <v>26311</v>
      </c>
      <c r="Q2887">
        <v>700009674236206</v>
      </c>
      <c r="R2887" t="s">
        <v>7130</v>
      </c>
      <c r="S2887" t="s">
        <v>7131</v>
      </c>
      <c r="T2887" t="s">
        <v>26277</v>
      </c>
    </row>
    <row r="2888" spans="1:20" x14ac:dyDescent="0.25">
      <c r="A2888" t="s">
        <v>26312</v>
      </c>
      <c r="B2888" s="5" t="s">
        <v>10</v>
      </c>
      <c r="C2888" s="5" t="s">
        <v>26313</v>
      </c>
      <c r="D2888" s="4" t="s">
        <v>32</v>
      </c>
      <c r="E2888" t="s">
        <v>12</v>
      </c>
      <c r="F2888" t="s">
        <v>26314</v>
      </c>
      <c r="G2888" t="s">
        <v>26315</v>
      </c>
      <c r="H2888">
        <v>168</v>
      </c>
      <c r="I2888" t="s">
        <v>1550</v>
      </c>
      <c r="J2888" t="s">
        <v>28</v>
      </c>
      <c r="K2888" t="s">
        <v>14</v>
      </c>
      <c r="L2888">
        <v>79071201</v>
      </c>
      <c r="M2888">
        <v>67</v>
      </c>
      <c r="N2888" t="s">
        <v>26316</v>
      </c>
      <c r="O2888">
        <v>67</v>
      </c>
      <c r="P2888" t="s">
        <v>26317</v>
      </c>
      <c r="Q2888">
        <v>70200584659</v>
      </c>
      <c r="R2888" t="s">
        <v>7132</v>
      </c>
      <c r="S2888" t="s">
        <v>7133</v>
      </c>
      <c r="T2888" t="s">
        <v>26277</v>
      </c>
    </row>
    <row r="2889" spans="1:20" x14ac:dyDescent="0.25">
      <c r="A2889" t="s">
        <v>26318</v>
      </c>
      <c r="B2889" s="5" t="s">
        <v>10</v>
      </c>
      <c r="C2889" s="5" t="s">
        <v>26319</v>
      </c>
      <c r="D2889" s="4" t="s">
        <v>32</v>
      </c>
      <c r="E2889" t="s">
        <v>12</v>
      </c>
      <c r="F2889" t="s">
        <v>26320</v>
      </c>
      <c r="G2889" t="s">
        <v>26321</v>
      </c>
      <c r="H2889">
        <v>240</v>
      </c>
      <c r="I2889" t="s">
        <v>13</v>
      </c>
      <c r="J2889" t="s">
        <v>28</v>
      </c>
      <c r="K2889" t="s">
        <v>14</v>
      </c>
      <c r="L2889">
        <v>79020180</v>
      </c>
      <c r="M2889">
        <v>67</v>
      </c>
      <c r="N2889" t="s">
        <v>26322</v>
      </c>
      <c r="O2889">
        <v>67</v>
      </c>
      <c r="Q2889">
        <v>70260772821240</v>
      </c>
      <c r="R2889" t="s">
        <v>7134</v>
      </c>
      <c r="S2889" t="s">
        <v>7135</v>
      </c>
      <c r="T2889" t="s">
        <v>26277</v>
      </c>
    </row>
    <row r="2890" spans="1:20" x14ac:dyDescent="0.25">
      <c r="A2890" t="s">
        <v>26323</v>
      </c>
      <c r="B2890" s="5" t="s">
        <v>15</v>
      </c>
      <c r="C2890" s="5" t="s">
        <v>26324</v>
      </c>
      <c r="D2890" s="4" t="s">
        <v>32</v>
      </c>
      <c r="E2890" t="s">
        <v>24</v>
      </c>
      <c r="F2890" t="s">
        <v>26325</v>
      </c>
      <c r="G2890" t="s">
        <v>7136</v>
      </c>
      <c r="H2890">
        <v>1295</v>
      </c>
      <c r="I2890" t="s">
        <v>191</v>
      </c>
      <c r="J2890" t="s">
        <v>28</v>
      </c>
      <c r="K2890" t="s">
        <v>14</v>
      </c>
      <c r="L2890">
        <v>79097080</v>
      </c>
      <c r="M2890">
        <v>67</v>
      </c>
      <c r="N2890" t="s">
        <v>26326</v>
      </c>
      <c r="O2890">
        <v>67</v>
      </c>
      <c r="P2890" t="s">
        <v>26327</v>
      </c>
      <c r="Q2890">
        <v>702006310095987</v>
      </c>
      <c r="R2890" t="s">
        <v>7137</v>
      </c>
      <c r="S2890" t="s">
        <v>26328</v>
      </c>
      <c r="T2890" t="s">
        <v>26277</v>
      </c>
    </row>
    <row r="2891" spans="1:20" x14ac:dyDescent="0.25">
      <c r="A2891" t="s">
        <v>7138</v>
      </c>
      <c r="B2891" s="5" t="s">
        <v>15</v>
      </c>
      <c r="C2891" s="5" t="s">
        <v>26329</v>
      </c>
      <c r="D2891" s="4" t="s">
        <v>32</v>
      </c>
      <c r="E2891" t="s">
        <v>12</v>
      </c>
      <c r="F2891" t="s">
        <v>26330</v>
      </c>
      <c r="G2891" t="s">
        <v>2487</v>
      </c>
      <c r="H2891">
        <v>456</v>
      </c>
      <c r="I2891" t="s">
        <v>81</v>
      </c>
      <c r="J2891" t="s">
        <v>28</v>
      </c>
      <c r="K2891" t="s">
        <v>14</v>
      </c>
      <c r="L2891">
        <v>79045252</v>
      </c>
      <c r="M2891">
        <v>67</v>
      </c>
      <c r="N2891" t="s">
        <v>26331</v>
      </c>
      <c r="O2891">
        <v>67</v>
      </c>
      <c r="P2891" t="s">
        <v>26332</v>
      </c>
      <c r="Q2891">
        <v>702404541229622</v>
      </c>
      <c r="R2891" t="s">
        <v>26333</v>
      </c>
      <c r="S2891" t="s">
        <v>7139</v>
      </c>
      <c r="T2891" t="s">
        <v>26277</v>
      </c>
    </row>
    <row r="2892" spans="1:20" x14ac:dyDescent="0.25">
      <c r="A2892" t="s">
        <v>26334</v>
      </c>
      <c r="B2892" s="5" t="s">
        <v>10</v>
      </c>
      <c r="C2892" s="5" t="s">
        <v>26335</v>
      </c>
      <c r="D2892" s="4" t="s">
        <v>32</v>
      </c>
      <c r="E2892" t="s">
        <v>12</v>
      </c>
      <c r="F2892" t="s">
        <v>26336</v>
      </c>
      <c r="G2892" t="s">
        <v>7140</v>
      </c>
      <c r="H2892">
        <v>128</v>
      </c>
      <c r="I2892" t="s">
        <v>84</v>
      </c>
      <c r="J2892" t="s">
        <v>28</v>
      </c>
      <c r="K2892" t="s">
        <v>14</v>
      </c>
      <c r="L2892">
        <v>79115130</v>
      </c>
      <c r="M2892">
        <v>67</v>
      </c>
      <c r="N2892" t="s">
        <v>26337</v>
      </c>
      <c r="O2892">
        <v>67</v>
      </c>
      <c r="P2892" t="s">
        <v>26338</v>
      </c>
      <c r="R2892" t="s">
        <v>7141</v>
      </c>
      <c r="S2892" t="s">
        <v>7142</v>
      </c>
      <c r="T2892" t="s">
        <v>26277</v>
      </c>
    </row>
    <row r="2893" spans="1:20" x14ac:dyDescent="0.25">
      <c r="A2893" t="s">
        <v>26339</v>
      </c>
      <c r="B2893" s="5" t="s">
        <v>10</v>
      </c>
      <c r="C2893" s="5" t="s">
        <v>26340</v>
      </c>
      <c r="D2893" s="4" t="s">
        <v>17</v>
      </c>
      <c r="E2893" t="s">
        <v>12</v>
      </c>
      <c r="F2893" t="s">
        <v>25315</v>
      </c>
      <c r="G2893" t="s">
        <v>668</v>
      </c>
      <c r="H2893">
        <v>101</v>
      </c>
      <c r="I2893" t="s">
        <v>221</v>
      </c>
      <c r="J2893" t="s">
        <v>28</v>
      </c>
      <c r="K2893" t="s">
        <v>14</v>
      </c>
      <c r="L2893">
        <v>79091713</v>
      </c>
      <c r="M2893">
        <v>67</v>
      </c>
      <c r="N2893" t="s">
        <v>26341</v>
      </c>
      <c r="O2893">
        <v>67</v>
      </c>
      <c r="P2893" t="s">
        <v>26342</v>
      </c>
      <c r="Q2893" t="s">
        <v>7143</v>
      </c>
      <c r="R2893" t="s">
        <v>7144</v>
      </c>
      <c r="S2893" t="s">
        <v>26343</v>
      </c>
      <c r="T2893" t="s">
        <v>26344</v>
      </c>
    </row>
    <row r="2894" spans="1:20" x14ac:dyDescent="0.25">
      <c r="A2894" t="s">
        <v>26345</v>
      </c>
      <c r="B2894" s="5" t="s">
        <v>10</v>
      </c>
      <c r="C2894" s="5" t="s">
        <v>26346</v>
      </c>
      <c r="D2894" s="4" t="s">
        <v>32</v>
      </c>
      <c r="E2894" t="s">
        <v>328</v>
      </c>
      <c r="F2894" t="s">
        <v>26347</v>
      </c>
      <c r="G2894" t="s">
        <v>312</v>
      </c>
      <c r="H2894">
        <v>122</v>
      </c>
      <c r="I2894" t="s">
        <v>113</v>
      </c>
      <c r="J2894" t="s">
        <v>28</v>
      </c>
      <c r="K2894" t="s">
        <v>14</v>
      </c>
      <c r="L2894">
        <v>79110020</v>
      </c>
      <c r="M2894">
        <v>67</v>
      </c>
      <c r="N2894" t="s">
        <v>26348</v>
      </c>
      <c r="Q2894">
        <v>706800748326525</v>
      </c>
      <c r="R2894" t="s">
        <v>7145</v>
      </c>
      <c r="S2894" t="s">
        <v>7146</v>
      </c>
      <c r="T2894" t="s">
        <v>26344</v>
      </c>
    </row>
    <row r="2895" spans="1:20" x14ac:dyDescent="0.25">
      <c r="A2895" t="s">
        <v>26349</v>
      </c>
      <c r="B2895" s="5" t="s">
        <v>10</v>
      </c>
      <c r="C2895" s="5" t="s">
        <v>26350</v>
      </c>
      <c r="D2895" s="4" t="s">
        <v>17</v>
      </c>
      <c r="E2895" t="s">
        <v>12</v>
      </c>
      <c r="F2895" t="s">
        <v>26351</v>
      </c>
      <c r="G2895" t="s">
        <v>312</v>
      </c>
      <c r="H2895">
        <v>122</v>
      </c>
      <c r="I2895" t="s">
        <v>113</v>
      </c>
      <c r="J2895" t="s">
        <v>28</v>
      </c>
      <c r="K2895" t="s">
        <v>14</v>
      </c>
      <c r="L2895">
        <v>79110020</v>
      </c>
      <c r="M2895">
        <v>67</v>
      </c>
      <c r="N2895" t="s">
        <v>26348</v>
      </c>
      <c r="Q2895">
        <v>704800042856647</v>
      </c>
      <c r="R2895" t="s">
        <v>26352</v>
      </c>
      <c r="S2895" t="s">
        <v>26353</v>
      </c>
      <c r="T2895" t="s">
        <v>26344</v>
      </c>
    </row>
    <row r="2896" spans="1:20" x14ac:dyDescent="0.25">
      <c r="A2896" t="s">
        <v>26354</v>
      </c>
      <c r="B2896" s="5" t="s">
        <v>10</v>
      </c>
      <c r="C2896" s="5" t="s">
        <v>26355</v>
      </c>
      <c r="D2896" s="4" t="s">
        <v>32</v>
      </c>
      <c r="E2896" t="s">
        <v>24</v>
      </c>
      <c r="F2896" t="s">
        <v>26356</v>
      </c>
      <c r="G2896" t="s">
        <v>2208</v>
      </c>
      <c r="H2896">
        <v>46</v>
      </c>
      <c r="I2896" t="s">
        <v>2209</v>
      </c>
      <c r="J2896" t="s">
        <v>28</v>
      </c>
      <c r="K2896" t="s">
        <v>14</v>
      </c>
      <c r="L2896">
        <v>79063190</v>
      </c>
      <c r="M2896">
        <v>67</v>
      </c>
      <c r="N2896" t="s">
        <v>26357</v>
      </c>
      <c r="O2896">
        <v>67</v>
      </c>
      <c r="P2896" t="s">
        <v>26358</v>
      </c>
      <c r="Q2896">
        <v>700507759756054</v>
      </c>
      <c r="R2896" t="s">
        <v>7147</v>
      </c>
      <c r="S2896" t="s">
        <v>7148</v>
      </c>
      <c r="T2896" t="s">
        <v>26344</v>
      </c>
    </row>
    <row r="2897" spans="1:20" x14ac:dyDescent="0.25">
      <c r="A2897" t="s">
        <v>26359</v>
      </c>
      <c r="B2897" s="5" t="s">
        <v>10</v>
      </c>
      <c r="C2897" s="5" t="s">
        <v>26360</v>
      </c>
      <c r="D2897" s="4" t="s">
        <v>17</v>
      </c>
      <c r="E2897" t="s">
        <v>12</v>
      </c>
      <c r="F2897" t="s">
        <v>26361</v>
      </c>
      <c r="G2897" t="s">
        <v>3554</v>
      </c>
      <c r="H2897">
        <v>19</v>
      </c>
      <c r="I2897" t="s">
        <v>113</v>
      </c>
      <c r="J2897" t="s">
        <v>28</v>
      </c>
      <c r="K2897" t="s">
        <v>14</v>
      </c>
      <c r="L2897">
        <v>79110080</v>
      </c>
      <c r="M2897">
        <v>67</v>
      </c>
      <c r="N2897" t="s">
        <v>26362</v>
      </c>
      <c r="O2897">
        <v>67</v>
      </c>
      <c r="P2897" t="s">
        <v>26363</v>
      </c>
      <c r="Q2897">
        <v>700200947696329</v>
      </c>
      <c r="R2897" t="s">
        <v>7149</v>
      </c>
      <c r="S2897" t="s">
        <v>7150</v>
      </c>
      <c r="T2897" t="s">
        <v>26344</v>
      </c>
    </row>
    <row r="2898" spans="1:20" x14ac:dyDescent="0.25">
      <c r="A2898" t="s">
        <v>26364</v>
      </c>
      <c r="B2898" s="5" t="s">
        <v>10</v>
      </c>
      <c r="C2898" s="5" t="s">
        <v>26365</v>
      </c>
      <c r="D2898" s="4" t="s">
        <v>17</v>
      </c>
      <c r="E2898" t="s">
        <v>12</v>
      </c>
      <c r="F2898" t="s">
        <v>14889</v>
      </c>
      <c r="H2898">
        <v>1285</v>
      </c>
      <c r="J2898" t="s">
        <v>7151</v>
      </c>
      <c r="K2898" t="s">
        <v>14</v>
      </c>
      <c r="L2898">
        <v>79430000</v>
      </c>
      <c r="M2898">
        <v>67</v>
      </c>
      <c r="N2898" t="s">
        <v>26366</v>
      </c>
      <c r="O2898">
        <v>67</v>
      </c>
      <c r="Q2898" t="s">
        <v>7152</v>
      </c>
      <c r="R2898" t="s">
        <v>7153</v>
      </c>
      <c r="S2898" t="s">
        <v>7154</v>
      </c>
      <c r="T2898" t="s">
        <v>26367</v>
      </c>
    </row>
    <row r="2899" spans="1:20" x14ac:dyDescent="0.25">
      <c r="A2899" t="s">
        <v>26368</v>
      </c>
      <c r="B2899" s="5" t="s">
        <v>10</v>
      </c>
      <c r="C2899" s="5" t="s">
        <v>26369</v>
      </c>
      <c r="D2899" s="4" t="s">
        <v>17</v>
      </c>
      <c r="E2899" t="s">
        <v>12</v>
      </c>
      <c r="F2899" t="s">
        <v>26370</v>
      </c>
      <c r="G2899" t="s">
        <v>1251</v>
      </c>
      <c r="H2899">
        <v>160</v>
      </c>
      <c r="I2899" t="s">
        <v>1180</v>
      </c>
      <c r="J2899" t="s">
        <v>28</v>
      </c>
      <c r="K2899" t="s">
        <v>14</v>
      </c>
      <c r="L2899">
        <v>79083560</v>
      </c>
      <c r="M2899">
        <v>67</v>
      </c>
      <c r="N2899" t="s">
        <v>26371</v>
      </c>
      <c r="O2899">
        <v>67</v>
      </c>
      <c r="P2899" t="s">
        <v>26372</v>
      </c>
      <c r="Q2899" t="s">
        <v>7155</v>
      </c>
      <c r="R2899" t="s">
        <v>7156</v>
      </c>
      <c r="S2899" t="s">
        <v>7157</v>
      </c>
      <c r="T2899" t="s">
        <v>26367</v>
      </c>
    </row>
    <row r="2900" spans="1:20" x14ac:dyDescent="0.25">
      <c r="A2900" t="s">
        <v>26373</v>
      </c>
      <c r="B2900" s="5" t="s">
        <v>10</v>
      </c>
      <c r="C2900" s="5" t="s">
        <v>26374</v>
      </c>
      <c r="D2900" s="4" t="s">
        <v>126</v>
      </c>
      <c r="E2900" t="s">
        <v>12</v>
      </c>
      <c r="F2900" t="s">
        <v>26375</v>
      </c>
      <c r="G2900" t="s">
        <v>1219</v>
      </c>
      <c r="H2900">
        <v>760</v>
      </c>
      <c r="I2900" t="s">
        <v>1056</v>
      </c>
      <c r="J2900" t="s">
        <v>28</v>
      </c>
      <c r="K2900" t="s">
        <v>14</v>
      </c>
      <c r="L2900">
        <v>79103472</v>
      </c>
      <c r="M2900">
        <v>67</v>
      </c>
      <c r="N2900" t="s">
        <v>26376</v>
      </c>
      <c r="O2900">
        <v>67</v>
      </c>
      <c r="P2900" t="s">
        <v>26377</v>
      </c>
      <c r="Q2900">
        <v>704608620825323</v>
      </c>
      <c r="R2900" t="s">
        <v>7158</v>
      </c>
      <c r="S2900" t="s">
        <v>7159</v>
      </c>
      <c r="T2900" t="s">
        <v>26367</v>
      </c>
    </row>
    <row r="2901" spans="1:20" x14ac:dyDescent="0.25">
      <c r="A2901" t="s">
        <v>26378</v>
      </c>
      <c r="B2901" s="5" t="s">
        <v>15</v>
      </c>
      <c r="C2901" s="5" t="s">
        <v>26379</v>
      </c>
      <c r="D2901" s="4" t="s">
        <v>17</v>
      </c>
      <c r="E2901" t="s">
        <v>12</v>
      </c>
      <c r="F2901" t="s">
        <v>26380</v>
      </c>
      <c r="G2901" t="s">
        <v>7160</v>
      </c>
      <c r="H2901">
        <v>243</v>
      </c>
      <c r="I2901" t="s">
        <v>57</v>
      </c>
      <c r="J2901" t="s">
        <v>28</v>
      </c>
      <c r="K2901" t="s">
        <v>14</v>
      </c>
      <c r="L2901">
        <v>79017024</v>
      </c>
      <c r="M2901">
        <v>67</v>
      </c>
      <c r="N2901" t="s">
        <v>26381</v>
      </c>
      <c r="O2901">
        <v>67</v>
      </c>
      <c r="P2901" t="s">
        <v>26382</v>
      </c>
      <c r="Q2901" t="s">
        <v>7161</v>
      </c>
      <c r="R2901" t="s">
        <v>7162</v>
      </c>
      <c r="S2901" t="s">
        <v>7163</v>
      </c>
      <c r="T2901" t="s">
        <v>26367</v>
      </c>
    </row>
    <row r="2902" spans="1:20" x14ac:dyDescent="0.25">
      <c r="A2902" t="s">
        <v>26383</v>
      </c>
      <c r="B2902" s="5" t="s">
        <v>10</v>
      </c>
      <c r="C2902" s="5" t="s">
        <v>26384</v>
      </c>
      <c r="D2902" s="4" t="s">
        <v>17</v>
      </c>
      <c r="E2902" t="s">
        <v>12</v>
      </c>
      <c r="F2902" t="s">
        <v>26385</v>
      </c>
      <c r="G2902" t="s">
        <v>7164</v>
      </c>
      <c r="H2902">
        <v>362</v>
      </c>
      <c r="I2902" t="s">
        <v>57</v>
      </c>
      <c r="J2902" t="s">
        <v>28</v>
      </c>
      <c r="K2902" t="s">
        <v>14</v>
      </c>
      <c r="L2902">
        <v>79017052</v>
      </c>
      <c r="M2902">
        <v>67</v>
      </c>
      <c r="N2902" t="s">
        <v>26386</v>
      </c>
      <c r="O2902">
        <v>67</v>
      </c>
      <c r="Q2902" t="s">
        <v>7165</v>
      </c>
      <c r="R2902" t="s">
        <v>7166</v>
      </c>
      <c r="S2902" t="s">
        <v>7167</v>
      </c>
      <c r="T2902" t="s">
        <v>26367</v>
      </c>
    </row>
    <row r="2903" spans="1:20" x14ac:dyDescent="0.25">
      <c r="A2903" t="s">
        <v>26387</v>
      </c>
      <c r="B2903" s="5" t="s">
        <v>15</v>
      </c>
      <c r="C2903" s="5" t="s">
        <v>26388</v>
      </c>
      <c r="D2903" s="4" t="s">
        <v>17</v>
      </c>
      <c r="E2903" t="s">
        <v>12</v>
      </c>
      <c r="F2903" t="s">
        <v>26389</v>
      </c>
      <c r="G2903" t="s">
        <v>5009</v>
      </c>
      <c r="H2903">
        <v>36</v>
      </c>
      <c r="I2903" t="s">
        <v>1994</v>
      </c>
      <c r="J2903" t="s">
        <v>28</v>
      </c>
      <c r="K2903" t="s">
        <v>14</v>
      </c>
      <c r="L2903">
        <v>79017805</v>
      </c>
      <c r="M2903">
        <v>67</v>
      </c>
      <c r="N2903" t="s">
        <v>26390</v>
      </c>
      <c r="O2903">
        <v>67</v>
      </c>
      <c r="P2903" t="s">
        <v>26391</v>
      </c>
      <c r="Q2903" t="s">
        <v>7168</v>
      </c>
      <c r="R2903" t="s">
        <v>7169</v>
      </c>
      <c r="S2903" t="s">
        <v>7170</v>
      </c>
      <c r="T2903" t="s">
        <v>26367</v>
      </c>
    </row>
    <row r="2904" spans="1:20" x14ac:dyDescent="0.25">
      <c r="A2904" t="s">
        <v>26392</v>
      </c>
      <c r="B2904" s="5" t="s">
        <v>15</v>
      </c>
      <c r="C2904" s="5" t="s">
        <v>26393</v>
      </c>
      <c r="D2904" s="4" t="s">
        <v>17</v>
      </c>
      <c r="E2904" t="s">
        <v>12</v>
      </c>
      <c r="F2904" t="s">
        <v>26394</v>
      </c>
      <c r="G2904" t="s">
        <v>7171</v>
      </c>
      <c r="H2904">
        <v>24</v>
      </c>
      <c r="I2904" t="s">
        <v>7172</v>
      </c>
      <c r="J2904" t="s">
        <v>28</v>
      </c>
      <c r="K2904" t="s">
        <v>14</v>
      </c>
      <c r="L2904">
        <v>79051735</v>
      </c>
      <c r="M2904">
        <v>67</v>
      </c>
      <c r="N2904" t="s">
        <v>26395</v>
      </c>
      <c r="O2904">
        <v>67</v>
      </c>
      <c r="Q2904">
        <v>703209632368891</v>
      </c>
      <c r="R2904" t="s">
        <v>26396</v>
      </c>
      <c r="S2904" t="s">
        <v>1463</v>
      </c>
      <c r="T2904" t="s">
        <v>26367</v>
      </c>
    </row>
    <row r="2905" spans="1:20" x14ac:dyDescent="0.25">
      <c r="A2905" t="s">
        <v>26397</v>
      </c>
      <c r="B2905" s="5" t="s">
        <v>15</v>
      </c>
      <c r="C2905" s="5" t="s">
        <v>26398</v>
      </c>
      <c r="D2905" s="4" t="s">
        <v>17</v>
      </c>
      <c r="E2905" t="s">
        <v>24</v>
      </c>
      <c r="F2905" t="s">
        <v>26399</v>
      </c>
      <c r="G2905" t="s">
        <v>7173</v>
      </c>
      <c r="H2905">
        <v>259</v>
      </c>
      <c r="I2905" t="s">
        <v>654</v>
      </c>
      <c r="J2905" t="s">
        <v>28</v>
      </c>
      <c r="K2905" t="s">
        <v>14</v>
      </c>
      <c r="L2905">
        <v>79034360</v>
      </c>
      <c r="M2905">
        <v>67</v>
      </c>
      <c r="N2905" t="s">
        <v>26400</v>
      </c>
      <c r="O2905">
        <v>67</v>
      </c>
      <c r="P2905" t="s">
        <v>26401</v>
      </c>
      <c r="Q2905">
        <v>2000480490700020</v>
      </c>
      <c r="R2905" t="s">
        <v>7174</v>
      </c>
      <c r="S2905" t="s">
        <v>7175</v>
      </c>
      <c r="T2905" t="s">
        <v>26367</v>
      </c>
    </row>
    <row r="2906" spans="1:20" x14ac:dyDescent="0.25">
      <c r="A2906" t="s">
        <v>26402</v>
      </c>
      <c r="B2906" s="5" t="s">
        <v>10</v>
      </c>
      <c r="C2906" s="5" t="s">
        <v>26403</v>
      </c>
      <c r="D2906" s="4" t="s">
        <v>17</v>
      </c>
      <c r="E2906" t="s">
        <v>12</v>
      </c>
      <c r="F2906" t="s">
        <v>26404</v>
      </c>
      <c r="G2906" t="s">
        <v>4982</v>
      </c>
      <c r="H2906">
        <v>407</v>
      </c>
      <c r="I2906" t="s">
        <v>12788</v>
      </c>
      <c r="J2906" t="s">
        <v>28</v>
      </c>
      <c r="K2906" t="s">
        <v>14</v>
      </c>
      <c r="L2906">
        <v>79115440</v>
      </c>
      <c r="M2906">
        <v>67</v>
      </c>
      <c r="N2906" t="s">
        <v>26405</v>
      </c>
      <c r="O2906">
        <v>67</v>
      </c>
      <c r="P2906" t="s">
        <v>26406</v>
      </c>
      <c r="Q2906">
        <v>708204637920246</v>
      </c>
      <c r="R2906" t="s">
        <v>26407</v>
      </c>
      <c r="S2906" t="s">
        <v>7176</v>
      </c>
      <c r="T2906" t="s">
        <v>26367</v>
      </c>
    </row>
    <row r="2907" spans="1:20" x14ac:dyDescent="0.25">
      <c r="A2907" t="s">
        <v>26408</v>
      </c>
      <c r="B2907" s="5" t="s">
        <v>10</v>
      </c>
      <c r="C2907" s="5" t="s">
        <v>26409</v>
      </c>
      <c r="D2907" s="4" t="s">
        <v>32</v>
      </c>
      <c r="E2907" t="s">
        <v>12</v>
      </c>
      <c r="F2907" t="s">
        <v>26410</v>
      </c>
      <c r="G2907" t="s">
        <v>7177</v>
      </c>
      <c r="H2907">
        <v>969</v>
      </c>
      <c r="I2907" t="s">
        <v>123</v>
      </c>
      <c r="J2907" t="s">
        <v>28</v>
      </c>
      <c r="K2907" t="s">
        <v>14</v>
      </c>
      <c r="L2907">
        <v>79105131</v>
      </c>
      <c r="M2907">
        <v>67</v>
      </c>
      <c r="N2907" t="s">
        <v>26411</v>
      </c>
      <c r="O2907">
        <v>67</v>
      </c>
      <c r="P2907" t="s">
        <v>26412</v>
      </c>
      <c r="Q2907">
        <v>700000192187400</v>
      </c>
      <c r="R2907" t="s">
        <v>26413</v>
      </c>
      <c r="S2907" t="s">
        <v>7178</v>
      </c>
      <c r="T2907" t="s">
        <v>26414</v>
      </c>
    </row>
    <row r="2908" spans="1:20" x14ac:dyDescent="0.25">
      <c r="A2908" t="s">
        <v>26415</v>
      </c>
      <c r="B2908" s="5" t="s">
        <v>10</v>
      </c>
      <c r="C2908" s="5" t="s">
        <v>26416</v>
      </c>
      <c r="D2908" s="4" t="s">
        <v>17</v>
      </c>
      <c r="E2908" t="s">
        <v>24</v>
      </c>
      <c r="F2908" t="s">
        <v>26417</v>
      </c>
      <c r="G2908" t="s">
        <v>867</v>
      </c>
      <c r="H2908">
        <v>1308</v>
      </c>
      <c r="I2908" t="s">
        <v>13944</v>
      </c>
      <c r="J2908" t="s">
        <v>28</v>
      </c>
      <c r="K2908" t="s">
        <v>14</v>
      </c>
      <c r="L2908">
        <v>79073235</v>
      </c>
      <c r="M2908">
        <v>67</v>
      </c>
      <c r="N2908" t="s">
        <v>26418</v>
      </c>
      <c r="O2908">
        <v>67</v>
      </c>
      <c r="P2908" t="s">
        <v>7179</v>
      </c>
      <c r="Q2908">
        <v>705007299783059</v>
      </c>
      <c r="R2908" t="s">
        <v>7180</v>
      </c>
      <c r="S2908" t="s">
        <v>7181</v>
      </c>
      <c r="T2908" t="s">
        <v>26414</v>
      </c>
    </row>
    <row r="2909" spans="1:20" x14ac:dyDescent="0.25">
      <c r="A2909" t="s">
        <v>26419</v>
      </c>
      <c r="B2909" s="5" t="s">
        <v>15</v>
      </c>
      <c r="C2909" s="5" t="s">
        <v>26420</v>
      </c>
      <c r="D2909" s="4" t="s">
        <v>17</v>
      </c>
      <c r="E2909" t="s">
        <v>12</v>
      </c>
      <c r="F2909" t="s">
        <v>26421</v>
      </c>
      <c r="G2909" t="s">
        <v>17794</v>
      </c>
      <c r="H2909">
        <v>610</v>
      </c>
      <c r="I2909" t="s">
        <v>401</v>
      </c>
      <c r="J2909" t="s">
        <v>28</v>
      </c>
      <c r="K2909" t="s">
        <v>14</v>
      </c>
      <c r="L2909">
        <v>79033350</v>
      </c>
      <c r="M2909">
        <v>67</v>
      </c>
      <c r="N2909" t="s">
        <v>26422</v>
      </c>
      <c r="O2909">
        <v>67</v>
      </c>
      <c r="Q2909">
        <v>2002759313900070</v>
      </c>
      <c r="R2909" t="s">
        <v>7182</v>
      </c>
      <c r="S2909" t="s">
        <v>7183</v>
      </c>
      <c r="T2909" t="s">
        <v>26423</v>
      </c>
    </row>
    <row r="2910" spans="1:20" x14ac:dyDescent="0.25">
      <c r="A2910" t="s">
        <v>26424</v>
      </c>
      <c r="B2910" s="5" t="s">
        <v>15</v>
      </c>
      <c r="C2910" s="5" t="s">
        <v>26425</v>
      </c>
      <c r="D2910" s="4" t="s">
        <v>17</v>
      </c>
      <c r="E2910" t="s">
        <v>24</v>
      </c>
      <c r="F2910" t="s">
        <v>26426</v>
      </c>
      <c r="G2910" t="s">
        <v>26427</v>
      </c>
      <c r="I2910" t="s">
        <v>13</v>
      </c>
      <c r="J2910" t="s">
        <v>28</v>
      </c>
      <c r="K2910" t="s">
        <v>14</v>
      </c>
      <c r="L2910">
        <v>79002121</v>
      </c>
      <c r="M2910">
        <v>67</v>
      </c>
      <c r="N2910" t="s">
        <v>26428</v>
      </c>
      <c r="O2910">
        <v>67</v>
      </c>
      <c r="P2910" t="s">
        <v>7184</v>
      </c>
      <c r="Q2910">
        <v>701002850044299</v>
      </c>
      <c r="R2910" t="s">
        <v>7185</v>
      </c>
      <c r="S2910" t="s">
        <v>7186</v>
      </c>
      <c r="T2910" t="s">
        <v>26414</v>
      </c>
    </row>
    <row r="2911" spans="1:20" x14ac:dyDescent="0.25">
      <c r="A2911" t="s">
        <v>26429</v>
      </c>
      <c r="B2911" s="5" t="s">
        <v>15</v>
      </c>
      <c r="C2911" s="5" t="s">
        <v>26430</v>
      </c>
      <c r="D2911" s="4" t="s">
        <v>17</v>
      </c>
      <c r="E2911" t="s">
        <v>12</v>
      </c>
      <c r="F2911" t="s">
        <v>26431</v>
      </c>
      <c r="G2911" t="s">
        <v>7187</v>
      </c>
      <c r="H2911">
        <v>659</v>
      </c>
      <c r="I2911" t="s">
        <v>7188</v>
      </c>
      <c r="J2911" t="s">
        <v>7189</v>
      </c>
      <c r="K2911" t="s">
        <v>21</v>
      </c>
      <c r="L2911">
        <v>1980000</v>
      </c>
      <c r="M2911">
        <v>18</v>
      </c>
      <c r="N2911" t="s">
        <v>26432</v>
      </c>
      <c r="O2911">
        <v>18</v>
      </c>
      <c r="Q2911">
        <v>708708155114795</v>
      </c>
      <c r="R2911" t="s">
        <v>7190</v>
      </c>
      <c r="S2911" t="s">
        <v>7191</v>
      </c>
      <c r="T2911" t="s">
        <v>26414</v>
      </c>
    </row>
    <row r="2912" spans="1:20" x14ac:dyDescent="0.25">
      <c r="A2912" t="s">
        <v>26433</v>
      </c>
      <c r="B2912" s="5" t="s">
        <v>15</v>
      </c>
      <c r="C2912" s="5" t="s">
        <v>26434</v>
      </c>
      <c r="D2912" s="4" t="s">
        <v>17</v>
      </c>
      <c r="E2912" t="s">
        <v>12</v>
      </c>
      <c r="F2912" t="s">
        <v>19302</v>
      </c>
      <c r="G2912" t="s">
        <v>7192</v>
      </c>
      <c r="H2912">
        <v>397</v>
      </c>
      <c r="I2912" t="s">
        <v>13</v>
      </c>
      <c r="J2912" t="s">
        <v>339</v>
      </c>
      <c r="K2912" t="s">
        <v>14</v>
      </c>
      <c r="L2912">
        <v>79190000</v>
      </c>
      <c r="M2912">
        <v>67</v>
      </c>
      <c r="N2912" t="s">
        <v>26435</v>
      </c>
      <c r="O2912">
        <v>67</v>
      </c>
      <c r="P2912" t="s">
        <v>26436</v>
      </c>
      <c r="Q2912">
        <v>701407069</v>
      </c>
      <c r="R2912" t="s">
        <v>26437</v>
      </c>
      <c r="S2912" t="s">
        <v>7193</v>
      </c>
      <c r="T2912" t="s">
        <v>26414</v>
      </c>
    </row>
    <row r="2913" spans="1:20" x14ac:dyDescent="0.25">
      <c r="A2913" t="s">
        <v>26438</v>
      </c>
      <c r="B2913" s="5" t="s">
        <v>10</v>
      </c>
      <c r="C2913" s="5" t="s">
        <v>26439</v>
      </c>
      <c r="D2913" s="4" t="s">
        <v>17</v>
      </c>
      <c r="E2913" t="s">
        <v>24</v>
      </c>
      <c r="F2913" t="s">
        <v>13168</v>
      </c>
      <c r="G2913" t="s">
        <v>761</v>
      </c>
      <c r="H2913">
        <v>645</v>
      </c>
      <c r="I2913" t="s">
        <v>120</v>
      </c>
      <c r="J2913" t="s">
        <v>28</v>
      </c>
      <c r="K2913" t="s">
        <v>14</v>
      </c>
      <c r="L2913">
        <v>79117020</v>
      </c>
      <c r="M2913">
        <v>67</v>
      </c>
      <c r="N2913" t="s">
        <v>26440</v>
      </c>
      <c r="O2913">
        <v>67</v>
      </c>
      <c r="P2913" t="s">
        <v>26441</v>
      </c>
      <c r="Q2913">
        <v>701809271399779</v>
      </c>
      <c r="R2913" t="s">
        <v>26442</v>
      </c>
      <c r="S2913" t="s">
        <v>7194</v>
      </c>
      <c r="T2913" t="s">
        <v>26414</v>
      </c>
    </row>
    <row r="2914" spans="1:20" x14ac:dyDescent="0.25">
      <c r="A2914" t="s">
        <v>26443</v>
      </c>
      <c r="B2914" s="5" t="s">
        <v>10</v>
      </c>
      <c r="C2914" s="5" t="s">
        <v>26444</v>
      </c>
      <c r="D2914" s="4" t="s">
        <v>126</v>
      </c>
      <c r="E2914" t="s">
        <v>12</v>
      </c>
      <c r="F2914" t="s">
        <v>26445</v>
      </c>
      <c r="G2914" t="s">
        <v>7195</v>
      </c>
      <c r="H2914">
        <v>91</v>
      </c>
      <c r="I2914" t="s">
        <v>7196</v>
      </c>
      <c r="J2914" t="s">
        <v>28</v>
      </c>
      <c r="K2914" t="s">
        <v>14</v>
      </c>
      <c r="L2914">
        <v>79017264</v>
      </c>
      <c r="M2914">
        <v>67</v>
      </c>
      <c r="N2914" t="s">
        <v>26446</v>
      </c>
      <c r="O2914">
        <v>67</v>
      </c>
      <c r="P2914" t="s">
        <v>26447</v>
      </c>
      <c r="Q2914">
        <v>700508160446756</v>
      </c>
      <c r="R2914" t="s">
        <v>7197</v>
      </c>
      <c r="S2914" t="s">
        <v>26448</v>
      </c>
      <c r="T2914" t="s">
        <v>26414</v>
      </c>
    </row>
    <row r="2915" spans="1:20" x14ac:dyDescent="0.25">
      <c r="A2915" t="s">
        <v>26449</v>
      </c>
      <c r="B2915" s="5" t="s">
        <v>15</v>
      </c>
      <c r="C2915" s="5" t="s">
        <v>26450</v>
      </c>
      <c r="D2915" s="4" t="s">
        <v>17</v>
      </c>
      <c r="E2915" t="s">
        <v>12</v>
      </c>
      <c r="F2915" t="s">
        <v>26451</v>
      </c>
      <c r="G2915" t="s">
        <v>1490</v>
      </c>
      <c r="H2915">
        <v>1842</v>
      </c>
      <c r="I2915" t="s">
        <v>57</v>
      </c>
      <c r="J2915" t="s">
        <v>28</v>
      </c>
      <c r="K2915" t="s">
        <v>14</v>
      </c>
      <c r="L2915">
        <v>79017043</v>
      </c>
      <c r="M2915">
        <v>67</v>
      </c>
      <c r="N2915" t="s">
        <v>26452</v>
      </c>
      <c r="O2915">
        <v>67</v>
      </c>
      <c r="P2915" t="s">
        <v>26453</v>
      </c>
      <c r="Q2915">
        <v>898003242233664</v>
      </c>
      <c r="R2915" t="s">
        <v>7198</v>
      </c>
      <c r="T2915" t="s">
        <v>26414</v>
      </c>
    </row>
    <row r="2916" spans="1:20" x14ac:dyDescent="0.25">
      <c r="A2916" t="s">
        <v>26454</v>
      </c>
      <c r="B2916" s="5" t="s">
        <v>10</v>
      </c>
      <c r="C2916" s="5" t="s">
        <v>26455</v>
      </c>
      <c r="D2916" s="4" t="s">
        <v>126</v>
      </c>
      <c r="E2916" t="s">
        <v>72</v>
      </c>
      <c r="F2916" t="s">
        <v>13251</v>
      </c>
      <c r="G2916" t="s">
        <v>7199</v>
      </c>
      <c r="H2916">
        <v>156</v>
      </c>
      <c r="I2916" t="s">
        <v>1079</v>
      </c>
      <c r="J2916" t="s">
        <v>28</v>
      </c>
      <c r="K2916" t="s">
        <v>14</v>
      </c>
      <c r="L2916">
        <v>79035301</v>
      </c>
      <c r="M2916">
        <v>67</v>
      </c>
      <c r="N2916" t="s">
        <v>26456</v>
      </c>
      <c r="O2916">
        <v>67</v>
      </c>
      <c r="P2916" t="s">
        <v>26457</v>
      </c>
      <c r="Q2916">
        <v>705005440438152</v>
      </c>
      <c r="R2916" t="s">
        <v>7200</v>
      </c>
      <c r="S2916" t="s">
        <v>7201</v>
      </c>
      <c r="T2916" t="s">
        <v>26414</v>
      </c>
    </row>
    <row r="2917" spans="1:20" x14ac:dyDescent="0.25">
      <c r="A2917" t="s">
        <v>26458</v>
      </c>
      <c r="B2917" s="5" t="s">
        <v>10</v>
      </c>
      <c r="C2917" s="5" t="s">
        <v>26459</v>
      </c>
      <c r="D2917" s="4" t="s">
        <v>17</v>
      </c>
      <c r="E2917" t="s">
        <v>12</v>
      </c>
      <c r="F2917" t="s">
        <v>26460</v>
      </c>
      <c r="G2917" t="s">
        <v>848</v>
      </c>
      <c r="H2917">
        <v>2112</v>
      </c>
      <c r="I2917" t="s">
        <v>120</v>
      </c>
      <c r="J2917" t="s">
        <v>28</v>
      </c>
      <c r="K2917" t="s">
        <v>14</v>
      </c>
      <c r="L2917">
        <v>79117034</v>
      </c>
      <c r="M2917">
        <v>67</v>
      </c>
      <c r="N2917" t="s">
        <v>26461</v>
      </c>
      <c r="O2917">
        <v>67</v>
      </c>
      <c r="P2917" t="s">
        <v>26462</v>
      </c>
      <c r="Q2917">
        <v>706207025857663</v>
      </c>
      <c r="R2917" t="s">
        <v>7202</v>
      </c>
      <c r="S2917" t="s">
        <v>7203</v>
      </c>
      <c r="T2917" t="s">
        <v>26414</v>
      </c>
    </row>
    <row r="2918" spans="1:20" x14ac:dyDescent="0.25">
      <c r="A2918" t="s">
        <v>26463</v>
      </c>
      <c r="B2918" s="5" t="s">
        <v>10</v>
      </c>
      <c r="C2918" s="5" t="s">
        <v>26464</v>
      </c>
      <c r="D2918" s="4" t="s">
        <v>32</v>
      </c>
      <c r="E2918" t="s">
        <v>328</v>
      </c>
      <c r="F2918" t="s">
        <v>26465</v>
      </c>
      <c r="G2918" t="s">
        <v>26466</v>
      </c>
      <c r="H2918">
        <v>278</v>
      </c>
      <c r="I2918" t="s">
        <v>1268</v>
      </c>
      <c r="J2918" t="s">
        <v>28</v>
      </c>
      <c r="K2918" t="s">
        <v>14</v>
      </c>
      <c r="L2918">
        <v>79091530</v>
      </c>
      <c r="M2918">
        <v>67</v>
      </c>
      <c r="N2918" t="s">
        <v>26467</v>
      </c>
      <c r="O2918">
        <v>67</v>
      </c>
      <c r="P2918" t="s">
        <v>26468</v>
      </c>
      <c r="Q2918">
        <v>706806265327824</v>
      </c>
      <c r="R2918" t="s">
        <v>7204</v>
      </c>
      <c r="S2918" t="s">
        <v>26469</v>
      </c>
      <c r="T2918" t="s">
        <v>26414</v>
      </c>
    </row>
    <row r="2919" spans="1:20" x14ac:dyDescent="0.25">
      <c r="A2919" t="s">
        <v>26470</v>
      </c>
      <c r="B2919" s="5" t="s">
        <v>15</v>
      </c>
      <c r="C2919" s="5" t="s">
        <v>26471</v>
      </c>
      <c r="D2919" s="4" t="s">
        <v>32</v>
      </c>
      <c r="E2919" t="s">
        <v>12</v>
      </c>
      <c r="F2919" t="s">
        <v>26472</v>
      </c>
      <c r="G2919" t="s">
        <v>7205</v>
      </c>
      <c r="H2919">
        <v>88</v>
      </c>
      <c r="I2919" t="s">
        <v>113</v>
      </c>
      <c r="J2919" t="s">
        <v>28</v>
      </c>
      <c r="K2919" t="s">
        <v>14</v>
      </c>
      <c r="L2919">
        <v>79110018</v>
      </c>
      <c r="M2919">
        <v>67</v>
      </c>
      <c r="N2919" t="s">
        <v>26473</v>
      </c>
      <c r="O2919">
        <v>67</v>
      </c>
      <c r="P2919" t="s">
        <v>26474</v>
      </c>
      <c r="Q2919">
        <v>708404240067665</v>
      </c>
      <c r="R2919" t="s">
        <v>7206</v>
      </c>
      <c r="T2919" t="s">
        <v>26414</v>
      </c>
    </row>
    <row r="2920" spans="1:20" x14ac:dyDescent="0.25">
      <c r="A2920" t="s">
        <v>26475</v>
      </c>
      <c r="B2920" s="5" t="s">
        <v>10</v>
      </c>
      <c r="C2920" s="5" t="s">
        <v>26476</v>
      </c>
      <c r="D2920" s="4" t="s">
        <v>32</v>
      </c>
      <c r="E2920" t="s">
        <v>24</v>
      </c>
      <c r="F2920" t="s">
        <v>26477</v>
      </c>
      <c r="G2920" t="s">
        <v>7207</v>
      </c>
      <c r="H2920">
        <v>204</v>
      </c>
      <c r="I2920" t="s">
        <v>406</v>
      </c>
      <c r="J2920" t="s">
        <v>28</v>
      </c>
      <c r="K2920" t="s">
        <v>14</v>
      </c>
      <c r="L2920">
        <v>79093230</v>
      </c>
      <c r="M2920">
        <v>67</v>
      </c>
      <c r="N2920" t="s">
        <v>26478</v>
      </c>
      <c r="O2920">
        <v>67</v>
      </c>
      <c r="P2920" t="s">
        <v>26479</v>
      </c>
      <c r="R2920" t="s">
        <v>7208</v>
      </c>
      <c r="S2920" t="s">
        <v>7209</v>
      </c>
      <c r="T2920" t="s">
        <v>26480</v>
      </c>
    </row>
    <row r="2921" spans="1:20" x14ac:dyDescent="0.25">
      <c r="A2921" t="s">
        <v>26481</v>
      </c>
      <c r="B2921" s="5" t="s">
        <v>10</v>
      </c>
      <c r="C2921" s="5" t="s">
        <v>26482</v>
      </c>
      <c r="D2921" s="4" t="s">
        <v>32</v>
      </c>
      <c r="E2921" t="s">
        <v>12</v>
      </c>
      <c r="F2921" t="s">
        <v>24637</v>
      </c>
      <c r="G2921" t="s">
        <v>7210</v>
      </c>
      <c r="H2921">
        <v>815</v>
      </c>
      <c r="I2921" t="s">
        <v>4076</v>
      </c>
      <c r="J2921" t="s">
        <v>64</v>
      </c>
      <c r="K2921" t="s">
        <v>14</v>
      </c>
      <c r="L2921">
        <v>79118152</v>
      </c>
      <c r="M2921">
        <v>67</v>
      </c>
      <c r="N2921" t="s">
        <v>7211</v>
      </c>
      <c r="O2921">
        <v>67</v>
      </c>
      <c r="P2921" t="s">
        <v>26483</v>
      </c>
      <c r="Q2921">
        <v>704006331519960</v>
      </c>
      <c r="R2921" t="s">
        <v>7212</v>
      </c>
      <c r="S2921" t="s">
        <v>7213</v>
      </c>
      <c r="T2921" t="s">
        <v>26480</v>
      </c>
    </row>
    <row r="2922" spans="1:20" x14ac:dyDescent="0.25">
      <c r="A2922" t="s">
        <v>26484</v>
      </c>
      <c r="B2922" s="5" t="s">
        <v>15</v>
      </c>
      <c r="C2922" s="5" t="s">
        <v>26485</v>
      </c>
      <c r="D2922" s="4" t="s">
        <v>17</v>
      </c>
      <c r="E2922" t="s">
        <v>24</v>
      </c>
      <c r="F2922" t="s">
        <v>26486</v>
      </c>
      <c r="G2922" t="s">
        <v>1050</v>
      </c>
      <c r="H2922">
        <v>593</v>
      </c>
      <c r="I2922" t="s">
        <v>12770</v>
      </c>
      <c r="J2922" t="s">
        <v>28</v>
      </c>
      <c r="K2922" t="s">
        <v>14</v>
      </c>
      <c r="L2922">
        <v>79011100</v>
      </c>
      <c r="M2922">
        <v>67</v>
      </c>
      <c r="N2922" t="s">
        <v>26487</v>
      </c>
      <c r="O2922">
        <v>67</v>
      </c>
      <c r="Q2922" t="s">
        <v>7214</v>
      </c>
      <c r="R2922" t="s">
        <v>26488</v>
      </c>
      <c r="S2922" t="s">
        <v>7215</v>
      </c>
      <c r="T2922" t="s">
        <v>26480</v>
      </c>
    </row>
    <row r="2923" spans="1:20" x14ac:dyDescent="0.25">
      <c r="A2923" t="s">
        <v>26489</v>
      </c>
      <c r="B2923" s="5" t="s">
        <v>10</v>
      </c>
      <c r="C2923" s="5" t="s">
        <v>26490</v>
      </c>
      <c r="D2923" s="4" t="s">
        <v>17</v>
      </c>
      <c r="E2923" t="s">
        <v>12</v>
      </c>
      <c r="F2923" t="s">
        <v>26491</v>
      </c>
      <c r="G2923" t="s">
        <v>7216</v>
      </c>
      <c r="H2923">
        <v>164</v>
      </c>
      <c r="I2923" t="s">
        <v>128</v>
      </c>
      <c r="J2923" t="s">
        <v>28</v>
      </c>
      <c r="K2923" t="s">
        <v>14</v>
      </c>
      <c r="L2923">
        <v>79118263</v>
      </c>
      <c r="M2923">
        <v>67</v>
      </c>
      <c r="N2923" t="s">
        <v>26492</v>
      </c>
      <c r="O2923">
        <v>67</v>
      </c>
      <c r="P2923" t="s">
        <v>26493</v>
      </c>
      <c r="Q2923" t="s">
        <v>7217</v>
      </c>
      <c r="R2923" t="s">
        <v>7218</v>
      </c>
      <c r="S2923" t="s">
        <v>7219</v>
      </c>
      <c r="T2923" t="s">
        <v>26480</v>
      </c>
    </row>
    <row r="2924" spans="1:20" x14ac:dyDescent="0.25">
      <c r="A2924" t="s">
        <v>26494</v>
      </c>
      <c r="B2924" s="5" t="s">
        <v>10</v>
      </c>
      <c r="C2924" s="5" t="s">
        <v>26495</v>
      </c>
      <c r="D2924" s="4" t="s">
        <v>17</v>
      </c>
      <c r="E2924" t="s">
        <v>12</v>
      </c>
      <c r="F2924" t="s">
        <v>26496</v>
      </c>
      <c r="G2924" t="s">
        <v>7220</v>
      </c>
      <c r="H2924">
        <v>256</v>
      </c>
      <c r="I2924" t="s">
        <v>26497</v>
      </c>
      <c r="J2924" t="s">
        <v>28</v>
      </c>
      <c r="K2924" t="s">
        <v>14</v>
      </c>
      <c r="L2924">
        <v>79064320</v>
      </c>
      <c r="M2924">
        <v>67</v>
      </c>
      <c r="N2924" t="s">
        <v>26498</v>
      </c>
      <c r="O2924">
        <v>67</v>
      </c>
      <c r="P2924" t="s">
        <v>26499</v>
      </c>
      <c r="Q2924" t="s">
        <v>7221</v>
      </c>
      <c r="R2924" t="s">
        <v>7222</v>
      </c>
      <c r="S2924" t="s">
        <v>26500</v>
      </c>
      <c r="T2924" t="s">
        <v>26480</v>
      </c>
    </row>
    <row r="2925" spans="1:20" x14ac:dyDescent="0.25">
      <c r="A2925" t="s">
        <v>26501</v>
      </c>
      <c r="B2925" s="5" t="s">
        <v>15</v>
      </c>
      <c r="C2925" s="5" t="s">
        <v>26502</v>
      </c>
      <c r="D2925" s="4" t="s">
        <v>32</v>
      </c>
      <c r="E2925" t="s">
        <v>12</v>
      </c>
      <c r="F2925" t="s">
        <v>26503</v>
      </c>
      <c r="G2925" t="s">
        <v>7223</v>
      </c>
      <c r="H2925">
        <v>50</v>
      </c>
      <c r="I2925" t="s">
        <v>12770</v>
      </c>
      <c r="J2925" t="s">
        <v>28</v>
      </c>
      <c r="K2925" t="s">
        <v>14</v>
      </c>
      <c r="L2925">
        <v>79011130</v>
      </c>
      <c r="M2925">
        <v>67</v>
      </c>
      <c r="N2925" t="s">
        <v>26504</v>
      </c>
      <c r="O2925">
        <v>67</v>
      </c>
      <c r="P2925" t="s">
        <v>26505</v>
      </c>
      <c r="Q2925">
        <v>898003021065629</v>
      </c>
      <c r="R2925" t="s">
        <v>7224</v>
      </c>
      <c r="S2925" t="s">
        <v>7225</v>
      </c>
      <c r="T2925" t="s">
        <v>26480</v>
      </c>
    </row>
    <row r="2926" spans="1:20" x14ac:dyDescent="0.25">
      <c r="A2926" t="s">
        <v>26506</v>
      </c>
      <c r="B2926" s="5" t="s">
        <v>10</v>
      </c>
      <c r="C2926" s="5" t="s">
        <v>26507</v>
      </c>
      <c r="D2926" s="4" t="s">
        <v>126</v>
      </c>
      <c r="E2926" t="s">
        <v>72</v>
      </c>
      <c r="F2926" t="s">
        <v>26508</v>
      </c>
      <c r="G2926" t="s">
        <v>7226</v>
      </c>
      <c r="H2926">
        <v>518</v>
      </c>
      <c r="I2926" t="s">
        <v>731</v>
      </c>
      <c r="J2926" t="s">
        <v>28</v>
      </c>
      <c r="K2926" t="s">
        <v>14</v>
      </c>
      <c r="L2926">
        <v>79023240</v>
      </c>
      <c r="M2926">
        <v>67</v>
      </c>
      <c r="N2926" t="s">
        <v>26509</v>
      </c>
      <c r="O2926">
        <v>67</v>
      </c>
      <c r="P2926" t="s">
        <v>26510</v>
      </c>
      <c r="Q2926">
        <v>700003318543300</v>
      </c>
      <c r="R2926" t="s">
        <v>7227</v>
      </c>
      <c r="S2926" t="s">
        <v>7228</v>
      </c>
      <c r="T2926" t="s">
        <v>26480</v>
      </c>
    </row>
    <row r="2927" spans="1:20" x14ac:dyDescent="0.25">
      <c r="A2927" t="s">
        <v>26511</v>
      </c>
      <c r="B2927" s="5" t="s">
        <v>10</v>
      </c>
      <c r="C2927" s="5" t="s">
        <v>26512</v>
      </c>
      <c r="D2927" s="4" t="s">
        <v>17</v>
      </c>
      <c r="E2927" t="s">
        <v>12</v>
      </c>
      <c r="F2927" t="s">
        <v>26513</v>
      </c>
      <c r="G2927" t="s">
        <v>3866</v>
      </c>
      <c r="H2927">
        <v>972</v>
      </c>
      <c r="I2927" t="s">
        <v>324</v>
      </c>
      <c r="J2927" t="s">
        <v>28</v>
      </c>
      <c r="K2927" t="s">
        <v>14</v>
      </c>
      <c r="L2927">
        <v>79015310</v>
      </c>
      <c r="M2927">
        <v>67</v>
      </c>
      <c r="N2927" t="s">
        <v>26514</v>
      </c>
      <c r="O2927">
        <v>67</v>
      </c>
      <c r="P2927" t="s">
        <v>26515</v>
      </c>
      <c r="Q2927" t="s">
        <v>7229</v>
      </c>
      <c r="R2927" t="s">
        <v>7230</v>
      </c>
      <c r="S2927" t="s">
        <v>7231</v>
      </c>
      <c r="T2927" t="s">
        <v>26516</v>
      </c>
    </row>
    <row r="2928" spans="1:20" x14ac:dyDescent="0.25">
      <c r="A2928" t="s">
        <v>26517</v>
      </c>
      <c r="B2928" s="5" t="s">
        <v>15</v>
      </c>
      <c r="C2928" s="5" t="s">
        <v>26518</v>
      </c>
      <c r="D2928" s="4" t="s">
        <v>17</v>
      </c>
      <c r="E2928" t="s">
        <v>12</v>
      </c>
      <c r="F2928" t="s">
        <v>26519</v>
      </c>
      <c r="G2928" t="s">
        <v>3319</v>
      </c>
      <c r="H2928">
        <v>289</v>
      </c>
      <c r="I2928" t="s">
        <v>401</v>
      </c>
      <c r="J2928" t="s">
        <v>28</v>
      </c>
      <c r="K2928" t="s">
        <v>14</v>
      </c>
      <c r="L2928">
        <v>79033339</v>
      </c>
      <c r="M2928">
        <v>67</v>
      </c>
      <c r="N2928" t="s">
        <v>26520</v>
      </c>
      <c r="O2928">
        <v>67</v>
      </c>
      <c r="P2928" t="s">
        <v>26521</v>
      </c>
      <c r="Q2928" t="s">
        <v>7232</v>
      </c>
      <c r="R2928" t="s">
        <v>7233</v>
      </c>
      <c r="S2928" t="s">
        <v>7234</v>
      </c>
      <c r="T2928" t="s">
        <v>26516</v>
      </c>
    </row>
    <row r="2929" spans="1:20" x14ac:dyDescent="0.25">
      <c r="A2929" t="s">
        <v>26522</v>
      </c>
      <c r="B2929" s="5" t="s">
        <v>10</v>
      </c>
      <c r="C2929" s="5" t="s">
        <v>26523</v>
      </c>
      <c r="D2929" s="4" t="s">
        <v>32</v>
      </c>
      <c r="E2929" t="s">
        <v>12</v>
      </c>
      <c r="F2929" t="s">
        <v>26524</v>
      </c>
      <c r="G2929" t="s">
        <v>803</v>
      </c>
      <c r="H2929">
        <v>304</v>
      </c>
      <c r="I2929" t="s">
        <v>70</v>
      </c>
      <c r="J2929" t="s">
        <v>28</v>
      </c>
      <c r="K2929" t="s">
        <v>14</v>
      </c>
      <c r="L2929">
        <v>79118170</v>
      </c>
      <c r="M2929">
        <v>67</v>
      </c>
      <c r="N2929" t="s">
        <v>26525</v>
      </c>
      <c r="O2929">
        <v>67</v>
      </c>
      <c r="P2929" t="s">
        <v>26526</v>
      </c>
      <c r="Q2929">
        <v>709800069351997</v>
      </c>
      <c r="R2929" t="s">
        <v>7235</v>
      </c>
      <c r="S2929" t="s">
        <v>7236</v>
      </c>
      <c r="T2929" t="s">
        <v>26516</v>
      </c>
    </row>
    <row r="2930" spans="1:20" x14ac:dyDescent="0.25">
      <c r="A2930" t="s">
        <v>26527</v>
      </c>
      <c r="B2930" s="5" t="s">
        <v>15</v>
      </c>
      <c r="C2930" s="5" t="s">
        <v>26528</v>
      </c>
      <c r="D2930" s="4" t="s">
        <v>32</v>
      </c>
      <c r="E2930" t="s">
        <v>12</v>
      </c>
      <c r="F2930" t="s">
        <v>26529</v>
      </c>
      <c r="G2930" t="s">
        <v>848</v>
      </c>
      <c r="H2930">
        <v>509</v>
      </c>
      <c r="I2930" t="s">
        <v>120</v>
      </c>
      <c r="J2930" t="s">
        <v>28</v>
      </c>
      <c r="K2930" t="s">
        <v>14</v>
      </c>
      <c r="L2930">
        <v>79117034</v>
      </c>
      <c r="M2930">
        <v>67</v>
      </c>
      <c r="N2930" t="s">
        <v>26530</v>
      </c>
      <c r="O2930">
        <v>67</v>
      </c>
      <c r="P2930" t="s">
        <v>26531</v>
      </c>
      <c r="Q2930" t="s">
        <v>7237</v>
      </c>
      <c r="R2930" t="s">
        <v>7238</v>
      </c>
      <c r="S2930" t="s">
        <v>7239</v>
      </c>
      <c r="T2930" t="s">
        <v>26516</v>
      </c>
    </row>
    <row r="2931" spans="1:20" x14ac:dyDescent="0.25">
      <c r="A2931" t="s">
        <v>26532</v>
      </c>
      <c r="B2931" s="5" t="s">
        <v>10</v>
      </c>
      <c r="C2931" s="5" t="s">
        <v>26533</v>
      </c>
      <c r="D2931" s="4" t="s">
        <v>11</v>
      </c>
      <c r="E2931" t="s">
        <v>24</v>
      </c>
      <c r="F2931" t="s">
        <v>26534</v>
      </c>
      <c r="G2931" t="s">
        <v>7240</v>
      </c>
      <c r="H2931">
        <v>80</v>
      </c>
      <c r="I2931" t="s">
        <v>7241</v>
      </c>
      <c r="J2931" t="s">
        <v>28</v>
      </c>
      <c r="K2931" t="s">
        <v>14</v>
      </c>
      <c r="L2931">
        <v>79013799</v>
      </c>
      <c r="M2931">
        <v>67</v>
      </c>
      <c r="N2931" t="s">
        <v>26535</v>
      </c>
      <c r="O2931">
        <v>67</v>
      </c>
      <c r="P2931" t="s">
        <v>26536</v>
      </c>
      <c r="Q2931">
        <v>700400483555542</v>
      </c>
      <c r="R2931" t="s">
        <v>7242</v>
      </c>
      <c r="S2931" t="s">
        <v>7243</v>
      </c>
      <c r="T2931" t="s">
        <v>26516</v>
      </c>
    </row>
    <row r="2932" spans="1:20" x14ac:dyDescent="0.25">
      <c r="A2932" t="s">
        <v>26537</v>
      </c>
      <c r="B2932" s="5" t="s">
        <v>15</v>
      </c>
      <c r="C2932" s="5" t="s">
        <v>26538</v>
      </c>
      <c r="D2932" s="4" t="s">
        <v>17</v>
      </c>
      <c r="E2932" t="s">
        <v>24</v>
      </c>
      <c r="F2932" t="s">
        <v>26539</v>
      </c>
      <c r="G2932" t="s">
        <v>7207</v>
      </c>
      <c r="H2932">
        <v>20467</v>
      </c>
      <c r="I2932" t="s">
        <v>406</v>
      </c>
      <c r="J2932" t="s">
        <v>28</v>
      </c>
      <c r="K2932" t="s">
        <v>14</v>
      </c>
      <c r="L2932">
        <v>79093230</v>
      </c>
      <c r="M2932">
        <v>67</v>
      </c>
      <c r="N2932" t="s">
        <v>26540</v>
      </c>
      <c r="Q2932">
        <v>705003033332558</v>
      </c>
      <c r="R2932" t="s">
        <v>26541</v>
      </c>
      <c r="S2932" t="s">
        <v>7244</v>
      </c>
      <c r="T2932" t="s">
        <v>26516</v>
      </c>
    </row>
    <row r="2933" spans="1:20" x14ac:dyDescent="0.25">
      <c r="A2933" t="s">
        <v>26542</v>
      </c>
      <c r="B2933" s="5" t="s">
        <v>15</v>
      </c>
      <c r="C2933" s="5" t="s">
        <v>26543</v>
      </c>
      <c r="D2933" s="4" t="s">
        <v>32</v>
      </c>
      <c r="E2933" t="s">
        <v>12</v>
      </c>
      <c r="F2933" t="s">
        <v>26544</v>
      </c>
      <c r="G2933" t="s">
        <v>5038</v>
      </c>
      <c r="H2933">
        <v>118</v>
      </c>
      <c r="I2933" t="s">
        <v>949</v>
      </c>
      <c r="J2933" t="s">
        <v>28</v>
      </c>
      <c r="K2933" t="s">
        <v>14</v>
      </c>
      <c r="L2933">
        <v>79032184</v>
      </c>
      <c r="M2933">
        <v>67</v>
      </c>
      <c r="N2933" t="s">
        <v>26545</v>
      </c>
      <c r="O2933">
        <v>67</v>
      </c>
      <c r="P2933" t="s">
        <v>26546</v>
      </c>
      <c r="Q2933">
        <v>702004342527287</v>
      </c>
      <c r="R2933" t="s">
        <v>7245</v>
      </c>
      <c r="S2933" t="s">
        <v>7246</v>
      </c>
      <c r="T2933" t="s">
        <v>26516</v>
      </c>
    </row>
    <row r="2934" spans="1:20" x14ac:dyDescent="0.25">
      <c r="A2934" t="s">
        <v>26547</v>
      </c>
      <c r="B2934" s="5" t="s">
        <v>15</v>
      </c>
      <c r="C2934" s="5" t="s">
        <v>26548</v>
      </c>
      <c r="D2934" s="4" t="s">
        <v>32</v>
      </c>
      <c r="E2934" t="s">
        <v>24</v>
      </c>
      <c r="F2934" t="s">
        <v>26549</v>
      </c>
      <c r="G2934" t="s">
        <v>6078</v>
      </c>
      <c r="H2934">
        <v>213</v>
      </c>
      <c r="I2934" t="s">
        <v>84</v>
      </c>
      <c r="J2934" t="s">
        <v>28</v>
      </c>
      <c r="K2934" t="s">
        <v>14</v>
      </c>
      <c r="L2934">
        <v>79115340</v>
      </c>
      <c r="M2934">
        <v>67</v>
      </c>
      <c r="N2934" t="s">
        <v>26550</v>
      </c>
      <c r="O2934">
        <v>67</v>
      </c>
      <c r="P2934" t="s">
        <v>26551</v>
      </c>
      <c r="Q2934">
        <v>700601972789863</v>
      </c>
      <c r="R2934" t="s">
        <v>7247</v>
      </c>
      <c r="S2934" t="s">
        <v>7248</v>
      </c>
      <c r="T2934" t="s">
        <v>26516</v>
      </c>
    </row>
    <row r="2935" spans="1:20" x14ac:dyDescent="0.25">
      <c r="A2935" t="s">
        <v>26552</v>
      </c>
      <c r="B2935" s="5" t="s">
        <v>15</v>
      </c>
      <c r="C2935" s="5" t="s">
        <v>26553</v>
      </c>
      <c r="D2935" s="4" t="s">
        <v>17</v>
      </c>
      <c r="E2935" t="s">
        <v>12</v>
      </c>
      <c r="F2935" t="s">
        <v>26554</v>
      </c>
      <c r="G2935" t="s">
        <v>26555</v>
      </c>
      <c r="H2935">
        <v>661</v>
      </c>
      <c r="I2935" t="s">
        <v>7249</v>
      </c>
      <c r="J2935" t="s">
        <v>28</v>
      </c>
      <c r="K2935" t="s">
        <v>14</v>
      </c>
      <c r="L2935">
        <v>79115375</v>
      </c>
      <c r="M2935">
        <v>14</v>
      </c>
      <c r="N2935" t="s">
        <v>26556</v>
      </c>
      <c r="O2935">
        <v>67</v>
      </c>
      <c r="P2935" t="s">
        <v>26557</v>
      </c>
      <c r="Q2935">
        <v>706306739124575</v>
      </c>
      <c r="R2935" t="s">
        <v>26558</v>
      </c>
      <c r="S2935" t="s">
        <v>7250</v>
      </c>
      <c r="T2935" t="s">
        <v>26559</v>
      </c>
    </row>
    <row r="2936" spans="1:20" x14ac:dyDescent="0.25">
      <c r="A2936" t="s">
        <v>26560</v>
      </c>
      <c r="B2936" s="5" t="s">
        <v>10</v>
      </c>
      <c r="C2936" s="5" t="s">
        <v>26561</v>
      </c>
      <c r="D2936" s="4" t="s">
        <v>32</v>
      </c>
      <c r="E2936" t="s">
        <v>12</v>
      </c>
      <c r="F2936" t="s">
        <v>26562</v>
      </c>
      <c r="G2936" t="s">
        <v>778</v>
      </c>
      <c r="H2936">
        <v>248</v>
      </c>
      <c r="I2936" t="s">
        <v>569</v>
      </c>
      <c r="J2936" t="s">
        <v>28</v>
      </c>
      <c r="K2936" t="s">
        <v>14</v>
      </c>
      <c r="L2936">
        <v>79018080</v>
      </c>
      <c r="M2936">
        <v>67</v>
      </c>
      <c r="N2936" t="s">
        <v>26563</v>
      </c>
      <c r="O2936">
        <v>67</v>
      </c>
      <c r="P2936" t="s">
        <v>26564</v>
      </c>
      <c r="Q2936">
        <v>702009824304585</v>
      </c>
      <c r="R2936" t="s">
        <v>7251</v>
      </c>
      <c r="S2936" t="s">
        <v>7252</v>
      </c>
      <c r="T2936" t="s">
        <v>26559</v>
      </c>
    </row>
    <row r="2937" spans="1:20" x14ac:dyDescent="0.25">
      <c r="A2937" t="s">
        <v>26565</v>
      </c>
      <c r="B2937" s="5" t="s">
        <v>10</v>
      </c>
      <c r="C2937" s="5" t="s">
        <v>26566</v>
      </c>
      <c r="D2937" s="4" t="s">
        <v>32</v>
      </c>
      <c r="E2937" t="s">
        <v>24</v>
      </c>
      <c r="F2937" t="s">
        <v>26567</v>
      </c>
      <c r="G2937" t="s">
        <v>5903</v>
      </c>
      <c r="H2937">
        <v>501</v>
      </c>
      <c r="I2937" t="s">
        <v>145</v>
      </c>
      <c r="J2937" t="s">
        <v>28</v>
      </c>
      <c r="K2937" t="s">
        <v>14</v>
      </c>
      <c r="L2937">
        <v>79110570</v>
      </c>
      <c r="M2937">
        <v>67</v>
      </c>
      <c r="N2937" t="s">
        <v>26568</v>
      </c>
      <c r="O2937">
        <v>67</v>
      </c>
      <c r="P2937" t="s">
        <v>26569</v>
      </c>
      <c r="Q2937">
        <v>701001855154091</v>
      </c>
      <c r="R2937" t="s">
        <v>26570</v>
      </c>
      <c r="S2937" t="s">
        <v>7253</v>
      </c>
      <c r="T2937" t="s">
        <v>26559</v>
      </c>
    </row>
    <row r="2938" spans="1:20" x14ac:dyDescent="0.25">
      <c r="A2938" t="s">
        <v>26571</v>
      </c>
      <c r="B2938" s="5" t="s">
        <v>15</v>
      </c>
      <c r="C2938" s="5" t="s">
        <v>26572</v>
      </c>
      <c r="D2938" s="4" t="s">
        <v>32</v>
      </c>
      <c r="E2938" t="s">
        <v>12</v>
      </c>
      <c r="F2938" t="s">
        <v>26573</v>
      </c>
      <c r="G2938" t="s">
        <v>7254</v>
      </c>
      <c r="H2938">
        <v>626</v>
      </c>
      <c r="I2938" t="s">
        <v>350</v>
      </c>
      <c r="J2938" t="s">
        <v>28</v>
      </c>
      <c r="K2938" t="s">
        <v>14</v>
      </c>
      <c r="L2938">
        <v>79013400</v>
      </c>
      <c r="M2938">
        <v>67</v>
      </c>
      <c r="N2938" t="s">
        <v>26574</v>
      </c>
      <c r="O2938">
        <v>67</v>
      </c>
      <c r="P2938" t="s">
        <v>26575</v>
      </c>
      <c r="Q2938">
        <v>89800122052750</v>
      </c>
      <c r="R2938" t="s">
        <v>7255</v>
      </c>
      <c r="S2938" t="s">
        <v>7256</v>
      </c>
      <c r="T2938" t="s">
        <v>26559</v>
      </c>
    </row>
    <row r="2939" spans="1:20" x14ac:dyDescent="0.25">
      <c r="A2939" t="s">
        <v>26576</v>
      </c>
      <c r="B2939" s="5" t="s">
        <v>15</v>
      </c>
      <c r="C2939" s="5" t="s">
        <v>26577</v>
      </c>
      <c r="D2939" s="4" t="s">
        <v>32</v>
      </c>
      <c r="E2939" t="s">
        <v>12</v>
      </c>
      <c r="F2939" t="s">
        <v>26578</v>
      </c>
      <c r="G2939" t="s">
        <v>26579</v>
      </c>
      <c r="H2939">
        <v>1880</v>
      </c>
      <c r="J2939" t="s">
        <v>25310</v>
      </c>
      <c r="K2939" t="s">
        <v>14</v>
      </c>
      <c r="L2939">
        <v>79490000</v>
      </c>
      <c r="M2939">
        <v>67</v>
      </c>
      <c r="N2939" t="s">
        <v>26580</v>
      </c>
      <c r="Q2939">
        <v>700609437243769</v>
      </c>
      <c r="R2939" t="s">
        <v>7257</v>
      </c>
      <c r="S2939" t="s">
        <v>7258</v>
      </c>
      <c r="T2939" t="s">
        <v>26559</v>
      </c>
    </row>
    <row r="2940" spans="1:20" x14ac:dyDescent="0.25">
      <c r="A2940" t="s">
        <v>26581</v>
      </c>
      <c r="B2940" s="5" t="s">
        <v>10</v>
      </c>
      <c r="C2940" s="5" t="s">
        <v>26582</v>
      </c>
      <c r="D2940" s="4" t="s">
        <v>32</v>
      </c>
      <c r="E2940" t="s">
        <v>12</v>
      </c>
      <c r="F2940" t="s">
        <v>26583</v>
      </c>
      <c r="G2940" t="s">
        <v>7259</v>
      </c>
      <c r="H2940">
        <v>30</v>
      </c>
      <c r="I2940" t="s">
        <v>1056</v>
      </c>
      <c r="J2940" t="s">
        <v>28</v>
      </c>
      <c r="K2940" t="s">
        <v>14</v>
      </c>
      <c r="L2940">
        <v>79103130</v>
      </c>
      <c r="M2940">
        <v>67</v>
      </c>
      <c r="N2940" t="s">
        <v>26584</v>
      </c>
      <c r="Q2940">
        <v>700009964199109</v>
      </c>
      <c r="R2940" t="s">
        <v>7260</v>
      </c>
      <c r="T2940" t="s">
        <v>26559</v>
      </c>
    </row>
    <row r="2941" spans="1:20" x14ac:dyDescent="0.25">
      <c r="A2941" t="s">
        <v>26585</v>
      </c>
      <c r="B2941" s="5" t="s">
        <v>10</v>
      </c>
      <c r="C2941" s="5" t="s">
        <v>26586</v>
      </c>
      <c r="D2941" s="4" t="s">
        <v>32</v>
      </c>
      <c r="E2941" t="s">
        <v>12</v>
      </c>
      <c r="F2941" t="s">
        <v>16706</v>
      </c>
      <c r="G2941" t="s">
        <v>15808</v>
      </c>
      <c r="H2941">
        <v>214</v>
      </c>
      <c r="I2941" t="s">
        <v>362</v>
      </c>
      <c r="J2941" t="s">
        <v>28</v>
      </c>
      <c r="K2941" t="s">
        <v>14</v>
      </c>
      <c r="L2941">
        <v>79116220</v>
      </c>
      <c r="M2941">
        <v>67</v>
      </c>
      <c r="N2941" t="s">
        <v>26587</v>
      </c>
      <c r="O2941">
        <v>67</v>
      </c>
      <c r="P2941" t="s">
        <v>26588</v>
      </c>
      <c r="Q2941">
        <v>700002564791306</v>
      </c>
      <c r="R2941" t="s">
        <v>7261</v>
      </c>
      <c r="S2941" t="s">
        <v>7262</v>
      </c>
      <c r="T2941" t="s">
        <v>26559</v>
      </c>
    </row>
    <row r="2942" spans="1:20" x14ac:dyDescent="0.25">
      <c r="A2942" t="s">
        <v>26589</v>
      </c>
      <c r="B2942" s="5" t="s">
        <v>15</v>
      </c>
      <c r="C2942" s="5" t="s">
        <v>26590</v>
      </c>
      <c r="D2942" s="4" t="s">
        <v>32</v>
      </c>
      <c r="E2942" t="s">
        <v>12</v>
      </c>
      <c r="F2942" t="s">
        <v>26591</v>
      </c>
      <c r="G2942" t="s">
        <v>3696</v>
      </c>
      <c r="H2942">
        <v>781</v>
      </c>
      <c r="I2942" t="s">
        <v>120</v>
      </c>
      <c r="J2942" t="s">
        <v>28</v>
      </c>
      <c r="K2942" t="s">
        <v>14</v>
      </c>
      <c r="L2942">
        <v>79117311</v>
      </c>
      <c r="M2942">
        <v>67</v>
      </c>
      <c r="N2942" t="s">
        <v>26592</v>
      </c>
      <c r="Q2942">
        <v>200082838120002</v>
      </c>
      <c r="R2942" t="s">
        <v>7263</v>
      </c>
      <c r="S2942" t="s">
        <v>26593</v>
      </c>
      <c r="T2942" t="s">
        <v>26559</v>
      </c>
    </row>
    <row r="2943" spans="1:20" x14ac:dyDescent="0.25">
      <c r="A2943" t="s">
        <v>26594</v>
      </c>
      <c r="B2943" s="5" t="s">
        <v>10</v>
      </c>
      <c r="D2943" s="4" t="s">
        <v>126</v>
      </c>
      <c r="E2943" t="s">
        <v>12</v>
      </c>
      <c r="F2943" t="s">
        <v>26595</v>
      </c>
      <c r="G2943" t="s">
        <v>7264</v>
      </c>
      <c r="H2943">
        <v>264</v>
      </c>
      <c r="I2943" t="s">
        <v>1808</v>
      </c>
      <c r="J2943" t="s">
        <v>28</v>
      </c>
      <c r="K2943" t="s">
        <v>14</v>
      </c>
      <c r="L2943">
        <v>79090130</v>
      </c>
      <c r="M2943">
        <v>67</v>
      </c>
      <c r="N2943" t="s">
        <v>26596</v>
      </c>
      <c r="O2943">
        <v>67</v>
      </c>
      <c r="P2943" t="s">
        <v>26597</v>
      </c>
      <c r="Q2943">
        <v>703207630885099</v>
      </c>
      <c r="R2943" t="s">
        <v>7265</v>
      </c>
      <c r="T2943" t="s">
        <v>26598</v>
      </c>
    </row>
    <row r="2944" spans="1:20" x14ac:dyDescent="0.25">
      <c r="A2944" t="s">
        <v>26599</v>
      </c>
      <c r="B2944" s="5" t="s">
        <v>10</v>
      </c>
      <c r="C2944" s="5" t="s">
        <v>26600</v>
      </c>
      <c r="D2944" s="4" t="s">
        <v>32</v>
      </c>
      <c r="E2944" t="s">
        <v>72</v>
      </c>
      <c r="F2944" t="s">
        <v>26601</v>
      </c>
      <c r="G2944" t="s">
        <v>37</v>
      </c>
      <c r="H2944">
        <v>1750</v>
      </c>
      <c r="I2944" t="s">
        <v>362</v>
      </c>
      <c r="J2944" t="s">
        <v>28</v>
      </c>
      <c r="K2944" t="s">
        <v>14</v>
      </c>
      <c r="L2944">
        <v>79116270</v>
      </c>
      <c r="M2944">
        <v>67</v>
      </c>
      <c r="N2944" t="s">
        <v>26602</v>
      </c>
      <c r="O2944">
        <v>67</v>
      </c>
      <c r="P2944" t="s">
        <v>26603</v>
      </c>
      <c r="Q2944">
        <v>700909958236598</v>
      </c>
      <c r="R2944" t="s">
        <v>7266</v>
      </c>
      <c r="S2944" t="s">
        <v>7267</v>
      </c>
      <c r="T2944" t="s">
        <v>26598</v>
      </c>
    </row>
    <row r="2945" spans="1:20" x14ac:dyDescent="0.25">
      <c r="A2945" t="s">
        <v>26604</v>
      </c>
      <c r="B2945" s="5" t="s">
        <v>10</v>
      </c>
      <c r="C2945" s="5" t="s">
        <v>26605</v>
      </c>
      <c r="D2945" s="4" t="s">
        <v>32</v>
      </c>
      <c r="E2945" t="s">
        <v>12</v>
      </c>
      <c r="F2945" t="s">
        <v>26606</v>
      </c>
      <c r="G2945" t="s">
        <v>2702</v>
      </c>
      <c r="H2945">
        <v>1154</v>
      </c>
      <c r="I2945" t="s">
        <v>362</v>
      </c>
      <c r="J2945" t="s">
        <v>28</v>
      </c>
      <c r="K2945" t="s">
        <v>14</v>
      </c>
      <c r="L2945">
        <v>79116290</v>
      </c>
      <c r="M2945">
        <v>67</v>
      </c>
      <c r="N2945" t="s">
        <v>26607</v>
      </c>
      <c r="O2945">
        <v>67</v>
      </c>
      <c r="P2945" t="s">
        <v>26608</v>
      </c>
      <c r="Q2945">
        <v>707502203493590</v>
      </c>
      <c r="R2945" t="s">
        <v>7268</v>
      </c>
      <c r="S2945" t="s">
        <v>7269</v>
      </c>
      <c r="T2945" t="s">
        <v>26598</v>
      </c>
    </row>
    <row r="2946" spans="1:20" x14ac:dyDescent="0.25">
      <c r="A2946" t="s">
        <v>26609</v>
      </c>
      <c r="B2946" s="5" t="s">
        <v>15</v>
      </c>
      <c r="C2946" s="5" t="s">
        <v>26610</v>
      </c>
      <c r="D2946" s="4" t="s">
        <v>17</v>
      </c>
      <c r="E2946" t="s">
        <v>24</v>
      </c>
      <c r="F2946" t="s">
        <v>26611</v>
      </c>
      <c r="G2946" t="s">
        <v>37</v>
      </c>
      <c r="H2946">
        <v>1363</v>
      </c>
      <c r="I2946" t="s">
        <v>362</v>
      </c>
      <c r="J2946" t="s">
        <v>28</v>
      </c>
      <c r="K2946" t="s">
        <v>14</v>
      </c>
      <c r="L2946">
        <v>79116270</v>
      </c>
      <c r="M2946">
        <v>67</v>
      </c>
      <c r="N2946" t="s">
        <v>26612</v>
      </c>
      <c r="O2946">
        <v>67</v>
      </c>
      <c r="P2946" t="s">
        <v>26613</v>
      </c>
      <c r="Q2946">
        <v>2002276722800080</v>
      </c>
      <c r="R2946" t="s">
        <v>7270</v>
      </c>
      <c r="S2946" t="s">
        <v>7271</v>
      </c>
      <c r="T2946" t="s">
        <v>26598</v>
      </c>
    </row>
    <row r="2947" spans="1:20" x14ac:dyDescent="0.25">
      <c r="A2947" t="s">
        <v>26614</v>
      </c>
      <c r="B2947" s="5" t="s">
        <v>10</v>
      </c>
      <c r="C2947" s="5" t="s">
        <v>26615</v>
      </c>
      <c r="D2947" s="4" t="s">
        <v>32</v>
      </c>
      <c r="E2947" t="s">
        <v>24</v>
      </c>
      <c r="F2947" t="s">
        <v>26616</v>
      </c>
      <c r="G2947" t="s">
        <v>5480</v>
      </c>
      <c r="H2947">
        <v>273</v>
      </c>
      <c r="I2947" t="s">
        <v>324</v>
      </c>
      <c r="J2947" t="s">
        <v>28</v>
      </c>
      <c r="K2947" t="s">
        <v>14</v>
      </c>
      <c r="L2947">
        <v>79014115</v>
      </c>
      <c r="M2947">
        <v>67</v>
      </c>
      <c r="N2947" t="s">
        <v>26617</v>
      </c>
      <c r="O2947">
        <v>67</v>
      </c>
      <c r="P2947" t="s">
        <v>26618</v>
      </c>
      <c r="Q2947">
        <v>702105796465899</v>
      </c>
      <c r="R2947" t="s">
        <v>7272</v>
      </c>
      <c r="S2947" t="s">
        <v>26619</v>
      </c>
      <c r="T2947" t="s">
        <v>26598</v>
      </c>
    </row>
    <row r="2948" spans="1:20" x14ac:dyDescent="0.25">
      <c r="A2948" t="s">
        <v>26620</v>
      </c>
      <c r="B2948" s="5" t="s">
        <v>15</v>
      </c>
      <c r="C2948" s="5" t="s">
        <v>26621</v>
      </c>
      <c r="D2948" s="4" t="s">
        <v>17</v>
      </c>
      <c r="E2948" t="s">
        <v>12</v>
      </c>
      <c r="F2948" t="s">
        <v>26622</v>
      </c>
      <c r="G2948" t="s">
        <v>7273</v>
      </c>
      <c r="H2948">
        <v>196</v>
      </c>
      <c r="I2948" t="s">
        <v>3876</v>
      </c>
      <c r="J2948" t="s">
        <v>28</v>
      </c>
      <c r="K2948" t="s">
        <v>14</v>
      </c>
      <c r="L2948">
        <v>79004060</v>
      </c>
      <c r="M2948">
        <v>67</v>
      </c>
      <c r="N2948" t="s">
        <v>26623</v>
      </c>
      <c r="O2948">
        <v>67</v>
      </c>
      <c r="P2948" t="s">
        <v>26624</v>
      </c>
      <c r="Q2948">
        <v>705801407713130</v>
      </c>
      <c r="R2948" t="s">
        <v>7274</v>
      </c>
      <c r="S2948" t="s">
        <v>7275</v>
      </c>
      <c r="T2948" t="s">
        <v>26598</v>
      </c>
    </row>
    <row r="2949" spans="1:20" x14ac:dyDescent="0.25">
      <c r="A2949" t="s">
        <v>26625</v>
      </c>
      <c r="B2949" s="5" t="s">
        <v>15</v>
      </c>
      <c r="C2949" s="5" t="s">
        <v>26626</v>
      </c>
      <c r="D2949" s="4" t="s">
        <v>32</v>
      </c>
      <c r="E2949" t="s">
        <v>12</v>
      </c>
      <c r="F2949" t="s">
        <v>26627</v>
      </c>
      <c r="G2949" t="s">
        <v>26628</v>
      </c>
      <c r="H2949">
        <v>570</v>
      </c>
      <c r="I2949" t="s">
        <v>5024</v>
      </c>
      <c r="J2949" t="s">
        <v>28</v>
      </c>
      <c r="K2949" t="s">
        <v>14</v>
      </c>
      <c r="L2949">
        <v>79096304</v>
      </c>
      <c r="M2949">
        <v>67</v>
      </c>
      <c r="N2949" t="s">
        <v>26629</v>
      </c>
      <c r="O2949">
        <v>67</v>
      </c>
      <c r="Q2949">
        <v>702802125085465</v>
      </c>
      <c r="R2949" t="s">
        <v>7276</v>
      </c>
      <c r="S2949" t="s">
        <v>26630</v>
      </c>
      <c r="T2949" t="s">
        <v>26598</v>
      </c>
    </row>
    <row r="2950" spans="1:20" x14ac:dyDescent="0.25">
      <c r="A2950" t="s">
        <v>26631</v>
      </c>
      <c r="B2950" s="5" t="s">
        <v>10</v>
      </c>
      <c r="C2950" s="5" t="s">
        <v>26632</v>
      </c>
      <c r="D2950" s="4" t="s">
        <v>32</v>
      </c>
      <c r="E2950" t="s">
        <v>12</v>
      </c>
      <c r="F2950" t="s">
        <v>26633</v>
      </c>
      <c r="G2950" t="s">
        <v>7277</v>
      </c>
      <c r="H2950">
        <v>570</v>
      </c>
      <c r="I2950" t="s">
        <v>5024</v>
      </c>
      <c r="J2950" t="s">
        <v>28</v>
      </c>
      <c r="K2950" t="s">
        <v>14</v>
      </c>
      <c r="L2950">
        <v>79096304</v>
      </c>
      <c r="M2950">
        <v>67</v>
      </c>
      <c r="N2950" t="s">
        <v>26634</v>
      </c>
      <c r="Q2950">
        <v>704607622942423</v>
      </c>
      <c r="R2950" t="s">
        <v>7278</v>
      </c>
      <c r="S2950" t="s">
        <v>7279</v>
      </c>
      <c r="T2950" t="s">
        <v>26598</v>
      </c>
    </row>
    <row r="2951" spans="1:20" x14ac:dyDescent="0.25">
      <c r="A2951" t="s">
        <v>26635</v>
      </c>
      <c r="B2951" s="5" t="s">
        <v>10</v>
      </c>
      <c r="C2951" s="5" t="s">
        <v>26636</v>
      </c>
      <c r="D2951" s="4" t="s">
        <v>32</v>
      </c>
      <c r="E2951" t="s">
        <v>24</v>
      </c>
      <c r="F2951" t="s">
        <v>17131</v>
      </c>
      <c r="G2951" t="s">
        <v>7280</v>
      </c>
      <c r="H2951">
        <v>982</v>
      </c>
      <c r="I2951" t="s">
        <v>406</v>
      </c>
      <c r="J2951" t="s">
        <v>28</v>
      </c>
      <c r="K2951" t="s">
        <v>14</v>
      </c>
      <c r="L2951">
        <v>79093240</v>
      </c>
      <c r="M2951">
        <v>67</v>
      </c>
      <c r="N2951" t="s">
        <v>26637</v>
      </c>
      <c r="Q2951">
        <v>700509530942850</v>
      </c>
      <c r="R2951" t="s">
        <v>7281</v>
      </c>
      <c r="S2951" t="s">
        <v>7282</v>
      </c>
      <c r="T2951" t="s">
        <v>26638</v>
      </c>
    </row>
    <row r="2952" spans="1:20" x14ac:dyDescent="0.25">
      <c r="A2952" t="s">
        <v>26639</v>
      </c>
      <c r="B2952" s="5" t="s">
        <v>10</v>
      </c>
      <c r="C2952" s="5" t="s">
        <v>26640</v>
      </c>
      <c r="D2952" s="4" t="s">
        <v>17</v>
      </c>
      <c r="E2952" t="s">
        <v>12</v>
      </c>
      <c r="F2952" t="s">
        <v>26641</v>
      </c>
      <c r="G2952" t="s">
        <v>7283</v>
      </c>
      <c r="H2952">
        <v>818</v>
      </c>
      <c r="I2952" t="s">
        <v>13</v>
      </c>
      <c r="J2952" t="s">
        <v>28</v>
      </c>
      <c r="K2952" t="s">
        <v>14</v>
      </c>
      <c r="L2952">
        <v>79002320</v>
      </c>
      <c r="M2952">
        <v>67</v>
      </c>
      <c r="N2952" t="s">
        <v>26642</v>
      </c>
      <c r="Q2952">
        <v>708301238162360</v>
      </c>
      <c r="R2952" t="s">
        <v>26643</v>
      </c>
      <c r="S2952" t="s">
        <v>7284</v>
      </c>
      <c r="T2952" t="s">
        <v>26638</v>
      </c>
    </row>
    <row r="2953" spans="1:20" x14ac:dyDescent="0.25">
      <c r="A2953" t="s">
        <v>26644</v>
      </c>
      <c r="B2953" s="5" t="s">
        <v>10</v>
      </c>
      <c r="C2953" s="5" t="s">
        <v>26645</v>
      </c>
      <c r="D2953" s="4" t="s">
        <v>32</v>
      </c>
      <c r="E2953" t="s">
        <v>12</v>
      </c>
      <c r="F2953" t="s">
        <v>20171</v>
      </c>
      <c r="G2953" t="s">
        <v>7285</v>
      </c>
      <c r="H2953">
        <v>72</v>
      </c>
      <c r="I2953" t="s">
        <v>70</v>
      </c>
      <c r="J2953" t="s">
        <v>28</v>
      </c>
      <c r="K2953" t="s">
        <v>14</v>
      </c>
      <c r="L2953">
        <v>79118250</v>
      </c>
      <c r="M2953">
        <v>67</v>
      </c>
      <c r="N2953" t="s">
        <v>26646</v>
      </c>
      <c r="O2953">
        <v>67</v>
      </c>
      <c r="P2953" t="s">
        <v>26647</v>
      </c>
      <c r="Q2953">
        <v>898004144396675</v>
      </c>
      <c r="R2953" t="s">
        <v>7286</v>
      </c>
      <c r="S2953" t="s">
        <v>26648</v>
      </c>
      <c r="T2953" t="s">
        <v>26638</v>
      </c>
    </row>
    <row r="2954" spans="1:20" x14ac:dyDescent="0.25">
      <c r="A2954" t="s">
        <v>26649</v>
      </c>
      <c r="B2954" s="5" t="s">
        <v>15</v>
      </c>
      <c r="C2954" s="5" t="s">
        <v>26650</v>
      </c>
      <c r="D2954" s="4" t="s">
        <v>1615</v>
      </c>
      <c r="E2954" t="s">
        <v>24</v>
      </c>
      <c r="F2954" t="s">
        <v>26651</v>
      </c>
      <c r="G2954" t="s">
        <v>7287</v>
      </c>
      <c r="H2954">
        <v>40</v>
      </c>
      <c r="I2954" t="s">
        <v>1116</v>
      </c>
      <c r="J2954" t="s">
        <v>28</v>
      </c>
      <c r="K2954" t="s">
        <v>14</v>
      </c>
      <c r="L2954">
        <v>79106340</v>
      </c>
      <c r="M2954">
        <v>67</v>
      </c>
      <c r="N2954" t="s">
        <v>26652</v>
      </c>
      <c r="O2954">
        <v>67</v>
      </c>
      <c r="P2954" t="s">
        <v>26653</v>
      </c>
      <c r="Q2954">
        <v>708901704148415</v>
      </c>
      <c r="R2954" t="s">
        <v>26654</v>
      </c>
      <c r="S2954" t="s">
        <v>7288</v>
      </c>
      <c r="T2954" t="s">
        <v>26655</v>
      </c>
    </row>
    <row r="2955" spans="1:20" x14ac:dyDescent="0.25">
      <c r="A2955" t="s">
        <v>26656</v>
      </c>
      <c r="B2955" s="5" t="s">
        <v>15</v>
      </c>
      <c r="C2955" s="5" t="s">
        <v>26657</v>
      </c>
      <c r="D2955" s="4" t="s">
        <v>32</v>
      </c>
      <c r="E2955" t="s">
        <v>12</v>
      </c>
      <c r="F2955" t="s">
        <v>26658</v>
      </c>
      <c r="G2955" t="s">
        <v>7289</v>
      </c>
      <c r="H2955">
        <v>720</v>
      </c>
      <c r="I2955" t="s">
        <v>3062</v>
      </c>
      <c r="J2955" t="s">
        <v>28</v>
      </c>
      <c r="K2955" t="s">
        <v>14</v>
      </c>
      <c r="L2955">
        <v>79090150</v>
      </c>
      <c r="M2955">
        <v>67</v>
      </c>
      <c r="R2955" t="s">
        <v>7290</v>
      </c>
      <c r="S2955" t="s">
        <v>7291</v>
      </c>
      <c r="T2955" t="s">
        <v>26638</v>
      </c>
    </row>
    <row r="2956" spans="1:20" x14ac:dyDescent="0.25">
      <c r="A2956" t="s">
        <v>26659</v>
      </c>
      <c r="B2956" s="5" t="s">
        <v>10</v>
      </c>
      <c r="C2956" s="5" t="s">
        <v>26660</v>
      </c>
      <c r="D2956" s="4" t="s">
        <v>32</v>
      </c>
      <c r="E2956" t="s">
        <v>12</v>
      </c>
      <c r="F2956" t="s">
        <v>26661</v>
      </c>
      <c r="G2956" t="s">
        <v>4069</v>
      </c>
      <c r="H2956">
        <v>920</v>
      </c>
      <c r="I2956" t="s">
        <v>362</v>
      </c>
      <c r="J2956" t="s">
        <v>28</v>
      </c>
      <c r="K2956" t="s">
        <v>14</v>
      </c>
      <c r="L2956">
        <v>79116502</v>
      </c>
      <c r="M2956">
        <v>67</v>
      </c>
      <c r="N2956" t="s">
        <v>26662</v>
      </c>
      <c r="O2956">
        <v>67</v>
      </c>
      <c r="P2956" t="s">
        <v>26663</v>
      </c>
      <c r="Q2956">
        <v>709004814358519</v>
      </c>
      <c r="R2956" t="s">
        <v>26664</v>
      </c>
      <c r="S2956" t="s">
        <v>7292</v>
      </c>
      <c r="T2956" t="s">
        <v>26638</v>
      </c>
    </row>
    <row r="2957" spans="1:20" x14ac:dyDescent="0.25">
      <c r="A2957" t="s">
        <v>26665</v>
      </c>
      <c r="B2957" s="5" t="s">
        <v>15</v>
      </c>
      <c r="C2957" s="5" t="s">
        <v>26666</v>
      </c>
      <c r="D2957" s="4" t="s">
        <v>32</v>
      </c>
      <c r="E2957" t="s">
        <v>12</v>
      </c>
      <c r="F2957" t="s">
        <v>26667</v>
      </c>
      <c r="G2957" t="s">
        <v>5577</v>
      </c>
      <c r="H2957">
        <v>1179</v>
      </c>
      <c r="I2957" t="s">
        <v>697</v>
      </c>
      <c r="J2957" t="s">
        <v>28</v>
      </c>
      <c r="K2957" t="s">
        <v>14</v>
      </c>
      <c r="L2957">
        <v>79094140</v>
      </c>
      <c r="M2957">
        <v>67</v>
      </c>
      <c r="N2957" t="s">
        <v>26668</v>
      </c>
      <c r="O2957">
        <v>67</v>
      </c>
      <c r="P2957" t="s">
        <v>7293</v>
      </c>
      <c r="Q2957">
        <v>708506338346075</v>
      </c>
      <c r="R2957" t="s">
        <v>7294</v>
      </c>
      <c r="S2957" t="s">
        <v>7295</v>
      </c>
      <c r="T2957" t="s">
        <v>26638</v>
      </c>
    </row>
    <row r="2958" spans="1:20" x14ac:dyDescent="0.25">
      <c r="A2958" t="s">
        <v>26669</v>
      </c>
      <c r="B2958" s="5" t="s">
        <v>15</v>
      </c>
      <c r="C2958" s="5" t="s">
        <v>26670</v>
      </c>
      <c r="D2958" s="4" t="s">
        <v>32</v>
      </c>
      <c r="E2958" t="s">
        <v>12</v>
      </c>
      <c r="F2958" t="s">
        <v>26671</v>
      </c>
      <c r="G2958" t="s">
        <v>2466</v>
      </c>
      <c r="H2958">
        <v>118</v>
      </c>
      <c r="I2958" t="s">
        <v>2467</v>
      </c>
      <c r="J2958" t="s">
        <v>28</v>
      </c>
      <c r="K2958" t="s">
        <v>14</v>
      </c>
      <c r="L2958">
        <v>79014500</v>
      </c>
      <c r="M2958">
        <v>67</v>
      </c>
      <c r="N2958" t="s">
        <v>26672</v>
      </c>
      <c r="O2958">
        <v>67</v>
      </c>
      <c r="P2958" t="s">
        <v>26673</v>
      </c>
      <c r="Q2958">
        <v>70000432575</v>
      </c>
      <c r="R2958" t="s">
        <v>26674</v>
      </c>
      <c r="S2958" t="s">
        <v>7296</v>
      </c>
      <c r="T2958" t="s">
        <v>26675</v>
      </c>
    </row>
    <row r="2959" spans="1:20" x14ac:dyDescent="0.25">
      <c r="A2959" t="s">
        <v>26676</v>
      </c>
      <c r="B2959" s="5" t="s">
        <v>10</v>
      </c>
      <c r="C2959" s="5" t="s">
        <v>26677</v>
      </c>
      <c r="D2959" s="4" t="s">
        <v>32</v>
      </c>
      <c r="E2959" t="s">
        <v>72</v>
      </c>
      <c r="F2959" t="s">
        <v>24489</v>
      </c>
      <c r="G2959" t="s">
        <v>1619</v>
      </c>
      <c r="H2959">
        <v>600</v>
      </c>
      <c r="I2959" t="s">
        <v>362</v>
      </c>
      <c r="J2959" t="s">
        <v>28</v>
      </c>
      <c r="K2959" t="s">
        <v>14</v>
      </c>
      <c r="L2959">
        <v>79116280</v>
      </c>
      <c r="M2959">
        <v>67</v>
      </c>
      <c r="N2959" t="s">
        <v>26678</v>
      </c>
      <c r="O2959">
        <v>67</v>
      </c>
      <c r="P2959" t="s">
        <v>26679</v>
      </c>
      <c r="Q2959">
        <v>704104100558976</v>
      </c>
      <c r="R2959" t="s">
        <v>7297</v>
      </c>
      <c r="S2959" t="s">
        <v>7298</v>
      </c>
      <c r="T2959" t="s">
        <v>26680</v>
      </c>
    </row>
    <row r="2960" spans="1:20" x14ac:dyDescent="0.25">
      <c r="A2960" t="s">
        <v>26681</v>
      </c>
      <c r="B2960" s="5" t="s">
        <v>15</v>
      </c>
      <c r="C2960" s="5" t="s">
        <v>26682</v>
      </c>
      <c r="D2960" s="4" t="s">
        <v>32</v>
      </c>
      <c r="E2960" t="s">
        <v>24</v>
      </c>
      <c r="F2960" t="s">
        <v>26683</v>
      </c>
      <c r="G2960" t="s">
        <v>1083</v>
      </c>
      <c r="H2960">
        <v>1677</v>
      </c>
      <c r="I2960" t="s">
        <v>128</v>
      </c>
      <c r="J2960" t="s">
        <v>28</v>
      </c>
      <c r="K2960" t="s">
        <v>14</v>
      </c>
      <c r="L2960">
        <v>79118280</v>
      </c>
      <c r="M2960">
        <v>67</v>
      </c>
      <c r="N2960" t="s">
        <v>7299</v>
      </c>
      <c r="O2960">
        <v>67</v>
      </c>
      <c r="P2960" t="s">
        <v>26684</v>
      </c>
      <c r="Q2960">
        <v>702601207774745</v>
      </c>
      <c r="R2960" t="s">
        <v>7300</v>
      </c>
      <c r="S2960" t="s">
        <v>7301</v>
      </c>
      <c r="T2960" t="s">
        <v>26680</v>
      </c>
    </row>
    <row r="2961" spans="1:20" x14ac:dyDescent="0.25">
      <c r="A2961" t="s">
        <v>26685</v>
      </c>
      <c r="B2961" s="5" t="s">
        <v>10</v>
      </c>
      <c r="C2961" s="5" t="s">
        <v>26686</v>
      </c>
      <c r="D2961" s="4" t="s">
        <v>32</v>
      </c>
      <c r="E2961" t="s">
        <v>12</v>
      </c>
      <c r="F2961" t="s">
        <v>17669</v>
      </c>
      <c r="G2961" t="s">
        <v>4418</v>
      </c>
      <c r="H2961">
        <v>124</v>
      </c>
      <c r="I2961" t="s">
        <v>1016</v>
      </c>
      <c r="J2961" t="s">
        <v>28</v>
      </c>
      <c r="K2961" t="s">
        <v>14</v>
      </c>
      <c r="L2961">
        <v>79082110</v>
      </c>
      <c r="M2961">
        <v>67</v>
      </c>
      <c r="N2961" t="s">
        <v>26687</v>
      </c>
      <c r="O2961">
        <v>67</v>
      </c>
      <c r="P2961" t="s">
        <v>26688</v>
      </c>
      <c r="Q2961">
        <v>702007838492085</v>
      </c>
      <c r="R2961" t="s">
        <v>7302</v>
      </c>
      <c r="S2961" t="s">
        <v>7303</v>
      </c>
      <c r="T2961" t="s">
        <v>26680</v>
      </c>
    </row>
    <row r="2962" spans="1:20" x14ac:dyDescent="0.25">
      <c r="A2962" t="s">
        <v>26689</v>
      </c>
      <c r="B2962" s="5" t="s">
        <v>15</v>
      </c>
      <c r="C2962" s="5" t="s">
        <v>26690</v>
      </c>
      <c r="D2962" s="4" t="s">
        <v>32</v>
      </c>
      <c r="E2962" t="s">
        <v>24</v>
      </c>
      <c r="F2962" t="s">
        <v>26691</v>
      </c>
      <c r="G2962" t="s">
        <v>3729</v>
      </c>
      <c r="H2962">
        <v>121</v>
      </c>
      <c r="I2962" t="s">
        <v>12770</v>
      </c>
      <c r="J2962" t="s">
        <v>28</v>
      </c>
      <c r="K2962" t="s">
        <v>14</v>
      </c>
      <c r="L2962">
        <v>79011105</v>
      </c>
      <c r="M2962">
        <v>67</v>
      </c>
      <c r="N2962" t="s">
        <v>26692</v>
      </c>
      <c r="O2962">
        <v>67</v>
      </c>
      <c r="P2962" t="s">
        <v>26693</v>
      </c>
      <c r="Q2962">
        <v>20003333269</v>
      </c>
      <c r="R2962" t="s">
        <v>7304</v>
      </c>
      <c r="S2962" t="s">
        <v>7305</v>
      </c>
      <c r="T2962" t="s">
        <v>26680</v>
      </c>
    </row>
    <row r="2963" spans="1:20" x14ac:dyDescent="0.25">
      <c r="A2963" t="s">
        <v>26694</v>
      </c>
      <c r="B2963" s="5" t="s">
        <v>10</v>
      </c>
      <c r="C2963" s="5" t="s">
        <v>26695</v>
      </c>
      <c r="D2963" s="4" t="s">
        <v>32</v>
      </c>
      <c r="E2963" t="s">
        <v>24</v>
      </c>
      <c r="F2963" t="s">
        <v>15633</v>
      </c>
      <c r="G2963" t="s">
        <v>6640</v>
      </c>
      <c r="I2963" t="s">
        <v>263</v>
      </c>
      <c r="J2963" t="s">
        <v>64</v>
      </c>
      <c r="K2963" t="s">
        <v>14</v>
      </c>
      <c r="M2963">
        <v>67</v>
      </c>
      <c r="N2963" t="s">
        <v>26696</v>
      </c>
      <c r="O2963">
        <v>67</v>
      </c>
      <c r="P2963" t="s">
        <v>26697</v>
      </c>
      <c r="R2963" t="s">
        <v>7306</v>
      </c>
      <c r="S2963" t="s">
        <v>7307</v>
      </c>
      <c r="T2963" t="s">
        <v>26680</v>
      </c>
    </row>
    <row r="2964" spans="1:20" x14ac:dyDescent="0.25">
      <c r="A2964" t="s">
        <v>26698</v>
      </c>
      <c r="B2964" s="5" t="s">
        <v>15</v>
      </c>
      <c r="C2964" s="5" t="s">
        <v>26699</v>
      </c>
      <c r="D2964" s="4" t="s">
        <v>32</v>
      </c>
      <c r="E2964" t="s">
        <v>12</v>
      </c>
      <c r="F2964" t="s">
        <v>26700</v>
      </c>
      <c r="G2964" t="s">
        <v>7308</v>
      </c>
      <c r="H2964">
        <v>340</v>
      </c>
      <c r="I2964" t="s">
        <v>176</v>
      </c>
      <c r="J2964" t="s">
        <v>28</v>
      </c>
      <c r="K2964" t="s">
        <v>14</v>
      </c>
      <c r="L2964">
        <v>79005180</v>
      </c>
      <c r="M2964">
        <v>67</v>
      </c>
      <c r="N2964" t="s">
        <v>26701</v>
      </c>
      <c r="O2964">
        <v>67</v>
      </c>
      <c r="P2964" t="s">
        <v>26702</v>
      </c>
      <c r="Q2964">
        <v>700501133475558</v>
      </c>
      <c r="R2964" t="s">
        <v>7309</v>
      </c>
      <c r="S2964" t="s">
        <v>7310</v>
      </c>
      <c r="T2964" t="s">
        <v>26680</v>
      </c>
    </row>
    <row r="2965" spans="1:20" x14ac:dyDescent="0.25">
      <c r="A2965" t="s">
        <v>26703</v>
      </c>
      <c r="B2965" s="5" t="s">
        <v>10</v>
      </c>
      <c r="C2965" s="5" t="s">
        <v>26704</v>
      </c>
      <c r="D2965" s="4" t="s">
        <v>32</v>
      </c>
      <c r="E2965" t="s">
        <v>24</v>
      </c>
      <c r="F2965" t="s">
        <v>26705</v>
      </c>
      <c r="G2965" t="s">
        <v>1752</v>
      </c>
      <c r="H2965">
        <v>581</v>
      </c>
      <c r="I2965" t="s">
        <v>231</v>
      </c>
      <c r="J2965" t="s">
        <v>28</v>
      </c>
      <c r="K2965" t="s">
        <v>14</v>
      </c>
      <c r="L2965">
        <v>79113184</v>
      </c>
      <c r="M2965">
        <v>67</v>
      </c>
      <c r="N2965" t="s">
        <v>26706</v>
      </c>
      <c r="O2965">
        <v>67</v>
      </c>
      <c r="P2965" t="s">
        <v>26707</v>
      </c>
      <c r="Q2965">
        <v>700003616526005</v>
      </c>
      <c r="R2965" t="s">
        <v>26708</v>
      </c>
      <c r="S2965" t="s">
        <v>7311</v>
      </c>
      <c r="T2965" t="s">
        <v>26680</v>
      </c>
    </row>
    <row r="2966" spans="1:20" x14ac:dyDescent="0.25">
      <c r="A2966" t="s">
        <v>26709</v>
      </c>
      <c r="B2966" s="5" t="s">
        <v>10</v>
      </c>
      <c r="D2966" s="4" t="s">
        <v>17</v>
      </c>
      <c r="E2966" t="s">
        <v>11</v>
      </c>
      <c r="F2966" t="s">
        <v>26710</v>
      </c>
      <c r="G2966" t="s">
        <v>1490</v>
      </c>
      <c r="H2966">
        <v>1842</v>
      </c>
      <c r="I2966" t="s">
        <v>57</v>
      </c>
      <c r="J2966" t="s">
        <v>28</v>
      </c>
      <c r="K2966" t="s">
        <v>14</v>
      </c>
      <c r="L2966">
        <v>79017043</v>
      </c>
      <c r="M2966">
        <v>67</v>
      </c>
      <c r="N2966" t="s">
        <v>26711</v>
      </c>
      <c r="O2966">
        <v>67</v>
      </c>
      <c r="P2966" t="s">
        <v>26712</v>
      </c>
      <c r="Q2966">
        <v>700903923402690</v>
      </c>
      <c r="R2966" t="s">
        <v>7312</v>
      </c>
      <c r="T2966" t="s">
        <v>26713</v>
      </c>
    </row>
    <row r="2967" spans="1:20" x14ac:dyDescent="0.25">
      <c r="A2967" t="s">
        <v>26714</v>
      </c>
      <c r="B2967" s="5" t="s">
        <v>15</v>
      </c>
      <c r="C2967" s="5" t="s">
        <v>26715</v>
      </c>
      <c r="D2967" s="4" t="s">
        <v>32</v>
      </c>
      <c r="E2967" t="s">
        <v>12</v>
      </c>
      <c r="F2967" t="s">
        <v>26716</v>
      </c>
      <c r="G2967" t="s">
        <v>305</v>
      </c>
      <c r="H2967">
        <v>1551</v>
      </c>
      <c r="I2967" t="s">
        <v>12770</v>
      </c>
      <c r="J2967" t="s">
        <v>28</v>
      </c>
      <c r="K2967" t="s">
        <v>14</v>
      </c>
      <c r="L2967">
        <v>79011160</v>
      </c>
      <c r="M2967">
        <v>67</v>
      </c>
      <c r="N2967" t="s">
        <v>26717</v>
      </c>
      <c r="O2967">
        <v>67</v>
      </c>
      <c r="P2967" t="s">
        <v>26718</v>
      </c>
      <c r="Q2967">
        <v>2098669556900180</v>
      </c>
      <c r="R2967" t="s">
        <v>7313</v>
      </c>
      <c r="S2967" t="s">
        <v>7314</v>
      </c>
      <c r="T2967" t="s">
        <v>26713</v>
      </c>
    </row>
    <row r="2968" spans="1:20" x14ac:dyDescent="0.25">
      <c r="A2968" t="s">
        <v>26719</v>
      </c>
      <c r="B2968" s="5" t="s">
        <v>15</v>
      </c>
      <c r="C2968" s="5" t="s">
        <v>26720</v>
      </c>
      <c r="D2968" s="4" t="s">
        <v>32</v>
      </c>
      <c r="E2968" t="s">
        <v>12</v>
      </c>
      <c r="F2968" t="s">
        <v>26721</v>
      </c>
      <c r="G2968" t="s">
        <v>26722</v>
      </c>
      <c r="H2968">
        <v>42</v>
      </c>
      <c r="I2968" t="s">
        <v>7315</v>
      </c>
      <c r="J2968" t="s">
        <v>64</v>
      </c>
      <c r="K2968" t="s">
        <v>14</v>
      </c>
      <c r="L2968">
        <v>79014854</v>
      </c>
      <c r="M2968">
        <v>67</v>
      </c>
      <c r="N2968" t="s">
        <v>26723</v>
      </c>
      <c r="O2968">
        <v>67</v>
      </c>
      <c r="P2968" t="s">
        <v>26724</v>
      </c>
      <c r="Q2968">
        <v>704807590460648</v>
      </c>
      <c r="R2968" t="s">
        <v>7316</v>
      </c>
      <c r="S2968" t="s">
        <v>26725</v>
      </c>
      <c r="T2968" t="s">
        <v>26726</v>
      </c>
    </row>
    <row r="2969" spans="1:20" x14ac:dyDescent="0.25">
      <c r="A2969" t="s">
        <v>26727</v>
      </c>
      <c r="B2969" s="5" t="s">
        <v>10</v>
      </c>
      <c r="C2969" s="5" t="s">
        <v>26728</v>
      </c>
      <c r="D2969" s="4" t="s">
        <v>17</v>
      </c>
      <c r="E2969" t="s">
        <v>328</v>
      </c>
      <c r="F2969" t="s">
        <v>26729</v>
      </c>
      <c r="G2969" t="s">
        <v>7317</v>
      </c>
      <c r="H2969">
        <v>1064</v>
      </c>
      <c r="I2969" t="s">
        <v>1189</v>
      </c>
      <c r="J2969" t="s">
        <v>28</v>
      </c>
      <c r="K2969" t="s">
        <v>14</v>
      </c>
      <c r="L2969">
        <v>79022570</v>
      </c>
      <c r="M2969">
        <v>67</v>
      </c>
      <c r="N2969" t="s">
        <v>26730</v>
      </c>
      <c r="O2969">
        <v>67</v>
      </c>
      <c r="P2969" t="s">
        <v>26731</v>
      </c>
      <c r="Q2969">
        <v>706007851527442</v>
      </c>
      <c r="R2969" t="s">
        <v>26732</v>
      </c>
      <c r="S2969" t="s">
        <v>7318</v>
      </c>
      <c r="T2969" t="s">
        <v>26726</v>
      </c>
    </row>
    <row r="2970" spans="1:20" x14ac:dyDescent="0.25">
      <c r="A2970" t="s">
        <v>26733</v>
      </c>
      <c r="B2970" s="5" t="s">
        <v>15</v>
      </c>
      <c r="C2970" s="5" t="s">
        <v>26734</v>
      </c>
      <c r="D2970" s="4" t="s">
        <v>17</v>
      </c>
      <c r="E2970" t="s">
        <v>24</v>
      </c>
      <c r="F2970" t="s">
        <v>26735</v>
      </c>
      <c r="G2970" t="s">
        <v>7319</v>
      </c>
      <c r="H2970">
        <v>103</v>
      </c>
      <c r="I2970" t="s">
        <v>1056</v>
      </c>
      <c r="J2970" t="s">
        <v>28</v>
      </c>
      <c r="K2970" t="s">
        <v>14</v>
      </c>
      <c r="L2970">
        <v>79103450</v>
      </c>
      <c r="M2970">
        <v>67</v>
      </c>
      <c r="N2970" t="s">
        <v>26736</v>
      </c>
      <c r="O2970">
        <v>67</v>
      </c>
      <c r="P2970" t="s">
        <v>26737</v>
      </c>
      <c r="Q2970">
        <v>700709979891872</v>
      </c>
      <c r="R2970" t="s">
        <v>7320</v>
      </c>
      <c r="S2970" t="s">
        <v>7321</v>
      </c>
      <c r="T2970" t="s">
        <v>26726</v>
      </c>
    </row>
    <row r="2971" spans="1:20" x14ac:dyDescent="0.25">
      <c r="A2971" t="s">
        <v>26738</v>
      </c>
      <c r="B2971" s="5" t="s">
        <v>10</v>
      </c>
      <c r="C2971" s="5" t="s">
        <v>26739</v>
      </c>
      <c r="D2971" s="4" t="s">
        <v>32</v>
      </c>
      <c r="E2971" t="s">
        <v>12</v>
      </c>
      <c r="F2971" t="s">
        <v>26740</v>
      </c>
      <c r="G2971" t="s">
        <v>449</v>
      </c>
      <c r="H2971">
        <v>420</v>
      </c>
      <c r="I2971" t="s">
        <v>450</v>
      </c>
      <c r="J2971" t="s">
        <v>28</v>
      </c>
      <c r="K2971" t="s">
        <v>14</v>
      </c>
      <c r="L2971">
        <v>79117006</v>
      </c>
      <c r="M2971">
        <v>67</v>
      </c>
      <c r="N2971" t="s">
        <v>26741</v>
      </c>
      <c r="O2971">
        <v>67</v>
      </c>
      <c r="Q2971">
        <v>705804444845838</v>
      </c>
      <c r="R2971" t="s">
        <v>7322</v>
      </c>
      <c r="S2971" t="s">
        <v>7323</v>
      </c>
      <c r="T2971" t="s">
        <v>26742</v>
      </c>
    </row>
    <row r="2972" spans="1:20" x14ac:dyDescent="0.25">
      <c r="A2972" t="s">
        <v>26743</v>
      </c>
      <c r="B2972" s="5" t="s">
        <v>15</v>
      </c>
      <c r="C2972" s="5" t="s">
        <v>26744</v>
      </c>
      <c r="D2972" s="4" t="s">
        <v>32</v>
      </c>
      <c r="E2972" t="s">
        <v>12</v>
      </c>
      <c r="F2972" t="s">
        <v>24300</v>
      </c>
      <c r="G2972" t="s">
        <v>7324</v>
      </c>
      <c r="H2972">
        <v>756</v>
      </c>
      <c r="I2972" t="s">
        <v>3535</v>
      </c>
      <c r="J2972" t="s">
        <v>28</v>
      </c>
      <c r="K2972" t="s">
        <v>14</v>
      </c>
      <c r="L2972">
        <v>79106650</v>
      </c>
      <c r="M2972">
        <v>67</v>
      </c>
      <c r="N2972" t="s">
        <v>26745</v>
      </c>
      <c r="O2972">
        <v>67</v>
      </c>
      <c r="P2972" t="s">
        <v>26746</v>
      </c>
      <c r="Q2972">
        <v>534140</v>
      </c>
      <c r="R2972" t="s">
        <v>7325</v>
      </c>
      <c r="S2972" t="s">
        <v>26747</v>
      </c>
      <c r="T2972" t="s">
        <v>26726</v>
      </c>
    </row>
    <row r="2973" spans="1:20" x14ac:dyDescent="0.25">
      <c r="A2973" t="s">
        <v>26748</v>
      </c>
      <c r="B2973" s="5" t="s">
        <v>15</v>
      </c>
      <c r="C2973" s="5" t="s">
        <v>26749</v>
      </c>
      <c r="D2973" s="4" t="s">
        <v>126</v>
      </c>
      <c r="E2973" t="s">
        <v>11</v>
      </c>
      <c r="F2973" t="s">
        <v>26750</v>
      </c>
      <c r="G2973" t="s">
        <v>39</v>
      </c>
      <c r="H2973">
        <v>1007</v>
      </c>
      <c r="I2973" t="s">
        <v>12770</v>
      </c>
      <c r="J2973" t="s">
        <v>28</v>
      </c>
      <c r="K2973" t="s">
        <v>14</v>
      </c>
      <c r="L2973">
        <v>79011140</v>
      </c>
      <c r="M2973">
        <v>67</v>
      </c>
      <c r="N2973" t="s">
        <v>26751</v>
      </c>
      <c r="O2973">
        <v>67</v>
      </c>
      <c r="P2973" t="s">
        <v>26752</v>
      </c>
      <c r="Q2973">
        <v>708009528902030</v>
      </c>
      <c r="R2973" t="s">
        <v>7326</v>
      </c>
      <c r="S2973" t="s">
        <v>7327</v>
      </c>
      <c r="T2973" t="s">
        <v>26726</v>
      </c>
    </row>
    <row r="2974" spans="1:20" x14ac:dyDescent="0.25">
      <c r="A2974" t="s">
        <v>26753</v>
      </c>
      <c r="B2974" s="5" t="s">
        <v>15</v>
      </c>
      <c r="C2974" s="5" t="s">
        <v>26754</v>
      </c>
      <c r="D2974" s="4" t="s">
        <v>32</v>
      </c>
      <c r="E2974" t="s">
        <v>12</v>
      </c>
      <c r="F2974" t="s">
        <v>26755</v>
      </c>
      <c r="G2974" t="s">
        <v>7328</v>
      </c>
      <c r="H2974">
        <v>1697</v>
      </c>
      <c r="I2974" t="s">
        <v>13</v>
      </c>
      <c r="J2974" t="s">
        <v>28</v>
      </c>
      <c r="K2974" t="s">
        <v>14</v>
      </c>
      <c r="L2974">
        <v>79002174</v>
      </c>
      <c r="M2974">
        <v>67</v>
      </c>
      <c r="N2974" t="s">
        <v>26756</v>
      </c>
      <c r="O2974">
        <v>67</v>
      </c>
      <c r="P2974" t="s">
        <v>26757</v>
      </c>
      <c r="Q2974">
        <v>700705955754871</v>
      </c>
      <c r="R2974" t="s">
        <v>7329</v>
      </c>
      <c r="S2974" t="s">
        <v>7330</v>
      </c>
      <c r="T2974" t="s">
        <v>26726</v>
      </c>
    </row>
    <row r="2975" spans="1:20" x14ac:dyDescent="0.25">
      <c r="A2975" t="s">
        <v>26758</v>
      </c>
      <c r="B2975" s="5" t="s">
        <v>10</v>
      </c>
      <c r="C2975" s="5" t="s">
        <v>26759</v>
      </c>
      <c r="D2975" s="4" t="s">
        <v>32</v>
      </c>
      <c r="E2975" t="s">
        <v>24</v>
      </c>
      <c r="F2975" t="s">
        <v>26760</v>
      </c>
      <c r="G2975" t="s">
        <v>7331</v>
      </c>
      <c r="H2975">
        <v>283</v>
      </c>
      <c r="I2975" t="s">
        <v>758</v>
      </c>
      <c r="J2975" t="s">
        <v>28</v>
      </c>
      <c r="K2975" t="s">
        <v>14</v>
      </c>
      <c r="L2975">
        <v>79022062</v>
      </c>
      <c r="M2975">
        <v>67</v>
      </c>
      <c r="N2975" t="s">
        <v>26761</v>
      </c>
      <c r="O2975">
        <v>67</v>
      </c>
      <c r="P2975" t="s">
        <v>26762</v>
      </c>
      <c r="Q2975">
        <v>700704919422073</v>
      </c>
      <c r="R2975" t="s">
        <v>7332</v>
      </c>
      <c r="S2975" t="s">
        <v>7333</v>
      </c>
      <c r="T2975" t="s">
        <v>26726</v>
      </c>
    </row>
    <row r="2976" spans="1:20" x14ac:dyDescent="0.25">
      <c r="A2976" t="s">
        <v>26763</v>
      </c>
      <c r="B2976" s="5" t="s">
        <v>15</v>
      </c>
      <c r="C2976" s="5" t="s">
        <v>26764</v>
      </c>
      <c r="D2976" s="4" t="s">
        <v>32</v>
      </c>
      <c r="E2976" t="s">
        <v>12</v>
      </c>
      <c r="F2976" t="s">
        <v>26765</v>
      </c>
      <c r="G2976" t="s">
        <v>26766</v>
      </c>
      <c r="H2976" t="s">
        <v>13574</v>
      </c>
      <c r="I2976" t="s">
        <v>34</v>
      </c>
      <c r="J2976" t="s">
        <v>28</v>
      </c>
      <c r="K2976" t="s">
        <v>14</v>
      </c>
      <c r="L2976">
        <v>79002970</v>
      </c>
      <c r="M2976">
        <v>67</v>
      </c>
      <c r="N2976" t="s">
        <v>26767</v>
      </c>
      <c r="O2976">
        <v>67</v>
      </c>
      <c r="P2976" t="s">
        <v>26768</v>
      </c>
      <c r="Q2976">
        <v>702009877805082</v>
      </c>
      <c r="R2976" t="s">
        <v>7334</v>
      </c>
      <c r="S2976" t="s">
        <v>7335</v>
      </c>
      <c r="T2976" t="s">
        <v>26726</v>
      </c>
    </row>
    <row r="2977" spans="1:20" x14ac:dyDescent="0.25">
      <c r="A2977" t="s">
        <v>26769</v>
      </c>
      <c r="B2977" s="5" t="s">
        <v>15</v>
      </c>
      <c r="C2977" s="5" t="s">
        <v>26770</v>
      </c>
      <c r="D2977" s="4" t="s">
        <v>126</v>
      </c>
      <c r="E2977" t="s">
        <v>328</v>
      </c>
      <c r="F2977" t="s">
        <v>26771</v>
      </c>
      <c r="G2977" t="s">
        <v>718</v>
      </c>
      <c r="H2977">
        <v>188</v>
      </c>
      <c r="I2977" t="s">
        <v>50</v>
      </c>
      <c r="J2977" t="s">
        <v>28</v>
      </c>
      <c r="K2977" t="s">
        <v>14</v>
      </c>
      <c r="L2977">
        <v>79117230</v>
      </c>
      <c r="M2977">
        <v>67</v>
      </c>
      <c r="N2977" t="s">
        <v>26772</v>
      </c>
      <c r="Q2977">
        <v>700406384098750</v>
      </c>
      <c r="R2977" t="s">
        <v>7336</v>
      </c>
      <c r="S2977" t="s">
        <v>7337</v>
      </c>
      <c r="T2977" t="s">
        <v>26726</v>
      </c>
    </row>
    <row r="2978" spans="1:20" x14ac:dyDescent="0.25">
      <c r="A2978" t="s">
        <v>26773</v>
      </c>
      <c r="B2978" s="5" t="s">
        <v>15</v>
      </c>
      <c r="C2978" s="5" t="s">
        <v>26774</v>
      </c>
      <c r="D2978" s="4" t="s">
        <v>126</v>
      </c>
      <c r="E2978" t="s">
        <v>24</v>
      </c>
      <c r="F2978" t="s">
        <v>26775</v>
      </c>
      <c r="G2978" t="s">
        <v>26776</v>
      </c>
      <c r="H2978">
        <v>115</v>
      </c>
      <c r="I2978" t="s">
        <v>292</v>
      </c>
      <c r="J2978" t="s">
        <v>28</v>
      </c>
      <c r="K2978" t="s">
        <v>14</v>
      </c>
      <c r="L2978">
        <v>79106074</v>
      </c>
      <c r="M2978">
        <v>67</v>
      </c>
      <c r="N2978" t="s">
        <v>26777</v>
      </c>
      <c r="O2978">
        <v>67</v>
      </c>
      <c r="P2978" t="s">
        <v>26778</v>
      </c>
      <c r="Q2978">
        <v>700802965352780</v>
      </c>
      <c r="R2978" t="s">
        <v>7338</v>
      </c>
      <c r="S2978" t="s">
        <v>7339</v>
      </c>
      <c r="T2978" t="s">
        <v>26726</v>
      </c>
    </row>
    <row r="2979" spans="1:20" x14ac:dyDescent="0.25">
      <c r="A2979" t="s">
        <v>26779</v>
      </c>
      <c r="B2979" s="5" t="s">
        <v>15</v>
      </c>
      <c r="C2979" s="5" t="s">
        <v>26780</v>
      </c>
      <c r="D2979" s="4" t="s">
        <v>126</v>
      </c>
      <c r="E2979" t="s">
        <v>12</v>
      </c>
      <c r="F2979" t="s">
        <v>26781</v>
      </c>
      <c r="G2979" t="s">
        <v>457</v>
      </c>
      <c r="H2979">
        <v>147</v>
      </c>
      <c r="I2979" t="s">
        <v>362</v>
      </c>
      <c r="J2979" t="s">
        <v>28</v>
      </c>
      <c r="K2979" t="s">
        <v>14</v>
      </c>
      <c r="L2979">
        <v>79116580</v>
      </c>
      <c r="M2979">
        <v>67</v>
      </c>
      <c r="N2979" t="s">
        <v>26782</v>
      </c>
      <c r="O2979">
        <v>67</v>
      </c>
      <c r="P2979" t="s">
        <v>26783</v>
      </c>
      <c r="Q2979">
        <v>708608506183086</v>
      </c>
      <c r="R2979" t="s">
        <v>7340</v>
      </c>
      <c r="S2979" t="s">
        <v>7341</v>
      </c>
      <c r="T2979" t="s">
        <v>26726</v>
      </c>
    </row>
    <row r="2980" spans="1:20" x14ac:dyDescent="0.25">
      <c r="A2980" t="s">
        <v>26784</v>
      </c>
      <c r="B2980" s="5" t="s">
        <v>15</v>
      </c>
      <c r="C2980" s="5" t="s">
        <v>26785</v>
      </c>
      <c r="D2980" s="4" t="s">
        <v>32</v>
      </c>
      <c r="E2980" t="s">
        <v>24</v>
      </c>
      <c r="F2980" t="s">
        <v>26786</v>
      </c>
      <c r="G2980" t="s">
        <v>7342</v>
      </c>
      <c r="H2980">
        <v>232</v>
      </c>
      <c r="I2980" t="s">
        <v>375</v>
      </c>
      <c r="J2980" t="s">
        <v>28</v>
      </c>
      <c r="K2980" t="s">
        <v>14</v>
      </c>
      <c r="L2980">
        <v>79080490</v>
      </c>
      <c r="M2980">
        <v>67</v>
      </c>
      <c r="N2980" t="s">
        <v>7343</v>
      </c>
      <c r="O2980">
        <v>67</v>
      </c>
      <c r="P2980" t="s">
        <v>26787</v>
      </c>
      <c r="Q2980">
        <v>2031167328100020</v>
      </c>
      <c r="R2980" t="s">
        <v>7344</v>
      </c>
      <c r="T2980" t="s">
        <v>26788</v>
      </c>
    </row>
    <row r="2981" spans="1:20" x14ac:dyDescent="0.25">
      <c r="A2981" t="s">
        <v>26789</v>
      </c>
      <c r="B2981" s="5" t="s">
        <v>15</v>
      </c>
      <c r="C2981" s="5" t="s">
        <v>26790</v>
      </c>
      <c r="D2981" s="4" t="s">
        <v>32</v>
      </c>
      <c r="E2981" t="s">
        <v>12</v>
      </c>
      <c r="F2981" t="s">
        <v>26791</v>
      </c>
      <c r="G2981" t="s">
        <v>7345</v>
      </c>
      <c r="H2981">
        <v>105</v>
      </c>
      <c r="I2981" t="s">
        <v>14946</v>
      </c>
      <c r="J2981" t="s">
        <v>28</v>
      </c>
      <c r="K2981" t="s">
        <v>14</v>
      </c>
      <c r="L2981">
        <v>79034600</v>
      </c>
      <c r="M2981">
        <v>67</v>
      </c>
      <c r="N2981" t="s">
        <v>26792</v>
      </c>
      <c r="O2981">
        <v>67</v>
      </c>
      <c r="P2981" t="s">
        <v>26793</v>
      </c>
      <c r="Q2981">
        <v>700501124426957</v>
      </c>
      <c r="R2981" t="s">
        <v>7346</v>
      </c>
      <c r="S2981" t="s">
        <v>7347</v>
      </c>
      <c r="T2981" t="s">
        <v>26788</v>
      </c>
    </row>
    <row r="2982" spans="1:20" x14ac:dyDescent="0.25">
      <c r="A2982" t="s">
        <v>26794</v>
      </c>
      <c r="B2982" s="5" t="s">
        <v>15</v>
      </c>
      <c r="C2982" s="5" t="s">
        <v>26795</v>
      </c>
      <c r="D2982" s="4" t="s">
        <v>126</v>
      </c>
      <c r="E2982" t="s">
        <v>24</v>
      </c>
      <c r="F2982" t="s">
        <v>26796</v>
      </c>
      <c r="G2982" t="s">
        <v>413</v>
      </c>
      <c r="H2982">
        <v>717</v>
      </c>
      <c r="I2982" t="s">
        <v>67</v>
      </c>
      <c r="J2982" t="s">
        <v>28</v>
      </c>
      <c r="K2982" t="s">
        <v>14</v>
      </c>
      <c r="L2982">
        <v>79092050</v>
      </c>
      <c r="M2982">
        <v>67</v>
      </c>
      <c r="N2982" t="s">
        <v>26797</v>
      </c>
      <c r="O2982">
        <v>67</v>
      </c>
      <c r="P2982" t="s">
        <v>26798</v>
      </c>
      <c r="Q2982">
        <v>704102084193350</v>
      </c>
      <c r="R2982" t="s">
        <v>7348</v>
      </c>
      <c r="S2982" t="s">
        <v>7349</v>
      </c>
      <c r="T2982" t="s">
        <v>26788</v>
      </c>
    </row>
    <row r="2983" spans="1:20" x14ac:dyDescent="0.25">
      <c r="A2983" t="s">
        <v>26799</v>
      </c>
      <c r="B2983" s="5" t="s">
        <v>15</v>
      </c>
      <c r="C2983" s="5" t="s">
        <v>26800</v>
      </c>
      <c r="D2983" s="4" t="s">
        <v>17</v>
      </c>
      <c r="E2983" t="s">
        <v>24</v>
      </c>
      <c r="F2983" t="s">
        <v>26801</v>
      </c>
      <c r="G2983" t="s">
        <v>7350</v>
      </c>
      <c r="H2983">
        <v>0</v>
      </c>
      <c r="I2983" t="s">
        <v>2156</v>
      </c>
      <c r="J2983" t="s">
        <v>28</v>
      </c>
      <c r="K2983" t="s">
        <v>14</v>
      </c>
      <c r="L2983">
        <v>79074445</v>
      </c>
      <c r="M2983">
        <v>67</v>
      </c>
      <c r="N2983" t="s">
        <v>26802</v>
      </c>
      <c r="O2983">
        <v>67</v>
      </c>
      <c r="P2983" t="s">
        <v>26803</v>
      </c>
      <c r="Q2983">
        <v>702403592167720</v>
      </c>
      <c r="R2983" t="s">
        <v>7351</v>
      </c>
      <c r="T2983" t="s">
        <v>26788</v>
      </c>
    </row>
    <row r="2984" spans="1:20" x14ac:dyDescent="0.25">
      <c r="A2984" t="s">
        <v>26804</v>
      </c>
      <c r="B2984" s="5" t="s">
        <v>15</v>
      </c>
      <c r="C2984" s="5" t="s">
        <v>26805</v>
      </c>
      <c r="D2984" s="4" t="s">
        <v>32</v>
      </c>
      <c r="E2984" t="s">
        <v>24</v>
      </c>
      <c r="F2984" t="s">
        <v>26806</v>
      </c>
      <c r="G2984" t="s">
        <v>26807</v>
      </c>
      <c r="H2984">
        <v>363</v>
      </c>
      <c r="I2984" t="s">
        <v>14946</v>
      </c>
      <c r="J2984" t="s">
        <v>28</v>
      </c>
      <c r="K2984" t="s">
        <v>14</v>
      </c>
      <c r="L2984">
        <v>79034625</v>
      </c>
      <c r="M2984">
        <v>67</v>
      </c>
      <c r="N2984" t="s">
        <v>26808</v>
      </c>
      <c r="O2984">
        <v>67</v>
      </c>
      <c r="P2984" t="s">
        <v>26809</v>
      </c>
      <c r="Q2984">
        <v>708004858212327</v>
      </c>
      <c r="R2984" t="s">
        <v>7352</v>
      </c>
      <c r="S2984" t="s">
        <v>7353</v>
      </c>
      <c r="T2984" t="s">
        <v>26788</v>
      </c>
    </row>
    <row r="2985" spans="1:20" x14ac:dyDescent="0.25">
      <c r="A2985" t="s">
        <v>26810</v>
      </c>
      <c r="B2985" s="5" t="s">
        <v>10</v>
      </c>
      <c r="C2985" s="5" t="s">
        <v>26811</v>
      </c>
      <c r="D2985" s="4" t="s">
        <v>32</v>
      </c>
      <c r="E2985" t="s">
        <v>24</v>
      </c>
      <c r="F2985" t="s">
        <v>26812</v>
      </c>
      <c r="G2985" t="s">
        <v>2916</v>
      </c>
      <c r="H2985">
        <v>0</v>
      </c>
      <c r="I2985" t="s">
        <v>784</v>
      </c>
      <c r="J2985" t="s">
        <v>28</v>
      </c>
      <c r="K2985" t="s">
        <v>14</v>
      </c>
      <c r="L2985">
        <v>79116500</v>
      </c>
      <c r="M2985">
        <v>67</v>
      </c>
      <c r="N2985" t="s">
        <v>26813</v>
      </c>
      <c r="O2985">
        <v>67</v>
      </c>
      <c r="P2985" t="s">
        <v>23900</v>
      </c>
      <c r="Q2985">
        <v>708503523118080</v>
      </c>
      <c r="R2985" t="s">
        <v>7354</v>
      </c>
      <c r="S2985" t="s">
        <v>7355</v>
      </c>
      <c r="T2985" t="s">
        <v>26814</v>
      </c>
    </row>
    <row r="2986" spans="1:20" x14ac:dyDescent="0.25">
      <c r="A2986" t="s">
        <v>26815</v>
      </c>
      <c r="B2986" s="5" t="s">
        <v>10</v>
      </c>
      <c r="C2986" s="5" t="s">
        <v>26816</v>
      </c>
      <c r="D2986" s="4" t="s">
        <v>32</v>
      </c>
      <c r="E2986" t="s">
        <v>24</v>
      </c>
      <c r="F2986" t="s">
        <v>26817</v>
      </c>
      <c r="G2986" t="s">
        <v>7356</v>
      </c>
      <c r="H2986">
        <v>505</v>
      </c>
      <c r="I2986" t="s">
        <v>751</v>
      </c>
      <c r="J2986" t="s">
        <v>28</v>
      </c>
      <c r="K2986" t="s">
        <v>14</v>
      </c>
      <c r="L2986">
        <v>79006660</v>
      </c>
      <c r="M2986">
        <v>67</v>
      </c>
      <c r="N2986" t="s">
        <v>26818</v>
      </c>
      <c r="O2986">
        <v>67</v>
      </c>
      <c r="Q2986">
        <v>700009082182208</v>
      </c>
      <c r="R2986" t="s">
        <v>7357</v>
      </c>
      <c r="S2986" t="s">
        <v>7358</v>
      </c>
      <c r="T2986" t="s">
        <v>26788</v>
      </c>
    </row>
    <row r="2987" spans="1:20" x14ac:dyDescent="0.25">
      <c r="A2987" t="s">
        <v>26819</v>
      </c>
      <c r="B2987" s="5" t="s">
        <v>10</v>
      </c>
      <c r="C2987" s="5" t="s">
        <v>26820</v>
      </c>
      <c r="D2987" s="4" t="s">
        <v>32</v>
      </c>
      <c r="E2987" t="s">
        <v>24</v>
      </c>
      <c r="F2987" t="s">
        <v>26821</v>
      </c>
      <c r="G2987" t="s">
        <v>7359</v>
      </c>
      <c r="H2987">
        <v>433</v>
      </c>
      <c r="I2987" t="s">
        <v>219</v>
      </c>
      <c r="J2987" t="s">
        <v>28</v>
      </c>
      <c r="K2987" t="s">
        <v>14</v>
      </c>
      <c r="L2987">
        <v>79021290</v>
      </c>
      <c r="M2987">
        <v>67</v>
      </c>
      <c r="N2987" t="s">
        <v>26822</v>
      </c>
      <c r="Q2987">
        <v>708802779616310</v>
      </c>
      <c r="R2987" t="s">
        <v>26823</v>
      </c>
      <c r="S2987" t="s">
        <v>7360</v>
      </c>
      <c r="T2987" t="s">
        <v>26824</v>
      </c>
    </row>
    <row r="2988" spans="1:20" x14ac:dyDescent="0.25">
      <c r="A2988" t="s">
        <v>26825</v>
      </c>
      <c r="B2988" s="5" t="s">
        <v>15</v>
      </c>
      <c r="C2988" s="5" t="s">
        <v>26826</v>
      </c>
      <c r="D2988" s="4" t="s">
        <v>32</v>
      </c>
      <c r="E2988" t="s">
        <v>12</v>
      </c>
      <c r="F2988" t="s">
        <v>17306</v>
      </c>
      <c r="G2988" t="s">
        <v>7361</v>
      </c>
      <c r="H2988">
        <v>510</v>
      </c>
      <c r="I2988" t="s">
        <v>26827</v>
      </c>
      <c r="J2988" t="s">
        <v>28</v>
      </c>
      <c r="L2988">
        <v>79072410</v>
      </c>
      <c r="M2988">
        <v>67</v>
      </c>
      <c r="N2988" t="s">
        <v>26828</v>
      </c>
      <c r="O2988">
        <v>67</v>
      </c>
      <c r="P2988" t="s">
        <v>26829</v>
      </c>
      <c r="Q2988">
        <v>700605908563470</v>
      </c>
      <c r="R2988" t="s">
        <v>26830</v>
      </c>
      <c r="T2988" t="s">
        <v>26788</v>
      </c>
    </row>
    <row r="2989" spans="1:20" x14ac:dyDescent="0.25">
      <c r="A2989" t="s">
        <v>26831</v>
      </c>
      <c r="B2989" s="5" t="s">
        <v>10</v>
      </c>
      <c r="C2989" s="5" t="s">
        <v>26832</v>
      </c>
      <c r="D2989" s="4" t="s">
        <v>126</v>
      </c>
      <c r="E2989" t="s">
        <v>12</v>
      </c>
      <c r="F2989" t="s">
        <v>26833</v>
      </c>
      <c r="G2989" t="s">
        <v>900</v>
      </c>
      <c r="H2989">
        <v>197</v>
      </c>
      <c r="I2989" t="s">
        <v>324</v>
      </c>
      <c r="J2989" t="s">
        <v>28</v>
      </c>
      <c r="K2989" t="s">
        <v>14</v>
      </c>
      <c r="L2989">
        <v>79015370</v>
      </c>
      <c r="M2989">
        <v>67</v>
      </c>
      <c r="N2989" t="s">
        <v>26834</v>
      </c>
      <c r="O2989">
        <v>67</v>
      </c>
      <c r="P2989" t="s">
        <v>26835</v>
      </c>
      <c r="Q2989">
        <v>706003365428848</v>
      </c>
      <c r="R2989" t="s">
        <v>7362</v>
      </c>
      <c r="S2989" t="s">
        <v>7363</v>
      </c>
      <c r="T2989" t="s">
        <v>26788</v>
      </c>
    </row>
    <row r="2990" spans="1:20" x14ac:dyDescent="0.25">
      <c r="A2990" t="s">
        <v>26836</v>
      </c>
      <c r="B2990" s="5" t="s">
        <v>15</v>
      </c>
      <c r="C2990" s="5" t="s">
        <v>26837</v>
      </c>
      <c r="D2990" s="4" t="s">
        <v>32</v>
      </c>
      <c r="E2990" t="s">
        <v>12</v>
      </c>
      <c r="F2990" t="s">
        <v>26838</v>
      </c>
      <c r="G2990" t="s">
        <v>1763</v>
      </c>
      <c r="H2990">
        <v>52</v>
      </c>
      <c r="I2990" t="s">
        <v>309</v>
      </c>
      <c r="J2990" t="s">
        <v>28</v>
      </c>
      <c r="K2990" t="s">
        <v>14</v>
      </c>
      <c r="L2990">
        <v>79100370</v>
      </c>
      <c r="M2990">
        <v>67</v>
      </c>
      <c r="N2990" t="s">
        <v>26839</v>
      </c>
      <c r="Q2990">
        <v>704105170049877</v>
      </c>
      <c r="R2990" t="s">
        <v>7364</v>
      </c>
      <c r="S2990" t="s">
        <v>7365</v>
      </c>
      <c r="T2990" t="s">
        <v>26788</v>
      </c>
    </row>
    <row r="2991" spans="1:20" x14ac:dyDescent="0.25">
      <c r="A2991" t="s">
        <v>26840</v>
      </c>
      <c r="B2991" s="5" t="s">
        <v>10</v>
      </c>
      <c r="C2991" s="5" t="s">
        <v>26841</v>
      </c>
      <c r="D2991" s="4" t="s">
        <v>126</v>
      </c>
      <c r="E2991" t="s">
        <v>12</v>
      </c>
      <c r="F2991" t="s">
        <v>26842</v>
      </c>
      <c r="G2991" t="s">
        <v>7366</v>
      </c>
      <c r="H2991">
        <v>38</v>
      </c>
      <c r="I2991" t="s">
        <v>836</v>
      </c>
      <c r="J2991" t="s">
        <v>28</v>
      </c>
      <c r="K2991" t="s">
        <v>14</v>
      </c>
      <c r="L2991">
        <v>79102190</v>
      </c>
      <c r="M2991">
        <v>67</v>
      </c>
      <c r="N2991" t="s">
        <v>26843</v>
      </c>
      <c r="O2991">
        <v>67</v>
      </c>
      <c r="P2991" t="s">
        <v>26844</v>
      </c>
      <c r="Q2991" t="s">
        <v>26845</v>
      </c>
      <c r="R2991" t="s">
        <v>7367</v>
      </c>
      <c r="S2991" t="s">
        <v>7368</v>
      </c>
      <c r="T2991" t="s">
        <v>26846</v>
      </c>
    </row>
    <row r="2992" spans="1:20" x14ac:dyDescent="0.25">
      <c r="A2992" t="s">
        <v>26847</v>
      </c>
      <c r="B2992" s="5" t="s">
        <v>15</v>
      </c>
      <c r="C2992" s="5" t="s">
        <v>26848</v>
      </c>
      <c r="D2992" s="4" t="s">
        <v>17</v>
      </c>
      <c r="E2992" t="s">
        <v>12</v>
      </c>
      <c r="F2992" t="s">
        <v>26849</v>
      </c>
      <c r="G2992" t="s">
        <v>7369</v>
      </c>
      <c r="H2992">
        <v>2050</v>
      </c>
      <c r="I2992" t="s">
        <v>57</v>
      </c>
      <c r="J2992" t="s">
        <v>28</v>
      </c>
      <c r="K2992" t="s">
        <v>14</v>
      </c>
      <c r="L2992">
        <v>79017033</v>
      </c>
      <c r="M2992">
        <v>67</v>
      </c>
      <c r="N2992" t="s">
        <v>26850</v>
      </c>
      <c r="O2992">
        <v>67</v>
      </c>
      <c r="P2992" t="s">
        <v>26851</v>
      </c>
      <c r="Q2992" t="s">
        <v>7370</v>
      </c>
      <c r="R2992" t="s">
        <v>7371</v>
      </c>
      <c r="S2992" t="s">
        <v>7372</v>
      </c>
      <c r="T2992" t="s">
        <v>26846</v>
      </c>
    </row>
    <row r="2993" spans="1:20" x14ac:dyDescent="0.25">
      <c r="A2993" t="s">
        <v>26852</v>
      </c>
      <c r="B2993" s="5" t="s">
        <v>15</v>
      </c>
      <c r="C2993" s="5" t="s">
        <v>26853</v>
      </c>
      <c r="D2993" s="4" t="s">
        <v>17</v>
      </c>
      <c r="E2993" t="s">
        <v>12</v>
      </c>
      <c r="F2993" t="s">
        <v>26854</v>
      </c>
      <c r="M2993">
        <v>67</v>
      </c>
      <c r="N2993" t="s">
        <v>26855</v>
      </c>
      <c r="O2993">
        <v>67</v>
      </c>
      <c r="P2993" t="s">
        <v>26856</v>
      </c>
      <c r="Q2993" t="s">
        <v>7373</v>
      </c>
      <c r="R2993" t="s">
        <v>7374</v>
      </c>
      <c r="S2993" t="s">
        <v>26857</v>
      </c>
      <c r="T2993" t="s">
        <v>26846</v>
      </c>
    </row>
    <row r="2994" spans="1:20" x14ac:dyDescent="0.25">
      <c r="A2994" t="s">
        <v>26858</v>
      </c>
      <c r="B2994" s="5" t="s">
        <v>10</v>
      </c>
      <c r="C2994" s="5" t="s">
        <v>26859</v>
      </c>
      <c r="D2994" s="4" t="s">
        <v>17</v>
      </c>
      <c r="E2994" t="s">
        <v>12</v>
      </c>
      <c r="F2994" t="s">
        <v>26860</v>
      </c>
      <c r="G2994" t="s">
        <v>26861</v>
      </c>
      <c r="H2994">
        <v>137</v>
      </c>
      <c r="I2994" t="s">
        <v>949</v>
      </c>
      <c r="J2994" t="s">
        <v>28</v>
      </c>
      <c r="K2994" t="s">
        <v>14</v>
      </c>
      <c r="L2994">
        <v>79032520</v>
      </c>
      <c r="M2994">
        <v>67</v>
      </c>
      <c r="N2994" t="s">
        <v>26862</v>
      </c>
      <c r="O2994">
        <v>67</v>
      </c>
      <c r="Q2994" t="s">
        <v>7375</v>
      </c>
      <c r="R2994" t="s">
        <v>26863</v>
      </c>
      <c r="S2994" t="s">
        <v>7376</v>
      </c>
      <c r="T2994" t="s">
        <v>26864</v>
      </c>
    </row>
    <row r="2995" spans="1:20" x14ac:dyDescent="0.25">
      <c r="A2995" t="s">
        <v>26865</v>
      </c>
      <c r="B2995" s="5" t="s">
        <v>10</v>
      </c>
      <c r="C2995" s="5" t="s">
        <v>26866</v>
      </c>
      <c r="D2995" s="4" t="s">
        <v>32</v>
      </c>
      <c r="E2995" t="s">
        <v>12</v>
      </c>
      <c r="F2995" t="s">
        <v>26867</v>
      </c>
      <c r="G2995" t="s">
        <v>7377</v>
      </c>
      <c r="H2995">
        <v>81</v>
      </c>
      <c r="I2995" t="s">
        <v>309</v>
      </c>
      <c r="J2995" t="s">
        <v>28</v>
      </c>
      <c r="K2995" t="s">
        <v>14</v>
      </c>
      <c r="L2995">
        <v>79100390</v>
      </c>
      <c r="M2995">
        <v>67</v>
      </c>
      <c r="N2995" t="s">
        <v>26868</v>
      </c>
      <c r="O2995">
        <v>67</v>
      </c>
      <c r="P2995" t="s">
        <v>26869</v>
      </c>
      <c r="Q2995" t="s">
        <v>7378</v>
      </c>
      <c r="R2995" t="s">
        <v>7379</v>
      </c>
      <c r="S2995" t="s">
        <v>26870</v>
      </c>
      <c r="T2995" t="s">
        <v>26864</v>
      </c>
    </row>
    <row r="2996" spans="1:20" x14ac:dyDescent="0.25">
      <c r="A2996" t="s">
        <v>26871</v>
      </c>
      <c r="B2996" s="5" t="s">
        <v>10</v>
      </c>
      <c r="C2996" s="5" t="s">
        <v>26872</v>
      </c>
      <c r="D2996" s="4" t="s">
        <v>32</v>
      </c>
      <c r="E2996" t="s">
        <v>24</v>
      </c>
      <c r="F2996" t="s">
        <v>26873</v>
      </c>
      <c r="G2996" t="s">
        <v>1371</v>
      </c>
      <c r="H2996">
        <v>530</v>
      </c>
      <c r="I2996" t="s">
        <v>12860</v>
      </c>
      <c r="J2996" t="s">
        <v>28</v>
      </c>
      <c r="K2996" t="s">
        <v>14</v>
      </c>
      <c r="L2996">
        <v>79013260</v>
      </c>
      <c r="M2996">
        <v>67</v>
      </c>
      <c r="N2996" t="s">
        <v>26874</v>
      </c>
      <c r="O2996">
        <v>67</v>
      </c>
      <c r="P2996" t="s">
        <v>15020</v>
      </c>
      <c r="Q2996">
        <v>708203622484347</v>
      </c>
      <c r="R2996" t="s">
        <v>7380</v>
      </c>
      <c r="S2996" t="s">
        <v>7381</v>
      </c>
      <c r="T2996" t="s">
        <v>26864</v>
      </c>
    </row>
    <row r="2997" spans="1:20" x14ac:dyDescent="0.25">
      <c r="A2997" t="s">
        <v>26875</v>
      </c>
      <c r="B2997" s="5" t="s">
        <v>15</v>
      </c>
      <c r="C2997" s="5" t="s">
        <v>26876</v>
      </c>
      <c r="D2997" s="4" t="s">
        <v>126</v>
      </c>
      <c r="E2997" t="s">
        <v>12</v>
      </c>
      <c r="F2997" t="s">
        <v>26877</v>
      </c>
      <c r="G2997" t="s">
        <v>7382</v>
      </c>
      <c r="H2997" t="s">
        <v>13574</v>
      </c>
      <c r="I2997" t="s">
        <v>128</v>
      </c>
      <c r="J2997" t="s">
        <v>28</v>
      </c>
      <c r="K2997" t="s">
        <v>14</v>
      </c>
      <c r="L2997">
        <v>79000000</v>
      </c>
      <c r="M2997">
        <v>67</v>
      </c>
      <c r="N2997" t="s">
        <v>26878</v>
      </c>
      <c r="O2997">
        <v>67</v>
      </c>
      <c r="P2997" t="s">
        <v>26879</v>
      </c>
      <c r="Q2997">
        <v>700005829250807</v>
      </c>
      <c r="R2997" t="s">
        <v>7383</v>
      </c>
      <c r="S2997" t="s">
        <v>7384</v>
      </c>
      <c r="T2997" t="s">
        <v>26864</v>
      </c>
    </row>
    <row r="2998" spans="1:20" x14ac:dyDescent="0.25">
      <c r="A2998" t="s">
        <v>26880</v>
      </c>
      <c r="B2998" s="5" t="s">
        <v>10</v>
      </c>
      <c r="C2998" s="5" t="s">
        <v>26881</v>
      </c>
      <c r="D2998" s="4" t="s">
        <v>32</v>
      </c>
      <c r="E2998" t="s">
        <v>24</v>
      </c>
      <c r="F2998" t="s">
        <v>26882</v>
      </c>
      <c r="G2998" t="s">
        <v>39</v>
      </c>
      <c r="H2998">
        <v>1007</v>
      </c>
      <c r="I2998" t="s">
        <v>12770</v>
      </c>
      <c r="J2998" t="s">
        <v>28</v>
      </c>
      <c r="K2998" t="s">
        <v>14</v>
      </c>
      <c r="L2998">
        <v>79011140</v>
      </c>
      <c r="M2998">
        <v>67</v>
      </c>
      <c r="N2998" t="s">
        <v>26751</v>
      </c>
      <c r="O2998">
        <v>67</v>
      </c>
      <c r="P2998" t="s">
        <v>26752</v>
      </c>
      <c r="Q2998">
        <v>706904119470038</v>
      </c>
      <c r="R2998" t="s">
        <v>7385</v>
      </c>
      <c r="S2998" t="s">
        <v>7386</v>
      </c>
      <c r="T2998" t="s">
        <v>26864</v>
      </c>
    </row>
    <row r="2999" spans="1:20" x14ac:dyDescent="0.25">
      <c r="A2999" t="s">
        <v>26883</v>
      </c>
      <c r="B2999" s="5" t="s">
        <v>10</v>
      </c>
      <c r="C2999" s="5" t="s">
        <v>26884</v>
      </c>
      <c r="D2999" s="4" t="s">
        <v>32</v>
      </c>
      <c r="E2999" t="s">
        <v>12</v>
      </c>
      <c r="F2999" t="s">
        <v>26885</v>
      </c>
      <c r="G2999" t="s">
        <v>3409</v>
      </c>
      <c r="H2999">
        <v>62</v>
      </c>
      <c r="I2999" t="s">
        <v>70</v>
      </c>
      <c r="J2999" t="s">
        <v>28</v>
      </c>
      <c r="K2999" t="s">
        <v>14</v>
      </c>
      <c r="L2999">
        <v>79118070</v>
      </c>
      <c r="M2999">
        <v>67</v>
      </c>
      <c r="N2999" t="s">
        <v>26886</v>
      </c>
      <c r="O2999">
        <v>67</v>
      </c>
      <c r="P2999" t="s">
        <v>26887</v>
      </c>
      <c r="Q2999">
        <v>70500452982250</v>
      </c>
      <c r="T2999" t="s">
        <v>26864</v>
      </c>
    </row>
    <row r="3000" spans="1:20" x14ac:dyDescent="0.25">
      <c r="A3000" t="s">
        <v>26888</v>
      </c>
      <c r="B3000" s="5" t="s">
        <v>10</v>
      </c>
      <c r="C3000" s="5" t="s">
        <v>26889</v>
      </c>
      <c r="D3000" s="4" t="s">
        <v>126</v>
      </c>
      <c r="E3000" t="s">
        <v>12</v>
      </c>
      <c r="F3000" t="s">
        <v>26890</v>
      </c>
      <c r="G3000" t="s">
        <v>7387</v>
      </c>
      <c r="H3000">
        <v>217</v>
      </c>
      <c r="I3000" t="s">
        <v>1005</v>
      </c>
      <c r="J3000" t="s">
        <v>28</v>
      </c>
      <c r="K3000" t="s">
        <v>14</v>
      </c>
      <c r="L3000">
        <v>79035390</v>
      </c>
      <c r="M3000">
        <v>67</v>
      </c>
      <c r="N3000" t="s">
        <v>26891</v>
      </c>
      <c r="O3000">
        <v>67</v>
      </c>
      <c r="P3000" t="s">
        <v>26892</v>
      </c>
      <c r="Q3000">
        <v>700802946969387</v>
      </c>
      <c r="R3000" t="s">
        <v>26893</v>
      </c>
      <c r="S3000" t="s">
        <v>7388</v>
      </c>
      <c r="T3000" t="s">
        <v>26864</v>
      </c>
    </row>
    <row r="3001" spans="1:20" x14ac:dyDescent="0.25">
      <c r="A3001" t="s">
        <v>26894</v>
      </c>
      <c r="B3001" s="5" t="s">
        <v>15</v>
      </c>
      <c r="C3001" s="5" t="s">
        <v>26895</v>
      </c>
      <c r="D3001" s="4" t="s">
        <v>32</v>
      </c>
      <c r="E3001" t="s">
        <v>24</v>
      </c>
      <c r="F3001" t="s">
        <v>26896</v>
      </c>
      <c r="G3001" t="s">
        <v>278</v>
      </c>
      <c r="H3001">
        <v>970</v>
      </c>
      <c r="I3001" t="s">
        <v>238</v>
      </c>
      <c r="J3001" t="s">
        <v>28</v>
      </c>
      <c r="K3001" t="s">
        <v>14</v>
      </c>
      <c r="L3001">
        <v>79112390</v>
      </c>
      <c r="M3001">
        <v>67</v>
      </c>
      <c r="N3001" t="s">
        <v>26897</v>
      </c>
      <c r="O3001">
        <v>67</v>
      </c>
      <c r="P3001" t="s">
        <v>26898</v>
      </c>
      <c r="Q3001">
        <v>700509107699255</v>
      </c>
      <c r="R3001" t="s">
        <v>7389</v>
      </c>
      <c r="S3001" t="s">
        <v>7390</v>
      </c>
      <c r="T3001" t="s">
        <v>26864</v>
      </c>
    </row>
    <row r="3002" spans="1:20" x14ac:dyDescent="0.25">
      <c r="A3002" t="s">
        <v>26899</v>
      </c>
      <c r="B3002" s="5" t="s">
        <v>15</v>
      </c>
      <c r="C3002" s="5" t="s">
        <v>26900</v>
      </c>
      <c r="D3002" s="4" t="s">
        <v>32</v>
      </c>
      <c r="E3002" t="s">
        <v>12</v>
      </c>
      <c r="F3002" t="s">
        <v>25124</v>
      </c>
      <c r="G3002" t="s">
        <v>7391</v>
      </c>
      <c r="H3002">
        <v>108</v>
      </c>
      <c r="I3002" t="s">
        <v>84</v>
      </c>
      <c r="J3002" t="s">
        <v>28</v>
      </c>
      <c r="K3002" t="s">
        <v>14</v>
      </c>
      <c r="L3002">
        <v>79115200</v>
      </c>
      <c r="M3002">
        <v>67</v>
      </c>
      <c r="N3002" t="s">
        <v>26901</v>
      </c>
      <c r="O3002">
        <v>67</v>
      </c>
      <c r="P3002" t="s">
        <v>26902</v>
      </c>
      <c r="Q3002">
        <v>706900108525932</v>
      </c>
      <c r="R3002" t="s">
        <v>7392</v>
      </c>
      <c r="S3002" t="s">
        <v>7393</v>
      </c>
      <c r="T3002" t="s">
        <v>26903</v>
      </c>
    </row>
    <row r="3003" spans="1:20" x14ac:dyDescent="0.25">
      <c r="A3003" t="s">
        <v>26904</v>
      </c>
      <c r="B3003" s="5" t="s">
        <v>15</v>
      </c>
      <c r="C3003" s="5" t="s">
        <v>26905</v>
      </c>
      <c r="D3003" s="4" t="s">
        <v>32</v>
      </c>
      <c r="E3003" t="s">
        <v>24</v>
      </c>
      <c r="F3003" t="s">
        <v>26906</v>
      </c>
      <c r="G3003" t="s">
        <v>288</v>
      </c>
      <c r="H3003">
        <v>517</v>
      </c>
      <c r="I3003" t="s">
        <v>70</v>
      </c>
      <c r="J3003" t="s">
        <v>28</v>
      </c>
      <c r="K3003" t="s">
        <v>14</v>
      </c>
      <c r="L3003">
        <v>79118262</v>
      </c>
      <c r="M3003">
        <v>67</v>
      </c>
      <c r="N3003" t="s">
        <v>26907</v>
      </c>
      <c r="O3003">
        <v>67</v>
      </c>
      <c r="P3003" t="s">
        <v>26908</v>
      </c>
      <c r="Q3003">
        <v>703600058506733</v>
      </c>
      <c r="R3003" t="s">
        <v>7394</v>
      </c>
      <c r="T3003" t="s">
        <v>26903</v>
      </c>
    </row>
    <row r="3004" spans="1:20" x14ac:dyDescent="0.25">
      <c r="A3004" t="s">
        <v>26909</v>
      </c>
      <c r="B3004" s="5" t="s">
        <v>10</v>
      </c>
      <c r="C3004" s="5" t="s">
        <v>26910</v>
      </c>
      <c r="D3004" s="4" t="s">
        <v>17</v>
      </c>
      <c r="E3004" t="s">
        <v>24</v>
      </c>
      <c r="F3004" t="s">
        <v>17418</v>
      </c>
      <c r="G3004" t="s">
        <v>1083</v>
      </c>
      <c r="H3004">
        <v>1841</v>
      </c>
      <c r="I3004" t="s">
        <v>128</v>
      </c>
      <c r="J3004" t="s">
        <v>28</v>
      </c>
      <c r="K3004" t="s">
        <v>14</v>
      </c>
      <c r="L3004">
        <v>79118280</v>
      </c>
      <c r="M3004">
        <v>67</v>
      </c>
      <c r="N3004" t="s">
        <v>26907</v>
      </c>
      <c r="O3004">
        <v>67</v>
      </c>
      <c r="P3004" t="s">
        <v>26908</v>
      </c>
      <c r="R3004" t="s">
        <v>7395</v>
      </c>
      <c r="S3004" t="s">
        <v>290</v>
      </c>
      <c r="T3004" t="s">
        <v>26903</v>
      </c>
    </row>
    <row r="3005" spans="1:20" x14ac:dyDescent="0.25">
      <c r="A3005" t="s">
        <v>26911</v>
      </c>
      <c r="B3005" s="5" t="s">
        <v>15</v>
      </c>
      <c r="C3005" s="5" t="s">
        <v>26912</v>
      </c>
      <c r="D3005" s="4" t="s">
        <v>17</v>
      </c>
      <c r="E3005" t="s">
        <v>12</v>
      </c>
      <c r="F3005" t="s">
        <v>26913</v>
      </c>
      <c r="G3005" t="s">
        <v>288</v>
      </c>
      <c r="H3005">
        <v>517</v>
      </c>
      <c r="I3005" t="s">
        <v>70</v>
      </c>
      <c r="J3005" t="s">
        <v>28</v>
      </c>
      <c r="K3005" t="s">
        <v>14</v>
      </c>
      <c r="L3005">
        <v>79118262</v>
      </c>
      <c r="M3005">
        <v>67</v>
      </c>
      <c r="N3005" t="s">
        <v>26907</v>
      </c>
      <c r="O3005">
        <v>67</v>
      </c>
      <c r="P3005" t="s">
        <v>26908</v>
      </c>
      <c r="R3005" t="s">
        <v>7395</v>
      </c>
      <c r="S3005" t="s">
        <v>290</v>
      </c>
      <c r="T3005" t="s">
        <v>26903</v>
      </c>
    </row>
    <row r="3006" spans="1:20" x14ac:dyDescent="0.25">
      <c r="A3006" t="s">
        <v>26914</v>
      </c>
      <c r="B3006" s="5" t="s">
        <v>10</v>
      </c>
      <c r="C3006" s="5" t="s">
        <v>26915</v>
      </c>
      <c r="D3006" s="4" t="s">
        <v>32</v>
      </c>
      <c r="E3006" t="s">
        <v>12</v>
      </c>
      <c r="F3006" t="s">
        <v>26916</v>
      </c>
      <c r="G3006" t="s">
        <v>7391</v>
      </c>
      <c r="H3006">
        <v>208</v>
      </c>
      <c r="I3006" t="s">
        <v>84</v>
      </c>
      <c r="J3006" t="s">
        <v>28</v>
      </c>
      <c r="K3006" t="s">
        <v>14</v>
      </c>
      <c r="L3006">
        <v>79115200</v>
      </c>
      <c r="M3006">
        <v>67</v>
      </c>
      <c r="N3006" t="s">
        <v>26917</v>
      </c>
      <c r="O3006">
        <v>67</v>
      </c>
      <c r="P3006" t="s">
        <v>26918</v>
      </c>
      <c r="Q3006">
        <v>708606017423589</v>
      </c>
      <c r="R3006" t="s">
        <v>7396</v>
      </c>
      <c r="S3006" t="s">
        <v>7397</v>
      </c>
      <c r="T3006" t="s">
        <v>26919</v>
      </c>
    </row>
    <row r="3007" spans="1:20" x14ac:dyDescent="0.25">
      <c r="A3007" t="s">
        <v>26920</v>
      </c>
      <c r="B3007" s="5" t="s">
        <v>10</v>
      </c>
      <c r="C3007" s="5" t="s">
        <v>26921</v>
      </c>
      <c r="D3007" s="4" t="s">
        <v>32</v>
      </c>
      <c r="E3007" t="s">
        <v>12</v>
      </c>
      <c r="F3007" t="s">
        <v>26922</v>
      </c>
      <c r="G3007" t="s">
        <v>7398</v>
      </c>
      <c r="H3007">
        <v>265</v>
      </c>
      <c r="I3007" t="s">
        <v>34</v>
      </c>
      <c r="J3007" s="2" t="s">
        <v>28</v>
      </c>
      <c r="K3007" t="s">
        <v>14</v>
      </c>
      <c r="L3007">
        <v>79117640</v>
      </c>
      <c r="M3007">
        <v>67</v>
      </c>
      <c r="N3007" t="s">
        <v>26923</v>
      </c>
      <c r="O3007">
        <v>67</v>
      </c>
      <c r="P3007" t="s">
        <v>26924</v>
      </c>
      <c r="Q3007">
        <v>702608762563543</v>
      </c>
      <c r="R3007" t="s">
        <v>7399</v>
      </c>
      <c r="S3007" t="s">
        <v>7400</v>
      </c>
      <c r="T3007" t="s">
        <v>26919</v>
      </c>
    </row>
    <row r="3008" spans="1:20" x14ac:dyDescent="0.25">
      <c r="A3008" t="s">
        <v>26925</v>
      </c>
      <c r="B3008" s="5" t="s">
        <v>15</v>
      </c>
      <c r="C3008" s="5" t="s">
        <v>24737</v>
      </c>
      <c r="D3008" s="4" t="s">
        <v>32</v>
      </c>
      <c r="E3008" t="s">
        <v>24</v>
      </c>
      <c r="F3008" t="s">
        <v>24738</v>
      </c>
      <c r="G3008" t="s">
        <v>1507</v>
      </c>
      <c r="H3008">
        <v>258</v>
      </c>
      <c r="I3008" t="s">
        <v>84</v>
      </c>
      <c r="J3008" t="s">
        <v>28</v>
      </c>
      <c r="K3008" t="s">
        <v>14</v>
      </c>
      <c r="L3008">
        <v>79115160</v>
      </c>
      <c r="M3008">
        <v>67</v>
      </c>
      <c r="N3008" t="s">
        <v>26926</v>
      </c>
      <c r="O3008">
        <v>67</v>
      </c>
      <c r="P3008" t="s">
        <v>26927</v>
      </c>
      <c r="Q3008">
        <v>706402650648589</v>
      </c>
      <c r="R3008" t="s">
        <v>7401</v>
      </c>
      <c r="S3008" t="s">
        <v>6308</v>
      </c>
      <c r="T3008" t="s">
        <v>26928</v>
      </c>
    </row>
    <row r="3009" spans="1:20" x14ac:dyDescent="0.25">
      <c r="A3009" t="s">
        <v>26929</v>
      </c>
      <c r="B3009" s="5" t="s">
        <v>15</v>
      </c>
      <c r="C3009" s="5" t="s">
        <v>26930</v>
      </c>
      <c r="D3009" s="4" t="s">
        <v>17</v>
      </c>
      <c r="E3009" t="s">
        <v>12</v>
      </c>
      <c r="F3009" t="s">
        <v>26931</v>
      </c>
      <c r="G3009" t="s">
        <v>7402</v>
      </c>
      <c r="H3009">
        <v>271</v>
      </c>
      <c r="I3009" t="s">
        <v>7403</v>
      </c>
      <c r="J3009" t="s">
        <v>28</v>
      </c>
      <c r="K3009" t="s">
        <v>14</v>
      </c>
      <c r="L3009">
        <v>79073324</v>
      </c>
      <c r="M3009">
        <v>67</v>
      </c>
      <c r="N3009" t="s">
        <v>26932</v>
      </c>
      <c r="Q3009">
        <v>700404373433950</v>
      </c>
      <c r="R3009" t="s">
        <v>26933</v>
      </c>
      <c r="T3009" t="s">
        <v>26928</v>
      </c>
    </row>
    <row r="3010" spans="1:20" x14ac:dyDescent="0.25">
      <c r="A3010" t="s">
        <v>26934</v>
      </c>
      <c r="B3010" s="5" t="s">
        <v>10</v>
      </c>
      <c r="C3010" s="5" t="s">
        <v>26935</v>
      </c>
      <c r="D3010" s="4" t="s">
        <v>32</v>
      </c>
      <c r="E3010" t="s">
        <v>328</v>
      </c>
      <c r="F3010" t="s">
        <v>26936</v>
      </c>
      <c r="G3010" t="s">
        <v>26937</v>
      </c>
      <c r="H3010">
        <v>5111</v>
      </c>
      <c r="I3010" t="s">
        <v>1024</v>
      </c>
      <c r="J3010" t="s">
        <v>28</v>
      </c>
      <c r="K3010" t="s">
        <v>14</v>
      </c>
      <c r="L3010">
        <v>79008362</v>
      </c>
      <c r="M3010">
        <v>67</v>
      </c>
      <c r="N3010" t="s">
        <v>26938</v>
      </c>
      <c r="Q3010">
        <v>700704961096871</v>
      </c>
      <c r="R3010" t="s">
        <v>7404</v>
      </c>
      <c r="S3010" t="s">
        <v>7405</v>
      </c>
      <c r="T3010" t="s">
        <v>26928</v>
      </c>
    </row>
    <row r="3011" spans="1:20" x14ac:dyDescent="0.25">
      <c r="A3011" t="s">
        <v>26939</v>
      </c>
      <c r="B3011" s="5" t="s">
        <v>15</v>
      </c>
      <c r="C3011" s="5" t="s">
        <v>26940</v>
      </c>
      <c r="D3011" s="4" t="s">
        <v>32</v>
      </c>
      <c r="E3011" t="s">
        <v>12</v>
      </c>
      <c r="F3011" t="s">
        <v>26941</v>
      </c>
      <c r="G3011" t="s">
        <v>1295</v>
      </c>
      <c r="H3011">
        <v>1074</v>
      </c>
      <c r="I3011" t="s">
        <v>12886</v>
      </c>
      <c r="J3011" t="s">
        <v>28</v>
      </c>
      <c r="K3011" t="s">
        <v>14</v>
      </c>
      <c r="L3011">
        <v>79106070</v>
      </c>
      <c r="M3011">
        <v>67</v>
      </c>
      <c r="N3011" t="s">
        <v>26942</v>
      </c>
      <c r="O3011">
        <v>67</v>
      </c>
      <c r="P3011" t="s">
        <v>26943</v>
      </c>
      <c r="Q3011">
        <v>706008395173648</v>
      </c>
      <c r="R3011" t="s">
        <v>26944</v>
      </c>
      <c r="T3011" t="s">
        <v>26928</v>
      </c>
    </row>
    <row r="3012" spans="1:20" x14ac:dyDescent="0.25">
      <c r="A3012" t="s">
        <v>26945</v>
      </c>
      <c r="B3012" s="5" t="s">
        <v>15</v>
      </c>
      <c r="C3012" s="5" t="s">
        <v>26946</v>
      </c>
      <c r="D3012" s="4" t="s">
        <v>17</v>
      </c>
      <c r="E3012" t="s">
        <v>12</v>
      </c>
      <c r="F3012" t="s">
        <v>26947</v>
      </c>
      <c r="G3012" t="s">
        <v>973</v>
      </c>
      <c r="H3012">
        <v>322</v>
      </c>
      <c r="I3012" t="s">
        <v>12770</v>
      </c>
      <c r="J3012" t="s">
        <v>28</v>
      </c>
      <c r="K3012" t="s">
        <v>14</v>
      </c>
      <c r="L3012">
        <v>79010160</v>
      </c>
      <c r="M3012">
        <v>67</v>
      </c>
      <c r="N3012" t="s">
        <v>26948</v>
      </c>
      <c r="O3012">
        <v>67</v>
      </c>
      <c r="P3012" t="s">
        <v>26949</v>
      </c>
      <c r="R3012" t="s">
        <v>7406</v>
      </c>
      <c r="S3012" t="s">
        <v>7407</v>
      </c>
      <c r="T3012" t="s">
        <v>26928</v>
      </c>
    </row>
    <row r="3013" spans="1:20" x14ac:dyDescent="0.25">
      <c r="A3013" t="s">
        <v>26950</v>
      </c>
      <c r="B3013" s="5" t="s">
        <v>15</v>
      </c>
      <c r="D3013" s="4" t="s">
        <v>17</v>
      </c>
      <c r="E3013" t="s">
        <v>12</v>
      </c>
      <c r="F3013" t="s">
        <v>20551</v>
      </c>
      <c r="G3013" t="s">
        <v>26951</v>
      </c>
      <c r="H3013">
        <v>1581</v>
      </c>
      <c r="I3013" t="s">
        <v>949</v>
      </c>
      <c r="J3013" t="s">
        <v>28</v>
      </c>
      <c r="K3013" t="s">
        <v>14</v>
      </c>
      <c r="M3013">
        <v>67</v>
      </c>
      <c r="N3013" t="s">
        <v>26952</v>
      </c>
      <c r="O3013">
        <v>67</v>
      </c>
      <c r="Q3013" t="s">
        <v>7408</v>
      </c>
      <c r="T3013" t="s">
        <v>26928</v>
      </c>
    </row>
    <row r="3014" spans="1:20" x14ac:dyDescent="0.25">
      <c r="A3014" t="s">
        <v>26953</v>
      </c>
      <c r="B3014" s="5" t="s">
        <v>15</v>
      </c>
      <c r="D3014" s="4" t="s">
        <v>17</v>
      </c>
      <c r="E3014" t="s">
        <v>12</v>
      </c>
      <c r="F3014" t="s">
        <v>26954</v>
      </c>
      <c r="G3014" t="s">
        <v>7409</v>
      </c>
      <c r="H3014" s="2">
        <v>44166</v>
      </c>
      <c r="I3014" t="s">
        <v>897</v>
      </c>
      <c r="J3014" t="s">
        <v>28</v>
      </c>
      <c r="K3014" t="s">
        <v>14</v>
      </c>
      <c r="M3014">
        <v>67</v>
      </c>
      <c r="N3014" t="s">
        <v>21433</v>
      </c>
      <c r="O3014">
        <v>67</v>
      </c>
      <c r="Q3014" t="s">
        <v>7410</v>
      </c>
      <c r="R3014" t="s">
        <v>7411</v>
      </c>
      <c r="T3014" t="s">
        <v>26928</v>
      </c>
    </row>
    <row r="3015" spans="1:20" x14ac:dyDescent="0.25">
      <c r="A3015" t="s">
        <v>26955</v>
      </c>
      <c r="B3015" s="5" t="s">
        <v>15</v>
      </c>
      <c r="C3015" s="5" t="s">
        <v>26956</v>
      </c>
      <c r="D3015" s="4" t="s">
        <v>32</v>
      </c>
      <c r="E3015" t="s">
        <v>12</v>
      </c>
      <c r="F3015" t="s">
        <v>26957</v>
      </c>
      <c r="G3015" t="s">
        <v>7412</v>
      </c>
      <c r="H3015">
        <v>99</v>
      </c>
      <c r="I3015" t="s">
        <v>6338</v>
      </c>
      <c r="J3015" t="s">
        <v>28</v>
      </c>
      <c r="K3015" t="s">
        <v>14</v>
      </c>
      <c r="L3015">
        <v>79097470</v>
      </c>
      <c r="M3015">
        <v>67</v>
      </c>
      <c r="N3015" t="s">
        <v>26958</v>
      </c>
      <c r="O3015">
        <v>67</v>
      </c>
      <c r="P3015" t="s">
        <v>26959</v>
      </c>
      <c r="Q3015" t="s">
        <v>7413</v>
      </c>
      <c r="R3015" t="s">
        <v>7414</v>
      </c>
      <c r="S3015" t="s">
        <v>7415</v>
      </c>
      <c r="T3015" t="s">
        <v>26960</v>
      </c>
    </row>
    <row r="3016" spans="1:20" x14ac:dyDescent="0.25">
      <c r="A3016" t="s">
        <v>26961</v>
      </c>
      <c r="B3016" s="5" t="s">
        <v>10</v>
      </c>
      <c r="C3016" s="5" t="s">
        <v>26962</v>
      </c>
      <c r="D3016" s="4" t="s">
        <v>17</v>
      </c>
      <c r="E3016" t="s">
        <v>12</v>
      </c>
      <c r="F3016" t="s">
        <v>17008</v>
      </c>
      <c r="G3016" t="s">
        <v>4114</v>
      </c>
      <c r="H3016">
        <v>135</v>
      </c>
      <c r="I3016" t="s">
        <v>620</v>
      </c>
      <c r="J3016" t="s">
        <v>28</v>
      </c>
      <c r="K3016" t="s">
        <v>14</v>
      </c>
      <c r="L3016">
        <v>79013794</v>
      </c>
      <c r="M3016">
        <v>67</v>
      </c>
      <c r="N3016" t="s">
        <v>26963</v>
      </c>
      <c r="O3016">
        <v>67</v>
      </c>
      <c r="P3016" t="s">
        <v>26964</v>
      </c>
      <c r="Q3016" t="s">
        <v>7416</v>
      </c>
      <c r="R3016" t="s">
        <v>7417</v>
      </c>
      <c r="S3016" t="s">
        <v>7418</v>
      </c>
      <c r="T3016" t="s">
        <v>26960</v>
      </c>
    </row>
    <row r="3017" spans="1:20" x14ac:dyDescent="0.25">
      <c r="A3017" t="s">
        <v>26965</v>
      </c>
      <c r="B3017" s="5" t="s">
        <v>10</v>
      </c>
      <c r="C3017" s="5" t="s">
        <v>26966</v>
      </c>
      <c r="D3017" s="4" t="s">
        <v>32</v>
      </c>
      <c r="E3017" t="s">
        <v>12</v>
      </c>
      <c r="F3017" t="s">
        <v>26967</v>
      </c>
      <c r="G3017" t="s">
        <v>3005</v>
      </c>
      <c r="H3017">
        <v>49</v>
      </c>
      <c r="I3017" t="s">
        <v>2467</v>
      </c>
      <c r="J3017" t="s">
        <v>28</v>
      </c>
      <c r="K3017" t="s">
        <v>14</v>
      </c>
      <c r="L3017">
        <v>79014510</v>
      </c>
      <c r="M3017">
        <v>67</v>
      </c>
      <c r="N3017" t="s">
        <v>18446</v>
      </c>
      <c r="O3017">
        <v>67</v>
      </c>
      <c r="Q3017" t="s">
        <v>7419</v>
      </c>
      <c r="R3017" t="s">
        <v>7420</v>
      </c>
      <c r="S3017" t="s">
        <v>7421</v>
      </c>
      <c r="T3017" t="s">
        <v>26960</v>
      </c>
    </row>
    <row r="3018" spans="1:20" x14ac:dyDescent="0.25">
      <c r="A3018" t="s">
        <v>26968</v>
      </c>
      <c r="B3018" s="5" t="s">
        <v>10</v>
      </c>
      <c r="C3018" s="5" t="s">
        <v>18444</v>
      </c>
      <c r="D3018" s="4" t="s">
        <v>32</v>
      </c>
      <c r="E3018" t="s">
        <v>24</v>
      </c>
      <c r="F3018" t="s">
        <v>18445</v>
      </c>
      <c r="G3018" t="s">
        <v>3005</v>
      </c>
      <c r="H3018">
        <v>49</v>
      </c>
      <c r="I3018" t="s">
        <v>2467</v>
      </c>
      <c r="J3018" t="s">
        <v>28</v>
      </c>
      <c r="K3018" t="s">
        <v>14</v>
      </c>
      <c r="L3018">
        <v>79014510</v>
      </c>
      <c r="M3018">
        <v>67</v>
      </c>
      <c r="N3018" t="s">
        <v>18446</v>
      </c>
      <c r="O3018">
        <v>67</v>
      </c>
      <c r="P3018" t="s">
        <v>26969</v>
      </c>
      <c r="Q3018">
        <v>700500900130458</v>
      </c>
      <c r="R3018" t="s">
        <v>7422</v>
      </c>
      <c r="S3018" t="s">
        <v>26970</v>
      </c>
      <c r="T3018" t="s">
        <v>26971</v>
      </c>
    </row>
    <row r="3019" spans="1:20" x14ac:dyDescent="0.25">
      <c r="A3019" t="s">
        <v>26972</v>
      </c>
      <c r="B3019" s="5" t="s">
        <v>15</v>
      </c>
      <c r="C3019" s="5" t="s">
        <v>26973</v>
      </c>
      <c r="D3019" s="4" t="s">
        <v>32</v>
      </c>
      <c r="E3019" t="s">
        <v>24</v>
      </c>
      <c r="F3019" t="s">
        <v>13560</v>
      </c>
      <c r="G3019" t="s">
        <v>7423</v>
      </c>
      <c r="H3019">
        <v>15</v>
      </c>
      <c r="I3019" t="s">
        <v>347</v>
      </c>
      <c r="J3019" t="s">
        <v>28</v>
      </c>
      <c r="K3019" t="s">
        <v>14</v>
      </c>
      <c r="L3019">
        <v>79097830</v>
      </c>
      <c r="M3019">
        <v>67</v>
      </c>
      <c r="N3019" t="s">
        <v>26974</v>
      </c>
      <c r="O3019">
        <v>67</v>
      </c>
      <c r="Q3019">
        <v>700001606305608</v>
      </c>
      <c r="R3019" t="s">
        <v>26975</v>
      </c>
      <c r="S3019" t="s">
        <v>26976</v>
      </c>
      <c r="T3019" t="s">
        <v>26960</v>
      </c>
    </row>
    <row r="3020" spans="1:20" x14ac:dyDescent="0.25">
      <c r="A3020" t="s">
        <v>26977</v>
      </c>
      <c r="B3020" s="5" t="s">
        <v>15</v>
      </c>
      <c r="D3020" s="4" t="s">
        <v>126</v>
      </c>
      <c r="E3020" t="s">
        <v>12</v>
      </c>
      <c r="F3020" t="s">
        <v>26978</v>
      </c>
      <c r="G3020" t="s">
        <v>2380</v>
      </c>
      <c r="H3020">
        <v>75</v>
      </c>
      <c r="I3020" t="s">
        <v>128</v>
      </c>
      <c r="J3020" t="s">
        <v>28</v>
      </c>
      <c r="K3020" t="s">
        <v>14</v>
      </c>
      <c r="L3020">
        <v>79118441</v>
      </c>
      <c r="M3020">
        <v>67</v>
      </c>
      <c r="N3020" t="s">
        <v>26979</v>
      </c>
      <c r="R3020" t="s">
        <v>7424</v>
      </c>
      <c r="S3020" t="s">
        <v>4967</v>
      </c>
      <c r="T3020" t="s">
        <v>26960</v>
      </c>
    </row>
    <row r="3021" spans="1:20" x14ac:dyDescent="0.25">
      <c r="A3021" t="s">
        <v>26980</v>
      </c>
      <c r="B3021" s="5" t="s">
        <v>15</v>
      </c>
      <c r="C3021" s="5" t="s">
        <v>23316</v>
      </c>
      <c r="D3021" s="4" t="s">
        <v>32</v>
      </c>
      <c r="E3021" t="s">
        <v>12</v>
      </c>
      <c r="F3021" t="s">
        <v>23317</v>
      </c>
      <c r="G3021" t="s">
        <v>2702</v>
      </c>
      <c r="H3021">
        <v>742</v>
      </c>
      <c r="I3021" t="s">
        <v>362</v>
      </c>
      <c r="J3021" t="s">
        <v>28</v>
      </c>
      <c r="K3021" t="s">
        <v>14</v>
      </c>
      <c r="L3021">
        <v>79116290</v>
      </c>
      <c r="M3021">
        <v>67</v>
      </c>
      <c r="N3021" t="s">
        <v>26981</v>
      </c>
      <c r="O3021">
        <v>67</v>
      </c>
      <c r="P3021" t="s">
        <v>26982</v>
      </c>
      <c r="R3021" t="s">
        <v>5553</v>
      </c>
      <c r="S3021" t="s">
        <v>5554</v>
      </c>
      <c r="T3021" t="s">
        <v>26983</v>
      </c>
    </row>
    <row r="3022" spans="1:20" x14ac:dyDescent="0.25">
      <c r="A3022" t="s">
        <v>26984</v>
      </c>
      <c r="B3022" s="5" t="s">
        <v>10</v>
      </c>
      <c r="C3022" s="5" t="s">
        <v>26985</v>
      </c>
      <c r="D3022" s="4" t="s">
        <v>32</v>
      </c>
      <c r="E3022" t="s">
        <v>24</v>
      </c>
      <c r="F3022" t="s">
        <v>26986</v>
      </c>
      <c r="G3022" t="s">
        <v>7425</v>
      </c>
      <c r="H3022">
        <v>815</v>
      </c>
      <c r="I3022" t="s">
        <v>128</v>
      </c>
      <c r="J3022" t="s">
        <v>28</v>
      </c>
      <c r="L3022">
        <v>79118152</v>
      </c>
      <c r="M3022">
        <v>67</v>
      </c>
      <c r="N3022" t="s">
        <v>26987</v>
      </c>
      <c r="Q3022">
        <v>705008283601658</v>
      </c>
      <c r="R3022" t="s">
        <v>7426</v>
      </c>
      <c r="S3022" t="s">
        <v>7427</v>
      </c>
      <c r="T3022" t="s">
        <v>26983</v>
      </c>
    </row>
    <row r="3023" spans="1:20" x14ac:dyDescent="0.25">
      <c r="A3023" t="s">
        <v>26988</v>
      </c>
      <c r="B3023" s="5" t="s">
        <v>15</v>
      </c>
      <c r="C3023" s="5" t="s">
        <v>26989</v>
      </c>
      <c r="D3023" s="4" t="s">
        <v>32</v>
      </c>
      <c r="E3023" t="s">
        <v>12</v>
      </c>
      <c r="F3023" t="s">
        <v>26990</v>
      </c>
      <c r="G3023" t="s">
        <v>7428</v>
      </c>
      <c r="H3023">
        <v>548</v>
      </c>
      <c r="I3023" t="s">
        <v>986</v>
      </c>
      <c r="J3023" t="s">
        <v>28</v>
      </c>
      <c r="K3023" t="s">
        <v>14</v>
      </c>
      <c r="L3023">
        <v>79036350</v>
      </c>
      <c r="M3023">
        <v>67</v>
      </c>
      <c r="N3023" t="s">
        <v>26991</v>
      </c>
      <c r="O3023">
        <v>67</v>
      </c>
      <c r="P3023" t="s">
        <v>26992</v>
      </c>
      <c r="Q3023">
        <v>898000519958227</v>
      </c>
      <c r="R3023" t="s">
        <v>7429</v>
      </c>
      <c r="S3023" t="s">
        <v>7430</v>
      </c>
      <c r="T3023" t="s">
        <v>26983</v>
      </c>
    </row>
    <row r="3024" spans="1:20" x14ac:dyDescent="0.25">
      <c r="A3024" t="s">
        <v>26993</v>
      </c>
      <c r="B3024" s="5" t="s">
        <v>10</v>
      </c>
      <c r="C3024" s="5" t="s">
        <v>26994</v>
      </c>
      <c r="D3024" s="4" t="s">
        <v>32</v>
      </c>
      <c r="E3024" t="s">
        <v>328</v>
      </c>
      <c r="F3024" t="s">
        <v>26995</v>
      </c>
      <c r="G3024" t="s">
        <v>26996</v>
      </c>
      <c r="H3024" t="s">
        <v>13574</v>
      </c>
      <c r="I3024" t="s">
        <v>221</v>
      </c>
      <c r="J3024" t="s">
        <v>28</v>
      </c>
      <c r="K3024" t="s">
        <v>14</v>
      </c>
      <c r="L3024">
        <v>79091782</v>
      </c>
      <c r="M3024">
        <v>67</v>
      </c>
      <c r="N3024" t="s">
        <v>26997</v>
      </c>
      <c r="O3024">
        <v>67</v>
      </c>
      <c r="P3024" t="s">
        <v>26998</v>
      </c>
      <c r="Q3024">
        <v>709800003181295</v>
      </c>
      <c r="R3024" t="s">
        <v>7431</v>
      </c>
      <c r="S3024" t="s">
        <v>7432</v>
      </c>
      <c r="T3024" t="s">
        <v>26983</v>
      </c>
    </row>
    <row r="3025" spans="1:20" x14ac:dyDescent="0.25">
      <c r="A3025" t="s">
        <v>26999</v>
      </c>
      <c r="B3025" s="5" t="s">
        <v>10</v>
      </c>
      <c r="C3025" s="5" t="s">
        <v>27000</v>
      </c>
      <c r="D3025" s="4" t="s">
        <v>32</v>
      </c>
      <c r="E3025" t="s">
        <v>12</v>
      </c>
      <c r="F3025" t="s">
        <v>27001</v>
      </c>
      <c r="M3025">
        <v>67</v>
      </c>
      <c r="N3025" t="s">
        <v>27002</v>
      </c>
      <c r="R3025" t="s">
        <v>7433</v>
      </c>
      <c r="S3025" t="s">
        <v>7434</v>
      </c>
      <c r="T3025" t="s">
        <v>27003</v>
      </c>
    </row>
    <row r="3026" spans="1:20" x14ac:dyDescent="0.25">
      <c r="A3026" t="s">
        <v>27004</v>
      </c>
      <c r="B3026" s="5" t="s">
        <v>10</v>
      </c>
      <c r="C3026" s="5" t="s">
        <v>27005</v>
      </c>
      <c r="D3026" s="4" t="s">
        <v>126</v>
      </c>
      <c r="E3026" t="s">
        <v>24</v>
      </c>
      <c r="F3026" t="s">
        <v>27006</v>
      </c>
      <c r="G3026" t="s">
        <v>7435</v>
      </c>
      <c r="H3026" t="s">
        <v>13574</v>
      </c>
      <c r="I3026" t="s">
        <v>34</v>
      </c>
      <c r="J3026" t="s">
        <v>28</v>
      </c>
      <c r="K3026" t="s">
        <v>14</v>
      </c>
      <c r="L3026">
        <v>79117584</v>
      </c>
      <c r="M3026">
        <v>67</v>
      </c>
      <c r="N3026" t="s">
        <v>27007</v>
      </c>
      <c r="R3026" t="s">
        <v>7436</v>
      </c>
      <c r="S3026" t="s">
        <v>7437</v>
      </c>
      <c r="T3026" t="s">
        <v>27008</v>
      </c>
    </row>
    <row r="3027" spans="1:20" x14ac:dyDescent="0.25">
      <c r="A3027" t="s">
        <v>27009</v>
      </c>
      <c r="B3027" s="5" t="s">
        <v>10</v>
      </c>
      <c r="C3027" s="5" t="s">
        <v>27010</v>
      </c>
      <c r="D3027" s="4" t="s">
        <v>32</v>
      </c>
      <c r="E3027" t="s">
        <v>328</v>
      </c>
      <c r="F3027" t="s">
        <v>27011</v>
      </c>
      <c r="G3027" t="s">
        <v>7438</v>
      </c>
      <c r="H3027">
        <v>767</v>
      </c>
      <c r="I3027" t="s">
        <v>184</v>
      </c>
      <c r="J3027" t="s">
        <v>28</v>
      </c>
      <c r="K3027" t="s">
        <v>14</v>
      </c>
      <c r="L3027">
        <v>79080570</v>
      </c>
      <c r="M3027">
        <v>67</v>
      </c>
      <c r="N3027" t="s">
        <v>27012</v>
      </c>
      <c r="O3027">
        <v>67</v>
      </c>
      <c r="P3027" t="s">
        <v>27013</v>
      </c>
      <c r="Q3027">
        <v>704704754480830</v>
      </c>
      <c r="R3027" t="s">
        <v>27014</v>
      </c>
      <c r="S3027" t="s">
        <v>7439</v>
      </c>
      <c r="T3027" t="s">
        <v>27003</v>
      </c>
    </row>
    <row r="3028" spans="1:20" x14ac:dyDescent="0.25">
      <c r="A3028" t="s">
        <v>27015</v>
      </c>
      <c r="B3028" s="5" t="s">
        <v>10</v>
      </c>
      <c r="C3028" s="5" t="s">
        <v>27016</v>
      </c>
      <c r="D3028" s="4" t="s">
        <v>32</v>
      </c>
      <c r="E3028" t="s">
        <v>24</v>
      </c>
      <c r="F3028" t="s">
        <v>27017</v>
      </c>
      <c r="G3028" t="s">
        <v>37</v>
      </c>
      <c r="H3028">
        <v>1535</v>
      </c>
      <c r="I3028" t="s">
        <v>362</v>
      </c>
      <c r="J3028" t="s">
        <v>28</v>
      </c>
      <c r="K3028" t="s">
        <v>14</v>
      </c>
      <c r="L3028">
        <v>79116270</v>
      </c>
      <c r="M3028">
        <v>67</v>
      </c>
      <c r="N3028" t="s">
        <v>27018</v>
      </c>
      <c r="Q3028">
        <v>700504184975550</v>
      </c>
      <c r="R3028" t="s">
        <v>27019</v>
      </c>
      <c r="S3028" t="s">
        <v>7440</v>
      </c>
      <c r="T3028" t="s">
        <v>27003</v>
      </c>
    </row>
    <row r="3029" spans="1:20" x14ac:dyDescent="0.25">
      <c r="A3029" t="s">
        <v>27020</v>
      </c>
      <c r="B3029" s="5" t="s">
        <v>10</v>
      </c>
      <c r="C3029" s="5" t="s">
        <v>27021</v>
      </c>
      <c r="D3029" s="4" t="s">
        <v>32</v>
      </c>
      <c r="E3029" t="s">
        <v>12</v>
      </c>
      <c r="F3029" t="s">
        <v>27022</v>
      </c>
      <c r="G3029" t="s">
        <v>7441</v>
      </c>
      <c r="H3029">
        <v>1515</v>
      </c>
      <c r="I3029" t="s">
        <v>1035</v>
      </c>
      <c r="L3029">
        <v>79118152</v>
      </c>
      <c r="M3029">
        <v>67</v>
      </c>
      <c r="N3029" t="s">
        <v>27023</v>
      </c>
      <c r="O3029">
        <v>67</v>
      </c>
      <c r="P3029" t="s">
        <v>27024</v>
      </c>
      <c r="Q3029">
        <v>700706901735578</v>
      </c>
      <c r="R3029" t="s">
        <v>7442</v>
      </c>
      <c r="S3029" t="s">
        <v>7443</v>
      </c>
      <c r="T3029" t="s">
        <v>27025</v>
      </c>
    </row>
    <row r="3030" spans="1:20" x14ac:dyDescent="0.25">
      <c r="A3030" t="s">
        <v>27026</v>
      </c>
      <c r="B3030" s="5" t="s">
        <v>10</v>
      </c>
      <c r="C3030" s="5" t="s">
        <v>27027</v>
      </c>
      <c r="D3030" s="4" t="s">
        <v>17</v>
      </c>
      <c r="E3030" t="s">
        <v>12</v>
      </c>
      <c r="F3030" t="s">
        <v>27028</v>
      </c>
      <c r="G3030" t="s">
        <v>7444</v>
      </c>
      <c r="H3030">
        <v>142</v>
      </c>
      <c r="I3030" t="s">
        <v>1745</v>
      </c>
      <c r="J3030" t="s">
        <v>28</v>
      </c>
      <c r="K3030" t="s">
        <v>14</v>
      </c>
      <c r="L3030">
        <v>79014870</v>
      </c>
      <c r="M3030">
        <v>67</v>
      </c>
      <c r="N3030" t="s">
        <v>27029</v>
      </c>
      <c r="O3030">
        <v>67</v>
      </c>
      <c r="Q3030" t="s">
        <v>7445</v>
      </c>
      <c r="R3030" t="s">
        <v>7446</v>
      </c>
      <c r="S3030" t="s">
        <v>7447</v>
      </c>
      <c r="T3030" t="s">
        <v>27025</v>
      </c>
    </row>
    <row r="3031" spans="1:20" x14ac:dyDescent="0.25">
      <c r="A3031" t="s">
        <v>27030</v>
      </c>
      <c r="B3031" s="5" t="s">
        <v>10</v>
      </c>
      <c r="C3031" s="5" t="s">
        <v>27031</v>
      </c>
      <c r="D3031" s="4" t="s">
        <v>32</v>
      </c>
      <c r="E3031" t="s">
        <v>12</v>
      </c>
      <c r="F3031" t="s">
        <v>27032</v>
      </c>
      <c r="G3031" t="s">
        <v>27033</v>
      </c>
      <c r="H3031">
        <v>25</v>
      </c>
      <c r="I3031" t="s">
        <v>324</v>
      </c>
      <c r="J3031" t="s">
        <v>28</v>
      </c>
      <c r="K3031" t="s">
        <v>14</v>
      </c>
      <c r="L3031">
        <v>79015350</v>
      </c>
      <c r="M3031">
        <v>67</v>
      </c>
      <c r="N3031" t="s">
        <v>27034</v>
      </c>
      <c r="O3031">
        <v>67</v>
      </c>
      <c r="Q3031" t="s">
        <v>7448</v>
      </c>
      <c r="R3031" t="s">
        <v>7449</v>
      </c>
      <c r="S3031" t="s">
        <v>7450</v>
      </c>
      <c r="T3031" t="s">
        <v>27025</v>
      </c>
    </row>
    <row r="3032" spans="1:20" x14ac:dyDescent="0.25">
      <c r="A3032" t="s">
        <v>27035</v>
      </c>
      <c r="B3032" s="5" t="s">
        <v>10</v>
      </c>
      <c r="C3032" s="5" t="s">
        <v>27036</v>
      </c>
      <c r="D3032" s="4" t="s">
        <v>17</v>
      </c>
      <c r="E3032" t="s">
        <v>24</v>
      </c>
      <c r="F3032" t="s">
        <v>27037</v>
      </c>
      <c r="G3032" t="s">
        <v>1050</v>
      </c>
      <c r="H3032">
        <v>593</v>
      </c>
      <c r="I3032" t="s">
        <v>12770</v>
      </c>
      <c r="J3032" t="s">
        <v>28</v>
      </c>
      <c r="K3032" t="s">
        <v>14</v>
      </c>
      <c r="L3032">
        <v>79011100</v>
      </c>
      <c r="M3032">
        <v>67</v>
      </c>
      <c r="N3032" t="s">
        <v>27038</v>
      </c>
      <c r="O3032">
        <v>67</v>
      </c>
      <c r="P3032" t="s">
        <v>27039</v>
      </c>
      <c r="Q3032" t="s">
        <v>7451</v>
      </c>
      <c r="R3032" t="s">
        <v>7452</v>
      </c>
      <c r="S3032" t="s">
        <v>7453</v>
      </c>
      <c r="T3032" t="s">
        <v>27025</v>
      </c>
    </row>
    <row r="3033" spans="1:20" x14ac:dyDescent="0.25">
      <c r="A3033" t="s">
        <v>27040</v>
      </c>
      <c r="B3033" s="5" t="s">
        <v>15</v>
      </c>
      <c r="C3033" s="5" t="s">
        <v>27041</v>
      </c>
      <c r="D3033" s="4" t="s">
        <v>17</v>
      </c>
      <c r="E3033" t="s">
        <v>12</v>
      </c>
      <c r="F3033" t="s">
        <v>27042</v>
      </c>
      <c r="G3033" t="s">
        <v>7454</v>
      </c>
      <c r="H3033">
        <v>4</v>
      </c>
      <c r="I3033" t="s">
        <v>606</v>
      </c>
      <c r="J3033" t="s">
        <v>28</v>
      </c>
      <c r="K3033" t="s">
        <v>14</v>
      </c>
      <c r="L3033">
        <v>79093350</v>
      </c>
      <c r="M3033">
        <v>67</v>
      </c>
      <c r="N3033" t="s">
        <v>27043</v>
      </c>
      <c r="O3033">
        <v>67</v>
      </c>
      <c r="Q3033">
        <v>2001142243700010</v>
      </c>
      <c r="R3033" t="s">
        <v>7455</v>
      </c>
      <c r="S3033" t="s">
        <v>7456</v>
      </c>
      <c r="T3033" t="s">
        <v>27044</v>
      </c>
    </row>
    <row r="3034" spans="1:20" x14ac:dyDescent="0.25">
      <c r="A3034" t="s">
        <v>27045</v>
      </c>
      <c r="B3034" s="5" t="s">
        <v>10</v>
      </c>
      <c r="C3034" s="5" t="s">
        <v>27046</v>
      </c>
      <c r="D3034" s="4" t="s">
        <v>17</v>
      </c>
      <c r="E3034" t="s">
        <v>72</v>
      </c>
      <c r="F3034" t="s">
        <v>27047</v>
      </c>
      <c r="G3034" t="s">
        <v>19051</v>
      </c>
      <c r="H3034">
        <v>295</v>
      </c>
      <c r="I3034" t="s">
        <v>161</v>
      </c>
      <c r="J3034" t="s">
        <v>28</v>
      </c>
      <c r="K3034" t="s">
        <v>14</v>
      </c>
      <c r="L3034">
        <v>79009790</v>
      </c>
      <c r="M3034">
        <v>67</v>
      </c>
      <c r="N3034" t="s">
        <v>27048</v>
      </c>
      <c r="O3034">
        <v>67</v>
      </c>
      <c r="P3034" t="s">
        <v>27049</v>
      </c>
      <c r="Q3034" t="s">
        <v>7457</v>
      </c>
      <c r="R3034" t="s">
        <v>7458</v>
      </c>
      <c r="S3034" t="s">
        <v>7459</v>
      </c>
      <c r="T3034" t="s">
        <v>27044</v>
      </c>
    </row>
    <row r="3035" spans="1:20" x14ac:dyDescent="0.25">
      <c r="A3035" t="s">
        <v>27050</v>
      </c>
      <c r="B3035" s="5" t="s">
        <v>10</v>
      </c>
      <c r="C3035" s="5" t="s">
        <v>27051</v>
      </c>
      <c r="D3035" s="4" t="s">
        <v>32</v>
      </c>
      <c r="E3035" t="s">
        <v>72</v>
      </c>
      <c r="F3035" t="s">
        <v>27052</v>
      </c>
      <c r="G3035" t="s">
        <v>7460</v>
      </c>
      <c r="H3035">
        <v>217</v>
      </c>
      <c r="I3035" t="s">
        <v>67</v>
      </c>
      <c r="J3035" t="s">
        <v>28</v>
      </c>
      <c r="K3035" t="s">
        <v>14</v>
      </c>
      <c r="L3035">
        <v>79092011</v>
      </c>
      <c r="M3035">
        <v>67</v>
      </c>
      <c r="N3035" t="s">
        <v>7461</v>
      </c>
      <c r="O3035">
        <v>67</v>
      </c>
      <c r="P3035" t="s">
        <v>27053</v>
      </c>
      <c r="Q3035">
        <v>702806642848865</v>
      </c>
      <c r="R3035" t="s">
        <v>7462</v>
      </c>
      <c r="S3035" t="s">
        <v>6325</v>
      </c>
      <c r="T3035" t="s">
        <v>27044</v>
      </c>
    </row>
    <row r="3036" spans="1:20" x14ac:dyDescent="0.25">
      <c r="A3036" t="s">
        <v>27054</v>
      </c>
      <c r="B3036" s="5" t="s">
        <v>10</v>
      </c>
      <c r="C3036" s="5" t="s">
        <v>27055</v>
      </c>
      <c r="D3036" s="4" t="s">
        <v>32</v>
      </c>
      <c r="E3036" t="s">
        <v>24</v>
      </c>
      <c r="F3036" t="s">
        <v>27056</v>
      </c>
      <c r="G3036" t="s">
        <v>27057</v>
      </c>
      <c r="H3036">
        <v>231</v>
      </c>
      <c r="I3036" t="s">
        <v>201</v>
      </c>
      <c r="J3036" t="s">
        <v>28</v>
      </c>
      <c r="K3036" t="s">
        <v>14</v>
      </c>
      <c r="L3036">
        <v>79107410</v>
      </c>
      <c r="M3036">
        <v>67</v>
      </c>
      <c r="N3036" t="s">
        <v>27058</v>
      </c>
      <c r="O3036">
        <v>67</v>
      </c>
      <c r="P3036" t="s">
        <v>27059</v>
      </c>
      <c r="Q3036">
        <v>703407203006315</v>
      </c>
      <c r="R3036" t="s">
        <v>7463</v>
      </c>
      <c r="S3036" t="s">
        <v>27060</v>
      </c>
      <c r="T3036" t="s">
        <v>27044</v>
      </c>
    </row>
    <row r="3037" spans="1:20" x14ac:dyDescent="0.25">
      <c r="A3037" t="s">
        <v>27061</v>
      </c>
      <c r="B3037" s="5" t="s">
        <v>15</v>
      </c>
      <c r="C3037" s="5" t="s">
        <v>27062</v>
      </c>
      <c r="D3037" s="4" t="s">
        <v>32</v>
      </c>
      <c r="E3037" t="s">
        <v>24</v>
      </c>
      <c r="F3037" t="s">
        <v>27063</v>
      </c>
      <c r="G3037" t="s">
        <v>3023</v>
      </c>
      <c r="H3037">
        <v>762</v>
      </c>
      <c r="I3037" t="s">
        <v>123</v>
      </c>
      <c r="J3037" t="s">
        <v>28</v>
      </c>
      <c r="K3037" t="s">
        <v>14</v>
      </c>
      <c r="L3037">
        <v>79104280</v>
      </c>
      <c r="M3037">
        <v>67</v>
      </c>
      <c r="N3037" t="s">
        <v>27064</v>
      </c>
      <c r="O3037">
        <v>67</v>
      </c>
      <c r="P3037" t="s">
        <v>27065</v>
      </c>
      <c r="Q3037">
        <v>708108592419831</v>
      </c>
      <c r="R3037" t="s">
        <v>7464</v>
      </c>
      <c r="S3037" t="s">
        <v>7465</v>
      </c>
      <c r="T3037" t="s">
        <v>27044</v>
      </c>
    </row>
    <row r="3038" spans="1:20" x14ac:dyDescent="0.25">
      <c r="A3038" t="s">
        <v>27066</v>
      </c>
      <c r="B3038" s="5" t="s">
        <v>10</v>
      </c>
      <c r="C3038" s="5" t="s">
        <v>27067</v>
      </c>
      <c r="D3038" s="4" t="s">
        <v>12</v>
      </c>
      <c r="E3038" t="s">
        <v>24</v>
      </c>
      <c r="F3038" t="s">
        <v>27068</v>
      </c>
      <c r="G3038" t="s">
        <v>7466</v>
      </c>
      <c r="H3038">
        <v>107</v>
      </c>
      <c r="I3038" t="s">
        <v>13667</v>
      </c>
      <c r="J3038" t="s">
        <v>28</v>
      </c>
      <c r="K3038" t="s">
        <v>14</v>
      </c>
      <c r="L3038">
        <v>79108220</v>
      </c>
      <c r="M3038">
        <v>67</v>
      </c>
      <c r="N3038" t="s">
        <v>27069</v>
      </c>
      <c r="O3038">
        <v>67</v>
      </c>
      <c r="P3038" t="s">
        <v>27070</v>
      </c>
      <c r="Q3038">
        <v>898000521719463</v>
      </c>
      <c r="R3038" t="s">
        <v>7467</v>
      </c>
      <c r="S3038" t="s">
        <v>7468</v>
      </c>
      <c r="T3038" t="s">
        <v>27071</v>
      </c>
    </row>
    <row r="3039" spans="1:20" x14ac:dyDescent="0.25">
      <c r="A3039" t="s">
        <v>27072</v>
      </c>
      <c r="B3039" s="5" t="s">
        <v>15</v>
      </c>
      <c r="C3039" s="5" t="s">
        <v>27073</v>
      </c>
      <c r="D3039" s="4" t="s">
        <v>17</v>
      </c>
      <c r="E3039" t="s">
        <v>24</v>
      </c>
      <c r="F3039" t="s">
        <v>27074</v>
      </c>
      <c r="G3039" t="s">
        <v>27075</v>
      </c>
      <c r="I3039" t="s">
        <v>7060</v>
      </c>
      <c r="L3039">
        <v>79117612</v>
      </c>
      <c r="M3039">
        <v>67</v>
      </c>
      <c r="N3039">
        <v>992194267</v>
      </c>
      <c r="O3039">
        <v>67</v>
      </c>
      <c r="Q3039">
        <v>703409710855900</v>
      </c>
      <c r="R3039" t="s">
        <v>7469</v>
      </c>
      <c r="S3039" t="s">
        <v>7470</v>
      </c>
      <c r="T3039" t="s">
        <v>27071</v>
      </c>
    </row>
    <row r="3040" spans="1:20" x14ac:dyDescent="0.25">
      <c r="A3040" t="s">
        <v>27076</v>
      </c>
      <c r="B3040" s="5" t="s">
        <v>15</v>
      </c>
      <c r="C3040" s="5" t="s">
        <v>27077</v>
      </c>
      <c r="D3040" s="4" t="s">
        <v>32</v>
      </c>
      <c r="E3040" t="s">
        <v>24</v>
      </c>
      <c r="F3040" t="s">
        <v>27078</v>
      </c>
      <c r="G3040" t="s">
        <v>1763</v>
      </c>
      <c r="H3040">
        <v>685</v>
      </c>
      <c r="I3040" t="s">
        <v>309</v>
      </c>
      <c r="J3040" t="s">
        <v>28</v>
      </c>
      <c r="K3040" t="s">
        <v>14</v>
      </c>
      <c r="L3040">
        <v>79100370</v>
      </c>
      <c r="M3040">
        <v>67</v>
      </c>
      <c r="N3040" t="s">
        <v>27079</v>
      </c>
      <c r="O3040">
        <v>67</v>
      </c>
      <c r="P3040" t="s">
        <v>27080</v>
      </c>
      <c r="Q3040">
        <v>700403948734047</v>
      </c>
      <c r="R3040" t="s">
        <v>7471</v>
      </c>
      <c r="S3040" t="s">
        <v>7472</v>
      </c>
      <c r="T3040" t="s">
        <v>27071</v>
      </c>
    </row>
    <row r="3041" spans="1:20" x14ac:dyDescent="0.25">
      <c r="A3041" t="s">
        <v>27081</v>
      </c>
      <c r="B3041" s="5" t="s">
        <v>10</v>
      </c>
      <c r="C3041" s="5" t="s">
        <v>27082</v>
      </c>
      <c r="D3041" s="4" t="s">
        <v>11</v>
      </c>
      <c r="E3041" t="s">
        <v>24</v>
      </c>
      <c r="F3041" t="s">
        <v>27083</v>
      </c>
      <c r="G3041" t="s">
        <v>7473</v>
      </c>
      <c r="H3041">
        <v>286</v>
      </c>
      <c r="I3041" t="s">
        <v>161</v>
      </c>
      <c r="J3041" t="s">
        <v>28</v>
      </c>
      <c r="K3041" t="s">
        <v>14</v>
      </c>
      <c r="L3041">
        <v>79009130</v>
      </c>
      <c r="M3041">
        <v>67</v>
      </c>
      <c r="N3041" t="s">
        <v>27084</v>
      </c>
      <c r="O3041">
        <v>67</v>
      </c>
      <c r="P3041" t="s">
        <v>27085</v>
      </c>
      <c r="Q3041">
        <v>704500166332820</v>
      </c>
      <c r="R3041" t="s">
        <v>7474</v>
      </c>
      <c r="S3041" t="s">
        <v>7475</v>
      </c>
      <c r="T3041" t="s">
        <v>27071</v>
      </c>
    </row>
    <row r="3042" spans="1:20" x14ac:dyDescent="0.25">
      <c r="A3042" t="s">
        <v>27086</v>
      </c>
      <c r="B3042" s="5" t="s">
        <v>15</v>
      </c>
      <c r="C3042" s="5" t="s">
        <v>27087</v>
      </c>
      <c r="D3042" s="4" t="s">
        <v>17</v>
      </c>
      <c r="E3042" t="s">
        <v>12</v>
      </c>
      <c r="F3042" t="s">
        <v>15886</v>
      </c>
      <c r="G3042" t="s">
        <v>2043</v>
      </c>
      <c r="H3042">
        <v>41</v>
      </c>
      <c r="I3042" t="s">
        <v>2044</v>
      </c>
      <c r="J3042" t="s">
        <v>28</v>
      </c>
      <c r="K3042" t="s">
        <v>14</v>
      </c>
      <c r="L3042">
        <v>79060300</v>
      </c>
      <c r="M3042">
        <v>67</v>
      </c>
      <c r="N3042" t="s">
        <v>27088</v>
      </c>
      <c r="O3042">
        <v>67</v>
      </c>
      <c r="P3042" t="s">
        <v>27089</v>
      </c>
      <c r="Q3042">
        <v>700005034169309</v>
      </c>
      <c r="R3042" t="s">
        <v>27090</v>
      </c>
      <c r="S3042" t="s">
        <v>7476</v>
      </c>
      <c r="T3042" t="s">
        <v>27071</v>
      </c>
    </row>
    <row r="3043" spans="1:20" x14ac:dyDescent="0.25">
      <c r="A3043" t="s">
        <v>27091</v>
      </c>
      <c r="B3043" s="5" t="s">
        <v>10</v>
      </c>
      <c r="C3043" s="5" t="s">
        <v>27092</v>
      </c>
      <c r="D3043" s="4" t="s">
        <v>32</v>
      </c>
      <c r="E3043" t="s">
        <v>12</v>
      </c>
      <c r="F3043" t="s">
        <v>27093</v>
      </c>
      <c r="G3043" t="s">
        <v>1423</v>
      </c>
      <c r="H3043">
        <v>157</v>
      </c>
      <c r="I3043" t="s">
        <v>50</v>
      </c>
      <c r="J3043" t="s">
        <v>28</v>
      </c>
      <c r="K3043" t="s">
        <v>14</v>
      </c>
      <c r="L3043">
        <v>79117180</v>
      </c>
      <c r="M3043">
        <v>67</v>
      </c>
      <c r="N3043" t="s">
        <v>27094</v>
      </c>
      <c r="O3043">
        <v>67</v>
      </c>
      <c r="Q3043">
        <v>704206780509987</v>
      </c>
      <c r="R3043" t="s">
        <v>27095</v>
      </c>
      <c r="S3043" t="s">
        <v>7477</v>
      </c>
      <c r="T3043" t="s">
        <v>27096</v>
      </c>
    </row>
    <row r="3044" spans="1:20" x14ac:dyDescent="0.25">
      <c r="A3044" t="s">
        <v>27097</v>
      </c>
      <c r="B3044" s="5" t="s">
        <v>10</v>
      </c>
      <c r="C3044" s="5" t="s">
        <v>27098</v>
      </c>
      <c r="D3044" s="4" t="s">
        <v>32</v>
      </c>
      <c r="E3044" t="s">
        <v>24</v>
      </c>
      <c r="F3044" t="s">
        <v>27099</v>
      </c>
      <c r="G3044" t="s">
        <v>4993</v>
      </c>
      <c r="H3044">
        <v>1080</v>
      </c>
      <c r="I3044" t="s">
        <v>654</v>
      </c>
      <c r="J3044" t="s">
        <v>28</v>
      </c>
      <c r="K3044" t="s">
        <v>14</v>
      </c>
      <c r="L3044">
        <v>79034500</v>
      </c>
      <c r="M3044">
        <v>67</v>
      </c>
      <c r="N3044" t="s">
        <v>27100</v>
      </c>
      <c r="O3044">
        <v>67</v>
      </c>
      <c r="Q3044">
        <v>703409451990300</v>
      </c>
      <c r="R3044" t="s">
        <v>7478</v>
      </c>
      <c r="S3044" t="s">
        <v>7479</v>
      </c>
      <c r="T3044" t="s">
        <v>27101</v>
      </c>
    </row>
    <row r="3045" spans="1:20" x14ac:dyDescent="0.25">
      <c r="A3045" t="s">
        <v>27102</v>
      </c>
      <c r="B3045" s="5" t="s">
        <v>10</v>
      </c>
      <c r="C3045" s="5" t="s">
        <v>27103</v>
      </c>
      <c r="D3045" s="4" t="s">
        <v>32</v>
      </c>
      <c r="E3045" t="s">
        <v>12</v>
      </c>
      <c r="F3045" t="s">
        <v>27104</v>
      </c>
      <c r="G3045" t="s">
        <v>7480</v>
      </c>
      <c r="H3045">
        <v>472</v>
      </c>
      <c r="I3045" t="s">
        <v>295</v>
      </c>
      <c r="J3045" t="s">
        <v>28</v>
      </c>
      <c r="K3045" t="s">
        <v>14</v>
      </c>
      <c r="L3045">
        <v>79017166</v>
      </c>
      <c r="M3045">
        <v>67</v>
      </c>
      <c r="N3045" t="s">
        <v>27105</v>
      </c>
      <c r="O3045">
        <v>67</v>
      </c>
      <c r="P3045" t="s">
        <v>27106</v>
      </c>
      <c r="Q3045">
        <v>705803422410439</v>
      </c>
      <c r="R3045" t="s">
        <v>7481</v>
      </c>
      <c r="S3045" t="s">
        <v>7482</v>
      </c>
      <c r="T3045" t="s">
        <v>27107</v>
      </c>
    </row>
    <row r="3046" spans="1:20" x14ac:dyDescent="0.25">
      <c r="A3046" t="s">
        <v>27108</v>
      </c>
      <c r="B3046" s="5" t="s">
        <v>15</v>
      </c>
      <c r="C3046" s="5" t="s">
        <v>27109</v>
      </c>
      <c r="D3046" s="4" t="s">
        <v>32</v>
      </c>
      <c r="E3046" t="s">
        <v>12</v>
      </c>
      <c r="F3046" t="s">
        <v>27110</v>
      </c>
      <c r="G3046" t="s">
        <v>7483</v>
      </c>
      <c r="H3046">
        <v>121</v>
      </c>
      <c r="I3046" t="s">
        <v>481</v>
      </c>
      <c r="J3046" t="s">
        <v>28</v>
      </c>
      <c r="K3046" t="s">
        <v>14</v>
      </c>
      <c r="L3046">
        <v>79103690</v>
      </c>
      <c r="M3046">
        <v>67</v>
      </c>
      <c r="N3046" t="s">
        <v>27111</v>
      </c>
      <c r="O3046">
        <v>67</v>
      </c>
      <c r="P3046" t="s">
        <v>27112</v>
      </c>
      <c r="Q3046">
        <v>706802261817424</v>
      </c>
      <c r="R3046" t="s">
        <v>7484</v>
      </c>
      <c r="S3046" t="s">
        <v>7485</v>
      </c>
      <c r="T3046" t="s">
        <v>27107</v>
      </c>
    </row>
    <row r="3047" spans="1:20" x14ac:dyDescent="0.25">
      <c r="A3047" t="s">
        <v>27113</v>
      </c>
      <c r="B3047" s="5" t="s">
        <v>10</v>
      </c>
      <c r="C3047" s="5" t="s">
        <v>27114</v>
      </c>
      <c r="D3047" s="4" t="s">
        <v>32</v>
      </c>
      <c r="E3047" t="s">
        <v>12</v>
      </c>
      <c r="F3047" t="s">
        <v>13666</v>
      </c>
      <c r="G3047" t="s">
        <v>903</v>
      </c>
      <c r="H3047">
        <v>320</v>
      </c>
      <c r="I3047" t="s">
        <v>70</v>
      </c>
      <c r="J3047" t="s">
        <v>28</v>
      </c>
      <c r="K3047" t="s">
        <v>14</v>
      </c>
      <c r="L3047">
        <v>79118021</v>
      </c>
      <c r="M3047">
        <v>67</v>
      </c>
      <c r="N3047" t="s">
        <v>27115</v>
      </c>
      <c r="O3047">
        <v>67</v>
      </c>
      <c r="P3047" t="s">
        <v>27116</v>
      </c>
      <c r="Q3047">
        <v>702506288252340</v>
      </c>
      <c r="R3047" t="s">
        <v>7486</v>
      </c>
      <c r="S3047" t="s">
        <v>27117</v>
      </c>
      <c r="T3047" t="s">
        <v>27118</v>
      </c>
    </row>
    <row r="3048" spans="1:20" x14ac:dyDescent="0.25">
      <c r="A3048" t="s">
        <v>27119</v>
      </c>
      <c r="B3048" s="5" t="s">
        <v>15</v>
      </c>
      <c r="C3048" s="5" t="s">
        <v>27120</v>
      </c>
      <c r="D3048" s="4" t="s">
        <v>32</v>
      </c>
      <c r="E3048" t="s">
        <v>12</v>
      </c>
      <c r="F3048" t="s">
        <v>27121</v>
      </c>
      <c r="G3048" t="s">
        <v>7487</v>
      </c>
      <c r="H3048">
        <v>74</v>
      </c>
      <c r="I3048" t="s">
        <v>751</v>
      </c>
      <c r="J3048" t="s">
        <v>28</v>
      </c>
      <c r="K3048" t="s">
        <v>14</v>
      </c>
      <c r="L3048">
        <v>79006290</v>
      </c>
      <c r="M3048">
        <v>67</v>
      </c>
      <c r="Q3048">
        <v>709609630200875</v>
      </c>
      <c r="R3048" t="s">
        <v>7488</v>
      </c>
      <c r="S3048" t="s">
        <v>7489</v>
      </c>
      <c r="T3048" t="s">
        <v>27107</v>
      </c>
    </row>
    <row r="3049" spans="1:20" x14ac:dyDescent="0.25">
      <c r="A3049" t="s">
        <v>27122</v>
      </c>
      <c r="B3049" s="5" t="s">
        <v>10</v>
      </c>
      <c r="C3049" s="5" t="s">
        <v>27123</v>
      </c>
      <c r="D3049" s="4" t="s">
        <v>32</v>
      </c>
      <c r="E3049" t="s">
        <v>24</v>
      </c>
      <c r="F3049" t="s">
        <v>27124</v>
      </c>
      <c r="G3049" t="s">
        <v>7490</v>
      </c>
      <c r="H3049">
        <v>623</v>
      </c>
      <c r="I3049" t="s">
        <v>6996</v>
      </c>
      <c r="J3049" t="s">
        <v>28</v>
      </c>
      <c r="K3049" t="s">
        <v>14</v>
      </c>
      <c r="L3049">
        <v>79012570</v>
      </c>
      <c r="M3049">
        <v>67</v>
      </c>
      <c r="N3049" t="s">
        <v>27125</v>
      </c>
      <c r="Q3049">
        <v>700007726938506</v>
      </c>
      <c r="R3049" t="s">
        <v>27126</v>
      </c>
      <c r="S3049" t="s">
        <v>7491</v>
      </c>
      <c r="T3049" t="s">
        <v>27107</v>
      </c>
    </row>
    <row r="3050" spans="1:20" x14ac:dyDescent="0.25">
      <c r="A3050" t="s">
        <v>27127</v>
      </c>
      <c r="B3050" s="5" t="s">
        <v>15</v>
      </c>
      <c r="C3050" s="5" t="s">
        <v>27128</v>
      </c>
      <c r="D3050" s="4" t="s">
        <v>17</v>
      </c>
      <c r="E3050" t="s">
        <v>12</v>
      </c>
      <c r="F3050" t="s">
        <v>27129</v>
      </c>
      <c r="G3050" t="s">
        <v>27130</v>
      </c>
      <c r="H3050">
        <v>34</v>
      </c>
      <c r="I3050" t="s">
        <v>57</v>
      </c>
      <c r="J3050" t="s">
        <v>28</v>
      </c>
      <c r="K3050" t="s">
        <v>14</v>
      </c>
      <c r="L3050">
        <v>79017508</v>
      </c>
      <c r="M3050">
        <v>67</v>
      </c>
      <c r="N3050" t="s">
        <v>27131</v>
      </c>
      <c r="O3050">
        <v>67</v>
      </c>
      <c r="R3050" t="s">
        <v>7492</v>
      </c>
      <c r="S3050" t="s">
        <v>7493</v>
      </c>
      <c r="T3050" t="s">
        <v>27132</v>
      </c>
    </row>
    <row r="3051" spans="1:20" x14ac:dyDescent="0.25">
      <c r="A3051" t="s">
        <v>27133</v>
      </c>
      <c r="B3051" s="5" t="s">
        <v>10</v>
      </c>
      <c r="C3051" s="5" t="s">
        <v>27134</v>
      </c>
      <c r="D3051" s="4" t="s">
        <v>17</v>
      </c>
      <c r="E3051" t="s">
        <v>12</v>
      </c>
      <c r="F3051" t="s">
        <v>20462</v>
      </c>
      <c r="G3051" t="s">
        <v>7494</v>
      </c>
      <c r="H3051">
        <v>73</v>
      </c>
      <c r="I3051" t="s">
        <v>84</v>
      </c>
      <c r="J3051" t="s">
        <v>28</v>
      </c>
      <c r="K3051" t="s">
        <v>14</v>
      </c>
      <c r="L3051">
        <v>79115350</v>
      </c>
      <c r="Q3051">
        <v>704305512680093</v>
      </c>
      <c r="R3051" t="s">
        <v>7495</v>
      </c>
      <c r="S3051" t="s">
        <v>6857</v>
      </c>
      <c r="T3051" t="s">
        <v>27132</v>
      </c>
    </row>
    <row r="3052" spans="1:20" x14ac:dyDescent="0.25">
      <c r="A3052" t="s">
        <v>27135</v>
      </c>
      <c r="B3052" s="5" t="s">
        <v>10</v>
      </c>
      <c r="C3052" s="5" t="s">
        <v>27136</v>
      </c>
      <c r="D3052" s="4" t="s">
        <v>17</v>
      </c>
      <c r="E3052" t="s">
        <v>24</v>
      </c>
      <c r="F3052" t="s">
        <v>27137</v>
      </c>
      <c r="G3052" t="s">
        <v>7496</v>
      </c>
      <c r="H3052">
        <v>279</v>
      </c>
      <c r="J3052" t="s">
        <v>64</v>
      </c>
      <c r="K3052" t="s">
        <v>14</v>
      </c>
      <c r="L3052">
        <v>79117720</v>
      </c>
      <c r="M3052">
        <v>67</v>
      </c>
      <c r="N3052" t="s">
        <v>27138</v>
      </c>
      <c r="O3052">
        <v>67</v>
      </c>
      <c r="P3052" t="s">
        <v>27139</v>
      </c>
      <c r="Q3052" t="s">
        <v>7497</v>
      </c>
      <c r="R3052" t="s">
        <v>7498</v>
      </c>
      <c r="S3052" t="s">
        <v>27140</v>
      </c>
      <c r="T3052" t="s">
        <v>27132</v>
      </c>
    </row>
    <row r="3053" spans="1:20" x14ac:dyDescent="0.25">
      <c r="A3053" t="s">
        <v>27141</v>
      </c>
      <c r="B3053" s="5" t="s">
        <v>10</v>
      </c>
      <c r="C3053" s="5" t="s">
        <v>27142</v>
      </c>
      <c r="D3053" s="4" t="s">
        <v>17</v>
      </c>
      <c r="E3053" t="s">
        <v>12</v>
      </c>
      <c r="F3053" t="s">
        <v>27143</v>
      </c>
      <c r="G3053" t="s">
        <v>7499</v>
      </c>
      <c r="H3053">
        <v>352</v>
      </c>
      <c r="I3053" t="s">
        <v>283</v>
      </c>
      <c r="J3053" t="s">
        <v>28</v>
      </c>
      <c r="K3053" t="s">
        <v>14</v>
      </c>
      <c r="L3053">
        <v>79081600</v>
      </c>
      <c r="M3053">
        <v>67</v>
      </c>
      <c r="N3053" t="s">
        <v>27144</v>
      </c>
      <c r="O3053">
        <v>67</v>
      </c>
      <c r="P3053" t="s">
        <v>17880</v>
      </c>
      <c r="Q3053">
        <v>706502313204293</v>
      </c>
      <c r="R3053" t="s">
        <v>7500</v>
      </c>
      <c r="S3053" t="s">
        <v>7501</v>
      </c>
      <c r="T3053" t="s">
        <v>27145</v>
      </c>
    </row>
    <row r="3054" spans="1:20" x14ac:dyDescent="0.25">
      <c r="A3054" t="s">
        <v>27146</v>
      </c>
      <c r="B3054" s="5" t="s">
        <v>10</v>
      </c>
      <c r="C3054" s="5" t="s">
        <v>27147</v>
      </c>
      <c r="D3054" s="4" t="s">
        <v>32</v>
      </c>
      <c r="E3054" t="s">
        <v>12</v>
      </c>
      <c r="F3054" t="s">
        <v>27148</v>
      </c>
      <c r="G3054" t="s">
        <v>7502</v>
      </c>
      <c r="H3054">
        <v>226</v>
      </c>
      <c r="I3054" t="s">
        <v>324</v>
      </c>
      <c r="J3054" t="s">
        <v>28</v>
      </c>
      <c r="K3054" t="s">
        <v>14</v>
      </c>
      <c r="L3054">
        <v>79014070</v>
      </c>
      <c r="M3054">
        <v>67</v>
      </c>
      <c r="N3054" t="s">
        <v>27149</v>
      </c>
      <c r="Q3054">
        <v>708405289106762</v>
      </c>
      <c r="R3054" t="s">
        <v>7503</v>
      </c>
      <c r="S3054" t="s">
        <v>7504</v>
      </c>
      <c r="T3054" t="s">
        <v>27145</v>
      </c>
    </row>
    <row r="3055" spans="1:20" x14ac:dyDescent="0.25">
      <c r="A3055" t="s">
        <v>27150</v>
      </c>
      <c r="B3055" s="5" t="s">
        <v>10</v>
      </c>
      <c r="C3055" s="5" t="s">
        <v>27151</v>
      </c>
      <c r="D3055" s="4" t="s">
        <v>32</v>
      </c>
      <c r="E3055" t="s">
        <v>12</v>
      </c>
      <c r="F3055" t="s">
        <v>27152</v>
      </c>
      <c r="G3055" t="s">
        <v>1785</v>
      </c>
      <c r="H3055">
        <v>579</v>
      </c>
      <c r="I3055" t="s">
        <v>12860</v>
      </c>
      <c r="J3055" t="s">
        <v>28</v>
      </c>
      <c r="K3055" t="s">
        <v>14</v>
      </c>
      <c r="L3055">
        <v>79013210</v>
      </c>
      <c r="M3055">
        <v>67</v>
      </c>
      <c r="N3055" t="s">
        <v>27153</v>
      </c>
      <c r="O3055">
        <v>67</v>
      </c>
      <c r="P3055" t="s">
        <v>27154</v>
      </c>
      <c r="Q3055">
        <v>898000525110245</v>
      </c>
      <c r="R3055" t="s">
        <v>7505</v>
      </c>
      <c r="S3055" t="s">
        <v>7506</v>
      </c>
      <c r="T3055" t="s">
        <v>27145</v>
      </c>
    </row>
    <row r="3056" spans="1:20" x14ac:dyDescent="0.25">
      <c r="A3056" t="s">
        <v>27155</v>
      </c>
      <c r="B3056" s="5" t="s">
        <v>10</v>
      </c>
      <c r="C3056" s="5" t="s">
        <v>27156</v>
      </c>
      <c r="D3056" s="4" t="s">
        <v>32</v>
      </c>
      <c r="E3056" t="s">
        <v>12</v>
      </c>
      <c r="F3056" t="s">
        <v>27157</v>
      </c>
      <c r="G3056" t="s">
        <v>1785</v>
      </c>
      <c r="H3056">
        <v>579</v>
      </c>
      <c r="I3056" t="s">
        <v>12860</v>
      </c>
      <c r="J3056" t="s">
        <v>28</v>
      </c>
      <c r="K3056" t="s">
        <v>14</v>
      </c>
      <c r="L3056">
        <v>79013210</v>
      </c>
      <c r="M3056">
        <v>67</v>
      </c>
      <c r="N3056" t="s">
        <v>27158</v>
      </c>
      <c r="O3056">
        <v>67</v>
      </c>
      <c r="P3056" t="s">
        <v>27154</v>
      </c>
      <c r="Q3056">
        <v>702008828588322</v>
      </c>
      <c r="R3056" t="s">
        <v>7505</v>
      </c>
      <c r="S3056" t="s">
        <v>7507</v>
      </c>
      <c r="T3056" t="s">
        <v>27145</v>
      </c>
    </row>
    <row r="3057" spans="1:20" x14ac:dyDescent="0.25">
      <c r="A3057" t="s">
        <v>27159</v>
      </c>
      <c r="B3057" s="5" t="s">
        <v>10</v>
      </c>
      <c r="C3057" s="5" t="s">
        <v>27160</v>
      </c>
      <c r="D3057" s="4" t="s">
        <v>32</v>
      </c>
      <c r="E3057" t="s">
        <v>12</v>
      </c>
      <c r="F3057" t="s">
        <v>27161</v>
      </c>
      <c r="G3057" t="s">
        <v>14550</v>
      </c>
      <c r="H3057">
        <v>8000</v>
      </c>
      <c r="I3057" t="s">
        <v>1088</v>
      </c>
      <c r="J3057" t="s">
        <v>28</v>
      </c>
      <c r="K3057" t="s">
        <v>14</v>
      </c>
      <c r="L3057">
        <v>79117715</v>
      </c>
      <c r="M3057">
        <v>67</v>
      </c>
      <c r="N3057" t="s">
        <v>27162</v>
      </c>
      <c r="O3057">
        <v>67</v>
      </c>
      <c r="P3057" t="s">
        <v>27163</v>
      </c>
      <c r="Q3057">
        <v>702901594343872</v>
      </c>
      <c r="R3057" t="s">
        <v>7508</v>
      </c>
      <c r="S3057" t="s">
        <v>24450</v>
      </c>
      <c r="T3057" t="s">
        <v>27164</v>
      </c>
    </row>
    <row r="3058" spans="1:20" x14ac:dyDescent="0.25">
      <c r="A3058" t="s">
        <v>27165</v>
      </c>
      <c r="B3058" s="5" t="s">
        <v>10</v>
      </c>
      <c r="C3058" s="5" t="s">
        <v>27166</v>
      </c>
      <c r="D3058" s="4" t="s">
        <v>32</v>
      </c>
      <c r="E3058" t="s">
        <v>12</v>
      </c>
      <c r="F3058" t="s">
        <v>27167</v>
      </c>
      <c r="G3058" t="s">
        <v>20755</v>
      </c>
      <c r="H3058">
        <v>699</v>
      </c>
      <c r="I3058" t="s">
        <v>13691</v>
      </c>
      <c r="J3058" t="s">
        <v>28</v>
      </c>
      <c r="K3058" t="s">
        <v>14</v>
      </c>
      <c r="L3058">
        <v>79013463</v>
      </c>
      <c r="M3058">
        <v>67</v>
      </c>
      <c r="N3058" t="s">
        <v>27168</v>
      </c>
      <c r="O3058">
        <v>67</v>
      </c>
      <c r="P3058" t="s">
        <v>27169</v>
      </c>
      <c r="R3058" t="s">
        <v>7509</v>
      </c>
      <c r="S3058" t="s">
        <v>7510</v>
      </c>
      <c r="T3058" t="s">
        <v>27170</v>
      </c>
    </row>
    <row r="3059" spans="1:20" x14ac:dyDescent="0.25">
      <c r="A3059" t="s">
        <v>27171</v>
      </c>
      <c r="B3059" s="5" t="s">
        <v>10</v>
      </c>
      <c r="C3059" s="5" t="s">
        <v>27172</v>
      </c>
      <c r="D3059" s="4" t="s">
        <v>126</v>
      </c>
      <c r="E3059" t="s">
        <v>12</v>
      </c>
      <c r="F3059" t="s">
        <v>27173</v>
      </c>
      <c r="G3059" t="s">
        <v>7511</v>
      </c>
      <c r="H3059">
        <v>334</v>
      </c>
      <c r="I3059" t="s">
        <v>1016</v>
      </c>
      <c r="J3059" t="s">
        <v>28</v>
      </c>
      <c r="K3059" t="s">
        <v>14</v>
      </c>
      <c r="L3059">
        <v>79082050</v>
      </c>
      <c r="M3059">
        <v>67</v>
      </c>
      <c r="N3059" t="s">
        <v>27174</v>
      </c>
      <c r="R3059" t="s">
        <v>7512</v>
      </c>
      <c r="T3059" t="s">
        <v>27175</v>
      </c>
    </row>
    <row r="3060" spans="1:20" x14ac:dyDescent="0.25">
      <c r="A3060" t="s">
        <v>27176</v>
      </c>
      <c r="B3060" s="5" t="s">
        <v>10</v>
      </c>
      <c r="C3060" s="5" t="s">
        <v>27177</v>
      </c>
      <c r="D3060" s="4" t="s">
        <v>126</v>
      </c>
      <c r="E3060" t="s">
        <v>12</v>
      </c>
      <c r="F3060" t="s">
        <v>27178</v>
      </c>
      <c r="G3060" t="s">
        <v>7511</v>
      </c>
      <c r="H3060">
        <v>334</v>
      </c>
      <c r="I3060" t="s">
        <v>1016</v>
      </c>
      <c r="J3060" t="s">
        <v>28</v>
      </c>
      <c r="K3060" t="s">
        <v>14</v>
      </c>
      <c r="L3060">
        <v>79082050</v>
      </c>
      <c r="M3060">
        <v>67</v>
      </c>
      <c r="N3060" t="s">
        <v>27174</v>
      </c>
      <c r="R3060" t="s">
        <v>7513</v>
      </c>
      <c r="S3060" t="s">
        <v>7514</v>
      </c>
      <c r="T3060" t="s">
        <v>27179</v>
      </c>
    </row>
    <row r="3061" spans="1:20" x14ac:dyDescent="0.25">
      <c r="A3061" t="s">
        <v>27180</v>
      </c>
      <c r="B3061" s="5" t="s">
        <v>15</v>
      </c>
      <c r="C3061" s="5" t="s">
        <v>27181</v>
      </c>
      <c r="D3061" s="4" t="s">
        <v>17</v>
      </c>
      <c r="E3061" t="s">
        <v>12</v>
      </c>
      <c r="F3061" t="s">
        <v>27182</v>
      </c>
      <c r="G3061" t="s">
        <v>7515</v>
      </c>
      <c r="H3061">
        <v>861</v>
      </c>
      <c r="I3061" t="s">
        <v>878</v>
      </c>
      <c r="J3061" t="s">
        <v>28</v>
      </c>
      <c r="K3061" t="s">
        <v>14</v>
      </c>
      <c r="L3061">
        <v>79041300</v>
      </c>
      <c r="M3061">
        <v>67</v>
      </c>
      <c r="N3061" t="s">
        <v>27183</v>
      </c>
      <c r="O3061">
        <v>67</v>
      </c>
      <c r="Q3061" t="s">
        <v>7516</v>
      </c>
      <c r="R3061" t="s">
        <v>7517</v>
      </c>
      <c r="S3061" t="s">
        <v>7518</v>
      </c>
      <c r="T3061" t="s">
        <v>27184</v>
      </c>
    </row>
    <row r="3062" spans="1:20" x14ac:dyDescent="0.25">
      <c r="A3062" t="s">
        <v>27185</v>
      </c>
      <c r="B3062" s="5" t="s">
        <v>15</v>
      </c>
      <c r="C3062" s="5" t="s">
        <v>27186</v>
      </c>
      <c r="D3062" s="4" t="s">
        <v>17</v>
      </c>
      <c r="E3062" t="s">
        <v>12</v>
      </c>
      <c r="F3062" t="s">
        <v>27187</v>
      </c>
      <c r="G3062" t="s">
        <v>7519</v>
      </c>
      <c r="H3062">
        <v>334</v>
      </c>
      <c r="I3062" t="s">
        <v>3222</v>
      </c>
      <c r="J3062" t="s">
        <v>28</v>
      </c>
      <c r="K3062" t="s">
        <v>14</v>
      </c>
      <c r="L3062">
        <v>79022440</v>
      </c>
      <c r="M3062">
        <v>67</v>
      </c>
      <c r="N3062" t="s">
        <v>27188</v>
      </c>
      <c r="O3062">
        <v>67</v>
      </c>
      <c r="Q3062">
        <v>70640114241680</v>
      </c>
      <c r="R3062" t="s">
        <v>27189</v>
      </c>
      <c r="S3062" t="s">
        <v>7520</v>
      </c>
      <c r="T3062" t="s">
        <v>27190</v>
      </c>
    </row>
    <row r="3063" spans="1:20" x14ac:dyDescent="0.25">
      <c r="A3063" t="s">
        <v>27191</v>
      </c>
      <c r="B3063" s="5" t="s">
        <v>10</v>
      </c>
      <c r="C3063" s="5" t="s">
        <v>27192</v>
      </c>
      <c r="D3063" s="4" t="s">
        <v>17</v>
      </c>
      <c r="E3063" t="s">
        <v>12</v>
      </c>
      <c r="F3063" t="s">
        <v>27193</v>
      </c>
      <c r="G3063" t="s">
        <v>7521</v>
      </c>
      <c r="H3063">
        <v>1450</v>
      </c>
      <c r="I3063" t="s">
        <v>13</v>
      </c>
      <c r="J3063" t="s">
        <v>25310</v>
      </c>
      <c r="K3063" t="s">
        <v>14</v>
      </c>
      <c r="L3063">
        <v>79490000</v>
      </c>
      <c r="M3063">
        <v>67</v>
      </c>
      <c r="N3063" t="s">
        <v>27194</v>
      </c>
      <c r="O3063">
        <v>67</v>
      </c>
      <c r="R3063" t="s">
        <v>27195</v>
      </c>
      <c r="S3063" t="s">
        <v>7522</v>
      </c>
      <c r="T3063" t="s">
        <v>27196</v>
      </c>
    </row>
    <row r="3064" spans="1:20" x14ac:dyDescent="0.25">
      <c r="A3064" t="s">
        <v>27197</v>
      </c>
      <c r="B3064" s="5" t="s">
        <v>10</v>
      </c>
      <c r="C3064" s="5" t="s">
        <v>27198</v>
      </c>
      <c r="D3064" s="4" t="s">
        <v>126</v>
      </c>
      <c r="E3064" t="s">
        <v>12</v>
      </c>
      <c r="F3064" t="s">
        <v>27199</v>
      </c>
      <c r="G3064" t="s">
        <v>19679</v>
      </c>
      <c r="H3064">
        <v>313</v>
      </c>
      <c r="I3064" t="s">
        <v>13042</v>
      </c>
      <c r="J3064" t="s">
        <v>28</v>
      </c>
      <c r="K3064" t="s">
        <v>14</v>
      </c>
      <c r="L3064">
        <v>79010000</v>
      </c>
      <c r="M3064">
        <v>67</v>
      </c>
      <c r="N3064" t="s">
        <v>27200</v>
      </c>
      <c r="O3064">
        <v>67</v>
      </c>
      <c r="P3064" t="s">
        <v>27201</v>
      </c>
      <c r="Q3064">
        <v>700609907508062</v>
      </c>
      <c r="R3064" t="s">
        <v>7523</v>
      </c>
      <c r="S3064" t="s">
        <v>27202</v>
      </c>
      <c r="T3064" t="s">
        <v>27203</v>
      </c>
    </row>
    <row r="3065" spans="1:20" x14ac:dyDescent="0.25">
      <c r="A3065" t="s">
        <v>27204</v>
      </c>
      <c r="B3065" s="5" t="s">
        <v>10</v>
      </c>
      <c r="C3065" s="5" t="s">
        <v>27205</v>
      </c>
      <c r="D3065" s="4" t="s">
        <v>17</v>
      </c>
      <c r="E3065" t="s">
        <v>12</v>
      </c>
      <c r="F3065" t="s">
        <v>27206</v>
      </c>
      <c r="G3065" t="s">
        <v>7524</v>
      </c>
      <c r="H3065">
        <v>67</v>
      </c>
      <c r="I3065" t="s">
        <v>7525</v>
      </c>
      <c r="J3065" t="s">
        <v>28</v>
      </c>
      <c r="K3065" t="s">
        <v>14</v>
      </c>
      <c r="L3065">
        <v>79021310</v>
      </c>
      <c r="M3065">
        <v>67</v>
      </c>
      <c r="N3065" t="s">
        <v>27207</v>
      </c>
      <c r="O3065">
        <v>67</v>
      </c>
      <c r="Q3065">
        <v>898001039385909</v>
      </c>
      <c r="R3065" t="s">
        <v>7526</v>
      </c>
      <c r="S3065" t="s">
        <v>7527</v>
      </c>
      <c r="T3065" t="s">
        <v>27203</v>
      </c>
    </row>
    <row r="3066" spans="1:20" x14ac:dyDescent="0.25">
      <c r="A3066" t="s">
        <v>27208</v>
      </c>
      <c r="B3066" s="5" t="s">
        <v>15</v>
      </c>
      <c r="C3066" s="5" t="s">
        <v>27209</v>
      </c>
      <c r="D3066" s="4" t="s">
        <v>126</v>
      </c>
      <c r="E3066" t="s">
        <v>12</v>
      </c>
      <c r="F3066" t="s">
        <v>27210</v>
      </c>
      <c r="G3066" t="s">
        <v>7528</v>
      </c>
      <c r="H3066">
        <v>107</v>
      </c>
      <c r="I3066" t="s">
        <v>7529</v>
      </c>
      <c r="J3066" t="s">
        <v>28</v>
      </c>
      <c r="K3066" t="s">
        <v>14</v>
      </c>
      <c r="L3066">
        <v>79092281</v>
      </c>
      <c r="M3066">
        <v>67</v>
      </c>
      <c r="N3066" t="s">
        <v>27211</v>
      </c>
      <c r="O3066">
        <v>67</v>
      </c>
      <c r="P3066" t="s">
        <v>27212</v>
      </c>
      <c r="Q3066">
        <v>702007336976183</v>
      </c>
      <c r="R3066" t="s">
        <v>7530</v>
      </c>
      <c r="S3066" t="s">
        <v>7531</v>
      </c>
      <c r="T3066" t="s">
        <v>27203</v>
      </c>
    </row>
    <row r="3067" spans="1:20" x14ac:dyDescent="0.25">
      <c r="A3067" t="s">
        <v>27213</v>
      </c>
      <c r="B3067" s="5" t="s">
        <v>15</v>
      </c>
      <c r="C3067" s="5" t="s">
        <v>27214</v>
      </c>
      <c r="D3067" s="4" t="s">
        <v>17</v>
      </c>
      <c r="E3067" t="s">
        <v>24</v>
      </c>
      <c r="F3067" t="s">
        <v>27215</v>
      </c>
      <c r="G3067" t="s">
        <v>40</v>
      </c>
      <c r="H3067">
        <v>16</v>
      </c>
      <c r="I3067" t="s">
        <v>12770</v>
      </c>
      <c r="J3067" t="s">
        <v>28</v>
      </c>
      <c r="K3067" t="s">
        <v>14</v>
      </c>
      <c r="L3067">
        <v>79010170</v>
      </c>
      <c r="M3067">
        <v>67</v>
      </c>
      <c r="N3067">
        <v>996058193</v>
      </c>
      <c r="O3067">
        <v>67</v>
      </c>
      <c r="Q3067">
        <v>700006349220301</v>
      </c>
      <c r="R3067" t="s">
        <v>27216</v>
      </c>
      <c r="S3067" t="s">
        <v>7532</v>
      </c>
      <c r="T3067" t="s">
        <v>27217</v>
      </c>
    </row>
    <row r="3068" spans="1:20" x14ac:dyDescent="0.25">
      <c r="A3068" t="s">
        <v>27218</v>
      </c>
      <c r="B3068" s="5" t="s">
        <v>10</v>
      </c>
      <c r="C3068" s="5" t="s">
        <v>27219</v>
      </c>
      <c r="D3068" s="4" t="s">
        <v>17</v>
      </c>
      <c r="E3068" t="s">
        <v>12</v>
      </c>
      <c r="F3068" t="s">
        <v>20987</v>
      </c>
      <c r="G3068" t="s">
        <v>27220</v>
      </c>
      <c r="H3068">
        <v>105</v>
      </c>
      <c r="I3068" t="s">
        <v>3587</v>
      </c>
      <c r="J3068" t="s">
        <v>64</v>
      </c>
      <c r="K3068" t="s">
        <v>14</v>
      </c>
      <c r="L3068">
        <v>79115379</v>
      </c>
      <c r="M3068">
        <v>67</v>
      </c>
      <c r="N3068">
        <v>982084686</v>
      </c>
      <c r="O3068">
        <v>67</v>
      </c>
      <c r="R3068" t="s">
        <v>7533</v>
      </c>
      <c r="S3068" t="s">
        <v>27221</v>
      </c>
      <c r="T3068" t="s">
        <v>27217</v>
      </c>
    </row>
    <row r="3069" spans="1:20" x14ac:dyDescent="0.25">
      <c r="A3069" t="s">
        <v>27222</v>
      </c>
      <c r="B3069" s="5" t="s">
        <v>10</v>
      </c>
      <c r="C3069" s="5" t="s">
        <v>27223</v>
      </c>
      <c r="D3069" s="4" t="s">
        <v>17</v>
      </c>
      <c r="E3069" t="s">
        <v>24</v>
      </c>
      <c r="F3069" t="s">
        <v>27224</v>
      </c>
      <c r="G3069" t="s">
        <v>4428</v>
      </c>
      <c r="H3069">
        <v>92</v>
      </c>
      <c r="I3069" t="s">
        <v>50</v>
      </c>
      <c r="J3069" t="s">
        <v>28</v>
      </c>
      <c r="K3069" t="s">
        <v>14</v>
      </c>
      <c r="L3069">
        <v>79116510</v>
      </c>
      <c r="M3069">
        <v>67</v>
      </c>
      <c r="N3069">
        <v>996351023</v>
      </c>
      <c r="O3069">
        <v>67</v>
      </c>
      <c r="P3069" t="s">
        <v>27225</v>
      </c>
      <c r="Q3069">
        <v>70500445587859</v>
      </c>
      <c r="R3069" t="s">
        <v>7534</v>
      </c>
      <c r="S3069" t="s">
        <v>27226</v>
      </c>
      <c r="T3069" t="s">
        <v>27227</v>
      </c>
    </row>
    <row r="3070" spans="1:20" x14ac:dyDescent="0.25">
      <c r="A3070" t="s">
        <v>27228</v>
      </c>
      <c r="B3070" s="5" t="s">
        <v>15</v>
      </c>
      <c r="C3070" s="5" t="s">
        <v>27229</v>
      </c>
      <c r="D3070" s="4" t="s">
        <v>32</v>
      </c>
      <c r="E3070" t="s">
        <v>12</v>
      </c>
      <c r="F3070" t="s">
        <v>27230</v>
      </c>
      <c r="G3070" t="s">
        <v>637</v>
      </c>
      <c r="H3070">
        <v>47</v>
      </c>
      <c r="I3070" t="s">
        <v>556</v>
      </c>
      <c r="J3070" t="s">
        <v>28</v>
      </c>
      <c r="K3070" t="s">
        <v>14</v>
      </c>
      <c r="L3070">
        <v>79117711</v>
      </c>
      <c r="M3070">
        <v>67</v>
      </c>
      <c r="N3070" t="s">
        <v>27231</v>
      </c>
      <c r="O3070">
        <v>67</v>
      </c>
      <c r="P3070" t="s">
        <v>27232</v>
      </c>
      <c r="R3070" t="s">
        <v>7535</v>
      </c>
      <c r="S3070" t="s">
        <v>7536</v>
      </c>
      <c r="T3070" t="s">
        <v>27233</v>
      </c>
    </row>
    <row r="3071" spans="1:20" x14ac:dyDescent="0.25">
      <c r="A3071" t="s">
        <v>27234</v>
      </c>
      <c r="B3071" s="5" t="s">
        <v>10</v>
      </c>
      <c r="C3071" s="5" t="s">
        <v>27235</v>
      </c>
      <c r="D3071" s="4" t="s">
        <v>17</v>
      </c>
      <c r="E3071" t="s">
        <v>72</v>
      </c>
      <c r="F3071" t="s">
        <v>16021</v>
      </c>
      <c r="G3071" t="s">
        <v>3729</v>
      </c>
      <c r="H3071">
        <v>617</v>
      </c>
      <c r="I3071" t="s">
        <v>12770</v>
      </c>
      <c r="J3071" t="s">
        <v>28</v>
      </c>
      <c r="K3071" t="s">
        <v>14</v>
      </c>
      <c r="L3071">
        <v>79011105</v>
      </c>
      <c r="M3071">
        <v>67</v>
      </c>
      <c r="N3071" t="s">
        <v>27236</v>
      </c>
      <c r="O3071">
        <v>67</v>
      </c>
      <c r="Q3071">
        <v>700406911381550</v>
      </c>
      <c r="R3071" t="s">
        <v>7537</v>
      </c>
      <c r="S3071" t="s">
        <v>7538</v>
      </c>
      <c r="T3071" t="s">
        <v>27233</v>
      </c>
    </row>
    <row r="3072" spans="1:20" x14ac:dyDescent="0.25">
      <c r="A3072" t="s">
        <v>27237</v>
      </c>
      <c r="B3072" s="5" t="s">
        <v>10</v>
      </c>
      <c r="C3072" s="5" t="s">
        <v>27238</v>
      </c>
      <c r="D3072" s="4" t="s">
        <v>32</v>
      </c>
      <c r="E3072" t="s">
        <v>12</v>
      </c>
      <c r="F3072" t="s">
        <v>27239</v>
      </c>
      <c r="G3072" t="s">
        <v>4064</v>
      </c>
      <c r="H3072">
        <v>44</v>
      </c>
      <c r="I3072" t="s">
        <v>324</v>
      </c>
      <c r="J3072" t="s">
        <v>28</v>
      </c>
      <c r="K3072" t="s">
        <v>14</v>
      </c>
      <c r="L3072">
        <v>79015410</v>
      </c>
      <c r="M3072">
        <v>67</v>
      </c>
      <c r="N3072" t="s">
        <v>27240</v>
      </c>
      <c r="O3072">
        <v>67</v>
      </c>
      <c r="P3072" t="s">
        <v>22839</v>
      </c>
      <c r="Q3072">
        <v>707304038662070</v>
      </c>
      <c r="R3072" t="s">
        <v>7539</v>
      </c>
      <c r="S3072" t="s">
        <v>7540</v>
      </c>
      <c r="T3072" t="s">
        <v>27233</v>
      </c>
    </row>
    <row r="3073" spans="1:20" x14ac:dyDescent="0.25">
      <c r="A3073" t="s">
        <v>27241</v>
      </c>
      <c r="B3073" s="5" t="s">
        <v>15</v>
      </c>
      <c r="C3073" s="5" t="s">
        <v>27242</v>
      </c>
      <c r="D3073" s="4" t="s">
        <v>126</v>
      </c>
      <c r="E3073" t="s">
        <v>12</v>
      </c>
      <c r="F3073" t="s">
        <v>27243</v>
      </c>
      <c r="G3073" t="s">
        <v>7541</v>
      </c>
      <c r="H3073">
        <v>42</v>
      </c>
      <c r="I3073" t="s">
        <v>836</v>
      </c>
      <c r="J3073" t="s">
        <v>28</v>
      </c>
      <c r="K3073" t="s">
        <v>14</v>
      </c>
      <c r="L3073">
        <v>79102210</v>
      </c>
      <c r="M3073">
        <v>67</v>
      </c>
      <c r="N3073" t="s">
        <v>27244</v>
      </c>
      <c r="O3073">
        <v>67</v>
      </c>
      <c r="P3073" t="s">
        <v>27245</v>
      </c>
      <c r="Q3073">
        <v>700109948590620</v>
      </c>
      <c r="R3073" t="s">
        <v>7542</v>
      </c>
      <c r="S3073" t="s">
        <v>7543</v>
      </c>
      <c r="T3073" t="s">
        <v>27233</v>
      </c>
    </row>
    <row r="3074" spans="1:20" x14ac:dyDescent="0.25">
      <c r="A3074" t="s">
        <v>27246</v>
      </c>
      <c r="B3074" s="5" t="s">
        <v>10</v>
      </c>
      <c r="C3074" s="5" t="s">
        <v>27247</v>
      </c>
      <c r="D3074" s="4" t="s">
        <v>32</v>
      </c>
      <c r="E3074" t="s">
        <v>24</v>
      </c>
      <c r="F3074" t="s">
        <v>27248</v>
      </c>
      <c r="G3074" t="s">
        <v>1676</v>
      </c>
      <c r="H3074">
        <v>1250</v>
      </c>
      <c r="I3074" t="s">
        <v>238</v>
      </c>
      <c r="J3074" t="s">
        <v>28</v>
      </c>
      <c r="K3074" t="s">
        <v>14</v>
      </c>
      <c r="L3074">
        <v>79112380</v>
      </c>
      <c r="M3074">
        <v>67</v>
      </c>
      <c r="O3074">
        <v>67</v>
      </c>
      <c r="P3074" t="s">
        <v>27249</v>
      </c>
      <c r="Q3074">
        <v>700806447087684</v>
      </c>
      <c r="R3074" t="s">
        <v>7544</v>
      </c>
      <c r="S3074" t="s">
        <v>7545</v>
      </c>
      <c r="T3074" t="s">
        <v>27250</v>
      </c>
    </row>
    <row r="3075" spans="1:20" x14ac:dyDescent="0.25">
      <c r="A3075" t="s">
        <v>27251</v>
      </c>
      <c r="B3075" s="5" t="s">
        <v>15</v>
      </c>
      <c r="C3075" s="5" t="s">
        <v>27252</v>
      </c>
      <c r="D3075" s="4" t="s">
        <v>17</v>
      </c>
      <c r="E3075" t="s">
        <v>12</v>
      </c>
      <c r="F3075" t="s">
        <v>27184</v>
      </c>
      <c r="G3075" t="s">
        <v>7366</v>
      </c>
      <c r="H3075">
        <v>492</v>
      </c>
      <c r="I3075" t="s">
        <v>836</v>
      </c>
      <c r="J3075" t="s">
        <v>28</v>
      </c>
      <c r="K3075" t="s">
        <v>14</v>
      </c>
      <c r="L3075">
        <v>79102190</v>
      </c>
      <c r="M3075">
        <v>67</v>
      </c>
      <c r="N3075" t="s">
        <v>27253</v>
      </c>
      <c r="O3075">
        <v>67</v>
      </c>
      <c r="P3075" t="s">
        <v>27254</v>
      </c>
      <c r="Q3075" t="s">
        <v>7546</v>
      </c>
      <c r="R3075" t="s">
        <v>7547</v>
      </c>
      <c r="S3075" t="s">
        <v>27255</v>
      </c>
      <c r="T3075" t="s">
        <v>27250</v>
      </c>
    </row>
    <row r="3076" spans="1:20" x14ac:dyDescent="0.25">
      <c r="A3076" t="s">
        <v>27256</v>
      </c>
      <c r="B3076" s="5" t="s">
        <v>10</v>
      </c>
      <c r="C3076" s="5" t="s">
        <v>27257</v>
      </c>
      <c r="D3076" s="4" t="s">
        <v>32</v>
      </c>
      <c r="E3076" t="s">
        <v>12</v>
      </c>
      <c r="F3076" t="s">
        <v>27258</v>
      </c>
      <c r="G3076" t="s">
        <v>761</v>
      </c>
      <c r="H3076">
        <v>216</v>
      </c>
      <c r="I3076" t="s">
        <v>120</v>
      </c>
      <c r="J3076" t="s">
        <v>28</v>
      </c>
      <c r="K3076" t="s">
        <v>14</v>
      </c>
      <c r="L3076">
        <v>79117020</v>
      </c>
      <c r="M3076">
        <v>67</v>
      </c>
      <c r="N3076" t="s">
        <v>27259</v>
      </c>
      <c r="O3076">
        <v>67</v>
      </c>
      <c r="P3076" t="s">
        <v>27260</v>
      </c>
      <c r="Q3076">
        <v>702007305706281</v>
      </c>
      <c r="R3076" t="s">
        <v>7548</v>
      </c>
      <c r="S3076" t="s">
        <v>7549</v>
      </c>
      <c r="T3076" t="s">
        <v>27250</v>
      </c>
    </row>
    <row r="3077" spans="1:20" x14ac:dyDescent="0.25">
      <c r="A3077" t="s">
        <v>27261</v>
      </c>
      <c r="B3077" s="5" t="s">
        <v>15</v>
      </c>
      <c r="C3077" s="5" t="s">
        <v>27262</v>
      </c>
      <c r="D3077" s="4" t="s">
        <v>32</v>
      </c>
      <c r="E3077" t="s">
        <v>24</v>
      </c>
      <c r="F3077" t="s">
        <v>27263</v>
      </c>
      <c r="G3077" t="s">
        <v>646</v>
      </c>
      <c r="H3077">
        <v>508</v>
      </c>
      <c r="I3077" t="s">
        <v>84</v>
      </c>
      <c r="J3077" t="s">
        <v>28</v>
      </c>
      <c r="K3077" t="s">
        <v>14</v>
      </c>
      <c r="L3077">
        <v>79115021</v>
      </c>
      <c r="M3077">
        <v>67</v>
      </c>
      <c r="N3077" t="s">
        <v>27264</v>
      </c>
      <c r="O3077">
        <v>67</v>
      </c>
      <c r="P3077" t="s">
        <v>27265</v>
      </c>
      <c r="Q3077" t="s">
        <v>7550</v>
      </c>
      <c r="R3077" t="s">
        <v>7551</v>
      </c>
      <c r="S3077" t="s">
        <v>7552</v>
      </c>
      <c r="T3077" t="s">
        <v>27250</v>
      </c>
    </row>
    <row r="3078" spans="1:20" x14ac:dyDescent="0.25">
      <c r="A3078" t="s">
        <v>27266</v>
      </c>
      <c r="B3078" s="5" t="s">
        <v>10</v>
      </c>
      <c r="C3078" s="5" t="s">
        <v>27267</v>
      </c>
      <c r="D3078" s="4" t="s">
        <v>32</v>
      </c>
      <c r="E3078" t="s">
        <v>12</v>
      </c>
      <c r="F3078" t="s">
        <v>27268</v>
      </c>
      <c r="G3078" t="s">
        <v>7553</v>
      </c>
      <c r="H3078">
        <v>2605</v>
      </c>
      <c r="I3078" t="s">
        <v>7554</v>
      </c>
      <c r="J3078" t="s">
        <v>28</v>
      </c>
      <c r="K3078" t="s">
        <v>14</v>
      </c>
      <c r="L3078">
        <v>79093412</v>
      </c>
      <c r="M3078">
        <v>67</v>
      </c>
      <c r="N3078" t="s">
        <v>27269</v>
      </c>
      <c r="O3078">
        <v>67</v>
      </c>
      <c r="P3078" t="s">
        <v>27270</v>
      </c>
      <c r="Q3078" t="s">
        <v>7555</v>
      </c>
      <c r="R3078" t="s">
        <v>7556</v>
      </c>
      <c r="S3078" t="s">
        <v>7557</v>
      </c>
      <c r="T3078" t="s">
        <v>27250</v>
      </c>
    </row>
    <row r="3079" spans="1:20" x14ac:dyDescent="0.25">
      <c r="A3079" t="s">
        <v>27271</v>
      </c>
      <c r="B3079" s="5" t="s">
        <v>15</v>
      </c>
      <c r="C3079" s="5" t="s">
        <v>27272</v>
      </c>
      <c r="D3079" s="4" t="s">
        <v>32</v>
      </c>
      <c r="E3079" t="s">
        <v>24</v>
      </c>
      <c r="F3079" t="s">
        <v>27273</v>
      </c>
      <c r="G3079" t="s">
        <v>2702</v>
      </c>
      <c r="H3079">
        <v>370</v>
      </c>
      <c r="I3079" t="s">
        <v>362</v>
      </c>
      <c r="J3079" t="s">
        <v>28</v>
      </c>
      <c r="K3079" t="s">
        <v>14</v>
      </c>
      <c r="L3079">
        <v>79116290</v>
      </c>
      <c r="M3079">
        <v>67</v>
      </c>
      <c r="N3079" t="s">
        <v>27274</v>
      </c>
      <c r="O3079">
        <v>67</v>
      </c>
      <c r="P3079" t="s">
        <v>27275</v>
      </c>
      <c r="Q3079">
        <v>703207657512595</v>
      </c>
      <c r="R3079" t="s">
        <v>27276</v>
      </c>
      <c r="S3079" t="s">
        <v>7558</v>
      </c>
      <c r="T3079" t="s">
        <v>27250</v>
      </c>
    </row>
    <row r="3080" spans="1:20" x14ac:dyDescent="0.25">
      <c r="A3080" t="s">
        <v>27277</v>
      </c>
      <c r="B3080" s="5" t="s">
        <v>15</v>
      </c>
      <c r="C3080" s="5" t="s">
        <v>27278</v>
      </c>
      <c r="D3080" s="4" t="s">
        <v>17</v>
      </c>
      <c r="E3080" t="s">
        <v>24</v>
      </c>
      <c r="F3080" t="s">
        <v>27279</v>
      </c>
      <c r="G3080" t="s">
        <v>2582</v>
      </c>
      <c r="H3080">
        <v>314</v>
      </c>
      <c r="I3080" t="s">
        <v>120</v>
      </c>
      <c r="J3080" t="s">
        <v>28</v>
      </c>
      <c r="K3080" t="s">
        <v>14</v>
      </c>
      <c r="L3080">
        <v>79117011</v>
      </c>
      <c r="M3080">
        <v>67</v>
      </c>
      <c r="N3080" t="s">
        <v>27280</v>
      </c>
      <c r="O3080">
        <v>67</v>
      </c>
      <c r="R3080" t="s">
        <v>7559</v>
      </c>
      <c r="S3080" t="s">
        <v>7560</v>
      </c>
      <c r="T3080" t="s">
        <v>27250</v>
      </c>
    </row>
    <row r="3081" spans="1:20" x14ac:dyDescent="0.25">
      <c r="A3081" t="s">
        <v>27281</v>
      </c>
      <c r="B3081" s="5" t="s">
        <v>15</v>
      </c>
      <c r="C3081" s="5" t="s">
        <v>27282</v>
      </c>
      <c r="D3081" s="4" t="s">
        <v>17</v>
      </c>
      <c r="E3081" t="s">
        <v>12</v>
      </c>
      <c r="F3081" t="s">
        <v>27283</v>
      </c>
      <c r="G3081" t="s">
        <v>5426</v>
      </c>
      <c r="H3081">
        <v>180</v>
      </c>
      <c r="I3081" t="s">
        <v>362</v>
      </c>
      <c r="J3081" t="s">
        <v>28</v>
      </c>
      <c r="K3081" t="s">
        <v>14</v>
      </c>
      <c r="L3081">
        <v>79116590</v>
      </c>
      <c r="M3081">
        <v>67</v>
      </c>
      <c r="N3081" t="s">
        <v>27284</v>
      </c>
      <c r="O3081">
        <v>67</v>
      </c>
      <c r="P3081" t="s">
        <v>27285</v>
      </c>
      <c r="Q3081">
        <v>706201510514262</v>
      </c>
      <c r="R3081" t="s">
        <v>27286</v>
      </c>
      <c r="S3081" t="s">
        <v>7561</v>
      </c>
      <c r="T3081" t="s">
        <v>27287</v>
      </c>
    </row>
    <row r="3082" spans="1:20" x14ac:dyDescent="0.25">
      <c r="A3082" t="s">
        <v>27288</v>
      </c>
      <c r="B3082" s="5" t="s">
        <v>15</v>
      </c>
      <c r="C3082" s="5" t="s">
        <v>27289</v>
      </c>
      <c r="D3082" s="4" t="s">
        <v>1615</v>
      </c>
      <c r="E3082" t="s">
        <v>24</v>
      </c>
      <c r="F3082" t="s">
        <v>27290</v>
      </c>
      <c r="G3082" t="s">
        <v>4139</v>
      </c>
      <c r="H3082">
        <v>933</v>
      </c>
      <c r="I3082" t="s">
        <v>406</v>
      </c>
      <c r="J3082" t="s">
        <v>28</v>
      </c>
      <c r="K3082" t="s">
        <v>14</v>
      </c>
      <c r="L3082">
        <v>79093532</v>
      </c>
      <c r="M3082">
        <v>67</v>
      </c>
      <c r="N3082" t="s">
        <v>27291</v>
      </c>
      <c r="O3082">
        <v>67</v>
      </c>
      <c r="P3082" t="s">
        <v>27292</v>
      </c>
      <c r="Q3082">
        <v>705004687357755</v>
      </c>
      <c r="R3082" t="s">
        <v>7562</v>
      </c>
      <c r="S3082" t="s">
        <v>27293</v>
      </c>
      <c r="T3082" t="s">
        <v>27250</v>
      </c>
    </row>
    <row r="3083" spans="1:20" x14ac:dyDescent="0.25">
      <c r="A3083" t="s">
        <v>27294</v>
      </c>
      <c r="B3083" s="5" t="s">
        <v>10</v>
      </c>
      <c r="C3083" s="5" t="s">
        <v>27295</v>
      </c>
      <c r="D3083" s="4" t="s">
        <v>17</v>
      </c>
      <c r="E3083" t="s">
        <v>24</v>
      </c>
      <c r="F3083" t="s">
        <v>27296</v>
      </c>
      <c r="G3083" t="s">
        <v>27297</v>
      </c>
      <c r="H3083">
        <v>705</v>
      </c>
      <c r="I3083" t="s">
        <v>13691</v>
      </c>
      <c r="J3083" s="2" t="s">
        <v>28</v>
      </c>
      <c r="K3083" t="s">
        <v>14</v>
      </c>
      <c r="L3083">
        <v>79013463</v>
      </c>
      <c r="M3083">
        <v>67</v>
      </c>
      <c r="N3083" t="s">
        <v>27298</v>
      </c>
      <c r="O3083">
        <v>67</v>
      </c>
      <c r="Q3083">
        <v>706704519599617</v>
      </c>
      <c r="R3083" t="s">
        <v>7563</v>
      </c>
      <c r="S3083" t="s">
        <v>7564</v>
      </c>
      <c r="T3083" t="s">
        <v>27299</v>
      </c>
    </row>
    <row r="3084" spans="1:20" x14ac:dyDescent="0.25">
      <c r="A3084" t="s">
        <v>27300</v>
      </c>
      <c r="B3084" s="5" t="s">
        <v>10</v>
      </c>
      <c r="C3084" s="5" t="s">
        <v>27301</v>
      </c>
      <c r="D3084" s="4" t="s">
        <v>17</v>
      </c>
      <c r="E3084" t="s">
        <v>24</v>
      </c>
      <c r="F3084" t="s">
        <v>27302</v>
      </c>
      <c r="G3084" t="s">
        <v>7565</v>
      </c>
      <c r="H3084">
        <v>1148</v>
      </c>
      <c r="I3084" t="s">
        <v>569</v>
      </c>
      <c r="J3084" t="s">
        <v>28</v>
      </c>
      <c r="K3084" t="s">
        <v>14</v>
      </c>
      <c r="L3084">
        <v>79018680</v>
      </c>
      <c r="M3084">
        <v>67</v>
      </c>
      <c r="N3084" t="s">
        <v>27303</v>
      </c>
      <c r="O3084">
        <v>67</v>
      </c>
      <c r="P3084" t="s">
        <v>27304</v>
      </c>
      <c r="Q3084">
        <v>7005083233875</v>
      </c>
      <c r="R3084" t="s">
        <v>7566</v>
      </c>
      <c r="S3084" t="s">
        <v>7567</v>
      </c>
      <c r="T3084" t="s">
        <v>27299</v>
      </c>
    </row>
    <row r="3085" spans="1:20" x14ac:dyDescent="0.25">
      <c r="A3085" t="s">
        <v>27305</v>
      </c>
      <c r="B3085" s="5" t="s">
        <v>15</v>
      </c>
      <c r="C3085" s="5" t="s">
        <v>27306</v>
      </c>
      <c r="D3085" s="4" t="s">
        <v>17</v>
      </c>
      <c r="E3085" t="s">
        <v>12</v>
      </c>
      <c r="F3085" t="s">
        <v>27307</v>
      </c>
      <c r="G3085" t="s">
        <v>7519</v>
      </c>
      <c r="H3085">
        <v>214</v>
      </c>
      <c r="I3085" t="s">
        <v>3222</v>
      </c>
      <c r="J3085" t="s">
        <v>28</v>
      </c>
      <c r="K3085" t="s">
        <v>14</v>
      </c>
      <c r="L3085">
        <v>79022440</v>
      </c>
      <c r="M3085">
        <v>67</v>
      </c>
      <c r="N3085" t="s">
        <v>27308</v>
      </c>
      <c r="O3085">
        <v>67</v>
      </c>
      <c r="Q3085">
        <v>704307538920298</v>
      </c>
      <c r="R3085" t="s">
        <v>7568</v>
      </c>
      <c r="S3085" t="s">
        <v>7569</v>
      </c>
      <c r="T3085" t="s">
        <v>27299</v>
      </c>
    </row>
    <row r="3086" spans="1:20" x14ac:dyDescent="0.25">
      <c r="A3086" t="s">
        <v>27309</v>
      </c>
      <c r="B3086" s="5" t="s">
        <v>15</v>
      </c>
      <c r="C3086" s="5" t="s">
        <v>27310</v>
      </c>
      <c r="D3086" s="4" t="s">
        <v>17</v>
      </c>
      <c r="E3086" t="s">
        <v>24</v>
      </c>
      <c r="F3086" t="s">
        <v>27311</v>
      </c>
      <c r="G3086" t="s">
        <v>7570</v>
      </c>
      <c r="H3086">
        <v>27</v>
      </c>
      <c r="I3086" t="s">
        <v>1341</v>
      </c>
      <c r="J3086" t="s">
        <v>28</v>
      </c>
      <c r="K3086" t="s">
        <v>14</v>
      </c>
      <c r="L3086">
        <v>79102340</v>
      </c>
      <c r="M3086">
        <v>67</v>
      </c>
      <c r="N3086" t="s">
        <v>27312</v>
      </c>
      <c r="O3086">
        <v>67</v>
      </c>
      <c r="P3086" t="s">
        <v>27313</v>
      </c>
      <c r="Q3086">
        <v>700203414084328</v>
      </c>
      <c r="R3086" t="s">
        <v>7571</v>
      </c>
      <c r="S3086" t="s">
        <v>7572</v>
      </c>
      <c r="T3086" t="s">
        <v>27299</v>
      </c>
    </row>
    <row r="3087" spans="1:20" x14ac:dyDescent="0.25">
      <c r="A3087" t="s">
        <v>27314</v>
      </c>
      <c r="B3087" s="5" t="s">
        <v>10</v>
      </c>
      <c r="C3087" s="5" t="s">
        <v>27315</v>
      </c>
      <c r="D3087" s="4" t="s">
        <v>17</v>
      </c>
      <c r="E3087" t="s">
        <v>12</v>
      </c>
      <c r="F3087" t="s">
        <v>27316</v>
      </c>
      <c r="G3087" t="s">
        <v>2644</v>
      </c>
      <c r="H3087">
        <v>5</v>
      </c>
      <c r="I3087" t="s">
        <v>347</v>
      </c>
      <c r="J3087" t="s">
        <v>28</v>
      </c>
      <c r="K3087" t="s">
        <v>14</v>
      </c>
      <c r="L3087">
        <v>79097662</v>
      </c>
      <c r="M3087">
        <v>67</v>
      </c>
      <c r="N3087" t="s">
        <v>27317</v>
      </c>
      <c r="O3087">
        <v>67</v>
      </c>
      <c r="P3087" t="s">
        <v>27318</v>
      </c>
      <c r="Q3087" t="s">
        <v>7573</v>
      </c>
      <c r="R3087" t="s">
        <v>7574</v>
      </c>
      <c r="T3087" t="s">
        <v>27299</v>
      </c>
    </row>
    <row r="3088" spans="1:20" x14ac:dyDescent="0.25">
      <c r="A3088" t="s">
        <v>27319</v>
      </c>
      <c r="B3088" s="5" t="s">
        <v>10</v>
      </c>
      <c r="C3088" s="5" t="s">
        <v>27320</v>
      </c>
      <c r="D3088" s="4" t="s">
        <v>17</v>
      </c>
      <c r="E3088" t="s">
        <v>328</v>
      </c>
      <c r="F3088" t="s">
        <v>27321</v>
      </c>
      <c r="G3088" t="s">
        <v>2380</v>
      </c>
      <c r="H3088">
        <v>222</v>
      </c>
      <c r="I3088" t="s">
        <v>12770</v>
      </c>
      <c r="J3088" t="s">
        <v>28</v>
      </c>
      <c r="K3088" t="s">
        <v>14</v>
      </c>
      <c r="L3088">
        <v>79011020</v>
      </c>
      <c r="M3088">
        <v>67</v>
      </c>
      <c r="N3088" t="s">
        <v>27322</v>
      </c>
      <c r="O3088">
        <v>67</v>
      </c>
      <c r="P3088" t="s">
        <v>27323</v>
      </c>
      <c r="Q3088" t="s">
        <v>7575</v>
      </c>
      <c r="R3088" t="s">
        <v>7576</v>
      </c>
      <c r="S3088" t="s">
        <v>7577</v>
      </c>
      <c r="T3088" t="s">
        <v>27299</v>
      </c>
    </row>
    <row r="3089" spans="1:20" x14ac:dyDescent="0.25">
      <c r="A3089" t="s">
        <v>27324</v>
      </c>
      <c r="B3089" s="5" t="s">
        <v>10</v>
      </c>
      <c r="C3089" s="5" t="s">
        <v>27325</v>
      </c>
      <c r="D3089" s="4" t="s">
        <v>32</v>
      </c>
      <c r="E3089" t="s">
        <v>24</v>
      </c>
      <c r="F3089" t="s">
        <v>27326</v>
      </c>
      <c r="G3089" t="s">
        <v>359</v>
      </c>
      <c r="H3089">
        <v>1001</v>
      </c>
      <c r="I3089" t="s">
        <v>231</v>
      </c>
      <c r="J3089" t="s">
        <v>28</v>
      </c>
      <c r="K3089" t="s">
        <v>14</v>
      </c>
      <c r="L3089">
        <v>79112205</v>
      </c>
      <c r="M3089">
        <v>67</v>
      </c>
      <c r="N3089" t="s">
        <v>27327</v>
      </c>
      <c r="O3089">
        <v>67</v>
      </c>
      <c r="P3089" t="s">
        <v>27328</v>
      </c>
      <c r="Q3089">
        <v>705204401417171</v>
      </c>
      <c r="R3089" t="s">
        <v>7578</v>
      </c>
      <c r="S3089" t="s">
        <v>27329</v>
      </c>
      <c r="T3089" t="s">
        <v>27299</v>
      </c>
    </row>
    <row r="3090" spans="1:20" x14ac:dyDescent="0.25">
      <c r="A3090" t="s">
        <v>27330</v>
      </c>
      <c r="B3090" s="5" t="s">
        <v>10</v>
      </c>
      <c r="C3090" s="5" t="s">
        <v>27331</v>
      </c>
      <c r="D3090" s="4" t="s">
        <v>32</v>
      </c>
      <c r="E3090" t="s">
        <v>12</v>
      </c>
      <c r="F3090" t="s">
        <v>27332</v>
      </c>
      <c r="G3090" t="s">
        <v>555</v>
      </c>
      <c r="H3090" s="2">
        <v>16407</v>
      </c>
      <c r="I3090" t="s">
        <v>556</v>
      </c>
      <c r="J3090" t="s">
        <v>28</v>
      </c>
      <c r="K3090" t="s">
        <v>14</v>
      </c>
      <c r="L3090">
        <v>79117712</v>
      </c>
      <c r="M3090">
        <v>67</v>
      </c>
      <c r="N3090" t="s">
        <v>27333</v>
      </c>
      <c r="O3090">
        <v>67</v>
      </c>
      <c r="Q3090" t="s">
        <v>7579</v>
      </c>
      <c r="R3090" t="s">
        <v>7580</v>
      </c>
      <c r="S3090" t="s">
        <v>27334</v>
      </c>
      <c r="T3090" t="s">
        <v>27335</v>
      </c>
    </row>
    <row r="3091" spans="1:20" x14ac:dyDescent="0.25">
      <c r="A3091" t="s">
        <v>27336</v>
      </c>
      <c r="B3091" s="5" t="s">
        <v>15</v>
      </c>
      <c r="C3091" s="5" t="s">
        <v>27337</v>
      </c>
      <c r="D3091" s="4" t="s">
        <v>17</v>
      </c>
      <c r="E3091" t="s">
        <v>12</v>
      </c>
      <c r="F3091" t="s">
        <v>27338</v>
      </c>
      <c r="G3091" t="s">
        <v>4553</v>
      </c>
      <c r="H3091">
        <v>827</v>
      </c>
      <c r="I3091" t="s">
        <v>12770</v>
      </c>
      <c r="J3091" t="s">
        <v>28</v>
      </c>
      <c r="K3091" t="s">
        <v>14</v>
      </c>
      <c r="L3091">
        <v>79011170</v>
      </c>
      <c r="M3091">
        <v>67</v>
      </c>
      <c r="N3091" t="s">
        <v>27339</v>
      </c>
      <c r="O3091">
        <v>69</v>
      </c>
      <c r="P3091">
        <v>993620439</v>
      </c>
      <c r="Q3091">
        <v>706701509296813</v>
      </c>
      <c r="R3091" t="s">
        <v>7581</v>
      </c>
      <c r="S3091" t="s">
        <v>7582</v>
      </c>
      <c r="T3091" t="s">
        <v>27335</v>
      </c>
    </row>
    <row r="3092" spans="1:20" x14ac:dyDescent="0.25">
      <c r="A3092" t="s">
        <v>27340</v>
      </c>
      <c r="B3092" s="5" t="s">
        <v>10</v>
      </c>
      <c r="C3092" s="5" t="s">
        <v>27341</v>
      </c>
      <c r="D3092" s="4" t="s">
        <v>32</v>
      </c>
      <c r="E3092" t="s">
        <v>24</v>
      </c>
      <c r="F3092" t="s">
        <v>27342</v>
      </c>
      <c r="G3092" t="s">
        <v>397</v>
      </c>
      <c r="H3092">
        <v>651</v>
      </c>
      <c r="I3092" t="s">
        <v>238</v>
      </c>
      <c r="J3092" t="s">
        <v>28</v>
      </c>
      <c r="K3092" t="s">
        <v>14</v>
      </c>
      <c r="L3092">
        <v>79112370</v>
      </c>
      <c r="M3092">
        <v>67</v>
      </c>
      <c r="N3092" t="s">
        <v>27343</v>
      </c>
      <c r="O3092">
        <v>67</v>
      </c>
      <c r="Q3092" t="s">
        <v>7583</v>
      </c>
      <c r="R3092" t="s">
        <v>7584</v>
      </c>
      <c r="S3092" t="s">
        <v>7585</v>
      </c>
      <c r="T3092" t="s">
        <v>27335</v>
      </c>
    </row>
    <row r="3093" spans="1:20" x14ac:dyDescent="0.25">
      <c r="A3093" t="s">
        <v>27344</v>
      </c>
      <c r="B3093" s="5" t="s">
        <v>10</v>
      </c>
      <c r="C3093" s="5" t="s">
        <v>27345</v>
      </c>
      <c r="D3093" s="4" t="s">
        <v>17</v>
      </c>
      <c r="E3093" t="s">
        <v>12</v>
      </c>
      <c r="F3093" t="s">
        <v>15532</v>
      </c>
      <c r="G3093" t="s">
        <v>1492</v>
      </c>
      <c r="H3093">
        <v>2170</v>
      </c>
      <c r="I3093" t="s">
        <v>128</v>
      </c>
      <c r="J3093" t="s">
        <v>28</v>
      </c>
      <c r="K3093" t="s">
        <v>14</v>
      </c>
      <c r="L3093">
        <v>79118051</v>
      </c>
      <c r="M3093">
        <v>67</v>
      </c>
      <c r="N3093" t="s">
        <v>27346</v>
      </c>
      <c r="O3093">
        <v>67</v>
      </c>
      <c r="P3093" t="s">
        <v>27347</v>
      </c>
      <c r="Q3093">
        <v>702500214338440</v>
      </c>
      <c r="R3093" t="s">
        <v>7586</v>
      </c>
      <c r="S3093" t="s">
        <v>7587</v>
      </c>
      <c r="T3093" t="s">
        <v>27335</v>
      </c>
    </row>
    <row r="3094" spans="1:20" x14ac:dyDescent="0.25">
      <c r="A3094" t="s">
        <v>27348</v>
      </c>
      <c r="B3094" s="5" t="s">
        <v>10</v>
      </c>
      <c r="C3094" s="5" t="s">
        <v>27349</v>
      </c>
      <c r="D3094" s="4" t="s">
        <v>32</v>
      </c>
      <c r="E3094" t="s">
        <v>24</v>
      </c>
      <c r="F3094" t="s">
        <v>17285</v>
      </c>
      <c r="G3094" t="s">
        <v>761</v>
      </c>
      <c r="H3094">
        <v>1324</v>
      </c>
      <c r="I3094" t="s">
        <v>120</v>
      </c>
      <c r="J3094" t="s">
        <v>28</v>
      </c>
      <c r="K3094" t="s">
        <v>14</v>
      </c>
      <c r="L3094">
        <v>79117020</v>
      </c>
      <c r="M3094">
        <v>67</v>
      </c>
      <c r="N3094" t="s">
        <v>17286</v>
      </c>
      <c r="O3094">
        <v>67</v>
      </c>
      <c r="P3094" t="s">
        <v>17287</v>
      </c>
      <c r="Q3094">
        <v>70840628512065</v>
      </c>
      <c r="R3094" t="s">
        <v>7588</v>
      </c>
      <c r="S3094" t="s">
        <v>7589</v>
      </c>
      <c r="T3094" t="s">
        <v>27350</v>
      </c>
    </row>
    <row r="3095" spans="1:20" x14ac:dyDescent="0.25">
      <c r="A3095" t="s">
        <v>27351</v>
      </c>
      <c r="B3095" s="5" t="s">
        <v>10</v>
      </c>
      <c r="C3095" s="5" t="s">
        <v>27352</v>
      </c>
      <c r="D3095" s="4" t="s">
        <v>17</v>
      </c>
      <c r="E3095" t="s">
        <v>24</v>
      </c>
      <c r="F3095" t="s">
        <v>14755</v>
      </c>
      <c r="G3095" t="s">
        <v>14424</v>
      </c>
      <c r="I3095" t="s">
        <v>12770</v>
      </c>
      <c r="J3095" t="s">
        <v>28</v>
      </c>
      <c r="K3095" t="s">
        <v>14</v>
      </c>
      <c r="L3095">
        <v>79011470</v>
      </c>
      <c r="M3095">
        <v>67</v>
      </c>
      <c r="N3095" t="s">
        <v>27353</v>
      </c>
      <c r="O3095">
        <v>67</v>
      </c>
      <c r="P3095" t="s">
        <v>27354</v>
      </c>
      <c r="Q3095">
        <v>703600059509930</v>
      </c>
      <c r="R3095" t="s">
        <v>7590</v>
      </c>
      <c r="S3095" t="s">
        <v>7591</v>
      </c>
      <c r="T3095" t="s">
        <v>27350</v>
      </c>
    </row>
    <row r="3096" spans="1:20" x14ac:dyDescent="0.25">
      <c r="A3096" t="s">
        <v>27355</v>
      </c>
      <c r="B3096" s="5" t="s">
        <v>10</v>
      </c>
      <c r="C3096" s="5" t="s">
        <v>27356</v>
      </c>
      <c r="D3096" s="4" t="s">
        <v>17</v>
      </c>
      <c r="E3096" t="s">
        <v>72</v>
      </c>
      <c r="F3096" t="s">
        <v>27357</v>
      </c>
      <c r="G3096" t="s">
        <v>27358</v>
      </c>
      <c r="H3096">
        <v>144</v>
      </c>
      <c r="I3096" t="s">
        <v>949</v>
      </c>
      <c r="J3096" t="s">
        <v>28</v>
      </c>
      <c r="K3096" t="s">
        <v>14</v>
      </c>
      <c r="L3096">
        <v>79032400</v>
      </c>
      <c r="M3096">
        <v>67</v>
      </c>
      <c r="N3096" t="s">
        <v>7592</v>
      </c>
      <c r="O3096">
        <v>67</v>
      </c>
      <c r="R3096" t="s">
        <v>7593</v>
      </c>
      <c r="S3096" t="s">
        <v>7594</v>
      </c>
      <c r="T3096" t="s">
        <v>27350</v>
      </c>
    </row>
    <row r="3097" spans="1:20" x14ac:dyDescent="0.25">
      <c r="A3097" t="s">
        <v>27359</v>
      </c>
      <c r="B3097" s="5" t="s">
        <v>15</v>
      </c>
      <c r="C3097" s="5" t="s">
        <v>27360</v>
      </c>
      <c r="D3097" s="4" t="s">
        <v>32</v>
      </c>
      <c r="E3097" t="s">
        <v>12</v>
      </c>
      <c r="F3097" t="s">
        <v>27361</v>
      </c>
      <c r="G3097" t="s">
        <v>7595</v>
      </c>
      <c r="H3097">
        <v>215</v>
      </c>
      <c r="I3097" t="s">
        <v>813</v>
      </c>
      <c r="J3097" t="s">
        <v>28</v>
      </c>
      <c r="K3097" t="s">
        <v>14</v>
      </c>
      <c r="L3097">
        <v>79106510</v>
      </c>
      <c r="M3097">
        <v>67</v>
      </c>
      <c r="N3097" t="s">
        <v>27362</v>
      </c>
      <c r="O3097">
        <v>67</v>
      </c>
      <c r="Q3097">
        <v>707803642005319</v>
      </c>
      <c r="R3097" t="s">
        <v>27363</v>
      </c>
      <c r="S3097" t="s">
        <v>7596</v>
      </c>
      <c r="T3097" t="s">
        <v>27350</v>
      </c>
    </row>
    <row r="3098" spans="1:20" x14ac:dyDescent="0.25">
      <c r="A3098" t="s">
        <v>27364</v>
      </c>
      <c r="B3098" s="5" t="s">
        <v>15</v>
      </c>
      <c r="C3098" s="5" t="s">
        <v>27365</v>
      </c>
      <c r="D3098" s="4" t="s">
        <v>17</v>
      </c>
      <c r="E3098" t="s">
        <v>24</v>
      </c>
      <c r="F3098" t="s">
        <v>14219</v>
      </c>
      <c r="G3098" t="s">
        <v>7597</v>
      </c>
      <c r="H3098">
        <v>743</v>
      </c>
      <c r="I3098" t="s">
        <v>7598</v>
      </c>
      <c r="K3098" t="s">
        <v>14</v>
      </c>
      <c r="L3098">
        <v>79096812</v>
      </c>
      <c r="M3098">
        <v>67</v>
      </c>
      <c r="N3098" t="s">
        <v>27366</v>
      </c>
      <c r="O3098">
        <v>67</v>
      </c>
      <c r="P3098" t="s">
        <v>27367</v>
      </c>
      <c r="Q3098">
        <v>70280113495</v>
      </c>
      <c r="R3098" t="s">
        <v>7599</v>
      </c>
      <c r="S3098" t="s">
        <v>7600</v>
      </c>
      <c r="T3098" t="s">
        <v>27350</v>
      </c>
    </row>
    <row r="3099" spans="1:20" x14ac:dyDescent="0.25">
      <c r="A3099" t="s">
        <v>27368</v>
      </c>
      <c r="B3099" s="5" t="s">
        <v>15</v>
      </c>
      <c r="C3099" s="5" t="s">
        <v>27369</v>
      </c>
      <c r="D3099" s="4" t="s">
        <v>32</v>
      </c>
      <c r="E3099" t="s">
        <v>12</v>
      </c>
      <c r="F3099" t="s">
        <v>27370</v>
      </c>
      <c r="G3099" t="s">
        <v>7601</v>
      </c>
      <c r="I3099" t="s">
        <v>7602</v>
      </c>
      <c r="J3099" t="s">
        <v>28</v>
      </c>
      <c r="K3099" t="s">
        <v>14</v>
      </c>
      <c r="L3099">
        <v>79041014</v>
      </c>
      <c r="M3099">
        <v>67</v>
      </c>
      <c r="N3099" t="s">
        <v>7603</v>
      </c>
      <c r="O3099">
        <v>67</v>
      </c>
      <c r="P3099" t="s">
        <v>27371</v>
      </c>
      <c r="Q3099">
        <v>700506366983658</v>
      </c>
      <c r="R3099" t="s">
        <v>7604</v>
      </c>
      <c r="S3099" t="s">
        <v>7605</v>
      </c>
      <c r="T3099" t="s">
        <v>27350</v>
      </c>
    </row>
    <row r="3100" spans="1:20" x14ac:dyDescent="0.25">
      <c r="A3100" t="s">
        <v>27372</v>
      </c>
      <c r="B3100" s="5" t="s">
        <v>10</v>
      </c>
      <c r="C3100" s="5" t="s">
        <v>27373</v>
      </c>
      <c r="D3100" s="4" t="s">
        <v>32</v>
      </c>
      <c r="E3100" t="s">
        <v>12</v>
      </c>
      <c r="F3100" t="s">
        <v>27374</v>
      </c>
      <c r="G3100" t="s">
        <v>1993</v>
      </c>
      <c r="H3100">
        <v>923</v>
      </c>
      <c r="I3100" t="s">
        <v>1994</v>
      </c>
      <c r="J3100" t="s">
        <v>28</v>
      </c>
      <c r="K3100" t="s">
        <v>14</v>
      </c>
      <c r="L3100">
        <v>79017771</v>
      </c>
      <c r="M3100">
        <v>67</v>
      </c>
      <c r="N3100">
        <v>91912463</v>
      </c>
      <c r="O3100">
        <v>67</v>
      </c>
      <c r="P3100">
        <v>81940965</v>
      </c>
      <c r="Q3100">
        <v>706408677060685</v>
      </c>
      <c r="R3100" t="s">
        <v>27375</v>
      </c>
      <c r="S3100" t="s">
        <v>27376</v>
      </c>
      <c r="T3100" t="s">
        <v>27377</v>
      </c>
    </row>
    <row r="3101" spans="1:20" x14ac:dyDescent="0.25">
      <c r="A3101" t="s">
        <v>27378</v>
      </c>
      <c r="B3101" s="5" t="s">
        <v>10</v>
      </c>
      <c r="C3101" s="5" t="s">
        <v>27379</v>
      </c>
      <c r="D3101" s="4" t="s">
        <v>32</v>
      </c>
      <c r="E3101" t="s">
        <v>72</v>
      </c>
      <c r="F3101" t="s">
        <v>27380</v>
      </c>
      <c r="G3101" t="s">
        <v>37</v>
      </c>
      <c r="H3101">
        <v>1705</v>
      </c>
      <c r="I3101" t="s">
        <v>362</v>
      </c>
      <c r="J3101" t="s">
        <v>28</v>
      </c>
      <c r="K3101" t="s">
        <v>14</v>
      </c>
      <c r="L3101">
        <v>79116270</v>
      </c>
      <c r="M3101">
        <v>67</v>
      </c>
      <c r="N3101" t="s">
        <v>27381</v>
      </c>
      <c r="O3101">
        <v>67</v>
      </c>
      <c r="P3101" t="s">
        <v>27382</v>
      </c>
      <c r="Q3101">
        <v>8515832</v>
      </c>
      <c r="R3101" t="s">
        <v>27383</v>
      </c>
      <c r="S3101" t="s">
        <v>7606</v>
      </c>
      <c r="T3101" t="s">
        <v>27384</v>
      </c>
    </row>
    <row r="3102" spans="1:20" x14ac:dyDescent="0.25">
      <c r="A3102" t="s">
        <v>27385</v>
      </c>
      <c r="B3102" s="5" t="s">
        <v>15</v>
      </c>
      <c r="C3102" s="5" t="s">
        <v>27386</v>
      </c>
      <c r="D3102" s="4" t="s">
        <v>32</v>
      </c>
      <c r="E3102" t="s">
        <v>24</v>
      </c>
      <c r="F3102" t="s">
        <v>27387</v>
      </c>
      <c r="G3102" t="s">
        <v>2947</v>
      </c>
      <c r="H3102">
        <v>0</v>
      </c>
      <c r="I3102" t="s">
        <v>7607</v>
      </c>
      <c r="J3102" t="s">
        <v>64</v>
      </c>
      <c r="K3102" t="s">
        <v>14</v>
      </c>
      <c r="L3102">
        <v>79116686</v>
      </c>
      <c r="M3102">
        <v>67</v>
      </c>
      <c r="N3102" t="s">
        <v>27388</v>
      </c>
      <c r="O3102">
        <v>67</v>
      </c>
      <c r="P3102" t="s">
        <v>27389</v>
      </c>
      <c r="R3102" t="s">
        <v>7608</v>
      </c>
      <c r="S3102" t="s">
        <v>4967</v>
      </c>
      <c r="T3102" t="s">
        <v>27377</v>
      </c>
    </row>
    <row r="3103" spans="1:20" x14ac:dyDescent="0.25">
      <c r="A3103" t="s">
        <v>27390</v>
      </c>
      <c r="B3103" s="5" t="s">
        <v>10</v>
      </c>
      <c r="C3103" s="5" t="s">
        <v>27391</v>
      </c>
      <c r="D3103" s="4" t="s">
        <v>32</v>
      </c>
      <c r="E3103" t="s">
        <v>12</v>
      </c>
      <c r="F3103" t="s">
        <v>19109</v>
      </c>
      <c r="G3103" t="s">
        <v>7609</v>
      </c>
      <c r="H3103">
        <v>430</v>
      </c>
      <c r="I3103" t="s">
        <v>7610</v>
      </c>
      <c r="J3103" t="s">
        <v>28</v>
      </c>
      <c r="K3103" t="s">
        <v>14</v>
      </c>
      <c r="L3103">
        <v>79091834</v>
      </c>
      <c r="N3103" t="s">
        <v>27392</v>
      </c>
      <c r="Q3103">
        <v>708771128089</v>
      </c>
      <c r="R3103" t="s">
        <v>7611</v>
      </c>
      <c r="S3103" t="s">
        <v>7612</v>
      </c>
      <c r="T3103" t="s">
        <v>27377</v>
      </c>
    </row>
    <row r="3104" spans="1:20" x14ac:dyDescent="0.25">
      <c r="A3104" t="s">
        <v>27393</v>
      </c>
      <c r="B3104" s="5" t="s">
        <v>10</v>
      </c>
      <c r="C3104" s="5" t="s">
        <v>27394</v>
      </c>
      <c r="D3104" s="4" t="s">
        <v>32</v>
      </c>
      <c r="E3104" t="s">
        <v>24</v>
      </c>
      <c r="F3104" t="s">
        <v>27395</v>
      </c>
      <c r="G3104" t="s">
        <v>7613</v>
      </c>
      <c r="H3104">
        <v>909</v>
      </c>
      <c r="I3104" t="s">
        <v>407</v>
      </c>
      <c r="J3104" t="s">
        <v>28</v>
      </c>
      <c r="K3104" t="s">
        <v>14</v>
      </c>
      <c r="L3104">
        <v>79116100</v>
      </c>
      <c r="M3104">
        <v>67</v>
      </c>
      <c r="N3104" t="s">
        <v>27396</v>
      </c>
      <c r="O3104">
        <v>67</v>
      </c>
      <c r="P3104" t="s">
        <v>27397</v>
      </c>
      <c r="Q3104">
        <v>700006612401502</v>
      </c>
      <c r="R3104" t="s">
        <v>7614</v>
      </c>
      <c r="S3104" t="s">
        <v>7615</v>
      </c>
      <c r="T3104" t="s">
        <v>27398</v>
      </c>
    </row>
    <row r="3105" spans="1:20" x14ac:dyDescent="0.25">
      <c r="A3105" t="s">
        <v>27399</v>
      </c>
      <c r="B3105" s="5" t="s">
        <v>10</v>
      </c>
      <c r="C3105" s="5" t="s">
        <v>27400</v>
      </c>
      <c r="D3105" s="4" t="s">
        <v>17</v>
      </c>
      <c r="E3105" t="s">
        <v>24</v>
      </c>
      <c r="F3105" t="s">
        <v>27401</v>
      </c>
      <c r="G3105" t="s">
        <v>3503</v>
      </c>
      <c r="H3105">
        <v>309</v>
      </c>
      <c r="I3105" t="s">
        <v>362</v>
      </c>
      <c r="J3105" t="s">
        <v>28</v>
      </c>
      <c r="K3105" t="s">
        <v>14</v>
      </c>
      <c r="L3105">
        <v>79116550</v>
      </c>
      <c r="M3105">
        <v>67</v>
      </c>
      <c r="N3105" t="s">
        <v>27402</v>
      </c>
      <c r="O3105">
        <v>67</v>
      </c>
      <c r="P3105" t="s">
        <v>27403</v>
      </c>
      <c r="Q3105" t="s">
        <v>7616</v>
      </c>
      <c r="R3105" t="s">
        <v>27404</v>
      </c>
      <c r="S3105" t="s">
        <v>27405</v>
      </c>
      <c r="T3105" t="s">
        <v>27398</v>
      </c>
    </row>
    <row r="3106" spans="1:20" x14ac:dyDescent="0.25">
      <c r="A3106" t="s">
        <v>27406</v>
      </c>
      <c r="B3106" s="5" t="s">
        <v>10</v>
      </c>
      <c r="C3106" s="5" t="s">
        <v>27407</v>
      </c>
      <c r="D3106" s="4" t="s">
        <v>17</v>
      </c>
      <c r="E3106" t="s">
        <v>12</v>
      </c>
      <c r="F3106" t="s">
        <v>27408</v>
      </c>
      <c r="G3106" t="s">
        <v>425</v>
      </c>
      <c r="H3106">
        <v>289</v>
      </c>
      <c r="I3106" t="s">
        <v>128</v>
      </c>
      <c r="J3106" t="s">
        <v>28</v>
      </c>
      <c r="K3106" t="s">
        <v>14</v>
      </c>
      <c r="L3106">
        <v>79118737</v>
      </c>
      <c r="M3106">
        <v>67</v>
      </c>
      <c r="N3106">
        <v>984628284</v>
      </c>
      <c r="O3106">
        <v>67</v>
      </c>
      <c r="P3106" t="s">
        <v>27409</v>
      </c>
      <c r="Q3106">
        <v>20033461192</v>
      </c>
      <c r="R3106" t="s">
        <v>7617</v>
      </c>
      <c r="S3106" t="s">
        <v>27410</v>
      </c>
      <c r="T3106" t="s">
        <v>27411</v>
      </c>
    </row>
    <row r="3107" spans="1:20" x14ac:dyDescent="0.25">
      <c r="A3107" t="s">
        <v>27412</v>
      </c>
      <c r="B3107" s="5" t="s">
        <v>10</v>
      </c>
      <c r="C3107" s="5" t="s">
        <v>27413</v>
      </c>
      <c r="D3107" s="4" t="s">
        <v>17</v>
      </c>
      <c r="E3107" t="s">
        <v>24</v>
      </c>
      <c r="F3107" t="s">
        <v>27414</v>
      </c>
      <c r="G3107" t="s">
        <v>27415</v>
      </c>
      <c r="H3107">
        <v>773</v>
      </c>
      <c r="I3107" t="s">
        <v>13</v>
      </c>
      <c r="J3107" t="s">
        <v>28</v>
      </c>
      <c r="K3107" t="s">
        <v>14</v>
      </c>
      <c r="L3107">
        <v>79002370</v>
      </c>
      <c r="M3107">
        <v>67</v>
      </c>
      <c r="N3107" t="s">
        <v>27416</v>
      </c>
      <c r="O3107">
        <v>67</v>
      </c>
      <c r="P3107" t="s">
        <v>27417</v>
      </c>
      <c r="Q3107" t="s">
        <v>7618</v>
      </c>
      <c r="R3107" t="s">
        <v>7619</v>
      </c>
      <c r="S3107" t="s">
        <v>7620</v>
      </c>
      <c r="T3107" t="s">
        <v>27411</v>
      </c>
    </row>
    <row r="3108" spans="1:20" x14ac:dyDescent="0.25">
      <c r="A3108" t="s">
        <v>27418</v>
      </c>
      <c r="B3108" s="5" t="s">
        <v>10</v>
      </c>
      <c r="C3108" s="5" t="s">
        <v>27419</v>
      </c>
      <c r="D3108" s="4" t="s">
        <v>17</v>
      </c>
      <c r="E3108" t="s">
        <v>12</v>
      </c>
      <c r="F3108" t="s">
        <v>27420</v>
      </c>
      <c r="G3108" t="s">
        <v>7621</v>
      </c>
      <c r="H3108">
        <v>290</v>
      </c>
      <c r="I3108" t="s">
        <v>2838</v>
      </c>
      <c r="J3108" t="s">
        <v>28</v>
      </c>
      <c r="K3108" t="s">
        <v>14</v>
      </c>
      <c r="L3108">
        <v>79052090</v>
      </c>
      <c r="M3108">
        <v>67</v>
      </c>
      <c r="N3108" t="s">
        <v>27421</v>
      </c>
      <c r="O3108">
        <v>67</v>
      </c>
      <c r="P3108" t="s">
        <v>27422</v>
      </c>
      <c r="Q3108">
        <v>1254028795800030</v>
      </c>
      <c r="R3108" t="s">
        <v>7622</v>
      </c>
      <c r="S3108" t="s">
        <v>7623</v>
      </c>
      <c r="T3108" t="s">
        <v>27411</v>
      </c>
    </row>
    <row r="3109" spans="1:20" x14ac:dyDescent="0.25">
      <c r="A3109" t="s">
        <v>27423</v>
      </c>
      <c r="B3109" s="5" t="s">
        <v>10</v>
      </c>
      <c r="C3109" s="5" t="s">
        <v>27424</v>
      </c>
      <c r="D3109" s="4" t="s">
        <v>17</v>
      </c>
      <c r="E3109" t="s">
        <v>328</v>
      </c>
      <c r="F3109" t="s">
        <v>27425</v>
      </c>
      <c r="G3109" t="s">
        <v>3302</v>
      </c>
      <c r="H3109">
        <v>707</v>
      </c>
      <c r="I3109" t="s">
        <v>1323</v>
      </c>
      <c r="J3109" t="s">
        <v>28</v>
      </c>
      <c r="K3109" t="s">
        <v>14</v>
      </c>
      <c r="L3109">
        <v>79090271</v>
      </c>
      <c r="M3109">
        <v>67</v>
      </c>
      <c r="N3109" t="s">
        <v>27426</v>
      </c>
      <c r="O3109">
        <v>67</v>
      </c>
      <c r="Q3109">
        <v>708106566995233</v>
      </c>
      <c r="R3109" t="s">
        <v>7624</v>
      </c>
      <c r="S3109" t="s">
        <v>7625</v>
      </c>
      <c r="T3109" t="s">
        <v>27411</v>
      </c>
    </row>
    <row r="3110" spans="1:20" x14ac:dyDescent="0.25">
      <c r="A3110" t="s">
        <v>27427</v>
      </c>
      <c r="B3110" s="5" t="s">
        <v>15</v>
      </c>
      <c r="C3110" s="5" t="s">
        <v>27428</v>
      </c>
      <c r="D3110" s="4" t="s">
        <v>17</v>
      </c>
      <c r="E3110" t="s">
        <v>12</v>
      </c>
      <c r="F3110" t="s">
        <v>27429</v>
      </c>
      <c r="G3110" t="s">
        <v>27430</v>
      </c>
      <c r="H3110">
        <v>284</v>
      </c>
      <c r="I3110" t="s">
        <v>2248</v>
      </c>
      <c r="J3110" t="s">
        <v>28</v>
      </c>
      <c r="K3110" t="s">
        <v>14</v>
      </c>
      <c r="L3110">
        <v>79106675</v>
      </c>
      <c r="M3110">
        <v>67</v>
      </c>
      <c r="N3110" t="s">
        <v>27431</v>
      </c>
      <c r="O3110">
        <v>67</v>
      </c>
      <c r="P3110" t="s">
        <v>27432</v>
      </c>
      <c r="Q3110">
        <v>70680314979</v>
      </c>
      <c r="R3110" t="s">
        <v>7626</v>
      </c>
      <c r="S3110" t="s">
        <v>27433</v>
      </c>
      <c r="T3110" t="s">
        <v>27411</v>
      </c>
    </row>
    <row r="3111" spans="1:20" x14ac:dyDescent="0.25">
      <c r="A3111" t="s">
        <v>27434</v>
      </c>
      <c r="B3111" s="5" t="s">
        <v>10</v>
      </c>
      <c r="C3111" s="5" t="s">
        <v>27435</v>
      </c>
      <c r="D3111" s="4" t="s">
        <v>17</v>
      </c>
      <c r="E3111" t="s">
        <v>12</v>
      </c>
      <c r="F3111" t="s">
        <v>27436</v>
      </c>
      <c r="G3111" t="s">
        <v>7627</v>
      </c>
      <c r="I3111" t="s">
        <v>13829</v>
      </c>
      <c r="J3111" t="s">
        <v>28</v>
      </c>
      <c r="K3111" t="s">
        <v>14</v>
      </c>
      <c r="L3111">
        <v>79034680</v>
      </c>
      <c r="M3111">
        <v>67</v>
      </c>
      <c r="N3111" t="s">
        <v>27437</v>
      </c>
      <c r="O3111">
        <v>67</v>
      </c>
      <c r="P3111" t="s">
        <v>27438</v>
      </c>
      <c r="Q3111">
        <v>700806979901181</v>
      </c>
      <c r="R3111" t="s">
        <v>7628</v>
      </c>
      <c r="S3111" t="s">
        <v>7629</v>
      </c>
      <c r="T3111" t="s">
        <v>27439</v>
      </c>
    </row>
    <row r="3112" spans="1:20" x14ac:dyDescent="0.25">
      <c r="A3112" t="s">
        <v>27440</v>
      </c>
      <c r="B3112" s="5" t="s">
        <v>10</v>
      </c>
      <c r="C3112" s="5" t="s">
        <v>27441</v>
      </c>
      <c r="D3112" s="4" t="s">
        <v>126</v>
      </c>
      <c r="E3112" t="s">
        <v>24</v>
      </c>
      <c r="F3112" t="s">
        <v>27442</v>
      </c>
      <c r="G3112" t="s">
        <v>761</v>
      </c>
      <c r="H3112">
        <v>138</v>
      </c>
      <c r="I3112" t="s">
        <v>120</v>
      </c>
      <c r="J3112" t="s">
        <v>28</v>
      </c>
      <c r="K3112" t="s">
        <v>14</v>
      </c>
      <c r="L3112">
        <v>79117020</v>
      </c>
      <c r="M3112">
        <v>67</v>
      </c>
      <c r="N3112" t="s">
        <v>17864</v>
      </c>
      <c r="O3112">
        <v>67</v>
      </c>
      <c r="Q3112">
        <v>70760606528162</v>
      </c>
      <c r="R3112" t="s">
        <v>7630</v>
      </c>
      <c r="S3112" t="s">
        <v>7631</v>
      </c>
      <c r="T3112" t="s">
        <v>27443</v>
      </c>
    </row>
    <row r="3113" spans="1:20" x14ac:dyDescent="0.25">
      <c r="A3113" t="s">
        <v>27444</v>
      </c>
      <c r="B3113" s="5" t="s">
        <v>10</v>
      </c>
      <c r="C3113" s="5" t="s">
        <v>27445</v>
      </c>
      <c r="D3113" s="4" t="s">
        <v>32</v>
      </c>
      <c r="E3113" t="s">
        <v>12</v>
      </c>
      <c r="F3113" t="s">
        <v>27446</v>
      </c>
      <c r="G3113" t="s">
        <v>1156</v>
      </c>
      <c r="H3113">
        <v>986</v>
      </c>
      <c r="I3113" t="s">
        <v>362</v>
      </c>
      <c r="J3113" t="s">
        <v>28</v>
      </c>
      <c r="K3113" t="s">
        <v>14</v>
      </c>
      <c r="L3113">
        <v>79116570</v>
      </c>
      <c r="M3113">
        <v>67</v>
      </c>
      <c r="N3113" t="s">
        <v>27447</v>
      </c>
      <c r="O3113">
        <v>67</v>
      </c>
      <c r="P3113" t="s">
        <v>27448</v>
      </c>
      <c r="Q3113">
        <v>702509337995030</v>
      </c>
      <c r="R3113" t="s">
        <v>7632</v>
      </c>
      <c r="S3113" t="s">
        <v>7633</v>
      </c>
      <c r="T3113" t="s">
        <v>27449</v>
      </c>
    </row>
    <row r="3114" spans="1:20" x14ac:dyDescent="0.25">
      <c r="A3114" t="s">
        <v>27450</v>
      </c>
      <c r="B3114" s="5" t="s">
        <v>15</v>
      </c>
      <c r="C3114" s="5" t="s">
        <v>27451</v>
      </c>
      <c r="D3114" s="4" t="s">
        <v>126</v>
      </c>
      <c r="E3114" t="s">
        <v>24</v>
      </c>
      <c r="F3114" t="s">
        <v>27452</v>
      </c>
      <c r="G3114" t="s">
        <v>4361</v>
      </c>
      <c r="H3114">
        <v>460</v>
      </c>
      <c r="I3114" t="s">
        <v>654</v>
      </c>
      <c r="J3114" t="s">
        <v>28</v>
      </c>
      <c r="K3114" t="s">
        <v>14</v>
      </c>
      <c r="L3114">
        <v>79034440</v>
      </c>
      <c r="M3114">
        <v>67</v>
      </c>
      <c r="N3114" t="s">
        <v>27453</v>
      </c>
      <c r="O3114">
        <v>67</v>
      </c>
      <c r="P3114" t="s">
        <v>27454</v>
      </c>
      <c r="Q3114">
        <v>705005841963452</v>
      </c>
      <c r="R3114" t="s">
        <v>7634</v>
      </c>
      <c r="S3114" t="s">
        <v>7635</v>
      </c>
      <c r="T3114" t="s">
        <v>27439</v>
      </c>
    </row>
    <row r="3115" spans="1:20" x14ac:dyDescent="0.25">
      <c r="A3115" t="s">
        <v>27455</v>
      </c>
      <c r="B3115" s="5" t="s">
        <v>10</v>
      </c>
      <c r="C3115" s="5" t="s">
        <v>27456</v>
      </c>
      <c r="D3115" s="4" t="s">
        <v>126</v>
      </c>
      <c r="E3115" t="s">
        <v>12</v>
      </c>
      <c r="F3115" t="s">
        <v>21613</v>
      </c>
      <c r="G3115" t="s">
        <v>5838</v>
      </c>
      <c r="H3115">
        <v>441</v>
      </c>
      <c r="I3115" t="s">
        <v>362</v>
      </c>
      <c r="J3115" t="s">
        <v>28</v>
      </c>
      <c r="K3115" t="s">
        <v>14</v>
      </c>
      <c r="L3115">
        <v>79116210</v>
      </c>
      <c r="M3115">
        <v>67</v>
      </c>
      <c r="N3115" t="s">
        <v>27457</v>
      </c>
      <c r="O3115">
        <v>67</v>
      </c>
      <c r="P3115" t="s">
        <v>27458</v>
      </c>
      <c r="Q3115">
        <v>898005187146884</v>
      </c>
      <c r="R3115" t="s">
        <v>7636</v>
      </c>
      <c r="S3115" t="s">
        <v>7637</v>
      </c>
      <c r="T3115" t="s">
        <v>27439</v>
      </c>
    </row>
    <row r="3116" spans="1:20" x14ac:dyDescent="0.25">
      <c r="A3116" t="s">
        <v>27459</v>
      </c>
      <c r="B3116" s="5" t="s">
        <v>10</v>
      </c>
      <c r="D3116" s="4" t="s">
        <v>11</v>
      </c>
      <c r="E3116" t="s">
        <v>24</v>
      </c>
      <c r="F3116" t="s">
        <v>14940</v>
      </c>
      <c r="G3116" t="s">
        <v>531</v>
      </c>
      <c r="H3116">
        <v>390</v>
      </c>
      <c r="I3116" t="s">
        <v>120</v>
      </c>
      <c r="J3116" t="s">
        <v>28</v>
      </c>
      <c r="K3116" t="s">
        <v>14</v>
      </c>
      <c r="L3116">
        <v>79117040</v>
      </c>
      <c r="M3116">
        <v>67</v>
      </c>
      <c r="N3116" t="s">
        <v>27460</v>
      </c>
      <c r="O3116">
        <v>67</v>
      </c>
      <c r="P3116" t="s">
        <v>27461</v>
      </c>
      <c r="Q3116">
        <v>708205197171446</v>
      </c>
      <c r="R3116" t="s">
        <v>7638</v>
      </c>
      <c r="S3116" t="s">
        <v>1327</v>
      </c>
      <c r="T3116" t="s">
        <v>27439</v>
      </c>
    </row>
    <row r="3117" spans="1:20" x14ac:dyDescent="0.25">
      <c r="A3117" t="s">
        <v>27462</v>
      </c>
      <c r="B3117" s="5" t="s">
        <v>10</v>
      </c>
      <c r="C3117" s="5" t="s">
        <v>27463</v>
      </c>
      <c r="D3117" s="4" t="s">
        <v>32</v>
      </c>
      <c r="E3117" t="s">
        <v>12</v>
      </c>
      <c r="F3117" t="s">
        <v>27464</v>
      </c>
      <c r="G3117" t="s">
        <v>4993</v>
      </c>
      <c r="H3117">
        <v>1080</v>
      </c>
      <c r="I3117" t="s">
        <v>654</v>
      </c>
      <c r="J3117" t="s">
        <v>28</v>
      </c>
      <c r="K3117" t="s">
        <v>14</v>
      </c>
      <c r="L3117">
        <v>79034500</v>
      </c>
      <c r="M3117">
        <v>67</v>
      </c>
      <c r="N3117" t="s">
        <v>27465</v>
      </c>
      <c r="O3117">
        <v>67</v>
      </c>
      <c r="P3117" t="s">
        <v>22223</v>
      </c>
      <c r="Q3117" t="s">
        <v>7639</v>
      </c>
      <c r="R3117" t="s">
        <v>7640</v>
      </c>
      <c r="S3117" t="s">
        <v>7641</v>
      </c>
      <c r="T3117" t="s">
        <v>27466</v>
      </c>
    </row>
    <row r="3118" spans="1:20" x14ac:dyDescent="0.25">
      <c r="A3118" t="s">
        <v>27467</v>
      </c>
      <c r="B3118" s="5" t="s">
        <v>15</v>
      </c>
      <c r="C3118" s="5" t="s">
        <v>27468</v>
      </c>
      <c r="D3118" s="4" t="s">
        <v>32</v>
      </c>
      <c r="E3118" t="s">
        <v>24</v>
      </c>
      <c r="F3118" t="s">
        <v>15801</v>
      </c>
      <c r="G3118" t="s">
        <v>7642</v>
      </c>
      <c r="H3118">
        <v>456</v>
      </c>
      <c r="I3118" t="s">
        <v>7643</v>
      </c>
      <c r="J3118" t="s">
        <v>28</v>
      </c>
      <c r="K3118" t="s">
        <v>14</v>
      </c>
      <c r="L3118">
        <v>79117720</v>
      </c>
      <c r="M3118">
        <v>67</v>
      </c>
      <c r="N3118" t="s">
        <v>27469</v>
      </c>
      <c r="O3118">
        <v>67</v>
      </c>
      <c r="P3118" t="s">
        <v>27470</v>
      </c>
      <c r="Q3118" t="s">
        <v>7644</v>
      </c>
      <c r="R3118" t="s">
        <v>7645</v>
      </c>
      <c r="T3118" t="s">
        <v>27466</v>
      </c>
    </row>
    <row r="3119" spans="1:20" x14ac:dyDescent="0.25">
      <c r="A3119" t="s">
        <v>27471</v>
      </c>
      <c r="B3119" s="5" t="s">
        <v>15</v>
      </c>
      <c r="C3119" s="5" t="s">
        <v>27472</v>
      </c>
      <c r="D3119" s="4" t="s">
        <v>32</v>
      </c>
      <c r="E3119" t="s">
        <v>72</v>
      </c>
      <c r="F3119" t="s">
        <v>27473</v>
      </c>
      <c r="G3119" t="s">
        <v>7646</v>
      </c>
      <c r="H3119">
        <v>8</v>
      </c>
      <c r="I3119" t="s">
        <v>128</v>
      </c>
      <c r="J3119" t="s">
        <v>28</v>
      </c>
      <c r="K3119" t="s">
        <v>14</v>
      </c>
      <c r="L3119">
        <v>79118510</v>
      </c>
      <c r="M3119">
        <v>67</v>
      </c>
      <c r="N3119" t="s">
        <v>27474</v>
      </c>
      <c r="O3119">
        <v>67</v>
      </c>
      <c r="Q3119" t="s">
        <v>7647</v>
      </c>
      <c r="R3119" t="s">
        <v>27475</v>
      </c>
      <c r="S3119" t="s">
        <v>7648</v>
      </c>
      <c r="T3119" t="s">
        <v>27476</v>
      </c>
    </row>
    <row r="3120" spans="1:20" x14ac:dyDescent="0.25">
      <c r="A3120" t="s">
        <v>27477</v>
      </c>
      <c r="B3120" s="5" t="s">
        <v>10</v>
      </c>
      <c r="C3120" s="5" t="s">
        <v>27478</v>
      </c>
      <c r="D3120" s="4" t="s">
        <v>17</v>
      </c>
      <c r="E3120" t="s">
        <v>24</v>
      </c>
      <c r="F3120" t="s">
        <v>27479</v>
      </c>
      <c r="G3120" t="s">
        <v>1703</v>
      </c>
      <c r="I3120" t="s">
        <v>161</v>
      </c>
      <c r="J3120" t="s">
        <v>28</v>
      </c>
      <c r="K3120" t="s">
        <v>14</v>
      </c>
      <c r="L3120">
        <v>79009020</v>
      </c>
      <c r="M3120">
        <v>67</v>
      </c>
      <c r="N3120" t="s">
        <v>27480</v>
      </c>
      <c r="O3120">
        <v>67</v>
      </c>
      <c r="P3120" t="s">
        <v>27481</v>
      </c>
      <c r="Q3120">
        <v>704202713527487</v>
      </c>
      <c r="R3120" t="s">
        <v>7649</v>
      </c>
      <c r="S3120" t="s">
        <v>7650</v>
      </c>
      <c r="T3120" t="s">
        <v>27466</v>
      </c>
    </row>
    <row r="3121" spans="1:20" x14ac:dyDescent="0.25">
      <c r="A3121" t="s">
        <v>27482</v>
      </c>
      <c r="B3121" s="5" t="s">
        <v>15</v>
      </c>
      <c r="C3121" s="5" t="s">
        <v>27483</v>
      </c>
      <c r="D3121" s="4" t="s">
        <v>32</v>
      </c>
      <c r="E3121" t="s">
        <v>12</v>
      </c>
      <c r="F3121" t="s">
        <v>15883</v>
      </c>
      <c r="G3121" t="s">
        <v>1826</v>
      </c>
      <c r="H3121">
        <v>418</v>
      </c>
      <c r="I3121" t="s">
        <v>556</v>
      </c>
      <c r="J3121" t="s">
        <v>28</v>
      </c>
      <c r="K3121" t="s">
        <v>14</v>
      </c>
      <c r="L3121">
        <v>79117710</v>
      </c>
      <c r="M3121">
        <v>67</v>
      </c>
      <c r="N3121" t="s">
        <v>27484</v>
      </c>
      <c r="O3121">
        <v>67</v>
      </c>
      <c r="P3121" t="s">
        <v>27485</v>
      </c>
      <c r="Q3121">
        <v>700006239275403</v>
      </c>
      <c r="R3121" t="s">
        <v>27486</v>
      </c>
      <c r="S3121" t="s">
        <v>7651</v>
      </c>
      <c r="T3121" t="s">
        <v>27466</v>
      </c>
    </row>
    <row r="3122" spans="1:20" x14ac:dyDescent="0.25">
      <c r="A3122" t="s">
        <v>27487</v>
      </c>
      <c r="B3122" s="5" t="s">
        <v>10</v>
      </c>
      <c r="C3122" s="5" t="s">
        <v>27488</v>
      </c>
      <c r="D3122" s="4" t="s">
        <v>32</v>
      </c>
      <c r="E3122" t="s">
        <v>12</v>
      </c>
      <c r="F3122" t="s">
        <v>27489</v>
      </c>
      <c r="G3122" t="s">
        <v>7652</v>
      </c>
      <c r="H3122">
        <v>1393</v>
      </c>
      <c r="I3122" t="s">
        <v>238</v>
      </c>
      <c r="J3122" t="s">
        <v>28</v>
      </c>
      <c r="K3122" t="s">
        <v>14</v>
      </c>
      <c r="L3122">
        <v>79115010</v>
      </c>
      <c r="M3122">
        <v>67</v>
      </c>
      <c r="N3122" t="s">
        <v>7653</v>
      </c>
      <c r="O3122">
        <v>67</v>
      </c>
      <c r="Q3122">
        <v>898002769413858</v>
      </c>
      <c r="R3122" t="s">
        <v>7654</v>
      </c>
      <c r="S3122" t="s">
        <v>7655</v>
      </c>
      <c r="T3122" t="s">
        <v>27490</v>
      </c>
    </row>
    <row r="3123" spans="1:20" x14ac:dyDescent="0.25">
      <c r="A3123" t="s">
        <v>27491</v>
      </c>
      <c r="B3123" s="5" t="s">
        <v>10</v>
      </c>
      <c r="C3123" s="5" t="s">
        <v>27492</v>
      </c>
      <c r="D3123" s="4" t="s">
        <v>17</v>
      </c>
      <c r="E3123" t="s">
        <v>328</v>
      </c>
      <c r="F3123" t="s">
        <v>27493</v>
      </c>
      <c r="G3123" t="s">
        <v>7656</v>
      </c>
      <c r="H3123">
        <v>263</v>
      </c>
      <c r="I3123" t="s">
        <v>324</v>
      </c>
      <c r="J3123" t="s">
        <v>28</v>
      </c>
      <c r="K3123" t="s">
        <v>14</v>
      </c>
      <c r="L3123">
        <v>79015390</v>
      </c>
      <c r="M3123">
        <v>67</v>
      </c>
      <c r="N3123" t="s">
        <v>7657</v>
      </c>
      <c r="Q3123">
        <v>702407546731329</v>
      </c>
      <c r="R3123" t="s">
        <v>27494</v>
      </c>
      <c r="S3123" t="s">
        <v>7658</v>
      </c>
      <c r="T3123" t="s">
        <v>27466</v>
      </c>
    </row>
    <row r="3124" spans="1:20" x14ac:dyDescent="0.25">
      <c r="A3124" t="s">
        <v>27495</v>
      </c>
      <c r="B3124" s="5" t="s">
        <v>10</v>
      </c>
      <c r="C3124" s="5" t="s">
        <v>27496</v>
      </c>
      <c r="D3124" s="4" t="s">
        <v>32</v>
      </c>
      <c r="E3124" t="s">
        <v>12</v>
      </c>
      <c r="F3124" t="s">
        <v>27497</v>
      </c>
      <c r="G3124" t="s">
        <v>1034</v>
      </c>
      <c r="H3124">
        <v>122</v>
      </c>
      <c r="I3124" t="s">
        <v>128</v>
      </c>
      <c r="J3124" t="s">
        <v>28</v>
      </c>
      <c r="K3124" t="s">
        <v>14</v>
      </c>
      <c r="L3124">
        <v>79118570</v>
      </c>
      <c r="M3124">
        <v>67</v>
      </c>
      <c r="N3124" t="s">
        <v>7659</v>
      </c>
      <c r="O3124">
        <v>67</v>
      </c>
      <c r="P3124">
        <v>33657470</v>
      </c>
      <c r="Q3124">
        <v>703402698634400</v>
      </c>
      <c r="R3124" t="s">
        <v>7660</v>
      </c>
      <c r="S3124" t="s">
        <v>7661</v>
      </c>
      <c r="T3124" t="s">
        <v>27498</v>
      </c>
    </row>
    <row r="3125" spans="1:20" x14ac:dyDescent="0.25">
      <c r="A3125" t="s">
        <v>27499</v>
      </c>
      <c r="B3125" s="5" t="s">
        <v>10</v>
      </c>
      <c r="C3125" s="5" t="s">
        <v>27500</v>
      </c>
      <c r="D3125" s="4" t="s">
        <v>32</v>
      </c>
      <c r="E3125" t="s">
        <v>12</v>
      </c>
      <c r="F3125" t="s">
        <v>27501</v>
      </c>
      <c r="G3125" t="s">
        <v>7662</v>
      </c>
      <c r="H3125">
        <v>106</v>
      </c>
      <c r="I3125" t="s">
        <v>1991</v>
      </c>
      <c r="J3125" t="s">
        <v>28</v>
      </c>
      <c r="K3125" t="s">
        <v>14</v>
      </c>
      <c r="L3125">
        <v>79105568</v>
      </c>
      <c r="M3125">
        <v>67</v>
      </c>
      <c r="N3125" t="s">
        <v>27502</v>
      </c>
      <c r="O3125">
        <v>67</v>
      </c>
      <c r="P3125" t="s">
        <v>27503</v>
      </c>
      <c r="Q3125" t="s">
        <v>7663</v>
      </c>
      <c r="R3125" t="s">
        <v>7664</v>
      </c>
      <c r="S3125" t="s">
        <v>7665</v>
      </c>
      <c r="T3125" t="s">
        <v>27498</v>
      </c>
    </row>
    <row r="3126" spans="1:20" x14ac:dyDescent="0.25">
      <c r="A3126" t="s">
        <v>27504</v>
      </c>
      <c r="B3126" s="5" t="s">
        <v>10</v>
      </c>
      <c r="C3126" s="5" t="s">
        <v>27505</v>
      </c>
      <c r="D3126" s="4" t="s">
        <v>32</v>
      </c>
      <c r="E3126" t="s">
        <v>12</v>
      </c>
      <c r="F3126" t="s">
        <v>27506</v>
      </c>
      <c r="G3126" t="s">
        <v>7666</v>
      </c>
      <c r="H3126" t="s">
        <v>7670</v>
      </c>
      <c r="J3126" t="s">
        <v>5324</v>
      </c>
      <c r="K3126" t="s">
        <v>14</v>
      </c>
      <c r="L3126">
        <v>79440000</v>
      </c>
      <c r="M3126">
        <v>67</v>
      </c>
      <c r="N3126" t="s">
        <v>27507</v>
      </c>
      <c r="O3126">
        <v>67</v>
      </c>
      <c r="P3126" t="s">
        <v>27508</v>
      </c>
      <c r="Q3126" t="s">
        <v>7667</v>
      </c>
      <c r="R3126" t="s">
        <v>7668</v>
      </c>
      <c r="S3126" t="s">
        <v>7669</v>
      </c>
      <c r="T3126" t="s">
        <v>27498</v>
      </c>
    </row>
    <row r="3127" spans="1:20" x14ac:dyDescent="0.25">
      <c r="A3127" t="s">
        <v>27509</v>
      </c>
      <c r="B3127" s="5" t="s">
        <v>10</v>
      </c>
      <c r="D3127" s="4" t="s">
        <v>32</v>
      </c>
      <c r="E3127" t="s">
        <v>12</v>
      </c>
      <c r="F3127" t="s">
        <v>27510</v>
      </c>
      <c r="G3127" t="s">
        <v>20572</v>
      </c>
      <c r="H3127">
        <v>556</v>
      </c>
      <c r="I3127" t="s">
        <v>569</v>
      </c>
      <c r="J3127" t="s">
        <v>28</v>
      </c>
      <c r="K3127" t="s">
        <v>14</v>
      </c>
      <c r="L3127">
        <v>79018021</v>
      </c>
      <c r="M3127">
        <v>67</v>
      </c>
      <c r="N3127" t="s">
        <v>27511</v>
      </c>
      <c r="O3127">
        <v>67</v>
      </c>
      <c r="P3127" t="s">
        <v>27512</v>
      </c>
      <c r="Q3127">
        <v>898003838081813</v>
      </c>
      <c r="R3127" t="s">
        <v>7671</v>
      </c>
      <c r="S3127" t="s">
        <v>7672</v>
      </c>
      <c r="T3127" t="s">
        <v>27513</v>
      </c>
    </row>
    <row r="3128" spans="1:20" x14ac:dyDescent="0.25">
      <c r="A3128" t="s">
        <v>27514</v>
      </c>
      <c r="B3128" s="5" t="s">
        <v>10</v>
      </c>
      <c r="C3128" s="5" t="s">
        <v>27515</v>
      </c>
      <c r="D3128" s="4" t="s">
        <v>17</v>
      </c>
      <c r="E3128" t="s">
        <v>12</v>
      </c>
      <c r="F3128" t="s">
        <v>27516</v>
      </c>
      <c r="G3128" t="s">
        <v>27517</v>
      </c>
      <c r="H3128">
        <v>3542</v>
      </c>
      <c r="I3128" t="s">
        <v>2246</v>
      </c>
      <c r="J3128" t="s">
        <v>28</v>
      </c>
      <c r="K3128" t="s">
        <v>14</v>
      </c>
      <c r="L3128">
        <v>79115000</v>
      </c>
      <c r="M3128">
        <v>67</v>
      </c>
      <c r="N3128" t="s">
        <v>27518</v>
      </c>
      <c r="O3128">
        <v>67</v>
      </c>
      <c r="P3128" t="s">
        <v>27519</v>
      </c>
      <c r="Q3128">
        <v>709009899077311</v>
      </c>
      <c r="R3128" t="s">
        <v>7673</v>
      </c>
      <c r="S3128" t="s">
        <v>7674</v>
      </c>
      <c r="T3128" t="s">
        <v>27513</v>
      </c>
    </row>
    <row r="3129" spans="1:20" x14ac:dyDescent="0.25">
      <c r="A3129" t="s">
        <v>27520</v>
      </c>
      <c r="B3129" s="5" t="s">
        <v>10</v>
      </c>
      <c r="C3129" s="5" t="s">
        <v>27521</v>
      </c>
      <c r="D3129" s="4" t="s">
        <v>32</v>
      </c>
      <c r="E3129" t="s">
        <v>12</v>
      </c>
      <c r="F3129" t="s">
        <v>27522</v>
      </c>
      <c r="G3129" t="s">
        <v>491</v>
      </c>
      <c r="H3129">
        <v>713</v>
      </c>
      <c r="I3129" t="s">
        <v>34</v>
      </c>
      <c r="J3129" t="s">
        <v>28</v>
      </c>
      <c r="K3129" t="s">
        <v>14</v>
      </c>
      <c r="L3129">
        <v>79117121</v>
      </c>
      <c r="M3129">
        <v>67</v>
      </c>
      <c r="N3129" t="s">
        <v>27523</v>
      </c>
      <c r="O3129">
        <v>67</v>
      </c>
      <c r="P3129">
        <v>996067254</v>
      </c>
      <c r="Q3129">
        <v>700404460688744</v>
      </c>
      <c r="R3129" t="s">
        <v>7675</v>
      </c>
      <c r="S3129" t="s">
        <v>7676</v>
      </c>
      <c r="T3129" t="s">
        <v>27513</v>
      </c>
    </row>
    <row r="3130" spans="1:20" x14ac:dyDescent="0.25">
      <c r="A3130" t="s">
        <v>27524</v>
      </c>
      <c r="B3130" s="5" t="s">
        <v>10</v>
      </c>
      <c r="C3130" s="5" t="s">
        <v>27525</v>
      </c>
      <c r="D3130" s="4" t="s">
        <v>17</v>
      </c>
      <c r="E3130" t="s">
        <v>328</v>
      </c>
      <c r="F3130" t="s">
        <v>27526</v>
      </c>
      <c r="G3130" t="s">
        <v>7677</v>
      </c>
      <c r="H3130">
        <v>745</v>
      </c>
      <c r="I3130" t="s">
        <v>781</v>
      </c>
      <c r="J3130" t="s">
        <v>28</v>
      </c>
      <c r="K3130" t="s">
        <v>14</v>
      </c>
      <c r="L3130">
        <v>79081230</v>
      </c>
      <c r="M3130">
        <v>67</v>
      </c>
      <c r="N3130" t="s">
        <v>27527</v>
      </c>
      <c r="O3130">
        <v>67</v>
      </c>
      <c r="P3130" t="s">
        <v>27528</v>
      </c>
      <c r="Q3130">
        <v>70000043698101</v>
      </c>
      <c r="R3130" t="s">
        <v>7678</v>
      </c>
      <c r="S3130" t="s">
        <v>27529</v>
      </c>
      <c r="T3130" t="s">
        <v>27513</v>
      </c>
    </row>
    <row r="3131" spans="1:20" x14ac:dyDescent="0.25">
      <c r="A3131" t="s">
        <v>27530</v>
      </c>
      <c r="B3131" s="5" t="s">
        <v>15</v>
      </c>
      <c r="C3131" s="5" t="s">
        <v>27531</v>
      </c>
      <c r="D3131" s="4" t="s">
        <v>126</v>
      </c>
      <c r="E3131" t="s">
        <v>24</v>
      </c>
      <c r="F3131" t="s">
        <v>27532</v>
      </c>
      <c r="G3131" t="s">
        <v>3374</v>
      </c>
      <c r="H3131">
        <v>1392</v>
      </c>
      <c r="I3131" t="s">
        <v>57</v>
      </c>
      <c r="J3131" t="s">
        <v>28</v>
      </c>
      <c r="K3131" t="s">
        <v>14</v>
      </c>
      <c r="L3131">
        <v>79017042</v>
      </c>
      <c r="M3131">
        <v>67</v>
      </c>
      <c r="N3131" t="s">
        <v>27533</v>
      </c>
      <c r="O3131">
        <v>67</v>
      </c>
      <c r="Q3131" t="s">
        <v>7679</v>
      </c>
      <c r="R3131" t="s">
        <v>7680</v>
      </c>
      <c r="S3131" t="s">
        <v>2859</v>
      </c>
      <c r="T3131" t="s">
        <v>27534</v>
      </c>
    </row>
    <row r="3132" spans="1:20" x14ac:dyDescent="0.25">
      <c r="A3132" t="s">
        <v>27535</v>
      </c>
      <c r="B3132" s="5" t="s">
        <v>10</v>
      </c>
      <c r="C3132" s="5" t="s">
        <v>27536</v>
      </c>
      <c r="D3132" s="4" t="s">
        <v>32</v>
      </c>
      <c r="E3132" t="s">
        <v>72</v>
      </c>
      <c r="F3132" t="s">
        <v>27537</v>
      </c>
      <c r="G3132" t="s">
        <v>7681</v>
      </c>
      <c r="H3132">
        <v>313</v>
      </c>
      <c r="I3132" t="s">
        <v>118</v>
      </c>
      <c r="J3132" t="s">
        <v>28</v>
      </c>
      <c r="K3132" t="s">
        <v>14</v>
      </c>
      <c r="L3132">
        <v>79114230</v>
      </c>
      <c r="M3132">
        <v>67</v>
      </c>
      <c r="N3132" t="s">
        <v>27538</v>
      </c>
      <c r="O3132">
        <v>67</v>
      </c>
      <c r="P3132" t="s">
        <v>27539</v>
      </c>
      <c r="R3132" t="s">
        <v>7682</v>
      </c>
      <c r="S3132" t="s">
        <v>7683</v>
      </c>
      <c r="T3132" t="s">
        <v>27513</v>
      </c>
    </row>
    <row r="3133" spans="1:20" x14ac:dyDescent="0.25">
      <c r="A3133" t="s">
        <v>27540</v>
      </c>
      <c r="B3133" s="5" t="s">
        <v>10</v>
      </c>
      <c r="C3133" s="5" t="s">
        <v>27541</v>
      </c>
      <c r="D3133" s="4" t="s">
        <v>32</v>
      </c>
      <c r="E3133" t="s">
        <v>12</v>
      </c>
      <c r="F3133" t="s">
        <v>27542</v>
      </c>
      <c r="G3133" t="s">
        <v>7684</v>
      </c>
      <c r="H3133">
        <v>615</v>
      </c>
      <c r="I3133" t="s">
        <v>784</v>
      </c>
      <c r="J3133" t="s">
        <v>28</v>
      </c>
      <c r="K3133" t="s">
        <v>14</v>
      </c>
      <c r="L3133">
        <v>79116180</v>
      </c>
      <c r="M3133">
        <v>67</v>
      </c>
      <c r="N3133" t="s">
        <v>27543</v>
      </c>
      <c r="O3133">
        <v>67</v>
      </c>
      <c r="P3133" t="s">
        <v>27544</v>
      </c>
      <c r="Q3133">
        <v>703006895660371</v>
      </c>
      <c r="R3133" t="s">
        <v>7685</v>
      </c>
      <c r="S3133" t="s">
        <v>7686</v>
      </c>
      <c r="T3133" t="s">
        <v>27513</v>
      </c>
    </row>
    <row r="3134" spans="1:20" x14ac:dyDescent="0.25">
      <c r="A3134" t="s">
        <v>27545</v>
      </c>
      <c r="B3134" s="5" t="s">
        <v>10</v>
      </c>
      <c r="C3134" s="5" t="s">
        <v>27546</v>
      </c>
      <c r="D3134" s="4" t="s">
        <v>32</v>
      </c>
      <c r="E3134" t="s">
        <v>12</v>
      </c>
      <c r="F3134" t="s">
        <v>16108</v>
      </c>
      <c r="G3134" t="s">
        <v>7684</v>
      </c>
      <c r="H3134">
        <v>615</v>
      </c>
      <c r="I3134" t="s">
        <v>784</v>
      </c>
      <c r="J3134" t="s">
        <v>28</v>
      </c>
      <c r="K3134" t="s">
        <v>14</v>
      </c>
      <c r="L3134">
        <v>79116180</v>
      </c>
      <c r="M3134">
        <v>67</v>
      </c>
      <c r="N3134" t="s">
        <v>27543</v>
      </c>
      <c r="O3134">
        <v>67</v>
      </c>
      <c r="P3134" t="s">
        <v>27544</v>
      </c>
      <c r="Q3134">
        <v>705209410413471</v>
      </c>
      <c r="R3134" t="s">
        <v>7687</v>
      </c>
      <c r="S3134" t="s">
        <v>7688</v>
      </c>
      <c r="T3134" t="s">
        <v>27513</v>
      </c>
    </row>
    <row r="3135" spans="1:20" x14ac:dyDescent="0.25">
      <c r="A3135" t="s">
        <v>27547</v>
      </c>
      <c r="B3135" s="5" t="s">
        <v>10</v>
      </c>
      <c r="C3135" s="5" t="s">
        <v>27548</v>
      </c>
      <c r="D3135" s="4" t="s">
        <v>32</v>
      </c>
      <c r="E3135" t="s">
        <v>12</v>
      </c>
      <c r="F3135" t="s">
        <v>27549</v>
      </c>
      <c r="G3135" t="s">
        <v>7684</v>
      </c>
      <c r="H3135">
        <v>621</v>
      </c>
      <c r="I3135" t="s">
        <v>784</v>
      </c>
      <c r="J3135" t="s">
        <v>28</v>
      </c>
      <c r="K3135" t="s">
        <v>14</v>
      </c>
      <c r="L3135">
        <v>79116180</v>
      </c>
      <c r="M3135">
        <v>67</v>
      </c>
      <c r="N3135" t="s">
        <v>27550</v>
      </c>
      <c r="O3135">
        <v>67</v>
      </c>
      <c r="P3135" t="s">
        <v>27551</v>
      </c>
      <c r="Q3135">
        <v>704706796824637</v>
      </c>
      <c r="R3135" t="s">
        <v>7689</v>
      </c>
      <c r="S3135" t="s">
        <v>7690</v>
      </c>
      <c r="T3135" t="s">
        <v>27513</v>
      </c>
    </row>
    <row r="3136" spans="1:20" x14ac:dyDescent="0.25">
      <c r="A3136" t="s">
        <v>27552</v>
      </c>
      <c r="B3136" s="5" t="s">
        <v>10</v>
      </c>
      <c r="C3136" s="5" t="s">
        <v>27553</v>
      </c>
      <c r="D3136" s="4" t="s">
        <v>32</v>
      </c>
      <c r="E3136" t="s">
        <v>11</v>
      </c>
      <c r="F3136" t="s">
        <v>27554</v>
      </c>
      <c r="G3136" t="s">
        <v>3431</v>
      </c>
      <c r="H3136">
        <v>572</v>
      </c>
      <c r="I3136" t="s">
        <v>362</v>
      </c>
      <c r="J3136" t="s">
        <v>28</v>
      </c>
      <c r="K3136" t="s">
        <v>14</v>
      </c>
      <c r="L3136">
        <v>79116310</v>
      </c>
      <c r="M3136">
        <v>67</v>
      </c>
      <c r="N3136" t="s">
        <v>27555</v>
      </c>
      <c r="O3136">
        <v>67</v>
      </c>
      <c r="P3136" t="s">
        <v>27556</v>
      </c>
      <c r="Q3136">
        <v>70500303582619</v>
      </c>
      <c r="R3136" t="s">
        <v>7691</v>
      </c>
      <c r="S3136" t="s">
        <v>7692</v>
      </c>
      <c r="T3136" t="s">
        <v>27557</v>
      </c>
    </row>
    <row r="3137" spans="1:20" x14ac:dyDescent="0.25">
      <c r="A3137" t="s">
        <v>27558</v>
      </c>
      <c r="B3137" s="5" t="s">
        <v>15</v>
      </c>
      <c r="C3137" s="5" t="s">
        <v>27559</v>
      </c>
      <c r="D3137" s="4" t="s">
        <v>32</v>
      </c>
      <c r="E3137" t="s">
        <v>12</v>
      </c>
      <c r="F3137" t="s">
        <v>27560</v>
      </c>
      <c r="G3137" t="s">
        <v>848</v>
      </c>
      <c r="H3137">
        <v>238</v>
      </c>
      <c r="I3137" s="2" t="s">
        <v>120</v>
      </c>
      <c r="J3137" t="s">
        <v>28</v>
      </c>
      <c r="K3137" t="s">
        <v>14</v>
      </c>
      <c r="L3137">
        <v>79117034</v>
      </c>
      <c r="M3137">
        <v>67</v>
      </c>
      <c r="N3137" t="s">
        <v>27561</v>
      </c>
      <c r="O3137">
        <v>67</v>
      </c>
      <c r="P3137" t="s">
        <v>27562</v>
      </c>
      <c r="Q3137">
        <v>70340605153</v>
      </c>
      <c r="R3137" t="s">
        <v>7693</v>
      </c>
      <c r="S3137" t="s">
        <v>7694</v>
      </c>
      <c r="T3137" t="s">
        <v>27557</v>
      </c>
    </row>
    <row r="3138" spans="1:20" x14ac:dyDescent="0.25">
      <c r="A3138" t="s">
        <v>27563</v>
      </c>
      <c r="B3138" s="5" t="s">
        <v>15</v>
      </c>
      <c r="C3138" s="5" t="s">
        <v>27564</v>
      </c>
      <c r="D3138" s="4" t="s">
        <v>17</v>
      </c>
      <c r="E3138" t="s">
        <v>12</v>
      </c>
      <c r="F3138" t="s">
        <v>27565</v>
      </c>
      <c r="G3138" t="s">
        <v>27566</v>
      </c>
      <c r="H3138">
        <v>512</v>
      </c>
      <c r="J3138" t="s">
        <v>28</v>
      </c>
      <c r="K3138" t="s">
        <v>14</v>
      </c>
      <c r="L3138">
        <v>79091660</v>
      </c>
      <c r="M3138">
        <v>67</v>
      </c>
      <c r="N3138" t="s">
        <v>27567</v>
      </c>
      <c r="O3138">
        <v>67</v>
      </c>
      <c r="Q3138" t="s">
        <v>7695</v>
      </c>
      <c r="R3138" t="s">
        <v>27568</v>
      </c>
      <c r="S3138" t="s">
        <v>7696</v>
      </c>
      <c r="T3138" t="s">
        <v>27557</v>
      </c>
    </row>
    <row r="3139" spans="1:20" x14ac:dyDescent="0.25">
      <c r="A3139" t="s">
        <v>27569</v>
      </c>
      <c r="B3139" s="5" t="s">
        <v>10</v>
      </c>
      <c r="C3139" s="5" t="s">
        <v>27570</v>
      </c>
      <c r="D3139" s="4" t="s">
        <v>32</v>
      </c>
      <c r="E3139" t="s">
        <v>12</v>
      </c>
      <c r="F3139" t="s">
        <v>27571</v>
      </c>
      <c r="G3139" t="s">
        <v>7697</v>
      </c>
      <c r="H3139">
        <v>114</v>
      </c>
      <c r="I3139" t="s">
        <v>731</v>
      </c>
      <c r="J3139" t="s">
        <v>28</v>
      </c>
      <c r="K3139" t="s">
        <v>14</v>
      </c>
      <c r="L3139">
        <v>79023310</v>
      </c>
      <c r="M3139">
        <v>67</v>
      </c>
      <c r="N3139" t="s">
        <v>27572</v>
      </c>
      <c r="O3139">
        <v>67</v>
      </c>
      <c r="P3139" t="s">
        <v>27573</v>
      </c>
      <c r="Q3139">
        <v>709201282705934</v>
      </c>
      <c r="R3139" t="s">
        <v>7698</v>
      </c>
      <c r="S3139" t="s">
        <v>7699</v>
      </c>
      <c r="T3139" t="s">
        <v>27557</v>
      </c>
    </row>
    <row r="3140" spans="1:20" x14ac:dyDescent="0.25">
      <c r="A3140" t="s">
        <v>27574</v>
      </c>
      <c r="B3140" s="5" t="s">
        <v>15</v>
      </c>
      <c r="C3140" s="5" t="s">
        <v>27575</v>
      </c>
      <c r="D3140" s="4" t="s">
        <v>17</v>
      </c>
      <c r="E3140" t="s">
        <v>12</v>
      </c>
      <c r="F3140" t="s">
        <v>27576</v>
      </c>
      <c r="G3140" t="s">
        <v>1531</v>
      </c>
      <c r="H3140">
        <v>73</v>
      </c>
      <c r="I3140" t="s">
        <v>362</v>
      </c>
      <c r="J3140" t="s">
        <v>28</v>
      </c>
      <c r="K3140" t="s">
        <v>14</v>
      </c>
      <c r="L3140">
        <v>79116530</v>
      </c>
      <c r="M3140">
        <v>67</v>
      </c>
      <c r="N3140" t="s">
        <v>18109</v>
      </c>
      <c r="O3140">
        <v>67</v>
      </c>
      <c r="P3140" t="s">
        <v>18110</v>
      </c>
      <c r="Q3140" t="s">
        <v>7700</v>
      </c>
      <c r="R3140" t="s">
        <v>27577</v>
      </c>
      <c r="S3140" t="s">
        <v>7701</v>
      </c>
      <c r="T3140" t="s">
        <v>27578</v>
      </c>
    </row>
    <row r="3141" spans="1:20" x14ac:dyDescent="0.25">
      <c r="A3141" t="s">
        <v>27579</v>
      </c>
      <c r="B3141" s="5" t="s">
        <v>10</v>
      </c>
      <c r="C3141" s="5" t="s">
        <v>27580</v>
      </c>
      <c r="D3141" s="4" t="s">
        <v>32</v>
      </c>
      <c r="E3141" t="s">
        <v>24</v>
      </c>
      <c r="F3141" t="s">
        <v>27581</v>
      </c>
      <c r="G3141" t="s">
        <v>637</v>
      </c>
      <c r="H3141">
        <v>186</v>
      </c>
      <c r="I3141" t="s">
        <v>556</v>
      </c>
      <c r="J3141" t="s">
        <v>28</v>
      </c>
      <c r="K3141" t="s">
        <v>14</v>
      </c>
      <c r="L3141">
        <v>79117711</v>
      </c>
      <c r="M3141">
        <v>67</v>
      </c>
      <c r="N3141" t="s">
        <v>27582</v>
      </c>
      <c r="O3141">
        <v>67</v>
      </c>
      <c r="P3141" t="s">
        <v>7702</v>
      </c>
      <c r="Q3141">
        <v>702401507870326</v>
      </c>
      <c r="R3141" t="s">
        <v>7703</v>
      </c>
      <c r="T3141" t="s">
        <v>27583</v>
      </c>
    </row>
    <row r="3142" spans="1:20" x14ac:dyDescent="0.25">
      <c r="A3142" t="s">
        <v>27584</v>
      </c>
      <c r="B3142" s="5" t="s">
        <v>10</v>
      </c>
      <c r="C3142" s="5" t="s">
        <v>27585</v>
      </c>
      <c r="D3142" s="4" t="s">
        <v>17</v>
      </c>
      <c r="E3142" t="s">
        <v>12</v>
      </c>
      <c r="F3142" t="s">
        <v>27586</v>
      </c>
      <c r="G3142" t="s">
        <v>576</v>
      </c>
      <c r="H3142">
        <v>47</v>
      </c>
      <c r="I3142" t="s">
        <v>34</v>
      </c>
      <c r="J3142" t="s">
        <v>28</v>
      </c>
      <c r="K3142" t="s">
        <v>14</v>
      </c>
      <c r="L3142">
        <v>79117466</v>
      </c>
      <c r="M3142">
        <v>67</v>
      </c>
      <c r="N3142" t="s">
        <v>27587</v>
      </c>
      <c r="O3142">
        <v>67</v>
      </c>
      <c r="P3142" t="s">
        <v>27588</v>
      </c>
      <c r="Q3142">
        <v>708007862155521</v>
      </c>
      <c r="R3142" t="s">
        <v>7704</v>
      </c>
      <c r="S3142" t="s">
        <v>7705</v>
      </c>
      <c r="T3142" t="s">
        <v>27557</v>
      </c>
    </row>
    <row r="3143" spans="1:20" x14ac:dyDescent="0.25">
      <c r="A3143" t="s">
        <v>27589</v>
      </c>
      <c r="B3143" s="5" t="s">
        <v>15</v>
      </c>
      <c r="C3143" s="5" t="s">
        <v>27590</v>
      </c>
      <c r="D3143" s="4" t="s">
        <v>17</v>
      </c>
      <c r="E3143" t="s">
        <v>12</v>
      </c>
      <c r="F3143" t="s">
        <v>27591</v>
      </c>
      <c r="G3143" t="s">
        <v>27592</v>
      </c>
      <c r="H3143">
        <v>2908</v>
      </c>
      <c r="I3143" t="s">
        <v>2156</v>
      </c>
      <c r="J3143" t="s">
        <v>28</v>
      </c>
      <c r="K3143" t="s">
        <v>14</v>
      </c>
      <c r="L3143">
        <v>79074340</v>
      </c>
      <c r="M3143">
        <v>67</v>
      </c>
      <c r="N3143" t="s">
        <v>27593</v>
      </c>
      <c r="O3143">
        <v>67</v>
      </c>
      <c r="P3143" t="s">
        <v>27594</v>
      </c>
      <c r="Q3143">
        <v>704205767890183</v>
      </c>
      <c r="R3143" t="s">
        <v>7706</v>
      </c>
      <c r="S3143" t="s">
        <v>7707</v>
      </c>
      <c r="T3143" t="s">
        <v>27595</v>
      </c>
    </row>
    <row r="3144" spans="1:20" x14ac:dyDescent="0.25">
      <c r="A3144" t="s">
        <v>27596</v>
      </c>
      <c r="B3144" s="5" t="s">
        <v>10</v>
      </c>
      <c r="C3144" s="5" t="s">
        <v>27597</v>
      </c>
      <c r="D3144" s="4" t="s">
        <v>126</v>
      </c>
      <c r="E3144" t="s">
        <v>12</v>
      </c>
      <c r="F3144" t="s">
        <v>27598</v>
      </c>
      <c r="G3144" t="s">
        <v>13721</v>
      </c>
      <c r="H3144">
        <v>681</v>
      </c>
      <c r="I3144" t="s">
        <v>128</v>
      </c>
      <c r="J3144" t="s">
        <v>28</v>
      </c>
      <c r="K3144" t="s">
        <v>14</v>
      </c>
      <c r="L3144">
        <v>79118370</v>
      </c>
      <c r="M3144">
        <v>67</v>
      </c>
      <c r="N3144" t="s">
        <v>7708</v>
      </c>
      <c r="O3144">
        <v>67</v>
      </c>
      <c r="P3144" t="s">
        <v>27599</v>
      </c>
      <c r="Q3144">
        <v>702502350202034</v>
      </c>
      <c r="R3144" t="s">
        <v>7709</v>
      </c>
      <c r="S3144" t="s">
        <v>7710</v>
      </c>
      <c r="T3144" t="s">
        <v>27600</v>
      </c>
    </row>
    <row r="3145" spans="1:20" x14ac:dyDescent="0.25">
      <c r="A3145" t="s">
        <v>27601</v>
      </c>
      <c r="B3145" s="5" t="s">
        <v>10</v>
      </c>
      <c r="C3145" s="5" t="s">
        <v>27602</v>
      </c>
      <c r="D3145" s="4" t="s">
        <v>17</v>
      </c>
      <c r="E3145" t="s">
        <v>12</v>
      </c>
      <c r="F3145" t="s">
        <v>27603</v>
      </c>
      <c r="G3145" t="s">
        <v>7711</v>
      </c>
      <c r="H3145">
        <v>820</v>
      </c>
      <c r="I3145" t="s">
        <v>7712</v>
      </c>
      <c r="J3145" t="s">
        <v>64</v>
      </c>
      <c r="K3145" t="s">
        <v>14</v>
      </c>
      <c r="M3145">
        <v>67</v>
      </c>
      <c r="N3145" t="s">
        <v>27604</v>
      </c>
      <c r="O3145">
        <v>67</v>
      </c>
      <c r="Q3145" t="s">
        <v>7713</v>
      </c>
      <c r="R3145" t="s">
        <v>7714</v>
      </c>
      <c r="T3145" t="s">
        <v>27600</v>
      </c>
    </row>
    <row r="3146" spans="1:20" x14ac:dyDescent="0.25">
      <c r="A3146" t="s">
        <v>27605</v>
      </c>
      <c r="B3146" s="5" t="s">
        <v>15</v>
      </c>
      <c r="C3146" s="5" t="s">
        <v>27606</v>
      </c>
      <c r="D3146" s="4" t="s">
        <v>17</v>
      </c>
      <c r="E3146" t="s">
        <v>24</v>
      </c>
      <c r="F3146" t="s">
        <v>27607</v>
      </c>
      <c r="G3146" t="s">
        <v>27608</v>
      </c>
      <c r="H3146" t="s">
        <v>13574</v>
      </c>
      <c r="I3146" t="s">
        <v>421</v>
      </c>
      <c r="J3146" t="s">
        <v>64</v>
      </c>
      <c r="K3146" t="s">
        <v>14</v>
      </c>
      <c r="M3146">
        <v>67</v>
      </c>
      <c r="N3146" t="s">
        <v>27609</v>
      </c>
      <c r="O3146">
        <v>67</v>
      </c>
      <c r="P3146" t="s">
        <v>27610</v>
      </c>
      <c r="Q3146">
        <v>702608791998447</v>
      </c>
      <c r="R3146" t="s">
        <v>7715</v>
      </c>
      <c r="S3146" t="s">
        <v>7716</v>
      </c>
      <c r="T3146" t="s">
        <v>27600</v>
      </c>
    </row>
    <row r="3147" spans="1:20" x14ac:dyDescent="0.25">
      <c r="A3147" t="s">
        <v>27611</v>
      </c>
      <c r="B3147" s="5" t="s">
        <v>10</v>
      </c>
      <c r="C3147" s="5" t="s">
        <v>27612</v>
      </c>
      <c r="D3147" s="4" t="s">
        <v>17</v>
      </c>
      <c r="E3147" t="s">
        <v>24</v>
      </c>
      <c r="F3147" t="s">
        <v>27613</v>
      </c>
      <c r="G3147" t="s">
        <v>7717</v>
      </c>
      <c r="H3147">
        <v>31</v>
      </c>
      <c r="I3147" t="s">
        <v>7718</v>
      </c>
      <c r="J3147" t="s">
        <v>28</v>
      </c>
      <c r="K3147" t="s">
        <v>14</v>
      </c>
      <c r="L3147">
        <v>79012612</v>
      </c>
      <c r="M3147">
        <v>67</v>
      </c>
      <c r="N3147" t="s">
        <v>27614</v>
      </c>
      <c r="O3147">
        <v>67</v>
      </c>
      <c r="P3147" t="s">
        <v>27615</v>
      </c>
      <c r="Q3147">
        <v>705005497251450</v>
      </c>
      <c r="R3147" t="s">
        <v>7719</v>
      </c>
      <c r="S3147" t="s">
        <v>7720</v>
      </c>
      <c r="T3147" t="s">
        <v>27616</v>
      </c>
    </row>
    <row r="3148" spans="1:20" x14ac:dyDescent="0.25">
      <c r="A3148" t="s">
        <v>27617</v>
      </c>
      <c r="B3148" s="5" t="s">
        <v>10</v>
      </c>
      <c r="C3148" s="5" t="s">
        <v>27618</v>
      </c>
      <c r="D3148" s="4" t="s">
        <v>32</v>
      </c>
      <c r="E3148" t="s">
        <v>24</v>
      </c>
      <c r="F3148" t="s">
        <v>27619</v>
      </c>
      <c r="G3148" t="s">
        <v>7721</v>
      </c>
      <c r="H3148" t="s">
        <v>13574</v>
      </c>
      <c r="I3148" t="s">
        <v>421</v>
      </c>
      <c r="J3148" t="s">
        <v>28</v>
      </c>
      <c r="K3148" t="s">
        <v>14</v>
      </c>
      <c r="M3148">
        <v>67</v>
      </c>
      <c r="N3148" t="s">
        <v>27620</v>
      </c>
      <c r="O3148">
        <v>67</v>
      </c>
      <c r="P3148" t="s">
        <v>27610</v>
      </c>
      <c r="Q3148">
        <v>700803975659685</v>
      </c>
      <c r="R3148" t="s">
        <v>27621</v>
      </c>
      <c r="S3148" t="s">
        <v>7722</v>
      </c>
      <c r="T3148" t="s">
        <v>27600</v>
      </c>
    </row>
    <row r="3149" spans="1:20" x14ac:dyDescent="0.25">
      <c r="A3149" t="s">
        <v>27622</v>
      </c>
      <c r="B3149" s="5" t="s">
        <v>15</v>
      </c>
      <c r="D3149" s="4" t="s">
        <v>126</v>
      </c>
      <c r="E3149" t="s">
        <v>12</v>
      </c>
      <c r="F3149" t="s">
        <v>27623</v>
      </c>
      <c r="G3149" t="s">
        <v>7723</v>
      </c>
      <c r="H3149">
        <v>30</v>
      </c>
      <c r="I3149" t="s">
        <v>897</v>
      </c>
      <c r="J3149" t="s">
        <v>64</v>
      </c>
      <c r="K3149" t="s">
        <v>14</v>
      </c>
      <c r="L3149">
        <v>79002970</v>
      </c>
      <c r="M3149">
        <v>67</v>
      </c>
      <c r="N3149" t="s">
        <v>20816</v>
      </c>
      <c r="O3149">
        <v>67</v>
      </c>
      <c r="P3149" t="s">
        <v>20817</v>
      </c>
      <c r="Q3149">
        <v>700008775934609</v>
      </c>
      <c r="R3149" t="s">
        <v>27624</v>
      </c>
      <c r="S3149" t="s">
        <v>27625</v>
      </c>
      <c r="T3149" t="s">
        <v>27626</v>
      </c>
    </row>
    <row r="3150" spans="1:20" x14ac:dyDescent="0.25">
      <c r="A3150" t="s">
        <v>27627</v>
      </c>
      <c r="B3150" s="5" t="s">
        <v>10</v>
      </c>
      <c r="C3150" s="5" t="s">
        <v>27628</v>
      </c>
      <c r="D3150" s="4" t="s">
        <v>32</v>
      </c>
      <c r="E3150" t="s">
        <v>24</v>
      </c>
      <c r="F3150" t="s">
        <v>27629</v>
      </c>
      <c r="G3150" t="s">
        <v>27630</v>
      </c>
      <c r="H3150">
        <v>1589</v>
      </c>
      <c r="I3150" t="s">
        <v>13</v>
      </c>
      <c r="J3150" t="s">
        <v>28</v>
      </c>
      <c r="K3150" t="s">
        <v>14</v>
      </c>
      <c r="L3150">
        <v>79004422</v>
      </c>
      <c r="M3150">
        <v>67</v>
      </c>
      <c r="N3150" t="s">
        <v>27631</v>
      </c>
      <c r="O3150">
        <v>67</v>
      </c>
      <c r="P3150" t="s">
        <v>27632</v>
      </c>
      <c r="Q3150">
        <v>898004136103087</v>
      </c>
      <c r="R3150" t="s">
        <v>7724</v>
      </c>
      <c r="S3150" t="s">
        <v>7725</v>
      </c>
      <c r="T3150" t="s">
        <v>27600</v>
      </c>
    </row>
    <row r="3151" spans="1:20" x14ac:dyDescent="0.25">
      <c r="A3151" t="s">
        <v>27633</v>
      </c>
      <c r="B3151" s="5" t="s">
        <v>10</v>
      </c>
      <c r="C3151" s="5" t="s">
        <v>27634</v>
      </c>
      <c r="D3151" s="4" t="s">
        <v>17</v>
      </c>
      <c r="E3151" t="s">
        <v>24</v>
      </c>
      <c r="F3151" t="s">
        <v>27635</v>
      </c>
      <c r="G3151" t="s">
        <v>1340</v>
      </c>
      <c r="H3151">
        <v>412</v>
      </c>
      <c r="I3151" t="s">
        <v>1341</v>
      </c>
      <c r="J3151" t="s">
        <v>28</v>
      </c>
      <c r="K3151" t="s">
        <v>14</v>
      </c>
      <c r="L3151">
        <v>79102070</v>
      </c>
      <c r="M3151">
        <v>67</v>
      </c>
      <c r="N3151" t="s">
        <v>27312</v>
      </c>
      <c r="O3151">
        <v>67</v>
      </c>
      <c r="Q3151">
        <v>700007792817606</v>
      </c>
      <c r="R3151" t="s">
        <v>27636</v>
      </c>
      <c r="S3151" t="s">
        <v>27637</v>
      </c>
      <c r="T3151" t="s">
        <v>27600</v>
      </c>
    </row>
    <row r="3152" spans="1:20" x14ac:dyDescent="0.25">
      <c r="A3152" t="s">
        <v>27638</v>
      </c>
      <c r="B3152" s="5" t="s">
        <v>10</v>
      </c>
      <c r="C3152" s="5" t="s">
        <v>27639</v>
      </c>
      <c r="D3152" s="4" t="s">
        <v>17</v>
      </c>
      <c r="E3152" t="s">
        <v>12</v>
      </c>
      <c r="F3152" t="s">
        <v>27640</v>
      </c>
      <c r="G3152" t="s">
        <v>5240</v>
      </c>
      <c r="H3152">
        <v>742</v>
      </c>
      <c r="I3152" t="s">
        <v>113</v>
      </c>
      <c r="J3152" t="s">
        <v>28</v>
      </c>
      <c r="K3152" t="s">
        <v>14</v>
      </c>
      <c r="L3152">
        <v>79110040</v>
      </c>
      <c r="M3152">
        <v>67</v>
      </c>
      <c r="N3152" t="s">
        <v>27641</v>
      </c>
      <c r="O3152">
        <v>67</v>
      </c>
      <c r="P3152" t="s">
        <v>27642</v>
      </c>
      <c r="Q3152">
        <v>706008362018848</v>
      </c>
      <c r="R3152" t="s">
        <v>7726</v>
      </c>
      <c r="S3152" t="s">
        <v>7727</v>
      </c>
      <c r="T3152" t="s">
        <v>27643</v>
      </c>
    </row>
    <row r="3153" spans="1:20" x14ac:dyDescent="0.25">
      <c r="A3153" t="s">
        <v>27644</v>
      </c>
      <c r="B3153" s="5" t="s">
        <v>10</v>
      </c>
      <c r="C3153" s="5" t="s">
        <v>27645</v>
      </c>
      <c r="D3153" s="4" t="s">
        <v>17</v>
      </c>
      <c r="E3153" t="s">
        <v>72</v>
      </c>
      <c r="F3153" t="s">
        <v>27646</v>
      </c>
      <c r="G3153" t="s">
        <v>1508</v>
      </c>
      <c r="H3153">
        <v>201</v>
      </c>
      <c r="I3153" t="s">
        <v>113</v>
      </c>
      <c r="J3153" t="s">
        <v>28</v>
      </c>
      <c r="K3153" t="s">
        <v>14</v>
      </c>
      <c r="L3153">
        <v>79110030</v>
      </c>
      <c r="M3153">
        <v>67</v>
      </c>
      <c r="N3153" t="s">
        <v>27647</v>
      </c>
      <c r="O3153">
        <v>67</v>
      </c>
      <c r="P3153" t="s">
        <v>27648</v>
      </c>
      <c r="Q3153">
        <v>705805431651933</v>
      </c>
      <c r="R3153" t="s">
        <v>7728</v>
      </c>
      <c r="S3153" t="s">
        <v>27649</v>
      </c>
      <c r="T3153" t="s">
        <v>27650</v>
      </c>
    </row>
    <row r="3154" spans="1:20" x14ac:dyDescent="0.25">
      <c r="A3154" t="s">
        <v>27651</v>
      </c>
      <c r="B3154" s="5" t="s">
        <v>15</v>
      </c>
      <c r="C3154" s="5" t="s">
        <v>27652</v>
      </c>
      <c r="D3154" s="4" t="s">
        <v>17</v>
      </c>
      <c r="E3154" t="s">
        <v>12</v>
      </c>
      <c r="F3154" t="s">
        <v>27653</v>
      </c>
      <c r="G3154" t="s">
        <v>7729</v>
      </c>
      <c r="H3154">
        <v>116</v>
      </c>
      <c r="J3154" t="s">
        <v>4829</v>
      </c>
      <c r="M3154">
        <v>67</v>
      </c>
      <c r="N3154" t="s">
        <v>27654</v>
      </c>
      <c r="O3154">
        <v>67</v>
      </c>
      <c r="P3154" t="s">
        <v>27655</v>
      </c>
      <c r="Q3154">
        <v>70410512882778</v>
      </c>
      <c r="R3154" t="s">
        <v>7730</v>
      </c>
      <c r="S3154" t="s">
        <v>27656</v>
      </c>
      <c r="T3154" t="s">
        <v>27600</v>
      </c>
    </row>
    <row r="3155" spans="1:20" x14ac:dyDescent="0.25">
      <c r="A3155" t="s">
        <v>27657</v>
      </c>
      <c r="B3155" s="5" t="s">
        <v>15</v>
      </c>
      <c r="C3155" s="5" t="s">
        <v>27658</v>
      </c>
      <c r="D3155" s="4" t="s">
        <v>17</v>
      </c>
      <c r="E3155" t="s">
        <v>24</v>
      </c>
      <c r="F3155" t="s">
        <v>27659</v>
      </c>
      <c r="G3155" t="s">
        <v>27630</v>
      </c>
      <c r="H3155">
        <v>1589</v>
      </c>
      <c r="I3155" t="s">
        <v>13</v>
      </c>
      <c r="J3155" t="s">
        <v>28</v>
      </c>
      <c r="K3155" t="s">
        <v>14</v>
      </c>
      <c r="L3155">
        <v>79004422</v>
      </c>
      <c r="M3155">
        <v>67</v>
      </c>
      <c r="N3155" t="s">
        <v>27660</v>
      </c>
      <c r="O3155">
        <v>67</v>
      </c>
      <c r="P3155" t="s">
        <v>27661</v>
      </c>
      <c r="Q3155">
        <v>704605667996725</v>
      </c>
      <c r="R3155" t="s">
        <v>7731</v>
      </c>
      <c r="S3155" t="s">
        <v>7732</v>
      </c>
      <c r="T3155" t="s">
        <v>27600</v>
      </c>
    </row>
    <row r="3156" spans="1:20" x14ac:dyDescent="0.25">
      <c r="A3156" t="s">
        <v>27662</v>
      </c>
      <c r="B3156" s="5" t="s">
        <v>15</v>
      </c>
      <c r="C3156" s="5" t="s">
        <v>27663</v>
      </c>
      <c r="D3156" s="4" t="s">
        <v>32</v>
      </c>
      <c r="E3156" t="s">
        <v>12</v>
      </c>
      <c r="F3156" t="s">
        <v>27664</v>
      </c>
      <c r="G3156" t="s">
        <v>27665</v>
      </c>
      <c r="H3156">
        <v>1290</v>
      </c>
      <c r="I3156" t="s">
        <v>13</v>
      </c>
      <c r="J3156" t="s">
        <v>28</v>
      </c>
      <c r="K3156" t="s">
        <v>14</v>
      </c>
      <c r="L3156">
        <v>79002232</v>
      </c>
      <c r="M3156">
        <v>67</v>
      </c>
      <c r="N3156" t="s">
        <v>27666</v>
      </c>
      <c r="O3156">
        <v>67</v>
      </c>
      <c r="P3156" t="s">
        <v>27667</v>
      </c>
      <c r="Q3156">
        <v>700907903213691</v>
      </c>
      <c r="R3156" t="s">
        <v>7733</v>
      </c>
      <c r="S3156" t="s">
        <v>7734</v>
      </c>
      <c r="T3156" t="s">
        <v>27668</v>
      </c>
    </row>
    <row r="3157" spans="1:20" x14ac:dyDescent="0.25">
      <c r="A3157" t="s">
        <v>27669</v>
      </c>
      <c r="B3157" s="5" t="s">
        <v>10</v>
      </c>
      <c r="C3157" s="5" t="s">
        <v>27670</v>
      </c>
      <c r="D3157" s="4" t="s">
        <v>17</v>
      </c>
      <c r="E3157" t="s">
        <v>24</v>
      </c>
      <c r="F3157" t="s">
        <v>27671</v>
      </c>
      <c r="G3157" t="s">
        <v>7735</v>
      </c>
      <c r="H3157">
        <v>407</v>
      </c>
      <c r="I3157" t="s">
        <v>419</v>
      </c>
      <c r="J3157" t="s">
        <v>28</v>
      </c>
      <c r="K3157" t="s">
        <v>14</v>
      </c>
      <c r="L3157">
        <v>79042270</v>
      </c>
      <c r="M3157">
        <v>67</v>
      </c>
      <c r="N3157" t="s">
        <v>27672</v>
      </c>
      <c r="Q3157">
        <v>700508348690352</v>
      </c>
      <c r="R3157" t="s">
        <v>7736</v>
      </c>
      <c r="S3157" t="s">
        <v>7737</v>
      </c>
      <c r="T3157" t="s">
        <v>27673</v>
      </c>
    </row>
    <row r="3158" spans="1:20" x14ac:dyDescent="0.25">
      <c r="A3158" t="s">
        <v>27674</v>
      </c>
      <c r="B3158" s="5" t="s">
        <v>15</v>
      </c>
      <c r="C3158" s="5" t="s">
        <v>27675</v>
      </c>
      <c r="D3158" s="4" t="s">
        <v>32</v>
      </c>
      <c r="E3158" t="s">
        <v>24</v>
      </c>
      <c r="F3158" t="s">
        <v>27676</v>
      </c>
      <c r="G3158" t="s">
        <v>2011</v>
      </c>
      <c r="H3158">
        <v>147</v>
      </c>
      <c r="I3158" t="s">
        <v>654</v>
      </c>
      <c r="J3158" t="s">
        <v>28</v>
      </c>
      <c r="K3158" t="s">
        <v>14</v>
      </c>
      <c r="L3158">
        <v>79034050</v>
      </c>
      <c r="M3158">
        <v>67</v>
      </c>
      <c r="N3158" t="s">
        <v>17874</v>
      </c>
      <c r="O3158">
        <v>67</v>
      </c>
      <c r="P3158" t="s">
        <v>17875</v>
      </c>
      <c r="Q3158">
        <v>705004000085552</v>
      </c>
      <c r="R3158" t="s">
        <v>7738</v>
      </c>
      <c r="S3158" t="s">
        <v>27677</v>
      </c>
      <c r="T3158" t="s">
        <v>27673</v>
      </c>
    </row>
    <row r="3159" spans="1:20" x14ac:dyDescent="0.25">
      <c r="A3159" t="s">
        <v>27678</v>
      </c>
      <c r="B3159" s="5" t="s">
        <v>15</v>
      </c>
      <c r="C3159" s="5" t="s">
        <v>27679</v>
      </c>
      <c r="D3159" s="4" t="s">
        <v>32</v>
      </c>
      <c r="E3159" t="s">
        <v>12</v>
      </c>
      <c r="F3159" t="s">
        <v>15634</v>
      </c>
      <c r="G3159" t="s">
        <v>7739</v>
      </c>
      <c r="H3159">
        <v>262</v>
      </c>
      <c r="I3159" t="s">
        <v>132</v>
      </c>
      <c r="J3159" t="s">
        <v>28</v>
      </c>
      <c r="K3159" t="s">
        <v>14</v>
      </c>
      <c r="L3159">
        <v>79086440</v>
      </c>
      <c r="M3159">
        <v>67</v>
      </c>
      <c r="N3159" t="s">
        <v>27680</v>
      </c>
      <c r="O3159">
        <v>67</v>
      </c>
      <c r="P3159" t="s">
        <v>27681</v>
      </c>
      <c r="Q3159">
        <v>706703541152610</v>
      </c>
      <c r="R3159" t="s">
        <v>7740</v>
      </c>
      <c r="S3159" t="s">
        <v>7741</v>
      </c>
      <c r="T3159" t="s">
        <v>27673</v>
      </c>
    </row>
    <row r="3160" spans="1:20" x14ac:dyDescent="0.25">
      <c r="A3160" t="s">
        <v>27682</v>
      </c>
      <c r="B3160" s="5" t="s">
        <v>15</v>
      </c>
      <c r="C3160" s="5" t="s">
        <v>27683</v>
      </c>
      <c r="D3160" s="4" t="s">
        <v>32</v>
      </c>
      <c r="E3160" t="s">
        <v>12</v>
      </c>
      <c r="F3160" t="s">
        <v>27684</v>
      </c>
      <c r="G3160" t="s">
        <v>7739</v>
      </c>
      <c r="H3160">
        <v>262</v>
      </c>
      <c r="I3160" t="s">
        <v>132</v>
      </c>
      <c r="J3160" t="s">
        <v>28</v>
      </c>
      <c r="K3160" t="s">
        <v>14</v>
      </c>
      <c r="L3160">
        <v>79086440</v>
      </c>
      <c r="M3160">
        <v>67</v>
      </c>
      <c r="N3160" t="s">
        <v>27685</v>
      </c>
      <c r="O3160">
        <v>67</v>
      </c>
      <c r="P3160" t="s">
        <v>27686</v>
      </c>
      <c r="Q3160">
        <v>700205926106624</v>
      </c>
      <c r="R3160" t="s">
        <v>7740</v>
      </c>
      <c r="S3160" t="s">
        <v>7742</v>
      </c>
      <c r="T3160" t="s">
        <v>27673</v>
      </c>
    </row>
    <row r="3161" spans="1:20" x14ac:dyDescent="0.25">
      <c r="A3161" t="s">
        <v>27687</v>
      </c>
      <c r="B3161" s="5" t="s">
        <v>10</v>
      </c>
      <c r="C3161" s="5" t="s">
        <v>27688</v>
      </c>
      <c r="D3161" s="4" t="s">
        <v>126</v>
      </c>
      <c r="E3161" t="s">
        <v>328</v>
      </c>
      <c r="F3161" t="s">
        <v>27689</v>
      </c>
      <c r="G3161" t="s">
        <v>4147</v>
      </c>
      <c r="H3161">
        <v>162</v>
      </c>
      <c r="I3161" t="s">
        <v>13042</v>
      </c>
      <c r="J3161" t="s">
        <v>28</v>
      </c>
      <c r="K3161" t="s">
        <v>14</v>
      </c>
      <c r="L3161">
        <v>79013110</v>
      </c>
      <c r="M3161">
        <v>67</v>
      </c>
      <c r="N3161" t="s">
        <v>27690</v>
      </c>
      <c r="O3161">
        <v>67</v>
      </c>
      <c r="P3161" t="s">
        <v>27691</v>
      </c>
      <c r="Q3161">
        <v>700701980530376</v>
      </c>
      <c r="R3161" t="s">
        <v>27692</v>
      </c>
      <c r="S3161" t="s">
        <v>7743</v>
      </c>
      <c r="T3161" t="s">
        <v>27673</v>
      </c>
    </row>
    <row r="3162" spans="1:20" x14ac:dyDescent="0.25">
      <c r="A3162" t="s">
        <v>27693</v>
      </c>
      <c r="B3162" s="5" t="s">
        <v>10</v>
      </c>
      <c r="C3162" s="5" t="s">
        <v>27694</v>
      </c>
      <c r="D3162" s="4" t="s">
        <v>32</v>
      </c>
      <c r="E3162" t="s">
        <v>12</v>
      </c>
      <c r="F3162" t="s">
        <v>27695</v>
      </c>
      <c r="G3162" t="s">
        <v>7744</v>
      </c>
      <c r="H3162">
        <v>52</v>
      </c>
      <c r="I3162" t="s">
        <v>70</v>
      </c>
      <c r="J3162" t="s">
        <v>28</v>
      </c>
      <c r="K3162" t="s">
        <v>14</v>
      </c>
      <c r="L3162">
        <v>79118200</v>
      </c>
      <c r="M3162">
        <v>67</v>
      </c>
      <c r="N3162" t="s">
        <v>27696</v>
      </c>
      <c r="Q3162">
        <v>706407130320184</v>
      </c>
      <c r="R3162" t="s">
        <v>7745</v>
      </c>
      <c r="S3162" t="s">
        <v>7746</v>
      </c>
      <c r="T3162" t="s">
        <v>27673</v>
      </c>
    </row>
    <row r="3163" spans="1:20" x14ac:dyDescent="0.25">
      <c r="A3163" t="s">
        <v>27697</v>
      </c>
      <c r="B3163" s="5" t="s">
        <v>15</v>
      </c>
      <c r="C3163" s="5" t="s">
        <v>27698</v>
      </c>
      <c r="D3163" s="4" t="s">
        <v>32</v>
      </c>
      <c r="E3163" t="s">
        <v>12</v>
      </c>
      <c r="F3163" t="s">
        <v>17599</v>
      </c>
      <c r="G3163" t="s">
        <v>7747</v>
      </c>
      <c r="H3163">
        <v>3</v>
      </c>
      <c r="I3163" t="s">
        <v>352</v>
      </c>
      <c r="J3163" t="s">
        <v>28</v>
      </c>
      <c r="K3163" t="s">
        <v>14</v>
      </c>
      <c r="L3163">
        <v>79062370</v>
      </c>
      <c r="M3163">
        <v>67</v>
      </c>
      <c r="N3163" t="s">
        <v>27699</v>
      </c>
      <c r="Q3163">
        <v>700602446113566</v>
      </c>
      <c r="R3163" t="s">
        <v>7748</v>
      </c>
      <c r="S3163" t="s">
        <v>7749</v>
      </c>
      <c r="T3163" t="s">
        <v>27673</v>
      </c>
    </row>
    <row r="3164" spans="1:20" x14ac:dyDescent="0.25">
      <c r="A3164" t="s">
        <v>27700</v>
      </c>
      <c r="B3164" s="5" t="s">
        <v>10</v>
      </c>
      <c r="C3164" s="5" t="s">
        <v>27701</v>
      </c>
      <c r="D3164" s="4" t="s">
        <v>32</v>
      </c>
      <c r="E3164" t="s">
        <v>24</v>
      </c>
      <c r="F3164" t="s">
        <v>27702</v>
      </c>
      <c r="G3164" t="s">
        <v>13230</v>
      </c>
      <c r="H3164">
        <v>348</v>
      </c>
      <c r="I3164" t="s">
        <v>120</v>
      </c>
      <c r="J3164" t="s">
        <v>28</v>
      </c>
      <c r="K3164" t="s">
        <v>14</v>
      </c>
      <c r="L3164">
        <v>79117280</v>
      </c>
      <c r="M3164">
        <v>67</v>
      </c>
      <c r="N3164" t="s">
        <v>27703</v>
      </c>
      <c r="O3164">
        <v>67</v>
      </c>
      <c r="P3164" s="1" t="s">
        <v>27704</v>
      </c>
      <c r="Q3164">
        <v>700006453652301</v>
      </c>
      <c r="R3164" t="s">
        <v>7750</v>
      </c>
      <c r="S3164" t="s">
        <v>27705</v>
      </c>
      <c r="T3164" t="s">
        <v>27673</v>
      </c>
    </row>
    <row r="3165" spans="1:20" x14ac:dyDescent="0.25">
      <c r="A3165" t="s">
        <v>27706</v>
      </c>
      <c r="B3165" s="5" t="s">
        <v>10</v>
      </c>
      <c r="C3165" s="5" t="s">
        <v>27707</v>
      </c>
      <c r="D3165" s="4" t="s">
        <v>17</v>
      </c>
      <c r="E3165" t="s">
        <v>12</v>
      </c>
      <c r="F3165" t="s">
        <v>27708</v>
      </c>
      <c r="G3165" t="s">
        <v>7751</v>
      </c>
      <c r="H3165">
        <v>221</v>
      </c>
      <c r="I3165" t="s">
        <v>1341</v>
      </c>
      <c r="J3165" t="s">
        <v>28</v>
      </c>
      <c r="K3165" t="s">
        <v>14</v>
      </c>
      <c r="L3165">
        <v>79102320</v>
      </c>
      <c r="M3165">
        <v>67</v>
      </c>
      <c r="N3165" t="s">
        <v>27709</v>
      </c>
      <c r="Q3165">
        <v>708707102498598</v>
      </c>
      <c r="R3165" t="s">
        <v>7752</v>
      </c>
      <c r="S3165" t="s">
        <v>27710</v>
      </c>
      <c r="T3165" t="s">
        <v>27673</v>
      </c>
    </row>
    <row r="3166" spans="1:20" x14ac:dyDescent="0.25">
      <c r="A3166" t="s">
        <v>27711</v>
      </c>
      <c r="B3166" s="5" t="s">
        <v>10</v>
      </c>
      <c r="C3166" s="5" t="s">
        <v>27712</v>
      </c>
      <c r="D3166" s="4" t="s">
        <v>17</v>
      </c>
      <c r="E3166" t="s">
        <v>24</v>
      </c>
      <c r="F3166" t="s">
        <v>27713</v>
      </c>
      <c r="G3166" t="s">
        <v>2062</v>
      </c>
      <c r="H3166">
        <v>198</v>
      </c>
      <c r="I3166" t="s">
        <v>12860</v>
      </c>
      <c r="J3166" t="s">
        <v>28</v>
      </c>
      <c r="K3166" t="s">
        <v>14</v>
      </c>
      <c r="L3166">
        <v>79013200</v>
      </c>
      <c r="M3166">
        <v>67</v>
      </c>
      <c r="N3166" t="s">
        <v>27714</v>
      </c>
      <c r="O3166">
        <v>67</v>
      </c>
      <c r="P3166" t="s">
        <v>27715</v>
      </c>
      <c r="Q3166">
        <v>708601181803890</v>
      </c>
      <c r="R3166" t="s">
        <v>7753</v>
      </c>
      <c r="S3166" t="s">
        <v>7754</v>
      </c>
      <c r="T3166" t="s">
        <v>27716</v>
      </c>
    </row>
    <row r="3167" spans="1:20" x14ac:dyDescent="0.25">
      <c r="A3167" t="s">
        <v>27717</v>
      </c>
      <c r="B3167" s="5" t="s">
        <v>10</v>
      </c>
      <c r="C3167" s="5" t="s">
        <v>27718</v>
      </c>
      <c r="D3167" s="4" t="s">
        <v>32</v>
      </c>
      <c r="E3167" t="s">
        <v>24</v>
      </c>
      <c r="F3167" t="s">
        <v>27719</v>
      </c>
      <c r="G3167" t="s">
        <v>3319</v>
      </c>
      <c r="H3167">
        <v>107</v>
      </c>
      <c r="I3167" t="s">
        <v>401</v>
      </c>
      <c r="J3167" t="s">
        <v>28</v>
      </c>
      <c r="K3167" t="s">
        <v>14</v>
      </c>
      <c r="L3167">
        <v>79033339</v>
      </c>
      <c r="M3167">
        <v>67</v>
      </c>
      <c r="N3167" t="s">
        <v>27720</v>
      </c>
      <c r="O3167">
        <v>67</v>
      </c>
      <c r="P3167" t="s">
        <v>27721</v>
      </c>
      <c r="Q3167">
        <v>708206695361140</v>
      </c>
      <c r="R3167" t="s">
        <v>7755</v>
      </c>
      <c r="S3167" t="s">
        <v>7756</v>
      </c>
      <c r="T3167" t="s">
        <v>27716</v>
      </c>
    </row>
    <row r="3168" spans="1:20" x14ac:dyDescent="0.25">
      <c r="A3168" t="s">
        <v>27722</v>
      </c>
      <c r="B3168" s="5" t="s">
        <v>15</v>
      </c>
      <c r="C3168" s="5" t="s">
        <v>27723</v>
      </c>
      <c r="D3168" s="4" t="s">
        <v>32</v>
      </c>
      <c r="E3168" t="s">
        <v>24</v>
      </c>
      <c r="F3168" t="s">
        <v>27724</v>
      </c>
      <c r="G3168" t="s">
        <v>3696</v>
      </c>
      <c r="H3168">
        <v>891</v>
      </c>
      <c r="I3168" t="s">
        <v>120</v>
      </c>
      <c r="J3168" t="s">
        <v>28</v>
      </c>
      <c r="K3168" t="s">
        <v>14</v>
      </c>
      <c r="L3168">
        <v>79117311</v>
      </c>
      <c r="M3168">
        <v>67</v>
      </c>
      <c r="N3168" t="s">
        <v>27725</v>
      </c>
      <c r="O3168">
        <v>67</v>
      </c>
      <c r="P3168" t="s">
        <v>27726</v>
      </c>
      <c r="Q3168">
        <v>708503300269070</v>
      </c>
      <c r="R3168" t="s">
        <v>7757</v>
      </c>
      <c r="S3168" t="s">
        <v>7758</v>
      </c>
      <c r="T3168" t="s">
        <v>27716</v>
      </c>
    </row>
    <row r="3169" spans="1:20" x14ac:dyDescent="0.25">
      <c r="A3169" t="s">
        <v>27727</v>
      </c>
      <c r="B3169" s="5" t="s">
        <v>10</v>
      </c>
      <c r="C3169" s="5" t="s">
        <v>27728</v>
      </c>
      <c r="D3169" s="4" t="s">
        <v>17</v>
      </c>
      <c r="E3169" t="s">
        <v>12</v>
      </c>
      <c r="F3169" t="s">
        <v>27729</v>
      </c>
      <c r="G3169" t="s">
        <v>7759</v>
      </c>
      <c r="H3169">
        <v>2167</v>
      </c>
      <c r="I3169" t="s">
        <v>84</v>
      </c>
      <c r="J3169" t="s">
        <v>28</v>
      </c>
      <c r="K3169" t="s">
        <v>14</v>
      </c>
      <c r="L3169">
        <v>79115050</v>
      </c>
      <c r="M3169">
        <v>67</v>
      </c>
      <c r="N3169" t="s">
        <v>7760</v>
      </c>
      <c r="O3169">
        <v>67</v>
      </c>
      <c r="P3169" t="s">
        <v>27730</v>
      </c>
      <c r="Q3169">
        <v>701209070095514</v>
      </c>
      <c r="R3169" t="s">
        <v>7761</v>
      </c>
      <c r="S3169" t="s">
        <v>7762</v>
      </c>
      <c r="T3169" t="s">
        <v>27716</v>
      </c>
    </row>
    <row r="3170" spans="1:20" x14ac:dyDescent="0.25">
      <c r="A3170" t="s">
        <v>27731</v>
      </c>
      <c r="B3170" s="5" t="s">
        <v>15</v>
      </c>
      <c r="C3170" s="5" t="s">
        <v>27732</v>
      </c>
      <c r="D3170" s="4" t="s">
        <v>17</v>
      </c>
      <c r="E3170" t="s">
        <v>24</v>
      </c>
      <c r="F3170" t="s">
        <v>27733</v>
      </c>
      <c r="G3170" t="s">
        <v>7763</v>
      </c>
      <c r="H3170" t="s">
        <v>13574</v>
      </c>
      <c r="I3170" t="s">
        <v>7764</v>
      </c>
      <c r="J3170" t="s">
        <v>28</v>
      </c>
      <c r="K3170" t="s">
        <v>14</v>
      </c>
      <c r="L3170">
        <v>79002970</v>
      </c>
      <c r="M3170">
        <v>67</v>
      </c>
      <c r="N3170" t="s">
        <v>27734</v>
      </c>
      <c r="Q3170">
        <v>709803050382199</v>
      </c>
      <c r="R3170" t="s">
        <v>27735</v>
      </c>
      <c r="S3170" t="s">
        <v>7765</v>
      </c>
      <c r="T3170" t="s">
        <v>27716</v>
      </c>
    </row>
    <row r="3171" spans="1:20" x14ac:dyDescent="0.25">
      <c r="A3171" t="s">
        <v>27736</v>
      </c>
      <c r="B3171" s="5" t="s">
        <v>15</v>
      </c>
      <c r="C3171" s="5" t="s">
        <v>27737</v>
      </c>
      <c r="D3171" s="4" t="s">
        <v>32</v>
      </c>
      <c r="E3171" t="s">
        <v>24</v>
      </c>
      <c r="F3171" t="s">
        <v>27738</v>
      </c>
      <c r="G3171" t="s">
        <v>1826</v>
      </c>
      <c r="H3171">
        <v>213</v>
      </c>
      <c r="I3171" t="s">
        <v>556</v>
      </c>
      <c r="J3171" t="s">
        <v>28</v>
      </c>
      <c r="K3171" t="s">
        <v>14</v>
      </c>
      <c r="L3171">
        <v>79117710</v>
      </c>
      <c r="M3171">
        <v>67</v>
      </c>
      <c r="N3171" t="s">
        <v>27739</v>
      </c>
      <c r="O3171">
        <v>67</v>
      </c>
      <c r="P3171">
        <v>998422551</v>
      </c>
      <c r="Q3171">
        <v>702607260915248</v>
      </c>
      <c r="R3171" t="s">
        <v>7766</v>
      </c>
      <c r="S3171" t="s">
        <v>7767</v>
      </c>
      <c r="T3171" t="s">
        <v>27716</v>
      </c>
    </row>
    <row r="3172" spans="1:20" x14ac:dyDescent="0.25">
      <c r="A3172" t="s">
        <v>27740</v>
      </c>
      <c r="B3172" s="5" t="s">
        <v>10</v>
      </c>
      <c r="C3172" s="5" t="s">
        <v>27741</v>
      </c>
      <c r="D3172" s="4" t="s">
        <v>32</v>
      </c>
      <c r="E3172" t="s">
        <v>24</v>
      </c>
      <c r="F3172" t="s">
        <v>27742</v>
      </c>
      <c r="G3172" t="s">
        <v>27743</v>
      </c>
      <c r="I3172" t="s">
        <v>7768</v>
      </c>
      <c r="J3172" t="s">
        <v>64</v>
      </c>
      <c r="K3172" t="s">
        <v>14</v>
      </c>
      <c r="L3172">
        <v>79017425</v>
      </c>
      <c r="M3172">
        <v>67</v>
      </c>
      <c r="N3172" t="s">
        <v>27744</v>
      </c>
      <c r="O3172">
        <v>67</v>
      </c>
      <c r="P3172">
        <v>991471601</v>
      </c>
      <c r="Q3172">
        <v>702905559159673</v>
      </c>
      <c r="R3172" t="s">
        <v>7769</v>
      </c>
      <c r="S3172" t="s">
        <v>7770</v>
      </c>
      <c r="T3172" t="s">
        <v>27745</v>
      </c>
    </row>
    <row r="3173" spans="1:20" x14ac:dyDescent="0.25">
      <c r="A3173" t="s">
        <v>27746</v>
      </c>
      <c r="B3173" s="5" t="s">
        <v>15</v>
      </c>
      <c r="C3173" s="5" t="s">
        <v>27747</v>
      </c>
      <c r="D3173" s="4" t="s">
        <v>32</v>
      </c>
      <c r="E3173" t="s">
        <v>12</v>
      </c>
      <c r="F3173" t="s">
        <v>27748</v>
      </c>
      <c r="G3173" t="s">
        <v>7771</v>
      </c>
      <c r="H3173">
        <v>816</v>
      </c>
      <c r="I3173" t="s">
        <v>347</v>
      </c>
      <c r="J3173" t="s">
        <v>28</v>
      </c>
      <c r="K3173" t="s">
        <v>14</v>
      </c>
      <c r="L3173">
        <v>79097220</v>
      </c>
      <c r="M3173">
        <v>67</v>
      </c>
      <c r="N3173" t="s">
        <v>27749</v>
      </c>
      <c r="O3173">
        <v>67</v>
      </c>
      <c r="R3173" t="s">
        <v>7772</v>
      </c>
      <c r="S3173" t="s">
        <v>27750</v>
      </c>
      <c r="T3173" t="s">
        <v>27745</v>
      </c>
    </row>
    <row r="3174" spans="1:20" x14ac:dyDescent="0.25">
      <c r="A3174" t="s">
        <v>27751</v>
      </c>
      <c r="B3174" s="5" t="s">
        <v>15</v>
      </c>
      <c r="C3174" s="5" t="s">
        <v>27752</v>
      </c>
      <c r="D3174" s="4" t="s">
        <v>126</v>
      </c>
      <c r="E3174" t="s">
        <v>12</v>
      </c>
      <c r="F3174" t="s">
        <v>27753</v>
      </c>
      <c r="G3174" t="s">
        <v>1826</v>
      </c>
      <c r="H3174">
        <v>281</v>
      </c>
      <c r="I3174" t="s">
        <v>556</v>
      </c>
      <c r="J3174" t="s">
        <v>28</v>
      </c>
      <c r="K3174" t="s">
        <v>14</v>
      </c>
      <c r="L3174">
        <v>79117710</v>
      </c>
      <c r="M3174">
        <v>67</v>
      </c>
      <c r="N3174" t="s">
        <v>27754</v>
      </c>
      <c r="O3174">
        <v>67</v>
      </c>
      <c r="Q3174" t="s">
        <v>7773</v>
      </c>
      <c r="R3174" t="s">
        <v>7774</v>
      </c>
      <c r="S3174" t="s">
        <v>27755</v>
      </c>
      <c r="T3174" t="s">
        <v>27745</v>
      </c>
    </row>
    <row r="3175" spans="1:20" x14ac:dyDescent="0.25">
      <c r="A3175" t="s">
        <v>7775</v>
      </c>
      <c r="B3175" s="5" t="s">
        <v>15</v>
      </c>
      <c r="C3175" s="5" t="s">
        <v>27756</v>
      </c>
      <c r="D3175" s="4" t="s">
        <v>32</v>
      </c>
      <c r="E3175" t="s">
        <v>12</v>
      </c>
      <c r="F3175" t="s">
        <v>27757</v>
      </c>
      <c r="G3175" t="s">
        <v>7528</v>
      </c>
      <c r="H3175">
        <v>100</v>
      </c>
      <c r="I3175" t="s">
        <v>7529</v>
      </c>
      <c r="J3175" t="s">
        <v>28</v>
      </c>
      <c r="K3175" t="s">
        <v>14</v>
      </c>
      <c r="L3175">
        <v>79092281</v>
      </c>
      <c r="M3175">
        <v>67</v>
      </c>
      <c r="N3175">
        <v>981646419</v>
      </c>
      <c r="O3175">
        <v>67</v>
      </c>
      <c r="R3175" t="s">
        <v>7776</v>
      </c>
      <c r="S3175" t="s">
        <v>7777</v>
      </c>
      <c r="T3175" t="s">
        <v>27745</v>
      </c>
    </row>
    <row r="3176" spans="1:20" x14ac:dyDescent="0.25">
      <c r="A3176" t="s">
        <v>27758</v>
      </c>
      <c r="B3176" s="5" t="s">
        <v>15</v>
      </c>
      <c r="D3176" s="4" t="s">
        <v>32</v>
      </c>
      <c r="E3176" t="s">
        <v>12</v>
      </c>
      <c r="F3176" t="s">
        <v>16098</v>
      </c>
      <c r="G3176" t="s">
        <v>7199</v>
      </c>
      <c r="H3176">
        <v>58</v>
      </c>
      <c r="I3176" t="s">
        <v>1079</v>
      </c>
      <c r="J3176" t="s">
        <v>28</v>
      </c>
      <c r="K3176" t="s">
        <v>14</v>
      </c>
      <c r="L3176">
        <v>79035301</v>
      </c>
      <c r="M3176">
        <v>67</v>
      </c>
      <c r="N3176" t="s">
        <v>27759</v>
      </c>
      <c r="O3176">
        <v>67</v>
      </c>
      <c r="P3176" t="s">
        <v>26457</v>
      </c>
      <c r="Q3176">
        <v>898003120562213</v>
      </c>
      <c r="R3176" t="s">
        <v>7778</v>
      </c>
      <c r="S3176" t="s">
        <v>7779</v>
      </c>
      <c r="T3176" t="s">
        <v>27760</v>
      </c>
    </row>
    <row r="3177" spans="1:20" x14ac:dyDescent="0.25">
      <c r="A3177" t="s">
        <v>27761</v>
      </c>
      <c r="B3177" s="5" t="s">
        <v>10</v>
      </c>
      <c r="C3177" s="5" t="s">
        <v>27762</v>
      </c>
      <c r="D3177" s="4" t="s">
        <v>32</v>
      </c>
      <c r="E3177" t="s">
        <v>24</v>
      </c>
      <c r="F3177" t="s">
        <v>27763</v>
      </c>
      <c r="G3177" t="s">
        <v>7780</v>
      </c>
      <c r="H3177" t="s">
        <v>27764</v>
      </c>
      <c r="I3177" t="s">
        <v>7781</v>
      </c>
      <c r="J3177" t="s">
        <v>28</v>
      </c>
      <c r="K3177" t="s">
        <v>14</v>
      </c>
      <c r="L3177">
        <v>79117620</v>
      </c>
      <c r="M3177">
        <v>67</v>
      </c>
      <c r="N3177" t="s">
        <v>27765</v>
      </c>
      <c r="O3177">
        <v>67</v>
      </c>
      <c r="P3177" t="s">
        <v>27766</v>
      </c>
      <c r="Q3177" t="s">
        <v>7782</v>
      </c>
      <c r="R3177" t="s">
        <v>7783</v>
      </c>
      <c r="S3177" t="s">
        <v>7784</v>
      </c>
      <c r="T3177" t="s">
        <v>27760</v>
      </c>
    </row>
    <row r="3178" spans="1:20" x14ac:dyDescent="0.25">
      <c r="A3178" t="s">
        <v>27767</v>
      </c>
      <c r="B3178" s="5" t="s">
        <v>15</v>
      </c>
      <c r="C3178" s="5" t="s">
        <v>27768</v>
      </c>
      <c r="D3178" s="4" t="s">
        <v>32</v>
      </c>
      <c r="E3178" t="s">
        <v>24</v>
      </c>
      <c r="F3178" t="s">
        <v>21148</v>
      </c>
      <c r="G3178" t="s">
        <v>27769</v>
      </c>
      <c r="H3178">
        <v>210</v>
      </c>
      <c r="I3178" t="s">
        <v>2498</v>
      </c>
      <c r="J3178" t="s">
        <v>28</v>
      </c>
      <c r="K3178" t="s">
        <v>14</v>
      </c>
      <c r="L3178">
        <v>79012604</v>
      </c>
      <c r="M3178">
        <v>67</v>
      </c>
      <c r="N3178" t="s">
        <v>27770</v>
      </c>
      <c r="O3178">
        <v>67</v>
      </c>
      <c r="P3178">
        <v>993492812</v>
      </c>
      <c r="Q3178">
        <v>703400961345700</v>
      </c>
      <c r="R3178" t="s">
        <v>27771</v>
      </c>
      <c r="S3178" t="s">
        <v>27772</v>
      </c>
      <c r="T3178" t="s">
        <v>27760</v>
      </c>
    </row>
    <row r="3179" spans="1:20" x14ac:dyDescent="0.25">
      <c r="A3179" t="s">
        <v>27773</v>
      </c>
      <c r="B3179" s="5" t="s">
        <v>10</v>
      </c>
      <c r="C3179" s="5" t="s">
        <v>27774</v>
      </c>
      <c r="D3179" s="4" t="s">
        <v>32</v>
      </c>
      <c r="E3179" t="s">
        <v>24</v>
      </c>
      <c r="F3179" t="s">
        <v>27775</v>
      </c>
      <c r="G3179" t="s">
        <v>7785</v>
      </c>
      <c r="H3179">
        <v>535</v>
      </c>
      <c r="I3179" t="s">
        <v>654</v>
      </c>
      <c r="J3179" t="s">
        <v>28</v>
      </c>
      <c r="K3179" t="s">
        <v>14</v>
      </c>
      <c r="L3179">
        <v>79034037</v>
      </c>
      <c r="M3179">
        <v>67</v>
      </c>
      <c r="N3179" t="s">
        <v>27776</v>
      </c>
      <c r="O3179">
        <v>67</v>
      </c>
      <c r="Q3179" t="s">
        <v>7786</v>
      </c>
      <c r="R3179" t="s">
        <v>7787</v>
      </c>
      <c r="S3179" t="s">
        <v>7788</v>
      </c>
      <c r="T3179" t="s">
        <v>27760</v>
      </c>
    </row>
    <row r="3180" spans="1:20" x14ac:dyDescent="0.25">
      <c r="A3180" t="s">
        <v>27777</v>
      </c>
      <c r="B3180" s="5" t="s">
        <v>15</v>
      </c>
      <c r="C3180" s="5" t="s">
        <v>27778</v>
      </c>
      <c r="D3180" s="4" t="s">
        <v>126</v>
      </c>
      <c r="E3180" t="s">
        <v>12</v>
      </c>
      <c r="F3180" t="s">
        <v>22401</v>
      </c>
      <c r="G3180" t="s">
        <v>5240</v>
      </c>
      <c r="H3180">
        <v>201</v>
      </c>
      <c r="I3180" t="s">
        <v>113</v>
      </c>
      <c r="J3180" t="s">
        <v>28</v>
      </c>
      <c r="K3180" t="s">
        <v>14</v>
      </c>
      <c r="M3180">
        <v>67</v>
      </c>
      <c r="N3180" t="s">
        <v>27779</v>
      </c>
      <c r="O3180">
        <v>67</v>
      </c>
      <c r="R3180" t="s">
        <v>7789</v>
      </c>
      <c r="S3180" t="s">
        <v>7790</v>
      </c>
      <c r="T3180" t="s">
        <v>27780</v>
      </c>
    </row>
    <row r="3181" spans="1:20" x14ac:dyDescent="0.25">
      <c r="A3181" t="s">
        <v>27781</v>
      </c>
      <c r="B3181" s="5" t="s">
        <v>10</v>
      </c>
      <c r="C3181" s="5" t="s">
        <v>27782</v>
      </c>
      <c r="D3181" s="4" t="s">
        <v>17</v>
      </c>
      <c r="E3181" t="s">
        <v>12</v>
      </c>
      <c r="F3181" t="s">
        <v>16706</v>
      </c>
      <c r="G3181" t="s">
        <v>166</v>
      </c>
      <c r="H3181">
        <v>158</v>
      </c>
      <c r="I3181" t="s">
        <v>12770</v>
      </c>
      <c r="J3181" t="s">
        <v>28</v>
      </c>
      <c r="K3181" t="s">
        <v>14</v>
      </c>
      <c r="L3181">
        <v>79011210</v>
      </c>
      <c r="M3181">
        <v>67</v>
      </c>
      <c r="N3181" t="s">
        <v>27783</v>
      </c>
      <c r="O3181">
        <v>67</v>
      </c>
      <c r="P3181" t="s">
        <v>27784</v>
      </c>
      <c r="Q3181">
        <v>898004114257049</v>
      </c>
      <c r="R3181" t="s">
        <v>7791</v>
      </c>
      <c r="S3181" t="s">
        <v>7792</v>
      </c>
      <c r="T3181" t="s">
        <v>27785</v>
      </c>
    </row>
    <row r="3182" spans="1:20" x14ac:dyDescent="0.25">
      <c r="A3182" t="s">
        <v>27786</v>
      </c>
      <c r="B3182" s="5" t="s">
        <v>15</v>
      </c>
      <c r="C3182" s="5" t="s">
        <v>27787</v>
      </c>
      <c r="D3182" s="4" t="s">
        <v>32</v>
      </c>
      <c r="E3182" t="s">
        <v>12</v>
      </c>
      <c r="F3182" t="s">
        <v>27788</v>
      </c>
      <c r="G3182" t="s">
        <v>1826</v>
      </c>
      <c r="H3182">
        <v>175</v>
      </c>
      <c r="I3182" t="s">
        <v>556</v>
      </c>
      <c r="J3182" t="s">
        <v>28</v>
      </c>
      <c r="K3182" t="s">
        <v>14</v>
      </c>
      <c r="L3182">
        <v>79117710</v>
      </c>
      <c r="M3182">
        <v>67</v>
      </c>
      <c r="N3182" t="s">
        <v>27789</v>
      </c>
      <c r="Q3182">
        <v>706406678891384</v>
      </c>
      <c r="R3182" t="s">
        <v>7793</v>
      </c>
      <c r="S3182" t="s">
        <v>7794</v>
      </c>
      <c r="T3182" t="s">
        <v>27785</v>
      </c>
    </row>
    <row r="3183" spans="1:20" x14ac:dyDescent="0.25">
      <c r="A3183" t="s">
        <v>27790</v>
      </c>
      <c r="B3183" s="5" t="s">
        <v>15</v>
      </c>
      <c r="C3183" s="5" t="s">
        <v>27791</v>
      </c>
      <c r="D3183" s="4" t="s">
        <v>32</v>
      </c>
      <c r="E3183" t="s">
        <v>12</v>
      </c>
      <c r="F3183" t="s">
        <v>27792</v>
      </c>
      <c r="G3183" t="s">
        <v>1927</v>
      </c>
      <c r="H3183">
        <v>119</v>
      </c>
      <c r="I3183" t="s">
        <v>27</v>
      </c>
      <c r="J3183" t="s">
        <v>28</v>
      </c>
      <c r="K3183" t="s">
        <v>14</v>
      </c>
      <c r="L3183">
        <v>79012170</v>
      </c>
      <c r="M3183">
        <v>67</v>
      </c>
      <c r="N3183" t="s">
        <v>27793</v>
      </c>
      <c r="O3183">
        <v>67</v>
      </c>
      <c r="P3183" t="s">
        <v>27794</v>
      </c>
      <c r="Q3183">
        <v>7484558176</v>
      </c>
      <c r="R3183" t="s">
        <v>7795</v>
      </c>
      <c r="S3183" t="s">
        <v>27795</v>
      </c>
      <c r="T3183" t="s">
        <v>27785</v>
      </c>
    </row>
    <row r="3184" spans="1:20" x14ac:dyDescent="0.25">
      <c r="A3184" t="s">
        <v>27796</v>
      </c>
      <c r="B3184" s="5" t="s">
        <v>10</v>
      </c>
      <c r="C3184" s="5" t="s">
        <v>27797</v>
      </c>
      <c r="D3184" s="4" t="s">
        <v>32</v>
      </c>
      <c r="E3184" t="s">
        <v>24</v>
      </c>
      <c r="F3184" t="s">
        <v>18431</v>
      </c>
      <c r="G3184" t="s">
        <v>900</v>
      </c>
      <c r="H3184">
        <v>300</v>
      </c>
      <c r="I3184" t="s">
        <v>324</v>
      </c>
      <c r="J3184" t="s">
        <v>28</v>
      </c>
      <c r="K3184" t="s">
        <v>14</v>
      </c>
      <c r="L3184">
        <v>79015370</v>
      </c>
      <c r="M3184">
        <v>67</v>
      </c>
      <c r="N3184" t="s">
        <v>27798</v>
      </c>
      <c r="O3184">
        <v>67</v>
      </c>
      <c r="P3184" t="s">
        <v>27799</v>
      </c>
      <c r="Q3184">
        <v>704200734742687</v>
      </c>
      <c r="R3184" t="s">
        <v>7796</v>
      </c>
      <c r="S3184" t="s">
        <v>27800</v>
      </c>
      <c r="T3184" t="s">
        <v>27785</v>
      </c>
    </row>
    <row r="3185" spans="1:20" x14ac:dyDescent="0.25">
      <c r="A3185" t="s">
        <v>27801</v>
      </c>
      <c r="B3185" s="5" t="s">
        <v>15</v>
      </c>
      <c r="D3185" s="4" t="s">
        <v>32</v>
      </c>
      <c r="E3185" t="s">
        <v>12</v>
      </c>
      <c r="F3185" t="s">
        <v>27802</v>
      </c>
      <c r="G3185" t="s">
        <v>2391</v>
      </c>
      <c r="H3185">
        <v>308</v>
      </c>
      <c r="I3185" t="s">
        <v>50</v>
      </c>
      <c r="J3185" t="s">
        <v>28</v>
      </c>
      <c r="K3185" t="s">
        <v>14</v>
      </c>
      <c r="L3185">
        <v>79116480</v>
      </c>
      <c r="M3185">
        <v>67</v>
      </c>
      <c r="N3185" t="s">
        <v>27803</v>
      </c>
      <c r="O3185">
        <v>67</v>
      </c>
      <c r="P3185" t="s">
        <v>27804</v>
      </c>
      <c r="Q3185">
        <v>702708123817260</v>
      </c>
      <c r="R3185" t="s">
        <v>7797</v>
      </c>
      <c r="S3185" t="s">
        <v>27805</v>
      </c>
      <c r="T3185" t="s">
        <v>27785</v>
      </c>
    </row>
    <row r="3186" spans="1:20" x14ac:dyDescent="0.25">
      <c r="A3186" t="s">
        <v>27806</v>
      </c>
      <c r="B3186" s="5" t="s">
        <v>15</v>
      </c>
      <c r="C3186" s="5" t="s">
        <v>27807</v>
      </c>
      <c r="D3186" s="4" t="s">
        <v>17</v>
      </c>
      <c r="E3186" t="s">
        <v>12</v>
      </c>
      <c r="F3186" t="s">
        <v>27808</v>
      </c>
      <c r="G3186" t="s">
        <v>27809</v>
      </c>
      <c r="H3186">
        <v>728</v>
      </c>
      <c r="I3186" t="s">
        <v>13</v>
      </c>
      <c r="J3186" t="s">
        <v>28</v>
      </c>
      <c r="K3186" t="s">
        <v>14</v>
      </c>
      <c r="L3186">
        <v>79002450</v>
      </c>
      <c r="M3186">
        <v>67</v>
      </c>
      <c r="N3186" t="s">
        <v>27810</v>
      </c>
      <c r="O3186">
        <v>67</v>
      </c>
      <c r="P3186" t="s">
        <v>27811</v>
      </c>
      <c r="Q3186">
        <v>703008827608078</v>
      </c>
      <c r="R3186" t="s">
        <v>7798</v>
      </c>
      <c r="S3186" t="s">
        <v>7799</v>
      </c>
      <c r="T3186" t="s">
        <v>27812</v>
      </c>
    </row>
    <row r="3187" spans="1:20" x14ac:dyDescent="0.25">
      <c r="A3187" t="s">
        <v>27813</v>
      </c>
      <c r="B3187" s="5" t="s">
        <v>10</v>
      </c>
      <c r="C3187" s="5" t="s">
        <v>27814</v>
      </c>
      <c r="D3187" s="4" t="s">
        <v>17</v>
      </c>
      <c r="E3187" t="s">
        <v>12</v>
      </c>
      <c r="F3187" t="s">
        <v>27815</v>
      </c>
      <c r="G3187" t="s">
        <v>7800</v>
      </c>
      <c r="H3187">
        <v>106</v>
      </c>
      <c r="I3187" t="s">
        <v>654</v>
      </c>
      <c r="J3187" t="s">
        <v>28</v>
      </c>
      <c r="K3187" t="s">
        <v>14</v>
      </c>
      <c r="L3187">
        <v>79034120</v>
      </c>
      <c r="M3187">
        <v>67</v>
      </c>
      <c r="N3187" t="s">
        <v>27816</v>
      </c>
      <c r="Q3187">
        <v>7040096356971360</v>
      </c>
      <c r="R3187" t="s">
        <v>7801</v>
      </c>
      <c r="S3187" t="s">
        <v>7802</v>
      </c>
      <c r="T3187" t="s">
        <v>27812</v>
      </c>
    </row>
    <row r="3188" spans="1:20" x14ac:dyDescent="0.25">
      <c r="A3188" t="s">
        <v>27817</v>
      </c>
      <c r="B3188" s="5" t="s">
        <v>10</v>
      </c>
      <c r="C3188" s="5" t="s">
        <v>27818</v>
      </c>
      <c r="D3188" s="4" t="s">
        <v>32</v>
      </c>
      <c r="E3188" t="s">
        <v>12</v>
      </c>
      <c r="F3188" t="s">
        <v>27819</v>
      </c>
      <c r="G3188" t="s">
        <v>3772</v>
      </c>
      <c r="H3188">
        <v>514</v>
      </c>
      <c r="I3188" t="s">
        <v>12886</v>
      </c>
      <c r="J3188" t="s">
        <v>28</v>
      </c>
      <c r="K3188" t="s">
        <v>14</v>
      </c>
      <c r="L3188">
        <v>79106053</v>
      </c>
      <c r="M3188">
        <v>67</v>
      </c>
      <c r="N3188" t="s">
        <v>27820</v>
      </c>
      <c r="Q3188">
        <v>70920529735</v>
      </c>
      <c r="R3188" t="s">
        <v>7803</v>
      </c>
      <c r="S3188" t="s">
        <v>27821</v>
      </c>
      <c r="T3188" t="s">
        <v>27812</v>
      </c>
    </row>
    <row r="3189" spans="1:20" x14ac:dyDescent="0.25">
      <c r="A3189" t="s">
        <v>27822</v>
      </c>
      <c r="B3189" s="5" t="s">
        <v>10</v>
      </c>
      <c r="C3189" s="5" t="s">
        <v>27823</v>
      </c>
      <c r="D3189" s="4" t="s">
        <v>17</v>
      </c>
      <c r="E3189" t="s">
        <v>12</v>
      </c>
      <c r="F3189" t="s">
        <v>27824</v>
      </c>
      <c r="G3189" t="s">
        <v>5240</v>
      </c>
      <c r="H3189">
        <v>742</v>
      </c>
      <c r="I3189" t="s">
        <v>113</v>
      </c>
      <c r="J3189" t="s">
        <v>28</v>
      </c>
      <c r="K3189" t="s">
        <v>14</v>
      </c>
      <c r="L3189">
        <v>79110040</v>
      </c>
      <c r="M3189">
        <v>67</v>
      </c>
      <c r="N3189" t="s">
        <v>27641</v>
      </c>
      <c r="O3189">
        <v>67</v>
      </c>
      <c r="Q3189">
        <v>705002407940054</v>
      </c>
      <c r="R3189" t="s">
        <v>7804</v>
      </c>
      <c r="S3189" t="s">
        <v>27825</v>
      </c>
      <c r="T3189" t="s">
        <v>27826</v>
      </c>
    </row>
    <row r="3190" spans="1:20" x14ac:dyDescent="0.25">
      <c r="A3190" t="s">
        <v>27827</v>
      </c>
      <c r="B3190" s="5" t="s">
        <v>10</v>
      </c>
      <c r="C3190" s="5" t="s">
        <v>27828</v>
      </c>
      <c r="D3190" s="4" t="s">
        <v>17</v>
      </c>
      <c r="E3190" t="s">
        <v>24</v>
      </c>
      <c r="F3190" t="s">
        <v>27829</v>
      </c>
      <c r="G3190" t="s">
        <v>7805</v>
      </c>
      <c r="H3190">
        <v>375</v>
      </c>
      <c r="I3190" t="s">
        <v>1016</v>
      </c>
      <c r="J3190" t="s">
        <v>28</v>
      </c>
      <c r="K3190" t="s">
        <v>14</v>
      </c>
      <c r="L3190">
        <v>79082130</v>
      </c>
      <c r="M3190">
        <v>67</v>
      </c>
      <c r="N3190" t="s">
        <v>27830</v>
      </c>
      <c r="O3190">
        <v>67</v>
      </c>
      <c r="R3190" t="s">
        <v>7806</v>
      </c>
      <c r="S3190" t="s">
        <v>27831</v>
      </c>
      <c r="T3190" t="s">
        <v>27832</v>
      </c>
    </row>
    <row r="3191" spans="1:20" x14ac:dyDescent="0.25">
      <c r="A3191" t="s">
        <v>27833</v>
      </c>
      <c r="B3191" s="5" t="s">
        <v>10</v>
      </c>
      <c r="C3191" s="5" t="s">
        <v>27834</v>
      </c>
      <c r="D3191" s="4" t="s">
        <v>17</v>
      </c>
      <c r="E3191" t="s">
        <v>12</v>
      </c>
      <c r="F3191" t="s">
        <v>27835</v>
      </c>
      <c r="G3191" t="s">
        <v>6436</v>
      </c>
      <c r="H3191">
        <v>549</v>
      </c>
      <c r="I3191" t="s">
        <v>123</v>
      </c>
      <c r="J3191" t="s">
        <v>28</v>
      </c>
      <c r="K3191" t="s">
        <v>14</v>
      </c>
      <c r="L3191">
        <v>79104260</v>
      </c>
      <c r="M3191">
        <v>67</v>
      </c>
      <c r="N3191" t="s">
        <v>27836</v>
      </c>
      <c r="O3191">
        <v>67</v>
      </c>
      <c r="Q3191">
        <v>705008285251751</v>
      </c>
      <c r="R3191" t="s">
        <v>7807</v>
      </c>
      <c r="S3191" t="s">
        <v>7808</v>
      </c>
      <c r="T3191" t="s">
        <v>27832</v>
      </c>
    </row>
    <row r="3192" spans="1:20" x14ac:dyDescent="0.25">
      <c r="A3192" t="s">
        <v>27837</v>
      </c>
      <c r="B3192" s="5" t="s">
        <v>10</v>
      </c>
      <c r="C3192" s="5" t="s">
        <v>27838</v>
      </c>
      <c r="D3192" s="4" t="s">
        <v>17</v>
      </c>
      <c r="E3192" t="s">
        <v>12</v>
      </c>
      <c r="F3192" t="s">
        <v>27839</v>
      </c>
      <c r="G3192" t="s">
        <v>6436</v>
      </c>
      <c r="I3192" t="s">
        <v>123</v>
      </c>
      <c r="J3192" t="s">
        <v>28</v>
      </c>
      <c r="K3192" t="s">
        <v>14</v>
      </c>
      <c r="L3192">
        <v>79104260</v>
      </c>
      <c r="M3192">
        <v>67</v>
      </c>
      <c r="N3192" t="s">
        <v>27836</v>
      </c>
      <c r="O3192">
        <v>67</v>
      </c>
      <c r="Q3192">
        <v>71657267130</v>
      </c>
      <c r="R3192" t="s">
        <v>7809</v>
      </c>
      <c r="S3192" t="s">
        <v>7810</v>
      </c>
      <c r="T3192" t="s">
        <v>27832</v>
      </c>
    </row>
    <row r="3193" spans="1:20" x14ac:dyDescent="0.25">
      <c r="A3193" t="s">
        <v>27840</v>
      </c>
      <c r="B3193" s="5" t="s">
        <v>15</v>
      </c>
      <c r="C3193" s="5" t="s">
        <v>27841</v>
      </c>
      <c r="D3193" s="4" t="s">
        <v>32</v>
      </c>
      <c r="E3193" t="s">
        <v>12</v>
      </c>
      <c r="F3193" t="s">
        <v>27842</v>
      </c>
      <c r="G3193" t="s">
        <v>7811</v>
      </c>
      <c r="H3193">
        <v>161</v>
      </c>
      <c r="I3193" t="s">
        <v>7812</v>
      </c>
      <c r="J3193" t="s">
        <v>28</v>
      </c>
      <c r="K3193" t="s">
        <v>14</v>
      </c>
      <c r="L3193">
        <v>79073697</v>
      </c>
      <c r="M3193">
        <v>67</v>
      </c>
      <c r="N3193" t="s">
        <v>27843</v>
      </c>
      <c r="O3193">
        <v>67</v>
      </c>
      <c r="P3193" t="s">
        <v>27844</v>
      </c>
      <c r="Q3193" t="s">
        <v>7813</v>
      </c>
      <c r="R3193" t="s">
        <v>27845</v>
      </c>
      <c r="S3193" t="s">
        <v>7814</v>
      </c>
      <c r="T3193" t="s">
        <v>27832</v>
      </c>
    </row>
    <row r="3194" spans="1:20" x14ac:dyDescent="0.25">
      <c r="A3194" t="s">
        <v>27846</v>
      </c>
      <c r="B3194" s="5" t="s">
        <v>10</v>
      </c>
      <c r="C3194" s="5" t="s">
        <v>27847</v>
      </c>
      <c r="D3194" s="4" t="s">
        <v>32</v>
      </c>
      <c r="E3194" t="s">
        <v>12</v>
      </c>
      <c r="F3194" t="s">
        <v>15380</v>
      </c>
      <c r="G3194" t="s">
        <v>7815</v>
      </c>
      <c r="H3194">
        <v>2141</v>
      </c>
      <c r="I3194" t="s">
        <v>17489</v>
      </c>
      <c r="J3194" t="s">
        <v>64</v>
      </c>
      <c r="K3194" t="s">
        <v>14</v>
      </c>
      <c r="M3194">
        <v>67</v>
      </c>
      <c r="N3194" t="s">
        <v>27848</v>
      </c>
      <c r="O3194">
        <v>67</v>
      </c>
      <c r="P3194" t="s">
        <v>27849</v>
      </c>
      <c r="Q3194">
        <v>702603200667848</v>
      </c>
      <c r="R3194" t="s">
        <v>7816</v>
      </c>
      <c r="S3194" t="s">
        <v>7817</v>
      </c>
      <c r="T3194" t="s">
        <v>27850</v>
      </c>
    </row>
    <row r="3195" spans="1:20" x14ac:dyDescent="0.25">
      <c r="A3195" t="s">
        <v>27851</v>
      </c>
      <c r="B3195" s="5" t="s">
        <v>10</v>
      </c>
      <c r="C3195" s="5" t="s">
        <v>27852</v>
      </c>
      <c r="D3195" s="4" t="s">
        <v>17</v>
      </c>
      <c r="E3195" t="s">
        <v>72</v>
      </c>
      <c r="F3195" t="s">
        <v>27853</v>
      </c>
      <c r="G3195" t="s">
        <v>7818</v>
      </c>
      <c r="H3195">
        <v>348</v>
      </c>
      <c r="I3195" t="s">
        <v>12770</v>
      </c>
      <c r="J3195" t="s">
        <v>28</v>
      </c>
      <c r="K3195" t="s">
        <v>14</v>
      </c>
      <c r="L3195">
        <v>79010410</v>
      </c>
      <c r="M3195">
        <v>67</v>
      </c>
      <c r="N3195" t="s">
        <v>27854</v>
      </c>
      <c r="O3195">
        <v>67</v>
      </c>
      <c r="R3195" t="s">
        <v>27855</v>
      </c>
      <c r="S3195" t="s">
        <v>7819</v>
      </c>
      <c r="T3195" t="s">
        <v>27856</v>
      </c>
    </row>
    <row r="3196" spans="1:20" x14ac:dyDescent="0.25">
      <c r="A3196" t="s">
        <v>27857</v>
      </c>
      <c r="B3196" s="5" t="s">
        <v>10</v>
      </c>
      <c r="C3196" s="5" t="s">
        <v>27858</v>
      </c>
      <c r="D3196" s="4" t="s">
        <v>17</v>
      </c>
      <c r="E3196" t="s">
        <v>12</v>
      </c>
      <c r="F3196" t="s">
        <v>27859</v>
      </c>
      <c r="G3196" t="s">
        <v>3481</v>
      </c>
      <c r="H3196">
        <v>209</v>
      </c>
      <c r="I3196" t="s">
        <v>128</v>
      </c>
      <c r="J3196" t="s">
        <v>28</v>
      </c>
      <c r="K3196" t="s">
        <v>14</v>
      </c>
      <c r="L3196">
        <v>79118610</v>
      </c>
      <c r="M3196">
        <v>67</v>
      </c>
      <c r="N3196" t="s">
        <v>27860</v>
      </c>
      <c r="O3196">
        <v>67</v>
      </c>
      <c r="P3196" t="s">
        <v>27861</v>
      </c>
      <c r="Q3196" t="s">
        <v>7820</v>
      </c>
      <c r="R3196" t="s">
        <v>7821</v>
      </c>
      <c r="S3196" t="s">
        <v>7822</v>
      </c>
      <c r="T3196" t="s">
        <v>27850</v>
      </c>
    </row>
    <row r="3197" spans="1:20" x14ac:dyDescent="0.25">
      <c r="A3197" t="s">
        <v>27862</v>
      </c>
      <c r="B3197" s="5" t="s">
        <v>15</v>
      </c>
      <c r="C3197" s="5" t="s">
        <v>27863</v>
      </c>
      <c r="D3197" s="4" t="s">
        <v>17</v>
      </c>
      <c r="E3197" t="s">
        <v>12</v>
      </c>
      <c r="F3197" t="s">
        <v>27864</v>
      </c>
      <c r="G3197" t="s">
        <v>13230</v>
      </c>
      <c r="H3197">
        <v>671</v>
      </c>
      <c r="I3197" t="s">
        <v>120</v>
      </c>
      <c r="J3197" t="s">
        <v>28</v>
      </c>
      <c r="K3197" t="s">
        <v>14</v>
      </c>
      <c r="L3197">
        <v>79117280</v>
      </c>
      <c r="M3197">
        <v>67</v>
      </c>
      <c r="N3197" t="s">
        <v>27865</v>
      </c>
      <c r="O3197">
        <v>67</v>
      </c>
      <c r="P3197" t="s">
        <v>27866</v>
      </c>
      <c r="Q3197">
        <v>702506393096639</v>
      </c>
      <c r="R3197" t="s">
        <v>7823</v>
      </c>
      <c r="S3197" t="s">
        <v>7824</v>
      </c>
      <c r="T3197" t="s">
        <v>27850</v>
      </c>
    </row>
    <row r="3198" spans="1:20" x14ac:dyDescent="0.25">
      <c r="A3198" t="s">
        <v>27867</v>
      </c>
      <c r="B3198" s="5" t="s">
        <v>10</v>
      </c>
      <c r="C3198" s="5" t="s">
        <v>27868</v>
      </c>
      <c r="D3198" s="4" t="s">
        <v>32</v>
      </c>
      <c r="E3198" t="s">
        <v>12</v>
      </c>
      <c r="F3198" t="s">
        <v>27869</v>
      </c>
      <c r="G3198" t="s">
        <v>27870</v>
      </c>
      <c r="I3198" t="s">
        <v>556</v>
      </c>
      <c r="J3198" t="s">
        <v>28</v>
      </c>
      <c r="K3198" t="s">
        <v>14</v>
      </c>
      <c r="L3198">
        <v>79117712</v>
      </c>
      <c r="M3198">
        <v>67</v>
      </c>
      <c r="N3198" t="s">
        <v>15193</v>
      </c>
      <c r="O3198">
        <v>67</v>
      </c>
      <c r="P3198" t="s">
        <v>27871</v>
      </c>
      <c r="Q3198">
        <v>70480056318</v>
      </c>
      <c r="R3198" t="s">
        <v>7825</v>
      </c>
      <c r="S3198" t="s">
        <v>27872</v>
      </c>
      <c r="T3198" t="s">
        <v>27873</v>
      </c>
    </row>
    <row r="3199" spans="1:20" x14ac:dyDescent="0.25">
      <c r="A3199" t="s">
        <v>27874</v>
      </c>
      <c r="B3199" s="5" t="s">
        <v>10</v>
      </c>
      <c r="C3199" s="5" t="s">
        <v>27875</v>
      </c>
      <c r="D3199" s="4" t="s">
        <v>32</v>
      </c>
      <c r="E3199" t="s">
        <v>12</v>
      </c>
      <c r="F3199" t="s">
        <v>27876</v>
      </c>
      <c r="G3199" t="s">
        <v>4906</v>
      </c>
      <c r="H3199">
        <v>1004</v>
      </c>
      <c r="I3199" t="s">
        <v>513</v>
      </c>
      <c r="J3199" t="s">
        <v>28</v>
      </c>
      <c r="K3199" t="s">
        <v>14</v>
      </c>
      <c r="L3199">
        <v>79112140</v>
      </c>
      <c r="M3199">
        <v>67</v>
      </c>
      <c r="N3199" t="s">
        <v>27877</v>
      </c>
      <c r="O3199">
        <v>67</v>
      </c>
      <c r="P3199" t="s">
        <v>27878</v>
      </c>
      <c r="Q3199" t="s">
        <v>7826</v>
      </c>
      <c r="R3199" t="s">
        <v>7827</v>
      </c>
      <c r="S3199" t="s">
        <v>27879</v>
      </c>
      <c r="T3199" t="s">
        <v>27873</v>
      </c>
    </row>
    <row r="3200" spans="1:20" x14ac:dyDescent="0.25">
      <c r="A3200" t="s">
        <v>27880</v>
      </c>
      <c r="B3200" s="5" t="s">
        <v>10</v>
      </c>
      <c r="D3200" s="4" t="s">
        <v>32</v>
      </c>
      <c r="E3200" t="s">
        <v>12</v>
      </c>
      <c r="F3200" t="s">
        <v>27881</v>
      </c>
      <c r="G3200" t="s">
        <v>7828</v>
      </c>
      <c r="H3200">
        <v>55</v>
      </c>
      <c r="I3200" t="s">
        <v>620</v>
      </c>
      <c r="J3200" t="s">
        <v>28</v>
      </c>
      <c r="K3200" t="s">
        <v>14</v>
      </c>
      <c r="L3200">
        <v>79013660</v>
      </c>
      <c r="M3200">
        <v>67</v>
      </c>
      <c r="N3200" t="s">
        <v>27882</v>
      </c>
      <c r="O3200">
        <v>67</v>
      </c>
      <c r="P3200" t="s">
        <v>27883</v>
      </c>
      <c r="Q3200">
        <v>898005112665531</v>
      </c>
      <c r="R3200" t="s">
        <v>7829</v>
      </c>
      <c r="S3200" t="s">
        <v>7830</v>
      </c>
      <c r="T3200" t="s">
        <v>27873</v>
      </c>
    </row>
    <row r="3201" spans="1:20" x14ac:dyDescent="0.25">
      <c r="A3201" t="s">
        <v>27884</v>
      </c>
      <c r="B3201" s="5" t="s">
        <v>15</v>
      </c>
      <c r="C3201" s="5" t="s">
        <v>27885</v>
      </c>
      <c r="D3201" s="4" t="s">
        <v>17</v>
      </c>
      <c r="E3201" t="s">
        <v>24</v>
      </c>
      <c r="F3201" t="s">
        <v>23084</v>
      </c>
      <c r="G3201" t="s">
        <v>7828</v>
      </c>
      <c r="H3201">
        <v>55</v>
      </c>
      <c r="I3201" t="s">
        <v>620</v>
      </c>
      <c r="J3201" t="s">
        <v>28</v>
      </c>
      <c r="K3201" t="s">
        <v>14</v>
      </c>
      <c r="L3201">
        <v>79013660</v>
      </c>
      <c r="M3201">
        <v>67</v>
      </c>
      <c r="N3201" t="s">
        <v>27886</v>
      </c>
      <c r="O3201">
        <v>67</v>
      </c>
      <c r="P3201" t="s">
        <v>27882</v>
      </c>
      <c r="Q3201">
        <v>2002116365500030</v>
      </c>
      <c r="R3201" t="s">
        <v>7831</v>
      </c>
      <c r="S3201" t="s">
        <v>7832</v>
      </c>
      <c r="T3201" t="s">
        <v>27873</v>
      </c>
    </row>
    <row r="3202" spans="1:20" x14ac:dyDescent="0.25">
      <c r="A3202" t="s">
        <v>27887</v>
      </c>
      <c r="B3202" s="5" t="s">
        <v>15</v>
      </c>
      <c r="C3202" s="5" t="s">
        <v>27888</v>
      </c>
      <c r="D3202" s="4" t="s">
        <v>126</v>
      </c>
      <c r="E3202" t="s">
        <v>24</v>
      </c>
      <c r="F3202" t="s">
        <v>27889</v>
      </c>
      <c r="G3202" t="s">
        <v>200</v>
      </c>
      <c r="H3202">
        <v>754</v>
      </c>
      <c r="I3202" t="s">
        <v>201</v>
      </c>
      <c r="J3202" t="s">
        <v>28</v>
      </c>
      <c r="K3202" t="s">
        <v>14</v>
      </c>
      <c r="L3202">
        <v>79107350</v>
      </c>
      <c r="M3202">
        <v>67</v>
      </c>
      <c r="N3202" t="s">
        <v>27890</v>
      </c>
      <c r="O3202">
        <v>67</v>
      </c>
      <c r="Q3202">
        <v>7022091140513</v>
      </c>
      <c r="R3202" t="s">
        <v>7833</v>
      </c>
      <c r="S3202" t="s">
        <v>7834</v>
      </c>
      <c r="T3202" t="s">
        <v>27873</v>
      </c>
    </row>
    <row r="3203" spans="1:20" x14ac:dyDescent="0.25">
      <c r="A3203" t="s">
        <v>27891</v>
      </c>
      <c r="B3203" s="5" t="s">
        <v>10</v>
      </c>
      <c r="C3203" s="5" t="s">
        <v>27892</v>
      </c>
      <c r="D3203" s="4" t="s">
        <v>17</v>
      </c>
      <c r="E3203" t="s">
        <v>24</v>
      </c>
      <c r="F3203" t="s">
        <v>26601</v>
      </c>
      <c r="G3203" t="s">
        <v>5756</v>
      </c>
      <c r="H3203">
        <v>290</v>
      </c>
      <c r="I3203" t="s">
        <v>128</v>
      </c>
      <c r="J3203" t="s">
        <v>28</v>
      </c>
      <c r="K3203" t="s">
        <v>14</v>
      </c>
      <c r="L3203">
        <v>79118580</v>
      </c>
      <c r="M3203">
        <v>67</v>
      </c>
      <c r="N3203" t="s">
        <v>27893</v>
      </c>
      <c r="O3203">
        <v>67</v>
      </c>
      <c r="P3203" t="s">
        <v>27894</v>
      </c>
      <c r="Q3203" t="s">
        <v>7835</v>
      </c>
      <c r="R3203" t="s">
        <v>7836</v>
      </c>
      <c r="S3203" t="s">
        <v>7837</v>
      </c>
      <c r="T3203" t="s">
        <v>27895</v>
      </c>
    </row>
    <row r="3204" spans="1:20" x14ac:dyDescent="0.25">
      <c r="A3204" t="s">
        <v>27896</v>
      </c>
      <c r="B3204" s="5" t="s">
        <v>15</v>
      </c>
      <c r="C3204" s="5" t="s">
        <v>27897</v>
      </c>
      <c r="D3204" s="4" t="s">
        <v>32</v>
      </c>
      <c r="E3204" t="s">
        <v>12</v>
      </c>
      <c r="F3204" t="s">
        <v>27898</v>
      </c>
      <c r="G3204" t="s">
        <v>2985</v>
      </c>
      <c r="H3204">
        <v>697</v>
      </c>
      <c r="I3204" t="s">
        <v>12770</v>
      </c>
      <c r="J3204" t="s">
        <v>28</v>
      </c>
      <c r="K3204" t="s">
        <v>14</v>
      </c>
      <c r="L3204">
        <v>79011190</v>
      </c>
      <c r="M3204">
        <v>67</v>
      </c>
      <c r="N3204" t="s">
        <v>27899</v>
      </c>
      <c r="O3204">
        <v>67</v>
      </c>
      <c r="P3204" t="s">
        <v>27900</v>
      </c>
      <c r="Q3204">
        <v>700008046857607</v>
      </c>
      <c r="R3204" t="s">
        <v>7838</v>
      </c>
      <c r="S3204" t="s">
        <v>4967</v>
      </c>
      <c r="T3204" t="s">
        <v>27895</v>
      </c>
    </row>
    <row r="3205" spans="1:20" x14ac:dyDescent="0.25">
      <c r="A3205" t="s">
        <v>27901</v>
      </c>
      <c r="B3205" s="5" t="s">
        <v>10</v>
      </c>
      <c r="C3205" s="5" t="s">
        <v>27902</v>
      </c>
      <c r="D3205" s="4" t="s">
        <v>32</v>
      </c>
      <c r="E3205" t="s">
        <v>24</v>
      </c>
      <c r="F3205" t="s">
        <v>27903</v>
      </c>
      <c r="G3205" t="s">
        <v>1167</v>
      </c>
      <c r="H3205">
        <v>316</v>
      </c>
      <c r="I3205" t="s">
        <v>295</v>
      </c>
      <c r="J3205" t="s">
        <v>28</v>
      </c>
      <c r="K3205" t="s">
        <v>14</v>
      </c>
      <c r="L3205">
        <v>79017164</v>
      </c>
      <c r="M3205">
        <v>67</v>
      </c>
      <c r="N3205" t="s">
        <v>27904</v>
      </c>
      <c r="O3205">
        <v>67</v>
      </c>
      <c r="P3205" t="s">
        <v>27905</v>
      </c>
      <c r="Q3205">
        <v>706801242765421</v>
      </c>
      <c r="R3205" t="s">
        <v>7839</v>
      </c>
      <c r="S3205" t="s">
        <v>7840</v>
      </c>
      <c r="T3205" t="s">
        <v>27895</v>
      </c>
    </row>
    <row r="3206" spans="1:20" x14ac:dyDescent="0.25">
      <c r="A3206" t="s">
        <v>27906</v>
      </c>
      <c r="B3206" s="5" t="s">
        <v>10</v>
      </c>
      <c r="C3206" s="5" t="s">
        <v>27907</v>
      </c>
      <c r="D3206" s="4" t="s">
        <v>32</v>
      </c>
      <c r="E3206" t="s">
        <v>328</v>
      </c>
      <c r="F3206" t="s">
        <v>27908</v>
      </c>
      <c r="G3206" t="s">
        <v>7841</v>
      </c>
      <c r="H3206">
        <v>156</v>
      </c>
      <c r="I3206" t="s">
        <v>878</v>
      </c>
      <c r="J3206" t="s">
        <v>28</v>
      </c>
      <c r="K3206" t="s">
        <v>14</v>
      </c>
      <c r="L3206">
        <v>79041550</v>
      </c>
      <c r="M3206">
        <v>67</v>
      </c>
      <c r="N3206" t="s">
        <v>27909</v>
      </c>
      <c r="O3206">
        <v>67</v>
      </c>
      <c r="P3206" t="s">
        <v>27910</v>
      </c>
      <c r="Q3206">
        <v>708404247837768</v>
      </c>
      <c r="R3206" t="s">
        <v>7842</v>
      </c>
      <c r="S3206" t="s">
        <v>7843</v>
      </c>
      <c r="T3206" t="s">
        <v>27911</v>
      </c>
    </row>
    <row r="3207" spans="1:20" x14ac:dyDescent="0.25">
      <c r="A3207" t="s">
        <v>27912</v>
      </c>
      <c r="B3207" s="5" t="s">
        <v>15</v>
      </c>
      <c r="C3207" s="5" t="s">
        <v>27913</v>
      </c>
      <c r="D3207" s="4" t="s">
        <v>32</v>
      </c>
      <c r="E3207" t="s">
        <v>12</v>
      </c>
      <c r="F3207" t="s">
        <v>27914</v>
      </c>
      <c r="G3207" t="s">
        <v>7844</v>
      </c>
      <c r="H3207">
        <v>37</v>
      </c>
      <c r="I3207" t="s">
        <v>12860</v>
      </c>
      <c r="J3207" t="s">
        <v>28</v>
      </c>
      <c r="K3207" t="s">
        <v>14</v>
      </c>
      <c r="L3207">
        <v>79013300</v>
      </c>
      <c r="M3207">
        <v>67</v>
      </c>
      <c r="N3207" t="s">
        <v>27915</v>
      </c>
      <c r="O3207">
        <v>67</v>
      </c>
      <c r="Q3207">
        <v>898004610648579</v>
      </c>
      <c r="R3207" t="s">
        <v>7845</v>
      </c>
      <c r="S3207" t="s">
        <v>7846</v>
      </c>
      <c r="T3207" t="s">
        <v>27911</v>
      </c>
    </row>
    <row r="3208" spans="1:20" x14ac:dyDescent="0.25">
      <c r="A3208" t="s">
        <v>27916</v>
      </c>
      <c r="B3208" s="5" t="s">
        <v>10</v>
      </c>
      <c r="D3208" s="4" t="s">
        <v>11</v>
      </c>
      <c r="E3208" t="s">
        <v>328</v>
      </c>
      <c r="F3208" t="s">
        <v>27917</v>
      </c>
      <c r="G3208" t="s">
        <v>4147</v>
      </c>
      <c r="H3208">
        <v>91</v>
      </c>
      <c r="I3208" t="s">
        <v>13042</v>
      </c>
      <c r="J3208" t="s">
        <v>28</v>
      </c>
      <c r="K3208" t="s">
        <v>14</v>
      </c>
      <c r="L3208">
        <v>79013110</v>
      </c>
      <c r="M3208">
        <v>67</v>
      </c>
      <c r="N3208" t="s">
        <v>27918</v>
      </c>
      <c r="O3208">
        <v>67</v>
      </c>
      <c r="Q3208">
        <v>706000846645541</v>
      </c>
      <c r="R3208" t="s">
        <v>7847</v>
      </c>
      <c r="S3208" t="s">
        <v>27919</v>
      </c>
      <c r="T3208" t="s">
        <v>27911</v>
      </c>
    </row>
    <row r="3209" spans="1:20" x14ac:dyDescent="0.25">
      <c r="A3209" t="s">
        <v>27920</v>
      </c>
      <c r="B3209" s="5" t="s">
        <v>15</v>
      </c>
      <c r="C3209" s="5" t="s">
        <v>27921</v>
      </c>
      <c r="D3209" s="4" t="s">
        <v>32</v>
      </c>
      <c r="E3209" t="s">
        <v>24</v>
      </c>
      <c r="F3209" t="s">
        <v>27922</v>
      </c>
      <c r="G3209" t="s">
        <v>1156</v>
      </c>
      <c r="H3209">
        <v>457</v>
      </c>
      <c r="I3209" t="s">
        <v>362</v>
      </c>
      <c r="J3209" t="s">
        <v>28</v>
      </c>
      <c r="K3209" t="s">
        <v>14</v>
      </c>
      <c r="L3209">
        <v>79116570</v>
      </c>
      <c r="M3209">
        <v>67</v>
      </c>
      <c r="N3209" t="s">
        <v>27923</v>
      </c>
      <c r="O3209">
        <v>67</v>
      </c>
      <c r="P3209" t="s">
        <v>27924</v>
      </c>
      <c r="Q3209">
        <v>702606737833549</v>
      </c>
      <c r="R3209" t="s">
        <v>7848</v>
      </c>
      <c r="S3209" t="s">
        <v>7849</v>
      </c>
      <c r="T3209" t="s">
        <v>27911</v>
      </c>
    </row>
    <row r="3210" spans="1:20" x14ac:dyDescent="0.25">
      <c r="A3210" t="s">
        <v>27925</v>
      </c>
      <c r="B3210" s="5" t="s">
        <v>15</v>
      </c>
      <c r="C3210" s="5" t="s">
        <v>27926</v>
      </c>
      <c r="D3210" s="4" t="s">
        <v>17</v>
      </c>
      <c r="E3210" t="s">
        <v>328</v>
      </c>
      <c r="F3210" t="s">
        <v>27927</v>
      </c>
      <c r="G3210" t="s">
        <v>7850</v>
      </c>
      <c r="H3210">
        <v>174</v>
      </c>
      <c r="I3210" t="s">
        <v>7851</v>
      </c>
      <c r="J3210" t="s">
        <v>28</v>
      </c>
      <c r="K3210" t="s">
        <v>14</v>
      </c>
      <c r="L3210">
        <v>79117486</v>
      </c>
      <c r="M3210">
        <v>67</v>
      </c>
      <c r="N3210" t="s">
        <v>27928</v>
      </c>
      <c r="O3210">
        <v>67</v>
      </c>
      <c r="P3210" t="s">
        <v>27929</v>
      </c>
      <c r="Q3210">
        <v>705008883006157</v>
      </c>
      <c r="R3210" t="s">
        <v>7852</v>
      </c>
      <c r="S3210" t="s">
        <v>7853</v>
      </c>
      <c r="T3210" t="s">
        <v>27911</v>
      </c>
    </row>
    <row r="3211" spans="1:20" x14ac:dyDescent="0.25">
      <c r="A3211" t="s">
        <v>27930</v>
      </c>
      <c r="B3211" s="5" t="s">
        <v>10</v>
      </c>
      <c r="C3211" s="5" t="s">
        <v>27931</v>
      </c>
      <c r="D3211" s="4" t="s">
        <v>17</v>
      </c>
      <c r="E3211" t="s">
        <v>12</v>
      </c>
      <c r="F3211" t="s">
        <v>24732</v>
      </c>
      <c r="G3211" t="s">
        <v>7854</v>
      </c>
      <c r="H3211">
        <v>63</v>
      </c>
      <c r="I3211" t="s">
        <v>1392</v>
      </c>
      <c r="J3211" t="s">
        <v>28</v>
      </c>
      <c r="K3211" t="s">
        <v>14</v>
      </c>
      <c r="L3211">
        <v>79084424</v>
      </c>
      <c r="M3211">
        <v>67</v>
      </c>
      <c r="N3211" t="s">
        <v>27932</v>
      </c>
      <c r="O3211">
        <v>67</v>
      </c>
      <c r="P3211" t="s">
        <v>7855</v>
      </c>
      <c r="Q3211">
        <v>7004007456667740</v>
      </c>
      <c r="R3211" t="s">
        <v>7856</v>
      </c>
      <c r="S3211" t="s">
        <v>27933</v>
      </c>
      <c r="T3211" t="s">
        <v>27934</v>
      </c>
    </row>
    <row r="3212" spans="1:20" x14ac:dyDescent="0.25">
      <c r="A3212" t="s">
        <v>27935</v>
      </c>
      <c r="B3212" s="5" t="s">
        <v>10</v>
      </c>
      <c r="C3212" s="5" t="s">
        <v>27936</v>
      </c>
      <c r="D3212" s="4" t="s">
        <v>17</v>
      </c>
      <c r="E3212" t="s">
        <v>24</v>
      </c>
      <c r="F3212" t="s">
        <v>27937</v>
      </c>
      <c r="G3212" t="s">
        <v>7160</v>
      </c>
      <c r="H3212">
        <v>1293</v>
      </c>
      <c r="I3212" t="s">
        <v>57</v>
      </c>
      <c r="J3212" t="s">
        <v>28</v>
      </c>
      <c r="K3212" t="s">
        <v>14</v>
      </c>
      <c r="L3212">
        <v>79017024</v>
      </c>
      <c r="M3212">
        <v>67</v>
      </c>
      <c r="N3212" t="s">
        <v>27938</v>
      </c>
      <c r="O3212">
        <v>67</v>
      </c>
      <c r="P3212" t="s">
        <v>27939</v>
      </c>
      <c r="Q3212">
        <v>706000396077343</v>
      </c>
      <c r="R3212" t="s">
        <v>7857</v>
      </c>
      <c r="S3212" t="s">
        <v>7858</v>
      </c>
      <c r="T3212" t="s">
        <v>27934</v>
      </c>
    </row>
    <row r="3213" spans="1:20" x14ac:dyDescent="0.25">
      <c r="A3213" t="s">
        <v>27940</v>
      </c>
      <c r="B3213" s="5" t="s">
        <v>10</v>
      </c>
      <c r="D3213" s="4" t="s">
        <v>17</v>
      </c>
      <c r="E3213" t="s">
        <v>12</v>
      </c>
      <c r="F3213" t="s">
        <v>27941</v>
      </c>
      <c r="T3213" t="s">
        <v>27934</v>
      </c>
    </row>
    <row r="3214" spans="1:20" x14ac:dyDescent="0.25">
      <c r="A3214" t="s">
        <v>27942</v>
      </c>
      <c r="B3214" s="5" t="s">
        <v>15</v>
      </c>
      <c r="C3214" s="5" t="s">
        <v>27943</v>
      </c>
      <c r="D3214" s="4" t="s">
        <v>126</v>
      </c>
      <c r="E3214" t="s">
        <v>12</v>
      </c>
      <c r="F3214" t="s">
        <v>13522</v>
      </c>
      <c r="G3214" t="s">
        <v>1598</v>
      </c>
      <c r="H3214">
        <v>667</v>
      </c>
      <c r="I3214" t="s">
        <v>238</v>
      </c>
      <c r="J3214" t="s">
        <v>28</v>
      </c>
      <c r="K3214" t="s">
        <v>14</v>
      </c>
      <c r="L3214">
        <v>79112210</v>
      </c>
      <c r="M3214">
        <v>67</v>
      </c>
      <c r="N3214" t="s">
        <v>27944</v>
      </c>
      <c r="O3214">
        <v>67</v>
      </c>
      <c r="Q3214">
        <v>898003287823991</v>
      </c>
      <c r="R3214" t="s">
        <v>7859</v>
      </c>
      <c r="S3214" t="s">
        <v>7860</v>
      </c>
      <c r="T3214" t="s">
        <v>27934</v>
      </c>
    </row>
    <row r="3215" spans="1:20" x14ac:dyDescent="0.25">
      <c r="A3215" t="s">
        <v>27945</v>
      </c>
      <c r="B3215" s="5" t="s">
        <v>10</v>
      </c>
      <c r="C3215" s="5" t="s">
        <v>27946</v>
      </c>
      <c r="D3215" s="4" t="s">
        <v>17</v>
      </c>
      <c r="E3215" t="s">
        <v>24</v>
      </c>
      <c r="F3215" t="s">
        <v>27947</v>
      </c>
      <c r="G3215" t="s">
        <v>2985</v>
      </c>
      <c r="H3215">
        <v>2088</v>
      </c>
      <c r="I3215" t="s">
        <v>12770</v>
      </c>
      <c r="J3215" t="s">
        <v>28</v>
      </c>
      <c r="K3215" t="s">
        <v>14</v>
      </c>
      <c r="L3215">
        <v>79011190</v>
      </c>
      <c r="M3215">
        <v>67</v>
      </c>
      <c r="N3215" t="s">
        <v>27948</v>
      </c>
      <c r="O3215">
        <v>67</v>
      </c>
      <c r="Q3215">
        <v>898000990074554</v>
      </c>
      <c r="R3215" t="s">
        <v>7861</v>
      </c>
      <c r="S3215" t="s">
        <v>7862</v>
      </c>
      <c r="T3215" t="s">
        <v>27934</v>
      </c>
    </row>
    <row r="3216" spans="1:20" x14ac:dyDescent="0.25">
      <c r="A3216" t="s">
        <v>27949</v>
      </c>
      <c r="B3216" s="5" t="s">
        <v>10</v>
      </c>
      <c r="C3216" s="5" t="s">
        <v>27950</v>
      </c>
      <c r="D3216" s="4" t="s">
        <v>17</v>
      </c>
      <c r="E3216" t="s">
        <v>12</v>
      </c>
      <c r="F3216" t="s">
        <v>27941</v>
      </c>
      <c r="G3216" t="s">
        <v>15236</v>
      </c>
      <c r="H3216">
        <v>166</v>
      </c>
      <c r="I3216" t="s">
        <v>34</v>
      </c>
      <c r="J3216" t="s">
        <v>28</v>
      </c>
      <c r="K3216" t="s">
        <v>14</v>
      </c>
      <c r="L3216">
        <v>79118480</v>
      </c>
      <c r="M3216">
        <v>67</v>
      </c>
      <c r="N3216" t="s">
        <v>27951</v>
      </c>
      <c r="O3216">
        <v>67</v>
      </c>
      <c r="Q3216">
        <v>709604658569771</v>
      </c>
      <c r="R3216" t="s">
        <v>27952</v>
      </c>
      <c r="S3216" t="s">
        <v>27953</v>
      </c>
      <c r="T3216" t="s">
        <v>27934</v>
      </c>
    </row>
    <row r="3217" spans="1:20" x14ac:dyDescent="0.25">
      <c r="A3217" t="s">
        <v>27954</v>
      </c>
      <c r="B3217" s="5" t="s">
        <v>15</v>
      </c>
      <c r="C3217" s="5" t="s">
        <v>27955</v>
      </c>
      <c r="D3217" s="4" t="s">
        <v>17</v>
      </c>
      <c r="E3217" t="s">
        <v>24</v>
      </c>
      <c r="F3217" t="s">
        <v>27956</v>
      </c>
      <c r="G3217" t="s">
        <v>1302</v>
      </c>
      <c r="H3217">
        <v>905</v>
      </c>
      <c r="I3217" t="s">
        <v>120</v>
      </c>
      <c r="J3217" t="s">
        <v>28</v>
      </c>
      <c r="K3217" t="s">
        <v>14</v>
      </c>
      <c r="L3217">
        <v>79117260</v>
      </c>
      <c r="M3217">
        <v>67</v>
      </c>
      <c r="N3217" t="s">
        <v>27957</v>
      </c>
      <c r="O3217">
        <v>67</v>
      </c>
      <c r="Q3217">
        <v>700405427727648</v>
      </c>
      <c r="R3217" t="s">
        <v>7863</v>
      </c>
      <c r="T3217" t="s">
        <v>27934</v>
      </c>
    </row>
    <row r="3218" spans="1:20" x14ac:dyDescent="0.25">
      <c r="A3218" t="s">
        <v>27958</v>
      </c>
      <c r="B3218" s="5" t="s">
        <v>10</v>
      </c>
      <c r="C3218" s="5" t="s">
        <v>27959</v>
      </c>
      <c r="D3218" s="4" t="s">
        <v>32</v>
      </c>
      <c r="E3218" t="s">
        <v>12</v>
      </c>
      <c r="F3218" t="s">
        <v>27960</v>
      </c>
      <c r="G3218" t="s">
        <v>37</v>
      </c>
      <c r="H3218">
        <v>1499</v>
      </c>
      <c r="I3218" t="s">
        <v>362</v>
      </c>
      <c r="J3218" t="s">
        <v>28</v>
      </c>
      <c r="K3218" t="s">
        <v>14</v>
      </c>
      <c r="L3218">
        <v>79116270</v>
      </c>
      <c r="M3218">
        <v>67</v>
      </c>
      <c r="N3218" t="s">
        <v>27961</v>
      </c>
      <c r="O3218">
        <v>67</v>
      </c>
      <c r="R3218" t="s">
        <v>7864</v>
      </c>
      <c r="S3218" t="s">
        <v>7865</v>
      </c>
      <c r="T3218" t="s">
        <v>27934</v>
      </c>
    </row>
    <row r="3219" spans="1:20" x14ac:dyDescent="0.25">
      <c r="A3219" t="s">
        <v>27962</v>
      </c>
      <c r="B3219" s="5" t="s">
        <v>15</v>
      </c>
      <c r="C3219" s="5" t="s">
        <v>27963</v>
      </c>
      <c r="D3219" s="4" t="s">
        <v>32</v>
      </c>
      <c r="E3219" t="s">
        <v>24</v>
      </c>
      <c r="F3219" t="s">
        <v>17797</v>
      </c>
      <c r="G3219" t="s">
        <v>689</v>
      </c>
      <c r="H3219">
        <v>171</v>
      </c>
      <c r="I3219" t="s">
        <v>309</v>
      </c>
      <c r="J3219" t="s">
        <v>28</v>
      </c>
      <c r="K3219" t="s">
        <v>14</v>
      </c>
      <c r="L3219">
        <v>79100550</v>
      </c>
      <c r="M3219">
        <v>67</v>
      </c>
      <c r="N3219" t="s">
        <v>7866</v>
      </c>
      <c r="O3219">
        <v>67</v>
      </c>
      <c r="R3219" t="s">
        <v>7867</v>
      </c>
      <c r="S3219" t="s">
        <v>27964</v>
      </c>
      <c r="T3219" t="s">
        <v>27934</v>
      </c>
    </row>
    <row r="3220" spans="1:20" x14ac:dyDescent="0.25">
      <c r="A3220" t="s">
        <v>27965</v>
      </c>
      <c r="B3220" s="5" t="s">
        <v>10</v>
      </c>
      <c r="C3220" s="5" t="s">
        <v>27966</v>
      </c>
      <c r="D3220" s="4" t="s">
        <v>17</v>
      </c>
      <c r="E3220" t="s">
        <v>12</v>
      </c>
      <c r="F3220" t="s">
        <v>27967</v>
      </c>
      <c r="G3220" t="s">
        <v>7319</v>
      </c>
      <c r="H3220">
        <v>103</v>
      </c>
      <c r="I3220" t="s">
        <v>1056</v>
      </c>
      <c r="J3220" t="s">
        <v>28</v>
      </c>
      <c r="K3220" t="s">
        <v>14</v>
      </c>
      <c r="L3220">
        <v>79103450</v>
      </c>
      <c r="M3220">
        <v>67</v>
      </c>
      <c r="N3220" t="s">
        <v>26737</v>
      </c>
      <c r="O3220">
        <v>67</v>
      </c>
      <c r="P3220" t="s">
        <v>26736</v>
      </c>
      <c r="Q3220">
        <v>700601452783666</v>
      </c>
      <c r="R3220" t="s">
        <v>27968</v>
      </c>
      <c r="S3220" t="s">
        <v>7868</v>
      </c>
      <c r="T3220" t="s">
        <v>27969</v>
      </c>
    </row>
    <row r="3221" spans="1:20" x14ac:dyDescent="0.25">
      <c r="A3221" t="s">
        <v>27970</v>
      </c>
      <c r="B3221" s="5" t="s">
        <v>10</v>
      </c>
      <c r="C3221" s="5" t="s">
        <v>27971</v>
      </c>
      <c r="D3221" s="4" t="s">
        <v>126</v>
      </c>
      <c r="E3221" t="s">
        <v>328</v>
      </c>
      <c r="F3221" t="s">
        <v>27972</v>
      </c>
      <c r="G3221" t="s">
        <v>13350</v>
      </c>
      <c r="H3221">
        <v>476</v>
      </c>
      <c r="I3221" t="s">
        <v>407</v>
      </c>
      <c r="J3221" t="s">
        <v>28</v>
      </c>
      <c r="K3221" t="s">
        <v>14</v>
      </c>
      <c r="L3221">
        <v>79116060</v>
      </c>
      <c r="M3221">
        <v>67</v>
      </c>
      <c r="N3221" t="s">
        <v>27973</v>
      </c>
      <c r="Q3221">
        <v>1027269026800070</v>
      </c>
      <c r="R3221" t="s">
        <v>7869</v>
      </c>
      <c r="S3221" t="s">
        <v>7710</v>
      </c>
      <c r="T3221" t="s">
        <v>27934</v>
      </c>
    </row>
    <row r="3222" spans="1:20" x14ac:dyDescent="0.25">
      <c r="A3222" t="s">
        <v>27974</v>
      </c>
      <c r="B3222" s="5" t="s">
        <v>15</v>
      </c>
      <c r="C3222" s="5" t="s">
        <v>27975</v>
      </c>
      <c r="D3222" s="4" t="s">
        <v>32</v>
      </c>
      <c r="E3222" t="s">
        <v>11</v>
      </c>
      <c r="F3222" t="s">
        <v>21847</v>
      </c>
      <c r="G3222" t="s">
        <v>2380</v>
      </c>
      <c r="H3222">
        <v>222</v>
      </c>
      <c r="I3222" t="s">
        <v>12770</v>
      </c>
      <c r="J3222" t="s">
        <v>28</v>
      </c>
      <c r="K3222" t="s">
        <v>14</v>
      </c>
      <c r="L3222">
        <v>79011020</v>
      </c>
      <c r="M3222">
        <v>67</v>
      </c>
      <c r="N3222" t="s">
        <v>27976</v>
      </c>
      <c r="O3222">
        <v>67</v>
      </c>
      <c r="P3222" t="s">
        <v>7870</v>
      </c>
      <c r="Q3222">
        <v>2000184479700030</v>
      </c>
      <c r="R3222" t="s">
        <v>7871</v>
      </c>
      <c r="S3222" t="s">
        <v>7872</v>
      </c>
      <c r="T3222" t="s">
        <v>27977</v>
      </c>
    </row>
    <row r="3223" spans="1:20" x14ac:dyDescent="0.25">
      <c r="A3223" t="s">
        <v>27978</v>
      </c>
      <c r="B3223" s="5" t="s">
        <v>10</v>
      </c>
      <c r="C3223" s="5" t="s">
        <v>27979</v>
      </c>
      <c r="D3223" s="4" t="s">
        <v>32</v>
      </c>
      <c r="E3223" t="s">
        <v>24</v>
      </c>
      <c r="F3223" t="s">
        <v>25660</v>
      </c>
      <c r="G3223" t="s">
        <v>7873</v>
      </c>
      <c r="H3223">
        <v>151</v>
      </c>
      <c r="I3223" t="s">
        <v>481</v>
      </c>
      <c r="J3223" t="s">
        <v>28</v>
      </c>
      <c r="K3223" t="s">
        <v>14</v>
      </c>
      <c r="L3223">
        <v>79103650</v>
      </c>
      <c r="M3223">
        <v>67</v>
      </c>
      <c r="N3223" t="s">
        <v>27980</v>
      </c>
      <c r="O3223">
        <v>67</v>
      </c>
      <c r="P3223" t="s">
        <v>27981</v>
      </c>
      <c r="Q3223" t="s">
        <v>7874</v>
      </c>
      <c r="R3223" t="s">
        <v>7875</v>
      </c>
      <c r="S3223" t="s">
        <v>7876</v>
      </c>
      <c r="T3223" t="s">
        <v>27977</v>
      </c>
    </row>
    <row r="3224" spans="1:20" x14ac:dyDescent="0.25">
      <c r="A3224" t="s">
        <v>27982</v>
      </c>
      <c r="B3224" s="5" t="s">
        <v>10</v>
      </c>
      <c r="C3224" s="5" t="s">
        <v>27983</v>
      </c>
      <c r="D3224" s="4" t="s">
        <v>17</v>
      </c>
      <c r="E3224" t="s">
        <v>72</v>
      </c>
      <c r="F3224" t="s">
        <v>27984</v>
      </c>
      <c r="G3224" t="s">
        <v>7877</v>
      </c>
      <c r="H3224">
        <v>985</v>
      </c>
      <c r="I3224" t="s">
        <v>57</v>
      </c>
      <c r="J3224" t="s">
        <v>28</v>
      </c>
      <c r="K3224" t="s">
        <v>14</v>
      </c>
      <c r="L3224">
        <v>79017064</v>
      </c>
      <c r="M3224">
        <v>11</v>
      </c>
      <c r="N3224" t="s">
        <v>27985</v>
      </c>
      <c r="O3224">
        <v>67</v>
      </c>
      <c r="P3224" t="s">
        <v>27986</v>
      </c>
      <c r="Q3224">
        <v>708201677636546</v>
      </c>
      <c r="R3224" t="s">
        <v>7878</v>
      </c>
      <c r="S3224" t="s">
        <v>7879</v>
      </c>
      <c r="T3224" t="s">
        <v>27977</v>
      </c>
    </row>
    <row r="3225" spans="1:20" x14ac:dyDescent="0.25">
      <c r="A3225" t="s">
        <v>27987</v>
      </c>
      <c r="B3225" s="5" t="s">
        <v>15</v>
      </c>
      <c r="C3225" s="5" t="s">
        <v>27988</v>
      </c>
      <c r="D3225" s="4" t="s">
        <v>32</v>
      </c>
      <c r="E3225" t="s">
        <v>12</v>
      </c>
      <c r="F3225" t="s">
        <v>27989</v>
      </c>
      <c r="G3225" t="s">
        <v>7873</v>
      </c>
      <c r="H3225">
        <v>151</v>
      </c>
      <c r="I3225" t="s">
        <v>481</v>
      </c>
      <c r="J3225" t="s">
        <v>28</v>
      </c>
      <c r="K3225" t="s">
        <v>14</v>
      </c>
      <c r="L3225">
        <v>79103650</v>
      </c>
      <c r="M3225">
        <v>67</v>
      </c>
      <c r="N3225" t="s">
        <v>27980</v>
      </c>
      <c r="O3225">
        <v>67</v>
      </c>
      <c r="P3225" t="s">
        <v>27981</v>
      </c>
      <c r="Q3225" t="s">
        <v>7880</v>
      </c>
      <c r="R3225" t="s">
        <v>7881</v>
      </c>
      <c r="S3225" t="s">
        <v>7882</v>
      </c>
      <c r="T3225" t="s">
        <v>27990</v>
      </c>
    </row>
    <row r="3226" spans="1:20" x14ac:dyDescent="0.25">
      <c r="A3226" t="s">
        <v>27991</v>
      </c>
      <c r="B3226" s="5" t="s">
        <v>10</v>
      </c>
      <c r="C3226" s="5" t="s">
        <v>27992</v>
      </c>
      <c r="D3226" s="4" t="s">
        <v>17</v>
      </c>
      <c r="E3226" t="s">
        <v>12</v>
      </c>
      <c r="F3226" t="s">
        <v>24305</v>
      </c>
      <c r="G3226" t="s">
        <v>27993</v>
      </c>
      <c r="H3226">
        <v>0</v>
      </c>
      <c r="I3226" t="s">
        <v>7883</v>
      </c>
      <c r="J3226" t="s">
        <v>7884</v>
      </c>
      <c r="K3226" t="s">
        <v>14</v>
      </c>
      <c r="L3226">
        <v>79017750</v>
      </c>
      <c r="M3226">
        <v>67</v>
      </c>
      <c r="N3226" t="s">
        <v>27994</v>
      </c>
      <c r="O3226">
        <v>67</v>
      </c>
      <c r="P3226" t="s">
        <v>27995</v>
      </c>
      <c r="Q3226">
        <v>7028071506166</v>
      </c>
      <c r="R3226" t="s">
        <v>27996</v>
      </c>
      <c r="S3226" t="s">
        <v>7885</v>
      </c>
      <c r="T3226" t="s">
        <v>27977</v>
      </c>
    </row>
    <row r="3227" spans="1:20" x14ac:dyDescent="0.25">
      <c r="A3227" t="s">
        <v>27997</v>
      </c>
      <c r="B3227" s="5" t="s">
        <v>10</v>
      </c>
      <c r="C3227" s="5" t="s">
        <v>27998</v>
      </c>
      <c r="D3227" s="4" t="s">
        <v>17</v>
      </c>
      <c r="E3227" t="s">
        <v>12</v>
      </c>
      <c r="F3227" t="s">
        <v>27999</v>
      </c>
      <c r="G3227" t="s">
        <v>7886</v>
      </c>
      <c r="H3227">
        <v>88</v>
      </c>
      <c r="I3227" t="s">
        <v>128</v>
      </c>
      <c r="J3227" t="s">
        <v>28</v>
      </c>
      <c r="K3227" t="s">
        <v>14</v>
      </c>
      <c r="L3227">
        <v>79118630</v>
      </c>
      <c r="M3227">
        <v>67</v>
      </c>
      <c r="N3227" t="s">
        <v>28000</v>
      </c>
      <c r="O3227">
        <v>67</v>
      </c>
      <c r="P3227" t="s">
        <v>28001</v>
      </c>
      <c r="Q3227">
        <v>700007984819607</v>
      </c>
      <c r="R3227" t="s">
        <v>28002</v>
      </c>
      <c r="S3227" t="s">
        <v>7887</v>
      </c>
      <c r="T3227" t="s">
        <v>27977</v>
      </c>
    </row>
    <row r="3228" spans="1:20" x14ac:dyDescent="0.25">
      <c r="A3228" t="s">
        <v>28003</v>
      </c>
      <c r="B3228" s="5" t="s">
        <v>15</v>
      </c>
      <c r="C3228" s="5" t="s">
        <v>28004</v>
      </c>
      <c r="D3228" s="4" t="s">
        <v>32</v>
      </c>
      <c r="E3228" t="s">
        <v>12</v>
      </c>
      <c r="F3228" t="s">
        <v>28005</v>
      </c>
      <c r="G3228" t="s">
        <v>7888</v>
      </c>
      <c r="H3228">
        <v>163</v>
      </c>
      <c r="I3228" t="s">
        <v>7889</v>
      </c>
      <c r="J3228" t="s">
        <v>28</v>
      </c>
      <c r="K3228" t="s">
        <v>14</v>
      </c>
      <c r="L3228">
        <v>79070454</v>
      </c>
      <c r="M3228">
        <v>67</v>
      </c>
      <c r="N3228" t="s">
        <v>28006</v>
      </c>
      <c r="O3228">
        <v>67</v>
      </c>
      <c r="P3228" t="s">
        <v>28007</v>
      </c>
      <c r="Q3228">
        <v>702007837707584</v>
      </c>
      <c r="R3228" t="s">
        <v>7890</v>
      </c>
      <c r="S3228" t="s">
        <v>7891</v>
      </c>
      <c r="T3228" t="s">
        <v>27977</v>
      </c>
    </row>
    <row r="3229" spans="1:20" x14ac:dyDescent="0.25">
      <c r="A3229" t="s">
        <v>28008</v>
      </c>
      <c r="B3229" s="5" t="s">
        <v>10</v>
      </c>
      <c r="C3229" s="5" t="s">
        <v>28009</v>
      </c>
      <c r="D3229" s="4" t="s">
        <v>32</v>
      </c>
      <c r="E3229" t="s">
        <v>12</v>
      </c>
      <c r="F3229" t="s">
        <v>28010</v>
      </c>
      <c r="G3229" t="s">
        <v>2985</v>
      </c>
      <c r="H3229">
        <v>2141</v>
      </c>
      <c r="I3229" t="s">
        <v>12770</v>
      </c>
      <c r="J3229" t="s">
        <v>28</v>
      </c>
      <c r="K3229" t="s">
        <v>14</v>
      </c>
      <c r="L3229">
        <v>79011190</v>
      </c>
      <c r="M3229">
        <v>67</v>
      </c>
      <c r="N3229" t="s">
        <v>28011</v>
      </c>
      <c r="Q3229">
        <v>707005804939736</v>
      </c>
      <c r="R3229" t="s">
        <v>7892</v>
      </c>
      <c r="S3229" t="s">
        <v>7893</v>
      </c>
      <c r="T3229" t="s">
        <v>27977</v>
      </c>
    </row>
    <row r="3230" spans="1:20" x14ac:dyDescent="0.25">
      <c r="A3230" t="s">
        <v>28012</v>
      </c>
      <c r="B3230" s="5" t="s">
        <v>15</v>
      </c>
      <c r="C3230" s="5" t="s">
        <v>28013</v>
      </c>
      <c r="D3230" s="4" t="s">
        <v>11</v>
      </c>
      <c r="E3230" t="s">
        <v>12</v>
      </c>
      <c r="F3230" t="s">
        <v>28014</v>
      </c>
      <c r="G3230" t="s">
        <v>4804</v>
      </c>
      <c r="H3230">
        <v>1632</v>
      </c>
      <c r="I3230" t="s">
        <v>77</v>
      </c>
      <c r="J3230" t="s">
        <v>28</v>
      </c>
      <c r="K3230" t="s">
        <v>14</v>
      </c>
      <c r="L3230">
        <v>79006570</v>
      </c>
      <c r="M3230">
        <v>67</v>
      </c>
      <c r="N3230" t="s">
        <v>28015</v>
      </c>
      <c r="O3230">
        <v>67</v>
      </c>
      <c r="P3230" t="s">
        <v>28016</v>
      </c>
      <c r="Q3230">
        <v>898000454385554</v>
      </c>
      <c r="R3230" t="s">
        <v>7894</v>
      </c>
      <c r="S3230" t="s">
        <v>4807</v>
      </c>
      <c r="T3230" t="s">
        <v>28017</v>
      </c>
    </row>
    <row r="3231" spans="1:20" x14ac:dyDescent="0.25">
      <c r="A3231" t="s">
        <v>28018</v>
      </c>
      <c r="B3231" s="5" t="s">
        <v>10</v>
      </c>
      <c r="C3231" s="5" t="s">
        <v>28019</v>
      </c>
      <c r="D3231" s="4" t="s">
        <v>32</v>
      </c>
      <c r="E3231" t="s">
        <v>12</v>
      </c>
      <c r="F3231" t="s">
        <v>28020</v>
      </c>
      <c r="G3231" t="s">
        <v>7895</v>
      </c>
      <c r="H3231">
        <v>1125</v>
      </c>
      <c r="I3231" t="s">
        <v>57</v>
      </c>
      <c r="J3231" t="s">
        <v>28</v>
      </c>
      <c r="K3231" t="s">
        <v>14</v>
      </c>
      <c r="M3231">
        <v>67</v>
      </c>
      <c r="N3231" t="s">
        <v>28021</v>
      </c>
      <c r="O3231">
        <v>67</v>
      </c>
      <c r="P3231" t="s">
        <v>28022</v>
      </c>
      <c r="Q3231">
        <v>708405703771362</v>
      </c>
      <c r="R3231" t="s">
        <v>28023</v>
      </c>
      <c r="S3231" t="s">
        <v>7896</v>
      </c>
      <c r="T3231" t="s">
        <v>27977</v>
      </c>
    </row>
    <row r="3232" spans="1:20" x14ac:dyDescent="0.25">
      <c r="A3232" t="s">
        <v>28024</v>
      </c>
      <c r="B3232" s="5" t="s">
        <v>15</v>
      </c>
      <c r="C3232" s="5" t="s">
        <v>28025</v>
      </c>
      <c r="D3232" s="4" t="s">
        <v>32</v>
      </c>
      <c r="E3232" t="s">
        <v>12</v>
      </c>
      <c r="F3232" t="s">
        <v>28026</v>
      </c>
      <c r="G3232" t="s">
        <v>28027</v>
      </c>
      <c r="H3232">
        <v>32</v>
      </c>
      <c r="I3232" t="s">
        <v>132</v>
      </c>
      <c r="J3232" t="s">
        <v>28</v>
      </c>
      <c r="K3232" t="s">
        <v>14</v>
      </c>
      <c r="L3232">
        <v>79086120</v>
      </c>
      <c r="M3232">
        <v>67</v>
      </c>
      <c r="N3232" t="s">
        <v>28028</v>
      </c>
      <c r="O3232">
        <v>67</v>
      </c>
      <c r="P3232" t="s">
        <v>28029</v>
      </c>
      <c r="Q3232">
        <v>700005059119208</v>
      </c>
      <c r="R3232" t="s">
        <v>28030</v>
      </c>
      <c r="S3232" t="s">
        <v>28031</v>
      </c>
      <c r="T3232" t="s">
        <v>27977</v>
      </c>
    </row>
    <row r="3233" spans="1:20" x14ac:dyDescent="0.25">
      <c r="A3233" t="s">
        <v>28032</v>
      </c>
      <c r="B3233" s="5" t="s">
        <v>15</v>
      </c>
      <c r="C3233" s="5" t="s">
        <v>28033</v>
      </c>
      <c r="D3233" s="4" t="s">
        <v>32</v>
      </c>
      <c r="E3233" t="s">
        <v>24</v>
      </c>
      <c r="F3233" t="s">
        <v>28034</v>
      </c>
      <c r="G3233" t="s">
        <v>7897</v>
      </c>
      <c r="H3233">
        <v>356</v>
      </c>
      <c r="I3233" t="s">
        <v>67</v>
      </c>
      <c r="J3233" t="s">
        <v>28</v>
      </c>
      <c r="K3233" t="s">
        <v>14</v>
      </c>
      <c r="L3233">
        <v>79092123</v>
      </c>
      <c r="M3233">
        <v>67</v>
      </c>
      <c r="N3233" t="s">
        <v>28035</v>
      </c>
      <c r="O3233">
        <v>67</v>
      </c>
      <c r="P3233" t="s">
        <v>28036</v>
      </c>
      <c r="Q3233">
        <v>700205441023123</v>
      </c>
      <c r="R3233" t="s">
        <v>7898</v>
      </c>
      <c r="S3233" t="s">
        <v>27933</v>
      </c>
      <c r="T3233" t="s">
        <v>28037</v>
      </c>
    </row>
    <row r="3234" spans="1:20" x14ac:dyDescent="0.25">
      <c r="A3234" t="s">
        <v>28038</v>
      </c>
      <c r="B3234" s="5" t="s">
        <v>10</v>
      </c>
      <c r="C3234" s="5" t="s">
        <v>28039</v>
      </c>
      <c r="D3234" s="4" t="s">
        <v>32</v>
      </c>
      <c r="E3234" t="s">
        <v>12</v>
      </c>
      <c r="F3234" t="s">
        <v>22436</v>
      </c>
      <c r="G3234" t="s">
        <v>13988</v>
      </c>
      <c r="H3234">
        <v>20</v>
      </c>
      <c r="I3234" t="s">
        <v>767</v>
      </c>
      <c r="J3234" t="s">
        <v>28</v>
      </c>
      <c r="K3234" t="s">
        <v>14</v>
      </c>
      <c r="L3234">
        <v>79108273</v>
      </c>
      <c r="M3234">
        <v>67</v>
      </c>
      <c r="N3234" t="s">
        <v>28040</v>
      </c>
      <c r="O3234">
        <v>67</v>
      </c>
      <c r="P3234" t="s">
        <v>28041</v>
      </c>
      <c r="Q3234" t="s">
        <v>7899</v>
      </c>
      <c r="R3234" t="s">
        <v>7900</v>
      </c>
      <c r="S3234" t="s">
        <v>7901</v>
      </c>
      <c r="T3234" t="s">
        <v>28042</v>
      </c>
    </row>
    <row r="3235" spans="1:20" x14ac:dyDescent="0.25">
      <c r="A3235" t="s">
        <v>28043</v>
      </c>
      <c r="B3235" s="5" t="s">
        <v>10</v>
      </c>
      <c r="C3235" s="5" t="s">
        <v>28044</v>
      </c>
      <c r="D3235" s="4" t="s">
        <v>17</v>
      </c>
      <c r="E3235" t="s">
        <v>12</v>
      </c>
      <c r="F3235" t="s">
        <v>28045</v>
      </c>
      <c r="G3235" t="s">
        <v>7902</v>
      </c>
      <c r="H3235">
        <v>815</v>
      </c>
      <c r="J3235" t="s">
        <v>28</v>
      </c>
      <c r="K3235" t="s">
        <v>14</v>
      </c>
      <c r="L3235">
        <v>79118152</v>
      </c>
      <c r="M3235">
        <v>67</v>
      </c>
      <c r="N3235" t="s">
        <v>28046</v>
      </c>
      <c r="O3235">
        <v>67</v>
      </c>
      <c r="P3235" t="s">
        <v>28047</v>
      </c>
      <c r="Q3235" t="s">
        <v>28048</v>
      </c>
      <c r="R3235" t="s">
        <v>7903</v>
      </c>
      <c r="S3235" t="s">
        <v>7904</v>
      </c>
      <c r="T3235" t="s">
        <v>28037</v>
      </c>
    </row>
    <row r="3236" spans="1:20" x14ac:dyDescent="0.25">
      <c r="A3236" t="s">
        <v>28049</v>
      </c>
      <c r="B3236" s="5" t="s">
        <v>15</v>
      </c>
      <c r="C3236" s="5" t="s">
        <v>28050</v>
      </c>
      <c r="D3236" s="4" t="s">
        <v>17</v>
      </c>
      <c r="E3236" t="s">
        <v>12</v>
      </c>
      <c r="F3236" t="s">
        <v>28051</v>
      </c>
      <c r="G3236" t="s">
        <v>20855</v>
      </c>
      <c r="H3236">
        <v>252</v>
      </c>
      <c r="I3236" t="s">
        <v>12788</v>
      </c>
      <c r="J3236" t="s">
        <v>28</v>
      </c>
      <c r="K3236" t="s">
        <v>14</v>
      </c>
      <c r="L3236">
        <v>79115400</v>
      </c>
      <c r="M3236">
        <v>67</v>
      </c>
      <c r="N3236" t="s">
        <v>28052</v>
      </c>
      <c r="Q3236">
        <v>7065023172210690</v>
      </c>
      <c r="R3236" t="s">
        <v>28053</v>
      </c>
      <c r="T3236" t="s">
        <v>28054</v>
      </c>
    </row>
    <row r="3237" spans="1:20" x14ac:dyDescent="0.25">
      <c r="A3237" t="s">
        <v>168</v>
      </c>
      <c r="B3237" s="5" t="s">
        <v>15</v>
      </c>
      <c r="D3237" s="4" t="s">
        <v>11</v>
      </c>
      <c r="E3237" t="s">
        <v>12</v>
      </c>
      <c r="F3237" t="s">
        <v>12752</v>
      </c>
      <c r="T3237" t="s">
        <v>28055</v>
      </c>
    </row>
    <row r="3238" spans="1:20" x14ac:dyDescent="0.25">
      <c r="A3238" t="s">
        <v>28056</v>
      </c>
      <c r="B3238" s="5" t="s">
        <v>10</v>
      </c>
      <c r="C3238" s="5" t="s">
        <v>28057</v>
      </c>
      <c r="D3238" s="4" t="s">
        <v>32</v>
      </c>
      <c r="E3238" t="s">
        <v>12</v>
      </c>
      <c r="F3238" t="s">
        <v>28058</v>
      </c>
      <c r="G3238" t="s">
        <v>5817</v>
      </c>
      <c r="H3238">
        <v>96</v>
      </c>
      <c r="I3238" t="s">
        <v>7905</v>
      </c>
      <c r="J3238" t="s">
        <v>28</v>
      </c>
      <c r="K3238" t="s">
        <v>14</v>
      </c>
      <c r="L3238">
        <v>79014868</v>
      </c>
      <c r="M3238">
        <v>67</v>
      </c>
      <c r="N3238" t="s">
        <v>28059</v>
      </c>
      <c r="O3238">
        <v>67</v>
      </c>
      <c r="P3238" t="s">
        <v>28060</v>
      </c>
      <c r="Q3238">
        <v>7000300985699830</v>
      </c>
      <c r="R3238" t="s">
        <v>7906</v>
      </c>
      <c r="S3238" t="s">
        <v>7907</v>
      </c>
      <c r="T3238" t="s">
        <v>28055</v>
      </c>
    </row>
    <row r="3239" spans="1:20" x14ac:dyDescent="0.25">
      <c r="A3239" t="s">
        <v>28061</v>
      </c>
      <c r="B3239" s="5" t="s">
        <v>10</v>
      </c>
      <c r="C3239" s="5" t="s">
        <v>28062</v>
      </c>
      <c r="D3239" s="4" t="s">
        <v>17</v>
      </c>
      <c r="E3239" t="s">
        <v>328</v>
      </c>
      <c r="F3239" t="s">
        <v>17760</v>
      </c>
      <c r="G3239" t="s">
        <v>555</v>
      </c>
      <c r="H3239">
        <v>642</v>
      </c>
      <c r="I3239" t="s">
        <v>556</v>
      </c>
      <c r="J3239" t="s">
        <v>28</v>
      </c>
      <c r="K3239" t="s">
        <v>14</v>
      </c>
      <c r="L3239">
        <v>79117712</v>
      </c>
      <c r="M3239">
        <v>67</v>
      </c>
      <c r="N3239" t="s">
        <v>28063</v>
      </c>
      <c r="O3239">
        <v>67</v>
      </c>
      <c r="P3239" t="s">
        <v>28064</v>
      </c>
      <c r="R3239" t="s">
        <v>7908</v>
      </c>
      <c r="S3239" t="s">
        <v>7909</v>
      </c>
      <c r="T3239" t="s">
        <v>28055</v>
      </c>
    </row>
    <row r="3240" spans="1:20" x14ac:dyDescent="0.25">
      <c r="A3240" t="s">
        <v>28065</v>
      </c>
      <c r="B3240" s="5" t="s">
        <v>10</v>
      </c>
      <c r="C3240" s="5" t="s">
        <v>28066</v>
      </c>
      <c r="D3240" s="4" t="s">
        <v>17</v>
      </c>
      <c r="E3240" t="s">
        <v>72</v>
      </c>
      <c r="F3240" t="s">
        <v>28067</v>
      </c>
      <c r="G3240" t="s">
        <v>480</v>
      </c>
      <c r="H3240">
        <v>294</v>
      </c>
      <c r="I3240" t="s">
        <v>481</v>
      </c>
      <c r="J3240" t="s">
        <v>28</v>
      </c>
      <c r="K3240" t="s">
        <v>14</v>
      </c>
      <c r="L3240">
        <v>79103670</v>
      </c>
      <c r="M3240">
        <v>67</v>
      </c>
      <c r="N3240" t="s">
        <v>28068</v>
      </c>
      <c r="O3240">
        <v>67</v>
      </c>
      <c r="P3240" t="s">
        <v>28069</v>
      </c>
      <c r="Q3240">
        <v>705608476715013</v>
      </c>
      <c r="R3240" t="s">
        <v>7910</v>
      </c>
      <c r="S3240" t="s">
        <v>7911</v>
      </c>
      <c r="T3240" t="s">
        <v>28055</v>
      </c>
    </row>
    <row r="3241" spans="1:20" x14ac:dyDescent="0.25">
      <c r="A3241" t="s">
        <v>28070</v>
      </c>
      <c r="B3241" s="5" t="s">
        <v>10</v>
      </c>
      <c r="C3241" s="5" t="s">
        <v>28071</v>
      </c>
      <c r="D3241" s="4" t="s">
        <v>17</v>
      </c>
      <c r="E3241" t="s">
        <v>12</v>
      </c>
      <c r="F3241" t="s">
        <v>28072</v>
      </c>
      <c r="G3241" t="s">
        <v>711</v>
      </c>
      <c r="H3241">
        <v>47</v>
      </c>
      <c r="I3241" t="s">
        <v>70</v>
      </c>
      <c r="J3241" t="s">
        <v>28</v>
      </c>
      <c r="K3241" t="s">
        <v>14</v>
      </c>
      <c r="L3241">
        <v>79118131</v>
      </c>
      <c r="M3241">
        <v>67</v>
      </c>
      <c r="N3241" t="s">
        <v>28073</v>
      </c>
      <c r="O3241">
        <v>67</v>
      </c>
      <c r="P3241" t="s">
        <v>28074</v>
      </c>
      <c r="Q3241" t="s">
        <v>7912</v>
      </c>
      <c r="R3241" t="s">
        <v>7913</v>
      </c>
      <c r="S3241" t="s">
        <v>7914</v>
      </c>
      <c r="T3241" t="s">
        <v>28075</v>
      </c>
    </row>
    <row r="3242" spans="1:20" x14ac:dyDescent="0.25">
      <c r="A3242" t="s">
        <v>28076</v>
      </c>
      <c r="B3242" s="5" t="s">
        <v>10</v>
      </c>
      <c r="C3242" s="5" t="s">
        <v>28077</v>
      </c>
      <c r="D3242" s="4" t="s">
        <v>17</v>
      </c>
      <c r="E3242" t="s">
        <v>12</v>
      </c>
      <c r="F3242" t="s">
        <v>28078</v>
      </c>
      <c r="G3242" t="s">
        <v>848</v>
      </c>
      <c r="H3242">
        <v>1864</v>
      </c>
      <c r="I3242" t="s">
        <v>120</v>
      </c>
      <c r="J3242" t="s">
        <v>28</v>
      </c>
      <c r="K3242" t="s">
        <v>14</v>
      </c>
      <c r="L3242">
        <v>79117034</v>
      </c>
      <c r="M3242">
        <v>67</v>
      </c>
      <c r="N3242" t="s">
        <v>28079</v>
      </c>
      <c r="O3242">
        <v>67</v>
      </c>
      <c r="P3242" t="s">
        <v>28080</v>
      </c>
      <c r="Q3242">
        <v>708105535018138</v>
      </c>
      <c r="R3242" t="s">
        <v>7915</v>
      </c>
      <c r="S3242" t="s">
        <v>28081</v>
      </c>
      <c r="T3242" t="s">
        <v>28075</v>
      </c>
    </row>
    <row r="3243" spans="1:20" x14ac:dyDescent="0.25">
      <c r="A3243" t="s">
        <v>28082</v>
      </c>
      <c r="B3243" s="5" t="s">
        <v>15</v>
      </c>
      <c r="C3243" s="5" t="s">
        <v>14114</v>
      </c>
      <c r="D3243" s="4" t="s">
        <v>32</v>
      </c>
      <c r="E3243" t="s">
        <v>12</v>
      </c>
      <c r="F3243" t="s">
        <v>28083</v>
      </c>
      <c r="G3243" t="s">
        <v>839</v>
      </c>
      <c r="H3243">
        <v>1033</v>
      </c>
      <c r="I3243" t="s">
        <v>57</v>
      </c>
      <c r="J3243" t="s">
        <v>28</v>
      </c>
      <c r="K3243" t="s">
        <v>14</v>
      </c>
      <c r="L3243">
        <v>79017063</v>
      </c>
      <c r="M3243">
        <v>67</v>
      </c>
      <c r="N3243" t="s">
        <v>28084</v>
      </c>
      <c r="O3243">
        <v>67</v>
      </c>
      <c r="P3243" t="s">
        <v>28085</v>
      </c>
      <c r="Q3243">
        <v>704702012649840</v>
      </c>
      <c r="R3243" t="s">
        <v>840</v>
      </c>
      <c r="S3243" t="s">
        <v>14118</v>
      </c>
      <c r="T3243" t="s">
        <v>28086</v>
      </c>
    </row>
    <row r="3244" spans="1:20" x14ac:dyDescent="0.25">
      <c r="A3244" t="s">
        <v>28087</v>
      </c>
      <c r="B3244" s="5" t="s">
        <v>10</v>
      </c>
      <c r="C3244" s="5" t="s">
        <v>28088</v>
      </c>
      <c r="D3244" s="4" t="s">
        <v>17</v>
      </c>
      <c r="E3244" t="s">
        <v>12</v>
      </c>
      <c r="F3244" t="s">
        <v>28089</v>
      </c>
      <c r="G3244" t="s">
        <v>7916</v>
      </c>
      <c r="H3244">
        <v>230</v>
      </c>
      <c r="I3244" t="s">
        <v>523</v>
      </c>
      <c r="J3244" t="s">
        <v>28</v>
      </c>
      <c r="K3244" t="s">
        <v>14</v>
      </c>
      <c r="L3244">
        <v>79065320</v>
      </c>
      <c r="M3244">
        <v>67</v>
      </c>
      <c r="N3244" t="s">
        <v>28090</v>
      </c>
      <c r="O3244">
        <v>67</v>
      </c>
      <c r="P3244" t="s">
        <v>28091</v>
      </c>
      <c r="R3244" t="s">
        <v>28092</v>
      </c>
      <c r="S3244" t="s">
        <v>7917</v>
      </c>
      <c r="T3244" t="s">
        <v>28086</v>
      </c>
    </row>
    <row r="3245" spans="1:20" x14ac:dyDescent="0.25">
      <c r="A3245" t="s">
        <v>28093</v>
      </c>
      <c r="B3245" s="5" t="s">
        <v>10</v>
      </c>
      <c r="C3245" s="5" t="s">
        <v>28094</v>
      </c>
      <c r="D3245" s="4" t="s">
        <v>17</v>
      </c>
      <c r="E3245" t="s">
        <v>72</v>
      </c>
      <c r="F3245" t="s">
        <v>28095</v>
      </c>
      <c r="G3245" t="s">
        <v>37</v>
      </c>
      <c r="H3245">
        <v>1705</v>
      </c>
      <c r="I3245" t="s">
        <v>362</v>
      </c>
      <c r="J3245" t="s">
        <v>28</v>
      </c>
      <c r="K3245" t="s">
        <v>14</v>
      </c>
      <c r="L3245">
        <v>79116270</v>
      </c>
      <c r="M3245">
        <v>67</v>
      </c>
      <c r="N3245" t="s">
        <v>28096</v>
      </c>
      <c r="O3245">
        <v>67</v>
      </c>
      <c r="P3245" t="s">
        <v>28097</v>
      </c>
      <c r="Q3245">
        <v>702309177605010</v>
      </c>
      <c r="R3245" t="s">
        <v>7918</v>
      </c>
      <c r="S3245" t="s">
        <v>7919</v>
      </c>
      <c r="T3245" t="s">
        <v>28086</v>
      </c>
    </row>
    <row r="3246" spans="1:20" x14ac:dyDescent="0.25">
      <c r="A3246" t="s">
        <v>28098</v>
      </c>
      <c r="B3246" s="5" t="s">
        <v>10</v>
      </c>
      <c r="C3246" s="5" t="s">
        <v>28099</v>
      </c>
      <c r="D3246" s="4" t="s">
        <v>32</v>
      </c>
      <c r="E3246" t="s">
        <v>24</v>
      </c>
      <c r="F3246" t="s">
        <v>28100</v>
      </c>
      <c r="G3246" t="s">
        <v>7920</v>
      </c>
      <c r="H3246">
        <v>368</v>
      </c>
      <c r="I3246" t="s">
        <v>411</v>
      </c>
      <c r="J3246" t="s">
        <v>28</v>
      </c>
      <c r="K3246" t="s">
        <v>14</v>
      </c>
      <c r="L3246">
        <v>79006610</v>
      </c>
      <c r="M3246">
        <v>67</v>
      </c>
      <c r="N3246" t="s">
        <v>28101</v>
      </c>
      <c r="O3246">
        <v>67</v>
      </c>
      <c r="P3246" t="s">
        <v>28102</v>
      </c>
      <c r="Q3246" t="s">
        <v>7921</v>
      </c>
      <c r="R3246" t="s">
        <v>7922</v>
      </c>
      <c r="S3246" t="s">
        <v>7923</v>
      </c>
      <c r="T3246" t="s">
        <v>28086</v>
      </c>
    </row>
    <row r="3247" spans="1:20" x14ac:dyDescent="0.25">
      <c r="A3247" t="s">
        <v>28103</v>
      </c>
      <c r="B3247" s="5" t="s">
        <v>10</v>
      </c>
      <c r="C3247" s="5" t="s">
        <v>28104</v>
      </c>
      <c r="D3247" s="4" t="s">
        <v>17</v>
      </c>
      <c r="E3247" t="s">
        <v>12</v>
      </c>
      <c r="F3247" t="s">
        <v>28105</v>
      </c>
      <c r="G3247" t="s">
        <v>7924</v>
      </c>
      <c r="H3247">
        <v>515</v>
      </c>
      <c r="I3247" t="s">
        <v>654</v>
      </c>
      <c r="J3247" t="s">
        <v>28</v>
      </c>
      <c r="K3247" t="s">
        <v>14</v>
      </c>
      <c r="L3247">
        <v>79034400</v>
      </c>
      <c r="M3247">
        <v>67</v>
      </c>
      <c r="N3247" t="s">
        <v>28106</v>
      </c>
      <c r="O3247">
        <v>67</v>
      </c>
      <c r="P3247" t="s">
        <v>28107</v>
      </c>
      <c r="Q3247" t="s">
        <v>7925</v>
      </c>
      <c r="R3247" t="s">
        <v>28108</v>
      </c>
      <c r="S3247" t="s">
        <v>7926</v>
      </c>
      <c r="T3247" t="s">
        <v>28109</v>
      </c>
    </row>
    <row r="3248" spans="1:20" x14ac:dyDescent="0.25">
      <c r="A3248" t="s">
        <v>28110</v>
      </c>
      <c r="B3248" s="5" t="s">
        <v>10</v>
      </c>
      <c r="C3248" s="5" t="s">
        <v>28111</v>
      </c>
      <c r="D3248" s="4" t="s">
        <v>17</v>
      </c>
      <c r="E3248" t="s">
        <v>12</v>
      </c>
      <c r="F3248" t="s">
        <v>28112</v>
      </c>
      <c r="G3248" t="s">
        <v>7927</v>
      </c>
      <c r="H3248">
        <v>8</v>
      </c>
      <c r="I3248" t="s">
        <v>352</v>
      </c>
      <c r="J3248" t="s">
        <v>28</v>
      </c>
      <c r="K3248" t="s">
        <v>14</v>
      </c>
      <c r="L3248">
        <v>79062800</v>
      </c>
      <c r="M3248">
        <v>67</v>
      </c>
      <c r="N3248" t="s">
        <v>28113</v>
      </c>
      <c r="O3248">
        <v>67</v>
      </c>
      <c r="Q3248" t="s">
        <v>7928</v>
      </c>
      <c r="R3248" t="s">
        <v>7929</v>
      </c>
      <c r="S3248" t="s">
        <v>7930</v>
      </c>
      <c r="T3248" t="s">
        <v>28086</v>
      </c>
    </row>
    <row r="3249" spans="1:20" x14ac:dyDescent="0.25">
      <c r="A3249" t="s">
        <v>28114</v>
      </c>
      <c r="B3249" s="5" t="s">
        <v>15</v>
      </c>
      <c r="C3249" s="5" t="s">
        <v>28115</v>
      </c>
      <c r="D3249" s="4" t="s">
        <v>32</v>
      </c>
      <c r="E3249" t="s">
        <v>12</v>
      </c>
      <c r="F3249" t="s">
        <v>28116</v>
      </c>
      <c r="G3249" t="s">
        <v>7931</v>
      </c>
      <c r="H3249">
        <v>158</v>
      </c>
      <c r="I3249" t="s">
        <v>12886</v>
      </c>
      <c r="J3249" t="s">
        <v>28</v>
      </c>
      <c r="K3249" t="s">
        <v>14</v>
      </c>
      <c r="L3249">
        <v>79106200</v>
      </c>
      <c r="M3249">
        <v>67</v>
      </c>
      <c r="N3249" t="s">
        <v>28117</v>
      </c>
      <c r="O3249">
        <v>67</v>
      </c>
      <c r="P3249" t="s">
        <v>28118</v>
      </c>
      <c r="Q3249" t="s">
        <v>7932</v>
      </c>
      <c r="R3249" t="s">
        <v>7933</v>
      </c>
      <c r="S3249" t="s">
        <v>7934</v>
      </c>
      <c r="T3249" t="s">
        <v>28086</v>
      </c>
    </row>
    <row r="3250" spans="1:20" x14ac:dyDescent="0.25">
      <c r="A3250" t="s">
        <v>28119</v>
      </c>
      <c r="B3250" s="5" t="s">
        <v>15</v>
      </c>
      <c r="C3250" s="5" t="s">
        <v>28120</v>
      </c>
      <c r="D3250" s="4" t="s">
        <v>17</v>
      </c>
      <c r="E3250" t="s">
        <v>12</v>
      </c>
      <c r="F3250" t="s">
        <v>28121</v>
      </c>
      <c r="G3250" t="s">
        <v>19573</v>
      </c>
      <c r="H3250">
        <v>275</v>
      </c>
      <c r="I3250" t="s">
        <v>1024</v>
      </c>
      <c r="J3250" t="s">
        <v>28</v>
      </c>
      <c r="K3250" t="s">
        <v>14</v>
      </c>
      <c r="L3250">
        <v>79008470</v>
      </c>
      <c r="M3250">
        <v>67</v>
      </c>
      <c r="N3250" t="s">
        <v>28122</v>
      </c>
      <c r="Q3250">
        <v>898003002991505</v>
      </c>
      <c r="R3250" t="s">
        <v>7935</v>
      </c>
      <c r="S3250" t="s">
        <v>7936</v>
      </c>
      <c r="T3250" t="s">
        <v>28123</v>
      </c>
    </row>
    <row r="3251" spans="1:20" x14ac:dyDescent="0.25">
      <c r="A3251" t="s">
        <v>28124</v>
      </c>
      <c r="B3251" s="5" t="s">
        <v>10</v>
      </c>
      <c r="C3251" s="5" t="s">
        <v>28125</v>
      </c>
      <c r="D3251" s="4" t="s">
        <v>32</v>
      </c>
      <c r="E3251" t="s">
        <v>12</v>
      </c>
      <c r="F3251" t="s">
        <v>28126</v>
      </c>
      <c r="G3251" t="s">
        <v>33</v>
      </c>
      <c r="H3251">
        <v>85</v>
      </c>
      <c r="I3251" t="s">
        <v>34</v>
      </c>
      <c r="J3251" t="s">
        <v>28</v>
      </c>
      <c r="K3251" t="s">
        <v>14</v>
      </c>
      <c r="L3251">
        <v>79117130</v>
      </c>
      <c r="M3251">
        <v>67</v>
      </c>
      <c r="N3251" t="s">
        <v>26608</v>
      </c>
      <c r="O3251">
        <v>67</v>
      </c>
      <c r="P3251">
        <v>992882406</v>
      </c>
      <c r="Q3251">
        <v>703406352704900</v>
      </c>
      <c r="R3251" t="s">
        <v>7937</v>
      </c>
      <c r="S3251" t="s">
        <v>7938</v>
      </c>
      <c r="T3251" t="s">
        <v>28127</v>
      </c>
    </row>
    <row r="3252" spans="1:20" x14ac:dyDescent="0.25">
      <c r="A3252" t="s">
        <v>28128</v>
      </c>
      <c r="B3252" s="5" t="s">
        <v>15</v>
      </c>
      <c r="C3252" s="5" t="s">
        <v>28129</v>
      </c>
      <c r="D3252" s="4" t="s">
        <v>17</v>
      </c>
      <c r="E3252" t="s">
        <v>24</v>
      </c>
      <c r="F3252" t="s">
        <v>28130</v>
      </c>
      <c r="G3252" t="s">
        <v>1298</v>
      </c>
      <c r="H3252">
        <v>107</v>
      </c>
      <c r="I3252" t="s">
        <v>12886</v>
      </c>
      <c r="J3252" t="s">
        <v>28</v>
      </c>
      <c r="K3252" t="s">
        <v>14</v>
      </c>
      <c r="L3252">
        <v>79106081</v>
      </c>
      <c r="M3252">
        <v>67</v>
      </c>
      <c r="N3252" t="s">
        <v>28131</v>
      </c>
      <c r="O3252">
        <v>67</v>
      </c>
      <c r="P3252" t="s">
        <v>28132</v>
      </c>
      <c r="Q3252">
        <v>898000419494245</v>
      </c>
      <c r="R3252" t="s">
        <v>7939</v>
      </c>
      <c r="S3252" t="s">
        <v>7940</v>
      </c>
      <c r="T3252" t="s">
        <v>28123</v>
      </c>
    </row>
    <row r="3253" spans="1:20" x14ac:dyDescent="0.25">
      <c r="A3253" t="s">
        <v>28133</v>
      </c>
      <c r="B3253" s="5" t="s">
        <v>15</v>
      </c>
      <c r="C3253" s="5" t="s">
        <v>28134</v>
      </c>
      <c r="D3253" s="4" t="s">
        <v>32</v>
      </c>
      <c r="E3253" t="s">
        <v>72</v>
      </c>
      <c r="F3253" t="s">
        <v>28135</v>
      </c>
      <c r="G3253" t="s">
        <v>16120</v>
      </c>
      <c r="H3253">
        <v>317</v>
      </c>
      <c r="I3253" t="s">
        <v>407</v>
      </c>
      <c r="J3253" t="s">
        <v>28</v>
      </c>
      <c r="K3253" t="s">
        <v>14</v>
      </c>
      <c r="L3253">
        <v>79116090</v>
      </c>
      <c r="M3253">
        <v>67</v>
      </c>
      <c r="N3253" t="s">
        <v>28136</v>
      </c>
      <c r="O3253">
        <v>67</v>
      </c>
      <c r="P3253" t="s">
        <v>28137</v>
      </c>
      <c r="Q3253">
        <v>704805090071543</v>
      </c>
      <c r="R3253" t="s">
        <v>28138</v>
      </c>
      <c r="S3253" t="s">
        <v>7941</v>
      </c>
      <c r="T3253" t="s">
        <v>28123</v>
      </c>
    </row>
    <row r="3254" spans="1:20" x14ac:dyDescent="0.25">
      <c r="A3254" t="s">
        <v>28139</v>
      </c>
      <c r="B3254" s="5" t="s">
        <v>15</v>
      </c>
      <c r="C3254" s="5" t="s">
        <v>28140</v>
      </c>
      <c r="D3254" s="4" t="s">
        <v>32</v>
      </c>
      <c r="E3254" t="s">
        <v>24</v>
      </c>
      <c r="F3254" t="s">
        <v>28141</v>
      </c>
      <c r="G3254" t="s">
        <v>28142</v>
      </c>
      <c r="H3254">
        <v>8</v>
      </c>
      <c r="I3254" t="s">
        <v>231</v>
      </c>
      <c r="J3254" t="s">
        <v>28</v>
      </c>
      <c r="K3254" t="s">
        <v>14</v>
      </c>
      <c r="L3254">
        <v>79112202</v>
      </c>
      <c r="M3254">
        <v>67</v>
      </c>
      <c r="N3254" t="s">
        <v>28143</v>
      </c>
      <c r="O3254">
        <v>67</v>
      </c>
      <c r="P3254" t="s">
        <v>28144</v>
      </c>
      <c r="Q3254">
        <v>700004394392300</v>
      </c>
      <c r="R3254" t="s">
        <v>7942</v>
      </c>
      <c r="S3254" t="s">
        <v>7943</v>
      </c>
      <c r="T3254" t="s">
        <v>28123</v>
      </c>
    </row>
    <row r="3255" spans="1:20" x14ac:dyDescent="0.25">
      <c r="A3255" t="s">
        <v>28145</v>
      </c>
      <c r="B3255" s="5" t="s">
        <v>15</v>
      </c>
      <c r="C3255" s="5" t="s">
        <v>28146</v>
      </c>
      <c r="D3255" s="4" t="s">
        <v>32</v>
      </c>
      <c r="E3255" t="s">
        <v>12</v>
      </c>
      <c r="F3255" t="s">
        <v>28147</v>
      </c>
      <c r="G3255" t="s">
        <v>241</v>
      </c>
      <c r="H3255">
        <v>5</v>
      </c>
      <c r="I3255" t="s">
        <v>109</v>
      </c>
      <c r="J3255" t="s">
        <v>28</v>
      </c>
      <c r="K3255" t="s">
        <v>14</v>
      </c>
      <c r="L3255">
        <v>79116654</v>
      </c>
      <c r="M3255">
        <v>67</v>
      </c>
      <c r="N3255" t="s">
        <v>28148</v>
      </c>
      <c r="Q3255">
        <v>702801149339865</v>
      </c>
      <c r="R3255" t="s">
        <v>7944</v>
      </c>
      <c r="S3255" t="s">
        <v>7945</v>
      </c>
      <c r="T3255" t="s">
        <v>28123</v>
      </c>
    </row>
    <row r="3256" spans="1:20" x14ac:dyDescent="0.25">
      <c r="A3256" t="s">
        <v>28149</v>
      </c>
      <c r="B3256" s="5" t="s">
        <v>10</v>
      </c>
      <c r="C3256" s="5" t="s">
        <v>28150</v>
      </c>
      <c r="D3256" s="4" t="s">
        <v>32</v>
      </c>
      <c r="E3256" t="s">
        <v>72</v>
      </c>
      <c r="F3256" t="s">
        <v>28151</v>
      </c>
      <c r="G3256" t="s">
        <v>7946</v>
      </c>
      <c r="H3256">
        <v>369</v>
      </c>
      <c r="I3256" t="s">
        <v>2336</v>
      </c>
      <c r="J3256" t="s">
        <v>28</v>
      </c>
      <c r="K3256" t="s">
        <v>14</v>
      </c>
      <c r="L3256">
        <v>79104060</v>
      </c>
      <c r="M3256">
        <v>67</v>
      </c>
      <c r="N3256" t="s">
        <v>28152</v>
      </c>
      <c r="O3256">
        <v>67</v>
      </c>
      <c r="P3256" t="s">
        <v>28153</v>
      </c>
      <c r="Q3256">
        <v>700404927602142</v>
      </c>
      <c r="R3256" t="s">
        <v>7947</v>
      </c>
      <c r="S3256" t="s">
        <v>7948</v>
      </c>
      <c r="T3256" t="s">
        <v>28123</v>
      </c>
    </row>
    <row r="3257" spans="1:20" x14ac:dyDescent="0.25">
      <c r="A3257" t="s">
        <v>28154</v>
      </c>
      <c r="B3257" s="5" t="s">
        <v>10</v>
      </c>
      <c r="C3257" s="5" t="s">
        <v>28155</v>
      </c>
      <c r="D3257" s="4" t="s">
        <v>17</v>
      </c>
      <c r="E3257" t="s">
        <v>12</v>
      </c>
      <c r="F3257" t="s">
        <v>28156</v>
      </c>
      <c r="G3257" t="s">
        <v>7949</v>
      </c>
      <c r="H3257">
        <v>478</v>
      </c>
      <c r="I3257" t="s">
        <v>13042</v>
      </c>
      <c r="J3257" t="s">
        <v>28</v>
      </c>
      <c r="K3257" t="s">
        <v>14</v>
      </c>
      <c r="M3257">
        <v>67</v>
      </c>
      <c r="N3257" t="s">
        <v>28157</v>
      </c>
      <c r="O3257">
        <v>67</v>
      </c>
      <c r="P3257" t="s">
        <v>28158</v>
      </c>
      <c r="Q3257">
        <v>706507367464492</v>
      </c>
      <c r="R3257" t="s">
        <v>7950</v>
      </c>
      <c r="S3257" t="s">
        <v>7951</v>
      </c>
      <c r="T3257" t="s">
        <v>28123</v>
      </c>
    </row>
    <row r="3258" spans="1:20" x14ac:dyDescent="0.25">
      <c r="A3258" t="s">
        <v>28159</v>
      </c>
      <c r="B3258" s="5" t="s">
        <v>15</v>
      </c>
      <c r="C3258" s="5" t="s">
        <v>28160</v>
      </c>
      <c r="D3258" s="4" t="s">
        <v>17</v>
      </c>
      <c r="E3258" t="s">
        <v>12</v>
      </c>
      <c r="F3258" t="s">
        <v>28161</v>
      </c>
      <c r="G3258" t="s">
        <v>7952</v>
      </c>
      <c r="H3258">
        <v>286</v>
      </c>
      <c r="I3258" t="s">
        <v>324</v>
      </c>
      <c r="J3258" t="s">
        <v>28</v>
      </c>
      <c r="K3258" t="s">
        <v>14</v>
      </c>
      <c r="L3258">
        <v>79015380</v>
      </c>
      <c r="M3258">
        <v>67</v>
      </c>
      <c r="N3258" t="s">
        <v>28162</v>
      </c>
      <c r="O3258">
        <v>67</v>
      </c>
      <c r="P3258" t="s">
        <v>28163</v>
      </c>
      <c r="Q3258">
        <v>705008617416357</v>
      </c>
      <c r="R3258" t="s">
        <v>28164</v>
      </c>
      <c r="S3258" t="s">
        <v>7953</v>
      </c>
      <c r="T3258" t="s">
        <v>28123</v>
      </c>
    </row>
    <row r="3259" spans="1:20" x14ac:dyDescent="0.25">
      <c r="A3259" t="s">
        <v>28165</v>
      </c>
      <c r="B3259" s="5" t="s">
        <v>15</v>
      </c>
      <c r="C3259" s="5" t="s">
        <v>28166</v>
      </c>
      <c r="D3259" s="4" t="s">
        <v>32</v>
      </c>
      <c r="E3259" t="s">
        <v>12</v>
      </c>
      <c r="F3259" t="s">
        <v>28167</v>
      </c>
      <c r="G3259" t="s">
        <v>7954</v>
      </c>
      <c r="H3259">
        <v>702</v>
      </c>
      <c r="I3259" t="s">
        <v>1071</v>
      </c>
      <c r="J3259" t="s">
        <v>28</v>
      </c>
      <c r="K3259" t="s">
        <v>14</v>
      </c>
      <c r="L3259">
        <v>79071330</v>
      </c>
      <c r="M3259">
        <v>67</v>
      </c>
      <c r="N3259" t="s">
        <v>28168</v>
      </c>
      <c r="O3259">
        <v>67</v>
      </c>
      <c r="P3259" t="s">
        <v>28169</v>
      </c>
      <c r="Q3259">
        <v>898000519458321</v>
      </c>
      <c r="R3259" t="s">
        <v>7955</v>
      </c>
      <c r="S3259" t="s">
        <v>28170</v>
      </c>
      <c r="T3259" t="s">
        <v>28123</v>
      </c>
    </row>
    <row r="3260" spans="1:20" x14ac:dyDescent="0.25">
      <c r="A3260" t="s">
        <v>28171</v>
      </c>
      <c r="B3260" s="5" t="s">
        <v>15</v>
      </c>
      <c r="C3260" s="5" t="s">
        <v>28172</v>
      </c>
      <c r="D3260" s="4" t="s">
        <v>32</v>
      </c>
      <c r="E3260" t="s">
        <v>12</v>
      </c>
      <c r="F3260" t="s">
        <v>28173</v>
      </c>
      <c r="G3260" t="s">
        <v>7956</v>
      </c>
      <c r="H3260">
        <v>119</v>
      </c>
      <c r="I3260" t="s">
        <v>7957</v>
      </c>
      <c r="J3260" t="s">
        <v>28</v>
      </c>
      <c r="K3260" t="s">
        <v>14</v>
      </c>
      <c r="L3260">
        <v>79095145</v>
      </c>
      <c r="M3260">
        <v>67</v>
      </c>
      <c r="N3260" t="s">
        <v>28174</v>
      </c>
      <c r="Q3260">
        <v>705400494656192</v>
      </c>
      <c r="R3260" t="s">
        <v>7958</v>
      </c>
      <c r="S3260" t="s">
        <v>7959</v>
      </c>
      <c r="T3260" t="s">
        <v>28123</v>
      </c>
    </row>
    <row r="3261" spans="1:20" x14ac:dyDescent="0.25">
      <c r="A3261" t="s">
        <v>28175</v>
      </c>
      <c r="B3261" s="5" t="s">
        <v>10</v>
      </c>
      <c r="C3261" s="5" t="s">
        <v>28176</v>
      </c>
      <c r="D3261" s="4" t="s">
        <v>17</v>
      </c>
      <c r="E3261" t="s">
        <v>12</v>
      </c>
      <c r="F3261" t="s">
        <v>28177</v>
      </c>
      <c r="G3261" t="s">
        <v>6384</v>
      </c>
      <c r="H3261">
        <v>48</v>
      </c>
      <c r="I3261" t="s">
        <v>70</v>
      </c>
      <c r="J3261" t="s">
        <v>28</v>
      </c>
      <c r="K3261" t="s">
        <v>14</v>
      </c>
      <c r="L3261">
        <v>79118180</v>
      </c>
      <c r="M3261">
        <v>67</v>
      </c>
      <c r="N3261" t="s">
        <v>28178</v>
      </c>
      <c r="O3261">
        <v>67</v>
      </c>
      <c r="P3261" t="s">
        <v>28179</v>
      </c>
      <c r="Q3261">
        <v>708708137354496</v>
      </c>
      <c r="R3261" t="s">
        <v>7960</v>
      </c>
      <c r="S3261" t="s">
        <v>7961</v>
      </c>
      <c r="T3261" t="s">
        <v>28180</v>
      </c>
    </row>
    <row r="3262" spans="1:20" x14ac:dyDescent="0.25">
      <c r="A3262" t="s">
        <v>28181</v>
      </c>
      <c r="B3262" s="5" t="s">
        <v>10</v>
      </c>
      <c r="D3262" s="4" t="s">
        <v>17</v>
      </c>
      <c r="E3262" t="s">
        <v>24</v>
      </c>
      <c r="F3262" t="s">
        <v>28182</v>
      </c>
      <c r="G3262" t="s">
        <v>4425</v>
      </c>
      <c r="H3262">
        <v>0</v>
      </c>
      <c r="I3262" t="s">
        <v>384</v>
      </c>
      <c r="J3262" t="s">
        <v>28</v>
      </c>
      <c r="K3262" t="s">
        <v>14</v>
      </c>
      <c r="L3262">
        <v>79014110</v>
      </c>
      <c r="M3262">
        <v>67</v>
      </c>
      <c r="N3262" t="s">
        <v>28183</v>
      </c>
      <c r="Q3262">
        <v>700101920357517</v>
      </c>
      <c r="R3262" t="s">
        <v>28184</v>
      </c>
      <c r="S3262" t="s">
        <v>7962</v>
      </c>
      <c r="T3262" t="s">
        <v>28123</v>
      </c>
    </row>
    <row r="3263" spans="1:20" x14ac:dyDescent="0.25">
      <c r="A3263" t="s">
        <v>28185</v>
      </c>
      <c r="B3263" s="5" t="s">
        <v>15</v>
      </c>
      <c r="C3263" s="5" t="s">
        <v>28186</v>
      </c>
      <c r="D3263" s="4" t="s">
        <v>32</v>
      </c>
      <c r="E3263" t="s">
        <v>72</v>
      </c>
      <c r="F3263" t="s">
        <v>28187</v>
      </c>
      <c r="G3263" t="s">
        <v>7646</v>
      </c>
      <c r="H3263">
        <v>28</v>
      </c>
      <c r="I3263" t="s">
        <v>128</v>
      </c>
      <c r="J3263" t="s">
        <v>28</v>
      </c>
      <c r="K3263" t="s">
        <v>14</v>
      </c>
      <c r="L3263">
        <v>79118510</v>
      </c>
      <c r="M3263">
        <v>67</v>
      </c>
      <c r="N3263" t="s">
        <v>28188</v>
      </c>
      <c r="O3263">
        <v>67</v>
      </c>
      <c r="P3263" t="s">
        <v>28189</v>
      </c>
      <c r="Q3263">
        <v>701209056474813</v>
      </c>
      <c r="R3263" t="s">
        <v>7963</v>
      </c>
      <c r="T3263" t="s">
        <v>28123</v>
      </c>
    </row>
    <row r="3264" spans="1:20" x14ac:dyDescent="0.25">
      <c r="A3264" t="s">
        <v>28190</v>
      </c>
      <c r="B3264" s="5" t="s">
        <v>10</v>
      </c>
      <c r="C3264" s="5" t="s">
        <v>28191</v>
      </c>
      <c r="D3264" s="4" t="s">
        <v>32</v>
      </c>
      <c r="E3264" t="s">
        <v>24</v>
      </c>
      <c r="F3264" t="s">
        <v>28192</v>
      </c>
      <c r="G3264" t="s">
        <v>803</v>
      </c>
      <c r="H3264">
        <v>655</v>
      </c>
      <c r="I3264" t="s">
        <v>70</v>
      </c>
      <c r="J3264" t="s">
        <v>28</v>
      </c>
      <c r="K3264" t="s">
        <v>14</v>
      </c>
      <c r="L3264">
        <v>79118170</v>
      </c>
      <c r="M3264">
        <v>67</v>
      </c>
      <c r="N3264" t="s">
        <v>28193</v>
      </c>
      <c r="Q3264">
        <v>707604212082299</v>
      </c>
      <c r="R3264" t="s">
        <v>28194</v>
      </c>
      <c r="S3264" t="s">
        <v>28195</v>
      </c>
      <c r="T3264" t="s">
        <v>28196</v>
      </c>
    </row>
    <row r="3265" spans="1:20" x14ac:dyDescent="0.25">
      <c r="A3265" t="s">
        <v>28197</v>
      </c>
      <c r="B3265" s="5" t="s">
        <v>15</v>
      </c>
      <c r="C3265" s="5" t="s">
        <v>28198</v>
      </c>
      <c r="D3265" s="4" t="s">
        <v>32</v>
      </c>
      <c r="E3265" t="s">
        <v>12</v>
      </c>
      <c r="F3265" t="s">
        <v>28199</v>
      </c>
      <c r="G3265" t="s">
        <v>7964</v>
      </c>
      <c r="H3265">
        <v>13</v>
      </c>
      <c r="I3265" t="s">
        <v>28200</v>
      </c>
      <c r="J3265" t="s">
        <v>28</v>
      </c>
      <c r="K3265" t="s">
        <v>14</v>
      </c>
      <c r="L3265">
        <v>79115363</v>
      </c>
      <c r="M3265">
        <v>67</v>
      </c>
      <c r="N3265" t="s">
        <v>28201</v>
      </c>
      <c r="O3265">
        <v>67</v>
      </c>
      <c r="P3265" t="s">
        <v>28202</v>
      </c>
      <c r="Q3265">
        <v>704701764057334</v>
      </c>
      <c r="R3265" t="s">
        <v>7965</v>
      </c>
      <c r="S3265" t="s">
        <v>7966</v>
      </c>
      <c r="T3265" t="s">
        <v>28203</v>
      </c>
    </row>
    <row r="3266" spans="1:20" x14ac:dyDescent="0.25">
      <c r="A3266" t="s">
        <v>28204</v>
      </c>
      <c r="B3266" s="5" t="s">
        <v>10</v>
      </c>
      <c r="C3266" s="5" t="s">
        <v>28205</v>
      </c>
      <c r="D3266" s="4" t="s">
        <v>32</v>
      </c>
      <c r="E3266" t="s">
        <v>12</v>
      </c>
      <c r="F3266" t="s">
        <v>28206</v>
      </c>
      <c r="G3266" t="s">
        <v>190</v>
      </c>
      <c r="H3266">
        <v>826</v>
      </c>
      <c r="I3266" t="s">
        <v>191</v>
      </c>
      <c r="J3266" t="s">
        <v>28</v>
      </c>
      <c r="K3266" t="s">
        <v>14</v>
      </c>
      <c r="L3266">
        <v>79097070</v>
      </c>
      <c r="M3266">
        <v>67</v>
      </c>
      <c r="N3266" t="s">
        <v>28207</v>
      </c>
      <c r="O3266">
        <v>67</v>
      </c>
      <c r="P3266" t="s">
        <v>28208</v>
      </c>
      <c r="Q3266">
        <v>70002911898483</v>
      </c>
      <c r="R3266" t="s">
        <v>7967</v>
      </c>
      <c r="S3266" t="s">
        <v>7968</v>
      </c>
      <c r="T3266" t="s">
        <v>28196</v>
      </c>
    </row>
    <row r="3267" spans="1:20" x14ac:dyDescent="0.25">
      <c r="A3267" t="s">
        <v>28209</v>
      </c>
      <c r="B3267" s="5" t="s">
        <v>15</v>
      </c>
      <c r="C3267" s="5" t="s">
        <v>28210</v>
      </c>
      <c r="D3267" s="4" t="s">
        <v>17</v>
      </c>
      <c r="E3267" t="s">
        <v>12</v>
      </c>
      <c r="F3267" t="s">
        <v>28211</v>
      </c>
      <c r="G3267" t="s">
        <v>7969</v>
      </c>
      <c r="H3267">
        <v>185</v>
      </c>
      <c r="I3267" t="s">
        <v>34</v>
      </c>
      <c r="J3267" t="s">
        <v>64</v>
      </c>
      <c r="K3267" t="s">
        <v>14</v>
      </c>
      <c r="L3267">
        <v>79117752</v>
      </c>
      <c r="M3267">
        <v>67</v>
      </c>
      <c r="N3267" t="s">
        <v>28212</v>
      </c>
      <c r="O3267">
        <v>67</v>
      </c>
      <c r="P3267" t="s">
        <v>28213</v>
      </c>
      <c r="Q3267">
        <v>898000523090546</v>
      </c>
      <c r="R3267" t="s">
        <v>7970</v>
      </c>
      <c r="S3267" t="s">
        <v>7971</v>
      </c>
      <c r="T3267" t="s">
        <v>28196</v>
      </c>
    </row>
    <row r="3268" spans="1:20" x14ac:dyDescent="0.25">
      <c r="A3268" t="s">
        <v>28214</v>
      </c>
      <c r="B3268" s="5" t="s">
        <v>10</v>
      </c>
      <c r="C3268" s="5" t="s">
        <v>28215</v>
      </c>
      <c r="D3268" s="4" t="s">
        <v>17</v>
      </c>
      <c r="E3268" t="s">
        <v>24</v>
      </c>
      <c r="F3268" t="s">
        <v>28216</v>
      </c>
      <c r="G3268" t="s">
        <v>457</v>
      </c>
      <c r="H3268">
        <v>747</v>
      </c>
      <c r="I3268" t="s">
        <v>362</v>
      </c>
      <c r="J3268" t="s">
        <v>28</v>
      </c>
      <c r="K3268" t="s">
        <v>14</v>
      </c>
      <c r="L3268">
        <v>79116580</v>
      </c>
      <c r="M3268">
        <v>67</v>
      </c>
      <c r="N3268" t="s">
        <v>28217</v>
      </c>
      <c r="O3268">
        <v>67</v>
      </c>
      <c r="P3268" t="s">
        <v>28218</v>
      </c>
      <c r="Q3268">
        <v>702600736718945</v>
      </c>
      <c r="R3268" t="s">
        <v>7972</v>
      </c>
      <c r="S3268" t="s">
        <v>7973</v>
      </c>
      <c r="T3268" t="s">
        <v>28219</v>
      </c>
    </row>
    <row r="3269" spans="1:20" x14ac:dyDescent="0.25">
      <c r="A3269" t="s">
        <v>28220</v>
      </c>
      <c r="B3269" s="5" t="s">
        <v>15</v>
      </c>
      <c r="C3269" s="5" t="s">
        <v>28221</v>
      </c>
      <c r="D3269" s="4" t="s">
        <v>17</v>
      </c>
      <c r="E3269" t="s">
        <v>11</v>
      </c>
      <c r="F3269" t="s">
        <v>28222</v>
      </c>
      <c r="G3269" t="s">
        <v>7974</v>
      </c>
      <c r="I3269" t="s">
        <v>7975</v>
      </c>
      <c r="J3269" t="s">
        <v>28</v>
      </c>
      <c r="K3269" t="s">
        <v>14</v>
      </c>
      <c r="M3269">
        <v>67</v>
      </c>
      <c r="N3269" t="s">
        <v>28223</v>
      </c>
      <c r="O3269">
        <v>67</v>
      </c>
      <c r="P3269" t="s">
        <v>28224</v>
      </c>
      <c r="R3269" t="s">
        <v>7976</v>
      </c>
      <c r="T3269" t="s">
        <v>28225</v>
      </c>
    </row>
    <row r="3270" spans="1:20" x14ac:dyDescent="0.25">
      <c r="A3270" t="s">
        <v>28226</v>
      </c>
      <c r="B3270" s="5" t="s">
        <v>10</v>
      </c>
      <c r="C3270" s="5" t="s">
        <v>28227</v>
      </c>
      <c r="D3270" s="4" t="s">
        <v>1615</v>
      </c>
      <c r="E3270" t="s">
        <v>24</v>
      </c>
      <c r="F3270" t="s">
        <v>28228</v>
      </c>
      <c r="G3270" t="s">
        <v>197</v>
      </c>
      <c r="H3270">
        <v>483</v>
      </c>
      <c r="I3270" t="s">
        <v>34</v>
      </c>
      <c r="J3270" t="s">
        <v>28</v>
      </c>
      <c r="K3270" t="s">
        <v>14</v>
      </c>
      <c r="L3270">
        <v>79117141</v>
      </c>
      <c r="M3270">
        <v>67</v>
      </c>
      <c r="N3270" t="s">
        <v>28229</v>
      </c>
      <c r="O3270">
        <v>67</v>
      </c>
      <c r="P3270" t="s">
        <v>28230</v>
      </c>
      <c r="Q3270">
        <v>700208923564330</v>
      </c>
      <c r="R3270" t="s">
        <v>7977</v>
      </c>
      <c r="S3270" t="s">
        <v>7978</v>
      </c>
      <c r="T3270" t="s">
        <v>28225</v>
      </c>
    </row>
    <row r="3271" spans="1:20" x14ac:dyDescent="0.25">
      <c r="A3271" t="s">
        <v>28231</v>
      </c>
      <c r="B3271" s="5" t="s">
        <v>10</v>
      </c>
      <c r="D3271" s="4" t="s">
        <v>32</v>
      </c>
      <c r="E3271" t="s">
        <v>12</v>
      </c>
      <c r="F3271" t="s">
        <v>28232</v>
      </c>
      <c r="G3271" t="s">
        <v>848</v>
      </c>
      <c r="H3271">
        <v>1812</v>
      </c>
      <c r="I3271" t="s">
        <v>120</v>
      </c>
      <c r="J3271" t="s">
        <v>28</v>
      </c>
      <c r="K3271" t="s">
        <v>14</v>
      </c>
      <c r="L3271">
        <v>79117034</v>
      </c>
      <c r="M3271">
        <v>67</v>
      </c>
      <c r="N3271" t="s">
        <v>28233</v>
      </c>
      <c r="O3271">
        <v>67</v>
      </c>
      <c r="P3271" t="s">
        <v>28234</v>
      </c>
      <c r="Q3271">
        <v>898003838030534</v>
      </c>
      <c r="R3271" t="s">
        <v>7979</v>
      </c>
      <c r="S3271" t="s">
        <v>28235</v>
      </c>
      <c r="T3271" t="s">
        <v>28236</v>
      </c>
    </row>
    <row r="3272" spans="1:20" x14ac:dyDescent="0.25">
      <c r="A3272" t="s">
        <v>28237</v>
      </c>
      <c r="B3272" s="5" t="s">
        <v>10</v>
      </c>
      <c r="C3272" s="5" t="s">
        <v>28238</v>
      </c>
      <c r="D3272" s="4" t="s">
        <v>17</v>
      </c>
      <c r="E3272" t="s">
        <v>12</v>
      </c>
      <c r="F3272" t="s">
        <v>28239</v>
      </c>
      <c r="G3272" t="s">
        <v>3866</v>
      </c>
      <c r="H3272">
        <v>379</v>
      </c>
      <c r="I3272" t="s">
        <v>324</v>
      </c>
      <c r="J3272" t="s">
        <v>28</v>
      </c>
      <c r="K3272" t="s">
        <v>14</v>
      </c>
      <c r="L3272">
        <v>79015310</v>
      </c>
      <c r="M3272">
        <v>67</v>
      </c>
      <c r="N3272" t="s">
        <v>28240</v>
      </c>
      <c r="Q3272">
        <v>898000521786233</v>
      </c>
      <c r="R3272" t="s">
        <v>7980</v>
      </c>
      <c r="S3272" t="s">
        <v>7981</v>
      </c>
      <c r="T3272" t="s">
        <v>28225</v>
      </c>
    </row>
    <row r="3273" spans="1:20" x14ac:dyDescent="0.25">
      <c r="A3273" t="s">
        <v>28241</v>
      </c>
      <c r="B3273" s="5" t="s">
        <v>10</v>
      </c>
      <c r="C3273" s="5" t="s">
        <v>28242</v>
      </c>
      <c r="D3273" s="4" t="s">
        <v>32</v>
      </c>
      <c r="E3273" t="s">
        <v>72</v>
      </c>
      <c r="F3273" t="s">
        <v>14336</v>
      </c>
      <c r="G3273" t="s">
        <v>1501</v>
      </c>
      <c r="H3273">
        <v>133</v>
      </c>
      <c r="I3273" t="s">
        <v>34</v>
      </c>
      <c r="J3273" t="s">
        <v>28</v>
      </c>
      <c r="K3273" t="s">
        <v>14</v>
      </c>
      <c r="L3273">
        <v>79117464</v>
      </c>
      <c r="M3273">
        <v>67</v>
      </c>
      <c r="N3273" t="s">
        <v>28243</v>
      </c>
      <c r="O3273">
        <v>67</v>
      </c>
      <c r="P3273" t="s">
        <v>28244</v>
      </c>
      <c r="Q3273">
        <v>700503584723752</v>
      </c>
      <c r="R3273" t="s">
        <v>7982</v>
      </c>
      <c r="S3273" t="s">
        <v>7983</v>
      </c>
      <c r="T3273" t="s">
        <v>28245</v>
      </c>
    </row>
    <row r="3274" spans="1:20" x14ac:dyDescent="0.25">
      <c r="A3274" t="s">
        <v>28246</v>
      </c>
      <c r="B3274" s="5" t="s">
        <v>10</v>
      </c>
      <c r="C3274" s="5" t="s">
        <v>28247</v>
      </c>
      <c r="D3274" s="4" t="s">
        <v>17</v>
      </c>
      <c r="E3274" t="s">
        <v>24</v>
      </c>
      <c r="F3274" t="s">
        <v>28248</v>
      </c>
      <c r="G3274" t="s">
        <v>69</v>
      </c>
      <c r="H3274">
        <v>324</v>
      </c>
      <c r="I3274" t="s">
        <v>70</v>
      </c>
      <c r="J3274" t="s">
        <v>28</v>
      </c>
      <c r="K3274" t="s">
        <v>14</v>
      </c>
      <c r="L3274">
        <v>79009700</v>
      </c>
      <c r="M3274">
        <v>67</v>
      </c>
      <c r="N3274" t="s">
        <v>28249</v>
      </c>
      <c r="O3274">
        <v>67</v>
      </c>
      <c r="P3274">
        <v>991678362</v>
      </c>
      <c r="Q3274">
        <v>703206681552894</v>
      </c>
      <c r="R3274" t="s">
        <v>7984</v>
      </c>
      <c r="S3274" t="s">
        <v>7985</v>
      </c>
      <c r="T3274" t="s">
        <v>28245</v>
      </c>
    </row>
    <row r="3275" spans="1:20" x14ac:dyDescent="0.25">
      <c r="A3275" t="s">
        <v>28250</v>
      </c>
      <c r="B3275" s="5" t="s">
        <v>10</v>
      </c>
      <c r="D3275" s="4" t="s">
        <v>17</v>
      </c>
      <c r="E3275" t="s">
        <v>12</v>
      </c>
      <c r="F3275" t="s">
        <v>28251</v>
      </c>
      <c r="G3275" t="s">
        <v>906</v>
      </c>
      <c r="H3275">
        <v>223</v>
      </c>
      <c r="I3275" t="s">
        <v>362</v>
      </c>
      <c r="J3275" t="s">
        <v>28</v>
      </c>
      <c r="K3275" t="s">
        <v>14</v>
      </c>
      <c r="L3275">
        <v>79116260</v>
      </c>
      <c r="M3275">
        <v>67</v>
      </c>
      <c r="N3275" t="s">
        <v>7986</v>
      </c>
      <c r="O3275">
        <v>67</v>
      </c>
      <c r="P3275" t="s">
        <v>28252</v>
      </c>
      <c r="R3275" t="s">
        <v>7987</v>
      </c>
      <c r="S3275" t="s">
        <v>7988</v>
      </c>
      <c r="T3275" t="s">
        <v>28253</v>
      </c>
    </row>
    <row r="3276" spans="1:20" x14ac:dyDescent="0.25">
      <c r="A3276" t="s">
        <v>28254</v>
      </c>
      <c r="B3276" s="5" t="s">
        <v>15</v>
      </c>
      <c r="C3276" s="5" t="s">
        <v>28255</v>
      </c>
      <c r="D3276" s="4" t="s">
        <v>17</v>
      </c>
      <c r="E3276" t="s">
        <v>12</v>
      </c>
      <c r="F3276" t="s">
        <v>28256</v>
      </c>
      <c r="G3276" t="s">
        <v>7989</v>
      </c>
      <c r="H3276">
        <v>274</v>
      </c>
      <c r="I3276" t="s">
        <v>7990</v>
      </c>
      <c r="J3276" t="s">
        <v>7991</v>
      </c>
      <c r="K3276" t="s">
        <v>14</v>
      </c>
      <c r="M3276">
        <v>67</v>
      </c>
      <c r="N3276" t="s">
        <v>28257</v>
      </c>
      <c r="O3276">
        <v>67</v>
      </c>
      <c r="P3276" t="s">
        <v>28258</v>
      </c>
      <c r="Q3276" t="s">
        <v>7992</v>
      </c>
      <c r="R3276" t="s">
        <v>28259</v>
      </c>
      <c r="S3276" t="s">
        <v>7993</v>
      </c>
      <c r="T3276" t="s">
        <v>28260</v>
      </c>
    </row>
    <row r="3277" spans="1:20" x14ac:dyDescent="0.25">
      <c r="A3277" t="s">
        <v>28261</v>
      </c>
      <c r="B3277" s="5" t="s">
        <v>10</v>
      </c>
      <c r="C3277" s="5" t="s">
        <v>28262</v>
      </c>
      <c r="D3277" s="4" t="s">
        <v>32</v>
      </c>
      <c r="E3277" t="s">
        <v>24</v>
      </c>
      <c r="F3277" t="s">
        <v>28263</v>
      </c>
      <c r="G3277" t="s">
        <v>7613</v>
      </c>
      <c r="H3277">
        <v>909</v>
      </c>
      <c r="I3277" t="s">
        <v>407</v>
      </c>
      <c r="J3277" t="s">
        <v>28</v>
      </c>
      <c r="K3277" t="s">
        <v>14</v>
      </c>
      <c r="L3277">
        <v>79116100</v>
      </c>
      <c r="M3277">
        <v>67</v>
      </c>
      <c r="N3277" t="s">
        <v>28264</v>
      </c>
      <c r="O3277">
        <v>67</v>
      </c>
      <c r="P3277" t="s">
        <v>28265</v>
      </c>
      <c r="Q3277" t="s">
        <v>7994</v>
      </c>
      <c r="R3277" t="s">
        <v>7995</v>
      </c>
      <c r="S3277" t="s">
        <v>7996</v>
      </c>
      <c r="T3277" t="s">
        <v>28260</v>
      </c>
    </row>
    <row r="3278" spans="1:20" x14ac:dyDescent="0.25">
      <c r="A3278" t="s">
        <v>28266</v>
      </c>
      <c r="B3278" s="5" t="s">
        <v>10</v>
      </c>
      <c r="C3278" s="5" t="s">
        <v>28267</v>
      </c>
      <c r="D3278" s="4" t="s">
        <v>32</v>
      </c>
      <c r="E3278" t="s">
        <v>12</v>
      </c>
      <c r="F3278" t="s">
        <v>28268</v>
      </c>
      <c r="G3278" t="s">
        <v>637</v>
      </c>
      <c r="H3278">
        <v>321</v>
      </c>
      <c r="I3278" t="s">
        <v>556</v>
      </c>
      <c r="J3278" t="s">
        <v>28</v>
      </c>
      <c r="K3278" t="s">
        <v>14</v>
      </c>
      <c r="L3278">
        <v>79117711</v>
      </c>
      <c r="M3278">
        <v>67</v>
      </c>
      <c r="N3278" t="s">
        <v>28269</v>
      </c>
      <c r="R3278" t="s">
        <v>7997</v>
      </c>
      <c r="S3278" t="s">
        <v>7998</v>
      </c>
      <c r="T3278" t="s">
        <v>28260</v>
      </c>
    </row>
    <row r="3279" spans="1:20" x14ac:dyDescent="0.25">
      <c r="A3279" t="s">
        <v>28270</v>
      </c>
      <c r="B3279" s="5" t="s">
        <v>15</v>
      </c>
      <c r="D3279" s="4" t="s">
        <v>32</v>
      </c>
      <c r="E3279" t="s">
        <v>12</v>
      </c>
      <c r="F3279" t="s">
        <v>28271</v>
      </c>
      <c r="G3279" t="s">
        <v>637</v>
      </c>
      <c r="H3279">
        <v>321</v>
      </c>
      <c r="I3279" t="s">
        <v>556</v>
      </c>
      <c r="J3279" t="s">
        <v>28</v>
      </c>
      <c r="K3279" t="s">
        <v>14</v>
      </c>
      <c r="L3279">
        <v>79117711</v>
      </c>
      <c r="M3279">
        <v>67</v>
      </c>
      <c r="N3279" t="s">
        <v>28269</v>
      </c>
      <c r="Q3279">
        <v>898004875807696</v>
      </c>
      <c r="R3279" t="s">
        <v>7999</v>
      </c>
      <c r="S3279" t="s">
        <v>8000</v>
      </c>
      <c r="T3279" t="s">
        <v>28272</v>
      </c>
    </row>
    <row r="3280" spans="1:20" x14ac:dyDescent="0.25">
      <c r="A3280" t="s">
        <v>28273</v>
      </c>
      <c r="B3280" s="5" t="s">
        <v>10</v>
      </c>
      <c r="C3280" s="5" t="s">
        <v>28274</v>
      </c>
      <c r="D3280" s="4" t="s">
        <v>32</v>
      </c>
      <c r="E3280" t="s">
        <v>12</v>
      </c>
      <c r="F3280" t="s">
        <v>28275</v>
      </c>
      <c r="G3280" t="s">
        <v>6436</v>
      </c>
      <c r="H3280">
        <v>670</v>
      </c>
      <c r="I3280" t="s">
        <v>123</v>
      </c>
      <c r="J3280" t="s">
        <v>28</v>
      </c>
      <c r="K3280" t="s">
        <v>14</v>
      </c>
      <c r="L3280">
        <v>79104260</v>
      </c>
      <c r="M3280">
        <v>67</v>
      </c>
      <c r="N3280" t="s">
        <v>28276</v>
      </c>
      <c r="Q3280">
        <v>700408930559442</v>
      </c>
      <c r="R3280" t="s">
        <v>8001</v>
      </c>
      <c r="S3280" t="s">
        <v>8002</v>
      </c>
      <c r="T3280" t="s">
        <v>28260</v>
      </c>
    </row>
    <row r="3281" spans="1:20" x14ac:dyDescent="0.25">
      <c r="A3281" t="s">
        <v>28277</v>
      </c>
      <c r="B3281" s="5" t="s">
        <v>10</v>
      </c>
      <c r="C3281" s="5" t="s">
        <v>28278</v>
      </c>
      <c r="D3281" s="4" t="s">
        <v>17</v>
      </c>
      <c r="E3281" t="s">
        <v>12</v>
      </c>
      <c r="F3281" t="s">
        <v>28279</v>
      </c>
      <c r="G3281" t="s">
        <v>1527</v>
      </c>
      <c r="H3281">
        <v>380</v>
      </c>
      <c r="I3281" t="s">
        <v>12860</v>
      </c>
      <c r="J3281" t="s">
        <v>28</v>
      </c>
      <c r="K3281" t="s">
        <v>14</v>
      </c>
      <c r="L3281">
        <v>79013330</v>
      </c>
      <c r="M3281">
        <v>67</v>
      </c>
      <c r="N3281" t="s">
        <v>28280</v>
      </c>
      <c r="O3281">
        <v>67</v>
      </c>
      <c r="P3281" t="s">
        <v>28281</v>
      </c>
      <c r="Q3281">
        <v>1248050</v>
      </c>
      <c r="R3281" t="s">
        <v>8003</v>
      </c>
      <c r="S3281" t="s">
        <v>8004</v>
      </c>
      <c r="T3281" t="s">
        <v>28282</v>
      </c>
    </row>
    <row r="3282" spans="1:20" x14ac:dyDescent="0.25">
      <c r="A3282" t="s">
        <v>28283</v>
      </c>
      <c r="B3282" s="5" t="s">
        <v>10</v>
      </c>
      <c r="C3282" s="5" t="s">
        <v>28284</v>
      </c>
      <c r="D3282" s="4" t="s">
        <v>17</v>
      </c>
      <c r="E3282" t="s">
        <v>24</v>
      </c>
      <c r="F3282" t="s">
        <v>28285</v>
      </c>
      <c r="G3282" t="s">
        <v>314</v>
      </c>
      <c r="H3282">
        <v>584</v>
      </c>
      <c r="I3282" t="s">
        <v>120</v>
      </c>
      <c r="J3282" t="s">
        <v>28</v>
      </c>
      <c r="K3282" t="s">
        <v>14</v>
      </c>
      <c r="L3282">
        <v>79117080</v>
      </c>
      <c r="M3282">
        <v>67</v>
      </c>
      <c r="N3282" t="s">
        <v>28286</v>
      </c>
      <c r="O3282">
        <v>67</v>
      </c>
      <c r="P3282" t="s">
        <v>28287</v>
      </c>
      <c r="Q3282" t="s">
        <v>8005</v>
      </c>
      <c r="R3282" t="s">
        <v>8006</v>
      </c>
      <c r="T3282" t="s">
        <v>28288</v>
      </c>
    </row>
    <row r="3283" spans="1:20" x14ac:dyDescent="0.25">
      <c r="A3283" t="s">
        <v>28289</v>
      </c>
      <c r="B3283" s="5" t="s">
        <v>15</v>
      </c>
      <c r="C3283" s="5" t="s">
        <v>28290</v>
      </c>
      <c r="D3283" s="4" t="s">
        <v>17</v>
      </c>
      <c r="E3283" t="s">
        <v>12</v>
      </c>
      <c r="F3283" t="s">
        <v>28291</v>
      </c>
      <c r="G3283" t="s">
        <v>28292</v>
      </c>
      <c r="I3283" t="s">
        <v>12770</v>
      </c>
      <c r="J3283" t="s">
        <v>28</v>
      </c>
      <c r="K3283" t="s">
        <v>14</v>
      </c>
      <c r="L3283">
        <v>79010060</v>
      </c>
      <c r="M3283">
        <v>67</v>
      </c>
      <c r="N3283" t="s">
        <v>28293</v>
      </c>
      <c r="O3283">
        <v>67</v>
      </c>
      <c r="R3283" t="s">
        <v>8007</v>
      </c>
      <c r="S3283" t="s">
        <v>8008</v>
      </c>
      <c r="T3283" t="s">
        <v>28282</v>
      </c>
    </row>
    <row r="3284" spans="1:20" x14ac:dyDescent="0.25">
      <c r="A3284" t="s">
        <v>28294</v>
      </c>
      <c r="B3284" s="5" t="s">
        <v>10</v>
      </c>
      <c r="C3284" s="5" t="s">
        <v>28295</v>
      </c>
      <c r="D3284" s="4" t="s">
        <v>32</v>
      </c>
      <c r="E3284" t="s">
        <v>12</v>
      </c>
      <c r="F3284" t="s">
        <v>28296</v>
      </c>
      <c r="G3284" t="s">
        <v>1826</v>
      </c>
      <c r="H3284" t="s">
        <v>13574</v>
      </c>
      <c r="I3284" t="s">
        <v>556</v>
      </c>
      <c r="J3284" t="s">
        <v>28</v>
      </c>
      <c r="K3284" t="s">
        <v>14</v>
      </c>
      <c r="L3284">
        <v>79117710</v>
      </c>
      <c r="M3284">
        <v>67</v>
      </c>
      <c r="N3284" t="s">
        <v>28297</v>
      </c>
      <c r="O3284">
        <v>67</v>
      </c>
      <c r="Q3284" t="s">
        <v>8009</v>
      </c>
      <c r="R3284" t="s">
        <v>8010</v>
      </c>
      <c r="S3284" t="s">
        <v>8011</v>
      </c>
      <c r="T3284" t="s">
        <v>28282</v>
      </c>
    </row>
    <row r="3285" spans="1:20" x14ac:dyDescent="0.25">
      <c r="A3285" t="s">
        <v>28298</v>
      </c>
      <c r="B3285" s="5" t="s">
        <v>10</v>
      </c>
      <c r="C3285" s="5" t="s">
        <v>28299</v>
      </c>
      <c r="D3285" s="4" t="s">
        <v>17</v>
      </c>
      <c r="E3285" t="s">
        <v>12</v>
      </c>
      <c r="F3285" t="s">
        <v>20371</v>
      </c>
      <c r="G3285" t="s">
        <v>8012</v>
      </c>
      <c r="H3285">
        <v>0</v>
      </c>
      <c r="I3285" t="s">
        <v>8013</v>
      </c>
      <c r="J3285" t="s">
        <v>28</v>
      </c>
      <c r="K3285" t="s">
        <v>14</v>
      </c>
      <c r="L3285">
        <v>79014616</v>
      </c>
      <c r="M3285">
        <v>67</v>
      </c>
      <c r="N3285" t="s">
        <v>28300</v>
      </c>
      <c r="O3285">
        <v>67</v>
      </c>
      <c r="P3285" t="s">
        <v>28301</v>
      </c>
      <c r="Q3285" t="s">
        <v>8014</v>
      </c>
      <c r="R3285" t="s">
        <v>28302</v>
      </c>
      <c r="S3285" t="s">
        <v>8015</v>
      </c>
      <c r="T3285" t="s">
        <v>28282</v>
      </c>
    </row>
    <row r="3286" spans="1:20" x14ac:dyDescent="0.25">
      <c r="A3286" t="s">
        <v>28303</v>
      </c>
      <c r="B3286" s="5" t="s">
        <v>10</v>
      </c>
      <c r="C3286" s="5" t="s">
        <v>28304</v>
      </c>
      <c r="D3286" s="4" t="s">
        <v>17</v>
      </c>
      <c r="E3286" t="s">
        <v>328</v>
      </c>
      <c r="F3286" t="s">
        <v>28305</v>
      </c>
      <c r="G3286" t="s">
        <v>4114</v>
      </c>
      <c r="H3286">
        <v>135</v>
      </c>
      <c r="I3286" t="s">
        <v>620</v>
      </c>
      <c r="J3286" t="s">
        <v>28</v>
      </c>
      <c r="K3286" t="s">
        <v>14</v>
      </c>
      <c r="L3286">
        <v>79013794</v>
      </c>
      <c r="M3286">
        <v>67</v>
      </c>
      <c r="N3286" t="s">
        <v>28306</v>
      </c>
      <c r="O3286">
        <v>67</v>
      </c>
      <c r="Q3286" t="s">
        <v>8016</v>
      </c>
      <c r="R3286" t="s">
        <v>8017</v>
      </c>
      <c r="S3286" t="s">
        <v>28307</v>
      </c>
      <c r="T3286" t="s">
        <v>28282</v>
      </c>
    </row>
    <row r="3287" spans="1:20" x14ac:dyDescent="0.25">
      <c r="A3287" t="s">
        <v>28308</v>
      </c>
      <c r="B3287" s="5" t="s">
        <v>10</v>
      </c>
      <c r="C3287" s="5" t="s">
        <v>28309</v>
      </c>
      <c r="D3287" s="4" t="s">
        <v>126</v>
      </c>
      <c r="E3287" t="s">
        <v>12</v>
      </c>
      <c r="F3287" t="s">
        <v>28310</v>
      </c>
      <c r="G3287" t="s">
        <v>1490</v>
      </c>
      <c r="I3287" t="s">
        <v>57</v>
      </c>
      <c r="J3287" t="s">
        <v>28</v>
      </c>
      <c r="K3287" t="s">
        <v>14</v>
      </c>
      <c r="L3287">
        <v>79017043</v>
      </c>
      <c r="M3287">
        <v>67</v>
      </c>
      <c r="N3287" t="s">
        <v>28311</v>
      </c>
      <c r="O3287">
        <v>67</v>
      </c>
      <c r="P3287" t="s">
        <v>28312</v>
      </c>
      <c r="Q3287" t="s">
        <v>8018</v>
      </c>
      <c r="R3287" t="s">
        <v>28313</v>
      </c>
      <c r="S3287" t="s">
        <v>8019</v>
      </c>
      <c r="T3287" t="s">
        <v>28282</v>
      </c>
    </row>
    <row r="3288" spans="1:20" x14ac:dyDescent="0.25">
      <c r="A3288" t="s">
        <v>28314</v>
      </c>
      <c r="B3288" s="5" t="s">
        <v>15</v>
      </c>
      <c r="D3288" s="4" t="s">
        <v>32</v>
      </c>
      <c r="E3288" t="s">
        <v>12</v>
      </c>
      <c r="F3288" t="s">
        <v>28315</v>
      </c>
      <c r="G3288" t="s">
        <v>15081</v>
      </c>
      <c r="H3288">
        <v>257</v>
      </c>
      <c r="I3288" t="s">
        <v>12770</v>
      </c>
      <c r="J3288" t="s">
        <v>28</v>
      </c>
      <c r="K3288" t="s">
        <v>14</v>
      </c>
      <c r="L3288">
        <v>79010220</v>
      </c>
      <c r="M3288">
        <v>67</v>
      </c>
      <c r="N3288" t="s">
        <v>28316</v>
      </c>
      <c r="O3288">
        <v>67</v>
      </c>
      <c r="P3288" t="s">
        <v>28317</v>
      </c>
      <c r="Q3288">
        <v>898004098526532</v>
      </c>
      <c r="R3288" t="s">
        <v>8020</v>
      </c>
      <c r="S3288" t="s">
        <v>28318</v>
      </c>
      <c r="T3288" t="s">
        <v>28282</v>
      </c>
    </row>
    <row r="3289" spans="1:20" x14ac:dyDescent="0.25">
      <c r="A3289" t="s">
        <v>28319</v>
      </c>
      <c r="B3289" s="5" t="s">
        <v>10</v>
      </c>
      <c r="D3289" s="4" t="s">
        <v>126</v>
      </c>
      <c r="E3289" t="s">
        <v>12</v>
      </c>
      <c r="F3289" t="s">
        <v>28320</v>
      </c>
      <c r="G3289" t="s">
        <v>1490</v>
      </c>
      <c r="H3289">
        <v>1306</v>
      </c>
      <c r="I3289" t="s">
        <v>57</v>
      </c>
      <c r="J3289" t="s">
        <v>28</v>
      </c>
      <c r="K3289" t="s">
        <v>14</v>
      </c>
      <c r="L3289">
        <v>79017043</v>
      </c>
      <c r="M3289">
        <v>67</v>
      </c>
      <c r="N3289" t="s">
        <v>28321</v>
      </c>
      <c r="O3289">
        <v>67</v>
      </c>
      <c r="P3289" t="s">
        <v>28322</v>
      </c>
      <c r="Q3289">
        <v>709803022443499</v>
      </c>
      <c r="R3289" t="s">
        <v>8021</v>
      </c>
      <c r="S3289" t="s">
        <v>8019</v>
      </c>
      <c r="T3289" t="s">
        <v>28282</v>
      </c>
    </row>
    <row r="3290" spans="1:20" x14ac:dyDescent="0.25">
      <c r="A3290" t="s">
        <v>28323</v>
      </c>
      <c r="B3290" s="5" t="s">
        <v>15</v>
      </c>
      <c r="C3290" s="5" t="s">
        <v>28324</v>
      </c>
      <c r="D3290" s="4" t="s">
        <v>32</v>
      </c>
      <c r="E3290" t="s">
        <v>12</v>
      </c>
      <c r="F3290" t="s">
        <v>28325</v>
      </c>
      <c r="G3290" t="s">
        <v>69</v>
      </c>
      <c r="I3290" t="s">
        <v>70</v>
      </c>
      <c r="J3290" t="s">
        <v>28</v>
      </c>
      <c r="K3290" t="s">
        <v>14</v>
      </c>
      <c r="L3290">
        <v>79009700</v>
      </c>
      <c r="M3290">
        <v>67</v>
      </c>
      <c r="N3290" t="s">
        <v>28326</v>
      </c>
      <c r="O3290">
        <v>67</v>
      </c>
      <c r="P3290" t="s">
        <v>28327</v>
      </c>
      <c r="Q3290">
        <v>703409217924216</v>
      </c>
      <c r="R3290" t="s">
        <v>8022</v>
      </c>
      <c r="S3290" t="s">
        <v>8023</v>
      </c>
      <c r="T3290" t="s">
        <v>28282</v>
      </c>
    </row>
    <row r="3291" spans="1:20" x14ac:dyDescent="0.25">
      <c r="A3291" t="s">
        <v>28328</v>
      </c>
      <c r="B3291" s="5" t="s">
        <v>10</v>
      </c>
      <c r="C3291" s="5" t="s">
        <v>28329</v>
      </c>
      <c r="D3291" s="4" t="s">
        <v>17</v>
      </c>
      <c r="E3291" t="s">
        <v>12</v>
      </c>
      <c r="F3291" t="s">
        <v>28330</v>
      </c>
      <c r="G3291" t="s">
        <v>8024</v>
      </c>
      <c r="H3291">
        <v>1079</v>
      </c>
      <c r="I3291" t="s">
        <v>8025</v>
      </c>
      <c r="J3291" t="s">
        <v>28</v>
      </c>
      <c r="K3291" t="s">
        <v>14</v>
      </c>
      <c r="M3291">
        <v>67</v>
      </c>
      <c r="N3291" t="s">
        <v>28331</v>
      </c>
      <c r="O3291">
        <v>67</v>
      </c>
      <c r="P3291" t="s">
        <v>28332</v>
      </c>
      <c r="Q3291" t="s">
        <v>8026</v>
      </c>
      <c r="R3291" t="s">
        <v>8027</v>
      </c>
      <c r="T3291" t="s">
        <v>28333</v>
      </c>
    </row>
    <row r="3292" spans="1:20" x14ac:dyDescent="0.25">
      <c r="A3292" t="s">
        <v>28334</v>
      </c>
      <c r="B3292" s="5" t="s">
        <v>10</v>
      </c>
      <c r="C3292" s="5" t="s">
        <v>28335</v>
      </c>
      <c r="D3292" s="4" t="s">
        <v>32</v>
      </c>
      <c r="E3292" t="s">
        <v>12</v>
      </c>
      <c r="F3292" t="s">
        <v>28336</v>
      </c>
      <c r="G3292" t="s">
        <v>8028</v>
      </c>
      <c r="H3292">
        <v>642</v>
      </c>
      <c r="I3292" t="s">
        <v>5858</v>
      </c>
      <c r="J3292" t="s">
        <v>28</v>
      </c>
      <c r="K3292" t="s">
        <v>14</v>
      </c>
      <c r="L3292">
        <v>79096866</v>
      </c>
      <c r="M3292">
        <v>67</v>
      </c>
      <c r="N3292" t="s">
        <v>28337</v>
      </c>
      <c r="O3292">
        <v>67</v>
      </c>
      <c r="P3292" t="s">
        <v>28338</v>
      </c>
      <c r="Q3292">
        <v>704603108505720</v>
      </c>
      <c r="R3292" t="s">
        <v>8029</v>
      </c>
      <c r="S3292" t="s">
        <v>8030</v>
      </c>
      <c r="T3292" t="s">
        <v>28333</v>
      </c>
    </row>
    <row r="3293" spans="1:20" x14ac:dyDescent="0.25">
      <c r="A3293" t="s">
        <v>28339</v>
      </c>
      <c r="B3293" s="5" t="s">
        <v>15</v>
      </c>
      <c r="C3293" s="5" t="s">
        <v>28340</v>
      </c>
      <c r="D3293" s="4" t="s">
        <v>32</v>
      </c>
      <c r="E3293" t="s">
        <v>11</v>
      </c>
      <c r="F3293" t="s">
        <v>28341</v>
      </c>
      <c r="G3293" t="s">
        <v>37</v>
      </c>
      <c r="H3293">
        <v>1705</v>
      </c>
      <c r="I3293" t="s">
        <v>362</v>
      </c>
      <c r="J3293" t="s">
        <v>28</v>
      </c>
      <c r="K3293" t="s">
        <v>14</v>
      </c>
      <c r="L3293">
        <v>79116270</v>
      </c>
      <c r="M3293">
        <v>67</v>
      </c>
      <c r="N3293" t="s">
        <v>28342</v>
      </c>
      <c r="O3293">
        <v>67</v>
      </c>
      <c r="Q3293" t="s">
        <v>8031</v>
      </c>
      <c r="R3293" t="s">
        <v>8032</v>
      </c>
      <c r="S3293" t="s">
        <v>8033</v>
      </c>
      <c r="T3293" t="s">
        <v>28333</v>
      </c>
    </row>
    <row r="3294" spans="1:20" x14ac:dyDescent="0.25">
      <c r="A3294" t="s">
        <v>28343</v>
      </c>
      <c r="B3294" s="5" t="s">
        <v>15</v>
      </c>
      <c r="C3294" s="5" t="s">
        <v>28344</v>
      </c>
      <c r="D3294" s="4" t="s">
        <v>32</v>
      </c>
      <c r="E3294" t="s">
        <v>24</v>
      </c>
      <c r="F3294" t="s">
        <v>28345</v>
      </c>
      <c r="G3294" t="s">
        <v>5308</v>
      </c>
      <c r="H3294">
        <v>828</v>
      </c>
      <c r="I3294" t="s">
        <v>2246</v>
      </c>
      <c r="J3294" t="s">
        <v>28</v>
      </c>
      <c r="K3294" t="s">
        <v>14</v>
      </c>
      <c r="L3294">
        <v>79115550</v>
      </c>
      <c r="M3294">
        <v>67</v>
      </c>
      <c r="N3294" t="s">
        <v>28346</v>
      </c>
      <c r="O3294">
        <v>67</v>
      </c>
      <c r="P3294" t="s">
        <v>28347</v>
      </c>
      <c r="Q3294">
        <v>708206182166043</v>
      </c>
      <c r="R3294" t="s">
        <v>8034</v>
      </c>
      <c r="T3294" t="s">
        <v>28333</v>
      </c>
    </row>
    <row r="3295" spans="1:20" x14ac:dyDescent="0.25">
      <c r="A3295" t="s">
        <v>28348</v>
      </c>
      <c r="B3295" s="5" t="s">
        <v>15</v>
      </c>
      <c r="C3295" s="5" t="s">
        <v>28349</v>
      </c>
      <c r="D3295" s="4" t="s">
        <v>17</v>
      </c>
      <c r="E3295" t="s">
        <v>12</v>
      </c>
      <c r="F3295" t="s">
        <v>28350</v>
      </c>
      <c r="G3295" t="s">
        <v>144</v>
      </c>
      <c r="H3295">
        <v>131</v>
      </c>
      <c r="I3295" t="s">
        <v>145</v>
      </c>
      <c r="J3295" t="s">
        <v>28</v>
      </c>
      <c r="K3295" t="s">
        <v>14</v>
      </c>
      <c r="L3295">
        <v>79110560</v>
      </c>
      <c r="M3295">
        <v>67</v>
      </c>
      <c r="N3295" t="s">
        <v>28351</v>
      </c>
      <c r="O3295">
        <v>67</v>
      </c>
      <c r="P3295" t="s">
        <v>28352</v>
      </c>
      <c r="Q3295">
        <v>705002614879059</v>
      </c>
      <c r="R3295" t="s">
        <v>28353</v>
      </c>
      <c r="S3295" t="s">
        <v>8035</v>
      </c>
      <c r="T3295" t="s">
        <v>28333</v>
      </c>
    </row>
    <row r="3296" spans="1:20" x14ac:dyDescent="0.25">
      <c r="A3296" t="s">
        <v>28354</v>
      </c>
      <c r="B3296" s="5" t="s">
        <v>10</v>
      </c>
      <c r="C3296" s="5" t="s">
        <v>28355</v>
      </c>
      <c r="D3296" s="4" t="s">
        <v>17</v>
      </c>
      <c r="E3296" t="s">
        <v>24</v>
      </c>
      <c r="F3296" t="s">
        <v>28356</v>
      </c>
      <c r="G3296" t="s">
        <v>25559</v>
      </c>
      <c r="H3296">
        <v>1820</v>
      </c>
      <c r="I3296" t="s">
        <v>13</v>
      </c>
      <c r="J3296" t="s">
        <v>28</v>
      </c>
      <c r="K3296" t="s">
        <v>14</v>
      </c>
      <c r="L3296">
        <v>79004441</v>
      </c>
      <c r="M3296">
        <v>67</v>
      </c>
      <c r="N3296" t="s">
        <v>28357</v>
      </c>
      <c r="O3296">
        <v>67</v>
      </c>
      <c r="P3296" t="s">
        <v>13769</v>
      </c>
      <c r="Q3296">
        <v>7000046218080000</v>
      </c>
      <c r="R3296" t="s">
        <v>8036</v>
      </c>
      <c r="S3296" t="s">
        <v>8037</v>
      </c>
      <c r="T3296" t="s">
        <v>28333</v>
      </c>
    </row>
    <row r="3297" spans="1:20" x14ac:dyDescent="0.25">
      <c r="A3297" t="s">
        <v>28358</v>
      </c>
      <c r="B3297" s="5" t="s">
        <v>15</v>
      </c>
      <c r="C3297" s="5" t="s">
        <v>28359</v>
      </c>
      <c r="D3297" s="4" t="s">
        <v>32</v>
      </c>
      <c r="E3297" t="s">
        <v>12</v>
      </c>
      <c r="F3297" t="s">
        <v>28360</v>
      </c>
      <c r="G3297" t="s">
        <v>4896</v>
      </c>
      <c r="H3297">
        <v>52</v>
      </c>
      <c r="I3297" t="s">
        <v>128</v>
      </c>
      <c r="J3297" t="s">
        <v>28</v>
      </c>
      <c r="K3297" t="s">
        <v>14</v>
      </c>
      <c r="L3297">
        <v>79118590</v>
      </c>
      <c r="M3297">
        <v>65</v>
      </c>
      <c r="N3297" t="s">
        <v>28361</v>
      </c>
      <c r="O3297">
        <v>67</v>
      </c>
      <c r="P3297" t="s">
        <v>28362</v>
      </c>
      <c r="Q3297">
        <v>702808691361569</v>
      </c>
      <c r="R3297" t="s">
        <v>8038</v>
      </c>
      <c r="S3297" t="s">
        <v>8039</v>
      </c>
      <c r="T3297" t="s">
        <v>28333</v>
      </c>
    </row>
    <row r="3298" spans="1:20" x14ac:dyDescent="0.25">
      <c r="A3298" t="s">
        <v>28363</v>
      </c>
      <c r="B3298" s="5" t="s">
        <v>10</v>
      </c>
      <c r="C3298" s="5" t="s">
        <v>28364</v>
      </c>
      <c r="D3298" s="4" t="s">
        <v>17</v>
      </c>
      <c r="E3298" t="s">
        <v>12</v>
      </c>
      <c r="F3298" t="s">
        <v>28216</v>
      </c>
      <c r="G3298" t="s">
        <v>1703</v>
      </c>
      <c r="H3298">
        <v>794</v>
      </c>
      <c r="I3298" t="s">
        <v>161</v>
      </c>
      <c r="J3298" t="s">
        <v>28</v>
      </c>
      <c r="K3298" t="s">
        <v>14</v>
      </c>
      <c r="L3298">
        <v>79009020</v>
      </c>
      <c r="M3298">
        <v>67</v>
      </c>
      <c r="N3298" t="s">
        <v>28365</v>
      </c>
      <c r="O3298">
        <v>67</v>
      </c>
      <c r="P3298" t="s">
        <v>28366</v>
      </c>
      <c r="Q3298">
        <v>705206466663276</v>
      </c>
      <c r="R3298" t="s">
        <v>8040</v>
      </c>
      <c r="S3298" t="s">
        <v>28367</v>
      </c>
      <c r="T3298" t="s">
        <v>28333</v>
      </c>
    </row>
    <row r="3299" spans="1:20" x14ac:dyDescent="0.25">
      <c r="A3299" t="s">
        <v>28368</v>
      </c>
      <c r="B3299" s="5" t="s">
        <v>15</v>
      </c>
      <c r="C3299" s="5" t="s">
        <v>28369</v>
      </c>
      <c r="D3299" s="4" t="s">
        <v>32</v>
      </c>
      <c r="E3299" t="s">
        <v>12</v>
      </c>
      <c r="F3299" t="s">
        <v>28370</v>
      </c>
      <c r="G3299" t="s">
        <v>28371</v>
      </c>
      <c r="H3299">
        <v>69</v>
      </c>
      <c r="I3299" t="s">
        <v>8041</v>
      </c>
      <c r="J3299" t="s">
        <v>28</v>
      </c>
      <c r="K3299" t="s">
        <v>14</v>
      </c>
      <c r="L3299">
        <v>79012553</v>
      </c>
      <c r="M3299">
        <v>67</v>
      </c>
      <c r="N3299" t="s">
        <v>28372</v>
      </c>
      <c r="O3299">
        <v>67</v>
      </c>
      <c r="P3299" t="s">
        <v>28373</v>
      </c>
      <c r="Q3299">
        <v>708509324641072</v>
      </c>
      <c r="R3299" t="s">
        <v>28374</v>
      </c>
      <c r="S3299" t="s">
        <v>8042</v>
      </c>
      <c r="T3299" t="s">
        <v>28333</v>
      </c>
    </row>
    <row r="3300" spans="1:20" x14ac:dyDescent="0.25">
      <c r="A3300" t="s">
        <v>28375</v>
      </c>
      <c r="B3300" s="5" t="s">
        <v>15</v>
      </c>
      <c r="C3300" s="5" t="s">
        <v>28376</v>
      </c>
      <c r="D3300" s="4" t="s">
        <v>32</v>
      </c>
      <c r="E3300" t="s">
        <v>12</v>
      </c>
      <c r="F3300" t="s">
        <v>28377</v>
      </c>
      <c r="G3300" t="s">
        <v>8043</v>
      </c>
      <c r="I3300" t="s">
        <v>12886</v>
      </c>
      <c r="J3300" t="s">
        <v>28</v>
      </c>
      <c r="K3300" t="s">
        <v>14</v>
      </c>
      <c r="L3300">
        <v>79103570</v>
      </c>
      <c r="M3300">
        <v>67</v>
      </c>
      <c r="N3300" t="s">
        <v>28378</v>
      </c>
      <c r="O3300">
        <v>67</v>
      </c>
      <c r="P3300" t="s">
        <v>28379</v>
      </c>
      <c r="Q3300">
        <v>700606446084764</v>
      </c>
      <c r="R3300" t="s">
        <v>8044</v>
      </c>
      <c r="S3300" t="s">
        <v>28380</v>
      </c>
      <c r="T3300" t="s">
        <v>28333</v>
      </c>
    </row>
    <row r="3301" spans="1:20" x14ac:dyDescent="0.25">
      <c r="A3301" t="s">
        <v>28381</v>
      </c>
      <c r="B3301" s="5" t="s">
        <v>15</v>
      </c>
      <c r="C3301" s="5" t="s">
        <v>28382</v>
      </c>
      <c r="D3301" s="4" t="s">
        <v>17</v>
      </c>
      <c r="E3301" t="s">
        <v>12</v>
      </c>
      <c r="F3301" t="s">
        <v>28383</v>
      </c>
      <c r="G3301" t="s">
        <v>361</v>
      </c>
      <c r="H3301">
        <v>190</v>
      </c>
      <c r="I3301" t="s">
        <v>362</v>
      </c>
      <c r="J3301" t="s">
        <v>28</v>
      </c>
      <c r="K3301" t="s">
        <v>14</v>
      </c>
      <c r="L3301">
        <v>79116230</v>
      </c>
      <c r="M3301">
        <v>67</v>
      </c>
      <c r="N3301" t="s">
        <v>28384</v>
      </c>
      <c r="O3301">
        <v>67</v>
      </c>
      <c r="P3301" t="s">
        <v>28385</v>
      </c>
      <c r="Q3301">
        <v>703603062682535</v>
      </c>
      <c r="R3301" t="s">
        <v>8045</v>
      </c>
      <c r="S3301" t="s">
        <v>8046</v>
      </c>
      <c r="T3301" t="s">
        <v>28386</v>
      </c>
    </row>
    <row r="3302" spans="1:20" x14ac:dyDescent="0.25">
      <c r="A3302" t="s">
        <v>28387</v>
      </c>
      <c r="B3302" s="5" t="s">
        <v>15</v>
      </c>
      <c r="C3302" s="5" t="s">
        <v>28388</v>
      </c>
      <c r="D3302" s="4" t="s">
        <v>17</v>
      </c>
      <c r="E3302" t="s">
        <v>328</v>
      </c>
      <c r="F3302" t="s">
        <v>28389</v>
      </c>
      <c r="G3302" t="s">
        <v>1921</v>
      </c>
      <c r="H3302">
        <v>521</v>
      </c>
      <c r="I3302" t="s">
        <v>128</v>
      </c>
      <c r="J3302" t="s">
        <v>28</v>
      </c>
      <c r="K3302" t="s">
        <v>14</v>
      </c>
      <c r="L3302">
        <v>79118490</v>
      </c>
      <c r="M3302">
        <v>67</v>
      </c>
      <c r="N3302" t="s">
        <v>28390</v>
      </c>
      <c r="O3302">
        <v>67</v>
      </c>
      <c r="P3302" t="s">
        <v>28391</v>
      </c>
      <c r="Q3302">
        <v>705409452946190</v>
      </c>
      <c r="R3302" t="s">
        <v>8047</v>
      </c>
      <c r="S3302" t="s">
        <v>28392</v>
      </c>
      <c r="T3302" t="s">
        <v>28333</v>
      </c>
    </row>
    <row r="3303" spans="1:20" x14ac:dyDescent="0.25">
      <c r="A3303" t="s">
        <v>28393</v>
      </c>
      <c r="B3303" s="5" t="s">
        <v>15</v>
      </c>
      <c r="C3303" s="5" t="s">
        <v>28394</v>
      </c>
      <c r="D3303" s="4" t="s">
        <v>126</v>
      </c>
      <c r="E3303" t="s">
        <v>12</v>
      </c>
      <c r="F3303" t="s">
        <v>28395</v>
      </c>
      <c r="G3303" t="s">
        <v>8048</v>
      </c>
      <c r="H3303">
        <v>873</v>
      </c>
      <c r="I3303" t="s">
        <v>57</v>
      </c>
      <c r="J3303" t="s">
        <v>28</v>
      </c>
      <c r="K3303" t="s">
        <v>14</v>
      </c>
      <c r="L3303">
        <v>79017050</v>
      </c>
      <c r="M3303">
        <v>67</v>
      </c>
      <c r="N3303" t="s">
        <v>28396</v>
      </c>
      <c r="O3303">
        <v>67</v>
      </c>
      <c r="P3303" t="s">
        <v>28397</v>
      </c>
      <c r="Q3303">
        <v>704201772535082</v>
      </c>
      <c r="R3303" t="s">
        <v>28398</v>
      </c>
      <c r="S3303" t="s">
        <v>8049</v>
      </c>
      <c r="T3303" t="s">
        <v>28333</v>
      </c>
    </row>
    <row r="3304" spans="1:20" x14ac:dyDescent="0.25">
      <c r="A3304" t="s">
        <v>28399</v>
      </c>
      <c r="B3304" s="5" t="s">
        <v>15</v>
      </c>
      <c r="C3304" s="5" t="s">
        <v>28400</v>
      </c>
      <c r="D3304" s="4" t="s">
        <v>32</v>
      </c>
      <c r="E3304" t="s">
        <v>24</v>
      </c>
      <c r="F3304" t="s">
        <v>28401</v>
      </c>
      <c r="G3304" t="s">
        <v>28402</v>
      </c>
      <c r="H3304">
        <v>95</v>
      </c>
      <c r="I3304" t="s">
        <v>12860</v>
      </c>
      <c r="J3304" t="s">
        <v>28</v>
      </c>
      <c r="K3304" t="s">
        <v>14</v>
      </c>
      <c r="L3304">
        <v>79013220</v>
      </c>
      <c r="M3304">
        <v>67</v>
      </c>
      <c r="N3304" t="s">
        <v>28403</v>
      </c>
      <c r="O3304">
        <v>67</v>
      </c>
      <c r="P3304" t="s">
        <v>28404</v>
      </c>
      <c r="R3304" t="s">
        <v>8050</v>
      </c>
      <c r="S3304" t="s">
        <v>8051</v>
      </c>
      <c r="T3304" t="s">
        <v>28405</v>
      </c>
    </row>
    <row r="3305" spans="1:20" x14ac:dyDescent="0.25">
      <c r="A3305" t="s">
        <v>28406</v>
      </c>
      <c r="B3305" s="5" t="s">
        <v>10</v>
      </c>
      <c r="C3305" s="5" t="s">
        <v>28407</v>
      </c>
      <c r="D3305" s="4" t="s">
        <v>17</v>
      </c>
      <c r="E3305" t="s">
        <v>24</v>
      </c>
      <c r="F3305" t="s">
        <v>28408</v>
      </c>
      <c r="G3305" t="s">
        <v>8052</v>
      </c>
      <c r="H3305">
        <v>307</v>
      </c>
      <c r="I3305" t="s">
        <v>221</v>
      </c>
      <c r="J3305" t="s">
        <v>28</v>
      </c>
      <c r="K3305" t="s">
        <v>14</v>
      </c>
      <c r="L3305">
        <v>79091650</v>
      </c>
      <c r="M3305">
        <v>67</v>
      </c>
      <c r="N3305" t="s">
        <v>28409</v>
      </c>
      <c r="O3305">
        <v>67</v>
      </c>
      <c r="P3305" t="s">
        <v>28410</v>
      </c>
      <c r="Q3305">
        <v>700403930435145</v>
      </c>
      <c r="R3305" t="s">
        <v>8053</v>
      </c>
      <c r="S3305" t="s">
        <v>8054</v>
      </c>
      <c r="T3305" t="s">
        <v>28405</v>
      </c>
    </row>
    <row r="3306" spans="1:20" x14ac:dyDescent="0.25">
      <c r="A3306" t="s">
        <v>28411</v>
      </c>
      <c r="B3306" s="5" t="s">
        <v>15</v>
      </c>
      <c r="C3306" s="5" t="s">
        <v>28412</v>
      </c>
      <c r="D3306" s="4" t="s">
        <v>32</v>
      </c>
      <c r="E3306" t="s">
        <v>24</v>
      </c>
      <c r="F3306" t="s">
        <v>22154</v>
      </c>
      <c r="G3306" t="s">
        <v>1158</v>
      </c>
      <c r="H3306">
        <v>306</v>
      </c>
      <c r="I3306" t="s">
        <v>128</v>
      </c>
      <c r="J3306" t="s">
        <v>28</v>
      </c>
      <c r="K3306" t="s">
        <v>14</v>
      </c>
      <c r="L3306">
        <v>79118511</v>
      </c>
      <c r="M3306">
        <v>67</v>
      </c>
      <c r="N3306" t="s">
        <v>28413</v>
      </c>
      <c r="O3306">
        <v>67</v>
      </c>
      <c r="P3306" t="s">
        <v>28414</v>
      </c>
      <c r="Q3306">
        <v>702805140155668</v>
      </c>
      <c r="R3306" t="s">
        <v>8055</v>
      </c>
      <c r="S3306" t="s">
        <v>8056</v>
      </c>
      <c r="T3306" t="s">
        <v>28415</v>
      </c>
    </row>
    <row r="3307" spans="1:20" x14ac:dyDescent="0.25">
      <c r="A3307" t="s">
        <v>28416</v>
      </c>
      <c r="B3307" s="5" t="s">
        <v>15</v>
      </c>
      <c r="C3307" s="5" t="s">
        <v>28417</v>
      </c>
      <c r="D3307" s="4" t="s">
        <v>32</v>
      </c>
      <c r="E3307" t="s">
        <v>24</v>
      </c>
      <c r="F3307" t="s">
        <v>28418</v>
      </c>
      <c r="G3307" t="s">
        <v>16711</v>
      </c>
      <c r="H3307">
        <v>49</v>
      </c>
      <c r="I3307" t="s">
        <v>128</v>
      </c>
      <c r="J3307" t="s">
        <v>28</v>
      </c>
      <c r="K3307" t="s">
        <v>14</v>
      </c>
      <c r="L3307">
        <v>79118736</v>
      </c>
      <c r="M3307">
        <v>67</v>
      </c>
      <c r="N3307" t="s">
        <v>28419</v>
      </c>
      <c r="O3307">
        <v>67</v>
      </c>
      <c r="R3307" t="s">
        <v>8057</v>
      </c>
      <c r="S3307" t="s">
        <v>28420</v>
      </c>
      <c r="T3307" t="s">
        <v>28415</v>
      </c>
    </row>
    <row r="3308" spans="1:20" x14ac:dyDescent="0.25">
      <c r="A3308" t="s">
        <v>28421</v>
      </c>
      <c r="B3308" s="5" t="s">
        <v>15</v>
      </c>
      <c r="C3308" s="5" t="s">
        <v>28422</v>
      </c>
      <c r="D3308" s="4" t="s">
        <v>32</v>
      </c>
      <c r="E3308" t="s">
        <v>12</v>
      </c>
      <c r="F3308" t="s">
        <v>18228</v>
      </c>
      <c r="G3308" t="s">
        <v>8058</v>
      </c>
      <c r="H3308">
        <v>826</v>
      </c>
      <c r="I3308" t="s">
        <v>8059</v>
      </c>
      <c r="J3308" t="s">
        <v>28</v>
      </c>
      <c r="K3308" t="s">
        <v>14</v>
      </c>
      <c r="M3308">
        <v>67</v>
      </c>
      <c r="N3308" t="s">
        <v>28423</v>
      </c>
      <c r="O3308">
        <v>67</v>
      </c>
      <c r="P3308" t="s">
        <v>28424</v>
      </c>
      <c r="Q3308" t="s">
        <v>8060</v>
      </c>
      <c r="R3308" t="s">
        <v>8061</v>
      </c>
      <c r="S3308" t="s">
        <v>28425</v>
      </c>
      <c r="T3308" t="s">
        <v>28415</v>
      </c>
    </row>
    <row r="3309" spans="1:20" x14ac:dyDescent="0.25">
      <c r="A3309" t="s">
        <v>28426</v>
      </c>
      <c r="B3309" s="5" t="s">
        <v>10</v>
      </c>
      <c r="C3309" s="5" t="s">
        <v>28427</v>
      </c>
      <c r="D3309" s="4" t="s">
        <v>17</v>
      </c>
      <c r="E3309" t="s">
        <v>12</v>
      </c>
      <c r="F3309" t="s">
        <v>28428</v>
      </c>
      <c r="G3309" t="s">
        <v>2117</v>
      </c>
      <c r="H3309">
        <v>394</v>
      </c>
      <c r="I3309" t="s">
        <v>34</v>
      </c>
      <c r="J3309" t="s">
        <v>28</v>
      </c>
      <c r="K3309" t="s">
        <v>14</v>
      </c>
      <c r="L3309">
        <v>79117210</v>
      </c>
      <c r="M3309">
        <v>67</v>
      </c>
      <c r="N3309" t="s">
        <v>28429</v>
      </c>
      <c r="O3309">
        <v>67</v>
      </c>
      <c r="P3309" t="s">
        <v>28430</v>
      </c>
      <c r="Q3309">
        <v>700402979047849</v>
      </c>
      <c r="R3309" t="s">
        <v>28431</v>
      </c>
      <c r="S3309" t="s">
        <v>28432</v>
      </c>
      <c r="T3309" t="s">
        <v>28415</v>
      </c>
    </row>
    <row r="3310" spans="1:20" x14ac:dyDescent="0.25">
      <c r="A3310" t="s">
        <v>28433</v>
      </c>
      <c r="B3310" s="5" t="s">
        <v>15</v>
      </c>
      <c r="C3310" s="5" t="s">
        <v>28434</v>
      </c>
      <c r="D3310" s="4" t="s">
        <v>11</v>
      </c>
      <c r="E3310" t="s">
        <v>12</v>
      </c>
      <c r="F3310" t="s">
        <v>28435</v>
      </c>
      <c r="G3310" t="s">
        <v>28436</v>
      </c>
      <c r="H3310">
        <v>1357</v>
      </c>
      <c r="I3310" t="s">
        <v>8062</v>
      </c>
      <c r="J3310" t="s">
        <v>28</v>
      </c>
      <c r="K3310" t="s">
        <v>14</v>
      </c>
      <c r="L3310">
        <v>79012563</v>
      </c>
      <c r="M3310">
        <v>67</v>
      </c>
      <c r="N3310" t="s">
        <v>28437</v>
      </c>
      <c r="O3310">
        <v>67</v>
      </c>
      <c r="P3310" t="s">
        <v>28438</v>
      </c>
      <c r="Q3310">
        <v>706907162632233</v>
      </c>
      <c r="R3310" t="s">
        <v>8063</v>
      </c>
      <c r="S3310" t="s">
        <v>8064</v>
      </c>
      <c r="T3310" t="s">
        <v>28415</v>
      </c>
    </row>
    <row r="3311" spans="1:20" x14ac:dyDescent="0.25">
      <c r="A3311" t="s">
        <v>28439</v>
      </c>
      <c r="B3311" s="5" t="s">
        <v>10</v>
      </c>
      <c r="C3311" s="5" t="s">
        <v>28440</v>
      </c>
      <c r="D3311" s="4" t="s">
        <v>17</v>
      </c>
      <c r="E3311" t="s">
        <v>12</v>
      </c>
      <c r="F3311" t="s">
        <v>28441</v>
      </c>
      <c r="G3311" t="s">
        <v>8065</v>
      </c>
      <c r="H3311" t="s">
        <v>13574</v>
      </c>
      <c r="I3311" t="s">
        <v>128</v>
      </c>
      <c r="J3311" t="s">
        <v>28</v>
      </c>
      <c r="K3311" t="s">
        <v>14</v>
      </c>
      <c r="M3311">
        <v>67</v>
      </c>
      <c r="N3311" t="s">
        <v>28442</v>
      </c>
      <c r="Q3311">
        <v>704204743103784</v>
      </c>
      <c r="R3311" t="s">
        <v>8066</v>
      </c>
      <c r="S3311" t="s">
        <v>8067</v>
      </c>
      <c r="T3311" t="s">
        <v>28415</v>
      </c>
    </row>
    <row r="3312" spans="1:20" x14ac:dyDescent="0.25">
      <c r="A3312" t="s">
        <v>28443</v>
      </c>
      <c r="B3312" s="5" t="s">
        <v>10</v>
      </c>
      <c r="C3312" s="5" t="s">
        <v>28444</v>
      </c>
      <c r="D3312" s="4" t="s">
        <v>32</v>
      </c>
      <c r="E3312" t="s">
        <v>12</v>
      </c>
      <c r="F3312" t="s">
        <v>28445</v>
      </c>
      <c r="G3312" t="s">
        <v>8068</v>
      </c>
      <c r="I3312" t="s">
        <v>184</v>
      </c>
      <c r="J3312" t="s">
        <v>28</v>
      </c>
      <c r="K3312" t="s">
        <v>14</v>
      </c>
      <c r="L3312">
        <v>79080640</v>
      </c>
      <c r="M3312">
        <v>67</v>
      </c>
      <c r="N3312" t="s">
        <v>28446</v>
      </c>
      <c r="O3312">
        <v>67</v>
      </c>
      <c r="P3312" t="s">
        <v>28447</v>
      </c>
      <c r="Q3312" t="s">
        <v>8069</v>
      </c>
      <c r="R3312" t="s">
        <v>8070</v>
      </c>
      <c r="S3312" t="s">
        <v>8071</v>
      </c>
      <c r="T3312" t="s">
        <v>28448</v>
      </c>
    </row>
    <row r="3313" spans="1:20" x14ac:dyDescent="0.25">
      <c r="A3313" t="s">
        <v>28449</v>
      </c>
      <c r="B3313" s="5" t="s">
        <v>10</v>
      </c>
      <c r="C3313" s="5" t="s">
        <v>28450</v>
      </c>
      <c r="D3313" s="4" t="s">
        <v>17</v>
      </c>
      <c r="E3313" t="s">
        <v>12</v>
      </c>
      <c r="F3313" t="s">
        <v>28451</v>
      </c>
      <c r="G3313" t="s">
        <v>5484</v>
      </c>
      <c r="H3313">
        <v>461</v>
      </c>
      <c r="I3313" t="s">
        <v>407</v>
      </c>
      <c r="J3313" t="s">
        <v>28</v>
      </c>
      <c r="K3313" t="s">
        <v>14</v>
      </c>
      <c r="L3313">
        <v>79116011</v>
      </c>
      <c r="M3313">
        <v>67</v>
      </c>
      <c r="N3313" t="s">
        <v>28452</v>
      </c>
      <c r="O3313">
        <v>67</v>
      </c>
      <c r="Q3313">
        <v>898003274800181</v>
      </c>
      <c r="R3313" t="s">
        <v>28453</v>
      </c>
      <c r="S3313" t="s">
        <v>28454</v>
      </c>
      <c r="T3313" t="s">
        <v>28448</v>
      </c>
    </row>
    <row r="3314" spans="1:20" x14ac:dyDescent="0.25">
      <c r="A3314" t="s">
        <v>28455</v>
      </c>
      <c r="B3314" s="5" t="s">
        <v>15</v>
      </c>
      <c r="C3314" s="5" t="s">
        <v>28456</v>
      </c>
      <c r="D3314" s="4" t="s">
        <v>32</v>
      </c>
      <c r="E3314" t="s">
        <v>24</v>
      </c>
      <c r="F3314" t="s">
        <v>28457</v>
      </c>
      <c r="G3314" t="s">
        <v>8072</v>
      </c>
      <c r="H3314">
        <v>238</v>
      </c>
      <c r="I3314" t="s">
        <v>6338</v>
      </c>
      <c r="J3314" t="s">
        <v>28</v>
      </c>
      <c r="K3314" t="s">
        <v>14</v>
      </c>
      <c r="L3314">
        <v>79097500</v>
      </c>
      <c r="M3314">
        <v>67</v>
      </c>
      <c r="N3314" t="s">
        <v>28458</v>
      </c>
      <c r="O3314">
        <v>67</v>
      </c>
      <c r="P3314" t="s">
        <v>28459</v>
      </c>
      <c r="R3314" t="s">
        <v>8073</v>
      </c>
      <c r="S3314" t="s">
        <v>28460</v>
      </c>
      <c r="T3314" t="s">
        <v>28448</v>
      </c>
    </row>
    <row r="3315" spans="1:20" x14ac:dyDescent="0.25">
      <c r="A3315" t="s">
        <v>28461</v>
      </c>
      <c r="B3315" s="5" t="s">
        <v>10</v>
      </c>
      <c r="C3315" s="5" t="s">
        <v>28462</v>
      </c>
      <c r="D3315" s="4" t="s">
        <v>32</v>
      </c>
      <c r="E3315" t="s">
        <v>12</v>
      </c>
      <c r="F3315" t="s">
        <v>28463</v>
      </c>
      <c r="G3315" t="s">
        <v>4896</v>
      </c>
      <c r="H3315">
        <v>52</v>
      </c>
      <c r="I3315" t="s">
        <v>128</v>
      </c>
      <c r="J3315" t="s">
        <v>28</v>
      </c>
      <c r="K3315" t="s">
        <v>14</v>
      </c>
      <c r="L3315">
        <v>79118590</v>
      </c>
      <c r="M3315">
        <v>67</v>
      </c>
      <c r="N3315" t="s">
        <v>17593</v>
      </c>
      <c r="O3315">
        <v>67</v>
      </c>
      <c r="P3315" t="s">
        <v>17592</v>
      </c>
      <c r="Q3315">
        <v>700803944758290</v>
      </c>
      <c r="R3315" t="s">
        <v>8074</v>
      </c>
      <c r="S3315" t="s">
        <v>8075</v>
      </c>
      <c r="T3315" t="s">
        <v>28448</v>
      </c>
    </row>
    <row r="3316" spans="1:20" x14ac:dyDescent="0.25">
      <c r="A3316" t="s">
        <v>28464</v>
      </c>
      <c r="B3316" s="5" t="s">
        <v>15</v>
      </c>
      <c r="C3316" s="5" t="s">
        <v>28465</v>
      </c>
      <c r="D3316" s="4" t="s">
        <v>32</v>
      </c>
      <c r="E3316" t="s">
        <v>12</v>
      </c>
      <c r="F3316" t="s">
        <v>28466</v>
      </c>
      <c r="G3316" t="s">
        <v>2082</v>
      </c>
      <c r="H3316">
        <v>80</v>
      </c>
      <c r="I3316" t="s">
        <v>12770</v>
      </c>
      <c r="J3316" t="s">
        <v>28</v>
      </c>
      <c r="K3316" t="s">
        <v>14</v>
      </c>
      <c r="L3316">
        <v>79011032</v>
      </c>
      <c r="M3316">
        <v>67</v>
      </c>
      <c r="N3316" t="s">
        <v>28467</v>
      </c>
      <c r="O3316">
        <v>67</v>
      </c>
      <c r="P3316" t="s">
        <v>28468</v>
      </c>
      <c r="Q3316">
        <v>703006871454372</v>
      </c>
      <c r="R3316" t="s">
        <v>28469</v>
      </c>
      <c r="S3316" t="s">
        <v>8076</v>
      </c>
      <c r="T3316" t="s">
        <v>28448</v>
      </c>
    </row>
    <row r="3317" spans="1:20" x14ac:dyDescent="0.25">
      <c r="A3317" t="s">
        <v>28470</v>
      </c>
      <c r="B3317" s="5" t="s">
        <v>10</v>
      </c>
      <c r="C3317" s="5" t="s">
        <v>28471</v>
      </c>
      <c r="D3317" s="4" t="s">
        <v>17</v>
      </c>
      <c r="E3317" t="s">
        <v>12</v>
      </c>
      <c r="F3317" t="s">
        <v>18445</v>
      </c>
      <c r="G3317" t="s">
        <v>397</v>
      </c>
      <c r="H3317">
        <v>466</v>
      </c>
      <c r="I3317" t="s">
        <v>238</v>
      </c>
      <c r="J3317" t="s">
        <v>28</v>
      </c>
      <c r="K3317" t="s">
        <v>14</v>
      </c>
      <c r="L3317">
        <v>79112370</v>
      </c>
      <c r="M3317">
        <v>67</v>
      </c>
      <c r="N3317" t="s">
        <v>28472</v>
      </c>
      <c r="O3317">
        <v>67</v>
      </c>
      <c r="Q3317" t="s">
        <v>8077</v>
      </c>
      <c r="R3317" t="s">
        <v>28473</v>
      </c>
      <c r="S3317" t="s">
        <v>8078</v>
      </c>
      <c r="T3317" t="s">
        <v>28474</v>
      </c>
    </row>
    <row r="3318" spans="1:20" x14ac:dyDescent="0.25">
      <c r="A3318" t="s">
        <v>28475</v>
      </c>
      <c r="B3318" s="5" t="s">
        <v>15</v>
      </c>
      <c r="C3318" s="5" t="s">
        <v>28476</v>
      </c>
      <c r="D3318" s="4" t="s">
        <v>126</v>
      </c>
      <c r="E3318" t="s">
        <v>12</v>
      </c>
      <c r="F3318" t="s">
        <v>15006</v>
      </c>
      <c r="G3318" t="s">
        <v>7054</v>
      </c>
      <c r="H3318">
        <v>454</v>
      </c>
      <c r="I3318" t="s">
        <v>1994</v>
      </c>
      <c r="J3318" t="s">
        <v>28</v>
      </c>
      <c r="K3318" t="s">
        <v>14</v>
      </c>
      <c r="L3318">
        <v>79017784</v>
      </c>
      <c r="M3318">
        <v>67</v>
      </c>
      <c r="N3318" t="s">
        <v>28477</v>
      </c>
      <c r="O3318">
        <v>67</v>
      </c>
      <c r="Q3318" t="s">
        <v>8079</v>
      </c>
      <c r="R3318" t="s">
        <v>8080</v>
      </c>
      <c r="S3318" t="s">
        <v>28478</v>
      </c>
      <c r="T3318" t="s">
        <v>28474</v>
      </c>
    </row>
    <row r="3319" spans="1:20" x14ac:dyDescent="0.25">
      <c r="A3319" t="s">
        <v>28479</v>
      </c>
      <c r="B3319" s="5" t="s">
        <v>10</v>
      </c>
      <c r="C3319" s="5" t="s">
        <v>28480</v>
      </c>
      <c r="D3319" s="4" t="s">
        <v>17</v>
      </c>
      <c r="E3319" t="s">
        <v>24</v>
      </c>
      <c r="F3319" t="s">
        <v>28481</v>
      </c>
      <c r="G3319" t="s">
        <v>8081</v>
      </c>
      <c r="H3319">
        <v>116</v>
      </c>
      <c r="I3319" t="s">
        <v>7905</v>
      </c>
      <c r="J3319" t="s">
        <v>28</v>
      </c>
      <c r="K3319" t="s">
        <v>14</v>
      </c>
      <c r="M3319">
        <v>67</v>
      </c>
      <c r="N3319" t="s">
        <v>28482</v>
      </c>
      <c r="O3319">
        <v>67</v>
      </c>
      <c r="Q3319" t="s">
        <v>8082</v>
      </c>
      <c r="R3319" t="s">
        <v>28483</v>
      </c>
      <c r="S3319" t="s">
        <v>8083</v>
      </c>
      <c r="T3319" t="s">
        <v>28474</v>
      </c>
    </row>
    <row r="3320" spans="1:20" x14ac:dyDescent="0.25">
      <c r="A3320" t="s">
        <v>28484</v>
      </c>
      <c r="B3320" s="5" t="s">
        <v>15</v>
      </c>
      <c r="C3320" s="5" t="s">
        <v>28485</v>
      </c>
      <c r="D3320" s="4" t="s">
        <v>126</v>
      </c>
      <c r="E3320" t="s">
        <v>24</v>
      </c>
      <c r="F3320" t="s">
        <v>28486</v>
      </c>
      <c r="G3320" t="s">
        <v>7022</v>
      </c>
      <c r="H3320">
        <v>50</v>
      </c>
      <c r="I3320" t="s">
        <v>855</v>
      </c>
      <c r="J3320" t="s">
        <v>64</v>
      </c>
      <c r="K3320" t="s">
        <v>14</v>
      </c>
      <c r="L3320">
        <v>79116654</v>
      </c>
      <c r="M3320">
        <v>67</v>
      </c>
      <c r="N3320" t="s">
        <v>28487</v>
      </c>
      <c r="O3320">
        <v>67</v>
      </c>
      <c r="Q3320" t="s">
        <v>8084</v>
      </c>
      <c r="R3320" t="s">
        <v>8085</v>
      </c>
      <c r="T3320" t="s">
        <v>28474</v>
      </c>
    </row>
    <row r="3321" spans="1:20" x14ac:dyDescent="0.25">
      <c r="A3321" t="s">
        <v>28488</v>
      </c>
      <c r="B3321" s="5" t="s">
        <v>10</v>
      </c>
      <c r="C3321" s="5" t="s">
        <v>28489</v>
      </c>
      <c r="D3321" s="4" t="s">
        <v>32</v>
      </c>
      <c r="E3321" t="s">
        <v>12</v>
      </c>
      <c r="F3321" t="s">
        <v>24117</v>
      </c>
      <c r="G3321" t="s">
        <v>1531</v>
      </c>
      <c r="H3321">
        <v>1105</v>
      </c>
      <c r="I3321" t="s">
        <v>362</v>
      </c>
      <c r="J3321" t="s">
        <v>28</v>
      </c>
      <c r="K3321" t="s">
        <v>14</v>
      </c>
      <c r="L3321">
        <v>79116530</v>
      </c>
      <c r="M3321">
        <v>67</v>
      </c>
      <c r="N3321" t="s">
        <v>28490</v>
      </c>
      <c r="O3321">
        <v>67</v>
      </c>
      <c r="P3321" t="s">
        <v>28491</v>
      </c>
      <c r="Q3321" t="s">
        <v>8086</v>
      </c>
      <c r="R3321" t="s">
        <v>28492</v>
      </c>
      <c r="S3321" t="s">
        <v>8087</v>
      </c>
      <c r="T3321" t="s">
        <v>28474</v>
      </c>
    </row>
    <row r="3322" spans="1:20" x14ac:dyDescent="0.25">
      <c r="A3322" t="s">
        <v>28493</v>
      </c>
      <c r="B3322" s="5" t="s">
        <v>10</v>
      </c>
      <c r="D3322" s="4" t="s">
        <v>32</v>
      </c>
      <c r="E3322" t="s">
        <v>12</v>
      </c>
      <c r="F3322" t="s">
        <v>28494</v>
      </c>
      <c r="G3322" t="s">
        <v>1531</v>
      </c>
      <c r="H3322">
        <v>1105</v>
      </c>
      <c r="I3322" t="s">
        <v>362</v>
      </c>
      <c r="J3322" t="s">
        <v>28</v>
      </c>
      <c r="K3322" t="s">
        <v>14</v>
      </c>
      <c r="L3322">
        <v>79116530</v>
      </c>
      <c r="M3322">
        <v>67</v>
      </c>
      <c r="N3322" t="s">
        <v>28490</v>
      </c>
      <c r="O3322">
        <v>67</v>
      </c>
      <c r="P3322" t="s">
        <v>28491</v>
      </c>
      <c r="Q3322" t="s">
        <v>8088</v>
      </c>
      <c r="R3322" t="s">
        <v>8089</v>
      </c>
      <c r="S3322" t="s">
        <v>8090</v>
      </c>
      <c r="T3322" t="s">
        <v>28495</v>
      </c>
    </row>
    <row r="3323" spans="1:20" x14ac:dyDescent="0.25">
      <c r="A3323" t="s">
        <v>28496</v>
      </c>
      <c r="B3323" s="5" t="s">
        <v>10</v>
      </c>
      <c r="C3323" s="5" t="s">
        <v>28497</v>
      </c>
      <c r="D3323" s="4" t="s">
        <v>17</v>
      </c>
      <c r="E3323" t="s">
        <v>11</v>
      </c>
      <c r="F3323" t="s">
        <v>28498</v>
      </c>
      <c r="G3323" t="s">
        <v>37</v>
      </c>
      <c r="H3323">
        <v>1499</v>
      </c>
      <c r="I3323" t="s">
        <v>362</v>
      </c>
      <c r="J3323" t="s">
        <v>28</v>
      </c>
      <c r="K3323" t="s">
        <v>14</v>
      </c>
      <c r="L3323">
        <v>79116270</v>
      </c>
      <c r="M3323">
        <v>67</v>
      </c>
      <c r="N3323" t="s">
        <v>28499</v>
      </c>
      <c r="O3323">
        <v>67</v>
      </c>
      <c r="P3323" t="s">
        <v>28500</v>
      </c>
      <c r="Q3323">
        <v>700303968768134</v>
      </c>
      <c r="R3323" t="s">
        <v>8091</v>
      </c>
      <c r="S3323" t="s">
        <v>8092</v>
      </c>
      <c r="T3323" t="s">
        <v>28474</v>
      </c>
    </row>
    <row r="3324" spans="1:20" x14ac:dyDescent="0.25">
      <c r="A3324" t="s">
        <v>28501</v>
      </c>
      <c r="B3324" s="5" t="s">
        <v>10</v>
      </c>
      <c r="C3324" s="5" t="s">
        <v>28502</v>
      </c>
      <c r="D3324" s="4" t="s">
        <v>17</v>
      </c>
      <c r="E3324" t="s">
        <v>328</v>
      </c>
      <c r="F3324" t="s">
        <v>28503</v>
      </c>
      <c r="G3324" t="s">
        <v>3866</v>
      </c>
      <c r="H3324">
        <v>1623</v>
      </c>
      <c r="I3324" t="s">
        <v>324</v>
      </c>
      <c r="J3324" t="s">
        <v>28</v>
      </c>
      <c r="K3324" t="s">
        <v>14</v>
      </c>
      <c r="L3324">
        <v>79015310</v>
      </c>
      <c r="M3324">
        <v>67</v>
      </c>
      <c r="N3324" t="s">
        <v>28504</v>
      </c>
      <c r="O3324">
        <v>67</v>
      </c>
      <c r="P3324" t="s">
        <v>28505</v>
      </c>
      <c r="Q3324">
        <v>703401315712100</v>
      </c>
      <c r="R3324" t="s">
        <v>8093</v>
      </c>
      <c r="S3324" t="s">
        <v>8094</v>
      </c>
      <c r="T3324" t="s">
        <v>28474</v>
      </c>
    </row>
    <row r="3325" spans="1:20" x14ac:dyDescent="0.25">
      <c r="A3325" t="s">
        <v>28506</v>
      </c>
      <c r="B3325" s="5" t="s">
        <v>15</v>
      </c>
      <c r="C3325" s="5" t="s">
        <v>28507</v>
      </c>
      <c r="D3325" s="4" t="s">
        <v>32</v>
      </c>
      <c r="E3325" t="s">
        <v>12</v>
      </c>
      <c r="F3325" t="s">
        <v>28508</v>
      </c>
      <c r="G3325" t="s">
        <v>7946</v>
      </c>
      <c r="H3325">
        <v>369</v>
      </c>
      <c r="I3325" t="s">
        <v>2336</v>
      </c>
      <c r="J3325" t="s">
        <v>28</v>
      </c>
      <c r="K3325" t="s">
        <v>14</v>
      </c>
      <c r="L3325">
        <v>79104060</v>
      </c>
      <c r="M3325">
        <v>67</v>
      </c>
      <c r="N3325" t="s">
        <v>28152</v>
      </c>
      <c r="O3325">
        <v>67</v>
      </c>
      <c r="P3325" t="s">
        <v>28153</v>
      </c>
      <c r="R3325" t="s">
        <v>8095</v>
      </c>
      <c r="S3325" t="s">
        <v>28509</v>
      </c>
      <c r="T3325" t="s">
        <v>28474</v>
      </c>
    </row>
    <row r="3326" spans="1:20" x14ac:dyDescent="0.25">
      <c r="A3326" t="s">
        <v>28510</v>
      </c>
      <c r="B3326" s="5" t="s">
        <v>15</v>
      </c>
      <c r="C3326" s="5" t="s">
        <v>28511</v>
      </c>
      <c r="D3326" s="4" t="s">
        <v>32</v>
      </c>
      <c r="E3326" t="s">
        <v>12</v>
      </c>
      <c r="F3326" t="s">
        <v>28512</v>
      </c>
      <c r="G3326" t="s">
        <v>7946</v>
      </c>
      <c r="H3326">
        <v>369</v>
      </c>
      <c r="I3326" t="s">
        <v>2336</v>
      </c>
      <c r="J3326" t="s">
        <v>28</v>
      </c>
      <c r="K3326" t="s">
        <v>14</v>
      </c>
      <c r="L3326">
        <v>79104060</v>
      </c>
      <c r="M3326">
        <v>67</v>
      </c>
      <c r="N3326" t="s">
        <v>28152</v>
      </c>
      <c r="O3326">
        <v>67</v>
      </c>
      <c r="P3326" t="s">
        <v>28153</v>
      </c>
      <c r="Q3326">
        <v>707807609612817</v>
      </c>
      <c r="R3326" t="s">
        <v>8096</v>
      </c>
      <c r="S3326" t="s">
        <v>28513</v>
      </c>
      <c r="T3326" t="s">
        <v>28514</v>
      </c>
    </row>
    <row r="3327" spans="1:20" x14ac:dyDescent="0.25">
      <c r="A3327" t="s">
        <v>28515</v>
      </c>
      <c r="B3327" s="5" t="s">
        <v>10</v>
      </c>
      <c r="C3327" s="5" t="s">
        <v>28516</v>
      </c>
      <c r="D3327" s="4" t="s">
        <v>17</v>
      </c>
      <c r="E3327" t="s">
        <v>24</v>
      </c>
      <c r="F3327" t="s">
        <v>28517</v>
      </c>
      <c r="G3327" t="s">
        <v>6045</v>
      </c>
      <c r="H3327">
        <v>274</v>
      </c>
      <c r="I3327" t="s">
        <v>145</v>
      </c>
      <c r="J3327" t="s">
        <v>28</v>
      </c>
      <c r="K3327" t="s">
        <v>14</v>
      </c>
      <c r="L3327">
        <v>79110580</v>
      </c>
      <c r="M3327">
        <v>67</v>
      </c>
      <c r="N3327" t="s">
        <v>28518</v>
      </c>
      <c r="O3327">
        <v>67</v>
      </c>
      <c r="P3327" t="s">
        <v>28519</v>
      </c>
      <c r="Q3327">
        <v>702405513575229</v>
      </c>
      <c r="R3327" t="s">
        <v>8097</v>
      </c>
      <c r="S3327" t="s">
        <v>8098</v>
      </c>
      <c r="T3327" t="s">
        <v>28474</v>
      </c>
    </row>
    <row r="3328" spans="1:20" x14ac:dyDescent="0.25">
      <c r="A3328" t="s">
        <v>28520</v>
      </c>
      <c r="B3328" s="5" t="s">
        <v>10</v>
      </c>
      <c r="C3328" s="5" t="s">
        <v>28521</v>
      </c>
      <c r="D3328" s="4" t="s">
        <v>126</v>
      </c>
      <c r="E3328" t="s">
        <v>72</v>
      </c>
      <c r="F3328" t="s">
        <v>28522</v>
      </c>
      <c r="G3328" t="s">
        <v>4629</v>
      </c>
      <c r="H3328">
        <v>82</v>
      </c>
      <c r="I3328" t="s">
        <v>697</v>
      </c>
      <c r="J3328" t="s">
        <v>28</v>
      </c>
      <c r="K3328" t="s">
        <v>14</v>
      </c>
      <c r="L3328">
        <v>79092450</v>
      </c>
      <c r="M3328">
        <v>67</v>
      </c>
      <c r="N3328" t="s">
        <v>28523</v>
      </c>
      <c r="O3328">
        <v>67</v>
      </c>
      <c r="P3328" t="s">
        <v>28524</v>
      </c>
      <c r="Q3328">
        <v>700303903685137</v>
      </c>
      <c r="R3328" t="s">
        <v>8099</v>
      </c>
      <c r="S3328" t="s">
        <v>28525</v>
      </c>
      <c r="T3328" t="s">
        <v>28474</v>
      </c>
    </row>
    <row r="3329" spans="1:20" x14ac:dyDescent="0.25">
      <c r="A3329" t="s">
        <v>28526</v>
      </c>
      <c r="B3329" s="5" t="s">
        <v>15</v>
      </c>
      <c r="C3329" s="5" t="s">
        <v>28527</v>
      </c>
      <c r="D3329" s="4" t="s">
        <v>17</v>
      </c>
      <c r="E3329" t="s">
        <v>12</v>
      </c>
      <c r="F3329" t="s">
        <v>28528</v>
      </c>
      <c r="G3329" t="s">
        <v>2328</v>
      </c>
      <c r="H3329">
        <v>1055</v>
      </c>
      <c r="I3329" t="s">
        <v>1430</v>
      </c>
      <c r="J3329" t="s">
        <v>28</v>
      </c>
      <c r="K3329" t="s">
        <v>14</v>
      </c>
      <c r="L3329">
        <v>79116664</v>
      </c>
      <c r="M3329">
        <v>67</v>
      </c>
      <c r="N3329" t="s">
        <v>28529</v>
      </c>
      <c r="Q3329">
        <v>708504521630680</v>
      </c>
      <c r="R3329" t="s">
        <v>28530</v>
      </c>
      <c r="S3329" t="s">
        <v>8100</v>
      </c>
      <c r="T3329" t="s">
        <v>28474</v>
      </c>
    </row>
    <row r="3330" spans="1:20" x14ac:dyDescent="0.25">
      <c r="A3330" t="s">
        <v>28531</v>
      </c>
      <c r="B3330" s="5" t="s">
        <v>15</v>
      </c>
      <c r="C3330" s="5" t="s">
        <v>28532</v>
      </c>
      <c r="D3330" s="4" t="s">
        <v>17</v>
      </c>
      <c r="E3330" t="s">
        <v>12</v>
      </c>
      <c r="F3330" t="s">
        <v>28533</v>
      </c>
      <c r="G3330" t="s">
        <v>6045</v>
      </c>
      <c r="H3330">
        <v>274</v>
      </c>
      <c r="I3330" s="2" t="s">
        <v>145</v>
      </c>
      <c r="J3330" t="s">
        <v>28</v>
      </c>
      <c r="K3330" t="s">
        <v>14</v>
      </c>
      <c r="L3330">
        <v>79110580</v>
      </c>
      <c r="M3330">
        <v>67</v>
      </c>
      <c r="N3330" t="s">
        <v>28518</v>
      </c>
      <c r="O3330">
        <v>67</v>
      </c>
      <c r="P3330" t="s">
        <v>28519</v>
      </c>
      <c r="Q3330">
        <v>702407521964125</v>
      </c>
      <c r="R3330" t="s">
        <v>8101</v>
      </c>
      <c r="S3330" t="s">
        <v>8102</v>
      </c>
      <c r="T3330" t="s">
        <v>28534</v>
      </c>
    </row>
    <row r="3331" spans="1:20" x14ac:dyDescent="0.25">
      <c r="A3331" t="s">
        <v>28535</v>
      </c>
      <c r="B3331" s="5" t="s">
        <v>15</v>
      </c>
      <c r="C3331" s="5" t="s">
        <v>28536</v>
      </c>
      <c r="D3331" s="4" t="s">
        <v>32</v>
      </c>
      <c r="E3331" t="s">
        <v>12</v>
      </c>
      <c r="F3331" t="s">
        <v>28537</v>
      </c>
      <c r="G3331" t="s">
        <v>28538</v>
      </c>
      <c r="H3331">
        <v>0</v>
      </c>
      <c r="I3331" t="s">
        <v>34</v>
      </c>
      <c r="J3331" t="s">
        <v>28</v>
      </c>
      <c r="K3331" t="s">
        <v>14</v>
      </c>
      <c r="L3331">
        <v>79002970</v>
      </c>
      <c r="M3331">
        <v>67</v>
      </c>
      <c r="N3331" t="s">
        <v>28539</v>
      </c>
      <c r="O3331">
        <v>67</v>
      </c>
      <c r="P3331" t="s">
        <v>28540</v>
      </c>
      <c r="Q3331" t="s">
        <v>8103</v>
      </c>
      <c r="R3331" t="s">
        <v>28541</v>
      </c>
      <c r="S3331" t="s">
        <v>8104</v>
      </c>
      <c r="T3331" t="s">
        <v>28542</v>
      </c>
    </row>
    <row r="3332" spans="1:20" x14ac:dyDescent="0.25">
      <c r="A3332" t="s">
        <v>28543</v>
      </c>
      <c r="B3332" s="5" t="s">
        <v>15</v>
      </c>
      <c r="C3332" s="5" t="s">
        <v>28544</v>
      </c>
      <c r="D3332" s="4" t="s">
        <v>17</v>
      </c>
      <c r="E3332" t="s">
        <v>12</v>
      </c>
      <c r="F3332" t="s">
        <v>28545</v>
      </c>
      <c r="G3332" t="s">
        <v>1280</v>
      </c>
      <c r="H3332">
        <v>153</v>
      </c>
      <c r="I3332" t="s">
        <v>238</v>
      </c>
      <c r="J3332" t="s">
        <v>28</v>
      </c>
      <c r="K3332" t="s">
        <v>14</v>
      </c>
      <c r="L3332">
        <v>79112500</v>
      </c>
      <c r="M3332">
        <v>67</v>
      </c>
      <c r="N3332" t="s">
        <v>28546</v>
      </c>
      <c r="O3332">
        <v>67</v>
      </c>
      <c r="P3332" t="s">
        <v>28547</v>
      </c>
      <c r="Q3332" t="s">
        <v>8105</v>
      </c>
      <c r="R3332" t="s">
        <v>8106</v>
      </c>
      <c r="S3332" t="s">
        <v>8107</v>
      </c>
      <c r="T3332" t="s">
        <v>28542</v>
      </c>
    </row>
    <row r="3333" spans="1:20" x14ac:dyDescent="0.25">
      <c r="A3333" t="s">
        <v>28548</v>
      </c>
      <c r="B3333" s="5" t="s">
        <v>15</v>
      </c>
      <c r="C3333" s="5" t="s">
        <v>28549</v>
      </c>
      <c r="D3333" s="4" t="s">
        <v>17</v>
      </c>
      <c r="E3333" t="s">
        <v>12</v>
      </c>
      <c r="F3333" t="s">
        <v>28550</v>
      </c>
      <c r="G3333" t="s">
        <v>6608</v>
      </c>
      <c r="H3333">
        <v>400</v>
      </c>
      <c r="I3333" t="s">
        <v>574</v>
      </c>
      <c r="J3333" t="s">
        <v>28</v>
      </c>
      <c r="K3333" t="s">
        <v>14</v>
      </c>
      <c r="L3333">
        <v>79051280</v>
      </c>
      <c r="M3333">
        <v>67</v>
      </c>
      <c r="N3333" t="s">
        <v>28551</v>
      </c>
      <c r="O3333">
        <v>67</v>
      </c>
      <c r="R3333" t="s">
        <v>8108</v>
      </c>
      <c r="S3333" t="s">
        <v>8109</v>
      </c>
      <c r="T3333" t="s">
        <v>28542</v>
      </c>
    </row>
    <row r="3334" spans="1:20" x14ac:dyDescent="0.25">
      <c r="A3334" t="s">
        <v>28552</v>
      </c>
      <c r="B3334" s="5" t="s">
        <v>15</v>
      </c>
      <c r="C3334" s="5" t="s">
        <v>28553</v>
      </c>
      <c r="D3334" s="4" t="s">
        <v>126</v>
      </c>
      <c r="E3334" t="s">
        <v>72</v>
      </c>
      <c r="F3334" t="s">
        <v>28554</v>
      </c>
      <c r="G3334" t="s">
        <v>8110</v>
      </c>
      <c r="H3334">
        <v>19</v>
      </c>
      <c r="I3334" t="s">
        <v>34</v>
      </c>
      <c r="J3334" t="s">
        <v>28</v>
      </c>
      <c r="K3334" t="s">
        <v>14</v>
      </c>
      <c r="L3334">
        <v>79117100</v>
      </c>
      <c r="M3334">
        <v>67</v>
      </c>
      <c r="N3334" t="s">
        <v>28555</v>
      </c>
      <c r="O3334">
        <v>67</v>
      </c>
      <c r="P3334" t="s">
        <v>28556</v>
      </c>
      <c r="Q3334">
        <v>700007836910703</v>
      </c>
      <c r="R3334" t="s">
        <v>8111</v>
      </c>
      <c r="S3334" t="s">
        <v>8112</v>
      </c>
      <c r="T3334" t="s">
        <v>28557</v>
      </c>
    </row>
    <row r="3335" spans="1:20" x14ac:dyDescent="0.25">
      <c r="A3335" t="s">
        <v>28558</v>
      </c>
      <c r="B3335" s="5" t="s">
        <v>10</v>
      </c>
      <c r="C3335" s="5" t="s">
        <v>28559</v>
      </c>
      <c r="D3335" s="4" t="s">
        <v>32</v>
      </c>
      <c r="E3335" t="s">
        <v>12</v>
      </c>
      <c r="F3335" t="s">
        <v>28560</v>
      </c>
      <c r="G3335" t="s">
        <v>8113</v>
      </c>
      <c r="H3335">
        <v>147</v>
      </c>
      <c r="I3335" t="s">
        <v>70</v>
      </c>
      <c r="J3335" t="s">
        <v>28</v>
      </c>
      <c r="K3335" t="s">
        <v>14</v>
      </c>
      <c r="L3335">
        <v>79009230</v>
      </c>
      <c r="M3335">
        <v>67</v>
      </c>
      <c r="N3335" t="s">
        <v>28561</v>
      </c>
      <c r="O3335">
        <v>67</v>
      </c>
      <c r="P3335" t="s">
        <v>28562</v>
      </c>
      <c r="Q3335" t="s">
        <v>8114</v>
      </c>
      <c r="R3335" t="s">
        <v>28563</v>
      </c>
      <c r="S3335" t="s">
        <v>8115</v>
      </c>
      <c r="T3335" t="s">
        <v>28564</v>
      </c>
    </row>
    <row r="3336" spans="1:20" x14ac:dyDescent="0.25">
      <c r="A3336" t="s">
        <v>28565</v>
      </c>
      <c r="B3336" s="5" t="s">
        <v>10</v>
      </c>
      <c r="C3336" s="5" t="s">
        <v>28566</v>
      </c>
      <c r="D3336" s="4" t="s">
        <v>32</v>
      </c>
      <c r="E3336" t="s">
        <v>12</v>
      </c>
      <c r="F3336" t="s">
        <v>28567</v>
      </c>
      <c r="G3336" t="s">
        <v>8116</v>
      </c>
      <c r="H3336">
        <v>817</v>
      </c>
      <c r="I3336" t="s">
        <v>81</v>
      </c>
      <c r="J3336" t="s">
        <v>28</v>
      </c>
      <c r="K3336" t="s">
        <v>14</v>
      </c>
      <c r="L3336">
        <v>79045270</v>
      </c>
      <c r="M3336">
        <v>67</v>
      </c>
      <c r="N3336" t="s">
        <v>28568</v>
      </c>
      <c r="O3336">
        <v>67</v>
      </c>
      <c r="P3336" t="s">
        <v>28569</v>
      </c>
      <c r="Q3336">
        <v>704100048092750</v>
      </c>
      <c r="R3336" t="s">
        <v>8117</v>
      </c>
      <c r="S3336" t="s">
        <v>8118</v>
      </c>
      <c r="T3336" t="s">
        <v>28570</v>
      </c>
    </row>
    <row r="3337" spans="1:20" x14ac:dyDescent="0.25">
      <c r="A3337" t="s">
        <v>28571</v>
      </c>
      <c r="B3337" s="5" t="s">
        <v>15</v>
      </c>
      <c r="D3337" s="4" t="s">
        <v>32</v>
      </c>
      <c r="E3337" t="s">
        <v>12</v>
      </c>
      <c r="F3337" t="s">
        <v>28572</v>
      </c>
      <c r="G3337" t="s">
        <v>8116</v>
      </c>
      <c r="H3337">
        <v>817</v>
      </c>
      <c r="I3337" t="s">
        <v>81</v>
      </c>
      <c r="J3337" t="s">
        <v>28</v>
      </c>
      <c r="K3337" t="s">
        <v>14</v>
      </c>
      <c r="L3337">
        <v>79045270</v>
      </c>
      <c r="M3337">
        <v>67</v>
      </c>
      <c r="N3337" t="s">
        <v>28568</v>
      </c>
      <c r="O3337">
        <v>67</v>
      </c>
      <c r="P3337" t="s">
        <v>28569</v>
      </c>
      <c r="Q3337">
        <v>709605612115671</v>
      </c>
      <c r="R3337" t="s">
        <v>8119</v>
      </c>
      <c r="S3337" t="s">
        <v>8120</v>
      </c>
      <c r="T3337" t="s">
        <v>28542</v>
      </c>
    </row>
    <row r="3338" spans="1:20" x14ac:dyDescent="0.25">
      <c r="A3338" t="s">
        <v>28573</v>
      </c>
      <c r="B3338" s="5" t="s">
        <v>10</v>
      </c>
      <c r="C3338" s="5" t="s">
        <v>28574</v>
      </c>
      <c r="D3338" s="4" t="s">
        <v>17</v>
      </c>
      <c r="E3338" t="s">
        <v>12</v>
      </c>
      <c r="F3338" t="s">
        <v>21979</v>
      </c>
      <c r="G3338" t="s">
        <v>2647</v>
      </c>
      <c r="H3338">
        <v>1200</v>
      </c>
      <c r="I3338" t="s">
        <v>67</v>
      </c>
      <c r="J3338" t="s">
        <v>28</v>
      </c>
      <c r="K3338" t="s">
        <v>14</v>
      </c>
      <c r="L3338">
        <v>79092265</v>
      </c>
      <c r="M3338">
        <v>67</v>
      </c>
      <c r="N3338" t="s">
        <v>28575</v>
      </c>
      <c r="O3338">
        <v>67</v>
      </c>
      <c r="P3338" t="s">
        <v>28576</v>
      </c>
      <c r="Q3338">
        <v>700005074094601</v>
      </c>
      <c r="R3338" t="s">
        <v>28577</v>
      </c>
      <c r="S3338" t="s">
        <v>28578</v>
      </c>
      <c r="T3338" t="s">
        <v>28542</v>
      </c>
    </row>
    <row r="3339" spans="1:20" x14ac:dyDescent="0.25">
      <c r="A3339" t="s">
        <v>28579</v>
      </c>
      <c r="B3339" s="5" t="s">
        <v>15</v>
      </c>
      <c r="C3339" s="5" t="s">
        <v>28580</v>
      </c>
      <c r="D3339" s="4" t="s">
        <v>17</v>
      </c>
      <c r="E3339" t="s">
        <v>12</v>
      </c>
      <c r="F3339" t="s">
        <v>20260</v>
      </c>
      <c r="G3339" t="s">
        <v>8121</v>
      </c>
      <c r="H3339">
        <v>21</v>
      </c>
      <c r="I3339" t="s">
        <v>12860</v>
      </c>
      <c r="J3339" t="s">
        <v>28</v>
      </c>
      <c r="K3339" t="s">
        <v>14</v>
      </c>
      <c r="L3339">
        <v>79013160</v>
      </c>
      <c r="M3339">
        <v>67</v>
      </c>
      <c r="N3339" t="s">
        <v>28581</v>
      </c>
      <c r="O3339">
        <v>67</v>
      </c>
      <c r="P3339" t="s">
        <v>28582</v>
      </c>
      <c r="Q3339">
        <v>708201101638743</v>
      </c>
      <c r="R3339" t="s">
        <v>8122</v>
      </c>
      <c r="S3339" t="s">
        <v>8123</v>
      </c>
      <c r="T3339" t="s">
        <v>28542</v>
      </c>
    </row>
    <row r="3340" spans="1:20" x14ac:dyDescent="0.25">
      <c r="A3340" t="s">
        <v>28583</v>
      </c>
      <c r="B3340" s="5" t="s">
        <v>10</v>
      </c>
      <c r="C3340" s="5" t="s">
        <v>28584</v>
      </c>
      <c r="D3340" s="4" t="s">
        <v>32</v>
      </c>
      <c r="E3340" t="s">
        <v>12</v>
      </c>
      <c r="F3340" t="s">
        <v>28585</v>
      </c>
      <c r="G3340" t="s">
        <v>28586</v>
      </c>
      <c r="H3340">
        <v>139</v>
      </c>
      <c r="I3340" t="s">
        <v>12860</v>
      </c>
      <c r="J3340" t="s">
        <v>28</v>
      </c>
      <c r="K3340" t="s">
        <v>14</v>
      </c>
      <c r="L3340">
        <v>79013150</v>
      </c>
      <c r="M3340">
        <v>67</v>
      </c>
      <c r="N3340" t="s">
        <v>28582</v>
      </c>
      <c r="O3340">
        <v>67</v>
      </c>
      <c r="P3340" t="s">
        <v>28587</v>
      </c>
      <c r="Q3340">
        <v>708009319112525</v>
      </c>
      <c r="R3340" t="s">
        <v>8124</v>
      </c>
      <c r="S3340" t="s">
        <v>8125</v>
      </c>
      <c r="T3340" t="s">
        <v>28542</v>
      </c>
    </row>
    <row r="3341" spans="1:20" x14ac:dyDescent="0.25">
      <c r="A3341" t="s">
        <v>28588</v>
      </c>
      <c r="B3341" s="5" t="s">
        <v>15</v>
      </c>
      <c r="C3341" s="5" t="s">
        <v>28589</v>
      </c>
      <c r="D3341" s="4" t="s">
        <v>17</v>
      </c>
      <c r="E3341" t="s">
        <v>12</v>
      </c>
      <c r="F3341" t="s">
        <v>28590</v>
      </c>
      <c r="G3341" t="s">
        <v>8126</v>
      </c>
      <c r="H3341">
        <v>46</v>
      </c>
      <c r="I3341" t="s">
        <v>8126</v>
      </c>
      <c r="J3341" t="s">
        <v>8127</v>
      </c>
      <c r="K3341" t="s">
        <v>14</v>
      </c>
      <c r="M3341">
        <v>67</v>
      </c>
      <c r="N3341" t="s">
        <v>28591</v>
      </c>
      <c r="O3341">
        <v>67</v>
      </c>
      <c r="P3341" t="s">
        <v>28592</v>
      </c>
      <c r="Q3341">
        <v>708709163734196</v>
      </c>
      <c r="R3341" t="s">
        <v>8128</v>
      </c>
      <c r="S3341" t="s">
        <v>8129</v>
      </c>
      <c r="T3341" t="s">
        <v>28593</v>
      </c>
    </row>
    <row r="3342" spans="1:20" x14ac:dyDescent="0.25">
      <c r="A3342" t="s">
        <v>28594</v>
      </c>
      <c r="B3342" s="5" t="s">
        <v>15</v>
      </c>
      <c r="C3342" s="5" t="s">
        <v>28595</v>
      </c>
      <c r="D3342" s="4" t="s">
        <v>17</v>
      </c>
      <c r="E3342" t="s">
        <v>12</v>
      </c>
      <c r="F3342" t="s">
        <v>28596</v>
      </c>
      <c r="G3342" t="s">
        <v>8126</v>
      </c>
      <c r="H3342">
        <v>46</v>
      </c>
      <c r="I3342" t="s">
        <v>8126</v>
      </c>
      <c r="J3342" t="s">
        <v>8127</v>
      </c>
      <c r="K3342" t="s">
        <v>14</v>
      </c>
      <c r="M3342">
        <v>67</v>
      </c>
      <c r="N3342" t="s">
        <v>28591</v>
      </c>
      <c r="O3342">
        <v>67</v>
      </c>
      <c r="P3342" t="s">
        <v>28592</v>
      </c>
      <c r="Q3342">
        <v>702809107835861</v>
      </c>
      <c r="R3342" t="s">
        <v>8128</v>
      </c>
      <c r="S3342" t="s">
        <v>8129</v>
      </c>
      <c r="T3342" t="s">
        <v>28593</v>
      </c>
    </row>
    <row r="3343" spans="1:20" x14ac:dyDescent="0.25">
      <c r="A3343" t="s">
        <v>28597</v>
      </c>
      <c r="B3343" s="5" t="s">
        <v>15</v>
      </c>
      <c r="C3343" s="5" t="s">
        <v>20177</v>
      </c>
      <c r="D3343" s="4" t="s">
        <v>17</v>
      </c>
      <c r="E3343" t="s">
        <v>24</v>
      </c>
      <c r="F3343" t="s">
        <v>20178</v>
      </c>
      <c r="G3343" t="s">
        <v>8130</v>
      </c>
      <c r="H3343" t="s">
        <v>8133</v>
      </c>
      <c r="I3343" t="s">
        <v>897</v>
      </c>
      <c r="J3343" t="s">
        <v>28</v>
      </c>
      <c r="K3343" t="s">
        <v>14</v>
      </c>
      <c r="M3343">
        <v>67</v>
      </c>
      <c r="N3343" t="s">
        <v>28598</v>
      </c>
      <c r="O3343">
        <v>67</v>
      </c>
      <c r="P3343" t="s">
        <v>28599</v>
      </c>
      <c r="Q3343" t="s">
        <v>8131</v>
      </c>
      <c r="R3343" t="s">
        <v>8132</v>
      </c>
      <c r="S3343" t="s">
        <v>2875</v>
      </c>
      <c r="T3343" t="s">
        <v>28593</v>
      </c>
    </row>
    <row r="3344" spans="1:20" x14ac:dyDescent="0.25">
      <c r="A3344" t="s">
        <v>28600</v>
      </c>
      <c r="B3344" s="5" t="s">
        <v>10</v>
      </c>
      <c r="C3344" s="5" t="s">
        <v>28601</v>
      </c>
      <c r="D3344" s="4" t="s">
        <v>17</v>
      </c>
      <c r="E3344" t="s">
        <v>24</v>
      </c>
      <c r="F3344" t="s">
        <v>19951</v>
      </c>
      <c r="G3344" t="s">
        <v>8134</v>
      </c>
      <c r="H3344">
        <v>153</v>
      </c>
      <c r="I3344" t="s">
        <v>419</v>
      </c>
      <c r="J3344" t="s">
        <v>28</v>
      </c>
      <c r="K3344" t="s">
        <v>14</v>
      </c>
      <c r="L3344">
        <v>79041142</v>
      </c>
      <c r="M3344">
        <v>67</v>
      </c>
      <c r="N3344" t="s">
        <v>28602</v>
      </c>
      <c r="O3344">
        <v>67</v>
      </c>
      <c r="P3344" t="s">
        <v>28603</v>
      </c>
      <c r="R3344" t="s">
        <v>8135</v>
      </c>
      <c r="S3344" t="s">
        <v>8136</v>
      </c>
      <c r="T3344" t="s">
        <v>28593</v>
      </c>
    </row>
    <row r="3345" spans="1:20" x14ac:dyDescent="0.25">
      <c r="A3345" t="s">
        <v>28604</v>
      </c>
      <c r="B3345" s="5" t="s">
        <v>10</v>
      </c>
      <c r="C3345" s="5" t="s">
        <v>28605</v>
      </c>
      <c r="D3345" s="4" t="s">
        <v>32</v>
      </c>
      <c r="E3345" t="s">
        <v>328</v>
      </c>
      <c r="F3345" t="s">
        <v>25745</v>
      </c>
      <c r="G3345" t="s">
        <v>8137</v>
      </c>
      <c r="H3345">
        <v>215</v>
      </c>
      <c r="I3345" t="s">
        <v>12770</v>
      </c>
      <c r="J3345" t="s">
        <v>64</v>
      </c>
      <c r="K3345" t="s">
        <v>14</v>
      </c>
      <c r="M3345">
        <v>67</v>
      </c>
      <c r="N3345" t="s">
        <v>28606</v>
      </c>
      <c r="O3345">
        <v>67</v>
      </c>
      <c r="P3345" t="s">
        <v>28607</v>
      </c>
      <c r="Q3345" t="s">
        <v>8138</v>
      </c>
      <c r="R3345" t="s">
        <v>8139</v>
      </c>
      <c r="S3345" t="s">
        <v>8140</v>
      </c>
      <c r="T3345" t="s">
        <v>28593</v>
      </c>
    </row>
    <row r="3346" spans="1:20" x14ac:dyDescent="0.25">
      <c r="A3346" t="s">
        <v>28608</v>
      </c>
      <c r="B3346" s="5" t="s">
        <v>10</v>
      </c>
      <c r="C3346" s="5" t="s">
        <v>28609</v>
      </c>
      <c r="D3346" s="4" t="s">
        <v>32</v>
      </c>
      <c r="E3346" t="s">
        <v>12</v>
      </c>
      <c r="F3346" t="s">
        <v>28610</v>
      </c>
      <c r="G3346" t="s">
        <v>8141</v>
      </c>
      <c r="H3346">
        <v>6000</v>
      </c>
      <c r="J3346" t="s">
        <v>28</v>
      </c>
      <c r="K3346" t="s">
        <v>14</v>
      </c>
      <c r="M3346">
        <v>67</v>
      </c>
      <c r="N3346" t="s">
        <v>28611</v>
      </c>
      <c r="O3346">
        <v>67</v>
      </c>
      <c r="P3346" t="s">
        <v>28612</v>
      </c>
      <c r="Q3346" t="s">
        <v>8142</v>
      </c>
      <c r="R3346" t="s">
        <v>8143</v>
      </c>
      <c r="S3346" t="s">
        <v>28613</v>
      </c>
      <c r="T3346" t="s">
        <v>28614</v>
      </c>
    </row>
    <row r="3347" spans="1:20" x14ac:dyDescent="0.25">
      <c r="A3347" t="s">
        <v>28615</v>
      </c>
      <c r="B3347" s="5" t="s">
        <v>10</v>
      </c>
      <c r="C3347" s="5" t="s">
        <v>28616</v>
      </c>
      <c r="D3347" s="4" t="s">
        <v>32</v>
      </c>
      <c r="E3347" t="s">
        <v>12</v>
      </c>
      <c r="F3347" t="s">
        <v>28617</v>
      </c>
      <c r="G3347" t="s">
        <v>3842</v>
      </c>
      <c r="H3347">
        <v>11</v>
      </c>
      <c r="I3347" t="s">
        <v>731</v>
      </c>
      <c r="J3347" t="s">
        <v>28</v>
      </c>
      <c r="K3347" t="s">
        <v>14</v>
      </c>
      <c r="L3347">
        <v>79023041</v>
      </c>
      <c r="M3347">
        <v>67</v>
      </c>
      <c r="N3347" t="s">
        <v>28618</v>
      </c>
      <c r="O3347">
        <v>67</v>
      </c>
      <c r="P3347" t="s">
        <v>28619</v>
      </c>
      <c r="Q3347" t="s">
        <v>8144</v>
      </c>
      <c r="R3347" t="s">
        <v>8145</v>
      </c>
      <c r="S3347" t="s">
        <v>8146</v>
      </c>
      <c r="T3347" t="s">
        <v>28614</v>
      </c>
    </row>
    <row r="3348" spans="1:20" x14ac:dyDescent="0.25">
      <c r="A3348" t="s">
        <v>28620</v>
      </c>
      <c r="B3348" s="5" t="s">
        <v>10</v>
      </c>
      <c r="C3348" s="5" t="s">
        <v>28621</v>
      </c>
      <c r="D3348" s="4" t="s">
        <v>17</v>
      </c>
      <c r="E3348" t="s">
        <v>12</v>
      </c>
      <c r="F3348" t="s">
        <v>28622</v>
      </c>
      <c r="G3348" t="s">
        <v>8147</v>
      </c>
      <c r="H3348">
        <v>226</v>
      </c>
      <c r="J3348" t="s">
        <v>28</v>
      </c>
      <c r="K3348" t="s">
        <v>14</v>
      </c>
      <c r="L3348">
        <v>79015188</v>
      </c>
      <c r="M3348">
        <v>67</v>
      </c>
      <c r="N3348" t="s">
        <v>28623</v>
      </c>
      <c r="O3348">
        <v>67</v>
      </c>
      <c r="P3348" t="s">
        <v>28624</v>
      </c>
      <c r="Q3348">
        <v>898000989933913</v>
      </c>
      <c r="R3348" t="s">
        <v>8148</v>
      </c>
      <c r="S3348" t="s">
        <v>8149</v>
      </c>
      <c r="T3348" t="s">
        <v>28614</v>
      </c>
    </row>
    <row r="3349" spans="1:20" x14ac:dyDescent="0.25">
      <c r="A3349" t="s">
        <v>28625</v>
      </c>
      <c r="B3349" s="5" t="s">
        <v>15</v>
      </c>
      <c r="C3349" s="5" t="s">
        <v>28626</v>
      </c>
      <c r="D3349" s="4" t="s">
        <v>126</v>
      </c>
      <c r="E3349" t="s">
        <v>328</v>
      </c>
      <c r="F3349" t="s">
        <v>28627</v>
      </c>
      <c r="G3349" t="s">
        <v>1295</v>
      </c>
      <c r="H3349">
        <v>1288</v>
      </c>
      <c r="I3349" t="s">
        <v>12886</v>
      </c>
      <c r="J3349" t="s">
        <v>28</v>
      </c>
      <c r="K3349" t="s">
        <v>14</v>
      </c>
      <c r="L3349">
        <v>79106070</v>
      </c>
      <c r="M3349">
        <v>67</v>
      </c>
      <c r="N3349" t="s">
        <v>28628</v>
      </c>
      <c r="O3349">
        <v>67</v>
      </c>
      <c r="P3349" t="s">
        <v>28629</v>
      </c>
      <c r="Q3349">
        <v>700003543098602</v>
      </c>
      <c r="R3349" t="s">
        <v>8150</v>
      </c>
      <c r="S3349" t="s">
        <v>28630</v>
      </c>
      <c r="T3349" t="s">
        <v>28614</v>
      </c>
    </row>
    <row r="3350" spans="1:20" x14ac:dyDescent="0.25">
      <c r="A3350" t="s">
        <v>28631</v>
      </c>
      <c r="B3350" s="5" t="s">
        <v>15</v>
      </c>
      <c r="C3350" s="5" t="s">
        <v>28632</v>
      </c>
      <c r="D3350" s="4" t="s">
        <v>32</v>
      </c>
      <c r="E3350" t="s">
        <v>12</v>
      </c>
      <c r="F3350" t="s">
        <v>28633</v>
      </c>
      <c r="G3350" t="s">
        <v>3503</v>
      </c>
      <c r="H3350">
        <v>760</v>
      </c>
      <c r="I3350" t="s">
        <v>362</v>
      </c>
      <c r="J3350" t="s">
        <v>28</v>
      </c>
      <c r="K3350" t="s">
        <v>14</v>
      </c>
      <c r="L3350">
        <v>79116550</v>
      </c>
      <c r="M3350">
        <v>67</v>
      </c>
      <c r="N3350" t="s">
        <v>28634</v>
      </c>
      <c r="O3350">
        <v>67</v>
      </c>
      <c r="P3350" t="s">
        <v>28635</v>
      </c>
      <c r="Q3350">
        <v>704706758933238</v>
      </c>
      <c r="R3350" t="s">
        <v>8151</v>
      </c>
      <c r="S3350" t="s">
        <v>28636</v>
      </c>
      <c r="T3350" t="s">
        <v>28614</v>
      </c>
    </row>
    <row r="3351" spans="1:20" x14ac:dyDescent="0.25">
      <c r="A3351" t="s">
        <v>28637</v>
      </c>
      <c r="B3351" s="5" t="s">
        <v>10</v>
      </c>
      <c r="C3351" s="5" t="s">
        <v>28638</v>
      </c>
      <c r="D3351" s="4" t="s">
        <v>17</v>
      </c>
      <c r="E3351" t="s">
        <v>12</v>
      </c>
      <c r="F3351" t="s">
        <v>28639</v>
      </c>
      <c r="G3351" t="s">
        <v>37</v>
      </c>
      <c r="H3351">
        <v>1307</v>
      </c>
      <c r="I3351" t="s">
        <v>362</v>
      </c>
      <c r="J3351" t="s">
        <v>28</v>
      </c>
      <c r="K3351" t="s">
        <v>14</v>
      </c>
      <c r="L3351">
        <v>79116270</v>
      </c>
      <c r="M3351">
        <v>67</v>
      </c>
      <c r="N3351" t="s">
        <v>28640</v>
      </c>
      <c r="O3351">
        <v>67</v>
      </c>
      <c r="Q3351" t="s">
        <v>8152</v>
      </c>
      <c r="R3351" t="s">
        <v>8153</v>
      </c>
      <c r="S3351" t="s">
        <v>8154</v>
      </c>
      <c r="T3351" t="s">
        <v>28641</v>
      </c>
    </row>
    <row r="3352" spans="1:20" x14ac:dyDescent="0.25">
      <c r="A3352" t="s">
        <v>28642</v>
      </c>
      <c r="B3352" s="5" t="s">
        <v>15</v>
      </c>
      <c r="C3352" s="5" t="s">
        <v>28643</v>
      </c>
      <c r="D3352" s="4" t="s">
        <v>17</v>
      </c>
      <c r="E3352" t="s">
        <v>12</v>
      </c>
      <c r="F3352" t="s">
        <v>28644</v>
      </c>
      <c r="G3352" t="s">
        <v>8155</v>
      </c>
      <c r="H3352">
        <v>400</v>
      </c>
      <c r="I3352" t="s">
        <v>1016</v>
      </c>
      <c r="J3352" t="s">
        <v>28</v>
      </c>
      <c r="K3352" t="s">
        <v>14</v>
      </c>
      <c r="L3352">
        <v>79082095</v>
      </c>
      <c r="M3352">
        <v>67</v>
      </c>
      <c r="N3352" t="s">
        <v>28645</v>
      </c>
      <c r="O3352">
        <v>67</v>
      </c>
      <c r="P3352" t="s">
        <v>28646</v>
      </c>
      <c r="Q3352" t="s">
        <v>8156</v>
      </c>
      <c r="R3352" t="s">
        <v>8157</v>
      </c>
      <c r="S3352" t="s">
        <v>8158</v>
      </c>
      <c r="T3352" t="s">
        <v>28641</v>
      </c>
    </row>
    <row r="3353" spans="1:20" x14ac:dyDescent="0.25">
      <c r="A3353" t="s">
        <v>28647</v>
      </c>
      <c r="B3353" s="5" t="s">
        <v>15</v>
      </c>
      <c r="C3353" s="5" t="s">
        <v>28648</v>
      </c>
      <c r="D3353" s="4" t="s">
        <v>32</v>
      </c>
      <c r="E3353" t="s">
        <v>12</v>
      </c>
      <c r="F3353" t="s">
        <v>28649</v>
      </c>
      <c r="G3353" t="s">
        <v>166</v>
      </c>
      <c r="H3353">
        <v>158</v>
      </c>
      <c r="I3353" t="s">
        <v>12770</v>
      </c>
      <c r="J3353" t="s">
        <v>28</v>
      </c>
      <c r="K3353" t="s">
        <v>14</v>
      </c>
      <c r="L3353">
        <v>79011210</v>
      </c>
      <c r="M3353">
        <v>67</v>
      </c>
      <c r="N3353" t="s">
        <v>28650</v>
      </c>
      <c r="O3353">
        <v>67</v>
      </c>
      <c r="P3353" t="s">
        <v>28651</v>
      </c>
      <c r="Q3353" t="s">
        <v>8159</v>
      </c>
      <c r="R3353" t="s">
        <v>28652</v>
      </c>
      <c r="S3353" t="s">
        <v>8160</v>
      </c>
      <c r="T3353" t="s">
        <v>28641</v>
      </c>
    </row>
    <row r="3354" spans="1:20" x14ac:dyDescent="0.25">
      <c r="A3354" t="s">
        <v>28653</v>
      </c>
      <c r="B3354" s="5" t="s">
        <v>15</v>
      </c>
      <c r="C3354" s="5" t="s">
        <v>28654</v>
      </c>
      <c r="D3354" s="4" t="s">
        <v>32</v>
      </c>
      <c r="E3354" t="s">
        <v>12</v>
      </c>
      <c r="F3354" t="s">
        <v>28655</v>
      </c>
      <c r="G3354" t="s">
        <v>166</v>
      </c>
      <c r="H3354">
        <v>158</v>
      </c>
      <c r="I3354" t="s">
        <v>12770</v>
      </c>
      <c r="J3354" t="s">
        <v>28</v>
      </c>
      <c r="K3354" t="s">
        <v>14</v>
      </c>
      <c r="L3354">
        <v>79011210</v>
      </c>
      <c r="M3354">
        <v>67</v>
      </c>
      <c r="N3354" t="s">
        <v>28650</v>
      </c>
      <c r="O3354">
        <v>67</v>
      </c>
      <c r="P3354" t="s">
        <v>28656</v>
      </c>
      <c r="Q3354" t="s">
        <v>8161</v>
      </c>
      <c r="R3354" t="s">
        <v>28657</v>
      </c>
      <c r="S3354" t="s">
        <v>28658</v>
      </c>
      <c r="T3354" t="s">
        <v>28659</v>
      </c>
    </row>
    <row r="3355" spans="1:20" x14ac:dyDescent="0.25">
      <c r="A3355" t="s">
        <v>28660</v>
      </c>
      <c r="B3355" s="5" t="s">
        <v>10</v>
      </c>
      <c r="C3355" s="5" t="s">
        <v>28661</v>
      </c>
      <c r="D3355" s="4" t="s">
        <v>32</v>
      </c>
      <c r="E3355" t="s">
        <v>11</v>
      </c>
      <c r="F3355" t="s">
        <v>28662</v>
      </c>
      <c r="G3355" t="s">
        <v>8162</v>
      </c>
      <c r="H3355">
        <v>1552</v>
      </c>
      <c r="I3355" t="s">
        <v>569</v>
      </c>
      <c r="J3355" t="s">
        <v>28</v>
      </c>
      <c r="K3355" t="s">
        <v>14</v>
      </c>
      <c r="L3355">
        <v>79018073</v>
      </c>
      <c r="M3355">
        <v>67</v>
      </c>
      <c r="N3355" t="s">
        <v>28663</v>
      </c>
      <c r="O3355">
        <v>67</v>
      </c>
      <c r="P3355" t="s">
        <v>28664</v>
      </c>
      <c r="Q3355">
        <v>704500348065712</v>
      </c>
      <c r="R3355" t="s">
        <v>8163</v>
      </c>
      <c r="S3355" t="s">
        <v>7450</v>
      </c>
      <c r="T3355" t="s">
        <v>28641</v>
      </c>
    </row>
    <row r="3356" spans="1:20" x14ac:dyDescent="0.25">
      <c r="A3356" t="s">
        <v>28665</v>
      </c>
      <c r="B3356" s="5" t="s">
        <v>15</v>
      </c>
      <c r="C3356" s="5" t="s">
        <v>28666</v>
      </c>
      <c r="D3356" s="4" t="s">
        <v>17</v>
      </c>
      <c r="E3356" t="s">
        <v>12</v>
      </c>
      <c r="F3356" t="s">
        <v>28667</v>
      </c>
      <c r="G3356" t="s">
        <v>8164</v>
      </c>
      <c r="H3356">
        <v>1012</v>
      </c>
      <c r="I3356" t="s">
        <v>8165</v>
      </c>
      <c r="J3356" t="s">
        <v>28</v>
      </c>
      <c r="K3356" t="s">
        <v>14</v>
      </c>
      <c r="M3356">
        <v>67</v>
      </c>
      <c r="N3356" t="s">
        <v>28668</v>
      </c>
      <c r="O3356">
        <v>67</v>
      </c>
      <c r="P3356" t="s">
        <v>28669</v>
      </c>
      <c r="Q3356">
        <v>898005130705108</v>
      </c>
      <c r="R3356" t="s">
        <v>28670</v>
      </c>
      <c r="S3356" t="s">
        <v>28671</v>
      </c>
      <c r="T3356" t="s">
        <v>28641</v>
      </c>
    </row>
    <row r="3357" spans="1:20" x14ac:dyDescent="0.25">
      <c r="A3357" t="s">
        <v>28672</v>
      </c>
      <c r="B3357" s="5" t="s">
        <v>10</v>
      </c>
      <c r="C3357" s="5" t="s">
        <v>28673</v>
      </c>
      <c r="D3357" s="4" t="s">
        <v>17</v>
      </c>
      <c r="E3357" t="s">
        <v>24</v>
      </c>
      <c r="F3357" t="s">
        <v>22901</v>
      </c>
      <c r="G3357" t="s">
        <v>8166</v>
      </c>
      <c r="H3357">
        <v>422</v>
      </c>
      <c r="I3357" t="s">
        <v>401</v>
      </c>
      <c r="J3357" t="s">
        <v>28</v>
      </c>
      <c r="K3357" t="s">
        <v>14</v>
      </c>
      <c r="L3357">
        <v>79033340</v>
      </c>
      <c r="M3357">
        <v>67</v>
      </c>
      <c r="N3357" t="s">
        <v>28674</v>
      </c>
      <c r="O3357">
        <v>67</v>
      </c>
      <c r="P3357" t="s">
        <v>28675</v>
      </c>
      <c r="Q3357" t="s">
        <v>8167</v>
      </c>
      <c r="R3357" t="s">
        <v>28676</v>
      </c>
      <c r="S3357" t="s">
        <v>8168</v>
      </c>
      <c r="T3357" t="s">
        <v>28677</v>
      </c>
    </row>
    <row r="3358" spans="1:20" x14ac:dyDescent="0.25">
      <c r="A3358" t="s">
        <v>28678</v>
      </c>
      <c r="B3358" s="5" t="s">
        <v>10</v>
      </c>
      <c r="C3358" s="5" t="s">
        <v>28679</v>
      </c>
      <c r="D3358" s="4" t="s">
        <v>126</v>
      </c>
      <c r="E3358" t="s">
        <v>12</v>
      </c>
      <c r="F3358" t="s">
        <v>28680</v>
      </c>
      <c r="G3358" t="s">
        <v>531</v>
      </c>
      <c r="H3358">
        <v>876</v>
      </c>
      <c r="I3358" t="s">
        <v>120</v>
      </c>
      <c r="J3358" t="s">
        <v>28</v>
      </c>
      <c r="K3358" t="s">
        <v>14</v>
      </c>
      <c r="L3358">
        <v>79117040</v>
      </c>
      <c r="M3358">
        <v>67</v>
      </c>
      <c r="N3358" t="s">
        <v>28681</v>
      </c>
      <c r="O3358">
        <v>67</v>
      </c>
      <c r="P3358" t="s">
        <v>28682</v>
      </c>
      <c r="Q3358" t="s">
        <v>8169</v>
      </c>
      <c r="R3358" t="s">
        <v>8170</v>
      </c>
      <c r="S3358" t="s">
        <v>8171</v>
      </c>
      <c r="T3358" t="s">
        <v>28683</v>
      </c>
    </row>
    <row r="3359" spans="1:20" x14ac:dyDescent="0.25">
      <c r="A3359" t="s">
        <v>28684</v>
      </c>
      <c r="B3359" s="5" t="s">
        <v>10</v>
      </c>
      <c r="C3359" s="5" t="s">
        <v>28685</v>
      </c>
      <c r="D3359" s="4" t="s">
        <v>32</v>
      </c>
      <c r="E3359" t="s">
        <v>12</v>
      </c>
      <c r="F3359" t="s">
        <v>28686</v>
      </c>
      <c r="G3359" t="s">
        <v>7662</v>
      </c>
      <c r="H3359">
        <v>312</v>
      </c>
      <c r="I3359" t="s">
        <v>3502</v>
      </c>
      <c r="J3359" t="s">
        <v>28</v>
      </c>
      <c r="K3359" t="s">
        <v>14</v>
      </c>
      <c r="L3359">
        <v>79105568</v>
      </c>
      <c r="M3359">
        <v>67</v>
      </c>
      <c r="N3359" t="s">
        <v>28687</v>
      </c>
      <c r="Q3359">
        <v>701808295696470</v>
      </c>
      <c r="R3359" t="s">
        <v>8172</v>
      </c>
      <c r="S3359" t="s">
        <v>8173</v>
      </c>
      <c r="T3359" t="s">
        <v>28683</v>
      </c>
    </row>
    <row r="3360" spans="1:20" x14ac:dyDescent="0.25">
      <c r="A3360" t="s">
        <v>28688</v>
      </c>
      <c r="B3360" s="5" t="s">
        <v>10</v>
      </c>
      <c r="C3360" s="5" t="s">
        <v>28689</v>
      </c>
      <c r="D3360" s="4" t="s">
        <v>32</v>
      </c>
      <c r="E3360" t="s">
        <v>12</v>
      </c>
      <c r="F3360" t="s">
        <v>21471</v>
      </c>
      <c r="G3360" t="s">
        <v>37</v>
      </c>
      <c r="H3360">
        <v>1307</v>
      </c>
      <c r="I3360" t="s">
        <v>362</v>
      </c>
      <c r="J3360" t="s">
        <v>28</v>
      </c>
      <c r="K3360" t="s">
        <v>14</v>
      </c>
      <c r="L3360">
        <v>79116270</v>
      </c>
      <c r="M3360">
        <v>67</v>
      </c>
      <c r="N3360" t="s">
        <v>28690</v>
      </c>
      <c r="Q3360">
        <v>704108175947272</v>
      </c>
      <c r="R3360" t="s">
        <v>8153</v>
      </c>
      <c r="S3360" t="s">
        <v>8174</v>
      </c>
      <c r="T3360" t="s">
        <v>28683</v>
      </c>
    </row>
    <row r="3361" spans="1:20" x14ac:dyDescent="0.25">
      <c r="A3361" t="s">
        <v>28691</v>
      </c>
      <c r="B3361" s="5" t="s">
        <v>15</v>
      </c>
      <c r="C3361" s="5" t="s">
        <v>28692</v>
      </c>
      <c r="D3361" s="4" t="s">
        <v>17</v>
      </c>
      <c r="E3361" t="s">
        <v>328</v>
      </c>
      <c r="F3361" t="s">
        <v>28693</v>
      </c>
      <c r="G3361" t="s">
        <v>278</v>
      </c>
      <c r="H3361">
        <v>1286</v>
      </c>
      <c r="I3361" t="s">
        <v>238</v>
      </c>
      <c r="J3361" t="s">
        <v>28</v>
      </c>
      <c r="K3361" t="s">
        <v>14</v>
      </c>
      <c r="L3361">
        <v>79112390</v>
      </c>
      <c r="M3361">
        <v>67</v>
      </c>
      <c r="N3361" t="s">
        <v>28694</v>
      </c>
      <c r="O3361">
        <v>67</v>
      </c>
      <c r="P3361" t="s">
        <v>28695</v>
      </c>
      <c r="Q3361">
        <v>708905700052018</v>
      </c>
      <c r="R3361" t="s">
        <v>8175</v>
      </c>
      <c r="S3361" t="s">
        <v>8176</v>
      </c>
      <c r="T3361" t="s">
        <v>28696</v>
      </c>
    </row>
    <row r="3362" spans="1:20" x14ac:dyDescent="0.25">
      <c r="A3362" t="s">
        <v>28697</v>
      </c>
      <c r="B3362" s="5" t="s">
        <v>10</v>
      </c>
      <c r="C3362" s="5" t="s">
        <v>28698</v>
      </c>
      <c r="D3362" s="4" t="s">
        <v>17</v>
      </c>
      <c r="E3362" t="s">
        <v>24</v>
      </c>
      <c r="F3362" t="s">
        <v>28699</v>
      </c>
      <c r="G3362" t="s">
        <v>3704</v>
      </c>
      <c r="H3362">
        <v>46</v>
      </c>
      <c r="I3362" t="s">
        <v>128</v>
      </c>
      <c r="J3362" t="s">
        <v>28</v>
      </c>
      <c r="K3362" t="s">
        <v>14</v>
      </c>
      <c r="L3362">
        <v>79118640</v>
      </c>
      <c r="M3362">
        <v>67</v>
      </c>
      <c r="N3362" t="s">
        <v>28700</v>
      </c>
      <c r="O3362">
        <v>67</v>
      </c>
      <c r="P3362" t="s">
        <v>8177</v>
      </c>
      <c r="Q3362">
        <v>704805594883142</v>
      </c>
      <c r="R3362" t="s">
        <v>8178</v>
      </c>
      <c r="S3362" t="s">
        <v>8179</v>
      </c>
      <c r="T3362" t="s">
        <v>28701</v>
      </c>
    </row>
    <row r="3363" spans="1:20" x14ac:dyDescent="0.25">
      <c r="A3363" t="s">
        <v>28702</v>
      </c>
      <c r="B3363" s="5" t="s">
        <v>10</v>
      </c>
      <c r="C3363" s="5" t="s">
        <v>28703</v>
      </c>
      <c r="D3363" s="4" t="s">
        <v>17</v>
      </c>
      <c r="E3363" t="s">
        <v>24</v>
      </c>
      <c r="F3363" t="s">
        <v>28704</v>
      </c>
      <c r="G3363" t="s">
        <v>28705</v>
      </c>
      <c r="H3363">
        <v>1451</v>
      </c>
      <c r="I3363" t="s">
        <v>13042</v>
      </c>
      <c r="J3363" t="s">
        <v>28</v>
      </c>
      <c r="K3363" t="s">
        <v>14</v>
      </c>
      <c r="L3363">
        <v>79011350</v>
      </c>
      <c r="M3363">
        <v>67</v>
      </c>
      <c r="N3363" t="s">
        <v>28706</v>
      </c>
      <c r="O3363">
        <v>67</v>
      </c>
      <c r="P3363" t="s">
        <v>28707</v>
      </c>
      <c r="Q3363">
        <v>709204275765334</v>
      </c>
      <c r="R3363" t="s">
        <v>8180</v>
      </c>
      <c r="S3363" t="s">
        <v>8181</v>
      </c>
      <c r="T3363" t="s">
        <v>28701</v>
      </c>
    </row>
    <row r="3364" spans="1:20" x14ac:dyDescent="0.25">
      <c r="A3364" t="s">
        <v>28708</v>
      </c>
      <c r="B3364" s="5" t="s">
        <v>10</v>
      </c>
      <c r="C3364" s="5" t="s">
        <v>28709</v>
      </c>
      <c r="D3364" s="4" t="s">
        <v>32</v>
      </c>
      <c r="E3364" t="s">
        <v>72</v>
      </c>
      <c r="F3364" t="s">
        <v>28710</v>
      </c>
      <c r="G3364" t="s">
        <v>8182</v>
      </c>
      <c r="H3364">
        <v>296</v>
      </c>
      <c r="I3364" t="s">
        <v>24132</v>
      </c>
      <c r="J3364" t="s">
        <v>64</v>
      </c>
      <c r="K3364" t="s">
        <v>14</v>
      </c>
      <c r="M3364">
        <v>67</v>
      </c>
      <c r="N3364" t="s">
        <v>28711</v>
      </c>
      <c r="O3364">
        <v>67</v>
      </c>
      <c r="P3364" t="s">
        <v>28712</v>
      </c>
      <c r="Q3364" t="s">
        <v>8183</v>
      </c>
      <c r="R3364" t="s">
        <v>28713</v>
      </c>
      <c r="S3364" t="s">
        <v>8184</v>
      </c>
      <c r="T3364" t="s">
        <v>28701</v>
      </c>
    </row>
    <row r="3365" spans="1:20" x14ac:dyDescent="0.25">
      <c r="A3365" t="s">
        <v>28714</v>
      </c>
      <c r="B3365" s="5" t="s">
        <v>10</v>
      </c>
      <c r="C3365" s="5" t="s">
        <v>28715</v>
      </c>
      <c r="D3365" s="4" t="s">
        <v>17</v>
      </c>
      <c r="E3365" t="s">
        <v>72</v>
      </c>
      <c r="F3365" t="s">
        <v>28716</v>
      </c>
      <c r="G3365" t="s">
        <v>612</v>
      </c>
      <c r="H3365">
        <v>580</v>
      </c>
      <c r="I3365" t="s">
        <v>309</v>
      </c>
      <c r="J3365" t="s">
        <v>28</v>
      </c>
      <c r="K3365" t="s">
        <v>14</v>
      </c>
      <c r="L3365">
        <v>79100600</v>
      </c>
      <c r="Q3365">
        <v>700005804223601</v>
      </c>
      <c r="R3365" t="s">
        <v>8185</v>
      </c>
      <c r="S3365" t="s">
        <v>8186</v>
      </c>
      <c r="T3365" t="s">
        <v>28701</v>
      </c>
    </row>
    <row r="3366" spans="1:20" x14ac:dyDescent="0.25">
      <c r="A3366" t="s">
        <v>28717</v>
      </c>
      <c r="B3366" s="5" t="s">
        <v>10</v>
      </c>
      <c r="C3366" s="5" t="s">
        <v>28718</v>
      </c>
      <c r="D3366" s="4" t="s">
        <v>32</v>
      </c>
      <c r="E3366" t="s">
        <v>24</v>
      </c>
      <c r="F3366" t="s">
        <v>28719</v>
      </c>
      <c r="G3366" t="s">
        <v>8187</v>
      </c>
      <c r="H3366">
        <v>302</v>
      </c>
      <c r="I3366" t="s">
        <v>24132</v>
      </c>
      <c r="J3366" t="s">
        <v>64</v>
      </c>
      <c r="K3366" t="s">
        <v>14</v>
      </c>
      <c r="M3366">
        <v>67</v>
      </c>
      <c r="N3366" t="s">
        <v>28720</v>
      </c>
      <c r="O3366">
        <v>67</v>
      </c>
      <c r="P3366" t="s">
        <v>28721</v>
      </c>
      <c r="Q3366" t="s">
        <v>8188</v>
      </c>
      <c r="R3366" t="s">
        <v>8189</v>
      </c>
      <c r="S3366" t="s">
        <v>8190</v>
      </c>
      <c r="T3366" t="s">
        <v>28722</v>
      </c>
    </row>
    <row r="3367" spans="1:20" x14ac:dyDescent="0.25">
      <c r="A3367" t="s">
        <v>28723</v>
      </c>
      <c r="B3367" s="5" t="s">
        <v>10</v>
      </c>
      <c r="C3367" s="5" t="s">
        <v>28724</v>
      </c>
      <c r="D3367" s="4" t="s">
        <v>11</v>
      </c>
      <c r="E3367" t="s">
        <v>12</v>
      </c>
      <c r="F3367" t="s">
        <v>28725</v>
      </c>
      <c r="G3367" t="s">
        <v>1865</v>
      </c>
      <c r="H3367">
        <v>473</v>
      </c>
      <c r="I3367" t="s">
        <v>155</v>
      </c>
      <c r="J3367" t="s">
        <v>28</v>
      </c>
      <c r="K3367" t="s">
        <v>14</v>
      </c>
      <c r="L3367">
        <v>79091080</v>
      </c>
      <c r="M3367">
        <v>67</v>
      </c>
      <c r="N3367" t="s">
        <v>28726</v>
      </c>
      <c r="O3367" t="s">
        <v>30</v>
      </c>
      <c r="P3367" t="s">
        <v>28727</v>
      </c>
      <c r="Q3367" t="s">
        <v>8191</v>
      </c>
      <c r="R3367" t="s">
        <v>8192</v>
      </c>
      <c r="S3367" t="s">
        <v>8193</v>
      </c>
      <c r="T3367" t="s">
        <v>28701</v>
      </c>
    </row>
    <row r="3368" spans="1:20" x14ac:dyDescent="0.25">
      <c r="A3368" t="s">
        <v>28728</v>
      </c>
      <c r="B3368" s="5" t="s">
        <v>10</v>
      </c>
      <c r="C3368" s="5" t="s">
        <v>28729</v>
      </c>
      <c r="D3368" s="4" t="s">
        <v>126</v>
      </c>
      <c r="E3368" t="s">
        <v>12</v>
      </c>
      <c r="F3368" t="s">
        <v>28730</v>
      </c>
      <c r="G3368" t="s">
        <v>8043</v>
      </c>
      <c r="I3368" t="s">
        <v>12886</v>
      </c>
      <c r="J3368" t="s">
        <v>28</v>
      </c>
      <c r="K3368" t="s">
        <v>14</v>
      </c>
      <c r="L3368">
        <v>79103570</v>
      </c>
      <c r="M3368">
        <v>67</v>
      </c>
      <c r="N3368">
        <v>33267789</v>
      </c>
      <c r="O3368">
        <v>21</v>
      </c>
      <c r="P3368">
        <v>993590731</v>
      </c>
      <c r="Q3368">
        <v>700600476567865</v>
      </c>
      <c r="R3368" t="s">
        <v>28731</v>
      </c>
      <c r="S3368" t="s">
        <v>8194</v>
      </c>
      <c r="T3368" t="s">
        <v>28732</v>
      </c>
    </row>
    <row r="3369" spans="1:20" x14ac:dyDescent="0.25">
      <c r="A3369" t="s">
        <v>28733</v>
      </c>
      <c r="B3369" s="5" t="s">
        <v>10</v>
      </c>
      <c r="C3369" s="5" t="s">
        <v>28734</v>
      </c>
      <c r="D3369" s="4" t="s">
        <v>11</v>
      </c>
      <c r="E3369" t="s">
        <v>12</v>
      </c>
      <c r="F3369" t="s">
        <v>28735</v>
      </c>
      <c r="G3369" t="s">
        <v>8195</v>
      </c>
      <c r="H3369">
        <v>326</v>
      </c>
      <c r="I3369" t="s">
        <v>57</v>
      </c>
      <c r="J3369" t="s">
        <v>28</v>
      </c>
      <c r="K3369" t="s">
        <v>14</v>
      </c>
      <c r="L3369">
        <v>79017011</v>
      </c>
      <c r="M3369">
        <v>67</v>
      </c>
      <c r="N3369" t="s">
        <v>28736</v>
      </c>
      <c r="O3369">
        <v>67</v>
      </c>
      <c r="P3369" t="s">
        <v>28737</v>
      </c>
      <c r="Q3369">
        <v>700005125976509</v>
      </c>
      <c r="R3369" t="s">
        <v>8196</v>
      </c>
      <c r="S3369" t="s">
        <v>8197</v>
      </c>
      <c r="T3369" t="s">
        <v>28738</v>
      </c>
    </row>
    <row r="3370" spans="1:20" x14ac:dyDescent="0.25">
      <c r="A3370" t="s">
        <v>28739</v>
      </c>
      <c r="B3370" s="5" t="s">
        <v>15</v>
      </c>
      <c r="C3370" s="5" t="s">
        <v>28740</v>
      </c>
      <c r="D3370" s="4" t="s">
        <v>32</v>
      </c>
      <c r="E3370" t="s">
        <v>12</v>
      </c>
      <c r="F3370" t="s">
        <v>24350</v>
      </c>
      <c r="G3370" t="s">
        <v>1214</v>
      </c>
      <c r="H3370">
        <v>73</v>
      </c>
      <c r="I3370" t="s">
        <v>12788</v>
      </c>
      <c r="J3370" t="s">
        <v>28</v>
      </c>
      <c r="K3370" t="s">
        <v>14</v>
      </c>
      <c r="L3370">
        <v>79115460</v>
      </c>
      <c r="M3370">
        <v>67</v>
      </c>
      <c r="N3370" t="s">
        <v>28741</v>
      </c>
      <c r="Q3370">
        <v>701803200207677</v>
      </c>
      <c r="R3370" t="s">
        <v>8198</v>
      </c>
      <c r="S3370" t="s">
        <v>8199</v>
      </c>
      <c r="T3370" t="s">
        <v>28738</v>
      </c>
    </row>
    <row r="3371" spans="1:20" x14ac:dyDescent="0.25">
      <c r="A3371" t="s">
        <v>28742</v>
      </c>
      <c r="B3371" s="5" t="s">
        <v>10</v>
      </c>
      <c r="C3371" s="5" t="s">
        <v>28743</v>
      </c>
      <c r="D3371" s="4" t="s">
        <v>32</v>
      </c>
      <c r="E3371" t="s">
        <v>24</v>
      </c>
      <c r="F3371" t="s">
        <v>28744</v>
      </c>
      <c r="G3371" t="s">
        <v>8200</v>
      </c>
      <c r="H3371">
        <v>127</v>
      </c>
      <c r="I3371" t="s">
        <v>606</v>
      </c>
      <c r="J3371" t="s">
        <v>28</v>
      </c>
      <c r="K3371" t="s">
        <v>14</v>
      </c>
      <c r="L3371">
        <v>79093670</v>
      </c>
      <c r="M3371">
        <v>67</v>
      </c>
      <c r="N3371" t="s">
        <v>8201</v>
      </c>
      <c r="O3371">
        <v>67</v>
      </c>
      <c r="P3371" t="s">
        <v>8202</v>
      </c>
      <c r="R3371" t="s">
        <v>8203</v>
      </c>
      <c r="S3371" t="s">
        <v>8204</v>
      </c>
      <c r="T3371" t="s">
        <v>28745</v>
      </c>
    </row>
    <row r="3372" spans="1:20" x14ac:dyDescent="0.25">
      <c r="A3372" t="s">
        <v>28746</v>
      </c>
      <c r="B3372" s="5" t="s">
        <v>15</v>
      </c>
      <c r="C3372" s="5" t="s">
        <v>28747</v>
      </c>
      <c r="D3372" s="4" t="s">
        <v>32</v>
      </c>
      <c r="E3372" t="s">
        <v>12</v>
      </c>
      <c r="F3372" t="s">
        <v>28748</v>
      </c>
      <c r="G3372" t="s">
        <v>13550</v>
      </c>
      <c r="H3372">
        <v>4790</v>
      </c>
      <c r="I3372" t="s">
        <v>518</v>
      </c>
      <c r="J3372" t="s">
        <v>28</v>
      </c>
      <c r="K3372" t="s">
        <v>14</v>
      </c>
      <c r="L3372">
        <v>79040010</v>
      </c>
      <c r="M3372">
        <v>67</v>
      </c>
      <c r="N3372" t="s">
        <v>28749</v>
      </c>
      <c r="O3372">
        <v>67</v>
      </c>
      <c r="Q3372">
        <v>700505386755250</v>
      </c>
      <c r="R3372" t="s">
        <v>8205</v>
      </c>
      <c r="S3372" t="s">
        <v>8206</v>
      </c>
      <c r="T3372" t="s">
        <v>28745</v>
      </c>
    </row>
    <row r="3373" spans="1:20" x14ac:dyDescent="0.25">
      <c r="A3373" t="s">
        <v>28750</v>
      </c>
      <c r="B3373" s="5" t="s">
        <v>10</v>
      </c>
      <c r="C3373" s="5" t="s">
        <v>28751</v>
      </c>
      <c r="D3373" s="4" t="s">
        <v>126</v>
      </c>
      <c r="E3373" t="s">
        <v>328</v>
      </c>
      <c r="F3373" t="s">
        <v>28752</v>
      </c>
      <c r="G3373" t="s">
        <v>2695</v>
      </c>
      <c r="H3373">
        <v>453</v>
      </c>
      <c r="I3373" t="s">
        <v>2467</v>
      </c>
      <c r="J3373" t="s">
        <v>28</v>
      </c>
      <c r="K3373" t="s">
        <v>14</v>
      </c>
      <c r="L3373">
        <v>79014520</v>
      </c>
      <c r="M3373">
        <v>67</v>
      </c>
      <c r="N3373" t="s">
        <v>28753</v>
      </c>
      <c r="O3373">
        <v>67</v>
      </c>
      <c r="P3373" t="s">
        <v>28754</v>
      </c>
      <c r="Q3373">
        <v>707801603856719</v>
      </c>
      <c r="R3373" t="s">
        <v>8207</v>
      </c>
      <c r="S3373" t="s">
        <v>8208</v>
      </c>
      <c r="T3373" t="s">
        <v>28745</v>
      </c>
    </row>
    <row r="3374" spans="1:20" x14ac:dyDescent="0.25">
      <c r="A3374" t="s">
        <v>28755</v>
      </c>
      <c r="B3374" s="5" t="s">
        <v>10</v>
      </c>
      <c r="C3374" s="5" t="s">
        <v>28756</v>
      </c>
      <c r="D3374" s="4" t="s">
        <v>17</v>
      </c>
      <c r="E3374" t="s">
        <v>72</v>
      </c>
      <c r="F3374" t="s">
        <v>28182</v>
      </c>
      <c r="G3374" t="s">
        <v>555</v>
      </c>
      <c r="H3374">
        <v>440</v>
      </c>
      <c r="I3374" t="s">
        <v>556</v>
      </c>
      <c r="J3374" t="s">
        <v>28</v>
      </c>
      <c r="K3374" t="s">
        <v>14</v>
      </c>
      <c r="L3374">
        <v>79117712</v>
      </c>
      <c r="M3374">
        <v>67</v>
      </c>
      <c r="N3374" t="s">
        <v>8209</v>
      </c>
      <c r="O3374">
        <v>67</v>
      </c>
      <c r="P3374" t="s">
        <v>8210</v>
      </c>
      <c r="Q3374">
        <v>700704964667578</v>
      </c>
      <c r="R3374" t="s">
        <v>8211</v>
      </c>
      <c r="S3374" t="s">
        <v>16658</v>
      </c>
      <c r="T3374" t="s">
        <v>28757</v>
      </c>
    </row>
    <row r="3375" spans="1:20" x14ac:dyDescent="0.25">
      <c r="A3375" t="s">
        <v>28758</v>
      </c>
      <c r="B3375" s="5" t="s">
        <v>10</v>
      </c>
      <c r="C3375" s="5" t="s">
        <v>28759</v>
      </c>
      <c r="D3375" s="4" t="s">
        <v>32</v>
      </c>
      <c r="E3375" t="s">
        <v>24</v>
      </c>
      <c r="F3375" t="s">
        <v>28760</v>
      </c>
      <c r="G3375" t="s">
        <v>28761</v>
      </c>
      <c r="H3375">
        <v>169</v>
      </c>
      <c r="I3375" t="s">
        <v>295</v>
      </c>
      <c r="J3375" t="s">
        <v>28</v>
      </c>
      <c r="K3375" t="s">
        <v>14</v>
      </c>
      <c r="L3375">
        <v>79017250</v>
      </c>
      <c r="M3375">
        <v>67</v>
      </c>
      <c r="N3375" t="s">
        <v>28762</v>
      </c>
      <c r="P3375">
        <v>992333854</v>
      </c>
      <c r="Q3375">
        <v>708003891640528</v>
      </c>
      <c r="R3375" t="s">
        <v>8213</v>
      </c>
      <c r="S3375" t="s">
        <v>8214</v>
      </c>
      <c r="T3375" t="s">
        <v>28757</v>
      </c>
    </row>
    <row r="3376" spans="1:20" x14ac:dyDescent="0.25">
      <c r="A3376" t="s">
        <v>28763</v>
      </c>
      <c r="B3376" s="5" t="s">
        <v>15</v>
      </c>
      <c r="C3376" s="5" t="s">
        <v>28764</v>
      </c>
      <c r="D3376" s="4" t="s">
        <v>17</v>
      </c>
      <c r="E3376" t="s">
        <v>24</v>
      </c>
      <c r="F3376" t="s">
        <v>28765</v>
      </c>
      <c r="G3376" t="s">
        <v>1661</v>
      </c>
      <c r="H3376">
        <v>715</v>
      </c>
      <c r="I3376" t="s">
        <v>569</v>
      </c>
      <c r="J3376" t="s">
        <v>28</v>
      </c>
      <c r="K3376" t="s">
        <v>14</v>
      </c>
      <c r="L3376">
        <v>79018090</v>
      </c>
      <c r="M3376">
        <v>67</v>
      </c>
      <c r="N3376" t="s">
        <v>28766</v>
      </c>
      <c r="O3376">
        <v>67</v>
      </c>
      <c r="P3376" t="s">
        <v>28767</v>
      </c>
      <c r="Q3376">
        <v>700008358037001</v>
      </c>
      <c r="R3376" t="s">
        <v>8215</v>
      </c>
      <c r="S3376" t="s">
        <v>8216</v>
      </c>
      <c r="T3376" t="s">
        <v>28757</v>
      </c>
    </row>
    <row r="3377" spans="1:20" x14ac:dyDescent="0.25">
      <c r="A3377" t="s">
        <v>28768</v>
      </c>
      <c r="B3377" s="5" t="s">
        <v>10</v>
      </c>
      <c r="C3377" s="5" t="s">
        <v>28769</v>
      </c>
      <c r="D3377" s="4" t="s">
        <v>17</v>
      </c>
      <c r="E3377" t="s">
        <v>12</v>
      </c>
      <c r="F3377" t="s">
        <v>28770</v>
      </c>
      <c r="G3377" t="s">
        <v>8217</v>
      </c>
      <c r="H3377">
        <v>403</v>
      </c>
      <c r="I3377" t="s">
        <v>7764</v>
      </c>
      <c r="J3377" t="s">
        <v>64</v>
      </c>
      <c r="K3377" t="s">
        <v>14</v>
      </c>
      <c r="L3377">
        <v>79117566</v>
      </c>
      <c r="M3377">
        <v>67</v>
      </c>
      <c r="N3377" t="s">
        <v>28771</v>
      </c>
      <c r="O3377">
        <v>67</v>
      </c>
      <c r="P3377" t="s">
        <v>28772</v>
      </c>
      <c r="Q3377">
        <v>701808249775479</v>
      </c>
      <c r="R3377" t="s">
        <v>8218</v>
      </c>
      <c r="S3377" t="s">
        <v>8219</v>
      </c>
      <c r="T3377" t="s">
        <v>28757</v>
      </c>
    </row>
    <row r="3378" spans="1:20" x14ac:dyDescent="0.25">
      <c r="A3378" t="s">
        <v>28773</v>
      </c>
      <c r="B3378" s="5" t="s">
        <v>15</v>
      </c>
      <c r="C3378" s="5" t="s">
        <v>28774</v>
      </c>
      <c r="D3378" s="4" t="s">
        <v>17</v>
      </c>
      <c r="E3378" t="s">
        <v>12</v>
      </c>
      <c r="F3378" t="s">
        <v>28775</v>
      </c>
      <c r="G3378" t="s">
        <v>18695</v>
      </c>
      <c r="H3378">
        <v>1164</v>
      </c>
      <c r="I3378" t="s">
        <v>407</v>
      </c>
      <c r="J3378" t="s">
        <v>28</v>
      </c>
      <c r="K3378" t="s">
        <v>14</v>
      </c>
      <c r="L3378">
        <v>79116470</v>
      </c>
      <c r="M3378">
        <v>67</v>
      </c>
      <c r="N3378" t="s">
        <v>28776</v>
      </c>
      <c r="O3378">
        <v>67</v>
      </c>
      <c r="Q3378" t="s">
        <v>8220</v>
      </c>
      <c r="R3378" t="s">
        <v>8221</v>
      </c>
      <c r="S3378" t="s">
        <v>28777</v>
      </c>
      <c r="T3378" t="s">
        <v>28778</v>
      </c>
    </row>
    <row r="3379" spans="1:20" x14ac:dyDescent="0.25">
      <c r="A3379" t="s">
        <v>28779</v>
      </c>
      <c r="B3379" s="5" t="s">
        <v>15</v>
      </c>
      <c r="C3379" s="5" t="s">
        <v>28780</v>
      </c>
      <c r="D3379" s="4" t="s">
        <v>32</v>
      </c>
      <c r="E3379" t="s">
        <v>24</v>
      </c>
      <c r="F3379" t="s">
        <v>28781</v>
      </c>
      <c r="G3379" t="s">
        <v>33</v>
      </c>
      <c r="H3379">
        <v>196</v>
      </c>
      <c r="I3379" t="s">
        <v>34</v>
      </c>
      <c r="J3379" t="s">
        <v>28</v>
      </c>
      <c r="K3379" t="s">
        <v>14</v>
      </c>
      <c r="L3379">
        <v>79117130</v>
      </c>
      <c r="M3379">
        <v>67</v>
      </c>
      <c r="N3379" t="s">
        <v>8222</v>
      </c>
      <c r="O3379">
        <v>67</v>
      </c>
      <c r="P3379" t="s">
        <v>8223</v>
      </c>
      <c r="Q3379">
        <v>700501549460951</v>
      </c>
      <c r="R3379" t="s">
        <v>8224</v>
      </c>
      <c r="S3379" t="s">
        <v>8225</v>
      </c>
      <c r="T3379" t="s">
        <v>28778</v>
      </c>
    </row>
    <row r="3380" spans="1:20" x14ac:dyDescent="0.25">
      <c r="A3380" t="s">
        <v>28782</v>
      </c>
      <c r="B3380" s="5" t="s">
        <v>10</v>
      </c>
      <c r="C3380" s="5" t="s">
        <v>28783</v>
      </c>
      <c r="D3380" s="4" t="s">
        <v>17</v>
      </c>
      <c r="E3380" t="s">
        <v>328</v>
      </c>
      <c r="F3380" t="s">
        <v>28784</v>
      </c>
      <c r="G3380" t="s">
        <v>2480</v>
      </c>
      <c r="H3380">
        <v>1937</v>
      </c>
      <c r="I3380" t="s">
        <v>84</v>
      </c>
      <c r="J3380" t="s">
        <v>28</v>
      </c>
      <c r="K3380" t="s">
        <v>14</v>
      </c>
      <c r="L3380">
        <v>79115100</v>
      </c>
      <c r="M3380">
        <v>67</v>
      </c>
      <c r="N3380" t="s">
        <v>28785</v>
      </c>
      <c r="O3380">
        <v>67</v>
      </c>
      <c r="P3380" t="s">
        <v>28786</v>
      </c>
      <c r="Q3380" t="s">
        <v>8226</v>
      </c>
      <c r="R3380" t="s">
        <v>8227</v>
      </c>
      <c r="S3380" t="s">
        <v>8228</v>
      </c>
      <c r="T3380" t="s">
        <v>28787</v>
      </c>
    </row>
    <row r="3381" spans="1:20" x14ac:dyDescent="0.25">
      <c r="A3381" t="s">
        <v>28788</v>
      </c>
      <c r="B3381" s="5" t="s">
        <v>15</v>
      </c>
      <c r="C3381" s="5" t="s">
        <v>28789</v>
      </c>
      <c r="D3381" s="4" t="s">
        <v>17</v>
      </c>
      <c r="E3381" t="s">
        <v>12</v>
      </c>
      <c r="F3381" t="s">
        <v>28790</v>
      </c>
      <c r="G3381" t="s">
        <v>24152</v>
      </c>
      <c r="H3381">
        <v>538</v>
      </c>
      <c r="I3381" t="s">
        <v>12860</v>
      </c>
      <c r="J3381" t="s">
        <v>28</v>
      </c>
      <c r="K3381" t="s">
        <v>14</v>
      </c>
      <c r="L3381">
        <v>79013050</v>
      </c>
      <c r="M3381">
        <v>67</v>
      </c>
      <c r="N3381" t="s">
        <v>28791</v>
      </c>
      <c r="O3381">
        <v>67</v>
      </c>
      <c r="P3381" t="s">
        <v>28792</v>
      </c>
      <c r="Q3381" t="s">
        <v>8229</v>
      </c>
      <c r="R3381" t="s">
        <v>28793</v>
      </c>
      <c r="T3381" t="s">
        <v>28778</v>
      </c>
    </row>
    <row r="3382" spans="1:20" x14ac:dyDescent="0.25">
      <c r="A3382" t="s">
        <v>28794</v>
      </c>
      <c r="B3382" s="5" t="s">
        <v>10</v>
      </c>
      <c r="C3382" s="5" t="s">
        <v>28795</v>
      </c>
      <c r="D3382" s="4" t="s">
        <v>126</v>
      </c>
      <c r="E3382" t="s">
        <v>12</v>
      </c>
      <c r="F3382" t="s">
        <v>28796</v>
      </c>
      <c r="G3382" t="s">
        <v>13418</v>
      </c>
      <c r="H3382">
        <v>603</v>
      </c>
      <c r="I3382" t="s">
        <v>407</v>
      </c>
      <c r="J3382" t="s">
        <v>28</v>
      </c>
      <c r="K3382" t="s">
        <v>14</v>
      </c>
      <c r="L3382">
        <v>79116410</v>
      </c>
      <c r="M3382">
        <v>67</v>
      </c>
      <c r="N3382" t="s">
        <v>28797</v>
      </c>
      <c r="O3382">
        <v>67</v>
      </c>
      <c r="P3382" t="s">
        <v>28798</v>
      </c>
      <c r="Q3382">
        <v>706200528541762</v>
      </c>
      <c r="R3382" t="s">
        <v>28799</v>
      </c>
      <c r="S3382" t="s">
        <v>8230</v>
      </c>
      <c r="T3382" t="s">
        <v>28778</v>
      </c>
    </row>
    <row r="3383" spans="1:20" x14ac:dyDescent="0.25">
      <c r="A3383" t="s">
        <v>28800</v>
      </c>
      <c r="B3383" s="5" t="s">
        <v>10</v>
      </c>
      <c r="C3383" s="5" t="s">
        <v>28801</v>
      </c>
      <c r="D3383" s="4" t="s">
        <v>32</v>
      </c>
      <c r="E3383" t="s">
        <v>24</v>
      </c>
      <c r="F3383" t="s">
        <v>28802</v>
      </c>
      <c r="G3383" t="s">
        <v>13418</v>
      </c>
      <c r="H3383">
        <v>603</v>
      </c>
      <c r="I3383" t="s">
        <v>407</v>
      </c>
      <c r="J3383" t="s">
        <v>28</v>
      </c>
      <c r="K3383" t="s">
        <v>14</v>
      </c>
      <c r="L3383">
        <v>79116410</v>
      </c>
      <c r="M3383">
        <v>67</v>
      </c>
      <c r="N3383" t="s">
        <v>28797</v>
      </c>
      <c r="O3383">
        <v>67</v>
      </c>
      <c r="P3383" t="s">
        <v>28798</v>
      </c>
      <c r="Q3383">
        <v>708203697096549</v>
      </c>
      <c r="R3383" t="s">
        <v>8231</v>
      </c>
      <c r="S3383" t="s">
        <v>8232</v>
      </c>
      <c r="T3383" t="s">
        <v>28778</v>
      </c>
    </row>
    <row r="3384" spans="1:20" x14ac:dyDescent="0.25">
      <c r="A3384" t="s">
        <v>28803</v>
      </c>
      <c r="B3384" s="5" t="s">
        <v>10</v>
      </c>
      <c r="C3384" s="5" t="s">
        <v>28804</v>
      </c>
      <c r="D3384" s="4" t="s">
        <v>32</v>
      </c>
      <c r="E3384" t="s">
        <v>12</v>
      </c>
      <c r="F3384" t="s">
        <v>28805</v>
      </c>
      <c r="G3384" t="s">
        <v>8233</v>
      </c>
      <c r="H3384">
        <v>362</v>
      </c>
      <c r="I3384" t="s">
        <v>8234</v>
      </c>
      <c r="J3384" t="s">
        <v>3608</v>
      </c>
      <c r="K3384" t="s">
        <v>14</v>
      </c>
      <c r="L3384">
        <v>79105562</v>
      </c>
      <c r="M3384">
        <v>67</v>
      </c>
      <c r="N3384" t="s">
        <v>28806</v>
      </c>
      <c r="O3384">
        <v>67</v>
      </c>
      <c r="P3384" t="s">
        <v>28807</v>
      </c>
      <c r="Q3384" t="s">
        <v>8235</v>
      </c>
      <c r="R3384" t="s">
        <v>28808</v>
      </c>
      <c r="S3384" t="s">
        <v>8236</v>
      </c>
      <c r="T3384" t="s">
        <v>28809</v>
      </c>
    </row>
    <row r="3385" spans="1:20" x14ac:dyDescent="0.25">
      <c r="A3385" t="s">
        <v>28810</v>
      </c>
      <c r="B3385" s="5" t="s">
        <v>10</v>
      </c>
      <c r="C3385" s="5" t="s">
        <v>28811</v>
      </c>
      <c r="D3385" s="4" t="s">
        <v>17</v>
      </c>
      <c r="E3385" t="s">
        <v>24</v>
      </c>
      <c r="F3385" t="s">
        <v>25948</v>
      </c>
      <c r="G3385" t="s">
        <v>1280</v>
      </c>
      <c r="H3385">
        <v>165</v>
      </c>
      <c r="I3385" t="s">
        <v>238</v>
      </c>
      <c r="J3385" t="s">
        <v>28</v>
      </c>
      <c r="K3385" t="s">
        <v>14</v>
      </c>
      <c r="L3385">
        <v>79112500</v>
      </c>
      <c r="M3385">
        <v>67</v>
      </c>
      <c r="N3385" t="s">
        <v>28812</v>
      </c>
      <c r="O3385">
        <v>67</v>
      </c>
      <c r="P3385" t="s">
        <v>28813</v>
      </c>
      <c r="Q3385" t="s">
        <v>8237</v>
      </c>
      <c r="R3385" t="s">
        <v>8238</v>
      </c>
      <c r="S3385" t="s">
        <v>8239</v>
      </c>
      <c r="T3385" t="s">
        <v>28809</v>
      </c>
    </row>
    <row r="3386" spans="1:20" x14ac:dyDescent="0.25">
      <c r="A3386" t="s">
        <v>28814</v>
      </c>
      <c r="B3386" s="5" t="s">
        <v>10</v>
      </c>
      <c r="C3386" s="5" t="s">
        <v>28815</v>
      </c>
      <c r="D3386" s="4" t="s">
        <v>32</v>
      </c>
      <c r="E3386" t="s">
        <v>12</v>
      </c>
      <c r="F3386" t="s">
        <v>28816</v>
      </c>
      <c r="G3386" t="s">
        <v>8240</v>
      </c>
      <c r="H3386">
        <v>1849</v>
      </c>
      <c r="I3386" t="s">
        <v>13</v>
      </c>
      <c r="J3386" t="s">
        <v>64</v>
      </c>
      <c r="K3386" t="s">
        <v>14</v>
      </c>
      <c r="L3386">
        <v>79002936</v>
      </c>
      <c r="M3386">
        <v>67</v>
      </c>
      <c r="N3386" t="s">
        <v>28817</v>
      </c>
      <c r="O3386">
        <v>67</v>
      </c>
      <c r="P3386" t="s">
        <v>8241</v>
      </c>
      <c r="Q3386" t="s">
        <v>8242</v>
      </c>
      <c r="R3386" t="s">
        <v>8243</v>
      </c>
      <c r="S3386" t="s">
        <v>8244</v>
      </c>
      <c r="T3386" t="s">
        <v>28809</v>
      </c>
    </row>
    <row r="3387" spans="1:20" x14ac:dyDescent="0.25">
      <c r="A3387" t="s">
        <v>28818</v>
      </c>
      <c r="B3387" s="5" t="s">
        <v>15</v>
      </c>
      <c r="C3387" s="5" t="s">
        <v>28819</v>
      </c>
      <c r="D3387" s="4" t="s">
        <v>17</v>
      </c>
      <c r="E3387" t="s">
        <v>24</v>
      </c>
      <c r="F3387" t="s">
        <v>28820</v>
      </c>
      <c r="G3387" t="s">
        <v>1280</v>
      </c>
      <c r="H3387">
        <v>165</v>
      </c>
      <c r="I3387" t="s">
        <v>238</v>
      </c>
      <c r="J3387" t="s">
        <v>28</v>
      </c>
      <c r="K3387" t="s">
        <v>14</v>
      </c>
      <c r="L3387">
        <v>79112500</v>
      </c>
      <c r="M3387">
        <v>67</v>
      </c>
      <c r="N3387" t="s">
        <v>28821</v>
      </c>
      <c r="O3387">
        <v>67</v>
      </c>
      <c r="P3387" t="s">
        <v>28813</v>
      </c>
      <c r="Q3387" t="s">
        <v>8245</v>
      </c>
      <c r="R3387" t="s">
        <v>8246</v>
      </c>
      <c r="S3387" t="s">
        <v>8247</v>
      </c>
      <c r="T3387" t="s">
        <v>28809</v>
      </c>
    </row>
    <row r="3388" spans="1:20" x14ac:dyDescent="0.25">
      <c r="A3388" t="s">
        <v>28822</v>
      </c>
      <c r="B3388" s="5" t="s">
        <v>10</v>
      </c>
      <c r="C3388" s="5" t="s">
        <v>28823</v>
      </c>
      <c r="D3388" s="4" t="s">
        <v>17</v>
      </c>
      <c r="E3388" t="s">
        <v>24</v>
      </c>
      <c r="F3388" t="s">
        <v>28824</v>
      </c>
      <c r="G3388" t="s">
        <v>8248</v>
      </c>
      <c r="H3388">
        <v>144</v>
      </c>
      <c r="I3388" t="s">
        <v>1994</v>
      </c>
      <c r="J3388" t="s">
        <v>28</v>
      </c>
      <c r="K3388" t="s">
        <v>14</v>
      </c>
      <c r="L3388">
        <v>79017778</v>
      </c>
      <c r="M3388">
        <v>67</v>
      </c>
      <c r="N3388">
        <v>992379397</v>
      </c>
      <c r="O3388">
        <v>67</v>
      </c>
      <c r="P3388">
        <v>991718792</v>
      </c>
      <c r="Q3388">
        <v>700004574837106</v>
      </c>
      <c r="R3388" t="s">
        <v>8249</v>
      </c>
      <c r="S3388" t="s">
        <v>8250</v>
      </c>
      <c r="T3388" t="s">
        <v>28809</v>
      </c>
    </row>
    <row r="3389" spans="1:20" x14ac:dyDescent="0.25">
      <c r="A3389" t="s">
        <v>28825</v>
      </c>
      <c r="B3389" s="5" t="s">
        <v>15</v>
      </c>
      <c r="C3389" s="5" t="s">
        <v>28826</v>
      </c>
      <c r="D3389" s="4" t="s">
        <v>32</v>
      </c>
      <c r="E3389" t="s">
        <v>12</v>
      </c>
      <c r="F3389" t="s">
        <v>28827</v>
      </c>
      <c r="G3389" t="s">
        <v>1099</v>
      </c>
      <c r="H3389">
        <v>289</v>
      </c>
      <c r="I3389" t="s">
        <v>70</v>
      </c>
      <c r="J3389" t="s">
        <v>28</v>
      </c>
      <c r="K3389" t="s">
        <v>14</v>
      </c>
      <c r="L3389">
        <v>79009310</v>
      </c>
      <c r="M3389">
        <v>67</v>
      </c>
      <c r="N3389" t="s">
        <v>28828</v>
      </c>
      <c r="Q3389">
        <v>700303916892535</v>
      </c>
      <c r="R3389" t="s">
        <v>8251</v>
      </c>
      <c r="S3389" t="s">
        <v>8252</v>
      </c>
      <c r="T3389" t="s">
        <v>28809</v>
      </c>
    </row>
    <row r="3390" spans="1:20" x14ac:dyDescent="0.25">
      <c r="A3390" t="s">
        <v>28829</v>
      </c>
      <c r="B3390" s="5" t="s">
        <v>10</v>
      </c>
      <c r="C3390" s="5" t="s">
        <v>28830</v>
      </c>
      <c r="D3390" s="4" t="s">
        <v>126</v>
      </c>
      <c r="E3390" t="s">
        <v>24</v>
      </c>
      <c r="F3390" t="s">
        <v>28831</v>
      </c>
      <c r="G3390" t="s">
        <v>28832</v>
      </c>
      <c r="H3390">
        <v>72</v>
      </c>
      <c r="I3390" t="s">
        <v>401</v>
      </c>
      <c r="J3390" t="s">
        <v>28</v>
      </c>
      <c r="K3390" t="s">
        <v>14</v>
      </c>
      <c r="L3390">
        <v>79033331</v>
      </c>
      <c r="M3390">
        <v>67</v>
      </c>
      <c r="N3390" t="s">
        <v>28833</v>
      </c>
      <c r="O3390">
        <v>67</v>
      </c>
      <c r="P3390" t="s">
        <v>28834</v>
      </c>
      <c r="Q3390" t="s">
        <v>8253</v>
      </c>
      <c r="R3390" t="s">
        <v>8254</v>
      </c>
      <c r="S3390" t="s">
        <v>8255</v>
      </c>
      <c r="T3390" t="s">
        <v>28835</v>
      </c>
    </row>
    <row r="3391" spans="1:20" x14ac:dyDescent="0.25">
      <c r="A3391" t="s">
        <v>28836</v>
      </c>
      <c r="B3391" s="5" t="s">
        <v>10</v>
      </c>
      <c r="C3391" s="5" t="s">
        <v>28837</v>
      </c>
      <c r="D3391" s="4" t="s">
        <v>32</v>
      </c>
      <c r="E3391" t="s">
        <v>24</v>
      </c>
      <c r="F3391" t="s">
        <v>28838</v>
      </c>
      <c r="G3391" t="s">
        <v>8256</v>
      </c>
      <c r="H3391">
        <v>675</v>
      </c>
      <c r="I3391" t="s">
        <v>8257</v>
      </c>
      <c r="J3391" t="s">
        <v>64</v>
      </c>
      <c r="K3391" t="s">
        <v>14</v>
      </c>
      <c r="M3391">
        <v>67</v>
      </c>
      <c r="N3391">
        <v>992131402</v>
      </c>
      <c r="O3391">
        <v>67</v>
      </c>
      <c r="P3391">
        <v>33041598</v>
      </c>
      <c r="Q3391" t="s">
        <v>8258</v>
      </c>
      <c r="R3391" t="s">
        <v>8259</v>
      </c>
      <c r="S3391" t="s">
        <v>8260</v>
      </c>
      <c r="T3391" t="s">
        <v>28835</v>
      </c>
    </row>
    <row r="3392" spans="1:20" x14ac:dyDescent="0.25">
      <c r="A3392" t="s">
        <v>28839</v>
      </c>
      <c r="B3392" s="5" t="s">
        <v>10</v>
      </c>
      <c r="C3392" s="5" t="s">
        <v>28840</v>
      </c>
      <c r="D3392" s="4" t="s">
        <v>32</v>
      </c>
      <c r="E3392" t="s">
        <v>12</v>
      </c>
      <c r="F3392" t="s">
        <v>28841</v>
      </c>
      <c r="G3392" t="s">
        <v>14675</v>
      </c>
      <c r="H3392">
        <v>2180</v>
      </c>
      <c r="I3392" t="s">
        <v>13</v>
      </c>
      <c r="J3392" t="s">
        <v>28</v>
      </c>
      <c r="K3392" t="s">
        <v>14</v>
      </c>
      <c r="L3392">
        <v>79020310</v>
      </c>
      <c r="M3392">
        <v>67</v>
      </c>
      <c r="N3392" t="s">
        <v>28842</v>
      </c>
      <c r="O3392">
        <v>67</v>
      </c>
      <c r="P3392" t="s">
        <v>26422</v>
      </c>
      <c r="Q3392" t="s">
        <v>8261</v>
      </c>
      <c r="R3392" t="s">
        <v>28843</v>
      </c>
      <c r="S3392" t="s">
        <v>8262</v>
      </c>
      <c r="T3392" t="s">
        <v>28835</v>
      </c>
    </row>
    <row r="3393" spans="1:20" x14ac:dyDescent="0.25">
      <c r="A3393" t="s">
        <v>28844</v>
      </c>
      <c r="B3393" s="5" t="s">
        <v>15</v>
      </c>
      <c r="C3393" s="5" t="s">
        <v>28845</v>
      </c>
      <c r="D3393" s="4" t="s">
        <v>32</v>
      </c>
      <c r="E3393" t="s">
        <v>12</v>
      </c>
      <c r="F3393" t="s">
        <v>28846</v>
      </c>
      <c r="G3393" t="s">
        <v>28847</v>
      </c>
      <c r="H3393">
        <v>81</v>
      </c>
      <c r="I3393" t="s">
        <v>1341</v>
      </c>
      <c r="J3393" t="s">
        <v>28</v>
      </c>
      <c r="K3393" t="s">
        <v>14</v>
      </c>
      <c r="L3393">
        <v>79102350</v>
      </c>
      <c r="M3393">
        <v>67</v>
      </c>
      <c r="N3393" t="s">
        <v>28848</v>
      </c>
      <c r="O3393">
        <v>67</v>
      </c>
      <c r="P3393" t="s">
        <v>28849</v>
      </c>
      <c r="Q3393">
        <v>708800722540410</v>
      </c>
      <c r="R3393" t="s">
        <v>8263</v>
      </c>
      <c r="S3393" t="s">
        <v>8264</v>
      </c>
      <c r="T3393" t="s">
        <v>28835</v>
      </c>
    </row>
    <row r="3394" spans="1:20" x14ac:dyDescent="0.25">
      <c r="A3394" t="s">
        <v>28850</v>
      </c>
      <c r="B3394" s="5" t="s">
        <v>15</v>
      </c>
      <c r="D3394" s="4" t="s">
        <v>17</v>
      </c>
      <c r="E3394" t="s">
        <v>12</v>
      </c>
      <c r="F3394" t="s">
        <v>28851</v>
      </c>
      <c r="G3394" t="s">
        <v>8265</v>
      </c>
      <c r="H3394">
        <v>0</v>
      </c>
      <c r="I3394" t="s">
        <v>678</v>
      </c>
      <c r="J3394" t="s">
        <v>2725</v>
      </c>
      <c r="K3394" t="s">
        <v>14</v>
      </c>
      <c r="L3394">
        <v>79117740</v>
      </c>
      <c r="M3394">
        <v>67</v>
      </c>
      <c r="N3394" t="s">
        <v>28852</v>
      </c>
      <c r="O3394">
        <v>67</v>
      </c>
      <c r="P3394" t="s">
        <v>28853</v>
      </c>
      <c r="Q3394">
        <v>704309526744599</v>
      </c>
      <c r="R3394" t="s">
        <v>28854</v>
      </c>
      <c r="S3394" t="s">
        <v>8266</v>
      </c>
      <c r="T3394" t="s">
        <v>28835</v>
      </c>
    </row>
    <row r="3395" spans="1:20" x14ac:dyDescent="0.25">
      <c r="A3395" t="s">
        <v>28855</v>
      </c>
      <c r="B3395" s="5" t="s">
        <v>15</v>
      </c>
      <c r="C3395" s="5" t="s">
        <v>28856</v>
      </c>
      <c r="D3395" s="4" t="s">
        <v>32</v>
      </c>
      <c r="E3395" t="s">
        <v>24</v>
      </c>
      <c r="F3395" t="s">
        <v>28857</v>
      </c>
      <c r="G3395" t="s">
        <v>200</v>
      </c>
      <c r="H3395">
        <v>53</v>
      </c>
      <c r="I3395" t="s">
        <v>201</v>
      </c>
      <c r="J3395" t="s">
        <v>28</v>
      </c>
      <c r="K3395" t="s">
        <v>14</v>
      </c>
      <c r="L3395">
        <v>79107350</v>
      </c>
      <c r="M3395">
        <v>67</v>
      </c>
      <c r="N3395" t="s">
        <v>28858</v>
      </c>
      <c r="O3395">
        <v>67</v>
      </c>
      <c r="Q3395" t="s">
        <v>8267</v>
      </c>
      <c r="R3395" t="s">
        <v>28859</v>
      </c>
      <c r="S3395" t="s">
        <v>8268</v>
      </c>
      <c r="T3395" t="s">
        <v>28860</v>
      </c>
    </row>
    <row r="3396" spans="1:20" x14ac:dyDescent="0.25">
      <c r="A3396" t="s">
        <v>28861</v>
      </c>
      <c r="B3396" s="5" t="s">
        <v>10</v>
      </c>
      <c r="D3396" s="4" t="s">
        <v>32</v>
      </c>
      <c r="E3396" t="s">
        <v>12</v>
      </c>
      <c r="F3396" t="s">
        <v>28862</v>
      </c>
      <c r="G3396" t="s">
        <v>8269</v>
      </c>
      <c r="H3396">
        <v>69</v>
      </c>
      <c r="I3396" t="s">
        <v>3996</v>
      </c>
      <c r="J3396" t="s">
        <v>28</v>
      </c>
      <c r="K3396" t="s">
        <v>14</v>
      </c>
      <c r="L3396">
        <v>79045535</v>
      </c>
      <c r="M3396">
        <v>67</v>
      </c>
      <c r="N3396" t="s">
        <v>28863</v>
      </c>
      <c r="O3396">
        <v>67</v>
      </c>
      <c r="P3396" t="s">
        <v>28864</v>
      </c>
      <c r="Q3396" t="s">
        <v>8270</v>
      </c>
      <c r="R3396" t="s">
        <v>8271</v>
      </c>
      <c r="S3396" t="s">
        <v>8272</v>
      </c>
      <c r="T3396" t="s">
        <v>28860</v>
      </c>
    </row>
    <row r="3397" spans="1:20" x14ac:dyDescent="0.25">
      <c r="A3397" t="s">
        <v>28865</v>
      </c>
      <c r="B3397" s="5" t="s">
        <v>10</v>
      </c>
      <c r="D3397" s="4" t="s">
        <v>17</v>
      </c>
      <c r="E3397" t="s">
        <v>12</v>
      </c>
      <c r="F3397" t="s">
        <v>28866</v>
      </c>
      <c r="G3397" t="s">
        <v>5756</v>
      </c>
      <c r="H3397">
        <v>196</v>
      </c>
      <c r="I3397" t="s">
        <v>128</v>
      </c>
      <c r="J3397" t="s">
        <v>28</v>
      </c>
      <c r="K3397" t="s">
        <v>14</v>
      </c>
      <c r="L3397">
        <v>79118580</v>
      </c>
      <c r="M3397">
        <v>67</v>
      </c>
      <c r="N3397" t="s">
        <v>28867</v>
      </c>
      <c r="O3397">
        <v>67</v>
      </c>
      <c r="P3397" t="s">
        <v>28868</v>
      </c>
      <c r="Q3397" t="s">
        <v>8273</v>
      </c>
      <c r="R3397" t="s">
        <v>8274</v>
      </c>
      <c r="S3397" t="s">
        <v>8275</v>
      </c>
      <c r="T3397" t="s">
        <v>28860</v>
      </c>
    </row>
    <row r="3398" spans="1:20" x14ac:dyDescent="0.25">
      <c r="A3398" t="s">
        <v>28869</v>
      </c>
      <c r="B3398" s="5" t="s">
        <v>15</v>
      </c>
      <c r="C3398" s="5" t="s">
        <v>28870</v>
      </c>
      <c r="D3398" s="4" t="s">
        <v>12</v>
      </c>
      <c r="E3398" t="s">
        <v>12</v>
      </c>
      <c r="F3398" t="s">
        <v>28871</v>
      </c>
      <c r="G3398" t="s">
        <v>6964</v>
      </c>
      <c r="H3398">
        <v>212</v>
      </c>
      <c r="I3398" t="s">
        <v>362</v>
      </c>
      <c r="J3398" t="s">
        <v>28</v>
      </c>
      <c r="K3398" t="s">
        <v>14</v>
      </c>
      <c r="L3398">
        <v>79117540</v>
      </c>
      <c r="M3398">
        <v>67</v>
      </c>
      <c r="N3398" t="s">
        <v>28872</v>
      </c>
      <c r="O3398">
        <v>67</v>
      </c>
      <c r="P3398" t="s">
        <v>28873</v>
      </c>
      <c r="Q3398" t="s">
        <v>8276</v>
      </c>
      <c r="R3398" t="s">
        <v>8277</v>
      </c>
      <c r="S3398" t="s">
        <v>8278</v>
      </c>
      <c r="T3398" t="s">
        <v>28874</v>
      </c>
    </row>
    <row r="3399" spans="1:20" x14ac:dyDescent="0.25">
      <c r="A3399" t="s">
        <v>28875</v>
      </c>
      <c r="B3399" s="5" t="s">
        <v>15</v>
      </c>
      <c r="C3399" s="5" t="s">
        <v>28876</v>
      </c>
      <c r="D3399" s="4" t="s">
        <v>17</v>
      </c>
      <c r="E3399" t="s">
        <v>12</v>
      </c>
      <c r="F3399" t="s">
        <v>28877</v>
      </c>
      <c r="G3399" t="s">
        <v>8279</v>
      </c>
      <c r="H3399">
        <v>44</v>
      </c>
      <c r="I3399" t="s">
        <v>556</v>
      </c>
      <c r="J3399" t="s">
        <v>28</v>
      </c>
      <c r="K3399" t="s">
        <v>14</v>
      </c>
      <c r="L3399">
        <v>79117700</v>
      </c>
      <c r="M3399">
        <v>67</v>
      </c>
      <c r="N3399" t="s">
        <v>28878</v>
      </c>
      <c r="O3399">
        <v>67</v>
      </c>
      <c r="P3399" t="s">
        <v>28879</v>
      </c>
      <c r="Q3399" t="s">
        <v>8280</v>
      </c>
      <c r="R3399" t="s">
        <v>8281</v>
      </c>
      <c r="S3399" t="s">
        <v>8282</v>
      </c>
      <c r="T3399" t="s">
        <v>28880</v>
      </c>
    </row>
    <row r="3400" spans="1:20" x14ac:dyDescent="0.25">
      <c r="A3400" t="s">
        <v>28881</v>
      </c>
      <c r="B3400" s="5" t="s">
        <v>15</v>
      </c>
      <c r="C3400" s="5" t="s">
        <v>28882</v>
      </c>
      <c r="D3400" s="4" t="s">
        <v>126</v>
      </c>
      <c r="E3400" t="s">
        <v>12</v>
      </c>
      <c r="F3400" t="s">
        <v>19639</v>
      </c>
      <c r="G3400" t="s">
        <v>28883</v>
      </c>
      <c r="H3400">
        <v>113</v>
      </c>
      <c r="I3400" t="s">
        <v>8283</v>
      </c>
      <c r="J3400" t="s">
        <v>64</v>
      </c>
      <c r="K3400" t="s">
        <v>14</v>
      </c>
      <c r="L3400">
        <v>79115377</v>
      </c>
      <c r="M3400">
        <v>67</v>
      </c>
      <c r="N3400" t="s">
        <v>28884</v>
      </c>
      <c r="O3400">
        <v>67</v>
      </c>
      <c r="P3400" t="s">
        <v>28885</v>
      </c>
      <c r="Q3400" t="s">
        <v>8284</v>
      </c>
      <c r="R3400" t="s">
        <v>8285</v>
      </c>
      <c r="S3400" t="s">
        <v>28886</v>
      </c>
      <c r="T3400" t="s">
        <v>28880</v>
      </c>
    </row>
    <row r="3401" spans="1:20" x14ac:dyDescent="0.25">
      <c r="A3401" t="s">
        <v>28887</v>
      </c>
      <c r="B3401" s="5" t="s">
        <v>10</v>
      </c>
      <c r="C3401" s="5" t="s">
        <v>28888</v>
      </c>
      <c r="D3401" s="4" t="s">
        <v>32</v>
      </c>
      <c r="E3401" t="s">
        <v>12</v>
      </c>
      <c r="F3401" t="s">
        <v>28889</v>
      </c>
      <c r="G3401" t="s">
        <v>8286</v>
      </c>
      <c r="H3401">
        <v>815</v>
      </c>
      <c r="I3401" t="s">
        <v>8287</v>
      </c>
      <c r="J3401" t="s">
        <v>28</v>
      </c>
      <c r="K3401" t="s">
        <v>14</v>
      </c>
      <c r="L3401">
        <v>79118152</v>
      </c>
      <c r="M3401">
        <v>67</v>
      </c>
      <c r="N3401" t="s">
        <v>28890</v>
      </c>
      <c r="Q3401" t="s">
        <v>8288</v>
      </c>
      <c r="R3401" t="s">
        <v>28891</v>
      </c>
      <c r="S3401" t="s">
        <v>28892</v>
      </c>
      <c r="T3401" t="s">
        <v>28880</v>
      </c>
    </row>
    <row r="3402" spans="1:20" x14ac:dyDescent="0.25">
      <c r="A3402" t="s">
        <v>28893</v>
      </c>
      <c r="B3402" s="5" t="s">
        <v>15</v>
      </c>
      <c r="C3402" s="5" t="s">
        <v>28894</v>
      </c>
      <c r="D3402" s="4" t="s">
        <v>126</v>
      </c>
      <c r="E3402" t="s">
        <v>24</v>
      </c>
      <c r="F3402" t="s">
        <v>28895</v>
      </c>
      <c r="G3402" t="s">
        <v>8289</v>
      </c>
      <c r="H3402">
        <v>205</v>
      </c>
      <c r="I3402" t="s">
        <v>421</v>
      </c>
      <c r="J3402" t="s">
        <v>28</v>
      </c>
      <c r="K3402" t="s">
        <v>14</v>
      </c>
      <c r="L3402">
        <v>79116702</v>
      </c>
      <c r="M3402">
        <v>67</v>
      </c>
      <c r="N3402" t="s">
        <v>28896</v>
      </c>
      <c r="O3402">
        <v>67</v>
      </c>
      <c r="P3402" t="s">
        <v>28897</v>
      </c>
      <c r="Q3402" t="s">
        <v>8290</v>
      </c>
      <c r="R3402" t="s">
        <v>8291</v>
      </c>
      <c r="S3402" t="s">
        <v>8292</v>
      </c>
      <c r="T3402" t="s">
        <v>28898</v>
      </c>
    </row>
    <row r="3403" spans="1:20" x14ac:dyDescent="0.25">
      <c r="A3403" t="s">
        <v>28899</v>
      </c>
      <c r="B3403" s="5" t="s">
        <v>10</v>
      </c>
      <c r="C3403" s="5" t="s">
        <v>28900</v>
      </c>
      <c r="D3403" s="4" t="s">
        <v>17</v>
      </c>
      <c r="E3403" t="s">
        <v>12</v>
      </c>
      <c r="F3403" t="s">
        <v>19302</v>
      </c>
      <c r="G3403" t="s">
        <v>187</v>
      </c>
      <c r="H3403">
        <v>1007</v>
      </c>
      <c r="I3403" t="s">
        <v>12788</v>
      </c>
      <c r="J3403" t="s">
        <v>28</v>
      </c>
      <c r="K3403" t="s">
        <v>14</v>
      </c>
      <c r="L3403">
        <v>79115510</v>
      </c>
      <c r="M3403">
        <v>67</v>
      </c>
      <c r="N3403" t="s">
        <v>22626</v>
      </c>
      <c r="O3403">
        <v>67</v>
      </c>
      <c r="P3403" t="s">
        <v>28901</v>
      </c>
      <c r="Q3403">
        <v>7000509315431350</v>
      </c>
      <c r="R3403" t="s">
        <v>28902</v>
      </c>
      <c r="S3403" t="s">
        <v>8293</v>
      </c>
      <c r="T3403" t="s">
        <v>28880</v>
      </c>
    </row>
    <row r="3404" spans="1:20" x14ac:dyDescent="0.25">
      <c r="A3404" t="s">
        <v>28903</v>
      </c>
      <c r="B3404" s="5" t="s">
        <v>15</v>
      </c>
      <c r="C3404" s="5" t="s">
        <v>28904</v>
      </c>
      <c r="D3404" s="4" t="s">
        <v>32</v>
      </c>
      <c r="E3404" t="s">
        <v>12</v>
      </c>
      <c r="F3404" t="s">
        <v>28905</v>
      </c>
      <c r="G3404" t="s">
        <v>8294</v>
      </c>
      <c r="H3404">
        <v>779</v>
      </c>
      <c r="I3404" t="s">
        <v>15520</v>
      </c>
      <c r="J3404" t="s">
        <v>28</v>
      </c>
      <c r="K3404" t="s">
        <v>14</v>
      </c>
      <c r="L3404">
        <v>79042880</v>
      </c>
      <c r="M3404">
        <v>67</v>
      </c>
      <c r="N3404" t="s">
        <v>28906</v>
      </c>
      <c r="O3404">
        <v>67</v>
      </c>
      <c r="Q3404" t="s">
        <v>8295</v>
      </c>
      <c r="R3404" t="s">
        <v>8296</v>
      </c>
      <c r="S3404" t="s">
        <v>8297</v>
      </c>
      <c r="T3404" t="s">
        <v>28907</v>
      </c>
    </row>
    <row r="3405" spans="1:20" x14ac:dyDescent="0.25">
      <c r="A3405" t="s">
        <v>28908</v>
      </c>
      <c r="B3405" s="5" t="s">
        <v>15</v>
      </c>
      <c r="C3405" s="5" t="s">
        <v>28909</v>
      </c>
      <c r="D3405" s="4" t="s">
        <v>32</v>
      </c>
      <c r="E3405" t="s">
        <v>12</v>
      </c>
      <c r="F3405" t="s">
        <v>28910</v>
      </c>
      <c r="G3405" t="s">
        <v>8298</v>
      </c>
      <c r="H3405">
        <v>37</v>
      </c>
      <c r="I3405" t="s">
        <v>221</v>
      </c>
      <c r="J3405" t="s">
        <v>28</v>
      </c>
      <c r="K3405" t="s">
        <v>14</v>
      </c>
      <c r="L3405">
        <v>79091722</v>
      </c>
      <c r="M3405">
        <v>67</v>
      </c>
      <c r="N3405" t="s">
        <v>28911</v>
      </c>
      <c r="O3405">
        <v>67</v>
      </c>
      <c r="P3405" t="s">
        <v>28912</v>
      </c>
      <c r="Q3405" t="s">
        <v>8299</v>
      </c>
      <c r="R3405" t="s">
        <v>28913</v>
      </c>
      <c r="S3405" t="s">
        <v>8300</v>
      </c>
      <c r="T3405" t="s">
        <v>28914</v>
      </c>
    </row>
    <row r="3406" spans="1:20" x14ac:dyDescent="0.25">
      <c r="A3406" t="s">
        <v>28915</v>
      </c>
      <c r="B3406" s="5" t="s">
        <v>10</v>
      </c>
      <c r="C3406" s="5" t="s">
        <v>28916</v>
      </c>
      <c r="D3406" s="4" t="s">
        <v>17</v>
      </c>
      <c r="E3406" t="s">
        <v>24</v>
      </c>
      <c r="F3406" t="s">
        <v>28917</v>
      </c>
      <c r="G3406" t="s">
        <v>17794</v>
      </c>
      <c r="H3406">
        <v>610</v>
      </c>
      <c r="I3406" t="s">
        <v>401</v>
      </c>
      <c r="J3406" t="s">
        <v>28</v>
      </c>
      <c r="K3406" t="s">
        <v>14</v>
      </c>
      <c r="L3406">
        <v>79033350</v>
      </c>
      <c r="M3406">
        <v>67</v>
      </c>
      <c r="N3406" t="s">
        <v>28918</v>
      </c>
      <c r="O3406">
        <v>67</v>
      </c>
      <c r="P3406" t="s">
        <v>26422</v>
      </c>
      <c r="Q3406" t="s">
        <v>8301</v>
      </c>
      <c r="R3406" t="s">
        <v>28919</v>
      </c>
      <c r="S3406" t="s">
        <v>8302</v>
      </c>
      <c r="T3406" t="s">
        <v>28914</v>
      </c>
    </row>
    <row r="3407" spans="1:20" x14ac:dyDescent="0.25">
      <c r="A3407" t="s">
        <v>28920</v>
      </c>
      <c r="B3407" s="5" t="s">
        <v>15</v>
      </c>
      <c r="C3407" s="5" t="s">
        <v>28921</v>
      </c>
      <c r="D3407" s="4" t="s">
        <v>32</v>
      </c>
      <c r="E3407" t="s">
        <v>24</v>
      </c>
      <c r="F3407" t="s">
        <v>28922</v>
      </c>
      <c r="G3407" t="s">
        <v>305</v>
      </c>
      <c r="H3407">
        <v>400</v>
      </c>
      <c r="I3407" t="s">
        <v>12770</v>
      </c>
      <c r="J3407" t="s">
        <v>28</v>
      </c>
      <c r="K3407" t="s">
        <v>14</v>
      </c>
      <c r="L3407">
        <v>79011160</v>
      </c>
      <c r="M3407">
        <v>67</v>
      </c>
      <c r="N3407" t="s">
        <v>28923</v>
      </c>
      <c r="O3407">
        <v>67</v>
      </c>
      <c r="P3407" t="s">
        <v>28924</v>
      </c>
      <c r="Q3407" t="s">
        <v>8303</v>
      </c>
      <c r="R3407" t="s">
        <v>28925</v>
      </c>
      <c r="S3407" t="s">
        <v>28926</v>
      </c>
      <c r="T3407" t="s">
        <v>28927</v>
      </c>
    </row>
    <row r="3408" spans="1:20" x14ac:dyDescent="0.25">
      <c r="A3408" t="s">
        <v>28928</v>
      </c>
      <c r="B3408" s="5" t="s">
        <v>10</v>
      </c>
      <c r="C3408" s="5" t="s">
        <v>28929</v>
      </c>
      <c r="D3408" s="4" t="s">
        <v>17</v>
      </c>
      <c r="E3408" t="s">
        <v>12</v>
      </c>
      <c r="F3408" t="s">
        <v>19478</v>
      </c>
      <c r="G3408" t="s">
        <v>69</v>
      </c>
      <c r="H3408">
        <v>324</v>
      </c>
      <c r="I3408" t="s">
        <v>70</v>
      </c>
      <c r="J3408" t="s">
        <v>28</v>
      </c>
      <c r="K3408" t="s">
        <v>14</v>
      </c>
      <c r="L3408">
        <v>79009700</v>
      </c>
      <c r="M3408">
        <v>67</v>
      </c>
      <c r="N3408" t="s">
        <v>28249</v>
      </c>
      <c r="O3408">
        <v>67</v>
      </c>
      <c r="P3408" t="s">
        <v>28930</v>
      </c>
      <c r="Q3408" t="s">
        <v>8304</v>
      </c>
      <c r="R3408" t="s">
        <v>8305</v>
      </c>
      <c r="S3408" t="s">
        <v>8306</v>
      </c>
      <c r="T3408" t="s">
        <v>28927</v>
      </c>
    </row>
    <row r="3409" spans="1:20" x14ac:dyDescent="0.25">
      <c r="A3409" t="s">
        <v>28931</v>
      </c>
      <c r="B3409" s="5" t="s">
        <v>15</v>
      </c>
      <c r="C3409" s="5" t="s">
        <v>28932</v>
      </c>
      <c r="D3409" s="4" t="s">
        <v>32</v>
      </c>
      <c r="E3409" t="s">
        <v>12</v>
      </c>
      <c r="F3409" t="s">
        <v>27479</v>
      </c>
      <c r="G3409" t="s">
        <v>8307</v>
      </c>
      <c r="H3409">
        <v>67</v>
      </c>
      <c r="J3409" t="s">
        <v>28</v>
      </c>
      <c r="K3409" t="s">
        <v>14</v>
      </c>
      <c r="L3409">
        <v>79100000</v>
      </c>
      <c r="M3409">
        <v>67</v>
      </c>
      <c r="N3409" t="s">
        <v>28933</v>
      </c>
      <c r="O3409">
        <v>67</v>
      </c>
      <c r="P3409" t="s">
        <v>28934</v>
      </c>
      <c r="Q3409" t="s">
        <v>8308</v>
      </c>
      <c r="R3409" t="s">
        <v>8309</v>
      </c>
      <c r="S3409" t="s">
        <v>8310</v>
      </c>
      <c r="T3409" t="s">
        <v>28927</v>
      </c>
    </row>
    <row r="3410" spans="1:20" x14ac:dyDescent="0.25">
      <c r="A3410" t="s">
        <v>28935</v>
      </c>
      <c r="B3410" s="5" t="s">
        <v>10</v>
      </c>
      <c r="C3410" s="5" t="s">
        <v>28936</v>
      </c>
      <c r="D3410" s="4" t="s">
        <v>32</v>
      </c>
      <c r="E3410" t="s">
        <v>12</v>
      </c>
      <c r="F3410" t="s">
        <v>28937</v>
      </c>
      <c r="G3410" t="s">
        <v>1495</v>
      </c>
      <c r="H3410">
        <v>952</v>
      </c>
      <c r="I3410" t="s">
        <v>120</v>
      </c>
      <c r="J3410" t="s">
        <v>28</v>
      </c>
      <c r="K3410" t="s">
        <v>14</v>
      </c>
      <c r="L3410">
        <v>79117241</v>
      </c>
      <c r="M3410">
        <v>67</v>
      </c>
      <c r="N3410" t="s">
        <v>28938</v>
      </c>
      <c r="O3410">
        <v>67</v>
      </c>
      <c r="P3410" t="s">
        <v>28939</v>
      </c>
      <c r="Q3410" t="s">
        <v>8311</v>
      </c>
      <c r="R3410" t="s">
        <v>8312</v>
      </c>
      <c r="S3410" t="s">
        <v>8313</v>
      </c>
      <c r="T3410" t="s">
        <v>28927</v>
      </c>
    </row>
    <row r="3411" spans="1:20" x14ac:dyDescent="0.25">
      <c r="A3411" t="s">
        <v>28940</v>
      </c>
      <c r="B3411" s="5" t="s">
        <v>10</v>
      </c>
      <c r="C3411" s="5" t="s">
        <v>28941</v>
      </c>
      <c r="D3411" s="4" t="s">
        <v>17</v>
      </c>
      <c r="E3411" t="s">
        <v>24</v>
      </c>
      <c r="F3411" t="s">
        <v>28942</v>
      </c>
      <c r="G3411" t="s">
        <v>13056</v>
      </c>
      <c r="H3411">
        <v>5401</v>
      </c>
      <c r="I3411" t="s">
        <v>219</v>
      </c>
      <c r="J3411" t="s">
        <v>28</v>
      </c>
      <c r="K3411" t="s">
        <v>14</v>
      </c>
      <c r="L3411">
        <v>79021170</v>
      </c>
      <c r="M3411">
        <v>67</v>
      </c>
      <c r="N3411" t="s">
        <v>28943</v>
      </c>
      <c r="O3411">
        <v>67</v>
      </c>
      <c r="P3411" t="s">
        <v>28944</v>
      </c>
      <c r="Q3411" t="s">
        <v>8314</v>
      </c>
      <c r="R3411" t="s">
        <v>8315</v>
      </c>
      <c r="S3411" t="s">
        <v>8316</v>
      </c>
      <c r="T3411" t="s">
        <v>28927</v>
      </c>
    </row>
    <row r="3412" spans="1:20" x14ac:dyDescent="0.25">
      <c r="A3412" t="s">
        <v>28945</v>
      </c>
      <c r="B3412" s="5" t="s">
        <v>15</v>
      </c>
      <c r="C3412" s="5" t="s">
        <v>28946</v>
      </c>
      <c r="D3412" s="4" t="s">
        <v>32</v>
      </c>
      <c r="E3412" t="s">
        <v>24</v>
      </c>
      <c r="F3412" t="s">
        <v>28947</v>
      </c>
      <c r="G3412" t="s">
        <v>2702</v>
      </c>
      <c r="H3412">
        <v>869</v>
      </c>
      <c r="I3412" t="s">
        <v>362</v>
      </c>
      <c r="J3412" t="s">
        <v>28</v>
      </c>
      <c r="K3412" t="s">
        <v>14</v>
      </c>
      <c r="L3412">
        <v>79116290</v>
      </c>
      <c r="M3412">
        <v>67</v>
      </c>
      <c r="N3412" t="s">
        <v>17849</v>
      </c>
      <c r="O3412">
        <v>67</v>
      </c>
      <c r="P3412" t="s">
        <v>17848</v>
      </c>
      <c r="Q3412" t="s">
        <v>8317</v>
      </c>
      <c r="R3412" t="s">
        <v>8318</v>
      </c>
      <c r="S3412" t="s">
        <v>28948</v>
      </c>
      <c r="T3412" t="s">
        <v>28949</v>
      </c>
    </row>
    <row r="3413" spans="1:20" x14ac:dyDescent="0.25">
      <c r="A3413" t="s">
        <v>28950</v>
      </c>
      <c r="B3413" s="5" t="s">
        <v>15</v>
      </c>
      <c r="C3413" s="5" t="s">
        <v>28951</v>
      </c>
      <c r="D3413" s="4" t="s">
        <v>32</v>
      </c>
      <c r="E3413" t="s">
        <v>12</v>
      </c>
      <c r="F3413" t="s">
        <v>28952</v>
      </c>
      <c r="G3413" t="s">
        <v>2322</v>
      </c>
      <c r="H3413">
        <v>322</v>
      </c>
      <c r="I3413" t="s">
        <v>8319</v>
      </c>
      <c r="J3413" t="s">
        <v>28</v>
      </c>
      <c r="K3413" t="s">
        <v>14</v>
      </c>
      <c r="L3413">
        <v>79105556</v>
      </c>
      <c r="M3413">
        <v>67</v>
      </c>
      <c r="N3413" t="s">
        <v>28953</v>
      </c>
      <c r="O3413">
        <v>67</v>
      </c>
      <c r="P3413" t="s">
        <v>28954</v>
      </c>
      <c r="Q3413" t="s">
        <v>8320</v>
      </c>
      <c r="R3413" t="s">
        <v>8321</v>
      </c>
      <c r="S3413" t="s">
        <v>8322</v>
      </c>
      <c r="T3413" t="s">
        <v>28955</v>
      </c>
    </row>
    <row r="3414" spans="1:20" x14ac:dyDescent="0.25">
      <c r="A3414" t="s">
        <v>28956</v>
      </c>
      <c r="B3414" s="5" t="s">
        <v>10</v>
      </c>
      <c r="D3414" s="4" t="s">
        <v>32</v>
      </c>
      <c r="E3414" t="s">
        <v>24</v>
      </c>
      <c r="F3414" t="s">
        <v>28957</v>
      </c>
      <c r="G3414" t="s">
        <v>8323</v>
      </c>
      <c r="H3414">
        <v>24</v>
      </c>
      <c r="I3414" t="s">
        <v>1465</v>
      </c>
      <c r="J3414" t="s">
        <v>8324</v>
      </c>
      <c r="K3414" t="s">
        <v>14</v>
      </c>
      <c r="M3414">
        <v>67</v>
      </c>
      <c r="N3414" t="s">
        <v>28958</v>
      </c>
      <c r="O3414">
        <v>67</v>
      </c>
      <c r="P3414" t="s">
        <v>28959</v>
      </c>
      <c r="Q3414" t="s">
        <v>8325</v>
      </c>
      <c r="R3414" t="s">
        <v>8326</v>
      </c>
      <c r="T3414" t="s">
        <v>28949</v>
      </c>
    </row>
    <row r="3415" spans="1:20" x14ac:dyDescent="0.25">
      <c r="A3415" t="s">
        <v>28960</v>
      </c>
      <c r="B3415" s="5" t="s">
        <v>10</v>
      </c>
      <c r="C3415" s="5" t="s">
        <v>28961</v>
      </c>
      <c r="D3415" s="4" t="s">
        <v>32</v>
      </c>
      <c r="E3415" t="s">
        <v>12</v>
      </c>
      <c r="F3415" t="s">
        <v>28962</v>
      </c>
      <c r="G3415" t="s">
        <v>8327</v>
      </c>
      <c r="H3415">
        <v>54</v>
      </c>
      <c r="I3415" t="s">
        <v>897</v>
      </c>
      <c r="J3415" t="s">
        <v>64</v>
      </c>
      <c r="K3415" t="s">
        <v>14</v>
      </c>
      <c r="L3415">
        <v>79</v>
      </c>
      <c r="M3415">
        <v>67</v>
      </c>
      <c r="N3415" t="s">
        <v>28963</v>
      </c>
      <c r="O3415">
        <v>67</v>
      </c>
      <c r="P3415" t="s">
        <v>28964</v>
      </c>
      <c r="Q3415">
        <v>2060302203500020</v>
      </c>
      <c r="R3415" t="s">
        <v>8328</v>
      </c>
      <c r="S3415" t="s">
        <v>8329</v>
      </c>
      <c r="T3415" t="s">
        <v>28949</v>
      </c>
    </row>
    <row r="3416" spans="1:20" x14ac:dyDescent="0.25">
      <c r="A3416" t="s">
        <v>28965</v>
      </c>
      <c r="B3416" s="5" t="s">
        <v>10</v>
      </c>
      <c r="C3416" s="5" t="s">
        <v>28966</v>
      </c>
      <c r="D3416" s="4" t="s">
        <v>11</v>
      </c>
      <c r="E3416" t="s">
        <v>12</v>
      </c>
      <c r="F3416" t="s">
        <v>28967</v>
      </c>
      <c r="G3416" t="s">
        <v>4906</v>
      </c>
      <c r="H3416">
        <v>12</v>
      </c>
      <c r="I3416" t="s">
        <v>513</v>
      </c>
      <c r="J3416" t="s">
        <v>28</v>
      </c>
      <c r="K3416" t="s">
        <v>14</v>
      </c>
      <c r="L3416">
        <v>79112140</v>
      </c>
      <c r="M3416">
        <v>67</v>
      </c>
      <c r="N3416" t="s">
        <v>28968</v>
      </c>
      <c r="O3416">
        <v>67</v>
      </c>
      <c r="P3416" t="s">
        <v>28969</v>
      </c>
      <c r="Q3416" t="s">
        <v>8330</v>
      </c>
      <c r="R3416" t="s">
        <v>8331</v>
      </c>
      <c r="S3416" t="s">
        <v>8332</v>
      </c>
      <c r="T3416" t="s">
        <v>28949</v>
      </c>
    </row>
    <row r="3417" spans="1:20" x14ac:dyDescent="0.25">
      <c r="A3417" t="s">
        <v>28970</v>
      </c>
      <c r="B3417" s="5" t="s">
        <v>10</v>
      </c>
      <c r="C3417" s="5" t="s">
        <v>28971</v>
      </c>
      <c r="D3417" s="4" t="s">
        <v>17</v>
      </c>
      <c r="E3417" t="s">
        <v>328</v>
      </c>
      <c r="F3417" t="s">
        <v>25873</v>
      </c>
      <c r="G3417" t="s">
        <v>1158</v>
      </c>
      <c r="H3417">
        <v>27</v>
      </c>
      <c r="I3417" t="s">
        <v>128</v>
      </c>
      <c r="J3417" t="s">
        <v>28</v>
      </c>
      <c r="K3417" t="s">
        <v>14</v>
      </c>
      <c r="L3417">
        <v>79118511</v>
      </c>
      <c r="M3417">
        <v>67</v>
      </c>
      <c r="N3417" t="s">
        <v>28972</v>
      </c>
      <c r="O3417">
        <v>67</v>
      </c>
      <c r="P3417" t="s">
        <v>28973</v>
      </c>
      <c r="Q3417" t="s">
        <v>8333</v>
      </c>
      <c r="R3417" t="s">
        <v>28974</v>
      </c>
      <c r="S3417" t="s">
        <v>8334</v>
      </c>
      <c r="T3417" t="s">
        <v>28949</v>
      </c>
    </row>
    <row r="3418" spans="1:20" x14ac:dyDescent="0.25">
      <c r="A3418" t="s">
        <v>28975</v>
      </c>
      <c r="B3418" s="5" t="s">
        <v>10</v>
      </c>
      <c r="C3418" s="5" t="s">
        <v>28976</v>
      </c>
      <c r="D3418" s="4" t="s">
        <v>126</v>
      </c>
      <c r="E3418" t="s">
        <v>12</v>
      </c>
      <c r="F3418" t="s">
        <v>28977</v>
      </c>
      <c r="G3418" t="s">
        <v>1158</v>
      </c>
      <c r="H3418">
        <v>27</v>
      </c>
      <c r="I3418" t="s">
        <v>128</v>
      </c>
      <c r="J3418" t="s">
        <v>28</v>
      </c>
      <c r="K3418" t="s">
        <v>14</v>
      </c>
      <c r="L3418">
        <v>79118511</v>
      </c>
      <c r="M3418">
        <v>67</v>
      </c>
      <c r="N3418" t="s">
        <v>28972</v>
      </c>
      <c r="O3418">
        <v>67</v>
      </c>
      <c r="P3418" t="s">
        <v>28973</v>
      </c>
      <c r="Q3418" t="s">
        <v>8335</v>
      </c>
      <c r="R3418" t="s">
        <v>28978</v>
      </c>
      <c r="S3418" t="s">
        <v>8336</v>
      </c>
      <c r="T3418" t="s">
        <v>28949</v>
      </c>
    </row>
    <row r="3419" spans="1:20" x14ac:dyDescent="0.25">
      <c r="A3419" t="s">
        <v>28979</v>
      </c>
      <c r="B3419" s="5" t="s">
        <v>15</v>
      </c>
      <c r="C3419" s="5" t="s">
        <v>28980</v>
      </c>
      <c r="D3419" s="4" t="s">
        <v>126</v>
      </c>
      <c r="E3419" t="s">
        <v>12</v>
      </c>
      <c r="F3419" t="s">
        <v>28981</v>
      </c>
      <c r="G3419" t="s">
        <v>8337</v>
      </c>
      <c r="H3419">
        <v>353</v>
      </c>
      <c r="I3419" t="s">
        <v>132</v>
      </c>
      <c r="J3419" t="s">
        <v>64</v>
      </c>
      <c r="K3419" t="s">
        <v>14</v>
      </c>
      <c r="L3419">
        <v>79086730</v>
      </c>
      <c r="M3419">
        <v>67</v>
      </c>
      <c r="N3419" t="s">
        <v>28982</v>
      </c>
      <c r="O3419">
        <v>67</v>
      </c>
      <c r="P3419" t="s">
        <v>28983</v>
      </c>
      <c r="Q3419" t="s">
        <v>8338</v>
      </c>
      <c r="R3419" t="s">
        <v>28984</v>
      </c>
      <c r="S3419" t="s">
        <v>8339</v>
      </c>
      <c r="T3419" t="s">
        <v>28949</v>
      </c>
    </row>
    <row r="3420" spans="1:20" x14ac:dyDescent="0.25">
      <c r="A3420" t="s">
        <v>28985</v>
      </c>
      <c r="B3420" s="5" t="s">
        <v>10</v>
      </c>
      <c r="C3420" s="5" t="s">
        <v>28986</v>
      </c>
      <c r="D3420" s="4" t="s">
        <v>17</v>
      </c>
      <c r="E3420" t="s">
        <v>328</v>
      </c>
      <c r="F3420" t="s">
        <v>28987</v>
      </c>
      <c r="G3420" t="s">
        <v>8340</v>
      </c>
      <c r="H3420">
        <v>582</v>
      </c>
      <c r="I3420" t="s">
        <v>781</v>
      </c>
      <c r="J3420" t="s">
        <v>28</v>
      </c>
      <c r="K3420" t="s">
        <v>14</v>
      </c>
      <c r="L3420">
        <v>79081400</v>
      </c>
      <c r="M3420">
        <v>67</v>
      </c>
      <c r="N3420" t="s">
        <v>28988</v>
      </c>
      <c r="O3420">
        <v>67</v>
      </c>
      <c r="P3420" t="s">
        <v>28989</v>
      </c>
      <c r="Q3420" t="s">
        <v>8341</v>
      </c>
      <c r="R3420" t="s">
        <v>8342</v>
      </c>
      <c r="S3420" t="s">
        <v>8343</v>
      </c>
      <c r="T3420" t="s">
        <v>28949</v>
      </c>
    </row>
    <row r="3421" spans="1:20" x14ac:dyDescent="0.25">
      <c r="A3421" t="s">
        <v>28990</v>
      </c>
      <c r="B3421" s="5" t="s">
        <v>10</v>
      </c>
      <c r="C3421" s="5" t="s">
        <v>28991</v>
      </c>
      <c r="D3421" s="4" t="s">
        <v>32</v>
      </c>
      <c r="E3421" t="s">
        <v>24</v>
      </c>
      <c r="F3421" t="s">
        <v>28992</v>
      </c>
      <c r="G3421" t="s">
        <v>8344</v>
      </c>
      <c r="H3421">
        <v>358</v>
      </c>
      <c r="I3421" t="s">
        <v>7905</v>
      </c>
      <c r="J3421" t="s">
        <v>28</v>
      </c>
      <c r="K3421" t="s">
        <v>14</v>
      </c>
      <c r="L3421">
        <v>79014878</v>
      </c>
      <c r="M3421">
        <v>67</v>
      </c>
      <c r="N3421" t="s">
        <v>28993</v>
      </c>
      <c r="Q3421">
        <v>700203994394921</v>
      </c>
      <c r="R3421" t="s">
        <v>28994</v>
      </c>
      <c r="S3421" t="s">
        <v>8345</v>
      </c>
      <c r="T3421" t="s">
        <v>28949</v>
      </c>
    </row>
    <row r="3422" spans="1:20" x14ac:dyDescent="0.25">
      <c r="A3422" t="s">
        <v>28995</v>
      </c>
      <c r="B3422" s="5" t="s">
        <v>15</v>
      </c>
      <c r="C3422" s="5" t="s">
        <v>28996</v>
      </c>
      <c r="D3422" s="4" t="s">
        <v>32</v>
      </c>
      <c r="E3422" t="s">
        <v>24</v>
      </c>
      <c r="F3422" t="s">
        <v>28997</v>
      </c>
      <c r="G3422" t="s">
        <v>8346</v>
      </c>
      <c r="H3422">
        <v>339</v>
      </c>
      <c r="I3422" t="s">
        <v>13042</v>
      </c>
      <c r="J3422" t="s">
        <v>28</v>
      </c>
      <c r="K3422" t="s">
        <v>14</v>
      </c>
      <c r="L3422">
        <v>79011320</v>
      </c>
      <c r="M3422">
        <v>67</v>
      </c>
      <c r="N3422" t="s">
        <v>28998</v>
      </c>
      <c r="O3422">
        <v>67</v>
      </c>
      <c r="P3422" t="s">
        <v>28999</v>
      </c>
      <c r="Q3422">
        <v>702405025529023</v>
      </c>
      <c r="R3422" t="s">
        <v>8347</v>
      </c>
      <c r="S3422" t="s">
        <v>8348</v>
      </c>
      <c r="T3422" t="s">
        <v>28949</v>
      </c>
    </row>
    <row r="3423" spans="1:20" x14ac:dyDescent="0.25">
      <c r="A3423" t="s">
        <v>29000</v>
      </c>
      <c r="B3423" s="5" t="s">
        <v>15</v>
      </c>
      <c r="C3423" s="5" t="s">
        <v>29001</v>
      </c>
      <c r="D3423" s="4" t="s">
        <v>32</v>
      </c>
      <c r="E3423" t="s">
        <v>24</v>
      </c>
      <c r="F3423" t="s">
        <v>29002</v>
      </c>
      <c r="G3423" t="s">
        <v>37</v>
      </c>
      <c r="H3423">
        <v>212</v>
      </c>
      <c r="I3423" t="s">
        <v>362</v>
      </c>
      <c r="J3423" t="s">
        <v>28</v>
      </c>
      <c r="K3423" t="s">
        <v>14</v>
      </c>
      <c r="L3423">
        <v>79116270</v>
      </c>
      <c r="M3423">
        <v>67</v>
      </c>
      <c r="N3423" t="s">
        <v>29003</v>
      </c>
      <c r="O3423">
        <v>67</v>
      </c>
      <c r="P3423" t="s">
        <v>29004</v>
      </c>
      <c r="Q3423">
        <v>70002703884804</v>
      </c>
      <c r="R3423" t="s">
        <v>8349</v>
      </c>
      <c r="S3423" t="s">
        <v>29005</v>
      </c>
      <c r="T3423" t="s">
        <v>28949</v>
      </c>
    </row>
    <row r="3424" spans="1:20" x14ac:dyDescent="0.25">
      <c r="A3424" t="s">
        <v>29006</v>
      </c>
      <c r="B3424" s="5" t="s">
        <v>10</v>
      </c>
      <c r="C3424" s="5" t="s">
        <v>29007</v>
      </c>
      <c r="D3424" s="4" t="s">
        <v>126</v>
      </c>
      <c r="E3424" t="s">
        <v>72</v>
      </c>
      <c r="F3424" t="s">
        <v>29008</v>
      </c>
      <c r="G3424" t="s">
        <v>4516</v>
      </c>
      <c r="H3424">
        <v>439</v>
      </c>
      <c r="I3424" t="s">
        <v>201</v>
      </c>
      <c r="J3424" t="s">
        <v>28</v>
      </c>
      <c r="K3424" t="s">
        <v>14</v>
      </c>
      <c r="L3424">
        <v>79107420</v>
      </c>
      <c r="M3424">
        <v>67</v>
      </c>
      <c r="N3424" t="s">
        <v>29009</v>
      </c>
      <c r="O3424">
        <v>67</v>
      </c>
      <c r="P3424" t="s">
        <v>29010</v>
      </c>
      <c r="Q3424" t="s">
        <v>8350</v>
      </c>
      <c r="R3424" t="s">
        <v>8351</v>
      </c>
      <c r="S3424" t="s">
        <v>8352</v>
      </c>
      <c r="T3424" t="s">
        <v>29011</v>
      </c>
    </row>
    <row r="3425" spans="1:20" x14ac:dyDescent="0.25">
      <c r="A3425" t="s">
        <v>29012</v>
      </c>
      <c r="B3425" s="5" t="s">
        <v>10</v>
      </c>
      <c r="C3425" s="5" t="s">
        <v>29013</v>
      </c>
      <c r="D3425" s="4" t="s">
        <v>17</v>
      </c>
      <c r="E3425" t="s">
        <v>12</v>
      </c>
      <c r="F3425" t="s">
        <v>29014</v>
      </c>
      <c r="G3425" t="s">
        <v>4787</v>
      </c>
      <c r="H3425">
        <v>434</v>
      </c>
      <c r="I3425" t="s">
        <v>4788</v>
      </c>
      <c r="J3425" t="s">
        <v>28</v>
      </c>
      <c r="K3425" t="s">
        <v>14</v>
      </c>
      <c r="L3425">
        <v>79051580</v>
      </c>
      <c r="M3425">
        <v>67</v>
      </c>
      <c r="N3425" t="s">
        <v>29015</v>
      </c>
      <c r="O3425">
        <v>67</v>
      </c>
      <c r="P3425" t="s">
        <v>29016</v>
      </c>
      <c r="Q3425" t="s">
        <v>8353</v>
      </c>
      <c r="R3425" t="s">
        <v>8354</v>
      </c>
      <c r="S3425" t="s">
        <v>8355</v>
      </c>
      <c r="T3425" t="s">
        <v>29017</v>
      </c>
    </row>
    <row r="3426" spans="1:20" x14ac:dyDescent="0.25">
      <c r="A3426" t="s">
        <v>29018</v>
      </c>
      <c r="B3426" s="5" t="s">
        <v>15</v>
      </c>
      <c r="C3426" s="5" t="s">
        <v>29019</v>
      </c>
      <c r="D3426" s="4" t="s">
        <v>17</v>
      </c>
      <c r="E3426" t="s">
        <v>12</v>
      </c>
      <c r="F3426" t="s">
        <v>29020</v>
      </c>
      <c r="G3426" t="s">
        <v>8356</v>
      </c>
      <c r="H3426">
        <v>434</v>
      </c>
      <c r="I3426" t="s">
        <v>283</v>
      </c>
      <c r="J3426" t="s">
        <v>28</v>
      </c>
      <c r="K3426" t="s">
        <v>14</v>
      </c>
      <c r="L3426">
        <v>79081580</v>
      </c>
      <c r="M3426">
        <v>67</v>
      </c>
      <c r="N3426" t="s">
        <v>29015</v>
      </c>
      <c r="O3426">
        <v>67</v>
      </c>
      <c r="P3426" t="s">
        <v>29016</v>
      </c>
      <c r="Q3426" t="s">
        <v>8357</v>
      </c>
      <c r="R3426" t="s">
        <v>8354</v>
      </c>
      <c r="S3426" t="s">
        <v>29021</v>
      </c>
      <c r="T3426" t="s">
        <v>29017</v>
      </c>
    </row>
    <row r="3427" spans="1:20" x14ac:dyDescent="0.25">
      <c r="A3427" t="s">
        <v>29022</v>
      </c>
      <c r="B3427" s="5" t="s">
        <v>15</v>
      </c>
      <c r="C3427" s="5" t="s">
        <v>29023</v>
      </c>
      <c r="D3427" s="4" t="s">
        <v>32</v>
      </c>
      <c r="E3427" t="s">
        <v>12</v>
      </c>
      <c r="F3427" t="s">
        <v>29024</v>
      </c>
      <c r="G3427" t="s">
        <v>6384</v>
      </c>
      <c r="H3427">
        <v>199</v>
      </c>
      <c r="I3427" t="s">
        <v>70</v>
      </c>
      <c r="J3427" t="s">
        <v>28</v>
      </c>
      <c r="K3427" t="s">
        <v>14</v>
      </c>
      <c r="L3427">
        <v>79118180</v>
      </c>
      <c r="M3427">
        <v>67</v>
      </c>
      <c r="N3427" t="s">
        <v>29025</v>
      </c>
      <c r="O3427">
        <v>67</v>
      </c>
      <c r="P3427" t="s">
        <v>29026</v>
      </c>
      <c r="Q3427" t="s">
        <v>8358</v>
      </c>
      <c r="R3427" t="s">
        <v>8359</v>
      </c>
      <c r="S3427" t="s">
        <v>29027</v>
      </c>
      <c r="T3427" t="s">
        <v>29028</v>
      </c>
    </row>
    <row r="3428" spans="1:20" x14ac:dyDescent="0.25">
      <c r="A3428" t="s">
        <v>29029</v>
      </c>
      <c r="B3428" s="5" t="s">
        <v>10</v>
      </c>
      <c r="C3428" s="5" t="s">
        <v>29030</v>
      </c>
      <c r="D3428" s="4" t="s">
        <v>32</v>
      </c>
      <c r="E3428" t="s">
        <v>24</v>
      </c>
      <c r="F3428" t="s">
        <v>29031</v>
      </c>
      <c r="G3428" t="s">
        <v>930</v>
      </c>
      <c r="H3428">
        <v>1498</v>
      </c>
      <c r="I3428" t="s">
        <v>57</v>
      </c>
      <c r="J3428" t="s">
        <v>28</v>
      </c>
      <c r="K3428" t="s">
        <v>14</v>
      </c>
      <c r="L3428">
        <v>79017030</v>
      </c>
      <c r="M3428">
        <v>67</v>
      </c>
      <c r="N3428" t="s">
        <v>29032</v>
      </c>
      <c r="O3428">
        <v>67</v>
      </c>
      <c r="P3428" t="s">
        <v>29033</v>
      </c>
      <c r="Q3428" t="s">
        <v>8360</v>
      </c>
      <c r="R3428" t="s">
        <v>8361</v>
      </c>
      <c r="S3428" t="s">
        <v>29034</v>
      </c>
      <c r="T3428" t="s">
        <v>29017</v>
      </c>
    </row>
    <row r="3429" spans="1:20" x14ac:dyDescent="0.25">
      <c r="A3429" t="s">
        <v>29035</v>
      </c>
      <c r="B3429" s="5" t="s">
        <v>10</v>
      </c>
      <c r="C3429" s="5" t="s">
        <v>29036</v>
      </c>
      <c r="D3429" s="4" t="s">
        <v>17</v>
      </c>
      <c r="E3429" t="s">
        <v>24</v>
      </c>
      <c r="F3429" t="s">
        <v>29037</v>
      </c>
      <c r="G3429" t="s">
        <v>26466</v>
      </c>
      <c r="H3429">
        <v>7</v>
      </c>
      <c r="I3429" t="s">
        <v>1268</v>
      </c>
      <c r="J3429" t="s">
        <v>28</v>
      </c>
      <c r="K3429" t="s">
        <v>14</v>
      </c>
      <c r="L3429">
        <v>79091530</v>
      </c>
      <c r="M3429">
        <v>67</v>
      </c>
      <c r="N3429" t="s">
        <v>29038</v>
      </c>
      <c r="O3429">
        <v>67</v>
      </c>
      <c r="P3429" t="s">
        <v>29039</v>
      </c>
      <c r="Q3429">
        <v>702903552246072</v>
      </c>
      <c r="R3429" t="s">
        <v>8362</v>
      </c>
      <c r="S3429" t="s">
        <v>8363</v>
      </c>
      <c r="T3429" t="s">
        <v>29017</v>
      </c>
    </row>
    <row r="3430" spans="1:20" x14ac:dyDescent="0.25">
      <c r="A3430" t="s">
        <v>29040</v>
      </c>
      <c r="B3430" s="5" t="s">
        <v>15</v>
      </c>
      <c r="C3430" s="5" t="s">
        <v>29041</v>
      </c>
      <c r="D3430" s="4" t="s">
        <v>17</v>
      </c>
      <c r="E3430" t="s">
        <v>24</v>
      </c>
      <c r="F3430" t="s">
        <v>29042</v>
      </c>
      <c r="G3430" t="s">
        <v>457</v>
      </c>
      <c r="H3430">
        <v>425</v>
      </c>
      <c r="I3430" t="s">
        <v>362</v>
      </c>
      <c r="J3430" t="s">
        <v>28</v>
      </c>
      <c r="K3430" t="s">
        <v>14</v>
      </c>
      <c r="L3430">
        <v>79116580</v>
      </c>
      <c r="M3430">
        <v>67</v>
      </c>
      <c r="N3430" t="s">
        <v>29043</v>
      </c>
      <c r="O3430">
        <v>67</v>
      </c>
      <c r="P3430" t="s">
        <v>29044</v>
      </c>
      <c r="Q3430">
        <v>700000024314603</v>
      </c>
      <c r="R3430" t="s">
        <v>8364</v>
      </c>
      <c r="S3430" t="s">
        <v>29045</v>
      </c>
      <c r="T3430" t="s">
        <v>29017</v>
      </c>
    </row>
    <row r="3431" spans="1:20" x14ac:dyDescent="0.25">
      <c r="A3431" t="s">
        <v>29046</v>
      </c>
      <c r="B3431" s="5" t="s">
        <v>15</v>
      </c>
      <c r="C3431" s="5" t="s">
        <v>29047</v>
      </c>
      <c r="D3431" s="4" t="s">
        <v>32</v>
      </c>
      <c r="E3431" t="s">
        <v>12</v>
      </c>
      <c r="F3431" t="s">
        <v>29048</v>
      </c>
      <c r="G3431" t="s">
        <v>8365</v>
      </c>
      <c r="H3431">
        <v>25</v>
      </c>
      <c r="I3431" t="s">
        <v>8366</v>
      </c>
      <c r="J3431" t="s">
        <v>64</v>
      </c>
      <c r="K3431" t="s">
        <v>14</v>
      </c>
      <c r="L3431">
        <v>79107010</v>
      </c>
      <c r="M3431">
        <v>67</v>
      </c>
      <c r="N3431" t="s">
        <v>29049</v>
      </c>
      <c r="O3431">
        <v>67</v>
      </c>
      <c r="P3431" t="s">
        <v>29050</v>
      </c>
      <c r="Q3431">
        <v>701006844077796</v>
      </c>
      <c r="R3431" t="s">
        <v>8367</v>
      </c>
      <c r="S3431" t="s">
        <v>8368</v>
      </c>
      <c r="T3431" t="s">
        <v>29017</v>
      </c>
    </row>
    <row r="3432" spans="1:20" x14ac:dyDescent="0.25">
      <c r="A3432" t="s">
        <v>29051</v>
      </c>
      <c r="B3432" s="5" t="s">
        <v>10</v>
      </c>
      <c r="C3432" s="5" t="s">
        <v>29052</v>
      </c>
      <c r="D3432" s="4" t="s">
        <v>32</v>
      </c>
      <c r="E3432" t="s">
        <v>12</v>
      </c>
      <c r="F3432" t="s">
        <v>29053</v>
      </c>
      <c r="G3432" t="s">
        <v>29054</v>
      </c>
      <c r="H3432">
        <v>158</v>
      </c>
      <c r="I3432" t="s">
        <v>50</v>
      </c>
      <c r="J3432" t="s">
        <v>28</v>
      </c>
      <c r="K3432" t="s">
        <v>14</v>
      </c>
      <c r="L3432">
        <v>79117192</v>
      </c>
      <c r="M3432">
        <v>67</v>
      </c>
      <c r="N3432" t="s">
        <v>29055</v>
      </c>
      <c r="O3432">
        <v>67</v>
      </c>
      <c r="P3432" t="s">
        <v>29056</v>
      </c>
      <c r="Q3432" t="s">
        <v>8369</v>
      </c>
      <c r="R3432" t="s">
        <v>29057</v>
      </c>
      <c r="S3432" t="s">
        <v>8370</v>
      </c>
      <c r="T3432" t="s">
        <v>29058</v>
      </c>
    </row>
    <row r="3433" spans="1:20" x14ac:dyDescent="0.25">
      <c r="A3433" t="s">
        <v>29059</v>
      </c>
      <c r="B3433" s="5" t="s">
        <v>15</v>
      </c>
      <c r="C3433" s="5" t="s">
        <v>29060</v>
      </c>
      <c r="D3433" s="4" t="s">
        <v>32</v>
      </c>
      <c r="E3433" t="s">
        <v>24</v>
      </c>
      <c r="F3433" t="s">
        <v>29061</v>
      </c>
      <c r="G3433" t="s">
        <v>8371</v>
      </c>
      <c r="H3433">
        <v>884</v>
      </c>
      <c r="I3433" t="s">
        <v>6207</v>
      </c>
      <c r="J3433" t="s">
        <v>64</v>
      </c>
      <c r="K3433" t="s">
        <v>14</v>
      </c>
      <c r="L3433">
        <v>79116504</v>
      </c>
      <c r="M3433">
        <v>67</v>
      </c>
      <c r="N3433" t="s">
        <v>29062</v>
      </c>
      <c r="O3433">
        <v>67</v>
      </c>
      <c r="P3433" t="s">
        <v>29063</v>
      </c>
      <c r="Q3433" t="s">
        <v>8372</v>
      </c>
      <c r="R3433" t="s">
        <v>8373</v>
      </c>
      <c r="S3433" t="s">
        <v>8374</v>
      </c>
      <c r="T3433" t="s">
        <v>29064</v>
      </c>
    </row>
    <row r="3434" spans="1:20" x14ac:dyDescent="0.25">
      <c r="A3434" t="s">
        <v>29065</v>
      </c>
      <c r="B3434" s="5" t="s">
        <v>15</v>
      </c>
      <c r="C3434" s="5" t="s">
        <v>29066</v>
      </c>
      <c r="D3434" s="4" t="s">
        <v>17</v>
      </c>
      <c r="E3434" t="s">
        <v>12</v>
      </c>
      <c r="F3434" t="s">
        <v>29067</v>
      </c>
      <c r="G3434" t="s">
        <v>8375</v>
      </c>
      <c r="H3434">
        <v>406</v>
      </c>
      <c r="I3434" t="s">
        <v>29068</v>
      </c>
      <c r="J3434" t="s">
        <v>64</v>
      </c>
      <c r="K3434" t="s">
        <v>14</v>
      </c>
      <c r="M3434">
        <v>67</v>
      </c>
      <c r="N3434" t="s">
        <v>29069</v>
      </c>
      <c r="O3434">
        <v>67</v>
      </c>
      <c r="P3434" t="s">
        <v>29070</v>
      </c>
      <c r="Q3434" t="s">
        <v>8376</v>
      </c>
      <c r="R3434" t="s">
        <v>8377</v>
      </c>
      <c r="S3434" t="s">
        <v>8378</v>
      </c>
      <c r="T3434" t="s">
        <v>29064</v>
      </c>
    </row>
    <row r="3435" spans="1:20" x14ac:dyDescent="0.25">
      <c r="A3435" t="s">
        <v>29071</v>
      </c>
      <c r="B3435" s="5" t="s">
        <v>10</v>
      </c>
      <c r="C3435" s="5" t="s">
        <v>29072</v>
      </c>
      <c r="D3435" s="4" t="s">
        <v>17</v>
      </c>
      <c r="E3435" t="s">
        <v>24</v>
      </c>
      <c r="F3435" t="s">
        <v>12950</v>
      </c>
      <c r="G3435" t="s">
        <v>7483</v>
      </c>
      <c r="H3435">
        <v>186</v>
      </c>
      <c r="I3435" t="s">
        <v>481</v>
      </c>
      <c r="J3435" t="s">
        <v>28</v>
      </c>
      <c r="K3435" t="s">
        <v>14</v>
      </c>
      <c r="L3435">
        <v>79103690</v>
      </c>
      <c r="M3435">
        <v>67</v>
      </c>
      <c r="N3435" t="s">
        <v>29073</v>
      </c>
      <c r="Q3435" t="s">
        <v>8379</v>
      </c>
      <c r="R3435" t="s">
        <v>8380</v>
      </c>
      <c r="T3435" t="s">
        <v>29064</v>
      </c>
    </row>
    <row r="3436" spans="1:20" x14ac:dyDescent="0.25">
      <c r="A3436" t="s">
        <v>29074</v>
      </c>
      <c r="B3436" s="5" t="s">
        <v>10</v>
      </c>
      <c r="C3436" s="5" t="s">
        <v>29075</v>
      </c>
      <c r="D3436" s="4" t="s">
        <v>32</v>
      </c>
      <c r="E3436" t="s">
        <v>12</v>
      </c>
      <c r="F3436" t="s">
        <v>29076</v>
      </c>
      <c r="G3436" t="s">
        <v>8381</v>
      </c>
      <c r="H3436">
        <v>39</v>
      </c>
      <c r="I3436" t="s">
        <v>252</v>
      </c>
      <c r="J3436" t="s">
        <v>64</v>
      </c>
      <c r="K3436" t="s">
        <v>14</v>
      </c>
      <c r="M3436">
        <v>67</v>
      </c>
      <c r="N3436" t="s">
        <v>29077</v>
      </c>
      <c r="O3436">
        <v>67</v>
      </c>
      <c r="P3436" t="s">
        <v>29078</v>
      </c>
      <c r="Q3436" t="s">
        <v>8382</v>
      </c>
      <c r="R3436" t="s">
        <v>29079</v>
      </c>
      <c r="S3436" t="s">
        <v>8383</v>
      </c>
      <c r="T3436" t="s">
        <v>29064</v>
      </c>
    </row>
    <row r="3437" spans="1:20" x14ac:dyDescent="0.25">
      <c r="A3437" t="s">
        <v>29080</v>
      </c>
      <c r="B3437" s="5" t="s">
        <v>15</v>
      </c>
      <c r="C3437" s="5" t="s">
        <v>29081</v>
      </c>
      <c r="D3437" s="4" t="s">
        <v>32</v>
      </c>
      <c r="E3437" t="s">
        <v>12</v>
      </c>
      <c r="F3437" t="s">
        <v>29082</v>
      </c>
      <c r="G3437" t="s">
        <v>8384</v>
      </c>
      <c r="H3437">
        <v>368</v>
      </c>
      <c r="I3437" t="s">
        <v>113</v>
      </c>
      <c r="J3437" t="s">
        <v>28</v>
      </c>
      <c r="K3437" t="s">
        <v>14</v>
      </c>
      <c r="L3437">
        <v>79110050</v>
      </c>
      <c r="M3437">
        <v>67</v>
      </c>
      <c r="N3437" t="s">
        <v>29083</v>
      </c>
      <c r="O3437">
        <v>67</v>
      </c>
      <c r="P3437" t="s">
        <v>29084</v>
      </c>
      <c r="Q3437" t="s">
        <v>8385</v>
      </c>
      <c r="R3437" t="s">
        <v>8386</v>
      </c>
      <c r="S3437" t="s">
        <v>29085</v>
      </c>
      <c r="T3437" t="s">
        <v>29086</v>
      </c>
    </row>
    <row r="3438" spans="1:20" x14ac:dyDescent="0.25">
      <c r="A3438" t="s">
        <v>29087</v>
      </c>
      <c r="B3438" s="5" t="s">
        <v>15</v>
      </c>
      <c r="C3438" s="5" t="s">
        <v>29088</v>
      </c>
      <c r="D3438" s="4" t="s">
        <v>32</v>
      </c>
      <c r="E3438" t="s">
        <v>24</v>
      </c>
      <c r="F3438" t="s">
        <v>29089</v>
      </c>
      <c r="G3438" t="s">
        <v>1495</v>
      </c>
      <c r="H3438">
        <v>345</v>
      </c>
      <c r="I3438" t="s">
        <v>120</v>
      </c>
      <c r="J3438" t="s">
        <v>28</v>
      </c>
      <c r="K3438" t="s">
        <v>14</v>
      </c>
      <c r="L3438">
        <v>79117241</v>
      </c>
      <c r="M3438">
        <v>67</v>
      </c>
      <c r="N3438" t="s">
        <v>29090</v>
      </c>
      <c r="O3438">
        <v>67</v>
      </c>
      <c r="P3438" t="s">
        <v>29091</v>
      </c>
      <c r="Q3438" t="s">
        <v>8387</v>
      </c>
      <c r="R3438" t="s">
        <v>8388</v>
      </c>
      <c r="S3438" t="s">
        <v>8389</v>
      </c>
      <c r="T3438" t="s">
        <v>29086</v>
      </c>
    </row>
    <row r="3439" spans="1:20" x14ac:dyDescent="0.25">
      <c r="A3439" t="s">
        <v>29092</v>
      </c>
      <c r="B3439" s="5" t="s">
        <v>10</v>
      </c>
      <c r="C3439" s="5" t="s">
        <v>29093</v>
      </c>
      <c r="D3439" s="4" t="s">
        <v>126</v>
      </c>
      <c r="E3439" t="s">
        <v>72</v>
      </c>
      <c r="F3439" t="s">
        <v>29094</v>
      </c>
      <c r="G3439" t="s">
        <v>8390</v>
      </c>
      <c r="H3439">
        <v>1352</v>
      </c>
      <c r="I3439" t="s">
        <v>29095</v>
      </c>
      <c r="J3439" t="s">
        <v>28</v>
      </c>
      <c r="K3439" t="s">
        <v>14</v>
      </c>
      <c r="L3439">
        <v>79</v>
      </c>
      <c r="M3439">
        <v>67</v>
      </c>
      <c r="N3439" t="s">
        <v>29096</v>
      </c>
      <c r="O3439">
        <v>67</v>
      </c>
      <c r="P3439" t="s">
        <v>29097</v>
      </c>
      <c r="Q3439" t="s">
        <v>8391</v>
      </c>
      <c r="R3439" t="s">
        <v>8392</v>
      </c>
      <c r="T3439" t="s">
        <v>29086</v>
      </c>
    </row>
    <row r="3440" spans="1:20" x14ac:dyDescent="0.25">
      <c r="A3440" t="s">
        <v>29098</v>
      </c>
      <c r="B3440" s="5" t="s">
        <v>10</v>
      </c>
      <c r="C3440" s="5" t="s">
        <v>29099</v>
      </c>
      <c r="D3440" s="4" t="s">
        <v>32</v>
      </c>
      <c r="E3440" t="s">
        <v>24</v>
      </c>
      <c r="F3440" t="s">
        <v>29100</v>
      </c>
      <c r="G3440" t="s">
        <v>2296</v>
      </c>
      <c r="H3440">
        <v>152</v>
      </c>
      <c r="I3440" t="s">
        <v>120</v>
      </c>
      <c r="J3440" t="s">
        <v>28</v>
      </c>
      <c r="K3440" t="s">
        <v>14</v>
      </c>
      <c r="L3440">
        <v>79117234</v>
      </c>
      <c r="M3440">
        <v>67</v>
      </c>
      <c r="N3440" t="s">
        <v>16898</v>
      </c>
      <c r="O3440">
        <v>67</v>
      </c>
      <c r="P3440" t="s">
        <v>29101</v>
      </c>
      <c r="Q3440" t="s">
        <v>8393</v>
      </c>
      <c r="R3440" t="s">
        <v>8394</v>
      </c>
      <c r="S3440" t="s">
        <v>8395</v>
      </c>
      <c r="T3440" t="s">
        <v>29086</v>
      </c>
    </row>
    <row r="3441" spans="1:20" x14ac:dyDescent="0.25">
      <c r="A3441" t="s">
        <v>29102</v>
      </c>
      <c r="B3441" s="5" t="s">
        <v>15</v>
      </c>
      <c r="C3441" s="5" t="s">
        <v>29103</v>
      </c>
      <c r="D3441" s="4" t="s">
        <v>32</v>
      </c>
      <c r="E3441" t="s">
        <v>12</v>
      </c>
      <c r="F3441" t="s">
        <v>22895</v>
      </c>
      <c r="G3441" t="s">
        <v>8396</v>
      </c>
      <c r="H3441">
        <v>400</v>
      </c>
      <c r="I3441" t="s">
        <v>411</v>
      </c>
      <c r="J3441" t="s">
        <v>28</v>
      </c>
      <c r="K3441" t="s">
        <v>14</v>
      </c>
      <c r="L3441">
        <v>79006180</v>
      </c>
      <c r="M3441">
        <v>67</v>
      </c>
      <c r="N3441" t="s">
        <v>29104</v>
      </c>
      <c r="O3441">
        <v>67</v>
      </c>
      <c r="P3441" t="s">
        <v>29105</v>
      </c>
      <c r="Q3441" t="s">
        <v>8397</v>
      </c>
      <c r="R3441" t="s">
        <v>8398</v>
      </c>
      <c r="S3441" t="s">
        <v>8399</v>
      </c>
      <c r="T3441" t="s">
        <v>29086</v>
      </c>
    </row>
    <row r="3442" spans="1:20" x14ac:dyDescent="0.25">
      <c r="A3442" t="s">
        <v>29106</v>
      </c>
      <c r="B3442" s="5" t="s">
        <v>10</v>
      </c>
      <c r="C3442" s="5" t="s">
        <v>29107</v>
      </c>
      <c r="D3442" s="4" t="s">
        <v>32</v>
      </c>
      <c r="E3442" t="s">
        <v>12</v>
      </c>
      <c r="F3442" t="s">
        <v>29108</v>
      </c>
      <c r="G3442" t="s">
        <v>8400</v>
      </c>
      <c r="H3442">
        <v>77</v>
      </c>
      <c r="I3442" t="s">
        <v>5175</v>
      </c>
      <c r="J3442" t="s">
        <v>28</v>
      </c>
      <c r="K3442" t="s">
        <v>14</v>
      </c>
      <c r="L3442">
        <v>79075102</v>
      </c>
      <c r="M3442">
        <v>67</v>
      </c>
      <c r="N3442" t="s">
        <v>29109</v>
      </c>
      <c r="Q3442" t="s">
        <v>8401</v>
      </c>
      <c r="R3442" t="s">
        <v>8402</v>
      </c>
      <c r="S3442" t="s">
        <v>8403</v>
      </c>
      <c r="T3442" t="s">
        <v>29110</v>
      </c>
    </row>
    <row r="3443" spans="1:20" x14ac:dyDescent="0.25">
      <c r="A3443" t="s">
        <v>29111</v>
      </c>
      <c r="B3443" s="5" t="s">
        <v>15</v>
      </c>
      <c r="C3443" s="5" t="s">
        <v>29112</v>
      </c>
      <c r="D3443" s="4" t="s">
        <v>32</v>
      </c>
      <c r="E3443" t="s">
        <v>12</v>
      </c>
      <c r="F3443" t="s">
        <v>29113</v>
      </c>
      <c r="G3443" t="s">
        <v>1826</v>
      </c>
      <c r="H3443">
        <v>277</v>
      </c>
      <c r="I3443" t="s">
        <v>556</v>
      </c>
      <c r="J3443" t="s">
        <v>28</v>
      </c>
      <c r="K3443" t="s">
        <v>14</v>
      </c>
      <c r="L3443">
        <v>79117710</v>
      </c>
      <c r="M3443">
        <v>67</v>
      </c>
      <c r="N3443" t="s">
        <v>29114</v>
      </c>
      <c r="Q3443">
        <v>708707184469198</v>
      </c>
      <c r="R3443" t="s">
        <v>8404</v>
      </c>
      <c r="S3443" t="s">
        <v>8405</v>
      </c>
      <c r="T3443" t="s">
        <v>29086</v>
      </c>
    </row>
    <row r="3444" spans="1:20" x14ac:dyDescent="0.25">
      <c r="A3444" t="s">
        <v>29115</v>
      </c>
      <c r="B3444" s="5" t="s">
        <v>10</v>
      </c>
      <c r="C3444" s="5" t="s">
        <v>29116</v>
      </c>
      <c r="D3444" s="4" t="s">
        <v>32</v>
      </c>
      <c r="E3444" t="s">
        <v>11</v>
      </c>
      <c r="F3444" t="s">
        <v>21426</v>
      </c>
      <c r="G3444" t="s">
        <v>37</v>
      </c>
      <c r="H3444">
        <v>1535</v>
      </c>
      <c r="I3444" t="s">
        <v>362</v>
      </c>
      <c r="J3444" t="s">
        <v>28</v>
      </c>
      <c r="K3444" t="s">
        <v>14</v>
      </c>
      <c r="L3444">
        <v>79116270</v>
      </c>
      <c r="M3444">
        <v>67</v>
      </c>
      <c r="N3444" t="s">
        <v>29117</v>
      </c>
      <c r="Q3444">
        <v>700505430676160</v>
      </c>
      <c r="R3444" t="s">
        <v>8406</v>
      </c>
      <c r="S3444" t="s">
        <v>8407</v>
      </c>
      <c r="T3444" t="s">
        <v>29086</v>
      </c>
    </row>
    <row r="3445" spans="1:20" x14ac:dyDescent="0.25">
      <c r="A3445" t="s">
        <v>29118</v>
      </c>
      <c r="B3445" s="5" t="s">
        <v>10</v>
      </c>
      <c r="C3445" s="5" t="s">
        <v>29119</v>
      </c>
      <c r="D3445" s="4" t="s">
        <v>126</v>
      </c>
      <c r="E3445" t="s">
        <v>24</v>
      </c>
      <c r="F3445" t="s">
        <v>29120</v>
      </c>
      <c r="G3445" t="s">
        <v>29121</v>
      </c>
      <c r="H3445">
        <v>480</v>
      </c>
      <c r="I3445" t="s">
        <v>161</v>
      </c>
      <c r="J3445" t="s">
        <v>28</v>
      </c>
      <c r="K3445" t="s">
        <v>14</v>
      </c>
      <c r="L3445">
        <v>79009070</v>
      </c>
      <c r="M3445">
        <v>67</v>
      </c>
      <c r="N3445" t="s">
        <v>29122</v>
      </c>
      <c r="Q3445" t="s">
        <v>8408</v>
      </c>
      <c r="R3445" t="s">
        <v>8409</v>
      </c>
      <c r="T3445" t="s">
        <v>29123</v>
      </c>
    </row>
    <row r="3446" spans="1:20" x14ac:dyDescent="0.25">
      <c r="A3446" t="s">
        <v>29124</v>
      </c>
      <c r="B3446" s="5" t="s">
        <v>15</v>
      </c>
      <c r="D3446" s="4" t="s">
        <v>32</v>
      </c>
      <c r="E3446" t="s">
        <v>12</v>
      </c>
      <c r="F3446" t="s">
        <v>13423</v>
      </c>
      <c r="G3446" t="s">
        <v>848</v>
      </c>
      <c r="H3446">
        <v>48</v>
      </c>
      <c r="I3446" t="s">
        <v>120</v>
      </c>
      <c r="J3446" t="s">
        <v>28</v>
      </c>
      <c r="K3446" t="s">
        <v>14</v>
      </c>
      <c r="L3446">
        <v>79117034</v>
      </c>
      <c r="M3446">
        <v>67</v>
      </c>
      <c r="N3446" t="s">
        <v>29125</v>
      </c>
      <c r="O3446">
        <v>67</v>
      </c>
      <c r="P3446" t="s">
        <v>29126</v>
      </c>
      <c r="R3446" t="s">
        <v>8410</v>
      </c>
      <c r="T3446" t="s">
        <v>29127</v>
      </c>
    </row>
    <row r="3447" spans="1:20" x14ac:dyDescent="0.25">
      <c r="A3447" t="s">
        <v>29128</v>
      </c>
      <c r="B3447" s="5" t="s">
        <v>10</v>
      </c>
      <c r="C3447" s="5" t="s">
        <v>29129</v>
      </c>
      <c r="D3447" s="4" t="s">
        <v>32</v>
      </c>
      <c r="E3447" t="s">
        <v>24</v>
      </c>
      <c r="F3447" t="s">
        <v>29130</v>
      </c>
      <c r="G3447" t="s">
        <v>8411</v>
      </c>
      <c r="H3447">
        <v>139</v>
      </c>
      <c r="I3447" t="s">
        <v>12860</v>
      </c>
      <c r="J3447" t="s">
        <v>28</v>
      </c>
      <c r="K3447" t="s">
        <v>14</v>
      </c>
      <c r="L3447">
        <v>79013170</v>
      </c>
      <c r="M3447">
        <v>67</v>
      </c>
      <c r="N3447" t="s">
        <v>29131</v>
      </c>
      <c r="Q3447" t="s">
        <v>8412</v>
      </c>
      <c r="R3447" t="s">
        <v>8413</v>
      </c>
      <c r="S3447" t="s">
        <v>8414</v>
      </c>
      <c r="T3447" t="s">
        <v>29123</v>
      </c>
    </row>
    <row r="3448" spans="1:20" x14ac:dyDescent="0.25">
      <c r="A3448" t="s">
        <v>29132</v>
      </c>
      <c r="B3448" s="5" t="s">
        <v>15</v>
      </c>
      <c r="C3448" s="5" t="s">
        <v>29133</v>
      </c>
      <c r="D3448" s="4" t="s">
        <v>17</v>
      </c>
      <c r="E3448" t="s">
        <v>12</v>
      </c>
      <c r="F3448" t="s">
        <v>29134</v>
      </c>
      <c r="M3448">
        <v>67</v>
      </c>
      <c r="N3448" t="s">
        <v>29135</v>
      </c>
      <c r="O3448">
        <v>67</v>
      </c>
      <c r="P3448" t="s">
        <v>29136</v>
      </c>
      <c r="Q3448" t="s">
        <v>8415</v>
      </c>
      <c r="R3448" t="s">
        <v>29137</v>
      </c>
      <c r="S3448" t="s">
        <v>8416</v>
      </c>
      <c r="T3448" t="s">
        <v>29123</v>
      </c>
    </row>
    <row r="3449" spans="1:20" x14ac:dyDescent="0.25">
      <c r="A3449" t="s">
        <v>29138</v>
      </c>
      <c r="B3449" s="5" t="s">
        <v>15</v>
      </c>
      <c r="C3449" s="5" t="s">
        <v>29139</v>
      </c>
      <c r="D3449" s="4" t="s">
        <v>17</v>
      </c>
      <c r="E3449" t="s">
        <v>12</v>
      </c>
      <c r="F3449" t="s">
        <v>29140</v>
      </c>
      <c r="G3449" t="s">
        <v>2916</v>
      </c>
      <c r="H3449">
        <v>54</v>
      </c>
      <c r="I3449" t="s">
        <v>784</v>
      </c>
      <c r="J3449" t="s">
        <v>28</v>
      </c>
      <c r="K3449" t="s">
        <v>14</v>
      </c>
      <c r="L3449">
        <v>79116500</v>
      </c>
      <c r="M3449">
        <v>67</v>
      </c>
      <c r="N3449" t="s">
        <v>29141</v>
      </c>
      <c r="O3449">
        <v>67</v>
      </c>
      <c r="P3449" t="s">
        <v>29142</v>
      </c>
      <c r="Q3449" t="s">
        <v>8417</v>
      </c>
      <c r="R3449" t="s">
        <v>8418</v>
      </c>
      <c r="S3449" t="s">
        <v>8419</v>
      </c>
      <c r="T3449" t="s">
        <v>29123</v>
      </c>
    </row>
    <row r="3450" spans="1:20" x14ac:dyDescent="0.25">
      <c r="A3450" t="s">
        <v>29143</v>
      </c>
      <c r="B3450" s="5" t="s">
        <v>10</v>
      </c>
      <c r="D3450" s="4" t="s">
        <v>17</v>
      </c>
      <c r="E3450" t="s">
        <v>12</v>
      </c>
      <c r="F3450" t="s">
        <v>16221</v>
      </c>
      <c r="G3450" t="s">
        <v>558</v>
      </c>
      <c r="H3450">
        <v>96</v>
      </c>
      <c r="I3450" t="s">
        <v>70</v>
      </c>
      <c r="J3450" t="s">
        <v>28</v>
      </c>
      <c r="K3450" t="s">
        <v>14</v>
      </c>
      <c r="L3450">
        <v>79118251</v>
      </c>
      <c r="M3450">
        <v>67</v>
      </c>
      <c r="N3450" t="s">
        <v>29144</v>
      </c>
      <c r="O3450">
        <v>67</v>
      </c>
      <c r="P3450" t="s">
        <v>29145</v>
      </c>
      <c r="Q3450" t="s">
        <v>8420</v>
      </c>
      <c r="R3450" t="s">
        <v>8421</v>
      </c>
      <c r="S3450" t="s">
        <v>29146</v>
      </c>
      <c r="T3450" t="s">
        <v>29123</v>
      </c>
    </row>
    <row r="3451" spans="1:20" x14ac:dyDescent="0.25">
      <c r="A3451" t="s">
        <v>29147</v>
      </c>
      <c r="B3451" s="5" t="s">
        <v>10</v>
      </c>
      <c r="C3451" s="5" t="s">
        <v>29148</v>
      </c>
      <c r="D3451" s="4" t="s">
        <v>17</v>
      </c>
      <c r="E3451" t="s">
        <v>328</v>
      </c>
      <c r="F3451" t="s">
        <v>29149</v>
      </c>
      <c r="G3451" t="s">
        <v>2380</v>
      </c>
      <c r="H3451">
        <v>222</v>
      </c>
      <c r="I3451" t="s">
        <v>12770</v>
      </c>
      <c r="J3451" t="s">
        <v>28</v>
      </c>
      <c r="K3451" t="s">
        <v>14</v>
      </c>
      <c r="L3451">
        <v>79011020</v>
      </c>
      <c r="M3451">
        <v>67</v>
      </c>
      <c r="N3451" t="s">
        <v>29150</v>
      </c>
      <c r="O3451">
        <v>67</v>
      </c>
      <c r="Q3451" t="s">
        <v>8422</v>
      </c>
      <c r="R3451" t="s">
        <v>8423</v>
      </c>
      <c r="S3451" t="s">
        <v>8424</v>
      </c>
      <c r="T3451" t="s">
        <v>29123</v>
      </c>
    </row>
    <row r="3452" spans="1:20" x14ac:dyDescent="0.25">
      <c r="A3452" t="s">
        <v>29151</v>
      </c>
      <c r="B3452" s="5" t="s">
        <v>10</v>
      </c>
      <c r="C3452" s="5" t="s">
        <v>29152</v>
      </c>
      <c r="D3452" s="4" t="s">
        <v>17</v>
      </c>
      <c r="E3452" t="s">
        <v>328</v>
      </c>
      <c r="F3452" t="s">
        <v>29153</v>
      </c>
      <c r="G3452" t="s">
        <v>8425</v>
      </c>
      <c r="H3452">
        <v>65</v>
      </c>
      <c r="I3452" t="s">
        <v>263</v>
      </c>
      <c r="J3452" t="s">
        <v>28</v>
      </c>
      <c r="K3452" t="s">
        <v>14</v>
      </c>
      <c r="L3452">
        <v>79117470</v>
      </c>
      <c r="M3452">
        <v>67</v>
      </c>
      <c r="N3452" t="s">
        <v>29154</v>
      </c>
      <c r="O3452">
        <v>67</v>
      </c>
      <c r="P3452" t="s">
        <v>29155</v>
      </c>
      <c r="Q3452">
        <v>707401062553673</v>
      </c>
      <c r="R3452" t="s">
        <v>29156</v>
      </c>
      <c r="S3452" t="s">
        <v>8426</v>
      </c>
      <c r="T3452" t="s">
        <v>29157</v>
      </c>
    </row>
    <row r="3453" spans="1:20" x14ac:dyDescent="0.25">
      <c r="A3453" t="s">
        <v>29158</v>
      </c>
      <c r="B3453" s="5" t="s">
        <v>10</v>
      </c>
      <c r="C3453" s="5" t="s">
        <v>29159</v>
      </c>
      <c r="D3453" s="4" t="s">
        <v>32</v>
      </c>
      <c r="E3453" t="s">
        <v>72</v>
      </c>
      <c r="F3453" t="s">
        <v>29160</v>
      </c>
      <c r="G3453" t="s">
        <v>3866</v>
      </c>
      <c r="H3453">
        <v>1378</v>
      </c>
      <c r="I3453" t="s">
        <v>324</v>
      </c>
      <c r="J3453" t="s">
        <v>28</v>
      </c>
      <c r="K3453" t="s">
        <v>14</v>
      </c>
      <c r="L3453">
        <v>79015310</v>
      </c>
      <c r="M3453">
        <v>67</v>
      </c>
      <c r="N3453" t="s">
        <v>29161</v>
      </c>
      <c r="O3453">
        <v>67</v>
      </c>
      <c r="P3453" t="s">
        <v>29162</v>
      </c>
      <c r="Q3453">
        <v>898000519865369</v>
      </c>
      <c r="R3453" t="s">
        <v>8427</v>
      </c>
      <c r="S3453" t="s">
        <v>8428</v>
      </c>
      <c r="T3453" t="s">
        <v>29123</v>
      </c>
    </row>
    <row r="3454" spans="1:20" x14ac:dyDescent="0.25">
      <c r="A3454" t="s">
        <v>29163</v>
      </c>
      <c r="B3454" s="5" t="s">
        <v>10</v>
      </c>
      <c r="C3454" s="5" t="s">
        <v>29164</v>
      </c>
      <c r="D3454" s="4" t="s">
        <v>32</v>
      </c>
      <c r="E3454" t="s">
        <v>12</v>
      </c>
      <c r="F3454" t="s">
        <v>29165</v>
      </c>
      <c r="G3454" t="s">
        <v>8429</v>
      </c>
      <c r="H3454">
        <v>1073</v>
      </c>
      <c r="I3454" t="s">
        <v>1139</v>
      </c>
      <c r="J3454" t="s">
        <v>28</v>
      </c>
      <c r="K3454" t="s">
        <v>14</v>
      </c>
      <c r="M3454">
        <v>67</v>
      </c>
      <c r="N3454" t="s">
        <v>29166</v>
      </c>
      <c r="Q3454" t="s">
        <v>8430</v>
      </c>
      <c r="R3454" t="s">
        <v>2949</v>
      </c>
      <c r="S3454" t="s">
        <v>2950</v>
      </c>
      <c r="T3454" t="s">
        <v>29167</v>
      </c>
    </row>
    <row r="3455" spans="1:20" x14ac:dyDescent="0.25">
      <c r="A3455" t="s">
        <v>29168</v>
      </c>
      <c r="B3455" s="5" t="s">
        <v>10</v>
      </c>
      <c r="C3455" s="5" t="s">
        <v>29169</v>
      </c>
      <c r="D3455" s="4" t="s">
        <v>32</v>
      </c>
      <c r="E3455" t="s">
        <v>12</v>
      </c>
      <c r="F3455" t="s">
        <v>29170</v>
      </c>
      <c r="G3455" t="s">
        <v>5190</v>
      </c>
      <c r="H3455" t="s">
        <v>29171</v>
      </c>
      <c r="I3455" t="s">
        <v>295</v>
      </c>
      <c r="J3455" t="s">
        <v>28</v>
      </c>
      <c r="K3455" t="s">
        <v>14</v>
      </c>
      <c r="L3455">
        <v>79017166</v>
      </c>
      <c r="M3455">
        <v>67</v>
      </c>
      <c r="N3455" t="s">
        <v>29172</v>
      </c>
      <c r="O3455">
        <v>67</v>
      </c>
      <c r="P3455" t="s">
        <v>29173</v>
      </c>
      <c r="Q3455" t="s">
        <v>8431</v>
      </c>
      <c r="R3455" t="s">
        <v>8432</v>
      </c>
      <c r="S3455" t="s">
        <v>8433</v>
      </c>
      <c r="T3455" t="s">
        <v>29167</v>
      </c>
    </row>
    <row r="3456" spans="1:20" x14ac:dyDescent="0.25">
      <c r="A3456" t="s">
        <v>29174</v>
      </c>
      <c r="B3456" s="5" t="s">
        <v>10</v>
      </c>
      <c r="C3456" s="5" t="s">
        <v>29175</v>
      </c>
      <c r="D3456" s="4" t="s">
        <v>17</v>
      </c>
      <c r="E3456" t="s">
        <v>24</v>
      </c>
      <c r="F3456" t="s">
        <v>29176</v>
      </c>
      <c r="G3456" t="s">
        <v>1298</v>
      </c>
      <c r="H3456">
        <v>637</v>
      </c>
      <c r="I3456" t="s">
        <v>12886</v>
      </c>
      <c r="J3456" t="s">
        <v>28</v>
      </c>
      <c r="K3456" t="s">
        <v>14</v>
      </c>
      <c r="L3456">
        <v>79106081</v>
      </c>
      <c r="M3456">
        <v>67</v>
      </c>
      <c r="N3456" t="s">
        <v>29177</v>
      </c>
      <c r="O3456">
        <v>67</v>
      </c>
      <c r="P3456" t="s">
        <v>29178</v>
      </c>
      <c r="Q3456" t="s">
        <v>8434</v>
      </c>
      <c r="R3456" t="s">
        <v>8435</v>
      </c>
      <c r="S3456" t="s">
        <v>8436</v>
      </c>
      <c r="T3456" t="s">
        <v>29167</v>
      </c>
    </row>
    <row r="3457" spans="1:20" x14ac:dyDescent="0.25">
      <c r="A3457" t="s">
        <v>29179</v>
      </c>
      <c r="B3457" s="5" t="s">
        <v>10</v>
      </c>
      <c r="C3457" s="5" t="s">
        <v>29180</v>
      </c>
      <c r="D3457" s="4" t="s">
        <v>17</v>
      </c>
      <c r="E3457" t="s">
        <v>12</v>
      </c>
      <c r="F3457" t="s">
        <v>29181</v>
      </c>
      <c r="G3457" t="s">
        <v>2582</v>
      </c>
      <c r="H3457">
        <v>684</v>
      </c>
      <c r="I3457" t="s">
        <v>120</v>
      </c>
      <c r="J3457" t="s">
        <v>28</v>
      </c>
      <c r="K3457" t="s">
        <v>14</v>
      </c>
      <c r="L3457">
        <v>79117011</v>
      </c>
      <c r="M3457">
        <v>67</v>
      </c>
      <c r="N3457" t="s">
        <v>29182</v>
      </c>
      <c r="O3457">
        <v>67</v>
      </c>
      <c r="P3457" t="s">
        <v>29183</v>
      </c>
      <c r="Q3457" t="s">
        <v>8437</v>
      </c>
      <c r="R3457" t="s">
        <v>29184</v>
      </c>
      <c r="S3457" t="s">
        <v>8438</v>
      </c>
      <c r="T3457" t="s">
        <v>29185</v>
      </c>
    </row>
    <row r="3458" spans="1:20" x14ac:dyDescent="0.25">
      <c r="A3458" t="s">
        <v>29186</v>
      </c>
      <c r="B3458" s="5" t="s">
        <v>15</v>
      </c>
      <c r="C3458" s="5" t="s">
        <v>29187</v>
      </c>
      <c r="D3458" s="4" t="s">
        <v>17</v>
      </c>
      <c r="E3458" t="s">
        <v>12</v>
      </c>
      <c r="F3458" t="s">
        <v>29188</v>
      </c>
      <c r="G3458" t="s">
        <v>13586</v>
      </c>
      <c r="H3458">
        <v>975</v>
      </c>
      <c r="I3458" t="s">
        <v>283</v>
      </c>
      <c r="J3458" t="s">
        <v>28</v>
      </c>
      <c r="K3458" t="s">
        <v>14</v>
      </c>
      <c r="L3458">
        <v>79081650</v>
      </c>
      <c r="M3458">
        <v>67</v>
      </c>
      <c r="N3458" t="s">
        <v>29189</v>
      </c>
      <c r="Q3458" t="s">
        <v>8439</v>
      </c>
      <c r="R3458" t="s">
        <v>8440</v>
      </c>
      <c r="S3458" t="s">
        <v>8441</v>
      </c>
      <c r="T3458" t="s">
        <v>29167</v>
      </c>
    </row>
    <row r="3459" spans="1:20" x14ac:dyDescent="0.25">
      <c r="A3459" t="s">
        <v>29190</v>
      </c>
      <c r="B3459" s="5" t="s">
        <v>10</v>
      </c>
      <c r="C3459" s="5" t="s">
        <v>29191</v>
      </c>
      <c r="D3459" s="4" t="s">
        <v>32</v>
      </c>
      <c r="E3459" t="s">
        <v>24</v>
      </c>
      <c r="F3459" t="s">
        <v>29192</v>
      </c>
      <c r="G3459" t="s">
        <v>8442</v>
      </c>
      <c r="H3459">
        <v>975</v>
      </c>
      <c r="I3459" t="s">
        <v>2477</v>
      </c>
      <c r="J3459" t="s">
        <v>28</v>
      </c>
      <c r="K3459" t="s">
        <v>14</v>
      </c>
      <c r="L3459">
        <v>79044540</v>
      </c>
      <c r="M3459">
        <v>67</v>
      </c>
      <c r="N3459" t="s">
        <v>29193</v>
      </c>
      <c r="O3459">
        <v>67</v>
      </c>
      <c r="P3459" t="s">
        <v>29194</v>
      </c>
      <c r="Q3459" t="s">
        <v>8443</v>
      </c>
      <c r="R3459" t="s">
        <v>8444</v>
      </c>
      <c r="S3459" t="s">
        <v>8445</v>
      </c>
      <c r="T3459" t="s">
        <v>29167</v>
      </c>
    </row>
    <row r="3460" spans="1:20" x14ac:dyDescent="0.25">
      <c r="A3460" t="s">
        <v>29195</v>
      </c>
      <c r="B3460" s="5" t="s">
        <v>10</v>
      </c>
      <c r="C3460" s="5" t="s">
        <v>29196</v>
      </c>
      <c r="D3460" s="4" t="s">
        <v>126</v>
      </c>
      <c r="E3460" t="s">
        <v>24</v>
      </c>
      <c r="F3460" t="s">
        <v>29197</v>
      </c>
      <c r="G3460" t="s">
        <v>29198</v>
      </c>
      <c r="H3460">
        <v>33</v>
      </c>
      <c r="I3460" t="s">
        <v>1392</v>
      </c>
      <c r="J3460" t="s">
        <v>28</v>
      </c>
      <c r="K3460" t="s">
        <v>14</v>
      </c>
      <c r="L3460">
        <v>79084330</v>
      </c>
      <c r="M3460">
        <v>67</v>
      </c>
      <c r="N3460" t="s">
        <v>29199</v>
      </c>
      <c r="O3460">
        <v>67</v>
      </c>
      <c r="P3460" t="s">
        <v>29200</v>
      </c>
      <c r="Q3460" t="s">
        <v>8446</v>
      </c>
      <c r="R3460" t="s">
        <v>8447</v>
      </c>
      <c r="S3460" t="s">
        <v>8448</v>
      </c>
      <c r="T3460" t="s">
        <v>29167</v>
      </c>
    </row>
    <row r="3461" spans="1:20" x14ac:dyDescent="0.25">
      <c r="A3461" t="s">
        <v>29201</v>
      </c>
      <c r="B3461" s="5" t="s">
        <v>10</v>
      </c>
      <c r="C3461" s="5" t="s">
        <v>29202</v>
      </c>
      <c r="D3461" s="4" t="s">
        <v>17</v>
      </c>
      <c r="E3461" t="s">
        <v>12</v>
      </c>
      <c r="F3461" t="s">
        <v>29203</v>
      </c>
      <c r="G3461" t="s">
        <v>4117</v>
      </c>
      <c r="H3461">
        <v>916</v>
      </c>
      <c r="I3461" t="s">
        <v>191</v>
      </c>
      <c r="J3461" t="s">
        <v>28</v>
      </c>
      <c r="K3461" t="s">
        <v>14</v>
      </c>
      <c r="L3461">
        <v>79097210</v>
      </c>
      <c r="M3461">
        <v>67</v>
      </c>
      <c r="N3461" t="s">
        <v>29204</v>
      </c>
      <c r="O3461">
        <v>67</v>
      </c>
      <c r="P3461" t="s">
        <v>29205</v>
      </c>
      <c r="Q3461" t="s">
        <v>8449</v>
      </c>
      <c r="R3461" t="s">
        <v>8450</v>
      </c>
      <c r="S3461" t="s">
        <v>8451</v>
      </c>
      <c r="T3461" t="s">
        <v>29167</v>
      </c>
    </row>
    <row r="3462" spans="1:20" x14ac:dyDescent="0.25">
      <c r="A3462" t="s">
        <v>29206</v>
      </c>
      <c r="B3462" s="5" t="s">
        <v>10</v>
      </c>
      <c r="C3462" s="5" t="s">
        <v>29207</v>
      </c>
      <c r="D3462" s="4" t="s">
        <v>32</v>
      </c>
      <c r="E3462" t="s">
        <v>24</v>
      </c>
      <c r="F3462" t="s">
        <v>29208</v>
      </c>
      <c r="G3462" t="s">
        <v>27057</v>
      </c>
      <c r="H3462">
        <v>947</v>
      </c>
      <c r="I3462" t="s">
        <v>201</v>
      </c>
      <c r="J3462" t="s">
        <v>28</v>
      </c>
      <c r="K3462" t="s">
        <v>14</v>
      </c>
      <c r="L3462">
        <v>79107410</v>
      </c>
      <c r="M3462">
        <v>67</v>
      </c>
      <c r="N3462" t="s">
        <v>29209</v>
      </c>
      <c r="O3462">
        <v>67</v>
      </c>
      <c r="P3462" t="s">
        <v>29210</v>
      </c>
      <c r="Q3462" t="s">
        <v>8452</v>
      </c>
      <c r="R3462" t="s">
        <v>8453</v>
      </c>
      <c r="S3462" t="s">
        <v>29211</v>
      </c>
      <c r="T3462" t="s">
        <v>29167</v>
      </c>
    </row>
    <row r="3463" spans="1:20" x14ac:dyDescent="0.25">
      <c r="A3463" t="s">
        <v>29212</v>
      </c>
      <c r="B3463" s="5" t="s">
        <v>10</v>
      </c>
      <c r="C3463" s="5" t="s">
        <v>29213</v>
      </c>
      <c r="D3463" s="4" t="s">
        <v>32</v>
      </c>
      <c r="E3463" t="s">
        <v>24</v>
      </c>
      <c r="F3463" t="s">
        <v>15683</v>
      </c>
      <c r="G3463" t="s">
        <v>3227</v>
      </c>
      <c r="H3463">
        <v>256</v>
      </c>
      <c r="I3463" t="s">
        <v>2373</v>
      </c>
      <c r="J3463" t="s">
        <v>28</v>
      </c>
      <c r="K3463" t="s">
        <v>14</v>
      </c>
      <c r="L3463">
        <v>79096701</v>
      </c>
      <c r="M3463">
        <v>67</v>
      </c>
      <c r="N3463" t="s">
        <v>29214</v>
      </c>
      <c r="O3463">
        <v>67</v>
      </c>
      <c r="P3463" t="s">
        <v>29215</v>
      </c>
      <c r="Q3463" t="s">
        <v>8454</v>
      </c>
      <c r="R3463" t="s">
        <v>8455</v>
      </c>
      <c r="S3463" t="s">
        <v>8456</v>
      </c>
      <c r="T3463" t="s">
        <v>29167</v>
      </c>
    </row>
    <row r="3464" spans="1:20" x14ac:dyDescent="0.25">
      <c r="A3464" t="s">
        <v>29216</v>
      </c>
      <c r="B3464" s="5" t="s">
        <v>10</v>
      </c>
      <c r="C3464" s="5" t="s">
        <v>29217</v>
      </c>
      <c r="D3464" s="4" t="s">
        <v>32</v>
      </c>
      <c r="E3464" t="s">
        <v>24</v>
      </c>
      <c r="F3464" t="s">
        <v>29218</v>
      </c>
      <c r="G3464" t="s">
        <v>8457</v>
      </c>
      <c r="H3464">
        <v>116</v>
      </c>
      <c r="I3464" t="s">
        <v>2008</v>
      </c>
      <c r="J3464" t="s">
        <v>28</v>
      </c>
      <c r="K3464" t="s">
        <v>14</v>
      </c>
      <c r="L3464">
        <v>79012653</v>
      </c>
      <c r="M3464">
        <v>67</v>
      </c>
      <c r="N3464" t="s">
        <v>29219</v>
      </c>
      <c r="Q3464" t="s">
        <v>8458</v>
      </c>
      <c r="R3464" t="s">
        <v>8459</v>
      </c>
      <c r="S3464" t="s">
        <v>29220</v>
      </c>
      <c r="T3464" t="s">
        <v>29167</v>
      </c>
    </row>
    <row r="3465" spans="1:20" x14ac:dyDescent="0.25">
      <c r="A3465" t="s">
        <v>29221</v>
      </c>
      <c r="B3465" s="5" t="s">
        <v>10</v>
      </c>
      <c r="C3465" s="5" t="s">
        <v>29222</v>
      </c>
      <c r="D3465" s="4" t="s">
        <v>11</v>
      </c>
      <c r="E3465" t="s">
        <v>24</v>
      </c>
      <c r="F3465" t="s">
        <v>29223</v>
      </c>
      <c r="G3465" t="s">
        <v>5095</v>
      </c>
      <c r="H3465">
        <v>86</v>
      </c>
      <c r="I3465" t="s">
        <v>1590</v>
      </c>
      <c r="J3465" t="s">
        <v>28</v>
      </c>
      <c r="K3465" t="s">
        <v>14</v>
      </c>
      <c r="L3465">
        <v>79003026</v>
      </c>
      <c r="M3465">
        <v>67</v>
      </c>
      <c r="N3465" t="s">
        <v>29224</v>
      </c>
      <c r="O3465">
        <v>67</v>
      </c>
      <c r="P3465" t="s">
        <v>29225</v>
      </c>
      <c r="Q3465" t="s">
        <v>8460</v>
      </c>
      <c r="R3465" t="s">
        <v>8461</v>
      </c>
      <c r="S3465" t="s">
        <v>8462</v>
      </c>
      <c r="T3465" t="s">
        <v>29167</v>
      </c>
    </row>
    <row r="3466" spans="1:20" x14ac:dyDescent="0.25">
      <c r="A3466" t="s">
        <v>29226</v>
      </c>
      <c r="B3466" s="5" t="s">
        <v>10</v>
      </c>
      <c r="C3466" s="5" t="s">
        <v>29227</v>
      </c>
      <c r="D3466" s="4" t="s">
        <v>17</v>
      </c>
      <c r="E3466" t="s">
        <v>24</v>
      </c>
      <c r="F3466" t="s">
        <v>29228</v>
      </c>
      <c r="G3466" t="s">
        <v>7785</v>
      </c>
      <c r="H3466">
        <v>27</v>
      </c>
      <c r="I3466" t="s">
        <v>654</v>
      </c>
      <c r="J3466" t="s">
        <v>28</v>
      </c>
      <c r="K3466" t="s">
        <v>14</v>
      </c>
      <c r="L3466">
        <v>79034037</v>
      </c>
      <c r="M3466">
        <v>67</v>
      </c>
      <c r="N3466" t="s">
        <v>29229</v>
      </c>
      <c r="Q3466" t="s">
        <v>8463</v>
      </c>
      <c r="R3466" t="s">
        <v>8464</v>
      </c>
      <c r="S3466" t="s">
        <v>8465</v>
      </c>
      <c r="T3466" t="s">
        <v>29167</v>
      </c>
    </row>
    <row r="3467" spans="1:20" x14ac:dyDescent="0.25">
      <c r="A3467" t="s">
        <v>29230</v>
      </c>
      <c r="B3467" s="5" t="s">
        <v>15</v>
      </c>
      <c r="C3467" s="5" t="s">
        <v>29231</v>
      </c>
      <c r="D3467" s="4" t="s">
        <v>32</v>
      </c>
      <c r="E3467" t="s">
        <v>24</v>
      </c>
      <c r="F3467" t="s">
        <v>29232</v>
      </c>
      <c r="G3467" t="s">
        <v>8466</v>
      </c>
      <c r="H3467">
        <v>315</v>
      </c>
      <c r="I3467" t="s">
        <v>324</v>
      </c>
      <c r="J3467" t="s">
        <v>28</v>
      </c>
      <c r="K3467" t="s">
        <v>14</v>
      </c>
      <c r="L3467">
        <v>79015280</v>
      </c>
      <c r="M3467">
        <v>67</v>
      </c>
      <c r="N3467" t="s">
        <v>29233</v>
      </c>
      <c r="O3467">
        <v>67</v>
      </c>
      <c r="P3467" t="s">
        <v>29234</v>
      </c>
      <c r="Q3467" t="s">
        <v>8467</v>
      </c>
      <c r="R3467" t="s">
        <v>8468</v>
      </c>
      <c r="S3467" t="s">
        <v>8469</v>
      </c>
      <c r="T3467" t="s">
        <v>29235</v>
      </c>
    </row>
    <row r="3468" spans="1:20" x14ac:dyDescent="0.25">
      <c r="A3468" t="s">
        <v>29236</v>
      </c>
      <c r="B3468" s="5" t="s">
        <v>15</v>
      </c>
      <c r="C3468" s="5" t="s">
        <v>29237</v>
      </c>
      <c r="D3468" s="4" t="s">
        <v>126</v>
      </c>
      <c r="E3468" t="s">
        <v>24</v>
      </c>
      <c r="F3468" t="s">
        <v>29238</v>
      </c>
      <c r="G3468" t="s">
        <v>8470</v>
      </c>
      <c r="H3468">
        <v>14</v>
      </c>
      <c r="I3468" t="s">
        <v>813</v>
      </c>
      <c r="J3468" t="s">
        <v>28</v>
      </c>
      <c r="K3468" t="s">
        <v>14</v>
      </c>
      <c r="L3468">
        <v>79106520</v>
      </c>
      <c r="M3468">
        <v>67</v>
      </c>
      <c r="N3468" t="s">
        <v>29239</v>
      </c>
      <c r="O3468">
        <v>67</v>
      </c>
      <c r="P3468" t="s">
        <v>29240</v>
      </c>
      <c r="Q3468" t="s">
        <v>8471</v>
      </c>
      <c r="R3468" t="s">
        <v>8472</v>
      </c>
      <c r="S3468" t="s">
        <v>8473</v>
      </c>
      <c r="T3468" t="s">
        <v>29235</v>
      </c>
    </row>
    <row r="3469" spans="1:20" x14ac:dyDescent="0.25">
      <c r="A3469" t="s">
        <v>29241</v>
      </c>
      <c r="B3469" s="5" t="s">
        <v>10</v>
      </c>
      <c r="C3469" s="5" t="s">
        <v>29242</v>
      </c>
      <c r="D3469" s="4" t="s">
        <v>17</v>
      </c>
      <c r="E3469" t="s">
        <v>24</v>
      </c>
      <c r="F3469" t="s">
        <v>29243</v>
      </c>
      <c r="G3469" t="s">
        <v>29244</v>
      </c>
      <c r="H3469">
        <v>168</v>
      </c>
      <c r="I3469" t="s">
        <v>502</v>
      </c>
      <c r="J3469" t="s">
        <v>28</v>
      </c>
      <c r="K3469" t="s">
        <v>14</v>
      </c>
      <c r="L3469">
        <v>79091111</v>
      </c>
      <c r="M3469">
        <v>67</v>
      </c>
      <c r="N3469" t="s">
        <v>29245</v>
      </c>
      <c r="Q3469" t="s">
        <v>8474</v>
      </c>
      <c r="R3469" t="s">
        <v>8475</v>
      </c>
      <c r="S3469" t="s">
        <v>8476</v>
      </c>
      <c r="T3469" t="s">
        <v>29235</v>
      </c>
    </row>
    <row r="3470" spans="1:20" x14ac:dyDescent="0.25">
      <c r="A3470" t="s">
        <v>29246</v>
      </c>
      <c r="B3470" s="5" t="s">
        <v>10</v>
      </c>
      <c r="C3470" s="5" t="s">
        <v>29247</v>
      </c>
      <c r="D3470" s="4" t="s">
        <v>126</v>
      </c>
      <c r="E3470" t="s">
        <v>24</v>
      </c>
      <c r="F3470" t="s">
        <v>29248</v>
      </c>
      <c r="G3470" t="s">
        <v>13586</v>
      </c>
      <c r="H3470">
        <v>975</v>
      </c>
      <c r="I3470" t="s">
        <v>283</v>
      </c>
      <c r="J3470" t="s">
        <v>28</v>
      </c>
      <c r="K3470" t="s">
        <v>14</v>
      </c>
      <c r="L3470">
        <v>79081650</v>
      </c>
      <c r="M3470">
        <v>67</v>
      </c>
      <c r="N3470" t="s">
        <v>29249</v>
      </c>
      <c r="Q3470" t="s">
        <v>8477</v>
      </c>
      <c r="R3470" t="s">
        <v>8478</v>
      </c>
      <c r="T3470" t="s">
        <v>29235</v>
      </c>
    </row>
    <row r="3471" spans="1:20" x14ac:dyDescent="0.25">
      <c r="A3471" t="s">
        <v>29250</v>
      </c>
      <c r="B3471" s="5" t="s">
        <v>10</v>
      </c>
      <c r="C3471" s="5" t="s">
        <v>29251</v>
      </c>
      <c r="D3471" s="4" t="s">
        <v>32</v>
      </c>
      <c r="E3471" t="s">
        <v>24</v>
      </c>
      <c r="F3471" t="s">
        <v>29252</v>
      </c>
      <c r="G3471" t="s">
        <v>8479</v>
      </c>
      <c r="H3471">
        <v>558</v>
      </c>
      <c r="I3471" t="s">
        <v>128</v>
      </c>
      <c r="J3471" t="s">
        <v>28</v>
      </c>
      <c r="K3471" t="s">
        <v>14</v>
      </c>
      <c r="L3471">
        <v>79118470</v>
      </c>
      <c r="M3471">
        <v>67</v>
      </c>
      <c r="N3471" t="s">
        <v>29253</v>
      </c>
      <c r="Q3471" t="s">
        <v>8480</v>
      </c>
      <c r="R3471" t="s">
        <v>29254</v>
      </c>
      <c r="S3471" t="s">
        <v>8481</v>
      </c>
      <c r="T3471" t="s">
        <v>29235</v>
      </c>
    </row>
    <row r="3472" spans="1:20" x14ac:dyDescent="0.25">
      <c r="A3472" t="s">
        <v>29255</v>
      </c>
      <c r="B3472" s="5" t="s">
        <v>10</v>
      </c>
      <c r="C3472" s="5" t="s">
        <v>29256</v>
      </c>
      <c r="D3472" s="4" t="s">
        <v>32</v>
      </c>
      <c r="E3472" t="s">
        <v>328</v>
      </c>
      <c r="F3472" t="s">
        <v>29257</v>
      </c>
      <c r="G3472" t="s">
        <v>1712</v>
      </c>
      <c r="H3472">
        <v>536</v>
      </c>
      <c r="I3472" t="s">
        <v>406</v>
      </c>
      <c r="J3472" t="s">
        <v>28</v>
      </c>
      <c r="K3472" t="s">
        <v>14</v>
      </c>
      <c r="L3472">
        <v>79093031</v>
      </c>
      <c r="M3472">
        <v>67</v>
      </c>
      <c r="N3472" t="s">
        <v>29258</v>
      </c>
      <c r="R3472" t="s">
        <v>29259</v>
      </c>
      <c r="S3472" t="s">
        <v>8482</v>
      </c>
      <c r="T3472" t="s">
        <v>29235</v>
      </c>
    </row>
    <row r="3473" spans="1:20" x14ac:dyDescent="0.25">
      <c r="A3473" t="s">
        <v>29260</v>
      </c>
      <c r="B3473" s="5" t="s">
        <v>10</v>
      </c>
      <c r="C3473" s="5" t="s">
        <v>29261</v>
      </c>
      <c r="D3473" s="4" t="s">
        <v>17</v>
      </c>
      <c r="E3473" t="s">
        <v>24</v>
      </c>
      <c r="F3473" t="s">
        <v>29262</v>
      </c>
      <c r="G3473" t="s">
        <v>4819</v>
      </c>
      <c r="H3473">
        <v>1300</v>
      </c>
      <c r="I3473" t="s">
        <v>4378</v>
      </c>
      <c r="J3473" t="s">
        <v>28</v>
      </c>
      <c r="K3473" t="s">
        <v>14</v>
      </c>
      <c r="L3473">
        <v>79073012</v>
      </c>
      <c r="M3473">
        <v>67</v>
      </c>
      <c r="N3473" t="s">
        <v>29263</v>
      </c>
      <c r="R3473" t="s">
        <v>8483</v>
      </c>
      <c r="S3473" t="s">
        <v>8484</v>
      </c>
      <c r="T3473" t="s">
        <v>29235</v>
      </c>
    </row>
    <row r="3474" spans="1:20" x14ac:dyDescent="0.25">
      <c r="A3474" t="s">
        <v>29264</v>
      </c>
      <c r="B3474" s="5" t="s">
        <v>10</v>
      </c>
      <c r="C3474" s="5" t="s">
        <v>29265</v>
      </c>
      <c r="D3474" s="4" t="s">
        <v>32</v>
      </c>
      <c r="E3474" t="s">
        <v>72</v>
      </c>
      <c r="F3474" t="s">
        <v>29266</v>
      </c>
      <c r="G3474" t="s">
        <v>8485</v>
      </c>
      <c r="H3474">
        <v>652</v>
      </c>
      <c r="I3474" t="s">
        <v>697</v>
      </c>
      <c r="J3474" t="s">
        <v>28</v>
      </c>
      <c r="K3474" t="s">
        <v>14</v>
      </c>
      <c r="L3474">
        <v>79094530</v>
      </c>
      <c r="M3474">
        <v>67</v>
      </c>
      <c r="N3474" t="s">
        <v>29267</v>
      </c>
      <c r="R3474" t="s">
        <v>8486</v>
      </c>
      <c r="S3474" t="s">
        <v>8487</v>
      </c>
      <c r="T3474" t="s">
        <v>29235</v>
      </c>
    </row>
    <row r="3475" spans="1:20" x14ac:dyDescent="0.25">
      <c r="A3475" t="s">
        <v>29268</v>
      </c>
      <c r="B3475" s="5" t="s">
        <v>10</v>
      </c>
      <c r="C3475" s="5" t="s">
        <v>29269</v>
      </c>
      <c r="D3475" s="4" t="s">
        <v>126</v>
      </c>
      <c r="E3475" t="s">
        <v>24</v>
      </c>
      <c r="F3475" t="s">
        <v>29270</v>
      </c>
      <c r="M3475">
        <v>67</v>
      </c>
      <c r="N3475" t="s">
        <v>29271</v>
      </c>
      <c r="Q3475" t="s">
        <v>8488</v>
      </c>
      <c r="R3475" t="s">
        <v>29272</v>
      </c>
      <c r="S3475" t="s">
        <v>8489</v>
      </c>
      <c r="T3475" t="s">
        <v>29235</v>
      </c>
    </row>
    <row r="3476" spans="1:20" x14ac:dyDescent="0.25">
      <c r="A3476" t="s">
        <v>29273</v>
      </c>
      <c r="B3476" s="5" t="s">
        <v>15</v>
      </c>
      <c r="C3476" s="5" t="s">
        <v>29274</v>
      </c>
      <c r="D3476" s="4" t="s">
        <v>17</v>
      </c>
      <c r="E3476" t="s">
        <v>12</v>
      </c>
      <c r="F3476" t="s">
        <v>29275</v>
      </c>
      <c r="G3476" t="s">
        <v>291</v>
      </c>
      <c r="H3476">
        <v>619</v>
      </c>
      <c r="I3476" t="s">
        <v>292</v>
      </c>
      <c r="J3476" t="s">
        <v>28</v>
      </c>
      <c r="K3476" t="s">
        <v>14</v>
      </c>
      <c r="L3476">
        <v>79106065</v>
      </c>
      <c r="M3476">
        <v>67</v>
      </c>
      <c r="N3476" t="s">
        <v>29276</v>
      </c>
      <c r="O3476">
        <v>67</v>
      </c>
      <c r="P3476" t="s">
        <v>29277</v>
      </c>
      <c r="Q3476" t="s">
        <v>8490</v>
      </c>
      <c r="R3476" t="s">
        <v>8491</v>
      </c>
      <c r="S3476" t="s">
        <v>29278</v>
      </c>
      <c r="T3476" t="s">
        <v>29235</v>
      </c>
    </row>
    <row r="3477" spans="1:20" x14ac:dyDescent="0.25">
      <c r="A3477" t="s">
        <v>29279</v>
      </c>
      <c r="B3477" s="5" t="s">
        <v>10</v>
      </c>
      <c r="C3477" s="5" t="s">
        <v>29280</v>
      </c>
      <c r="D3477" s="4" t="s">
        <v>17</v>
      </c>
      <c r="E3477" t="s">
        <v>24</v>
      </c>
      <c r="F3477" t="s">
        <v>29281</v>
      </c>
      <c r="G3477" t="s">
        <v>8492</v>
      </c>
      <c r="H3477">
        <v>813</v>
      </c>
      <c r="I3477" t="s">
        <v>4435</v>
      </c>
      <c r="J3477" t="s">
        <v>28</v>
      </c>
      <c r="K3477" t="s">
        <v>14</v>
      </c>
      <c r="L3477">
        <v>79070080</v>
      </c>
      <c r="M3477">
        <v>67</v>
      </c>
      <c r="N3477" t="s">
        <v>29282</v>
      </c>
      <c r="Q3477" t="s">
        <v>8493</v>
      </c>
      <c r="R3477" t="s">
        <v>8494</v>
      </c>
      <c r="S3477" t="s">
        <v>8495</v>
      </c>
      <c r="T3477" t="s">
        <v>29235</v>
      </c>
    </row>
    <row r="3478" spans="1:20" x14ac:dyDescent="0.25">
      <c r="A3478" t="s">
        <v>29283</v>
      </c>
      <c r="B3478" s="5" t="s">
        <v>10</v>
      </c>
      <c r="C3478" s="5" t="s">
        <v>29284</v>
      </c>
      <c r="D3478" s="4" t="s">
        <v>17</v>
      </c>
      <c r="E3478" t="s">
        <v>12</v>
      </c>
      <c r="F3478" t="s">
        <v>29285</v>
      </c>
      <c r="G3478" t="s">
        <v>2383</v>
      </c>
      <c r="H3478">
        <v>1967</v>
      </c>
      <c r="I3478" t="s">
        <v>1550</v>
      </c>
      <c r="J3478" t="s">
        <v>28</v>
      </c>
      <c r="K3478" t="s">
        <v>14</v>
      </c>
      <c r="L3478">
        <v>79070120</v>
      </c>
      <c r="M3478">
        <v>67</v>
      </c>
      <c r="N3478" t="s">
        <v>29286</v>
      </c>
      <c r="Q3478" t="s">
        <v>8496</v>
      </c>
      <c r="R3478" t="s">
        <v>29287</v>
      </c>
      <c r="S3478" t="s">
        <v>29288</v>
      </c>
      <c r="T3478" t="s">
        <v>29235</v>
      </c>
    </row>
    <row r="3479" spans="1:20" x14ac:dyDescent="0.25">
      <c r="A3479" t="s">
        <v>29289</v>
      </c>
      <c r="B3479" s="5" t="s">
        <v>10</v>
      </c>
      <c r="C3479" s="5" t="s">
        <v>29290</v>
      </c>
      <c r="D3479" s="4" t="s">
        <v>32</v>
      </c>
      <c r="E3479" t="s">
        <v>12</v>
      </c>
      <c r="F3479" t="s">
        <v>18087</v>
      </c>
      <c r="G3479" t="s">
        <v>2290</v>
      </c>
      <c r="H3479">
        <v>664</v>
      </c>
      <c r="I3479" t="s">
        <v>57</v>
      </c>
      <c r="J3479" t="s">
        <v>28</v>
      </c>
      <c r="K3479" t="s">
        <v>14</v>
      </c>
      <c r="L3479">
        <v>79017062</v>
      </c>
      <c r="M3479">
        <v>67</v>
      </c>
      <c r="N3479" t="s">
        <v>29291</v>
      </c>
      <c r="R3479" t="s">
        <v>8497</v>
      </c>
      <c r="S3479" t="s">
        <v>8498</v>
      </c>
      <c r="T3479" t="s">
        <v>29235</v>
      </c>
    </row>
    <row r="3480" spans="1:20" x14ac:dyDescent="0.25">
      <c r="A3480" t="s">
        <v>29292</v>
      </c>
      <c r="B3480" s="5" t="s">
        <v>10</v>
      </c>
      <c r="C3480" s="5" t="s">
        <v>29293</v>
      </c>
      <c r="D3480" s="4" t="s">
        <v>32</v>
      </c>
      <c r="E3480" t="s">
        <v>24</v>
      </c>
      <c r="F3480" t="s">
        <v>23242</v>
      </c>
      <c r="G3480" t="s">
        <v>6229</v>
      </c>
      <c r="H3480">
        <v>193</v>
      </c>
      <c r="I3480" t="s">
        <v>401</v>
      </c>
      <c r="J3480" t="s">
        <v>28</v>
      </c>
      <c r="K3480" t="s">
        <v>14</v>
      </c>
      <c r="L3480">
        <v>79033290</v>
      </c>
      <c r="M3480">
        <v>67</v>
      </c>
      <c r="N3480" t="s">
        <v>29294</v>
      </c>
      <c r="Q3480" t="s">
        <v>8499</v>
      </c>
      <c r="R3480" t="s">
        <v>8500</v>
      </c>
      <c r="S3480" t="s">
        <v>8501</v>
      </c>
      <c r="T3480" t="s">
        <v>29235</v>
      </c>
    </row>
    <row r="3481" spans="1:20" x14ac:dyDescent="0.25">
      <c r="A3481" t="s">
        <v>29295</v>
      </c>
      <c r="B3481" s="5" t="s">
        <v>15</v>
      </c>
      <c r="C3481" s="5" t="s">
        <v>29296</v>
      </c>
      <c r="D3481" s="4" t="s">
        <v>17</v>
      </c>
      <c r="E3481" t="s">
        <v>72</v>
      </c>
      <c r="F3481" t="s">
        <v>29297</v>
      </c>
      <c r="G3481" t="s">
        <v>1942</v>
      </c>
      <c r="H3481">
        <v>328</v>
      </c>
      <c r="I3481" t="s">
        <v>375</v>
      </c>
      <c r="J3481" t="s">
        <v>28</v>
      </c>
      <c r="K3481" t="s">
        <v>14</v>
      </c>
      <c r="L3481">
        <v>79080540</v>
      </c>
      <c r="M3481">
        <v>67</v>
      </c>
      <c r="N3481" t="s">
        <v>29298</v>
      </c>
      <c r="O3481">
        <v>67</v>
      </c>
      <c r="P3481" t="s">
        <v>29299</v>
      </c>
      <c r="Q3481" t="s">
        <v>8502</v>
      </c>
      <c r="R3481" t="s">
        <v>8503</v>
      </c>
      <c r="S3481" t="s">
        <v>8504</v>
      </c>
      <c r="T3481" t="s">
        <v>29235</v>
      </c>
    </row>
    <row r="3482" spans="1:20" x14ac:dyDescent="0.25">
      <c r="A3482" t="s">
        <v>29300</v>
      </c>
      <c r="B3482" s="5" t="s">
        <v>10</v>
      </c>
      <c r="C3482" s="5" t="s">
        <v>29301</v>
      </c>
      <c r="D3482" s="4" t="s">
        <v>17</v>
      </c>
      <c r="E3482" t="s">
        <v>12</v>
      </c>
      <c r="F3482" t="s">
        <v>29302</v>
      </c>
      <c r="G3482" t="s">
        <v>2296</v>
      </c>
      <c r="H3482">
        <v>1001</v>
      </c>
      <c r="I3482" t="s">
        <v>120</v>
      </c>
      <c r="J3482" t="s">
        <v>28</v>
      </c>
      <c r="K3482" t="s">
        <v>14</v>
      </c>
      <c r="L3482">
        <v>79117234</v>
      </c>
      <c r="M3482">
        <v>67</v>
      </c>
      <c r="N3482" t="s">
        <v>29303</v>
      </c>
      <c r="O3482">
        <v>67</v>
      </c>
      <c r="P3482" t="s">
        <v>29304</v>
      </c>
      <c r="Q3482">
        <v>703201631473791</v>
      </c>
      <c r="R3482" t="s">
        <v>8505</v>
      </c>
      <c r="S3482" t="s">
        <v>8506</v>
      </c>
      <c r="T3482" t="s">
        <v>29235</v>
      </c>
    </row>
    <row r="3483" spans="1:20" x14ac:dyDescent="0.25">
      <c r="A3483" t="s">
        <v>29305</v>
      </c>
      <c r="B3483" s="5" t="s">
        <v>15</v>
      </c>
      <c r="D3483" s="4" t="s">
        <v>1615</v>
      </c>
      <c r="E3483" t="s">
        <v>12</v>
      </c>
      <c r="F3483" t="s">
        <v>29306</v>
      </c>
      <c r="G3483" t="s">
        <v>5944</v>
      </c>
      <c r="H3483">
        <v>113</v>
      </c>
      <c r="I3483" t="s">
        <v>8507</v>
      </c>
      <c r="J3483" t="s">
        <v>64</v>
      </c>
      <c r="K3483" t="s">
        <v>14</v>
      </c>
      <c r="L3483">
        <v>79072900</v>
      </c>
      <c r="M3483">
        <v>67</v>
      </c>
      <c r="N3483" t="s">
        <v>25683</v>
      </c>
      <c r="Q3483" t="s">
        <v>8508</v>
      </c>
      <c r="R3483" t="s">
        <v>8509</v>
      </c>
      <c r="S3483" t="s">
        <v>8510</v>
      </c>
      <c r="T3483" t="s">
        <v>29235</v>
      </c>
    </row>
    <row r="3484" spans="1:20" x14ac:dyDescent="0.25">
      <c r="A3484" t="s">
        <v>29307</v>
      </c>
      <c r="B3484" s="5" t="s">
        <v>10</v>
      </c>
      <c r="C3484" s="5" t="s">
        <v>29308</v>
      </c>
      <c r="D3484" s="4" t="s">
        <v>32</v>
      </c>
      <c r="E3484" t="s">
        <v>12</v>
      </c>
      <c r="F3484" t="s">
        <v>29309</v>
      </c>
      <c r="G3484" t="s">
        <v>1826</v>
      </c>
      <c r="H3484">
        <v>603</v>
      </c>
      <c r="I3484" t="s">
        <v>556</v>
      </c>
      <c r="J3484" t="s">
        <v>28</v>
      </c>
      <c r="K3484" t="s">
        <v>14</v>
      </c>
      <c r="L3484">
        <v>79117710</v>
      </c>
      <c r="M3484">
        <v>67</v>
      </c>
      <c r="N3484" t="s">
        <v>29310</v>
      </c>
      <c r="O3484">
        <v>67</v>
      </c>
      <c r="P3484" t="s">
        <v>29311</v>
      </c>
      <c r="Q3484">
        <v>706400145976386</v>
      </c>
      <c r="R3484" t="s">
        <v>8511</v>
      </c>
      <c r="S3484" t="s">
        <v>29312</v>
      </c>
      <c r="T3484" t="s">
        <v>29313</v>
      </c>
    </row>
    <row r="3485" spans="1:20" x14ac:dyDescent="0.25">
      <c r="A3485" t="s">
        <v>29314</v>
      </c>
      <c r="B3485" s="5" t="s">
        <v>10</v>
      </c>
      <c r="C3485" s="5" t="s">
        <v>29315</v>
      </c>
      <c r="D3485" s="4" t="s">
        <v>1615</v>
      </c>
      <c r="E3485" t="s">
        <v>24</v>
      </c>
      <c r="F3485" t="s">
        <v>29316</v>
      </c>
      <c r="G3485" t="s">
        <v>5944</v>
      </c>
      <c r="H3485">
        <v>113</v>
      </c>
      <c r="I3485" s="2" t="s">
        <v>6832</v>
      </c>
      <c r="J3485" t="s">
        <v>64</v>
      </c>
      <c r="K3485" t="s">
        <v>14</v>
      </c>
      <c r="M3485">
        <v>67</v>
      </c>
      <c r="N3485" t="s">
        <v>25683</v>
      </c>
      <c r="R3485" t="s">
        <v>8512</v>
      </c>
      <c r="S3485" t="s">
        <v>8513</v>
      </c>
      <c r="T3485" t="s">
        <v>29235</v>
      </c>
    </row>
    <row r="3486" spans="1:20" x14ac:dyDescent="0.25">
      <c r="A3486" t="s">
        <v>29317</v>
      </c>
      <c r="B3486" s="5" t="s">
        <v>10</v>
      </c>
      <c r="C3486" s="5" t="s">
        <v>29318</v>
      </c>
      <c r="D3486" s="4" t="s">
        <v>32</v>
      </c>
      <c r="E3486" t="s">
        <v>12</v>
      </c>
      <c r="F3486" t="s">
        <v>29319</v>
      </c>
      <c r="G3486" t="s">
        <v>8514</v>
      </c>
      <c r="H3486">
        <v>200</v>
      </c>
      <c r="I3486" t="s">
        <v>8515</v>
      </c>
      <c r="J3486" t="s">
        <v>64</v>
      </c>
      <c r="M3486">
        <v>67</v>
      </c>
      <c r="N3486" t="s">
        <v>29320</v>
      </c>
      <c r="Q3486" t="s">
        <v>8516</v>
      </c>
      <c r="R3486" t="s">
        <v>29321</v>
      </c>
      <c r="S3486" t="s">
        <v>8517</v>
      </c>
      <c r="T3486" t="s">
        <v>29235</v>
      </c>
    </row>
    <row r="3487" spans="1:20" x14ac:dyDescent="0.25">
      <c r="A3487" t="s">
        <v>29322</v>
      </c>
      <c r="B3487" s="5" t="s">
        <v>15</v>
      </c>
      <c r="C3487" s="5" t="s">
        <v>29323</v>
      </c>
      <c r="D3487" s="4" t="s">
        <v>32</v>
      </c>
      <c r="E3487" t="s">
        <v>12</v>
      </c>
      <c r="F3487" t="s">
        <v>18327</v>
      </c>
      <c r="G3487" t="s">
        <v>23101</v>
      </c>
      <c r="H3487">
        <v>24</v>
      </c>
      <c r="I3487" t="s">
        <v>1024</v>
      </c>
      <c r="J3487" t="s">
        <v>28</v>
      </c>
      <c r="K3487" t="s">
        <v>14</v>
      </c>
      <c r="L3487">
        <v>79008520</v>
      </c>
      <c r="M3487">
        <v>67</v>
      </c>
      <c r="N3487" t="s">
        <v>29324</v>
      </c>
      <c r="O3487">
        <v>67</v>
      </c>
      <c r="P3487" t="s">
        <v>29325</v>
      </c>
      <c r="Q3487" t="s">
        <v>8518</v>
      </c>
      <c r="R3487" t="s">
        <v>29326</v>
      </c>
      <c r="S3487" t="s">
        <v>8519</v>
      </c>
      <c r="T3487" t="s">
        <v>29327</v>
      </c>
    </row>
    <row r="3488" spans="1:20" x14ac:dyDescent="0.25">
      <c r="A3488" t="s">
        <v>29328</v>
      </c>
      <c r="B3488" s="5" t="s">
        <v>15</v>
      </c>
      <c r="C3488" s="5" t="s">
        <v>29329</v>
      </c>
      <c r="D3488" s="4" t="s">
        <v>32</v>
      </c>
      <c r="E3488" t="s">
        <v>12</v>
      </c>
      <c r="F3488" t="s">
        <v>27947</v>
      </c>
      <c r="G3488" t="s">
        <v>23101</v>
      </c>
      <c r="H3488">
        <v>24</v>
      </c>
      <c r="I3488" t="s">
        <v>1024</v>
      </c>
      <c r="J3488" t="s">
        <v>28</v>
      </c>
      <c r="K3488" t="s">
        <v>14</v>
      </c>
      <c r="L3488">
        <v>79008520</v>
      </c>
      <c r="M3488">
        <v>67</v>
      </c>
      <c r="N3488" t="s">
        <v>29325</v>
      </c>
      <c r="O3488">
        <v>67</v>
      </c>
      <c r="P3488" t="s">
        <v>29324</v>
      </c>
      <c r="Q3488" t="s">
        <v>8520</v>
      </c>
      <c r="R3488" t="s">
        <v>29330</v>
      </c>
      <c r="S3488" t="s">
        <v>29331</v>
      </c>
      <c r="T3488" t="s">
        <v>29327</v>
      </c>
    </row>
    <row r="3489" spans="1:20" x14ac:dyDescent="0.25">
      <c r="A3489" t="s">
        <v>29332</v>
      </c>
      <c r="B3489" s="5" t="s">
        <v>10</v>
      </c>
      <c r="C3489" s="5" t="s">
        <v>29333</v>
      </c>
      <c r="D3489" s="4" t="s">
        <v>17</v>
      </c>
      <c r="E3489" t="s">
        <v>12</v>
      </c>
      <c r="F3489" t="s">
        <v>29334</v>
      </c>
      <c r="G3489" t="s">
        <v>8521</v>
      </c>
      <c r="H3489">
        <v>102</v>
      </c>
      <c r="I3489" t="s">
        <v>8522</v>
      </c>
      <c r="J3489" t="s">
        <v>28</v>
      </c>
      <c r="L3489">
        <v>79042075</v>
      </c>
      <c r="M3489">
        <v>67</v>
      </c>
      <c r="N3489" t="s">
        <v>29335</v>
      </c>
      <c r="R3489" t="s">
        <v>8523</v>
      </c>
      <c r="S3489" t="s">
        <v>8524</v>
      </c>
      <c r="T3489" t="s">
        <v>29327</v>
      </c>
    </row>
    <row r="3490" spans="1:20" x14ac:dyDescent="0.25">
      <c r="A3490" t="s">
        <v>29336</v>
      </c>
      <c r="B3490" s="5" t="s">
        <v>10</v>
      </c>
      <c r="C3490" s="5" t="s">
        <v>29337</v>
      </c>
      <c r="D3490" s="4" t="s">
        <v>32</v>
      </c>
      <c r="E3490" t="s">
        <v>12</v>
      </c>
      <c r="F3490" t="s">
        <v>29338</v>
      </c>
      <c r="G3490" t="s">
        <v>3772</v>
      </c>
      <c r="H3490">
        <v>557</v>
      </c>
      <c r="I3490" t="s">
        <v>12886</v>
      </c>
      <c r="J3490" t="s">
        <v>28</v>
      </c>
      <c r="K3490" t="s">
        <v>14</v>
      </c>
      <c r="L3490">
        <v>79106053</v>
      </c>
      <c r="M3490">
        <v>67</v>
      </c>
      <c r="N3490" t="s">
        <v>29339</v>
      </c>
      <c r="O3490">
        <v>67</v>
      </c>
      <c r="P3490" t="s">
        <v>29340</v>
      </c>
      <c r="Q3490" t="s">
        <v>8525</v>
      </c>
      <c r="R3490" t="s">
        <v>8526</v>
      </c>
      <c r="S3490" t="s">
        <v>8527</v>
      </c>
      <c r="T3490" t="s">
        <v>29341</v>
      </c>
    </row>
    <row r="3491" spans="1:20" x14ac:dyDescent="0.25">
      <c r="A3491" t="s">
        <v>29342</v>
      </c>
      <c r="B3491" s="5" t="s">
        <v>15</v>
      </c>
      <c r="C3491" s="5" t="s">
        <v>29343</v>
      </c>
      <c r="D3491" s="4" t="s">
        <v>32</v>
      </c>
      <c r="E3491" t="s">
        <v>12</v>
      </c>
      <c r="F3491" t="s">
        <v>29344</v>
      </c>
      <c r="G3491" t="s">
        <v>14559</v>
      </c>
      <c r="H3491">
        <v>500</v>
      </c>
      <c r="I3491" t="s">
        <v>120</v>
      </c>
      <c r="J3491" t="s">
        <v>28</v>
      </c>
      <c r="K3491" t="s">
        <v>14</v>
      </c>
      <c r="L3491">
        <v>79116191</v>
      </c>
      <c r="M3491">
        <v>67</v>
      </c>
      <c r="N3491" t="s">
        <v>29345</v>
      </c>
      <c r="O3491">
        <v>67</v>
      </c>
      <c r="P3491" t="s">
        <v>29346</v>
      </c>
      <c r="Q3491" t="s">
        <v>8528</v>
      </c>
      <c r="R3491" t="s">
        <v>29347</v>
      </c>
      <c r="S3491" t="s">
        <v>8529</v>
      </c>
      <c r="T3491" t="s">
        <v>29341</v>
      </c>
    </row>
    <row r="3492" spans="1:20" x14ac:dyDescent="0.25">
      <c r="A3492" t="s">
        <v>29348</v>
      </c>
      <c r="B3492" s="5" t="s">
        <v>15</v>
      </c>
      <c r="C3492" s="5" t="s">
        <v>29349</v>
      </c>
      <c r="D3492" s="4" t="s">
        <v>32</v>
      </c>
      <c r="E3492" t="s">
        <v>12</v>
      </c>
      <c r="F3492" t="s">
        <v>29350</v>
      </c>
      <c r="G3492" t="s">
        <v>8530</v>
      </c>
      <c r="H3492">
        <v>1882</v>
      </c>
      <c r="I3492" t="s">
        <v>2764</v>
      </c>
      <c r="J3492" t="s">
        <v>28</v>
      </c>
      <c r="K3492" t="s">
        <v>14</v>
      </c>
      <c r="L3492">
        <v>79037200</v>
      </c>
      <c r="M3492">
        <v>67</v>
      </c>
      <c r="N3492" t="s">
        <v>29351</v>
      </c>
      <c r="O3492">
        <v>67</v>
      </c>
      <c r="P3492" t="s">
        <v>29352</v>
      </c>
      <c r="Q3492">
        <v>708205615817842</v>
      </c>
      <c r="R3492" t="s">
        <v>8531</v>
      </c>
      <c r="S3492" t="s">
        <v>8532</v>
      </c>
      <c r="T3492" t="s">
        <v>29341</v>
      </c>
    </row>
    <row r="3493" spans="1:20" x14ac:dyDescent="0.25">
      <c r="A3493" t="s">
        <v>29353</v>
      </c>
      <c r="B3493" s="5" t="s">
        <v>10</v>
      </c>
      <c r="C3493" s="5" t="s">
        <v>29354</v>
      </c>
      <c r="D3493" s="4" t="s">
        <v>32</v>
      </c>
      <c r="E3493" t="s">
        <v>24</v>
      </c>
      <c r="F3493" t="s">
        <v>29355</v>
      </c>
      <c r="G3493" t="s">
        <v>24152</v>
      </c>
      <c r="H3493">
        <v>538</v>
      </c>
      <c r="I3493" t="s">
        <v>12860</v>
      </c>
      <c r="J3493" t="s">
        <v>28</v>
      </c>
      <c r="K3493" t="s">
        <v>14</v>
      </c>
      <c r="L3493">
        <v>79013050</v>
      </c>
      <c r="M3493">
        <v>67</v>
      </c>
      <c r="N3493" t="s">
        <v>29356</v>
      </c>
      <c r="Q3493" t="s">
        <v>8533</v>
      </c>
      <c r="R3493" t="s">
        <v>8534</v>
      </c>
      <c r="S3493" t="s">
        <v>8535</v>
      </c>
      <c r="T3493" t="s">
        <v>29341</v>
      </c>
    </row>
    <row r="3494" spans="1:20" x14ac:dyDescent="0.25">
      <c r="A3494" t="s">
        <v>29357</v>
      </c>
      <c r="B3494" s="5" t="s">
        <v>10</v>
      </c>
      <c r="C3494" s="5" t="s">
        <v>29358</v>
      </c>
      <c r="D3494" s="4" t="s">
        <v>32</v>
      </c>
      <c r="E3494" t="s">
        <v>12</v>
      </c>
      <c r="F3494" t="s">
        <v>29359</v>
      </c>
      <c r="G3494" t="s">
        <v>3592</v>
      </c>
      <c r="H3494">
        <v>365</v>
      </c>
      <c r="I3494" t="s">
        <v>201</v>
      </c>
      <c r="J3494" t="s">
        <v>28</v>
      </c>
      <c r="K3494" t="s">
        <v>14</v>
      </c>
      <c r="L3494">
        <v>79107450</v>
      </c>
      <c r="M3494">
        <v>67</v>
      </c>
      <c r="N3494" t="s">
        <v>29360</v>
      </c>
      <c r="O3494">
        <v>67</v>
      </c>
      <c r="P3494" t="s">
        <v>29361</v>
      </c>
      <c r="Q3494">
        <v>708001853973025</v>
      </c>
      <c r="R3494" t="s">
        <v>8536</v>
      </c>
      <c r="S3494" t="s">
        <v>29362</v>
      </c>
      <c r="T3494" t="s">
        <v>29341</v>
      </c>
    </row>
    <row r="3495" spans="1:20" x14ac:dyDescent="0.25">
      <c r="A3495" t="s">
        <v>29363</v>
      </c>
      <c r="B3495" s="5" t="s">
        <v>10</v>
      </c>
      <c r="C3495" s="5" t="s">
        <v>29364</v>
      </c>
      <c r="D3495" s="4" t="s">
        <v>126</v>
      </c>
      <c r="E3495" t="s">
        <v>24</v>
      </c>
      <c r="F3495" t="s">
        <v>29365</v>
      </c>
      <c r="G3495" t="s">
        <v>3592</v>
      </c>
      <c r="H3495">
        <v>365</v>
      </c>
      <c r="I3495" t="s">
        <v>201</v>
      </c>
      <c r="J3495" t="s">
        <v>28</v>
      </c>
      <c r="K3495" t="s">
        <v>14</v>
      </c>
      <c r="L3495">
        <v>79107450</v>
      </c>
      <c r="M3495">
        <v>67</v>
      </c>
      <c r="N3495" t="s">
        <v>29360</v>
      </c>
      <c r="O3495">
        <v>67</v>
      </c>
      <c r="P3495" t="s">
        <v>29361</v>
      </c>
      <c r="Q3495">
        <v>706403697371886</v>
      </c>
      <c r="R3495" t="s">
        <v>8537</v>
      </c>
      <c r="S3495" t="s">
        <v>8538</v>
      </c>
      <c r="T3495" t="s">
        <v>29341</v>
      </c>
    </row>
    <row r="3496" spans="1:20" x14ac:dyDescent="0.25">
      <c r="A3496" t="s">
        <v>29366</v>
      </c>
      <c r="B3496" s="5" t="s">
        <v>10</v>
      </c>
      <c r="C3496" s="5" t="s">
        <v>29367</v>
      </c>
      <c r="D3496" s="4" t="s">
        <v>32</v>
      </c>
      <c r="E3496" t="s">
        <v>12</v>
      </c>
      <c r="F3496" t="s">
        <v>29368</v>
      </c>
      <c r="G3496" t="s">
        <v>8539</v>
      </c>
      <c r="H3496">
        <v>2544</v>
      </c>
      <c r="I3496" t="s">
        <v>1208</v>
      </c>
      <c r="J3496" t="s">
        <v>64</v>
      </c>
      <c r="K3496" t="s">
        <v>14</v>
      </c>
      <c r="L3496">
        <v>79000000</v>
      </c>
      <c r="M3496">
        <v>67</v>
      </c>
      <c r="N3496" t="s">
        <v>29369</v>
      </c>
      <c r="O3496">
        <v>67</v>
      </c>
      <c r="Q3496" t="s">
        <v>8540</v>
      </c>
      <c r="R3496" t="s">
        <v>29370</v>
      </c>
      <c r="S3496" t="s">
        <v>8541</v>
      </c>
      <c r="T3496" t="s">
        <v>29371</v>
      </c>
    </row>
    <row r="3497" spans="1:20" x14ac:dyDescent="0.25">
      <c r="A3497" t="s">
        <v>29372</v>
      </c>
      <c r="B3497" s="5" t="s">
        <v>10</v>
      </c>
      <c r="C3497" s="5" t="s">
        <v>29373</v>
      </c>
      <c r="D3497" s="4" t="s">
        <v>17</v>
      </c>
      <c r="E3497" t="s">
        <v>12</v>
      </c>
      <c r="F3497" t="s">
        <v>29374</v>
      </c>
      <c r="G3497" t="s">
        <v>8542</v>
      </c>
      <c r="H3497">
        <v>1027</v>
      </c>
      <c r="I3497" t="s">
        <v>57</v>
      </c>
      <c r="J3497" t="s">
        <v>28</v>
      </c>
      <c r="K3497" t="s">
        <v>14</v>
      </c>
      <c r="L3497">
        <v>79017051</v>
      </c>
      <c r="M3497">
        <v>67</v>
      </c>
      <c r="N3497" t="s">
        <v>29375</v>
      </c>
      <c r="O3497">
        <v>67</v>
      </c>
      <c r="Q3497" t="s">
        <v>8543</v>
      </c>
      <c r="R3497" t="s">
        <v>8544</v>
      </c>
      <c r="S3497" t="s">
        <v>8545</v>
      </c>
      <c r="T3497" t="s">
        <v>29376</v>
      </c>
    </row>
    <row r="3498" spans="1:20" x14ac:dyDescent="0.25">
      <c r="A3498" t="s">
        <v>29377</v>
      </c>
      <c r="B3498" s="5" t="s">
        <v>10</v>
      </c>
      <c r="C3498" s="5" t="s">
        <v>29378</v>
      </c>
      <c r="D3498" s="4" t="s">
        <v>32</v>
      </c>
      <c r="E3498" t="s">
        <v>12</v>
      </c>
      <c r="F3498" t="s">
        <v>29379</v>
      </c>
      <c r="G3498" t="s">
        <v>8546</v>
      </c>
      <c r="H3498">
        <v>220</v>
      </c>
      <c r="I3498" t="s">
        <v>2246</v>
      </c>
      <c r="J3498" t="s">
        <v>28</v>
      </c>
      <c r="K3498" t="s">
        <v>14</v>
      </c>
      <c r="L3498">
        <v>79115752</v>
      </c>
      <c r="M3498">
        <v>67</v>
      </c>
      <c r="N3498" t="s">
        <v>29380</v>
      </c>
      <c r="O3498">
        <v>67</v>
      </c>
      <c r="P3498" t="s">
        <v>29381</v>
      </c>
      <c r="Q3498" t="s">
        <v>8547</v>
      </c>
      <c r="R3498" t="s">
        <v>8548</v>
      </c>
      <c r="S3498" t="s">
        <v>8549</v>
      </c>
      <c r="T3498" t="s">
        <v>29376</v>
      </c>
    </row>
    <row r="3499" spans="1:20" x14ac:dyDescent="0.25">
      <c r="A3499" t="s">
        <v>29382</v>
      </c>
      <c r="B3499" s="5" t="s">
        <v>10</v>
      </c>
      <c r="C3499" s="5" t="s">
        <v>29383</v>
      </c>
      <c r="D3499" s="4" t="s">
        <v>126</v>
      </c>
      <c r="E3499" t="s">
        <v>72</v>
      </c>
      <c r="F3499" t="s">
        <v>29384</v>
      </c>
      <c r="G3499" t="s">
        <v>8550</v>
      </c>
      <c r="H3499">
        <v>74</v>
      </c>
      <c r="I3499" t="s">
        <v>471</v>
      </c>
      <c r="J3499" t="s">
        <v>28</v>
      </c>
      <c r="K3499" t="s">
        <v>14</v>
      </c>
      <c r="L3499">
        <v>79052500</v>
      </c>
      <c r="M3499">
        <v>67</v>
      </c>
      <c r="N3499" t="s">
        <v>29385</v>
      </c>
      <c r="O3499">
        <v>67</v>
      </c>
      <c r="P3499" t="s">
        <v>29386</v>
      </c>
      <c r="Q3499" t="s">
        <v>8551</v>
      </c>
      <c r="R3499" t="s">
        <v>8552</v>
      </c>
      <c r="S3499" t="s">
        <v>8553</v>
      </c>
      <c r="T3499" t="s">
        <v>29387</v>
      </c>
    </row>
    <row r="3500" spans="1:20" x14ac:dyDescent="0.25">
      <c r="A3500" t="s">
        <v>29388</v>
      </c>
      <c r="B3500" s="5" t="s">
        <v>10</v>
      </c>
      <c r="C3500" s="5" t="s">
        <v>29389</v>
      </c>
      <c r="D3500" s="4" t="s">
        <v>17</v>
      </c>
      <c r="E3500" t="s">
        <v>12</v>
      </c>
      <c r="F3500" t="s">
        <v>29390</v>
      </c>
      <c r="G3500" t="s">
        <v>8554</v>
      </c>
      <c r="H3500">
        <v>393</v>
      </c>
      <c r="I3500" t="s">
        <v>2336</v>
      </c>
      <c r="J3500" t="s">
        <v>28</v>
      </c>
      <c r="K3500" t="s">
        <v>14</v>
      </c>
      <c r="L3500">
        <v>79104030</v>
      </c>
      <c r="M3500">
        <v>67</v>
      </c>
      <c r="N3500" t="s">
        <v>29391</v>
      </c>
      <c r="O3500">
        <v>67</v>
      </c>
      <c r="P3500" t="s">
        <v>29392</v>
      </c>
      <c r="Q3500" t="s">
        <v>8555</v>
      </c>
      <c r="R3500" t="s">
        <v>8556</v>
      </c>
      <c r="S3500" t="s">
        <v>29393</v>
      </c>
      <c r="T3500" t="s">
        <v>29394</v>
      </c>
    </row>
    <row r="3501" spans="1:20" x14ac:dyDescent="0.25">
      <c r="A3501" t="s">
        <v>29395</v>
      </c>
      <c r="B3501" s="5" t="s">
        <v>15</v>
      </c>
      <c r="C3501" s="5" t="s">
        <v>29396</v>
      </c>
      <c r="D3501" s="4" t="s">
        <v>32</v>
      </c>
      <c r="E3501" t="s">
        <v>12</v>
      </c>
      <c r="F3501" t="s">
        <v>19330</v>
      </c>
      <c r="G3501" t="s">
        <v>807</v>
      </c>
      <c r="H3501">
        <v>1040</v>
      </c>
      <c r="I3501" t="s">
        <v>536</v>
      </c>
      <c r="J3501" t="s">
        <v>28</v>
      </c>
      <c r="K3501" t="s">
        <v>14</v>
      </c>
      <c r="L3501">
        <v>79005430</v>
      </c>
      <c r="M3501">
        <v>67</v>
      </c>
      <c r="N3501" t="s">
        <v>29397</v>
      </c>
      <c r="R3501" t="s">
        <v>29398</v>
      </c>
      <c r="S3501" t="s">
        <v>29399</v>
      </c>
      <c r="T3501" t="s">
        <v>29394</v>
      </c>
    </row>
    <row r="3502" spans="1:20" x14ac:dyDescent="0.25">
      <c r="A3502" t="s">
        <v>29400</v>
      </c>
      <c r="B3502" s="5" t="s">
        <v>15</v>
      </c>
      <c r="C3502" s="5" t="s">
        <v>29401</v>
      </c>
      <c r="D3502" s="4" t="s">
        <v>32</v>
      </c>
      <c r="E3502" t="s">
        <v>24</v>
      </c>
      <c r="F3502" t="s">
        <v>29402</v>
      </c>
      <c r="G3502" t="s">
        <v>28832</v>
      </c>
      <c r="H3502">
        <v>72</v>
      </c>
      <c r="I3502" t="s">
        <v>401</v>
      </c>
      <c r="J3502" t="s">
        <v>28</v>
      </c>
      <c r="K3502" t="s">
        <v>14</v>
      </c>
      <c r="L3502">
        <v>79033331</v>
      </c>
      <c r="M3502">
        <v>67</v>
      </c>
      <c r="N3502" t="s">
        <v>28834</v>
      </c>
      <c r="Q3502" t="s">
        <v>8557</v>
      </c>
      <c r="R3502" t="s">
        <v>8558</v>
      </c>
      <c r="S3502" t="s">
        <v>8559</v>
      </c>
      <c r="T3502" t="s">
        <v>29394</v>
      </c>
    </row>
    <row r="3503" spans="1:20" x14ac:dyDescent="0.25">
      <c r="A3503" t="s">
        <v>29403</v>
      </c>
      <c r="B3503" s="5" t="s">
        <v>10</v>
      </c>
      <c r="D3503" s="4" t="s">
        <v>17</v>
      </c>
      <c r="E3503" t="s">
        <v>12</v>
      </c>
      <c r="F3503" t="s">
        <v>15965</v>
      </c>
      <c r="G3503" t="s">
        <v>8560</v>
      </c>
      <c r="H3503">
        <v>86</v>
      </c>
      <c r="I3503" t="s">
        <v>132</v>
      </c>
      <c r="J3503" t="s">
        <v>28</v>
      </c>
      <c r="K3503" t="s">
        <v>14</v>
      </c>
      <c r="L3503">
        <v>79086420</v>
      </c>
      <c r="M3503">
        <v>67</v>
      </c>
      <c r="N3503" t="s">
        <v>29404</v>
      </c>
      <c r="O3503">
        <v>67</v>
      </c>
      <c r="P3503" t="s">
        <v>29405</v>
      </c>
      <c r="Q3503" t="s">
        <v>8561</v>
      </c>
      <c r="R3503" t="s">
        <v>29406</v>
      </c>
      <c r="S3503" t="s">
        <v>8562</v>
      </c>
      <c r="T3503" t="s">
        <v>29394</v>
      </c>
    </row>
    <row r="3504" spans="1:20" x14ac:dyDescent="0.25">
      <c r="A3504" t="s">
        <v>29407</v>
      </c>
      <c r="B3504" s="5" t="s">
        <v>10</v>
      </c>
      <c r="C3504" s="5" t="s">
        <v>29408</v>
      </c>
      <c r="D3504" s="4" t="s">
        <v>32</v>
      </c>
      <c r="E3504" t="s">
        <v>12</v>
      </c>
      <c r="F3504" t="s">
        <v>29409</v>
      </c>
      <c r="G3504" t="s">
        <v>8563</v>
      </c>
      <c r="H3504">
        <v>627</v>
      </c>
      <c r="I3504" t="s">
        <v>8564</v>
      </c>
      <c r="J3504" t="s">
        <v>28</v>
      </c>
      <c r="K3504" t="s">
        <v>14</v>
      </c>
      <c r="L3504">
        <v>79044070</v>
      </c>
      <c r="M3504">
        <v>67</v>
      </c>
      <c r="N3504" t="s">
        <v>29410</v>
      </c>
      <c r="Q3504">
        <v>707607246865191</v>
      </c>
      <c r="R3504" t="s">
        <v>8565</v>
      </c>
      <c r="S3504" t="s">
        <v>8566</v>
      </c>
      <c r="T3504" t="s">
        <v>29394</v>
      </c>
    </row>
    <row r="3505" spans="1:20" x14ac:dyDescent="0.25">
      <c r="A3505" t="s">
        <v>29411</v>
      </c>
      <c r="B3505" s="5" t="s">
        <v>10</v>
      </c>
      <c r="C3505" s="5" t="s">
        <v>29412</v>
      </c>
      <c r="D3505" s="4" t="s">
        <v>32</v>
      </c>
      <c r="E3505" t="s">
        <v>24</v>
      </c>
      <c r="F3505" t="s">
        <v>29413</v>
      </c>
      <c r="G3505" t="s">
        <v>6724</v>
      </c>
      <c r="H3505">
        <v>307</v>
      </c>
      <c r="I3505" t="s">
        <v>128</v>
      </c>
      <c r="J3505" t="s">
        <v>28</v>
      </c>
      <c r="K3505" t="s">
        <v>14</v>
      </c>
      <c r="L3505">
        <v>79118521</v>
      </c>
      <c r="M3505">
        <v>67</v>
      </c>
      <c r="N3505" t="s">
        <v>29414</v>
      </c>
      <c r="O3505">
        <v>67</v>
      </c>
      <c r="P3505" t="s">
        <v>29415</v>
      </c>
      <c r="Q3505" t="s">
        <v>8567</v>
      </c>
      <c r="R3505" t="s">
        <v>8568</v>
      </c>
      <c r="S3505" t="s">
        <v>8569</v>
      </c>
      <c r="T3505" t="s">
        <v>29416</v>
      </c>
    </row>
    <row r="3506" spans="1:20" x14ac:dyDescent="0.25">
      <c r="A3506" t="s">
        <v>29417</v>
      </c>
      <c r="B3506" s="5" t="s">
        <v>15</v>
      </c>
      <c r="C3506" s="5" t="s">
        <v>29418</v>
      </c>
      <c r="D3506" s="4" t="s">
        <v>32</v>
      </c>
      <c r="E3506" t="s">
        <v>12</v>
      </c>
      <c r="F3506" t="s">
        <v>29419</v>
      </c>
      <c r="G3506" t="s">
        <v>637</v>
      </c>
      <c r="H3506">
        <v>49</v>
      </c>
      <c r="I3506" t="s">
        <v>556</v>
      </c>
      <c r="J3506" t="s">
        <v>28</v>
      </c>
      <c r="K3506" t="s">
        <v>14</v>
      </c>
      <c r="L3506">
        <v>79117711</v>
      </c>
      <c r="M3506">
        <v>67</v>
      </c>
      <c r="N3506" t="s">
        <v>29420</v>
      </c>
      <c r="O3506">
        <v>67</v>
      </c>
      <c r="Q3506" t="s">
        <v>8570</v>
      </c>
      <c r="R3506" t="s">
        <v>8571</v>
      </c>
      <c r="S3506" t="s">
        <v>8572</v>
      </c>
      <c r="T3506" t="s">
        <v>29416</v>
      </c>
    </row>
    <row r="3507" spans="1:20" x14ac:dyDescent="0.25">
      <c r="A3507" t="s">
        <v>29421</v>
      </c>
      <c r="B3507" s="5" t="s">
        <v>15</v>
      </c>
      <c r="C3507" s="5" t="s">
        <v>29422</v>
      </c>
      <c r="D3507" s="4" t="s">
        <v>32</v>
      </c>
      <c r="E3507" t="s">
        <v>12</v>
      </c>
      <c r="F3507" t="s">
        <v>29423</v>
      </c>
      <c r="G3507" t="s">
        <v>637</v>
      </c>
      <c r="H3507">
        <v>49</v>
      </c>
      <c r="I3507" t="s">
        <v>556</v>
      </c>
      <c r="J3507" t="s">
        <v>28</v>
      </c>
      <c r="K3507" t="s">
        <v>14</v>
      </c>
      <c r="L3507">
        <v>79117711</v>
      </c>
      <c r="M3507">
        <v>67</v>
      </c>
      <c r="N3507" t="s">
        <v>29424</v>
      </c>
      <c r="O3507">
        <v>67</v>
      </c>
      <c r="P3507" t="s">
        <v>22139</v>
      </c>
      <c r="Q3507" t="s">
        <v>8573</v>
      </c>
      <c r="R3507" t="s">
        <v>8574</v>
      </c>
      <c r="S3507" t="s">
        <v>8575</v>
      </c>
      <c r="T3507" t="s">
        <v>29416</v>
      </c>
    </row>
    <row r="3508" spans="1:20" x14ac:dyDescent="0.25">
      <c r="A3508" t="s">
        <v>29425</v>
      </c>
      <c r="B3508" s="5" t="s">
        <v>10</v>
      </c>
      <c r="C3508" s="5" t="s">
        <v>29426</v>
      </c>
      <c r="D3508" s="4" t="s">
        <v>11</v>
      </c>
      <c r="E3508" t="s">
        <v>12</v>
      </c>
      <c r="F3508" t="s">
        <v>29427</v>
      </c>
      <c r="G3508" t="s">
        <v>29054</v>
      </c>
      <c r="H3508">
        <v>188</v>
      </c>
      <c r="I3508" t="s">
        <v>50</v>
      </c>
      <c r="J3508" t="s">
        <v>28</v>
      </c>
      <c r="K3508" t="s">
        <v>14</v>
      </c>
      <c r="L3508">
        <v>79117192</v>
      </c>
      <c r="M3508">
        <v>67</v>
      </c>
      <c r="N3508" t="s">
        <v>29428</v>
      </c>
      <c r="O3508">
        <v>67</v>
      </c>
      <c r="P3508" t="s">
        <v>29429</v>
      </c>
      <c r="Q3508" t="s">
        <v>8576</v>
      </c>
      <c r="R3508" t="s">
        <v>8577</v>
      </c>
      <c r="S3508" t="s">
        <v>8578</v>
      </c>
      <c r="T3508" t="s">
        <v>29430</v>
      </c>
    </row>
    <row r="3509" spans="1:20" x14ac:dyDescent="0.25">
      <c r="A3509" t="s">
        <v>29431</v>
      </c>
      <c r="B3509" s="5" t="s">
        <v>10</v>
      </c>
      <c r="C3509" s="5" t="s">
        <v>29432</v>
      </c>
      <c r="D3509" s="4" t="s">
        <v>17</v>
      </c>
      <c r="E3509" t="s">
        <v>72</v>
      </c>
      <c r="F3509" t="s">
        <v>29433</v>
      </c>
      <c r="G3509" t="s">
        <v>278</v>
      </c>
      <c r="H3509">
        <v>799</v>
      </c>
      <c r="I3509" t="s">
        <v>238</v>
      </c>
      <c r="J3509" t="s">
        <v>28</v>
      </c>
      <c r="K3509" t="s">
        <v>14</v>
      </c>
      <c r="L3509">
        <v>79112390</v>
      </c>
      <c r="M3509">
        <v>67</v>
      </c>
      <c r="N3509" t="s">
        <v>29434</v>
      </c>
      <c r="O3509">
        <v>67</v>
      </c>
      <c r="P3509" t="s">
        <v>29435</v>
      </c>
      <c r="Q3509" t="s">
        <v>8579</v>
      </c>
      <c r="R3509" t="s">
        <v>8580</v>
      </c>
      <c r="S3509" t="s">
        <v>8581</v>
      </c>
      <c r="T3509" t="s">
        <v>29416</v>
      </c>
    </row>
    <row r="3510" spans="1:20" x14ac:dyDescent="0.25">
      <c r="A3510" t="s">
        <v>29436</v>
      </c>
      <c r="B3510" s="5" t="s">
        <v>10</v>
      </c>
      <c r="C3510" s="5" t="s">
        <v>29437</v>
      </c>
      <c r="D3510" s="4" t="s">
        <v>17</v>
      </c>
      <c r="E3510" t="s">
        <v>24</v>
      </c>
      <c r="F3510" t="s">
        <v>29438</v>
      </c>
      <c r="G3510" t="s">
        <v>8582</v>
      </c>
      <c r="H3510">
        <v>1535</v>
      </c>
      <c r="I3510" t="s">
        <v>29439</v>
      </c>
      <c r="J3510" t="s">
        <v>64</v>
      </c>
      <c r="K3510" t="s">
        <v>14</v>
      </c>
      <c r="L3510">
        <v>79</v>
      </c>
      <c r="M3510">
        <v>67</v>
      </c>
      <c r="N3510" t="s">
        <v>29440</v>
      </c>
      <c r="O3510">
        <v>67</v>
      </c>
      <c r="P3510" t="s">
        <v>29441</v>
      </c>
      <c r="Q3510" t="s">
        <v>8583</v>
      </c>
      <c r="R3510" t="s">
        <v>8584</v>
      </c>
      <c r="S3510" t="s">
        <v>8585</v>
      </c>
      <c r="T3510" t="s">
        <v>29416</v>
      </c>
    </row>
    <row r="3511" spans="1:20" x14ac:dyDescent="0.25">
      <c r="A3511" t="s">
        <v>29442</v>
      </c>
      <c r="B3511" s="5" t="s">
        <v>15</v>
      </c>
      <c r="C3511" s="5" t="s">
        <v>29443</v>
      </c>
      <c r="D3511" s="4" t="s">
        <v>17</v>
      </c>
      <c r="E3511" t="s">
        <v>12</v>
      </c>
      <c r="F3511" t="s">
        <v>29444</v>
      </c>
      <c r="G3511" t="s">
        <v>8586</v>
      </c>
      <c r="H3511">
        <v>52</v>
      </c>
      <c r="I3511" t="s">
        <v>8587</v>
      </c>
      <c r="J3511" t="s">
        <v>28</v>
      </c>
      <c r="K3511" t="s">
        <v>14</v>
      </c>
      <c r="M3511">
        <v>67</v>
      </c>
      <c r="N3511" t="s">
        <v>24403</v>
      </c>
      <c r="O3511">
        <v>67</v>
      </c>
      <c r="P3511" t="s">
        <v>29445</v>
      </c>
      <c r="Q3511" t="s">
        <v>8588</v>
      </c>
      <c r="R3511" t="s">
        <v>8589</v>
      </c>
      <c r="T3511" t="s">
        <v>29416</v>
      </c>
    </row>
    <row r="3512" spans="1:20" x14ac:dyDescent="0.25">
      <c r="A3512" t="s">
        <v>29446</v>
      </c>
      <c r="B3512" s="5" t="s">
        <v>10</v>
      </c>
      <c r="C3512" s="5" t="s">
        <v>29447</v>
      </c>
      <c r="D3512" s="4" t="s">
        <v>17</v>
      </c>
      <c r="E3512" t="s">
        <v>12</v>
      </c>
      <c r="F3512" t="s">
        <v>29448</v>
      </c>
      <c r="G3512" t="s">
        <v>14559</v>
      </c>
      <c r="H3512">
        <v>454</v>
      </c>
      <c r="I3512" t="s">
        <v>120</v>
      </c>
      <c r="J3512" t="s">
        <v>28</v>
      </c>
      <c r="K3512" t="s">
        <v>14</v>
      </c>
      <c r="L3512">
        <v>79116191</v>
      </c>
      <c r="M3512">
        <v>67</v>
      </c>
      <c r="N3512" t="s">
        <v>29449</v>
      </c>
      <c r="O3512">
        <v>67</v>
      </c>
      <c r="P3512" t="s">
        <v>29450</v>
      </c>
      <c r="Q3512" t="s">
        <v>8590</v>
      </c>
      <c r="R3512" t="s">
        <v>8591</v>
      </c>
      <c r="S3512" t="s">
        <v>4940</v>
      </c>
      <c r="T3512" t="s">
        <v>29416</v>
      </c>
    </row>
    <row r="3513" spans="1:20" x14ac:dyDescent="0.25">
      <c r="A3513" t="s">
        <v>29451</v>
      </c>
      <c r="B3513" s="5" t="s">
        <v>15</v>
      </c>
      <c r="C3513" s="5" t="s">
        <v>29452</v>
      </c>
      <c r="D3513" s="4" t="s">
        <v>17</v>
      </c>
      <c r="E3513" t="s">
        <v>24</v>
      </c>
      <c r="F3513" t="s">
        <v>29453</v>
      </c>
      <c r="G3513" t="s">
        <v>6436</v>
      </c>
      <c r="H3513">
        <v>670</v>
      </c>
      <c r="I3513" t="s">
        <v>123</v>
      </c>
      <c r="J3513" t="s">
        <v>28</v>
      </c>
      <c r="K3513" t="s">
        <v>14</v>
      </c>
      <c r="L3513">
        <v>79104260</v>
      </c>
      <c r="M3513">
        <v>67</v>
      </c>
      <c r="N3513" t="s">
        <v>29454</v>
      </c>
      <c r="O3513">
        <v>67</v>
      </c>
      <c r="P3513" t="s">
        <v>29455</v>
      </c>
      <c r="Q3513" t="s">
        <v>8592</v>
      </c>
      <c r="R3513" t="s">
        <v>8593</v>
      </c>
      <c r="S3513" t="s">
        <v>8594</v>
      </c>
      <c r="T3513" t="s">
        <v>29416</v>
      </c>
    </row>
    <row r="3514" spans="1:20" x14ac:dyDescent="0.25">
      <c r="A3514" t="s">
        <v>29456</v>
      </c>
      <c r="B3514" s="5" t="s">
        <v>10</v>
      </c>
      <c r="C3514" s="5" t="s">
        <v>29457</v>
      </c>
      <c r="D3514" s="4" t="s">
        <v>17</v>
      </c>
      <c r="E3514" t="s">
        <v>12</v>
      </c>
      <c r="F3514" t="s">
        <v>27516</v>
      </c>
      <c r="G3514" t="s">
        <v>8595</v>
      </c>
      <c r="H3514">
        <v>93</v>
      </c>
      <c r="J3514" t="s">
        <v>64</v>
      </c>
      <c r="K3514" t="s">
        <v>14</v>
      </c>
      <c r="L3514">
        <v>79040861</v>
      </c>
      <c r="M3514">
        <v>67</v>
      </c>
      <c r="N3514" t="s">
        <v>29458</v>
      </c>
      <c r="O3514">
        <v>67</v>
      </c>
      <c r="P3514" t="s">
        <v>29459</v>
      </c>
      <c r="Q3514" t="s">
        <v>8596</v>
      </c>
      <c r="R3514" t="s">
        <v>29460</v>
      </c>
      <c r="S3514" t="s">
        <v>29461</v>
      </c>
      <c r="T3514" t="s">
        <v>29416</v>
      </c>
    </row>
    <row r="3515" spans="1:20" x14ac:dyDescent="0.25">
      <c r="A3515" t="s">
        <v>29462</v>
      </c>
      <c r="B3515" s="5" t="s">
        <v>10</v>
      </c>
      <c r="C3515" s="5" t="s">
        <v>29463</v>
      </c>
      <c r="D3515" s="4" t="s">
        <v>126</v>
      </c>
      <c r="E3515" t="s">
        <v>12</v>
      </c>
      <c r="F3515" t="s">
        <v>29464</v>
      </c>
      <c r="G3515" t="s">
        <v>3704</v>
      </c>
      <c r="H3515">
        <v>210</v>
      </c>
      <c r="I3515" t="s">
        <v>128</v>
      </c>
      <c r="J3515" t="s">
        <v>28</v>
      </c>
      <c r="K3515" t="s">
        <v>14</v>
      </c>
      <c r="L3515">
        <v>79118640</v>
      </c>
      <c r="M3515">
        <v>67</v>
      </c>
      <c r="N3515" t="s">
        <v>29465</v>
      </c>
      <c r="Q3515" t="s">
        <v>8597</v>
      </c>
      <c r="R3515" t="s">
        <v>8598</v>
      </c>
      <c r="S3515" t="s">
        <v>8599</v>
      </c>
      <c r="T3515" t="s">
        <v>29416</v>
      </c>
    </row>
    <row r="3516" spans="1:20" x14ac:dyDescent="0.25">
      <c r="A3516" t="s">
        <v>29466</v>
      </c>
      <c r="B3516" s="5" t="s">
        <v>15</v>
      </c>
      <c r="C3516" s="5" t="s">
        <v>29467</v>
      </c>
      <c r="D3516" s="4" t="s">
        <v>17</v>
      </c>
      <c r="E3516" t="s">
        <v>12</v>
      </c>
      <c r="F3516" t="s">
        <v>28116</v>
      </c>
      <c r="G3516" t="s">
        <v>20855</v>
      </c>
      <c r="H3516">
        <v>443</v>
      </c>
      <c r="I3516" t="s">
        <v>12788</v>
      </c>
      <c r="J3516" t="s">
        <v>28</v>
      </c>
      <c r="K3516" t="s">
        <v>14</v>
      </c>
      <c r="L3516">
        <v>79115400</v>
      </c>
      <c r="M3516">
        <v>67</v>
      </c>
      <c r="N3516" t="s">
        <v>29468</v>
      </c>
      <c r="O3516">
        <v>67</v>
      </c>
      <c r="P3516" t="s">
        <v>29469</v>
      </c>
      <c r="Q3516" t="s">
        <v>8600</v>
      </c>
      <c r="R3516" t="s">
        <v>8601</v>
      </c>
      <c r="S3516" t="s">
        <v>29470</v>
      </c>
      <c r="T3516" t="s">
        <v>29416</v>
      </c>
    </row>
    <row r="3517" spans="1:20" x14ac:dyDescent="0.25">
      <c r="A3517" t="s">
        <v>29471</v>
      </c>
      <c r="B3517" s="5" t="s">
        <v>10</v>
      </c>
      <c r="C3517" s="5" t="s">
        <v>29472</v>
      </c>
      <c r="D3517" s="4" t="s">
        <v>17</v>
      </c>
      <c r="E3517" t="s">
        <v>11</v>
      </c>
      <c r="F3517" t="s">
        <v>29473</v>
      </c>
      <c r="G3517" t="s">
        <v>16391</v>
      </c>
      <c r="H3517">
        <v>335</v>
      </c>
      <c r="I3517" t="s">
        <v>1991</v>
      </c>
      <c r="J3517" t="s">
        <v>28</v>
      </c>
      <c r="K3517" t="s">
        <v>14</v>
      </c>
      <c r="L3517">
        <v>79105430</v>
      </c>
      <c r="M3517">
        <v>67</v>
      </c>
      <c r="N3517" t="s">
        <v>29474</v>
      </c>
      <c r="Q3517">
        <v>708207199011944</v>
      </c>
      <c r="R3517" t="s">
        <v>8602</v>
      </c>
      <c r="S3517" t="s">
        <v>8603</v>
      </c>
      <c r="T3517" t="s">
        <v>29475</v>
      </c>
    </row>
    <row r="3518" spans="1:20" x14ac:dyDescent="0.25">
      <c r="A3518" t="s">
        <v>29476</v>
      </c>
      <c r="B3518" s="5" t="s">
        <v>10</v>
      </c>
      <c r="C3518" s="5" t="s">
        <v>29477</v>
      </c>
      <c r="D3518" s="4" t="s">
        <v>32</v>
      </c>
      <c r="E3518" t="s">
        <v>12</v>
      </c>
      <c r="F3518" t="s">
        <v>29478</v>
      </c>
      <c r="G3518" t="s">
        <v>2947</v>
      </c>
      <c r="H3518">
        <v>2120</v>
      </c>
      <c r="I3518" t="s">
        <v>421</v>
      </c>
      <c r="J3518" t="s">
        <v>64</v>
      </c>
      <c r="K3518" t="s">
        <v>14</v>
      </c>
      <c r="L3518">
        <v>79116656</v>
      </c>
      <c r="M3518">
        <v>67</v>
      </c>
      <c r="N3518" t="s">
        <v>29479</v>
      </c>
      <c r="O3518">
        <v>67</v>
      </c>
      <c r="P3518" t="s">
        <v>29480</v>
      </c>
      <c r="Q3518">
        <v>708407778142666</v>
      </c>
      <c r="R3518" t="s">
        <v>8604</v>
      </c>
      <c r="S3518" t="s">
        <v>8605</v>
      </c>
      <c r="T3518" t="s">
        <v>29416</v>
      </c>
    </row>
    <row r="3519" spans="1:20" x14ac:dyDescent="0.25">
      <c r="A3519" t="s">
        <v>29481</v>
      </c>
      <c r="B3519" s="5" t="s">
        <v>15</v>
      </c>
      <c r="C3519" s="5" t="s">
        <v>29482</v>
      </c>
      <c r="D3519" s="4" t="s">
        <v>126</v>
      </c>
      <c r="E3519" t="s">
        <v>12</v>
      </c>
      <c r="F3519" t="s">
        <v>29483</v>
      </c>
      <c r="G3519" t="s">
        <v>13725</v>
      </c>
      <c r="H3519">
        <v>4954</v>
      </c>
      <c r="I3519" t="s">
        <v>12770</v>
      </c>
      <c r="J3519" t="s">
        <v>28</v>
      </c>
      <c r="K3519" t="s">
        <v>14</v>
      </c>
      <c r="L3519">
        <v>79010470</v>
      </c>
      <c r="M3519">
        <v>67</v>
      </c>
      <c r="N3519" t="s">
        <v>29484</v>
      </c>
      <c r="O3519">
        <v>67</v>
      </c>
      <c r="P3519" t="s">
        <v>29485</v>
      </c>
      <c r="Q3519" t="s">
        <v>8606</v>
      </c>
      <c r="R3519" t="s">
        <v>8607</v>
      </c>
      <c r="T3519" t="s">
        <v>29486</v>
      </c>
    </row>
    <row r="3520" spans="1:20" x14ac:dyDescent="0.25">
      <c r="A3520" t="s">
        <v>29487</v>
      </c>
      <c r="B3520" s="5" t="s">
        <v>15</v>
      </c>
      <c r="C3520" s="5" t="s">
        <v>29488</v>
      </c>
      <c r="D3520" s="4" t="s">
        <v>126</v>
      </c>
      <c r="E3520" t="s">
        <v>12</v>
      </c>
      <c r="F3520" t="s">
        <v>24596</v>
      </c>
      <c r="G3520" t="s">
        <v>29489</v>
      </c>
      <c r="H3520">
        <v>8000</v>
      </c>
      <c r="I3520" t="s">
        <v>2190</v>
      </c>
      <c r="J3520" t="s">
        <v>64</v>
      </c>
      <c r="K3520" t="s">
        <v>14</v>
      </c>
      <c r="L3520">
        <v>79117900</v>
      </c>
      <c r="M3520">
        <v>67</v>
      </c>
      <c r="N3520" t="s">
        <v>29490</v>
      </c>
      <c r="O3520">
        <v>67</v>
      </c>
      <c r="P3520" t="s">
        <v>29491</v>
      </c>
      <c r="Q3520" t="s">
        <v>8608</v>
      </c>
      <c r="R3520" t="s">
        <v>8609</v>
      </c>
      <c r="S3520" t="s">
        <v>8610</v>
      </c>
      <c r="T3520" t="s">
        <v>29492</v>
      </c>
    </row>
    <row r="3521" spans="1:20" x14ac:dyDescent="0.25">
      <c r="A3521" t="s">
        <v>29493</v>
      </c>
      <c r="B3521" s="5" t="s">
        <v>10</v>
      </c>
      <c r="C3521" s="5" t="s">
        <v>29494</v>
      </c>
      <c r="D3521" s="4" t="s">
        <v>17</v>
      </c>
      <c r="E3521" t="s">
        <v>12</v>
      </c>
      <c r="F3521" t="s">
        <v>16379</v>
      </c>
      <c r="G3521" t="s">
        <v>18041</v>
      </c>
      <c r="H3521">
        <v>3192</v>
      </c>
      <c r="I3521" t="s">
        <v>556</v>
      </c>
      <c r="J3521" t="s">
        <v>28</v>
      </c>
      <c r="K3521" t="s">
        <v>14</v>
      </c>
      <c r="L3521">
        <v>79117010</v>
      </c>
      <c r="M3521">
        <v>67</v>
      </c>
      <c r="N3521" t="s">
        <v>29495</v>
      </c>
      <c r="O3521">
        <v>67</v>
      </c>
      <c r="P3521" t="s">
        <v>29496</v>
      </c>
      <c r="Q3521" t="s">
        <v>8611</v>
      </c>
      <c r="R3521" t="s">
        <v>8612</v>
      </c>
      <c r="S3521" t="s">
        <v>8613</v>
      </c>
      <c r="T3521" t="s">
        <v>29492</v>
      </c>
    </row>
    <row r="3522" spans="1:20" x14ac:dyDescent="0.25">
      <c r="A3522" t="s">
        <v>29497</v>
      </c>
      <c r="B3522" s="5" t="s">
        <v>15</v>
      </c>
      <c r="C3522" s="5" t="s">
        <v>29498</v>
      </c>
      <c r="D3522" s="4" t="s">
        <v>32</v>
      </c>
      <c r="E3522" t="s">
        <v>72</v>
      </c>
      <c r="F3522" t="s">
        <v>29499</v>
      </c>
      <c r="G3522" t="s">
        <v>13654</v>
      </c>
      <c r="H3522">
        <v>271</v>
      </c>
      <c r="I3522" t="s">
        <v>574</v>
      </c>
      <c r="J3522" t="s">
        <v>28</v>
      </c>
      <c r="K3522" t="s">
        <v>14</v>
      </c>
      <c r="L3522">
        <v>79051290</v>
      </c>
      <c r="M3522">
        <v>67</v>
      </c>
      <c r="N3522" t="s">
        <v>29500</v>
      </c>
      <c r="Q3522" t="s">
        <v>8614</v>
      </c>
      <c r="R3522" t="s">
        <v>8615</v>
      </c>
      <c r="S3522" t="s">
        <v>29501</v>
      </c>
      <c r="T3522" t="s">
        <v>29502</v>
      </c>
    </row>
    <row r="3523" spans="1:20" x14ac:dyDescent="0.25">
      <c r="A3523" t="s">
        <v>29503</v>
      </c>
      <c r="B3523" s="5" t="s">
        <v>15</v>
      </c>
      <c r="C3523" s="5" t="s">
        <v>29504</v>
      </c>
      <c r="D3523" s="4" t="s">
        <v>17</v>
      </c>
      <c r="E3523" t="s">
        <v>12</v>
      </c>
      <c r="F3523" t="s">
        <v>15591</v>
      </c>
      <c r="G3523" t="s">
        <v>8616</v>
      </c>
      <c r="H3523" t="s">
        <v>29505</v>
      </c>
      <c r="I3523" t="s">
        <v>8617</v>
      </c>
      <c r="J3523" t="s">
        <v>64</v>
      </c>
      <c r="K3523" t="s">
        <v>14</v>
      </c>
      <c r="L3523">
        <v>79115392</v>
      </c>
      <c r="M3523">
        <v>67</v>
      </c>
      <c r="N3523" t="s">
        <v>29506</v>
      </c>
      <c r="O3523">
        <v>67</v>
      </c>
      <c r="P3523" t="s">
        <v>29507</v>
      </c>
      <c r="Q3523" t="s">
        <v>8618</v>
      </c>
      <c r="R3523" t="s">
        <v>29508</v>
      </c>
      <c r="S3523" t="s">
        <v>8619</v>
      </c>
      <c r="T3523" t="s">
        <v>29502</v>
      </c>
    </row>
    <row r="3524" spans="1:20" x14ac:dyDescent="0.25">
      <c r="A3524" t="s">
        <v>29509</v>
      </c>
      <c r="B3524" s="5" t="s">
        <v>15</v>
      </c>
      <c r="C3524" s="5" t="s">
        <v>29510</v>
      </c>
      <c r="D3524" s="4" t="s">
        <v>17</v>
      </c>
      <c r="E3524" t="s">
        <v>12</v>
      </c>
      <c r="F3524" t="s">
        <v>29511</v>
      </c>
      <c r="G3524" t="s">
        <v>8620</v>
      </c>
      <c r="H3524">
        <v>57</v>
      </c>
      <c r="I3524" t="s">
        <v>123</v>
      </c>
      <c r="J3524" t="s">
        <v>28</v>
      </c>
      <c r="K3524" t="s">
        <v>14</v>
      </c>
      <c r="L3524">
        <v>79105010</v>
      </c>
      <c r="M3524">
        <v>67</v>
      </c>
      <c r="N3524" t="s">
        <v>29512</v>
      </c>
      <c r="O3524">
        <v>67</v>
      </c>
      <c r="P3524" t="s">
        <v>29513</v>
      </c>
      <c r="Q3524" t="s">
        <v>8621</v>
      </c>
      <c r="R3524" t="s">
        <v>8622</v>
      </c>
      <c r="S3524" t="s">
        <v>8623</v>
      </c>
      <c r="T3524" t="s">
        <v>29502</v>
      </c>
    </row>
    <row r="3525" spans="1:20" x14ac:dyDescent="0.25">
      <c r="A3525" t="s">
        <v>29514</v>
      </c>
      <c r="B3525" s="5" t="s">
        <v>10</v>
      </c>
      <c r="C3525" s="5" t="s">
        <v>29515</v>
      </c>
      <c r="D3525" s="4" t="s">
        <v>32</v>
      </c>
      <c r="E3525" t="s">
        <v>12</v>
      </c>
      <c r="F3525" t="s">
        <v>29516</v>
      </c>
      <c r="G3525" t="s">
        <v>8624</v>
      </c>
      <c r="H3525">
        <v>367</v>
      </c>
      <c r="I3525" t="s">
        <v>8625</v>
      </c>
      <c r="J3525" t="s">
        <v>64</v>
      </c>
      <c r="K3525" t="s">
        <v>14</v>
      </c>
      <c r="L3525">
        <v>79316160</v>
      </c>
      <c r="M3525">
        <v>67</v>
      </c>
      <c r="N3525" t="s">
        <v>29517</v>
      </c>
      <c r="O3525">
        <v>67</v>
      </c>
      <c r="P3525" t="s">
        <v>29518</v>
      </c>
      <c r="Q3525" t="s">
        <v>8626</v>
      </c>
      <c r="R3525" t="s">
        <v>29519</v>
      </c>
      <c r="S3525" t="s">
        <v>8627</v>
      </c>
      <c r="T3525" t="s">
        <v>29502</v>
      </c>
    </row>
    <row r="3526" spans="1:20" x14ac:dyDescent="0.25">
      <c r="A3526" t="s">
        <v>29520</v>
      </c>
      <c r="B3526" s="5" t="s">
        <v>10</v>
      </c>
      <c r="C3526" s="5" t="s">
        <v>29521</v>
      </c>
      <c r="D3526" s="4" t="s">
        <v>32</v>
      </c>
      <c r="E3526" t="s">
        <v>328</v>
      </c>
      <c r="F3526" t="s">
        <v>29522</v>
      </c>
      <c r="G3526" t="s">
        <v>4595</v>
      </c>
      <c r="H3526">
        <v>82</v>
      </c>
      <c r="I3526" t="s">
        <v>810</v>
      </c>
      <c r="J3526" t="s">
        <v>28</v>
      </c>
      <c r="K3526" t="s">
        <v>14</v>
      </c>
      <c r="L3526">
        <v>79095090</v>
      </c>
      <c r="M3526">
        <v>67</v>
      </c>
      <c r="N3526" t="s">
        <v>29523</v>
      </c>
      <c r="O3526">
        <v>67</v>
      </c>
      <c r="P3526" t="s">
        <v>29524</v>
      </c>
      <c r="Q3526" t="s">
        <v>8628</v>
      </c>
      <c r="R3526" t="s">
        <v>8629</v>
      </c>
      <c r="S3526" t="s">
        <v>8630</v>
      </c>
      <c r="T3526" t="s">
        <v>29502</v>
      </c>
    </row>
    <row r="3527" spans="1:20" x14ac:dyDescent="0.25">
      <c r="A3527" t="s">
        <v>29525</v>
      </c>
      <c r="B3527" s="5" t="s">
        <v>10</v>
      </c>
      <c r="C3527" s="5" t="s">
        <v>29526</v>
      </c>
      <c r="D3527" s="4" t="s">
        <v>32</v>
      </c>
      <c r="E3527" t="s">
        <v>12</v>
      </c>
      <c r="F3527" t="s">
        <v>29527</v>
      </c>
      <c r="G3527" t="s">
        <v>4595</v>
      </c>
      <c r="H3527">
        <v>82</v>
      </c>
      <c r="I3527" t="s">
        <v>810</v>
      </c>
      <c r="J3527" t="s">
        <v>28</v>
      </c>
      <c r="K3527" t="s">
        <v>14</v>
      </c>
      <c r="L3527">
        <v>79095090</v>
      </c>
      <c r="M3527">
        <v>67</v>
      </c>
      <c r="N3527" t="s">
        <v>29528</v>
      </c>
      <c r="O3527">
        <v>67</v>
      </c>
      <c r="P3527" t="s">
        <v>29523</v>
      </c>
      <c r="Q3527" t="s">
        <v>8631</v>
      </c>
      <c r="R3527" t="s">
        <v>8632</v>
      </c>
      <c r="S3527" t="s">
        <v>8633</v>
      </c>
      <c r="T3527" t="s">
        <v>29529</v>
      </c>
    </row>
    <row r="3528" spans="1:20" x14ac:dyDescent="0.25">
      <c r="A3528" t="s">
        <v>29530</v>
      </c>
      <c r="B3528" s="5" t="s">
        <v>10</v>
      </c>
      <c r="C3528" s="5" t="s">
        <v>29531</v>
      </c>
      <c r="D3528" s="4" t="s">
        <v>32</v>
      </c>
      <c r="E3528" t="s">
        <v>24</v>
      </c>
      <c r="F3528" t="s">
        <v>29532</v>
      </c>
      <c r="G3528" t="s">
        <v>8323</v>
      </c>
      <c r="H3528">
        <v>0</v>
      </c>
      <c r="I3528" t="s">
        <v>8634</v>
      </c>
      <c r="J3528" t="s">
        <v>64</v>
      </c>
      <c r="K3528" t="s">
        <v>14</v>
      </c>
      <c r="L3528">
        <v>79000000</v>
      </c>
      <c r="M3528">
        <v>67</v>
      </c>
      <c r="N3528" t="s">
        <v>29533</v>
      </c>
      <c r="O3528">
        <v>67</v>
      </c>
      <c r="P3528" t="s">
        <v>29534</v>
      </c>
      <c r="Q3528" t="s">
        <v>8635</v>
      </c>
      <c r="R3528" t="s">
        <v>8636</v>
      </c>
      <c r="S3528" t="s">
        <v>8637</v>
      </c>
      <c r="T3528" t="s">
        <v>29535</v>
      </c>
    </row>
    <row r="3529" spans="1:20" x14ac:dyDescent="0.25">
      <c r="A3529" t="s">
        <v>29536</v>
      </c>
      <c r="B3529" s="5" t="s">
        <v>10</v>
      </c>
      <c r="C3529" s="5" t="s">
        <v>29537</v>
      </c>
      <c r="D3529" s="4" t="s">
        <v>17</v>
      </c>
      <c r="E3529" t="s">
        <v>72</v>
      </c>
      <c r="F3529" t="s">
        <v>29538</v>
      </c>
      <c r="G3529" t="s">
        <v>8638</v>
      </c>
      <c r="H3529">
        <v>92</v>
      </c>
      <c r="I3529" t="s">
        <v>8639</v>
      </c>
      <c r="J3529" t="s">
        <v>64</v>
      </c>
      <c r="K3529" t="s">
        <v>14</v>
      </c>
      <c r="M3529">
        <v>67</v>
      </c>
      <c r="N3529" t="s">
        <v>29539</v>
      </c>
      <c r="O3529">
        <v>67</v>
      </c>
      <c r="P3529" t="s">
        <v>29540</v>
      </c>
      <c r="Q3529" t="s">
        <v>8640</v>
      </c>
      <c r="R3529" t="s">
        <v>8641</v>
      </c>
      <c r="S3529" t="s">
        <v>8642</v>
      </c>
      <c r="T3529" t="s">
        <v>29541</v>
      </c>
    </row>
    <row r="3530" spans="1:20" x14ac:dyDescent="0.25">
      <c r="A3530" t="s">
        <v>29542</v>
      </c>
      <c r="B3530" s="5" t="s">
        <v>15</v>
      </c>
      <c r="C3530" s="5" t="s">
        <v>29543</v>
      </c>
      <c r="D3530" s="4" t="s">
        <v>17</v>
      </c>
      <c r="E3530" t="s">
        <v>12</v>
      </c>
      <c r="F3530" t="s">
        <v>29544</v>
      </c>
      <c r="G3530" t="s">
        <v>8554</v>
      </c>
      <c r="H3530">
        <v>132</v>
      </c>
      <c r="I3530" t="s">
        <v>2336</v>
      </c>
      <c r="J3530" t="s">
        <v>28</v>
      </c>
      <c r="K3530" t="s">
        <v>14</v>
      </c>
      <c r="L3530">
        <v>79104030</v>
      </c>
      <c r="M3530">
        <v>67</v>
      </c>
      <c r="N3530" t="s">
        <v>29545</v>
      </c>
      <c r="O3530">
        <v>67</v>
      </c>
      <c r="P3530" t="s">
        <v>29546</v>
      </c>
      <c r="Q3530" t="s">
        <v>8643</v>
      </c>
      <c r="R3530" t="s">
        <v>29547</v>
      </c>
      <c r="S3530" t="s">
        <v>8644</v>
      </c>
      <c r="T3530" t="s">
        <v>29548</v>
      </c>
    </row>
    <row r="3531" spans="1:20" x14ac:dyDescent="0.25">
      <c r="A3531" t="s">
        <v>29549</v>
      </c>
      <c r="B3531" s="5" t="s">
        <v>10</v>
      </c>
      <c r="C3531" s="5" t="s">
        <v>29550</v>
      </c>
      <c r="D3531" s="4" t="s">
        <v>17</v>
      </c>
      <c r="E3531" t="s">
        <v>12</v>
      </c>
      <c r="F3531" t="s">
        <v>29551</v>
      </c>
      <c r="G3531" t="s">
        <v>8645</v>
      </c>
      <c r="H3531">
        <v>2</v>
      </c>
      <c r="I3531" t="s">
        <v>3222</v>
      </c>
      <c r="J3531" t="s">
        <v>28</v>
      </c>
      <c r="K3531" t="s">
        <v>14</v>
      </c>
      <c r="L3531">
        <v>79022133</v>
      </c>
      <c r="M3531">
        <v>67</v>
      </c>
      <c r="N3531" t="s">
        <v>29552</v>
      </c>
      <c r="O3531">
        <v>67</v>
      </c>
      <c r="P3531" t="s">
        <v>29553</v>
      </c>
      <c r="Q3531">
        <v>204389101620005</v>
      </c>
      <c r="R3531" t="s">
        <v>29554</v>
      </c>
      <c r="S3531" t="s">
        <v>29555</v>
      </c>
      <c r="T3531" t="s">
        <v>29535</v>
      </c>
    </row>
    <row r="3532" spans="1:20" x14ac:dyDescent="0.25">
      <c r="A3532" t="s">
        <v>29556</v>
      </c>
      <c r="B3532" s="5" t="s">
        <v>15</v>
      </c>
      <c r="C3532" s="5" t="s">
        <v>29557</v>
      </c>
      <c r="D3532" s="4" t="s">
        <v>32</v>
      </c>
      <c r="E3532" t="s">
        <v>12</v>
      </c>
      <c r="F3532" t="s">
        <v>28952</v>
      </c>
      <c r="G3532" t="s">
        <v>151</v>
      </c>
      <c r="H3532">
        <v>305</v>
      </c>
      <c r="I3532" t="s">
        <v>34</v>
      </c>
      <c r="J3532" t="s">
        <v>28</v>
      </c>
      <c r="K3532" t="s">
        <v>14</v>
      </c>
      <c r="L3532">
        <v>79117362</v>
      </c>
      <c r="M3532">
        <v>67</v>
      </c>
      <c r="N3532" t="s">
        <v>29558</v>
      </c>
      <c r="O3532">
        <v>67</v>
      </c>
      <c r="P3532" t="s">
        <v>29559</v>
      </c>
      <c r="Q3532">
        <v>707609271831299</v>
      </c>
      <c r="R3532" t="s">
        <v>8646</v>
      </c>
      <c r="S3532" t="s">
        <v>8647</v>
      </c>
      <c r="T3532" t="s">
        <v>29535</v>
      </c>
    </row>
    <row r="3533" spans="1:20" x14ac:dyDescent="0.25">
      <c r="A3533" t="s">
        <v>29560</v>
      </c>
      <c r="B3533" s="5" t="s">
        <v>10</v>
      </c>
      <c r="C3533" s="5" t="s">
        <v>29561</v>
      </c>
      <c r="D3533" s="4" t="s">
        <v>32</v>
      </c>
      <c r="E3533" t="s">
        <v>12</v>
      </c>
      <c r="F3533" t="s">
        <v>19487</v>
      </c>
      <c r="G3533" t="s">
        <v>4339</v>
      </c>
      <c r="H3533">
        <v>22</v>
      </c>
      <c r="I3533" t="s">
        <v>1465</v>
      </c>
      <c r="J3533" t="s">
        <v>28</v>
      </c>
      <c r="K3533" t="s">
        <v>14</v>
      </c>
      <c r="L3533">
        <v>79008971</v>
      </c>
      <c r="M3533">
        <v>67</v>
      </c>
      <c r="N3533" t="s">
        <v>29562</v>
      </c>
      <c r="O3533">
        <v>67</v>
      </c>
      <c r="P3533" t="s">
        <v>29563</v>
      </c>
      <c r="Q3533">
        <v>707000881828337</v>
      </c>
      <c r="R3533" t="s">
        <v>8648</v>
      </c>
      <c r="S3533" t="s">
        <v>8649</v>
      </c>
      <c r="T3533" t="s">
        <v>29535</v>
      </c>
    </row>
    <row r="3534" spans="1:20" x14ac:dyDescent="0.25">
      <c r="A3534" t="s">
        <v>29564</v>
      </c>
      <c r="B3534" s="5" t="s">
        <v>10</v>
      </c>
      <c r="C3534" s="5" t="s">
        <v>29565</v>
      </c>
      <c r="D3534" s="4" t="s">
        <v>17</v>
      </c>
      <c r="E3534" t="s">
        <v>24</v>
      </c>
      <c r="F3534" t="s">
        <v>29566</v>
      </c>
      <c r="G3534" t="s">
        <v>3344</v>
      </c>
      <c r="H3534">
        <v>168</v>
      </c>
      <c r="I3534" t="s">
        <v>84</v>
      </c>
      <c r="J3534" t="s">
        <v>28</v>
      </c>
      <c r="K3534" t="s">
        <v>14</v>
      </c>
      <c r="L3534">
        <v>79115220</v>
      </c>
      <c r="M3534">
        <v>67</v>
      </c>
      <c r="N3534" t="s">
        <v>29567</v>
      </c>
      <c r="O3534">
        <v>67</v>
      </c>
      <c r="P3534" t="s">
        <v>29568</v>
      </c>
      <c r="Q3534">
        <v>705007015468951</v>
      </c>
      <c r="R3534" t="s">
        <v>8650</v>
      </c>
      <c r="S3534" t="s">
        <v>8651</v>
      </c>
      <c r="T3534" t="s">
        <v>29535</v>
      </c>
    </row>
    <row r="3535" spans="1:20" x14ac:dyDescent="0.25">
      <c r="A3535" t="s">
        <v>29569</v>
      </c>
      <c r="B3535" s="5" t="s">
        <v>10</v>
      </c>
      <c r="C3535" s="5" t="s">
        <v>29570</v>
      </c>
      <c r="D3535" s="4" t="s">
        <v>126</v>
      </c>
      <c r="E3535" t="s">
        <v>12</v>
      </c>
      <c r="F3535" t="s">
        <v>29571</v>
      </c>
      <c r="G3535" t="s">
        <v>8652</v>
      </c>
      <c r="H3535">
        <v>153</v>
      </c>
      <c r="I3535" t="s">
        <v>1085</v>
      </c>
      <c r="J3535" t="s">
        <v>28</v>
      </c>
      <c r="K3535" t="s">
        <v>14</v>
      </c>
      <c r="L3535">
        <v>79060380</v>
      </c>
      <c r="M3535">
        <v>67</v>
      </c>
      <c r="N3535" t="s">
        <v>29572</v>
      </c>
      <c r="O3535">
        <v>67</v>
      </c>
      <c r="P3535" t="s">
        <v>29573</v>
      </c>
      <c r="Q3535">
        <v>704205780613384</v>
      </c>
      <c r="R3535" t="s">
        <v>8653</v>
      </c>
      <c r="S3535" t="s">
        <v>8654</v>
      </c>
      <c r="T3535" t="s">
        <v>29535</v>
      </c>
    </row>
    <row r="3536" spans="1:20" x14ac:dyDescent="0.25">
      <c r="A3536" t="s">
        <v>29574</v>
      </c>
      <c r="B3536" s="5" t="s">
        <v>10</v>
      </c>
      <c r="C3536" s="5" t="s">
        <v>29575</v>
      </c>
      <c r="D3536" s="4" t="s">
        <v>17</v>
      </c>
      <c r="E3536" t="s">
        <v>12</v>
      </c>
      <c r="F3536" t="s">
        <v>29576</v>
      </c>
      <c r="G3536" t="s">
        <v>1295</v>
      </c>
      <c r="H3536">
        <v>1271</v>
      </c>
      <c r="I3536" t="s">
        <v>12886</v>
      </c>
      <c r="J3536" t="s">
        <v>28</v>
      </c>
      <c r="K3536" t="s">
        <v>14</v>
      </c>
      <c r="L3536">
        <v>79106070</v>
      </c>
      <c r="M3536">
        <v>67</v>
      </c>
      <c r="N3536" t="s">
        <v>29577</v>
      </c>
      <c r="O3536">
        <v>67</v>
      </c>
      <c r="P3536" t="s">
        <v>29578</v>
      </c>
      <c r="Q3536">
        <v>700009909956408</v>
      </c>
      <c r="R3536" t="s">
        <v>8655</v>
      </c>
      <c r="S3536" t="s">
        <v>8656</v>
      </c>
      <c r="T3536" t="s">
        <v>29535</v>
      </c>
    </row>
    <row r="3537" spans="1:20" x14ac:dyDescent="0.25">
      <c r="A3537" t="s">
        <v>29579</v>
      </c>
      <c r="B3537" s="5" t="s">
        <v>10</v>
      </c>
      <c r="C3537" s="5" t="s">
        <v>29580</v>
      </c>
      <c r="D3537" s="4" t="s">
        <v>17</v>
      </c>
      <c r="E3537" t="s">
        <v>24</v>
      </c>
      <c r="F3537" t="s">
        <v>29581</v>
      </c>
      <c r="G3537" t="s">
        <v>1316</v>
      </c>
      <c r="H3537">
        <v>14</v>
      </c>
      <c r="I3537" t="s">
        <v>13691</v>
      </c>
      <c r="J3537" t="s">
        <v>28</v>
      </c>
      <c r="K3537" t="s">
        <v>14</v>
      </c>
      <c r="L3537">
        <v>79013452</v>
      </c>
      <c r="M3537">
        <v>67</v>
      </c>
      <c r="N3537" t="s">
        <v>29582</v>
      </c>
      <c r="O3537">
        <v>67</v>
      </c>
      <c r="P3537" t="s">
        <v>29583</v>
      </c>
      <c r="Q3537">
        <v>704502334008519</v>
      </c>
      <c r="R3537" t="s">
        <v>8657</v>
      </c>
      <c r="S3537" t="s">
        <v>8658</v>
      </c>
      <c r="T3537" t="s">
        <v>29535</v>
      </c>
    </row>
    <row r="3538" spans="1:20" x14ac:dyDescent="0.25">
      <c r="A3538" t="s">
        <v>29584</v>
      </c>
      <c r="B3538" s="5" t="s">
        <v>10</v>
      </c>
      <c r="C3538" s="5" t="s">
        <v>29585</v>
      </c>
      <c r="D3538" s="4" t="s">
        <v>17</v>
      </c>
      <c r="E3538" t="s">
        <v>12</v>
      </c>
      <c r="F3538" t="s">
        <v>29586</v>
      </c>
      <c r="G3538" t="s">
        <v>8659</v>
      </c>
      <c r="H3538">
        <v>113</v>
      </c>
      <c r="I3538" t="s">
        <v>8660</v>
      </c>
      <c r="J3538" t="s">
        <v>28</v>
      </c>
      <c r="K3538" t="s">
        <v>14</v>
      </c>
      <c r="L3538">
        <v>79012555</v>
      </c>
      <c r="M3538">
        <v>67</v>
      </c>
      <c r="N3538" t="s">
        <v>29587</v>
      </c>
      <c r="Q3538" t="s">
        <v>8661</v>
      </c>
      <c r="R3538" t="s">
        <v>8662</v>
      </c>
      <c r="S3538" t="s">
        <v>8663</v>
      </c>
      <c r="T3538" t="s">
        <v>29588</v>
      </c>
    </row>
    <row r="3539" spans="1:20" x14ac:dyDescent="0.25">
      <c r="A3539" t="s">
        <v>29589</v>
      </c>
      <c r="B3539" s="5" t="s">
        <v>10</v>
      </c>
      <c r="C3539" s="5" t="s">
        <v>29590</v>
      </c>
      <c r="D3539" s="4" t="s">
        <v>32</v>
      </c>
      <c r="E3539" t="s">
        <v>12</v>
      </c>
      <c r="F3539" t="s">
        <v>29591</v>
      </c>
      <c r="G3539" t="s">
        <v>1826</v>
      </c>
      <c r="H3539">
        <v>277</v>
      </c>
      <c r="I3539" t="s">
        <v>556</v>
      </c>
      <c r="J3539" t="s">
        <v>28</v>
      </c>
      <c r="K3539" t="s">
        <v>14</v>
      </c>
      <c r="L3539">
        <v>79117710</v>
      </c>
      <c r="M3539">
        <v>67</v>
      </c>
      <c r="N3539" t="s">
        <v>29592</v>
      </c>
      <c r="Q3539" t="s">
        <v>8664</v>
      </c>
      <c r="R3539" t="s">
        <v>29593</v>
      </c>
      <c r="S3539" t="s">
        <v>8665</v>
      </c>
      <c r="T3539" t="s">
        <v>29588</v>
      </c>
    </row>
    <row r="3540" spans="1:20" x14ac:dyDescent="0.25">
      <c r="A3540" t="s">
        <v>29594</v>
      </c>
      <c r="B3540" s="5" t="s">
        <v>10</v>
      </c>
      <c r="C3540" s="5" t="s">
        <v>29595</v>
      </c>
      <c r="D3540" s="4" t="s">
        <v>32</v>
      </c>
      <c r="E3540" t="s">
        <v>24</v>
      </c>
      <c r="F3540" t="s">
        <v>29596</v>
      </c>
      <c r="G3540" t="s">
        <v>8666</v>
      </c>
      <c r="H3540">
        <v>135</v>
      </c>
      <c r="I3540" t="s">
        <v>406</v>
      </c>
      <c r="J3540" t="s">
        <v>28</v>
      </c>
      <c r="K3540" t="s">
        <v>14</v>
      </c>
      <c r="L3540">
        <v>79093821</v>
      </c>
      <c r="M3540">
        <v>67</v>
      </c>
      <c r="N3540" t="s">
        <v>29597</v>
      </c>
      <c r="O3540">
        <v>67</v>
      </c>
      <c r="P3540" t="s">
        <v>29598</v>
      </c>
      <c r="Q3540">
        <v>701002813374094</v>
      </c>
      <c r="R3540" t="s">
        <v>29599</v>
      </c>
      <c r="S3540" t="s">
        <v>29600</v>
      </c>
      <c r="T3540" t="s">
        <v>29588</v>
      </c>
    </row>
    <row r="3541" spans="1:20" x14ac:dyDescent="0.25">
      <c r="A3541" t="s">
        <v>29601</v>
      </c>
      <c r="B3541" s="5" t="s">
        <v>10</v>
      </c>
      <c r="C3541" s="5" t="s">
        <v>29602</v>
      </c>
      <c r="D3541" s="4" t="s">
        <v>17</v>
      </c>
      <c r="E3541" t="s">
        <v>328</v>
      </c>
      <c r="F3541" t="s">
        <v>29603</v>
      </c>
      <c r="G3541" t="s">
        <v>3976</v>
      </c>
      <c r="H3541" t="s">
        <v>13574</v>
      </c>
      <c r="I3541" t="s">
        <v>2246</v>
      </c>
      <c r="J3541" t="s">
        <v>28</v>
      </c>
      <c r="K3541" t="s">
        <v>14</v>
      </c>
      <c r="L3541">
        <v>79115590</v>
      </c>
      <c r="M3541">
        <v>67</v>
      </c>
      <c r="N3541" t="s">
        <v>29604</v>
      </c>
      <c r="O3541">
        <v>67</v>
      </c>
      <c r="P3541" t="s">
        <v>29605</v>
      </c>
      <c r="Q3541">
        <v>700008777319901</v>
      </c>
      <c r="S3541" t="s">
        <v>8667</v>
      </c>
      <c r="T3541" t="s">
        <v>29588</v>
      </c>
    </row>
    <row r="3542" spans="1:20" x14ac:dyDescent="0.25">
      <c r="A3542" t="s">
        <v>29606</v>
      </c>
      <c r="B3542" s="5" t="s">
        <v>10</v>
      </c>
      <c r="C3542" s="5" t="s">
        <v>29607</v>
      </c>
      <c r="D3542" s="4" t="s">
        <v>32</v>
      </c>
      <c r="E3542" t="s">
        <v>12</v>
      </c>
      <c r="F3542" t="s">
        <v>29608</v>
      </c>
      <c r="G3542" t="s">
        <v>8668</v>
      </c>
      <c r="H3542">
        <v>4</v>
      </c>
      <c r="I3542" t="s">
        <v>836</v>
      </c>
      <c r="J3542" t="s">
        <v>28</v>
      </c>
      <c r="K3542" t="s">
        <v>14</v>
      </c>
      <c r="L3542">
        <v>79102042</v>
      </c>
      <c r="M3542">
        <v>67</v>
      </c>
      <c r="N3542" t="s">
        <v>29609</v>
      </c>
      <c r="O3542">
        <v>67</v>
      </c>
      <c r="P3542" t="s">
        <v>29610</v>
      </c>
      <c r="Q3542" t="s">
        <v>8669</v>
      </c>
      <c r="R3542" t="s">
        <v>29611</v>
      </c>
      <c r="S3542" t="s">
        <v>8670</v>
      </c>
      <c r="T3542" t="s">
        <v>29612</v>
      </c>
    </row>
    <row r="3543" spans="1:20" x14ac:dyDescent="0.25">
      <c r="A3543" t="s">
        <v>29613</v>
      </c>
      <c r="B3543" s="5" t="s">
        <v>15</v>
      </c>
      <c r="D3543" s="4" t="s">
        <v>32</v>
      </c>
      <c r="E3543" t="s">
        <v>12</v>
      </c>
      <c r="F3543" t="s">
        <v>29614</v>
      </c>
      <c r="G3543" t="s">
        <v>8668</v>
      </c>
      <c r="H3543">
        <v>4</v>
      </c>
      <c r="I3543" t="s">
        <v>836</v>
      </c>
      <c r="J3543" t="s">
        <v>28</v>
      </c>
      <c r="K3543" t="s">
        <v>14</v>
      </c>
      <c r="L3543">
        <v>79102042</v>
      </c>
      <c r="M3543">
        <v>67</v>
      </c>
      <c r="N3543" t="s">
        <v>29609</v>
      </c>
      <c r="Q3543" t="s">
        <v>8671</v>
      </c>
      <c r="R3543" t="s">
        <v>8672</v>
      </c>
      <c r="S3543" t="s">
        <v>8673</v>
      </c>
      <c r="T3543" t="s">
        <v>29615</v>
      </c>
    </row>
    <row r="3544" spans="1:20" x14ac:dyDescent="0.25">
      <c r="A3544" t="s">
        <v>29616</v>
      </c>
      <c r="B3544" s="5" t="s">
        <v>10</v>
      </c>
      <c r="C3544" s="5" t="s">
        <v>29617</v>
      </c>
      <c r="D3544" s="4" t="s">
        <v>32</v>
      </c>
      <c r="E3544" t="s">
        <v>12</v>
      </c>
      <c r="F3544" t="s">
        <v>29618</v>
      </c>
      <c r="G3544" t="s">
        <v>8674</v>
      </c>
      <c r="H3544">
        <v>3</v>
      </c>
      <c r="I3544" t="s">
        <v>8675</v>
      </c>
      <c r="J3544" t="s">
        <v>64</v>
      </c>
      <c r="K3544" t="s">
        <v>14</v>
      </c>
      <c r="L3544">
        <v>79012672</v>
      </c>
      <c r="M3544">
        <v>67</v>
      </c>
      <c r="N3544" t="s">
        <v>29619</v>
      </c>
      <c r="O3544">
        <v>67</v>
      </c>
      <c r="P3544" t="s">
        <v>29620</v>
      </c>
      <c r="Q3544" t="s">
        <v>8676</v>
      </c>
      <c r="R3544" t="s">
        <v>8677</v>
      </c>
      <c r="S3544" t="s">
        <v>8678</v>
      </c>
      <c r="T3544" t="s">
        <v>29612</v>
      </c>
    </row>
    <row r="3545" spans="1:20" x14ac:dyDescent="0.25">
      <c r="A3545" t="s">
        <v>29621</v>
      </c>
      <c r="B3545" s="5" t="s">
        <v>10</v>
      </c>
      <c r="C3545" s="5" t="s">
        <v>29622</v>
      </c>
      <c r="D3545" s="4" t="s">
        <v>17</v>
      </c>
      <c r="E3545" t="s">
        <v>12</v>
      </c>
      <c r="F3545" t="s">
        <v>29623</v>
      </c>
      <c r="G3545" t="s">
        <v>1461</v>
      </c>
      <c r="H3545">
        <v>92</v>
      </c>
      <c r="I3545" t="s">
        <v>384</v>
      </c>
      <c r="J3545" t="s">
        <v>28</v>
      </c>
      <c r="K3545" t="s">
        <v>14</v>
      </c>
      <c r="L3545">
        <v>79014120</v>
      </c>
      <c r="M3545">
        <v>67</v>
      </c>
      <c r="N3545" t="s">
        <v>29624</v>
      </c>
      <c r="O3545">
        <v>67</v>
      </c>
      <c r="P3545" t="s">
        <v>29625</v>
      </c>
      <c r="Q3545" t="s">
        <v>8679</v>
      </c>
      <c r="R3545" t="s">
        <v>29626</v>
      </c>
      <c r="T3545" t="s">
        <v>29627</v>
      </c>
    </row>
    <row r="3546" spans="1:20" x14ac:dyDescent="0.25">
      <c r="A3546" t="s">
        <v>29628</v>
      </c>
      <c r="B3546" s="5" t="s">
        <v>10</v>
      </c>
      <c r="C3546" s="5" t="s">
        <v>29629</v>
      </c>
      <c r="D3546" s="4" t="s">
        <v>32</v>
      </c>
      <c r="E3546" t="s">
        <v>24</v>
      </c>
      <c r="F3546" t="s">
        <v>16067</v>
      </c>
      <c r="G3546" t="s">
        <v>8680</v>
      </c>
      <c r="H3546">
        <v>52</v>
      </c>
      <c r="I3546" t="s">
        <v>219</v>
      </c>
      <c r="J3546" t="s">
        <v>28</v>
      </c>
      <c r="K3546" t="s">
        <v>14</v>
      </c>
      <c r="L3546">
        <v>79021052</v>
      </c>
      <c r="M3546">
        <v>67</v>
      </c>
      <c r="N3546" t="s">
        <v>29630</v>
      </c>
      <c r="O3546">
        <v>67</v>
      </c>
      <c r="P3546" t="s">
        <v>29631</v>
      </c>
      <c r="Q3546" t="s">
        <v>8681</v>
      </c>
      <c r="R3546" t="s">
        <v>8682</v>
      </c>
      <c r="S3546" t="s">
        <v>8683</v>
      </c>
      <c r="T3546" t="s">
        <v>29632</v>
      </c>
    </row>
    <row r="3547" spans="1:20" x14ac:dyDescent="0.25">
      <c r="A3547" t="s">
        <v>29633</v>
      </c>
      <c r="B3547" s="5" t="s">
        <v>15</v>
      </c>
      <c r="C3547" s="5" t="s">
        <v>29634</v>
      </c>
      <c r="D3547" s="4" t="s">
        <v>126</v>
      </c>
      <c r="E3547" t="s">
        <v>72</v>
      </c>
      <c r="F3547" t="s">
        <v>29635</v>
      </c>
      <c r="G3547" t="s">
        <v>1504</v>
      </c>
      <c r="H3547">
        <v>203</v>
      </c>
      <c r="I3547" t="s">
        <v>737</v>
      </c>
      <c r="J3547" t="s">
        <v>28</v>
      </c>
      <c r="K3547" t="s">
        <v>14</v>
      </c>
      <c r="L3547">
        <v>79108272</v>
      </c>
      <c r="M3547">
        <v>67</v>
      </c>
      <c r="N3547" t="s">
        <v>29636</v>
      </c>
      <c r="Q3547" t="s">
        <v>8684</v>
      </c>
      <c r="R3547" t="s">
        <v>29637</v>
      </c>
      <c r="S3547" t="s">
        <v>29638</v>
      </c>
      <c r="T3547" t="s">
        <v>29632</v>
      </c>
    </row>
    <row r="3548" spans="1:20" x14ac:dyDescent="0.25">
      <c r="A3548" t="s">
        <v>29639</v>
      </c>
      <c r="B3548" s="5" t="s">
        <v>15</v>
      </c>
      <c r="C3548" s="5" t="s">
        <v>29640</v>
      </c>
      <c r="D3548" s="4" t="s">
        <v>32</v>
      </c>
      <c r="E3548" t="s">
        <v>24</v>
      </c>
      <c r="F3548" t="s">
        <v>29641</v>
      </c>
      <c r="G3548" t="s">
        <v>13230</v>
      </c>
      <c r="H3548">
        <v>1355</v>
      </c>
      <c r="I3548" t="s">
        <v>120</v>
      </c>
      <c r="J3548" t="s">
        <v>28</v>
      </c>
      <c r="K3548" t="s">
        <v>14</v>
      </c>
      <c r="L3548">
        <v>79117280</v>
      </c>
      <c r="M3548">
        <v>67</v>
      </c>
      <c r="N3548" t="s">
        <v>29642</v>
      </c>
      <c r="O3548">
        <v>67</v>
      </c>
      <c r="P3548" t="s">
        <v>29643</v>
      </c>
      <c r="Q3548">
        <v>701004854361797</v>
      </c>
      <c r="R3548" t="s">
        <v>8685</v>
      </c>
      <c r="S3548" t="s">
        <v>27293</v>
      </c>
      <c r="T3548" t="s">
        <v>29632</v>
      </c>
    </row>
    <row r="3549" spans="1:20" x14ac:dyDescent="0.25">
      <c r="A3549" t="s">
        <v>29644</v>
      </c>
      <c r="B3549" s="5" t="s">
        <v>10</v>
      </c>
      <c r="C3549" s="5" t="s">
        <v>29645</v>
      </c>
      <c r="D3549" s="4" t="s">
        <v>17</v>
      </c>
      <c r="E3549" t="s">
        <v>24</v>
      </c>
      <c r="F3549" t="s">
        <v>29646</v>
      </c>
      <c r="G3549" t="s">
        <v>8686</v>
      </c>
      <c r="H3549">
        <v>55</v>
      </c>
      <c r="I3549" t="s">
        <v>324</v>
      </c>
      <c r="J3549" t="s">
        <v>28</v>
      </c>
      <c r="K3549" t="s">
        <v>14</v>
      </c>
      <c r="L3549">
        <v>79014060</v>
      </c>
      <c r="M3549">
        <v>67</v>
      </c>
      <c r="N3549" t="s">
        <v>29647</v>
      </c>
      <c r="O3549">
        <v>67</v>
      </c>
      <c r="P3549" t="s">
        <v>29648</v>
      </c>
      <c r="Q3549" t="s">
        <v>8687</v>
      </c>
      <c r="R3549" t="s">
        <v>8688</v>
      </c>
      <c r="S3549" t="s">
        <v>29649</v>
      </c>
      <c r="T3549" t="s">
        <v>29650</v>
      </c>
    </row>
    <row r="3550" spans="1:20" x14ac:dyDescent="0.25">
      <c r="A3550" t="s">
        <v>29651</v>
      </c>
      <c r="B3550" s="5" t="s">
        <v>10</v>
      </c>
      <c r="C3550" s="5" t="s">
        <v>29652</v>
      </c>
      <c r="D3550" s="4" t="s">
        <v>32</v>
      </c>
      <c r="E3550" t="s">
        <v>12</v>
      </c>
      <c r="F3550" t="s">
        <v>29653</v>
      </c>
      <c r="G3550" t="s">
        <v>2425</v>
      </c>
      <c r="H3550">
        <v>156</v>
      </c>
      <c r="I3550" t="s">
        <v>34</v>
      </c>
      <c r="J3550" t="s">
        <v>28</v>
      </c>
      <c r="K3550" t="s">
        <v>14</v>
      </c>
      <c r="L3550">
        <v>79118480</v>
      </c>
      <c r="M3550">
        <v>67</v>
      </c>
      <c r="N3550" t="s">
        <v>29654</v>
      </c>
      <c r="O3550">
        <v>67</v>
      </c>
      <c r="P3550" t="s">
        <v>29655</v>
      </c>
      <c r="Q3550" t="s">
        <v>8689</v>
      </c>
      <c r="R3550" t="s">
        <v>8690</v>
      </c>
      <c r="S3550" t="s">
        <v>8691</v>
      </c>
      <c r="T3550" t="s">
        <v>29656</v>
      </c>
    </row>
    <row r="3551" spans="1:20" x14ac:dyDescent="0.25">
      <c r="A3551" t="s">
        <v>29657</v>
      </c>
      <c r="B3551" s="5" t="s">
        <v>15</v>
      </c>
      <c r="C3551" s="5" t="s">
        <v>29658</v>
      </c>
      <c r="D3551" s="4" t="s">
        <v>32</v>
      </c>
      <c r="E3551" t="s">
        <v>24</v>
      </c>
      <c r="F3551" t="s">
        <v>29659</v>
      </c>
      <c r="G3551" t="s">
        <v>1179</v>
      </c>
      <c r="H3551">
        <v>50</v>
      </c>
      <c r="I3551" t="s">
        <v>1180</v>
      </c>
      <c r="J3551" t="s">
        <v>28</v>
      </c>
      <c r="K3551" t="s">
        <v>14</v>
      </c>
      <c r="L3551">
        <v>79083080</v>
      </c>
      <c r="M3551">
        <v>67</v>
      </c>
      <c r="N3551" t="s">
        <v>29660</v>
      </c>
      <c r="O3551">
        <v>67</v>
      </c>
      <c r="P3551" t="s">
        <v>29661</v>
      </c>
      <c r="Q3551" t="s">
        <v>8692</v>
      </c>
      <c r="R3551" t="s">
        <v>8693</v>
      </c>
      <c r="T3551" t="s">
        <v>29662</v>
      </c>
    </row>
    <row r="3552" spans="1:20" x14ac:dyDescent="0.25">
      <c r="A3552" t="s">
        <v>29663</v>
      </c>
      <c r="B3552" s="5" t="s">
        <v>10</v>
      </c>
      <c r="C3552" s="5" t="s">
        <v>29664</v>
      </c>
      <c r="D3552" s="4" t="s">
        <v>32</v>
      </c>
      <c r="E3552" t="s">
        <v>24</v>
      </c>
      <c r="F3552" t="s">
        <v>29665</v>
      </c>
      <c r="G3552" t="s">
        <v>8694</v>
      </c>
      <c r="H3552">
        <v>26</v>
      </c>
      <c r="I3552" t="s">
        <v>362</v>
      </c>
      <c r="J3552" t="s">
        <v>28</v>
      </c>
      <c r="K3552" t="s">
        <v>14</v>
      </c>
      <c r="L3552">
        <v>79116481</v>
      </c>
      <c r="M3552">
        <v>67</v>
      </c>
      <c r="N3552" t="s">
        <v>29666</v>
      </c>
      <c r="O3552">
        <v>67</v>
      </c>
      <c r="P3552" t="s">
        <v>29667</v>
      </c>
      <c r="Q3552" t="s">
        <v>8695</v>
      </c>
      <c r="R3552" t="s">
        <v>29668</v>
      </c>
      <c r="T3552" t="s">
        <v>29650</v>
      </c>
    </row>
    <row r="3553" spans="1:20" x14ac:dyDescent="0.25">
      <c r="A3553" t="s">
        <v>29669</v>
      </c>
      <c r="B3553" s="5" t="s">
        <v>10</v>
      </c>
      <c r="C3553" s="5" t="s">
        <v>29670</v>
      </c>
      <c r="D3553" s="4" t="s">
        <v>17</v>
      </c>
      <c r="E3553" t="s">
        <v>12</v>
      </c>
      <c r="F3553" t="s">
        <v>29671</v>
      </c>
      <c r="G3553" t="s">
        <v>8696</v>
      </c>
      <c r="H3553">
        <v>194</v>
      </c>
      <c r="I3553" t="s">
        <v>8697</v>
      </c>
      <c r="J3553" t="s">
        <v>28</v>
      </c>
      <c r="K3553" t="s">
        <v>14</v>
      </c>
      <c r="L3553">
        <v>79110510</v>
      </c>
      <c r="M3553">
        <v>67</v>
      </c>
      <c r="N3553" t="s">
        <v>29672</v>
      </c>
      <c r="O3553">
        <v>67</v>
      </c>
      <c r="P3553" t="s">
        <v>29673</v>
      </c>
      <c r="Q3553">
        <v>898004114803886</v>
      </c>
      <c r="R3553" t="s">
        <v>8698</v>
      </c>
      <c r="S3553" t="s">
        <v>8699</v>
      </c>
      <c r="T3553" t="s">
        <v>29650</v>
      </c>
    </row>
    <row r="3554" spans="1:20" x14ac:dyDescent="0.25">
      <c r="A3554" t="s">
        <v>29674</v>
      </c>
      <c r="B3554" s="5" t="s">
        <v>10</v>
      </c>
      <c r="C3554" s="5" t="s">
        <v>29675</v>
      </c>
      <c r="D3554" s="4" t="s">
        <v>32</v>
      </c>
      <c r="E3554" t="s">
        <v>12</v>
      </c>
      <c r="F3554" t="s">
        <v>29676</v>
      </c>
      <c r="G3554" t="s">
        <v>8248</v>
      </c>
      <c r="H3554">
        <v>660</v>
      </c>
      <c r="I3554" t="s">
        <v>1994</v>
      </c>
      <c r="J3554" t="s">
        <v>28</v>
      </c>
      <c r="K3554" t="s">
        <v>14</v>
      </c>
      <c r="L3554">
        <v>79017778</v>
      </c>
      <c r="M3554">
        <v>67</v>
      </c>
      <c r="N3554" t="s">
        <v>29677</v>
      </c>
      <c r="O3554">
        <v>67</v>
      </c>
      <c r="P3554" t="s">
        <v>29678</v>
      </c>
      <c r="Q3554">
        <v>898002723909788</v>
      </c>
      <c r="R3554" t="s">
        <v>8700</v>
      </c>
      <c r="S3554" t="s">
        <v>8701</v>
      </c>
      <c r="T3554" t="s">
        <v>29650</v>
      </c>
    </row>
    <row r="3555" spans="1:20" x14ac:dyDescent="0.25">
      <c r="A3555" t="s">
        <v>29679</v>
      </c>
      <c r="B3555" s="5" t="s">
        <v>10</v>
      </c>
      <c r="C3555" s="5" t="s">
        <v>29680</v>
      </c>
      <c r="D3555" s="4" t="s">
        <v>17</v>
      </c>
      <c r="E3555" t="s">
        <v>12</v>
      </c>
      <c r="F3555" t="s">
        <v>29681</v>
      </c>
      <c r="G3555" t="s">
        <v>2742</v>
      </c>
      <c r="H3555">
        <v>180</v>
      </c>
      <c r="I3555" t="s">
        <v>569</v>
      </c>
      <c r="J3555" t="s">
        <v>28</v>
      </c>
      <c r="K3555" t="s">
        <v>14</v>
      </c>
      <c r="L3555">
        <v>79018071</v>
      </c>
      <c r="M3555">
        <v>67</v>
      </c>
      <c r="N3555" t="s">
        <v>29682</v>
      </c>
      <c r="O3555">
        <v>67</v>
      </c>
      <c r="Q3555" t="s">
        <v>8702</v>
      </c>
      <c r="R3555" t="s">
        <v>8703</v>
      </c>
      <c r="S3555" t="s">
        <v>8704</v>
      </c>
      <c r="T3555" t="s">
        <v>29683</v>
      </c>
    </row>
    <row r="3556" spans="1:20" x14ac:dyDescent="0.25">
      <c r="A3556" t="s">
        <v>29684</v>
      </c>
      <c r="B3556" s="5" t="s">
        <v>15</v>
      </c>
      <c r="C3556" s="5" t="s">
        <v>29685</v>
      </c>
      <c r="D3556" s="4" t="s">
        <v>32</v>
      </c>
      <c r="E3556" t="s">
        <v>24</v>
      </c>
      <c r="F3556" t="s">
        <v>29686</v>
      </c>
      <c r="G3556" t="s">
        <v>29687</v>
      </c>
      <c r="H3556">
        <v>157</v>
      </c>
      <c r="I3556" t="s">
        <v>8705</v>
      </c>
      <c r="J3556" t="s">
        <v>28</v>
      </c>
      <c r="K3556" t="s">
        <v>14</v>
      </c>
      <c r="L3556">
        <v>79115351</v>
      </c>
      <c r="M3556">
        <v>67</v>
      </c>
      <c r="N3556" t="s">
        <v>29688</v>
      </c>
      <c r="O3556">
        <v>67</v>
      </c>
      <c r="Q3556" t="s">
        <v>8706</v>
      </c>
      <c r="R3556" t="s">
        <v>8707</v>
      </c>
      <c r="S3556" t="s">
        <v>8708</v>
      </c>
      <c r="T3556" t="s">
        <v>29683</v>
      </c>
    </row>
    <row r="3557" spans="1:20" x14ac:dyDescent="0.25">
      <c r="A3557" t="s">
        <v>29689</v>
      </c>
      <c r="B3557" s="5" t="s">
        <v>10</v>
      </c>
      <c r="C3557" s="5" t="s">
        <v>29690</v>
      </c>
      <c r="D3557" s="4" t="s">
        <v>32</v>
      </c>
      <c r="E3557" t="s">
        <v>24</v>
      </c>
      <c r="F3557" t="s">
        <v>29691</v>
      </c>
      <c r="G3557" t="s">
        <v>13350</v>
      </c>
      <c r="H3557">
        <v>465</v>
      </c>
      <c r="I3557" t="s">
        <v>407</v>
      </c>
      <c r="J3557" t="s">
        <v>28</v>
      </c>
      <c r="K3557" t="s">
        <v>14</v>
      </c>
      <c r="L3557">
        <v>79116060</v>
      </c>
      <c r="M3557">
        <v>67</v>
      </c>
      <c r="N3557" t="s">
        <v>29692</v>
      </c>
      <c r="O3557">
        <v>67</v>
      </c>
      <c r="P3557" t="s">
        <v>29693</v>
      </c>
      <c r="Q3557" t="s">
        <v>8709</v>
      </c>
      <c r="R3557" t="s">
        <v>8710</v>
      </c>
      <c r="S3557" t="s">
        <v>8711</v>
      </c>
      <c r="T3557" t="s">
        <v>29683</v>
      </c>
    </row>
    <row r="3558" spans="1:20" x14ac:dyDescent="0.25">
      <c r="A3558" t="s">
        <v>29694</v>
      </c>
      <c r="B3558" s="5" t="s">
        <v>15</v>
      </c>
      <c r="C3558" s="5" t="s">
        <v>29695</v>
      </c>
      <c r="D3558" s="4" t="s">
        <v>17</v>
      </c>
      <c r="E3558" t="s">
        <v>12</v>
      </c>
      <c r="F3558" t="s">
        <v>29696</v>
      </c>
      <c r="G3558" t="s">
        <v>248</v>
      </c>
      <c r="H3558">
        <v>291</v>
      </c>
      <c r="I3558" t="s">
        <v>34</v>
      </c>
      <c r="J3558" t="s">
        <v>28</v>
      </c>
      <c r="K3558" t="s">
        <v>14</v>
      </c>
      <c r="L3558">
        <v>79117200</v>
      </c>
      <c r="M3558">
        <v>67</v>
      </c>
      <c r="N3558" t="s">
        <v>29697</v>
      </c>
      <c r="O3558">
        <v>67</v>
      </c>
      <c r="Q3558">
        <v>70500123102059</v>
      </c>
      <c r="R3558" t="s">
        <v>8712</v>
      </c>
      <c r="S3558" t="s">
        <v>8713</v>
      </c>
      <c r="T3558" t="s">
        <v>29698</v>
      </c>
    </row>
    <row r="3559" spans="1:20" x14ac:dyDescent="0.25">
      <c r="A3559" t="s">
        <v>29699</v>
      </c>
      <c r="B3559" s="5" t="s">
        <v>15</v>
      </c>
      <c r="C3559" s="5" t="s">
        <v>29700</v>
      </c>
      <c r="D3559" s="4" t="s">
        <v>17</v>
      </c>
      <c r="E3559" t="s">
        <v>24</v>
      </c>
      <c r="F3559" t="s">
        <v>27742</v>
      </c>
      <c r="G3559" t="s">
        <v>8714</v>
      </c>
      <c r="H3559">
        <v>84</v>
      </c>
      <c r="I3559" t="s">
        <v>8715</v>
      </c>
      <c r="J3559" t="s">
        <v>64</v>
      </c>
      <c r="K3559" t="s">
        <v>14</v>
      </c>
      <c r="M3559">
        <v>67</v>
      </c>
      <c r="N3559" t="s">
        <v>29701</v>
      </c>
      <c r="O3559">
        <v>67</v>
      </c>
      <c r="P3559" t="s">
        <v>29702</v>
      </c>
      <c r="Q3559" t="s">
        <v>8716</v>
      </c>
      <c r="R3559" t="s">
        <v>8717</v>
      </c>
      <c r="S3559" t="s">
        <v>2890</v>
      </c>
      <c r="T3559" t="s">
        <v>29703</v>
      </c>
    </row>
    <row r="3560" spans="1:20" x14ac:dyDescent="0.25">
      <c r="A3560" t="s">
        <v>29704</v>
      </c>
      <c r="B3560" s="5" t="s">
        <v>10</v>
      </c>
      <c r="C3560" s="5" t="s">
        <v>29705</v>
      </c>
      <c r="D3560" s="4" t="s">
        <v>17</v>
      </c>
      <c r="E3560" t="s">
        <v>72</v>
      </c>
      <c r="F3560" t="s">
        <v>29706</v>
      </c>
      <c r="G3560" t="s">
        <v>29707</v>
      </c>
      <c r="H3560">
        <v>157</v>
      </c>
      <c r="I3560" t="s">
        <v>1024</v>
      </c>
      <c r="J3560" t="s">
        <v>28</v>
      </c>
      <c r="K3560" t="s">
        <v>14</v>
      </c>
      <c r="L3560">
        <v>79008490</v>
      </c>
      <c r="M3560">
        <v>67</v>
      </c>
      <c r="N3560" t="s">
        <v>29708</v>
      </c>
      <c r="O3560">
        <v>67</v>
      </c>
      <c r="P3560" t="s">
        <v>29709</v>
      </c>
      <c r="Q3560" t="s">
        <v>8718</v>
      </c>
      <c r="R3560" t="s">
        <v>29710</v>
      </c>
      <c r="S3560" t="s">
        <v>29711</v>
      </c>
      <c r="T3560" t="s">
        <v>29703</v>
      </c>
    </row>
    <row r="3561" spans="1:20" x14ac:dyDescent="0.25">
      <c r="A3561" t="s">
        <v>29712</v>
      </c>
      <c r="B3561" s="5" t="s">
        <v>10</v>
      </c>
      <c r="C3561" s="5" t="s">
        <v>29713</v>
      </c>
      <c r="D3561" s="4" t="s">
        <v>17</v>
      </c>
      <c r="E3561" t="s">
        <v>12</v>
      </c>
      <c r="F3561" t="s">
        <v>24151</v>
      </c>
      <c r="G3561" t="s">
        <v>29714</v>
      </c>
      <c r="H3561">
        <v>797</v>
      </c>
      <c r="I3561" t="s">
        <v>697</v>
      </c>
      <c r="J3561" t="s">
        <v>28</v>
      </c>
      <c r="K3561" t="s">
        <v>14</v>
      </c>
      <c r="L3561">
        <v>79094540</v>
      </c>
      <c r="M3561">
        <v>67</v>
      </c>
      <c r="N3561" t="s">
        <v>29715</v>
      </c>
      <c r="O3561">
        <v>67</v>
      </c>
      <c r="P3561" t="s">
        <v>29716</v>
      </c>
      <c r="Q3561" t="s">
        <v>8719</v>
      </c>
      <c r="R3561" t="s">
        <v>29717</v>
      </c>
      <c r="S3561" t="s">
        <v>29718</v>
      </c>
      <c r="T3561" t="s">
        <v>29703</v>
      </c>
    </row>
    <row r="3562" spans="1:20" x14ac:dyDescent="0.25">
      <c r="A3562" t="s">
        <v>29719</v>
      </c>
      <c r="B3562" s="5" t="s">
        <v>15</v>
      </c>
      <c r="C3562" s="5" t="s">
        <v>29720</v>
      </c>
      <c r="D3562" s="4" t="s">
        <v>32</v>
      </c>
      <c r="E3562" t="s">
        <v>12</v>
      </c>
      <c r="F3562" t="s">
        <v>29721</v>
      </c>
      <c r="G3562" t="s">
        <v>8720</v>
      </c>
      <c r="H3562">
        <v>47</v>
      </c>
      <c r="I3562" t="s">
        <v>84</v>
      </c>
      <c r="J3562" t="s">
        <v>28</v>
      </c>
      <c r="K3562" t="s">
        <v>14</v>
      </c>
      <c r="L3562">
        <v>79115170</v>
      </c>
      <c r="M3562">
        <v>67</v>
      </c>
      <c r="N3562" t="s">
        <v>29722</v>
      </c>
      <c r="O3562">
        <v>67</v>
      </c>
      <c r="P3562" t="s">
        <v>29723</v>
      </c>
      <c r="Q3562" t="s">
        <v>8721</v>
      </c>
      <c r="R3562" t="s">
        <v>29724</v>
      </c>
      <c r="T3562" t="s">
        <v>29703</v>
      </c>
    </row>
    <row r="3563" spans="1:20" x14ac:dyDescent="0.25">
      <c r="A3563" t="s">
        <v>29725</v>
      </c>
      <c r="B3563" s="5" t="s">
        <v>10</v>
      </c>
      <c r="C3563" s="5" t="s">
        <v>29726</v>
      </c>
      <c r="D3563" s="4" t="s">
        <v>32</v>
      </c>
      <c r="E3563" t="s">
        <v>12</v>
      </c>
      <c r="F3563" t="s">
        <v>29727</v>
      </c>
      <c r="G3563" t="s">
        <v>800</v>
      </c>
      <c r="H3563">
        <v>2034</v>
      </c>
      <c r="I3563" t="s">
        <v>238</v>
      </c>
      <c r="J3563" t="s">
        <v>28</v>
      </c>
      <c r="K3563" t="s">
        <v>14</v>
      </c>
      <c r="L3563">
        <v>79112360</v>
      </c>
      <c r="M3563">
        <v>67</v>
      </c>
      <c r="N3563" t="s">
        <v>29728</v>
      </c>
      <c r="O3563">
        <v>67</v>
      </c>
      <c r="P3563" t="s">
        <v>29729</v>
      </c>
      <c r="Q3563" t="s">
        <v>8722</v>
      </c>
      <c r="R3563" t="s">
        <v>8723</v>
      </c>
      <c r="S3563" t="s">
        <v>8724</v>
      </c>
      <c r="T3563" t="s">
        <v>29730</v>
      </c>
    </row>
    <row r="3564" spans="1:20" x14ac:dyDescent="0.25">
      <c r="A3564" t="s">
        <v>29731</v>
      </c>
      <c r="B3564" s="5" t="s">
        <v>10</v>
      </c>
      <c r="C3564" s="5" t="s">
        <v>29732</v>
      </c>
      <c r="D3564" s="4" t="s">
        <v>32</v>
      </c>
      <c r="E3564" t="s">
        <v>12</v>
      </c>
      <c r="F3564" t="s">
        <v>29733</v>
      </c>
      <c r="G3564" t="s">
        <v>800</v>
      </c>
      <c r="H3564">
        <v>2034</v>
      </c>
      <c r="I3564" t="s">
        <v>238</v>
      </c>
      <c r="J3564" t="s">
        <v>28</v>
      </c>
      <c r="K3564" t="s">
        <v>14</v>
      </c>
      <c r="L3564">
        <v>79112360</v>
      </c>
      <c r="M3564">
        <v>67</v>
      </c>
      <c r="N3564" t="s">
        <v>29734</v>
      </c>
      <c r="O3564">
        <v>67</v>
      </c>
      <c r="P3564" t="s">
        <v>29729</v>
      </c>
      <c r="Q3564" t="s">
        <v>8725</v>
      </c>
      <c r="R3564" t="s">
        <v>8723</v>
      </c>
      <c r="S3564" t="s">
        <v>8724</v>
      </c>
      <c r="T3564" t="s">
        <v>29735</v>
      </c>
    </row>
    <row r="3565" spans="1:20" x14ac:dyDescent="0.25">
      <c r="A3565" t="s">
        <v>29736</v>
      </c>
      <c r="B3565" s="5" t="s">
        <v>10</v>
      </c>
      <c r="C3565" s="5" t="s">
        <v>29737</v>
      </c>
      <c r="D3565" s="4" t="s">
        <v>17</v>
      </c>
      <c r="E3565" t="s">
        <v>24</v>
      </c>
      <c r="F3565" t="s">
        <v>29738</v>
      </c>
      <c r="G3565" t="s">
        <v>800</v>
      </c>
      <c r="H3565">
        <v>2034</v>
      </c>
      <c r="I3565" t="s">
        <v>238</v>
      </c>
      <c r="J3565" t="s">
        <v>28</v>
      </c>
      <c r="K3565" t="s">
        <v>14</v>
      </c>
      <c r="L3565">
        <v>79112360</v>
      </c>
      <c r="M3565">
        <v>67</v>
      </c>
      <c r="N3565" t="s">
        <v>29728</v>
      </c>
      <c r="Q3565" t="s">
        <v>8726</v>
      </c>
      <c r="R3565" t="s">
        <v>8727</v>
      </c>
      <c r="T3565" t="s">
        <v>29703</v>
      </c>
    </row>
    <row r="3566" spans="1:20" x14ac:dyDescent="0.25">
      <c r="A3566" t="s">
        <v>29739</v>
      </c>
      <c r="B3566" s="5" t="s">
        <v>15</v>
      </c>
      <c r="C3566" s="5" t="s">
        <v>29740</v>
      </c>
      <c r="D3566" s="4" t="s">
        <v>32</v>
      </c>
      <c r="E3566" t="s">
        <v>12</v>
      </c>
      <c r="F3566" t="s">
        <v>20466</v>
      </c>
      <c r="G3566" t="s">
        <v>848</v>
      </c>
      <c r="H3566">
        <v>16</v>
      </c>
      <c r="I3566" t="s">
        <v>120</v>
      </c>
      <c r="J3566" t="s">
        <v>28</v>
      </c>
      <c r="K3566" t="s">
        <v>14</v>
      </c>
      <c r="L3566">
        <v>79117034</v>
      </c>
      <c r="M3566">
        <v>67</v>
      </c>
      <c r="N3566" t="s">
        <v>29741</v>
      </c>
      <c r="O3566">
        <v>67</v>
      </c>
      <c r="P3566" t="s">
        <v>29742</v>
      </c>
      <c r="Q3566" t="s">
        <v>8728</v>
      </c>
      <c r="R3566" t="s">
        <v>29743</v>
      </c>
      <c r="S3566" t="s">
        <v>8729</v>
      </c>
      <c r="T3566" t="s">
        <v>29744</v>
      </c>
    </row>
    <row r="3567" spans="1:20" x14ac:dyDescent="0.25">
      <c r="A3567" t="s">
        <v>29745</v>
      </c>
      <c r="B3567" s="5" t="s">
        <v>10</v>
      </c>
      <c r="C3567" s="5" t="s">
        <v>29746</v>
      </c>
      <c r="D3567" s="4" t="s">
        <v>17</v>
      </c>
      <c r="E3567" t="s">
        <v>12</v>
      </c>
      <c r="F3567" t="s">
        <v>29747</v>
      </c>
      <c r="G3567" t="s">
        <v>29748</v>
      </c>
      <c r="H3567">
        <v>502</v>
      </c>
      <c r="I3567" t="s">
        <v>3062</v>
      </c>
      <c r="J3567" t="s">
        <v>28</v>
      </c>
      <c r="K3567" t="s">
        <v>14</v>
      </c>
      <c r="L3567">
        <v>79090234</v>
      </c>
      <c r="M3567">
        <v>67</v>
      </c>
      <c r="N3567" t="s">
        <v>29749</v>
      </c>
      <c r="O3567">
        <v>67</v>
      </c>
      <c r="P3567" t="s">
        <v>29749</v>
      </c>
      <c r="Q3567" t="s">
        <v>8730</v>
      </c>
      <c r="R3567" t="s">
        <v>8731</v>
      </c>
      <c r="T3567" t="s">
        <v>29750</v>
      </c>
    </row>
    <row r="3568" spans="1:20" x14ac:dyDescent="0.25">
      <c r="A3568" t="s">
        <v>29751</v>
      </c>
      <c r="B3568" s="5" t="s">
        <v>10</v>
      </c>
      <c r="C3568" s="5" t="s">
        <v>29752</v>
      </c>
      <c r="D3568" s="4" t="s">
        <v>17</v>
      </c>
      <c r="E3568" t="s">
        <v>24</v>
      </c>
      <c r="F3568" t="s">
        <v>29753</v>
      </c>
      <c r="G3568" t="s">
        <v>8732</v>
      </c>
      <c r="H3568">
        <v>670</v>
      </c>
      <c r="I3568" t="s">
        <v>471</v>
      </c>
      <c r="J3568" t="s">
        <v>28</v>
      </c>
      <c r="K3568" t="s">
        <v>14</v>
      </c>
      <c r="L3568">
        <v>79052260</v>
      </c>
      <c r="M3568">
        <v>67</v>
      </c>
      <c r="N3568" t="s">
        <v>29754</v>
      </c>
      <c r="O3568">
        <v>67</v>
      </c>
      <c r="P3568" t="s">
        <v>29755</v>
      </c>
      <c r="Q3568" t="s">
        <v>8733</v>
      </c>
      <c r="R3568" t="s">
        <v>8734</v>
      </c>
      <c r="S3568" t="s">
        <v>8735</v>
      </c>
      <c r="T3568" t="s">
        <v>29756</v>
      </c>
    </row>
    <row r="3569" spans="1:20" x14ac:dyDescent="0.25">
      <c r="A3569" t="s">
        <v>29757</v>
      </c>
      <c r="B3569" s="5" t="s">
        <v>10</v>
      </c>
      <c r="C3569" s="5" t="s">
        <v>29758</v>
      </c>
      <c r="D3569" s="4" t="s">
        <v>32</v>
      </c>
      <c r="E3569" t="s">
        <v>12</v>
      </c>
      <c r="F3569" t="s">
        <v>29759</v>
      </c>
      <c r="G3569" t="s">
        <v>8736</v>
      </c>
      <c r="H3569">
        <v>17</v>
      </c>
      <c r="I3569" t="s">
        <v>347</v>
      </c>
      <c r="J3569" t="s">
        <v>28</v>
      </c>
      <c r="K3569" t="s">
        <v>14</v>
      </c>
      <c r="L3569">
        <v>79097660</v>
      </c>
      <c r="M3569">
        <v>67</v>
      </c>
      <c r="N3569" t="s">
        <v>29760</v>
      </c>
      <c r="O3569">
        <v>67</v>
      </c>
      <c r="P3569" t="s">
        <v>29761</v>
      </c>
      <c r="Q3569">
        <v>706809791479727</v>
      </c>
      <c r="R3569" t="s">
        <v>8737</v>
      </c>
      <c r="T3569" t="s">
        <v>29756</v>
      </c>
    </row>
    <row r="3570" spans="1:20" x14ac:dyDescent="0.25">
      <c r="A3570" t="s">
        <v>29762</v>
      </c>
      <c r="B3570" s="5" t="s">
        <v>15</v>
      </c>
      <c r="C3570" s="5" t="s">
        <v>29763</v>
      </c>
      <c r="D3570" s="4" t="s">
        <v>17</v>
      </c>
      <c r="E3570" t="s">
        <v>12</v>
      </c>
      <c r="F3570" t="s">
        <v>29764</v>
      </c>
      <c r="G3570" t="s">
        <v>319</v>
      </c>
      <c r="H3570">
        <v>204</v>
      </c>
      <c r="I3570" t="s">
        <v>320</v>
      </c>
      <c r="J3570" t="s">
        <v>28</v>
      </c>
      <c r="K3570" t="s">
        <v>14</v>
      </c>
      <c r="L3570">
        <v>79112040</v>
      </c>
      <c r="M3570">
        <v>67</v>
      </c>
      <c r="N3570" t="s">
        <v>29765</v>
      </c>
      <c r="O3570">
        <v>67</v>
      </c>
      <c r="P3570" t="s">
        <v>29766</v>
      </c>
      <c r="Q3570">
        <v>706402616684381</v>
      </c>
      <c r="R3570" t="s">
        <v>8738</v>
      </c>
      <c r="S3570" t="s">
        <v>8739</v>
      </c>
      <c r="T3570" t="s">
        <v>29756</v>
      </c>
    </row>
    <row r="3571" spans="1:20" x14ac:dyDescent="0.25">
      <c r="A3571" t="s">
        <v>29767</v>
      </c>
      <c r="B3571" s="5" t="s">
        <v>10</v>
      </c>
      <c r="C3571" s="5" t="s">
        <v>29768</v>
      </c>
      <c r="D3571" s="4" t="s">
        <v>17</v>
      </c>
      <c r="E3571" t="s">
        <v>328</v>
      </c>
      <c r="F3571" t="s">
        <v>29769</v>
      </c>
      <c r="G3571" t="s">
        <v>319</v>
      </c>
      <c r="H3571">
        <v>204</v>
      </c>
      <c r="I3571" t="s">
        <v>320</v>
      </c>
      <c r="J3571" t="s">
        <v>28</v>
      </c>
      <c r="K3571" t="s">
        <v>14</v>
      </c>
      <c r="L3571">
        <v>79112040</v>
      </c>
      <c r="M3571">
        <v>67</v>
      </c>
      <c r="N3571">
        <v>992811217</v>
      </c>
      <c r="O3571">
        <v>67</v>
      </c>
      <c r="P3571">
        <v>992817901</v>
      </c>
      <c r="Q3571">
        <v>706208093477367</v>
      </c>
      <c r="R3571" t="s">
        <v>8740</v>
      </c>
      <c r="T3571" t="s">
        <v>29756</v>
      </c>
    </row>
    <row r="3572" spans="1:20" x14ac:dyDescent="0.25">
      <c r="A3572" t="s">
        <v>29770</v>
      </c>
      <c r="B3572" s="5" t="s">
        <v>10</v>
      </c>
      <c r="C3572" s="5" t="s">
        <v>29771</v>
      </c>
      <c r="D3572" s="4" t="s">
        <v>32</v>
      </c>
      <c r="E3572" t="s">
        <v>12</v>
      </c>
      <c r="F3572" t="s">
        <v>29772</v>
      </c>
      <c r="G3572" t="s">
        <v>5841</v>
      </c>
      <c r="H3572">
        <v>17</v>
      </c>
      <c r="I3572" t="s">
        <v>3176</v>
      </c>
      <c r="J3572" t="s">
        <v>28</v>
      </c>
      <c r="K3572" t="s">
        <v>14</v>
      </c>
      <c r="L3572">
        <v>79075199</v>
      </c>
      <c r="M3572">
        <v>67</v>
      </c>
      <c r="N3572" t="s">
        <v>29773</v>
      </c>
      <c r="O3572">
        <v>67</v>
      </c>
      <c r="P3572" t="s">
        <v>29774</v>
      </c>
      <c r="Q3572">
        <v>704800545983444</v>
      </c>
      <c r="R3572" t="s">
        <v>8741</v>
      </c>
      <c r="S3572" t="s">
        <v>5057</v>
      </c>
      <c r="T3572" t="s">
        <v>29756</v>
      </c>
    </row>
    <row r="3573" spans="1:20" x14ac:dyDescent="0.25">
      <c r="A3573" t="s">
        <v>29775</v>
      </c>
      <c r="B3573" s="5" t="s">
        <v>10</v>
      </c>
      <c r="C3573" s="5" t="s">
        <v>29776</v>
      </c>
      <c r="D3573" s="4" t="s">
        <v>32</v>
      </c>
      <c r="E3573" t="s">
        <v>12</v>
      </c>
      <c r="F3573" t="s">
        <v>29777</v>
      </c>
      <c r="G3573" t="s">
        <v>15601</v>
      </c>
      <c r="H3573">
        <v>9</v>
      </c>
      <c r="I3573" t="s">
        <v>70</v>
      </c>
      <c r="J3573" t="s">
        <v>28</v>
      </c>
      <c r="K3573" t="s">
        <v>14</v>
      </c>
      <c r="L3573">
        <v>79117000</v>
      </c>
      <c r="M3573">
        <v>67</v>
      </c>
      <c r="N3573" t="s">
        <v>29778</v>
      </c>
      <c r="O3573">
        <v>67</v>
      </c>
      <c r="P3573" t="s">
        <v>29779</v>
      </c>
      <c r="Q3573">
        <v>703208633233891</v>
      </c>
      <c r="R3573" t="s">
        <v>8742</v>
      </c>
      <c r="S3573" t="s">
        <v>29780</v>
      </c>
      <c r="T3573" t="s">
        <v>29756</v>
      </c>
    </row>
    <row r="3574" spans="1:20" x14ac:dyDescent="0.25">
      <c r="A3574" t="s">
        <v>29781</v>
      </c>
      <c r="B3574" s="5" t="s">
        <v>15</v>
      </c>
      <c r="C3574" s="5" t="s">
        <v>29782</v>
      </c>
      <c r="D3574" s="4" t="s">
        <v>17</v>
      </c>
      <c r="E3574" t="s">
        <v>12</v>
      </c>
      <c r="F3574" t="s">
        <v>29783</v>
      </c>
      <c r="G3574" t="s">
        <v>1322</v>
      </c>
      <c r="H3574">
        <v>1046</v>
      </c>
      <c r="I3574" t="s">
        <v>1323</v>
      </c>
      <c r="J3574" t="s">
        <v>28</v>
      </c>
      <c r="K3574" t="s">
        <v>14</v>
      </c>
      <c r="L3574">
        <v>79090292</v>
      </c>
      <c r="M3574">
        <v>67</v>
      </c>
      <c r="N3574" t="s">
        <v>29784</v>
      </c>
      <c r="O3574">
        <v>67</v>
      </c>
      <c r="P3574" t="s">
        <v>29785</v>
      </c>
      <c r="Q3574" t="s">
        <v>8743</v>
      </c>
      <c r="R3574" t="s">
        <v>8744</v>
      </c>
      <c r="S3574" t="s">
        <v>8745</v>
      </c>
      <c r="T3574" t="s">
        <v>29786</v>
      </c>
    </row>
    <row r="3575" spans="1:20" x14ac:dyDescent="0.25">
      <c r="A3575" t="s">
        <v>29787</v>
      </c>
      <c r="B3575" s="5" t="s">
        <v>10</v>
      </c>
      <c r="C3575" s="5" t="s">
        <v>29788</v>
      </c>
      <c r="D3575" s="4" t="s">
        <v>32</v>
      </c>
      <c r="E3575" t="s">
        <v>12</v>
      </c>
      <c r="F3575" t="s">
        <v>29789</v>
      </c>
      <c r="G3575" t="s">
        <v>3071</v>
      </c>
      <c r="H3575">
        <v>606</v>
      </c>
      <c r="I3575" t="s">
        <v>362</v>
      </c>
      <c r="J3575" t="s">
        <v>28</v>
      </c>
      <c r="K3575" t="s">
        <v>14</v>
      </c>
      <c r="L3575">
        <v>79116240</v>
      </c>
      <c r="M3575">
        <v>67</v>
      </c>
      <c r="N3575" t="s">
        <v>29790</v>
      </c>
      <c r="O3575">
        <v>67</v>
      </c>
      <c r="Q3575" t="s">
        <v>8746</v>
      </c>
      <c r="R3575" t="s">
        <v>8747</v>
      </c>
      <c r="S3575" t="s">
        <v>29791</v>
      </c>
      <c r="T3575" t="s">
        <v>29792</v>
      </c>
    </row>
    <row r="3576" spans="1:20" x14ac:dyDescent="0.25">
      <c r="A3576" t="s">
        <v>29793</v>
      </c>
      <c r="B3576" s="5" t="s">
        <v>10</v>
      </c>
      <c r="C3576" s="5" t="s">
        <v>29794</v>
      </c>
      <c r="D3576" s="4" t="s">
        <v>32</v>
      </c>
      <c r="E3576" t="s">
        <v>12</v>
      </c>
      <c r="F3576" t="s">
        <v>29795</v>
      </c>
      <c r="G3576" t="s">
        <v>2013</v>
      </c>
      <c r="H3576">
        <v>441</v>
      </c>
      <c r="I3576" t="s">
        <v>375</v>
      </c>
      <c r="J3576" t="s">
        <v>28</v>
      </c>
      <c r="K3576" t="s">
        <v>14</v>
      </c>
      <c r="L3576">
        <v>79080270</v>
      </c>
      <c r="M3576">
        <v>67</v>
      </c>
      <c r="N3576" t="s">
        <v>29785</v>
      </c>
      <c r="O3576">
        <v>67</v>
      </c>
      <c r="P3576" t="s">
        <v>29784</v>
      </c>
      <c r="Q3576" t="s">
        <v>8748</v>
      </c>
      <c r="R3576" t="s">
        <v>29796</v>
      </c>
      <c r="S3576" t="s">
        <v>8749</v>
      </c>
      <c r="T3576" t="s">
        <v>29797</v>
      </c>
    </row>
    <row r="3577" spans="1:20" x14ac:dyDescent="0.25">
      <c r="A3577" t="s">
        <v>29798</v>
      </c>
      <c r="B3577" s="5" t="s">
        <v>10</v>
      </c>
      <c r="C3577" s="5" t="s">
        <v>29799</v>
      </c>
      <c r="D3577" s="4" t="s">
        <v>17</v>
      </c>
      <c r="E3577" t="s">
        <v>24</v>
      </c>
      <c r="F3577" t="s">
        <v>29800</v>
      </c>
      <c r="G3577" t="s">
        <v>29801</v>
      </c>
      <c r="H3577">
        <v>92</v>
      </c>
      <c r="I3577" t="s">
        <v>654</v>
      </c>
      <c r="J3577" t="s">
        <v>28</v>
      </c>
      <c r="K3577" t="s">
        <v>14</v>
      </c>
      <c r="L3577">
        <v>79034290</v>
      </c>
      <c r="M3577">
        <v>67</v>
      </c>
      <c r="N3577" t="s">
        <v>29802</v>
      </c>
      <c r="O3577">
        <v>67</v>
      </c>
      <c r="P3577" t="s">
        <v>29803</v>
      </c>
      <c r="Q3577">
        <v>701005857789691</v>
      </c>
      <c r="R3577" t="s">
        <v>8750</v>
      </c>
      <c r="S3577" t="s">
        <v>8751</v>
      </c>
      <c r="T3577" t="s">
        <v>29804</v>
      </c>
    </row>
    <row r="3578" spans="1:20" x14ac:dyDescent="0.25">
      <c r="A3578" t="s">
        <v>29805</v>
      </c>
      <c r="B3578" s="5" t="s">
        <v>10</v>
      </c>
      <c r="C3578" s="5" t="s">
        <v>29806</v>
      </c>
      <c r="D3578" s="4" t="s">
        <v>17</v>
      </c>
      <c r="E3578" t="s">
        <v>72</v>
      </c>
      <c r="F3578" t="s">
        <v>26091</v>
      </c>
      <c r="G3578" t="s">
        <v>29807</v>
      </c>
      <c r="H3578">
        <v>45</v>
      </c>
      <c r="I3578" t="s">
        <v>8752</v>
      </c>
      <c r="J3578" t="s">
        <v>64</v>
      </c>
      <c r="L3578">
        <v>79018074</v>
      </c>
      <c r="M3578">
        <v>67</v>
      </c>
      <c r="N3578" t="s">
        <v>29808</v>
      </c>
      <c r="Q3578">
        <v>700509384880655</v>
      </c>
      <c r="R3578" t="s">
        <v>8753</v>
      </c>
      <c r="T3578" t="s">
        <v>29809</v>
      </c>
    </row>
    <row r="3579" spans="1:20" x14ac:dyDescent="0.25">
      <c r="A3579" t="s">
        <v>29810</v>
      </c>
      <c r="B3579" s="5" t="s">
        <v>10</v>
      </c>
      <c r="C3579" s="5" t="s">
        <v>29811</v>
      </c>
      <c r="D3579" s="4" t="s">
        <v>17</v>
      </c>
      <c r="E3579" t="s">
        <v>328</v>
      </c>
      <c r="F3579" t="s">
        <v>29812</v>
      </c>
      <c r="G3579" t="s">
        <v>718</v>
      </c>
      <c r="H3579">
        <v>548</v>
      </c>
      <c r="I3579" t="s">
        <v>50</v>
      </c>
      <c r="J3579" t="s">
        <v>28</v>
      </c>
      <c r="K3579" t="s">
        <v>14</v>
      </c>
      <c r="L3579">
        <v>79117230</v>
      </c>
      <c r="M3579">
        <v>67</v>
      </c>
      <c r="N3579" t="s">
        <v>29813</v>
      </c>
      <c r="Q3579" t="s">
        <v>8754</v>
      </c>
      <c r="R3579" t="s">
        <v>8755</v>
      </c>
      <c r="S3579" t="s">
        <v>8756</v>
      </c>
      <c r="T3579" t="s">
        <v>29814</v>
      </c>
    </row>
    <row r="3580" spans="1:20" x14ac:dyDescent="0.25">
      <c r="A3580" t="s">
        <v>29815</v>
      </c>
      <c r="B3580" s="5" t="s">
        <v>10</v>
      </c>
      <c r="C3580" s="5" t="s">
        <v>29816</v>
      </c>
      <c r="D3580" s="4" t="s">
        <v>17</v>
      </c>
      <c r="E3580" t="s">
        <v>72</v>
      </c>
      <c r="F3580" t="s">
        <v>29817</v>
      </c>
      <c r="G3580" t="s">
        <v>718</v>
      </c>
      <c r="H3580">
        <v>548</v>
      </c>
      <c r="I3580" t="s">
        <v>50</v>
      </c>
      <c r="J3580" t="s">
        <v>28</v>
      </c>
      <c r="K3580" t="s">
        <v>14</v>
      </c>
      <c r="L3580">
        <v>79117230</v>
      </c>
      <c r="M3580">
        <v>67</v>
      </c>
      <c r="N3580" t="s">
        <v>29813</v>
      </c>
      <c r="O3580">
        <v>67</v>
      </c>
      <c r="P3580" t="s">
        <v>29818</v>
      </c>
      <c r="Q3580" t="s">
        <v>8757</v>
      </c>
      <c r="R3580" t="s">
        <v>29819</v>
      </c>
      <c r="S3580" t="s">
        <v>29820</v>
      </c>
      <c r="T3580" t="s">
        <v>29809</v>
      </c>
    </row>
    <row r="3581" spans="1:20" x14ac:dyDescent="0.25">
      <c r="A3581" t="s">
        <v>29821</v>
      </c>
      <c r="B3581" s="5" t="s">
        <v>10</v>
      </c>
      <c r="C3581" s="5" t="s">
        <v>29822</v>
      </c>
      <c r="D3581" s="4" t="s">
        <v>17</v>
      </c>
      <c r="E3581" t="s">
        <v>12</v>
      </c>
      <c r="F3581" t="s">
        <v>29823</v>
      </c>
      <c r="G3581" t="s">
        <v>4577</v>
      </c>
      <c r="H3581">
        <v>33</v>
      </c>
      <c r="I3581" t="s">
        <v>128</v>
      </c>
      <c r="J3581" t="s">
        <v>28</v>
      </c>
      <c r="K3581" t="s">
        <v>14</v>
      </c>
      <c r="L3581">
        <v>79118530</v>
      </c>
      <c r="M3581">
        <v>67</v>
      </c>
      <c r="N3581" t="s">
        <v>29824</v>
      </c>
      <c r="Q3581" t="s">
        <v>8758</v>
      </c>
      <c r="R3581" t="s">
        <v>8759</v>
      </c>
      <c r="S3581" t="s">
        <v>8760</v>
      </c>
      <c r="T3581" t="s">
        <v>29825</v>
      </c>
    </row>
    <row r="3582" spans="1:20" x14ac:dyDescent="0.25">
      <c r="A3582" t="s">
        <v>29826</v>
      </c>
      <c r="B3582" s="5" t="s">
        <v>15</v>
      </c>
      <c r="C3582" s="5" t="s">
        <v>29827</v>
      </c>
      <c r="D3582" s="4" t="s">
        <v>32</v>
      </c>
      <c r="E3582" t="s">
        <v>12</v>
      </c>
      <c r="F3582" t="s">
        <v>29828</v>
      </c>
      <c r="G3582" t="s">
        <v>5371</v>
      </c>
      <c r="H3582">
        <v>543</v>
      </c>
      <c r="I3582" t="s">
        <v>292</v>
      </c>
      <c r="J3582" t="s">
        <v>28</v>
      </c>
      <c r="K3582" t="s">
        <v>14</v>
      </c>
      <c r="L3582">
        <v>79106057</v>
      </c>
      <c r="M3582">
        <v>67</v>
      </c>
      <c r="N3582" t="s">
        <v>29829</v>
      </c>
      <c r="O3582">
        <v>67</v>
      </c>
      <c r="P3582" t="s">
        <v>29830</v>
      </c>
      <c r="R3582" t="s">
        <v>8761</v>
      </c>
      <c r="T3582" t="s">
        <v>29831</v>
      </c>
    </row>
    <row r="3583" spans="1:20" x14ac:dyDescent="0.25">
      <c r="A3583" t="s">
        <v>29832</v>
      </c>
      <c r="B3583" s="5" t="s">
        <v>10</v>
      </c>
      <c r="C3583" s="5" t="s">
        <v>29833</v>
      </c>
      <c r="D3583" s="4" t="s">
        <v>32</v>
      </c>
      <c r="E3583" t="s">
        <v>24</v>
      </c>
      <c r="F3583" t="s">
        <v>29834</v>
      </c>
      <c r="G3583" t="s">
        <v>8762</v>
      </c>
      <c r="H3583">
        <v>414</v>
      </c>
      <c r="I3583" t="s">
        <v>8763</v>
      </c>
      <c r="J3583" t="s">
        <v>64</v>
      </c>
      <c r="K3583" t="s">
        <v>14</v>
      </c>
      <c r="L3583">
        <v>79081732</v>
      </c>
      <c r="M3583">
        <v>67</v>
      </c>
      <c r="N3583" t="s">
        <v>29835</v>
      </c>
      <c r="T3583" t="s">
        <v>29831</v>
      </c>
    </row>
    <row r="3584" spans="1:20" x14ac:dyDescent="0.25">
      <c r="A3584" t="s">
        <v>29836</v>
      </c>
      <c r="B3584" s="5" t="s">
        <v>10</v>
      </c>
      <c r="C3584" s="5" t="s">
        <v>29837</v>
      </c>
      <c r="D3584" s="4" t="s">
        <v>17</v>
      </c>
      <c r="E3584" t="s">
        <v>24</v>
      </c>
      <c r="F3584" t="s">
        <v>29838</v>
      </c>
      <c r="G3584" t="s">
        <v>5635</v>
      </c>
      <c r="H3584">
        <v>813</v>
      </c>
      <c r="I3584" t="s">
        <v>5243</v>
      </c>
      <c r="J3584" t="s">
        <v>28</v>
      </c>
      <c r="K3584" t="s">
        <v>14</v>
      </c>
      <c r="L3584">
        <v>79071020</v>
      </c>
      <c r="M3584">
        <v>67</v>
      </c>
      <c r="N3584" t="s">
        <v>29839</v>
      </c>
      <c r="T3584" t="s">
        <v>29831</v>
      </c>
    </row>
    <row r="3585" spans="1:20" x14ac:dyDescent="0.25">
      <c r="A3585" t="s">
        <v>29840</v>
      </c>
      <c r="B3585" s="5" t="s">
        <v>10</v>
      </c>
      <c r="C3585" s="5" t="s">
        <v>29841</v>
      </c>
      <c r="D3585" s="4" t="s">
        <v>17</v>
      </c>
      <c r="E3585" t="s">
        <v>12</v>
      </c>
      <c r="F3585" t="s">
        <v>29842</v>
      </c>
      <c r="G3585" t="s">
        <v>197</v>
      </c>
      <c r="H3585">
        <v>1003</v>
      </c>
      <c r="I3585" s="2" t="s">
        <v>34</v>
      </c>
      <c r="J3585" t="s">
        <v>28</v>
      </c>
      <c r="K3585" t="s">
        <v>14</v>
      </c>
      <c r="L3585">
        <v>79117141</v>
      </c>
      <c r="M3585">
        <v>67</v>
      </c>
      <c r="N3585" t="s">
        <v>29843</v>
      </c>
      <c r="O3585">
        <v>67</v>
      </c>
      <c r="Q3585">
        <v>700500594952352</v>
      </c>
      <c r="T3585" t="s">
        <v>29831</v>
      </c>
    </row>
    <row r="3586" spans="1:20" x14ac:dyDescent="0.25">
      <c r="A3586" t="s">
        <v>29844</v>
      </c>
      <c r="B3586" s="5" t="s">
        <v>10</v>
      </c>
      <c r="C3586" s="5" t="s">
        <v>29845</v>
      </c>
      <c r="D3586" s="4" t="s">
        <v>17</v>
      </c>
      <c r="E3586" t="s">
        <v>12</v>
      </c>
      <c r="F3586" t="s">
        <v>29846</v>
      </c>
      <c r="G3586" t="s">
        <v>527</v>
      </c>
      <c r="H3586">
        <v>77</v>
      </c>
      <c r="I3586" t="s">
        <v>84</v>
      </c>
      <c r="J3586" t="s">
        <v>28</v>
      </c>
      <c r="K3586" t="s">
        <v>14</v>
      </c>
      <c r="L3586">
        <v>79115110</v>
      </c>
      <c r="M3586">
        <v>67</v>
      </c>
      <c r="T3586" t="s">
        <v>29831</v>
      </c>
    </row>
    <row r="3587" spans="1:20" x14ac:dyDescent="0.25">
      <c r="A3587" t="s">
        <v>29847</v>
      </c>
      <c r="B3587" s="5" t="s">
        <v>10</v>
      </c>
      <c r="C3587" s="5" t="s">
        <v>29848</v>
      </c>
      <c r="D3587" s="4" t="s">
        <v>17</v>
      </c>
      <c r="E3587" t="s">
        <v>24</v>
      </c>
      <c r="F3587" t="s">
        <v>29849</v>
      </c>
      <c r="G3587" t="s">
        <v>2905</v>
      </c>
      <c r="H3587">
        <v>855</v>
      </c>
      <c r="I3587" t="s">
        <v>34</v>
      </c>
      <c r="J3587" t="s">
        <v>28</v>
      </c>
      <c r="K3587" t="s">
        <v>14</v>
      </c>
      <c r="L3587">
        <v>79117181</v>
      </c>
      <c r="M3587">
        <v>67</v>
      </c>
      <c r="N3587" t="s">
        <v>29850</v>
      </c>
      <c r="T3587" t="s">
        <v>29831</v>
      </c>
    </row>
    <row r="3588" spans="1:20" x14ac:dyDescent="0.25">
      <c r="A3588" t="s">
        <v>29851</v>
      </c>
      <c r="B3588" s="5" t="s">
        <v>10</v>
      </c>
      <c r="C3588" s="5" t="s">
        <v>29852</v>
      </c>
      <c r="D3588" s="4" t="s">
        <v>17</v>
      </c>
      <c r="E3588" t="s">
        <v>12</v>
      </c>
      <c r="F3588" t="s">
        <v>29853</v>
      </c>
      <c r="G3588" t="s">
        <v>29854</v>
      </c>
      <c r="H3588">
        <v>59</v>
      </c>
      <c r="I3588" t="s">
        <v>176</v>
      </c>
      <c r="J3588" t="s">
        <v>28</v>
      </c>
      <c r="K3588" t="s">
        <v>14</v>
      </c>
      <c r="L3588">
        <v>79005640</v>
      </c>
      <c r="M3588">
        <v>67</v>
      </c>
      <c r="N3588" t="s">
        <v>29855</v>
      </c>
      <c r="T3588" t="s">
        <v>29831</v>
      </c>
    </row>
    <row r="3589" spans="1:20" x14ac:dyDescent="0.25">
      <c r="A3589" t="s">
        <v>29856</v>
      </c>
      <c r="B3589" s="5" t="s">
        <v>10</v>
      </c>
      <c r="C3589" s="5" t="s">
        <v>29857</v>
      </c>
      <c r="D3589" s="4" t="s">
        <v>32</v>
      </c>
      <c r="E3589" t="s">
        <v>24</v>
      </c>
      <c r="F3589" t="s">
        <v>29858</v>
      </c>
      <c r="G3589" t="s">
        <v>637</v>
      </c>
      <c r="H3589">
        <v>76</v>
      </c>
      <c r="I3589" t="s">
        <v>556</v>
      </c>
      <c r="J3589" t="s">
        <v>28</v>
      </c>
      <c r="K3589" t="s">
        <v>14</v>
      </c>
      <c r="L3589">
        <v>79117711</v>
      </c>
      <c r="M3589">
        <v>67</v>
      </c>
      <c r="N3589" t="s">
        <v>29859</v>
      </c>
      <c r="T3589" t="s">
        <v>29831</v>
      </c>
    </row>
    <row r="3590" spans="1:20" x14ac:dyDescent="0.25">
      <c r="A3590" t="s">
        <v>29860</v>
      </c>
      <c r="B3590" s="5" t="s">
        <v>10</v>
      </c>
      <c r="C3590" s="5" t="s">
        <v>29861</v>
      </c>
      <c r="D3590" s="4" t="s">
        <v>17</v>
      </c>
      <c r="E3590" t="s">
        <v>24</v>
      </c>
      <c r="F3590" t="s">
        <v>29862</v>
      </c>
      <c r="G3590" t="s">
        <v>8764</v>
      </c>
      <c r="H3590">
        <v>177</v>
      </c>
      <c r="I3590" t="s">
        <v>118</v>
      </c>
      <c r="J3590" t="s">
        <v>28</v>
      </c>
      <c r="K3590" t="s">
        <v>14</v>
      </c>
      <c r="L3590">
        <v>79114160</v>
      </c>
      <c r="M3590">
        <v>67</v>
      </c>
      <c r="N3590" t="s">
        <v>29863</v>
      </c>
      <c r="T3590" t="s">
        <v>29831</v>
      </c>
    </row>
    <row r="3591" spans="1:20" x14ac:dyDescent="0.25">
      <c r="A3591" t="s">
        <v>29864</v>
      </c>
      <c r="B3591" s="5" t="s">
        <v>10</v>
      </c>
      <c r="D3591" s="4" t="s">
        <v>32</v>
      </c>
      <c r="E3591" t="s">
        <v>24</v>
      </c>
      <c r="F3591" t="s">
        <v>28838</v>
      </c>
      <c r="G3591" t="s">
        <v>8765</v>
      </c>
      <c r="H3591">
        <v>675</v>
      </c>
      <c r="I3591" t="s">
        <v>2156</v>
      </c>
      <c r="J3591" t="s">
        <v>28</v>
      </c>
      <c r="K3591" t="s">
        <v>14</v>
      </c>
      <c r="L3591">
        <v>79074065</v>
      </c>
      <c r="M3591">
        <v>67</v>
      </c>
      <c r="T3591" t="s">
        <v>29831</v>
      </c>
    </row>
    <row r="3592" spans="1:20" x14ac:dyDescent="0.25">
      <c r="A3592" t="s">
        <v>29865</v>
      </c>
      <c r="B3592" s="5" t="s">
        <v>15</v>
      </c>
      <c r="C3592" s="5" t="s">
        <v>29866</v>
      </c>
      <c r="D3592" s="4" t="s">
        <v>17</v>
      </c>
      <c r="E3592" t="s">
        <v>12</v>
      </c>
      <c r="F3592" t="s">
        <v>29867</v>
      </c>
      <c r="G3592" t="s">
        <v>8766</v>
      </c>
      <c r="H3592">
        <v>773</v>
      </c>
      <c r="I3592" t="s">
        <v>161</v>
      </c>
      <c r="J3592" t="s">
        <v>28</v>
      </c>
      <c r="K3592" t="s">
        <v>14</v>
      </c>
      <c r="L3592">
        <v>79009060</v>
      </c>
      <c r="M3592">
        <v>67</v>
      </c>
      <c r="N3592" t="s">
        <v>29868</v>
      </c>
      <c r="O3592">
        <v>67</v>
      </c>
      <c r="P3592" t="s">
        <v>29869</v>
      </c>
      <c r="Q3592" t="s">
        <v>8767</v>
      </c>
      <c r="R3592" t="s">
        <v>8768</v>
      </c>
      <c r="S3592" t="s">
        <v>29870</v>
      </c>
      <c r="T3592" t="s">
        <v>29871</v>
      </c>
    </row>
    <row r="3593" spans="1:20" x14ac:dyDescent="0.25">
      <c r="A3593" t="s">
        <v>29872</v>
      </c>
      <c r="B3593" s="5" t="s">
        <v>15</v>
      </c>
      <c r="C3593" s="5" t="s">
        <v>29873</v>
      </c>
      <c r="D3593" s="4" t="s">
        <v>32</v>
      </c>
      <c r="E3593" t="s">
        <v>24</v>
      </c>
      <c r="F3593" t="s">
        <v>29874</v>
      </c>
      <c r="G3593" t="s">
        <v>8769</v>
      </c>
      <c r="H3593">
        <v>353</v>
      </c>
      <c r="I3593" t="s">
        <v>67</v>
      </c>
      <c r="J3593" t="s">
        <v>28</v>
      </c>
      <c r="K3593" t="s">
        <v>14</v>
      </c>
      <c r="L3593">
        <v>79092090</v>
      </c>
      <c r="M3593">
        <v>67</v>
      </c>
      <c r="N3593" t="s">
        <v>15021</v>
      </c>
      <c r="O3593">
        <v>67</v>
      </c>
      <c r="P3593" t="s">
        <v>29875</v>
      </c>
      <c r="Q3593">
        <v>703604086075931</v>
      </c>
      <c r="R3593" t="s">
        <v>8770</v>
      </c>
      <c r="S3593" t="s">
        <v>8771</v>
      </c>
      <c r="T3593" t="s">
        <v>29876</v>
      </c>
    </row>
    <row r="3594" spans="1:20" x14ac:dyDescent="0.25">
      <c r="A3594" t="s">
        <v>29877</v>
      </c>
      <c r="B3594" s="5" t="s">
        <v>10</v>
      </c>
      <c r="C3594" s="5" t="s">
        <v>29878</v>
      </c>
      <c r="D3594" s="4" t="s">
        <v>32</v>
      </c>
      <c r="E3594" t="s">
        <v>24</v>
      </c>
      <c r="F3594" t="s">
        <v>29879</v>
      </c>
      <c r="G3594" t="s">
        <v>3354</v>
      </c>
      <c r="H3594">
        <v>436</v>
      </c>
      <c r="I3594" t="s">
        <v>123</v>
      </c>
      <c r="J3594" t="s">
        <v>28</v>
      </c>
      <c r="K3594" t="s">
        <v>14</v>
      </c>
      <c r="M3594">
        <v>67</v>
      </c>
      <c r="N3594" t="s">
        <v>29880</v>
      </c>
      <c r="O3594">
        <v>67</v>
      </c>
      <c r="P3594" t="s">
        <v>29881</v>
      </c>
      <c r="Q3594" t="s">
        <v>8772</v>
      </c>
      <c r="R3594" t="s">
        <v>29882</v>
      </c>
      <c r="S3594" t="s">
        <v>8773</v>
      </c>
      <c r="T3594" t="s">
        <v>29883</v>
      </c>
    </row>
    <row r="3595" spans="1:20" x14ac:dyDescent="0.25">
      <c r="A3595" t="s">
        <v>29884</v>
      </c>
      <c r="B3595" s="5" t="s">
        <v>15</v>
      </c>
      <c r="C3595" s="5" t="s">
        <v>29885</v>
      </c>
      <c r="D3595" s="4" t="s">
        <v>17</v>
      </c>
      <c r="E3595" t="s">
        <v>24</v>
      </c>
      <c r="F3595" t="s">
        <v>29886</v>
      </c>
      <c r="G3595" t="s">
        <v>5781</v>
      </c>
      <c r="H3595">
        <v>122</v>
      </c>
      <c r="I3595" t="s">
        <v>606</v>
      </c>
      <c r="J3595" t="s">
        <v>28</v>
      </c>
      <c r="K3595" t="s">
        <v>14</v>
      </c>
      <c r="L3595">
        <v>79093430</v>
      </c>
      <c r="M3595">
        <v>67</v>
      </c>
      <c r="N3595" t="s">
        <v>29887</v>
      </c>
      <c r="O3595">
        <v>67</v>
      </c>
      <c r="P3595" t="s">
        <v>29888</v>
      </c>
      <c r="Q3595" t="s">
        <v>8774</v>
      </c>
      <c r="R3595" t="s">
        <v>29889</v>
      </c>
      <c r="S3595" t="s">
        <v>8775</v>
      </c>
      <c r="T3595" t="s">
        <v>29883</v>
      </c>
    </row>
    <row r="3596" spans="1:20" x14ac:dyDescent="0.25">
      <c r="A3596" t="s">
        <v>29890</v>
      </c>
      <c r="B3596" s="5" t="s">
        <v>15</v>
      </c>
      <c r="C3596" s="5" t="s">
        <v>29891</v>
      </c>
      <c r="D3596" s="4" t="s">
        <v>17</v>
      </c>
      <c r="E3596" t="s">
        <v>12</v>
      </c>
      <c r="F3596" t="s">
        <v>26480</v>
      </c>
      <c r="G3596" t="s">
        <v>24992</v>
      </c>
      <c r="H3596">
        <v>1614</v>
      </c>
      <c r="I3596" t="s">
        <v>406</v>
      </c>
      <c r="J3596" t="s">
        <v>28</v>
      </c>
      <c r="K3596" t="s">
        <v>14</v>
      </c>
      <c r="L3596">
        <v>79093210</v>
      </c>
      <c r="M3596">
        <v>67</v>
      </c>
      <c r="N3596" t="s">
        <v>29892</v>
      </c>
      <c r="O3596">
        <v>67</v>
      </c>
      <c r="Q3596">
        <v>700606903096867</v>
      </c>
      <c r="R3596" t="s">
        <v>8776</v>
      </c>
      <c r="S3596" t="s">
        <v>29893</v>
      </c>
      <c r="T3596" t="s">
        <v>29894</v>
      </c>
    </row>
    <row r="3597" spans="1:20" x14ac:dyDescent="0.25">
      <c r="A3597" t="s">
        <v>29895</v>
      </c>
      <c r="B3597" s="5" t="s">
        <v>15</v>
      </c>
      <c r="C3597" s="5" t="s">
        <v>29896</v>
      </c>
      <c r="D3597" s="4" t="s">
        <v>17</v>
      </c>
      <c r="E3597" t="s">
        <v>12</v>
      </c>
      <c r="F3597" t="s">
        <v>29897</v>
      </c>
      <c r="G3597" t="s">
        <v>5126</v>
      </c>
      <c r="H3597">
        <v>47</v>
      </c>
      <c r="I3597" t="s">
        <v>118</v>
      </c>
      <c r="J3597" t="s">
        <v>28</v>
      </c>
      <c r="K3597" t="s">
        <v>14</v>
      </c>
      <c r="L3597">
        <v>79114060</v>
      </c>
      <c r="M3597">
        <v>67</v>
      </c>
      <c r="N3597" t="s">
        <v>29898</v>
      </c>
      <c r="O3597">
        <v>67</v>
      </c>
      <c r="P3597" t="s">
        <v>29899</v>
      </c>
      <c r="Q3597" t="s">
        <v>8777</v>
      </c>
      <c r="R3597" t="s">
        <v>8778</v>
      </c>
      <c r="S3597" t="s">
        <v>29900</v>
      </c>
      <c r="T3597" t="s">
        <v>29901</v>
      </c>
    </row>
    <row r="3598" spans="1:20" x14ac:dyDescent="0.25">
      <c r="A3598" t="s">
        <v>29902</v>
      </c>
      <c r="B3598" s="5" t="s">
        <v>10</v>
      </c>
      <c r="C3598" s="5" t="s">
        <v>29903</v>
      </c>
      <c r="D3598" s="4" t="s">
        <v>17</v>
      </c>
      <c r="E3598" t="s">
        <v>24</v>
      </c>
      <c r="F3598" t="s">
        <v>29904</v>
      </c>
      <c r="G3598" t="s">
        <v>8779</v>
      </c>
      <c r="H3598">
        <v>301</v>
      </c>
      <c r="I3598" t="s">
        <v>12770</v>
      </c>
      <c r="J3598" t="s">
        <v>64</v>
      </c>
      <c r="K3598" t="s">
        <v>14</v>
      </c>
      <c r="M3598">
        <v>67</v>
      </c>
      <c r="N3598" t="s">
        <v>29905</v>
      </c>
      <c r="R3598" t="s">
        <v>29906</v>
      </c>
      <c r="S3598" t="s">
        <v>29907</v>
      </c>
      <c r="T3598" t="s">
        <v>29908</v>
      </c>
    </row>
    <row r="3599" spans="1:20" x14ac:dyDescent="0.25">
      <c r="A3599" t="s">
        <v>29909</v>
      </c>
      <c r="B3599" s="5" t="s">
        <v>15</v>
      </c>
      <c r="D3599" s="4" t="s">
        <v>126</v>
      </c>
      <c r="E3599" t="s">
        <v>12</v>
      </c>
      <c r="F3599" t="s">
        <v>29910</v>
      </c>
      <c r="G3599" t="s">
        <v>8780</v>
      </c>
      <c r="H3599">
        <v>61</v>
      </c>
      <c r="I3599" t="s">
        <v>556</v>
      </c>
      <c r="J3599" t="s">
        <v>28</v>
      </c>
      <c r="K3599" t="s">
        <v>14</v>
      </c>
      <c r="M3599">
        <v>67</v>
      </c>
      <c r="N3599" t="s">
        <v>29911</v>
      </c>
      <c r="O3599">
        <v>67</v>
      </c>
      <c r="P3599" t="s">
        <v>29912</v>
      </c>
      <c r="Q3599" t="s">
        <v>8781</v>
      </c>
      <c r="R3599" t="s">
        <v>8782</v>
      </c>
      <c r="S3599" t="s">
        <v>8783</v>
      </c>
      <c r="T3599" t="s">
        <v>29913</v>
      </c>
    </row>
    <row r="3600" spans="1:20" x14ac:dyDescent="0.25">
      <c r="A3600" t="s">
        <v>29914</v>
      </c>
      <c r="B3600" s="5" t="s">
        <v>15</v>
      </c>
      <c r="C3600" s="5" t="s">
        <v>29915</v>
      </c>
      <c r="D3600" s="4" t="s">
        <v>17</v>
      </c>
      <c r="E3600" t="s">
        <v>12</v>
      </c>
      <c r="F3600" t="s">
        <v>29916</v>
      </c>
      <c r="G3600" t="s">
        <v>8784</v>
      </c>
      <c r="H3600">
        <v>67</v>
      </c>
      <c r="I3600" t="s">
        <v>8785</v>
      </c>
      <c r="J3600" t="s">
        <v>64</v>
      </c>
      <c r="K3600" t="s">
        <v>14</v>
      </c>
      <c r="M3600">
        <v>67</v>
      </c>
      <c r="N3600" t="s">
        <v>29917</v>
      </c>
      <c r="O3600">
        <v>67</v>
      </c>
      <c r="P3600" t="s">
        <v>29918</v>
      </c>
      <c r="Q3600" t="s">
        <v>8786</v>
      </c>
      <c r="R3600" t="s">
        <v>8787</v>
      </c>
      <c r="S3600" t="s">
        <v>8788</v>
      </c>
      <c r="T3600" t="s">
        <v>29919</v>
      </c>
    </row>
    <row r="3601" spans="1:20" x14ac:dyDescent="0.25">
      <c r="A3601" t="s">
        <v>29920</v>
      </c>
      <c r="B3601" s="5" t="s">
        <v>10</v>
      </c>
      <c r="C3601" s="5" t="s">
        <v>29921</v>
      </c>
      <c r="D3601" s="4" t="s">
        <v>32</v>
      </c>
      <c r="E3601" t="s">
        <v>12</v>
      </c>
      <c r="F3601" t="s">
        <v>29922</v>
      </c>
      <c r="G3601" t="s">
        <v>29923</v>
      </c>
      <c r="H3601">
        <v>319</v>
      </c>
      <c r="I3601" t="s">
        <v>644</v>
      </c>
      <c r="J3601" t="s">
        <v>28</v>
      </c>
      <c r="K3601" t="s">
        <v>14</v>
      </c>
      <c r="L3601">
        <v>79071101</v>
      </c>
      <c r="M3601">
        <v>67</v>
      </c>
      <c r="N3601" t="s">
        <v>29924</v>
      </c>
      <c r="O3601">
        <v>67</v>
      </c>
      <c r="P3601" t="s">
        <v>29925</v>
      </c>
      <c r="R3601" t="s">
        <v>8789</v>
      </c>
      <c r="S3601" t="s">
        <v>8790</v>
      </c>
      <c r="T3601" t="s">
        <v>29926</v>
      </c>
    </row>
    <row r="3602" spans="1:20" x14ac:dyDescent="0.25">
      <c r="A3602" t="s">
        <v>29927</v>
      </c>
      <c r="B3602" s="5" t="s">
        <v>15</v>
      </c>
      <c r="C3602" s="5" t="s">
        <v>29928</v>
      </c>
      <c r="D3602" s="4" t="s">
        <v>17</v>
      </c>
      <c r="E3602" t="s">
        <v>24</v>
      </c>
      <c r="F3602" t="s">
        <v>29929</v>
      </c>
      <c r="G3602" t="s">
        <v>8791</v>
      </c>
      <c r="H3602">
        <v>223</v>
      </c>
      <c r="I3602" t="s">
        <v>731</v>
      </c>
      <c r="J3602" t="s">
        <v>28</v>
      </c>
      <c r="K3602" t="s">
        <v>14</v>
      </c>
      <c r="L3602">
        <v>79023270</v>
      </c>
      <c r="M3602">
        <v>67</v>
      </c>
      <c r="N3602" t="s">
        <v>29930</v>
      </c>
      <c r="O3602">
        <v>67</v>
      </c>
      <c r="Q3602">
        <v>704809050175341</v>
      </c>
      <c r="R3602" t="s">
        <v>8792</v>
      </c>
      <c r="S3602" t="s">
        <v>8793</v>
      </c>
      <c r="T3602" t="s">
        <v>29931</v>
      </c>
    </row>
    <row r="3603" spans="1:20" x14ac:dyDescent="0.25">
      <c r="A3603" t="s">
        <v>29932</v>
      </c>
      <c r="B3603" s="5" t="s">
        <v>15</v>
      </c>
      <c r="C3603" s="5" t="s">
        <v>29933</v>
      </c>
      <c r="D3603" s="4" t="s">
        <v>17</v>
      </c>
      <c r="E3603" t="s">
        <v>12</v>
      </c>
      <c r="F3603" t="s">
        <v>29934</v>
      </c>
      <c r="G3603" t="s">
        <v>8794</v>
      </c>
      <c r="H3603">
        <v>96</v>
      </c>
      <c r="I3603" t="s">
        <v>81</v>
      </c>
      <c r="J3603" t="s">
        <v>28</v>
      </c>
      <c r="K3603" t="s">
        <v>14</v>
      </c>
      <c r="L3603">
        <v>79045390</v>
      </c>
      <c r="M3603">
        <v>67</v>
      </c>
      <c r="N3603" t="s">
        <v>29935</v>
      </c>
      <c r="O3603">
        <v>67</v>
      </c>
      <c r="Q3603">
        <v>700602497263360</v>
      </c>
      <c r="R3603" t="s">
        <v>29936</v>
      </c>
      <c r="S3603" t="s">
        <v>8795</v>
      </c>
      <c r="T3603" t="s">
        <v>29931</v>
      </c>
    </row>
    <row r="3604" spans="1:20" x14ac:dyDescent="0.25">
      <c r="A3604" t="s">
        <v>29937</v>
      </c>
      <c r="B3604" s="5" t="s">
        <v>15</v>
      </c>
      <c r="C3604" s="5" t="s">
        <v>29938</v>
      </c>
      <c r="D3604" s="4" t="s">
        <v>32</v>
      </c>
      <c r="E3604" t="s">
        <v>12</v>
      </c>
      <c r="F3604" t="s">
        <v>29939</v>
      </c>
      <c r="G3604" t="s">
        <v>1219</v>
      </c>
      <c r="H3604">
        <v>1312</v>
      </c>
      <c r="I3604" t="s">
        <v>1056</v>
      </c>
      <c r="J3604" t="s">
        <v>28</v>
      </c>
      <c r="K3604" t="s">
        <v>14</v>
      </c>
      <c r="L3604">
        <v>79103472</v>
      </c>
      <c r="M3604">
        <v>67</v>
      </c>
      <c r="N3604" t="s">
        <v>29940</v>
      </c>
      <c r="O3604">
        <v>67</v>
      </c>
      <c r="P3604" t="s">
        <v>29941</v>
      </c>
      <c r="Q3604" t="s">
        <v>8796</v>
      </c>
      <c r="R3604" t="s">
        <v>8797</v>
      </c>
      <c r="S3604" t="s">
        <v>8798</v>
      </c>
      <c r="T3604" t="s">
        <v>29942</v>
      </c>
    </row>
    <row r="3605" spans="1:20" x14ac:dyDescent="0.25">
      <c r="A3605" t="s">
        <v>29943</v>
      </c>
      <c r="B3605" s="5" t="s">
        <v>10</v>
      </c>
      <c r="C3605" s="5" t="s">
        <v>29944</v>
      </c>
      <c r="D3605" s="4" t="s">
        <v>17</v>
      </c>
      <c r="E3605" t="s">
        <v>24</v>
      </c>
      <c r="F3605" t="s">
        <v>29945</v>
      </c>
      <c r="G3605" t="s">
        <v>13757</v>
      </c>
      <c r="H3605">
        <v>501</v>
      </c>
      <c r="I3605" t="s">
        <v>77</v>
      </c>
      <c r="J3605" t="s">
        <v>28</v>
      </c>
      <c r="K3605" t="s">
        <v>14</v>
      </c>
      <c r="L3605">
        <v>79006420</v>
      </c>
      <c r="M3605">
        <v>67</v>
      </c>
      <c r="N3605" t="s">
        <v>29946</v>
      </c>
      <c r="O3605">
        <v>67</v>
      </c>
      <c r="P3605" t="s">
        <v>29947</v>
      </c>
      <c r="Q3605" t="s">
        <v>8799</v>
      </c>
      <c r="R3605" t="s">
        <v>8800</v>
      </c>
      <c r="S3605" t="s">
        <v>8801</v>
      </c>
      <c r="T3605" t="s">
        <v>29948</v>
      </c>
    </row>
    <row r="3606" spans="1:20" x14ac:dyDescent="0.25">
      <c r="A3606" t="s">
        <v>29949</v>
      </c>
      <c r="B3606" s="5" t="s">
        <v>10</v>
      </c>
      <c r="C3606" s="5" t="s">
        <v>29950</v>
      </c>
      <c r="D3606" s="4" t="s">
        <v>17</v>
      </c>
      <c r="E3606" t="s">
        <v>24</v>
      </c>
      <c r="F3606" t="s">
        <v>29951</v>
      </c>
      <c r="G3606" t="s">
        <v>8802</v>
      </c>
      <c r="H3606">
        <v>1365</v>
      </c>
      <c r="I3606" t="s">
        <v>8803</v>
      </c>
      <c r="J3606" t="s">
        <v>28</v>
      </c>
      <c r="K3606" t="s">
        <v>14</v>
      </c>
      <c r="L3606">
        <v>79076295</v>
      </c>
      <c r="M3606">
        <v>67</v>
      </c>
      <c r="N3606" t="s">
        <v>29952</v>
      </c>
      <c r="O3606">
        <v>67</v>
      </c>
      <c r="P3606" t="s">
        <v>29953</v>
      </c>
      <c r="Q3606" t="s">
        <v>8804</v>
      </c>
      <c r="R3606" t="s">
        <v>8805</v>
      </c>
      <c r="S3606" t="s">
        <v>8806</v>
      </c>
      <c r="T3606" t="s">
        <v>29948</v>
      </c>
    </row>
    <row r="3607" spans="1:20" x14ac:dyDescent="0.25">
      <c r="A3607" t="s">
        <v>29954</v>
      </c>
      <c r="B3607" s="5" t="s">
        <v>15</v>
      </c>
      <c r="C3607" s="5" t="s">
        <v>29955</v>
      </c>
      <c r="D3607" s="4" t="s">
        <v>32</v>
      </c>
      <c r="E3607" t="s">
        <v>24</v>
      </c>
      <c r="F3607" t="s">
        <v>29956</v>
      </c>
      <c r="G3607" t="s">
        <v>29957</v>
      </c>
      <c r="H3607">
        <v>10</v>
      </c>
      <c r="I3607" t="s">
        <v>29958</v>
      </c>
      <c r="J3607" t="s">
        <v>1420</v>
      </c>
      <c r="K3607" t="s">
        <v>14</v>
      </c>
      <c r="M3607">
        <v>67</v>
      </c>
      <c r="N3607" t="s">
        <v>24062</v>
      </c>
      <c r="O3607">
        <v>67</v>
      </c>
      <c r="P3607" t="s">
        <v>24063</v>
      </c>
      <c r="Q3607" t="s">
        <v>8807</v>
      </c>
      <c r="R3607" t="s">
        <v>8808</v>
      </c>
      <c r="S3607" t="s">
        <v>29959</v>
      </c>
      <c r="T3607" t="s">
        <v>29948</v>
      </c>
    </row>
    <row r="3608" spans="1:20" x14ac:dyDescent="0.25">
      <c r="A3608" t="s">
        <v>29960</v>
      </c>
      <c r="B3608" s="5" t="s">
        <v>15</v>
      </c>
      <c r="C3608" s="5" t="s">
        <v>29961</v>
      </c>
      <c r="D3608" s="4" t="s">
        <v>17</v>
      </c>
      <c r="E3608" t="s">
        <v>12</v>
      </c>
      <c r="F3608" t="s">
        <v>29962</v>
      </c>
      <c r="G3608" t="s">
        <v>8809</v>
      </c>
      <c r="H3608" t="s">
        <v>13574</v>
      </c>
      <c r="I3608" t="s">
        <v>8810</v>
      </c>
      <c r="J3608" t="s">
        <v>8811</v>
      </c>
      <c r="K3608" t="s">
        <v>14</v>
      </c>
      <c r="L3608">
        <v>79016050</v>
      </c>
      <c r="M3608">
        <v>66</v>
      </c>
      <c r="N3608" t="s">
        <v>29963</v>
      </c>
      <c r="O3608">
        <v>67</v>
      </c>
      <c r="P3608" t="s">
        <v>29964</v>
      </c>
      <c r="Q3608" t="s">
        <v>8812</v>
      </c>
      <c r="R3608" t="s">
        <v>8813</v>
      </c>
      <c r="S3608" t="s">
        <v>8814</v>
      </c>
      <c r="T3608" t="s">
        <v>29965</v>
      </c>
    </row>
    <row r="3609" spans="1:20" x14ac:dyDescent="0.25">
      <c r="A3609" t="s">
        <v>29966</v>
      </c>
      <c r="B3609" s="5" t="s">
        <v>10</v>
      </c>
      <c r="C3609" s="5" t="s">
        <v>29967</v>
      </c>
      <c r="D3609" s="4" t="s">
        <v>17</v>
      </c>
      <c r="E3609" t="s">
        <v>24</v>
      </c>
      <c r="F3609" t="s">
        <v>29968</v>
      </c>
      <c r="G3609" t="s">
        <v>8815</v>
      </c>
      <c r="H3609">
        <v>320</v>
      </c>
      <c r="I3609" t="s">
        <v>8816</v>
      </c>
      <c r="J3609" t="s">
        <v>28</v>
      </c>
      <c r="K3609" t="s">
        <v>14</v>
      </c>
      <c r="M3609">
        <v>67</v>
      </c>
      <c r="N3609" t="s">
        <v>29969</v>
      </c>
      <c r="O3609">
        <v>67</v>
      </c>
      <c r="P3609" t="s">
        <v>29970</v>
      </c>
      <c r="Q3609" t="s">
        <v>8817</v>
      </c>
      <c r="R3609" t="s">
        <v>8818</v>
      </c>
      <c r="S3609" t="s">
        <v>29971</v>
      </c>
      <c r="T3609" t="s">
        <v>29965</v>
      </c>
    </row>
    <row r="3610" spans="1:20" x14ac:dyDescent="0.25">
      <c r="A3610" t="s">
        <v>29972</v>
      </c>
      <c r="B3610" s="5" t="s">
        <v>10</v>
      </c>
      <c r="C3610" s="5" t="s">
        <v>29973</v>
      </c>
      <c r="D3610" s="4" t="s">
        <v>32</v>
      </c>
      <c r="E3610" t="s">
        <v>12</v>
      </c>
      <c r="F3610" t="s">
        <v>29974</v>
      </c>
      <c r="G3610" t="s">
        <v>166</v>
      </c>
      <c r="H3610">
        <v>158</v>
      </c>
      <c r="I3610" t="s">
        <v>12770</v>
      </c>
      <c r="J3610" t="s">
        <v>28</v>
      </c>
      <c r="K3610" t="s">
        <v>14</v>
      </c>
      <c r="L3610">
        <v>79011210</v>
      </c>
      <c r="M3610">
        <v>67</v>
      </c>
      <c r="N3610" t="s">
        <v>29975</v>
      </c>
      <c r="Q3610">
        <v>700804998311988</v>
      </c>
      <c r="R3610" t="s">
        <v>8819</v>
      </c>
      <c r="S3610" t="s">
        <v>29976</v>
      </c>
      <c r="T3610" t="s">
        <v>29965</v>
      </c>
    </row>
    <row r="3611" spans="1:20" x14ac:dyDescent="0.25">
      <c r="A3611" t="s">
        <v>29977</v>
      </c>
      <c r="B3611" s="5" t="s">
        <v>15</v>
      </c>
      <c r="C3611" s="5" t="s">
        <v>29978</v>
      </c>
      <c r="D3611" s="4" t="s">
        <v>32</v>
      </c>
      <c r="E3611" t="s">
        <v>24</v>
      </c>
      <c r="F3611" t="s">
        <v>17443</v>
      </c>
      <c r="G3611" t="s">
        <v>8820</v>
      </c>
      <c r="H3611">
        <v>23</v>
      </c>
      <c r="I3611" t="s">
        <v>8821</v>
      </c>
      <c r="J3611" t="s">
        <v>28</v>
      </c>
      <c r="K3611" t="s">
        <v>14</v>
      </c>
      <c r="L3611">
        <v>79002970</v>
      </c>
      <c r="M3611">
        <v>67</v>
      </c>
      <c r="N3611" t="s">
        <v>29979</v>
      </c>
      <c r="O3611">
        <v>67</v>
      </c>
      <c r="P3611" t="s">
        <v>29980</v>
      </c>
      <c r="R3611" t="s">
        <v>29981</v>
      </c>
      <c r="S3611" t="s">
        <v>8822</v>
      </c>
      <c r="T3611" t="s">
        <v>29965</v>
      </c>
    </row>
    <row r="3612" spans="1:20" x14ac:dyDescent="0.25">
      <c r="A3612" t="s">
        <v>29982</v>
      </c>
      <c r="B3612" s="5" t="s">
        <v>10</v>
      </c>
      <c r="C3612" s="5" t="s">
        <v>29983</v>
      </c>
      <c r="D3612" s="4" t="s">
        <v>32</v>
      </c>
      <c r="E3612" t="s">
        <v>24</v>
      </c>
      <c r="F3612" t="s">
        <v>29984</v>
      </c>
      <c r="G3612" t="s">
        <v>8823</v>
      </c>
      <c r="J3612" t="s">
        <v>28</v>
      </c>
      <c r="K3612" t="s">
        <v>14</v>
      </c>
      <c r="M3612">
        <v>67</v>
      </c>
      <c r="N3612" t="s">
        <v>29985</v>
      </c>
      <c r="O3612">
        <v>67</v>
      </c>
      <c r="P3612" t="s">
        <v>29986</v>
      </c>
      <c r="Q3612">
        <v>703406552434400</v>
      </c>
      <c r="R3612" t="s">
        <v>8824</v>
      </c>
      <c r="S3612" t="s">
        <v>8825</v>
      </c>
      <c r="T3612" t="s">
        <v>29965</v>
      </c>
    </row>
    <row r="3613" spans="1:20" x14ac:dyDescent="0.25">
      <c r="A3613" t="s">
        <v>29987</v>
      </c>
      <c r="B3613" s="5" t="s">
        <v>10</v>
      </c>
      <c r="C3613" s="5" t="s">
        <v>29988</v>
      </c>
      <c r="D3613" s="4" t="s">
        <v>17</v>
      </c>
      <c r="E3613" t="s">
        <v>12</v>
      </c>
      <c r="F3613" t="s">
        <v>29989</v>
      </c>
      <c r="G3613" t="s">
        <v>531</v>
      </c>
      <c r="H3613">
        <v>879</v>
      </c>
      <c r="I3613" t="s">
        <v>120</v>
      </c>
      <c r="J3613" t="s">
        <v>28</v>
      </c>
      <c r="K3613" t="s">
        <v>14</v>
      </c>
      <c r="L3613">
        <v>79117040</v>
      </c>
      <c r="M3613">
        <v>67</v>
      </c>
      <c r="N3613" t="s">
        <v>29990</v>
      </c>
      <c r="O3613">
        <v>67</v>
      </c>
      <c r="P3613" t="s">
        <v>26687</v>
      </c>
      <c r="Q3613" t="s">
        <v>8826</v>
      </c>
      <c r="R3613" t="s">
        <v>8827</v>
      </c>
      <c r="S3613" t="s">
        <v>8828</v>
      </c>
      <c r="T3613" t="s">
        <v>29991</v>
      </c>
    </row>
    <row r="3614" spans="1:20" x14ac:dyDescent="0.25">
      <c r="A3614" t="s">
        <v>29992</v>
      </c>
      <c r="B3614" s="5" t="s">
        <v>15</v>
      </c>
      <c r="D3614" s="4" t="s">
        <v>126</v>
      </c>
      <c r="E3614" t="s">
        <v>12</v>
      </c>
      <c r="F3614" t="s">
        <v>29993</v>
      </c>
      <c r="G3614" t="s">
        <v>8829</v>
      </c>
      <c r="H3614">
        <v>207</v>
      </c>
      <c r="I3614" t="s">
        <v>84</v>
      </c>
      <c r="J3614" t="s">
        <v>28</v>
      </c>
      <c r="K3614" t="s">
        <v>14</v>
      </c>
      <c r="L3614">
        <v>79115270</v>
      </c>
      <c r="M3614">
        <v>67</v>
      </c>
      <c r="N3614" t="s">
        <v>29994</v>
      </c>
      <c r="O3614">
        <v>67</v>
      </c>
      <c r="P3614" t="s">
        <v>29995</v>
      </c>
      <c r="Q3614">
        <v>704708787594030</v>
      </c>
      <c r="R3614" t="s">
        <v>8830</v>
      </c>
      <c r="S3614" t="s">
        <v>8831</v>
      </c>
      <c r="T3614" t="s">
        <v>29996</v>
      </c>
    </row>
    <row r="3615" spans="1:20" x14ac:dyDescent="0.25">
      <c r="A3615" t="s">
        <v>29997</v>
      </c>
      <c r="B3615" s="5" t="s">
        <v>10</v>
      </c>
      <c r="D3615" s="4" t="s">
        <v>126</v>
      </c>
      <c r="E3615" t="s">
        <v>12</v>
      </c>
      <c r="F3615" t="s">
        <v>29993</v>
      </c>
      <c r="G3615" t="s">
        <v>8829</v>
      </c>
      <c r="H3615">
        <v>207</v>
      </c>
      <c r="I3615" t="s">
        <v>84</v>
      </c>
      <c r="J3615" t="s">
        <v>28</v>
      </c>
      <c r="K3615" t="s">
        <v>14</v>
      </c>
      <c r="L3615">
        <v>79115270</v>
      </c>
      <c r="M3615">
        <v>67</v>
      </c>
      <c r="N3615" t="s">
        <v>29994</v>
      </c>
      <c r="O3615">
        <v>67</v>
      </c>
      <c r="P3615" t="s">
        <v>29995</v>
      </c>
      <c r="Q3615">
        <v>704708790503334</v>
      </c>
      <c r="R3615" t="s">
        <v>8832</v>
      </c>
      <c r="S3615" t="s">
        <v>8833</v>
      </c>
      <c r="T3615" t="s">
        <v>29998</v>
      </c>
    </row>
    <row r="3616" spans="1:20" x14ac:dyDescent="0.25">
      <c r="A3616" t="s">
        <v>29999</v>
      </c>
      <c r="B3616" s="5" t="s">
        <v>15</v>
      </c>
      <c r="C3616" s="5" t="s">
        <v>30000</v>
      </c>
      <c r="D3616" s="4" t="s">
        <v>32</v>
      </c>
      <c r="E3616" t="s">
        <v>24</v>
      </c>
      <c r="F3616" t="s">
        <v>30001</v>
      </c>
      <c r="G3616" t="s">
        <v>26</v>
      </c>
      <c r="H3616">
        <v>138</v>
      </c>
      <c r="I3616" t="s">
        <v>27</v>
      </c>
      <c r="J3616" t="s">
        <v>28</v>
      </c>
      <c r="K3616" t="s">
        <v>14</v>
      </c>
      <c r="L3616">
        <v>79012130</v>
      </c>
      <c r="M3616">
        <v>67</v>
      </c>
      <c r="N3616">
        <v>84527270</v>
      </c>
      <c r="O3616">
        <v>67</v>
      </c>
      <c r="P3616">
        <v>992120795</v>
      </c>
      <c r="R3616" t="s">
        <v>8834</v>
      </c>
      <c r="S3616" t="s">
        <v>8835</v>
      </c>
      <c r="T3616" t="s">
        <v>30002</v>
      </c>
    </row>
    <row r="3617" spans="1:20" x14ac:dyDescent="0.25">
      <c r="A3617" t="s">
        <v>30003</v>
      </c>
      <c r="B3617" s="5" t="s">
        <v>15</v>
      </c>
      <c r="C3617" s="5" t="s">
        <v>30004</v>
      </c>
      <c r="D3617" s="4" t="s">
        <v>32</v>
      </c>
      <c r="E3617" t="s">
        <v>12</v>
      </c>
      <c r="F3617" t="s">
        <v>30005</v>
      </c>
      <c r="G3617" t="s">
        <v>14550</v>
      </c>
      <c r="I3617" t="s">
        <v>1088</v>
      </c>
      <c r="J3617" t="s">
        <v>28</v>
      </c>
      <c r="K3617" t="s">
        <v>14</v>
      </c>
      <c r="L3617">
        <v>79117715</v>
      </c>
      <c r="M3617">
        <v>18</v>
      </c>
      <c r="N3617">
        <v>991099695</v>
      </c>
      <c r="O3617">
        <v>18</v>
      </c>
      <c r="P3617" t="s">
        <v>2190</v>
      </c>
      <c r="Q3617">
        <v>708204620745446</v>
      </c>
      <c r="R3617" t="s">
        <v>8836</v>
      </c>
      <c r="S3617" t="s">
        <v>8837</v>
      </c>
      <c r="T3617" t="s">
        <v>30002</v>
      </c>
    </row>
    <row r="3618" spans="1:20" x14ac:dyDescent="0.25">
      <c r="A3618" t="s">
        <v>30006</v>
      </c>
      <c r="B3618" s="5" t="s">
        <v>10</v>
      </c>
      <c r="C3618" s="5" t="s">
        <v>30007</v>
      </c>
      <c r="D3618" s="4" t="s">
        <v>17</v>
      </c>
      <c r="E3618" t="s">
        <v>12</v>
      </c>
      <c r="F3618" t="s">
        <v>30008</v>
      </c>
      <c r="G3618" t="s">
        <v>30009</v>
      </c>
      <c r="I3618" t="s">
        <v>81</v>
      </c>
      <c r="J3618" t="s">
        <v>28</v>
      </c>
      <c r="K3618" t="s">
        <v>14</v>
      </c>
      <c r="L3618">
        <v>79045290</v>
      </c>
      <c r="M3618">
        <v>67</v>
      </c>
      <c r="N3618" t="s">
        <v>30010</v>
      </c>
      <c r="O3618">
        <v>67</v>
      </c>
      <c r="P3618" t="s">
        <v>30011</v>
      </c>
      <c r="Q3618" t="s">
        <v>8838</v>
      </c>
      <c r="R3618" t="s">
        <v>8839</v>
      </c>
      <c r="S3618" t="s">
        <v>8840</v>
      </c>
      <c r="T3618" t="s">
        <v>30002</v>
      </c>
    </row>
    <row r="3619" spans="1:20" x14ac:dyDescent="0.25">
      <c r="A3619" t="s">
        <v>30012</v>
      </c>
      <c r="B3619" s="5" t="s">
        <v>10</v>
      </c>
      <c r="C3619" s="5" t="s">
        <v>30013</v>
      </c>
      <c r="D3619" s="4" t="s">
        <v>17</v>
      </c>
      <c r="E3619" t="s">
        <v>12</v>
      </c>
      <c r="F3619" t="s">
        <v>30014</v>
      </c>
      <c r="G3619" t="s">
        <v>1359</v>
      </c>
      <c r="H3619">
        <v>131</v>
      </c>
      <c r="I3619" t="s">
        <v>1360</v>
      </c>
      <c r="J3619" t="s">
        <v>28</v>
      </c>
      <c r="K3619" t="s">
        <v>14</v>
      </c>
      <c r="L3619">
        <v>79092260</v>
      </c>
      <c r="M3619">
        <v>67</v>
      </c>
      <c r="N3619" t="s">
        <v>30015</v>
      </c>
      <c r="O3619">
        <v>67</v>
      </c>
      <c r="P3619" t="s">
        <v>30016</v>
      </c>
      <c r="Q3619" t="s">
        <v>8841</v>
      </c>
      <c r="R3619" t="s">
        <v>8842</v>
      </c>
      <c r="S3619" t="s">
        <v>8843</v>
      </c>
      <c r="T3619" t="s">
        <v>30002</v>
      </c>
    </row>
    <row r="3620" spans="1:20" x14ac:dyDescent="0.25">
      <c r="A3620" t="s">
        <v>30017</v>
      </c>
      <c r="B3620" s="5" t="s">
        <v>10</v>
      </c>
      <c r="C3620" s="5" t="s">
        <v>30018</v>
      </c>
      <c r="D3620" s="4" t="s">
        <v>126</v>
      </c>
      <c r="E3620" t="s">
        <v>12</v>
      </c>
      <c r="F3620" t="s">
        <v>30019</v>
      </c>
      <c r="G3620" t="s">
        <v>30020</v>
      </c>
      <c r="H3620">
        <v>379</v>
      </c>
      <c r="I3620" t="s">
        <v>13042</v>
      </c>
      <c r="J3620" t="s">
        <v>28</v>
      </c>
      <c r="K3620" t="s">
        <v>14</v>
      </c>
      <c r="L3620">
        <v>79011330</v>
      </c>
      <c r="M3620">
        <v>67</v>
      </c>
      <c r="N3620" t="s">
        <v>30021</v>
      </c>
      <c r="O3620">
        <v>67</v>
      </c>
      <c r="Q3620" t="s">
        <v>8844</v>
      </c>
      <c r="R3620" t="s">
        <v>8845</v>
      </c>
      <c r="S3620" t="s">
        <v>8846</v>
      </c>
      <c r="T3620" t="s">
        <v>30002</v>
      </c>
    </row>
    <row r="3621" spans="1:20" x14ac:dyDescent="0.25">
      <c r="A3621" t="s">
        <v>30022</v>
      </c>
      <c r="B3621" s="5" t="s">
        <v>10</v>
      </c>
      <c r="C3621" s="5" t="s">
        <v>30023</v>
      </c>
      <c r="D3621" s="4" t="s">
        <v>32</v>
      </c>
      <c r="E3621" t="s">
        <v>24</v>
      </c>
      <c r="F3621" t="s">
        <v>30024</v>
      </c>
      <c r="L3621">
        <v>79</v>
      </c>
      <c r="M3621">
        <v>67</v>
      </c>
      <c r="N3621" t="s">
        <v>30025</v>
      </c>
      <c r="O3621">
        <v>67</v>
      </c>
      <c r="Q3621" t="s">
        <v>8847</v>
      </c>
      <c r="R3621" t="s">
        <v>8848</v>
      </c>
      <c r="S3621" t="s">
        <v>8849</v>
      </c>
      <c r="T3621" t="s">
        <v>30026</v>
      </c>
    </row>
    <row r="3622" spans="1:20" x14ac:dyDescent="0.25">
      <c r="A3622" t="s">
        <v>30027</v>
      </c>
      <c r="B3622" s="5" t="s">
        <v>15</v>
      </c>
      <c r="C3622" s="5" t="s">
        <v>30028</v>
      </c>
      <c r="D3622" s="4" t="s">
        <v>32</v>
      </c>
      <c r="E3622" t="s">
        <v>12</v>
      </c>
      <c r="F3622" t="s">
        <v>30029</v>
      </c>
      <c r="G3622" t="s">
        <v>30030</v>
      </c>
      <c r="H3622">
        <v>2</v>
      </c>
      <c r="J3622" t="s">
        <v>8850</v>
      </c>
      <c r="K3622" t="s">
        <v>14</v>
      </c>
      <c r="Q3622">
        <v>708900799289916</v>
      </c>
      <c r="R3622" t="s">
        <v>8851</v>
      </c>
      <c r="S3622" t="s">
        <v>8852</v>
      </c>
      <c r="T3622" t="s">
        <v>30026</v>
      </c>
    </row>
    <row r="3623" spans="1:20" x14ac:dyDescent="0.25">
      <c r="A3623" t="s">
        <v>30031</v>
      </c>
      <c r="B3623" s="5" t="s">
        <v>15</v>
      </c>
      <c r="C3623" s="5" t="s">
        <v>30032</v>
      </c>
      <c r="D3623" s="4" t="s">
        <v>32</v>
      </c>
      <c r="E3623" t="s">
        <v>12</v>
      </c>
      <c r="F3623" t="s">
        <v>30033</v>
      </c>
      <c r="G3623" t="s">
        <v>8853</v>
      </c>
      <c r="H3623">
        <v>1156</v>
      </c>
      <c r="I3623" t="s">
        <v>34</v>
      </c>
      <c r="J3623" t="s">
        <v>28</v>
      </c>
      <c r="K3623" t="s">
        <v>14</v>
      </c>
      <c r="M3623">
        <v>67</v>
      </c>
      <c r="N3623" t="s">
        <v>30034</v>
      </c>
      <c r="O3623">
        <v>67</v>
      </c>
      <c r="P3623" t="s">
        <v>30035</v>
      </c>
      <c r="R3623" t="s">
        <v>8854</v>
      </c>
      <c r="S3623" t="s">
        <v>8855</v>
      </c>
      <c r="T3623" t="s">
        <v>30036</v>
      </c>
    </row>
    <row r="3624" spans="1:20" x14ac:dyDescent="0.25">
      <c r="A3624" t="s">
        <v>30037</v>
      </c>
      <c r="B3624" s="5" t="s">
        <v>10</v>
      </c>
      <c r="C3624" s="5" t="s">
        <v>30038</v>
      </c>
      <c r="D3624" s="4" t="s">
        <v>17</v>
      </c>
      <c r="E3624" t="s">
        <v>24</v>
      </c>
      <c r="F3624" t="s">
        <v>30039</v>
      </c>
      <c r="G3624" t="s">
        <v>18041</v>
      </c>
      <c r="H3624">
        <v>8001</v>
      </c>
      <c r="I3624" t="s">
        <v>556</v>
      </c>
      <c r="J3624" t="s">
        <v>28</v>
      </c>
      <c r="K3624" t="s">
        <v>14</v>
      </c>
      <c r="L3624">
        <v>79117010</v>
      </c>
      <c r="M3624">
        <v>67</v>
      </c>
      <c r="N3624" t="s">
        <v>30040</v>
      </c>
      <c r="O3624">
        <v>67</v>
      </c>
      <c r="Q3624">
        <v>704201241962087</v>
      </c>
      <c r="R3624" t="s">
        <v>8856</v>
      </c>
      <c r="S3624" t="s">
        <v>8857</v>
      </c>
      <c r="T3624" t="s">
        <v>30036</v>
      </c>
    </row>
    <row r="3625" spans="1:20" x14ac:dyDescent="0.25">
      <c r="A3625" t="s">
        <v>30041</v>
      </c>
      <c r="B3625" s="5" t="s">
        <v>10</v>
      </c>
      <c r="C3625" s="5" t="s">
        <v>30042</v>
      </c>
      <c r="D3625" s="4" t="s">
        <v>32</v>
      </c>
      <c r="E3625" t="s">
        <v>12</v>
      </c>
      <c r="F3625" t="s">
        <v>30043</v>
      </c>
      <c r="G3625" t="s">
        <v>1739</v>
      </c>
      <c r="H3625">
        <v>396</v>
      </c>
      <c r="I3625" t="s">
        <v>123</v>
      </c>
      <c r="J3625" t="s">
        <v>28</v>
      </c>
      <c r="K3625" t="s">
        <v>14</v>
      </c>
      <c r="L3625">
        <v>79104330</v>
      </c>
      <c r="M3625">
        <v>67</v>
      </c>
      <c r="N3625" t="s">
        <v>30044</v>
      </c>
      <c r="O3625">
        <v>67</v>
      </c>
      <c r="P3625" t="s">
        <v>30045</v>
      </c>
      <c r="Q3625">
        <v>89800292662035</v>
      </c>
      <c r="R3625" t="s">
        <v>8858</v>
      </c>
      <c r="S3625" t="s">
        <v>8859</v>
      </c>
      <c r="T3625" t="s">
        <v>30046</v>
      </c>
    </row>
    <row r="3626" spans="1:20" x14ac:dyDescent="0.25">
      <c r="A3626" t="s">
        <v>30047</v>
      </c>
      <c r="B3626" s="5" t="s">
        <v>15</v>
      </c>
      <c r="C3626" s="5" t="s">
        <v>30048</v>
      </c>
      <c r="D3626" s="4" t="s">
        <v>32</v>
      </c>
      <c r="E3626" t="s">
        <v>12</v>
      </c>
      <c r="F3626" t="s">
        <v>30049</v>
      </c>
      <c r="G3626" t="s">
        <v>8860</v>
      </c>
      <c r="H3626">
        <v>146</v>
      </c>
      <c r="I3626" t="s">
        <v>919</v>
      </c>
      <c r="J3626" t="s">
        <v>28</v>
      </c>
      <c r="K3626" t="s">
        <v>14</v>
      </c>
      <c r="L3626">
        <v>79062210</v>
      </c>
      <c r="M3626">
        <v>67</v>
      </c>
      <c r="N3626" t="s">
        <v>30050</v>
      </c>
      <c r="O3626">
        <v>67</v>
      </c>
      <c r="P3626" t="s">
        <v>30051</v>
      </c>
      <c r="Q3626">
        <v>709607685148377</v>
      </c>
      <c r="R3626" t="s">
        <v>8861</v>
      </c>
      <c r="S3626" t="s">
        <v>8862</v>
      </c>
      <c r="T3626" t="s">
        <v>30046</v>
      </c>
    </row>
    <row r="3627" spans="1:20" x14ac:dyDescent="0.25">
      <c r="A3627" t="s">
        <v>30052</v>
      </c>
      <c r="B3627" s="5" t="s">
        <v>10</v>
      </c>
      <c r="C3627" s="5" t="s">
        <v>30053</v>
      </c>
      <c r="D3627" s="4" t="s">
        <v>17</v>
      </c>
      <c r="E3627" t="s">
        <v>12</v>
      </c>
      <c r="F3627" t="s">
        <v>30054</v>
      </c>
      <c r="G3627" t="s">
        <v>3795</v>
      </c>
      <c r="H3627">
        <v>408</v>
      </c>
      <c r="I3627" t="s">
        <v>113</v>
      </c>
      <c r="J3627" t="s">
        <v>28</v>
      </c>
      <c r="K3627" t="s">
        <v>14</v>
      </c>
      <c r="L3627">
        <v>79110300</v>
      </c>
      <c r="M3627">
        <v>67</v>
      </c>
      <c r="N3627" t="s">
        <v>30055</v>
      </c>
      <c r="O3627">
        <v>67</v>
      </c>
      <c r="P3627" t="s">
        <v>30056</v>
      </c>
      <c r="Q3627" t="s">
        <v>8863</v>
      </c>
      <c r="R3627" t="s">
        <v>8864</v>
      </c>
      <c r="T3627" t="s">
        <v>30057</v>
      </c>
    </row>
    <row r="3628" spans="1:20" x14ac:dyDescent="0.25">
      <c r="A3628" t="s">
        <v>30058</v>
      </c>
      <c r="B3628" s="5" t="s">
        <v>10</v>
      </c>
      <c r="C3628" s="5" t="s">
        <v>30059</v>
      </c>
      <c r="D3628" s="4" t="s">
        <v>17</v>
      </c>
      <c r="E3628" t="s">
        <v>24</v>
      </c>
      <c r="F3628" t="s">
        <v>30060</v>
      </c>
      <c r="G3628" t="s">
        <v>3503</v>
      </c>
      <c r="H3628">
        <v>208</v>
      </c>
      <c r="I3628" t="s">
        <v>362</v>
      </c>
      <c r="J3628" t="s">
        <v>28</v>
      </c>
      <c r="K3628" t="s">
        <v>14</v>
      </c>
      <c r="L3628">
        <v>79116550</v>
      </c>
      <c r="M3628">
        <v>67</v>
      </c>
      <c r="N3628" t="s">
        <v>30061</v>
      </c>
      <c r="O3628">
        <v>67</v>
      </c>
      <c r="P3628" t="s">
        <v>30062</v>
      </c>
      <c r="Q3628" t="s">
        <v>8865</v>
      </c>
      <c r="R3628" t="s">
        <v>8866</v>
      </c>
      <c r="S3628" t="s">
        <v>8867</v>
      </c>
      <c r="T3628" t="s">
        <v>30057</v>
      </c>
    </row>
    <row r="3629" spans="1:20" x14ac:dyDescent="0.25">
      <c r="A3629" t="s">
        <v>30063</v>
      </c>
      <c r="B3629" s="5" t="s">
        <v>15</v>
      </c>
      <c r="C3629" s="5" t="s">
        <v>30064</v>
      </c>
      <c r="D3629" s="4" t="s">
        <v>17</v>
      </c>
      <c r="E3629" t="s">
        <v>12</v>
      </c>
      <c r="F3629" t="s">
        <v>18199</v>
      </c>
      <c r="G3629" t="s">
        <v>26776</v>
      </c>
      <c r="H3629">
        <v>288</v>
      </c>
      <c r="I3629" t="s">
        <v>292</v>
      </c>
      <c r="J3629" t="s">
        <v>28</v>
      </c>
      <c r="K3629" t="s">
        <v>14</v>
      </c>
      <c r="L3629">
        <v>79106074</v>
      </c>
      <c r="M3629">
        <v>67</v>
      </c>
      <c r="N3629" t="s">
        <v>30065</v>
      </c>
      <c r="O3629">
        <v>67</v>
      </c>
      <c r="P3629" t="s">
        <v>30066</v>
      </c>
      <c r="Q3629" t="s">
        <v>8868</v>
      </c>
      <c r="R3629" t="s">
        <v>30067</v>
      </c>
      <c r="S3629" t="s">
        <v>30068</v>
      </c>
      <c r="T3629" t="s">
        <v>30057</v>
      </c>
    </row>
    <row r="3630" spans="1:20" x14ac:dyDescent="0.25">
      <c r="A3630" t="s">
        <v>30069</v>
      </c>
      <c r="B3630" s="5" t="s">
        <v>15</v>
      </c>
      <c r="C3630" s="5" t="s">
        <v>30070</v>
      </c>
      <c r="D3630" s="4" t="s">
        <v>17</v>
      </c>
      <c r="E3630" t="s">
        <v>12</v>
      </c>
      <c r="F3630" t="s">
        <v>30071</v>
      </c>
      <c r="G3630" t="s">
        <v>8869</v>
      </c>
      <c r="H3630">
        <v>167</v>
      </c>
      <c r="I3630" t="s">
        <v>697</v>
      </c>
      <c r="J3630" t="s">
        <v>28</v>
      </c>
      <c r="K3630" t="s">
        <v>14</v>
      </c>
      <c r="L3630">
        <v>79094534</v>
      </c>
      <c r="M3630">
        <v>67</v>
      </c>
      <c r="N3630" t="s">
        <v>30072</v>
      </c>
      <c r="O3630">
        <v>67</v>
      </c>
      <c r="P3630" t="s">
        <v>30073</v>
      </c>
      <c r="Q3630">
        <v>702907565813675</v>
      </c>
      <c r="R3630" t="s">
        <v>8870</v>
      </c>
      <c r="S3630" t="s">
        <v>8871</v>
      </c>
      <c r="T3630" t="s">
        <v>30074</v>
      </c>
    </row>
    <row r="3631" spans="1:20" x14ac:dyDescent="0.25">
      <c r="A3631" t="s">
        <v>30075</v>
      </c>
      <c r="B3631" s="5" t="s">
        <v>10</v>
      </c>
      <c r="C3631" s="5" t="s">
        <v>30076</v>
      </c>
      <c r="D3631" s="4" t="s">
        <v>32</v>
      </c>
      <c r="E3631" t="s">
        <v>24</v>
      </c>
      <c r="F3631" t="s">
        <v>30077</v>
      </c>
      <c r="G3631" t="s">
        <v>3071</v>
      </c>
      <c r="H3631">
        <v>237</v>
      </c>
      <c r="I3631" t="s">
        <v>362</v>
      </c>
      <c r="J3631" t="s">
        <v>28</v>
      </c>
      <c r="K3631" t="s">
        <v>14</v>
      </c>
      <c r="L3631">
        <v>79116240</v>
      </c>
      <c r="M3631">
        <v>67</v>
      </c>
      <c r="N3631" t="s">
        <v>30078</v>
      </c>
      <c r="O3631">
        <v>67</v>
      </c>
      <c r="P3631" t="s">
        <v>30079</v>
      </c>
      <c r="Q3631" t="s">
        <v>8872</v>
      </c>
      <c r="R3631" t="s">
        <v>8873</v>
      </c>
      <c r="S3631" t="s">
        <v>8874</v>
      </c>
      <c r="T3631" t="s">
        <v>30080</v>
      </c>
    </row>
    <row r="3632" spans="1:20" x14ac:dyDescent="0.25">
      <c r="A3632" t="s">
        <v>30081</v>
      </c>
      <c r="B3632" s="5" t="s">
        <v>10</v>
      </c>
      <c r="C3632" s="5" t="s">
        <v>30082</v>
      </c>
      <c r="D3632" s="4" t="s">
        <v>17</v>
      </c>
      <c r="E3632" t="s">
        <v>12</v>
      </c>
      <c r="F3632" t="s">
        <v>30083</v>
      </c>
      <c r="G3632" t="s">
        <v>285</v>
      </c>
      <c r="H3632">
        <v>104</v>
      </c>
      <c r="I3632" t="s">
        <v>113</v>
      </c>
      <c r="J3632" t="s">
        <v>28</v>
      </c>
      <c r="K3632" t="s">
        <v>14</v>
      </c>
      <c r="L3632">
        <v>79110290</v>
      </c>
      <c r="M3632">
        <v>67</v>
      </c>
      <c r="N3632">
        <v>998831067</v>
      </c>
      <c r="O3632">
        <v>67</v>
      </c>
      <c r="Q3632">
        <v>700009326848404</v>
      </c>
      <c r="R3632" t="s">
        <v>5141</v>
      </c>
      <c r="T3632" t="s">
        <v>30074</v>
      </c>
    </row>
    <row r="3633" spans="1:20" x14ac:dyDescent="0.25">
      <c r="A3633" t="s">
        <v>30084</v>
      </c>
      <c r="B3633" s="5" t="s">
        <v>10</v>
      </c>
      <c r="C3633" s="5" t="s">
        <v>30085</v>
      </c>
      <c r="D3633" s="4" t="s">
        <v>32</v>
      </c>
      <c r="E3633" t="s">
        <v>72</v>
      </c>
      <c r="F3633" t="s">
        <v>30086</v>
      </c>
      <c r="G3633" t="s">
        <v>7324</v>
      </c>
      <c r="H3633">
        <v>48</v>
      </c>
      <c r="I3633" t="s">
        <v>3535</v>
      </c>
      <c r="J3633" t="s">
        <v>28</v>
      </c>
      <c r="K3633" t="s">
        <v>14</v>
      </c>
      <c r="L3633">
        <v>79106650</v>
      </c>
      <c r="M3633">
        <v>67</v>
      </c>
      <c r="N3633" t="s">
        <v>30087</v>
      </c>
      <c r="O3633">
        <v>67</v>
      </c>
      <c r="P3633" t="s">
        <v>30088</v>
      </c>
      <c r="Q3633" t="s">
        <v>8875</v>
      </c>
      <c r="R3633" t="s">
        <v>8876</v>
      </c>
      <c r="S3633" t="s">
        <v>8877</v>
      </c>
      <c r="T3633" t="s">
        <v>30074</v>
      </c>
    </row>
    <row r="3634" spans="1:20" x14ac:dyDescent="0.25">
      <c r="A3634" t="s">
        <v>30089</v>
      </c>
      <c r="B3634" s="5" t="s">
        <v>15</v>
      </c>
      <c r="C3634" s="5" t="s">
        <v>30090</v>
      </c>
      <c r="D3634" s="4" t="s">
        <v>17</v>
      </c>
      <c r="E3634" t="s">
        <v>12</v>
      </c>
      <c r="F3634" t="s">
        <v>30091</v>
      </c>
      <c r="G3634" t="s">
        <v>30092</v>
      </c>
      <c r="H3634">
        <v>347</v>
      </c>
      <c r="I3634" t="s">
        <v>77</v>
      </c>
      <c r="J3634" t="s">
        <v>28</v>
      </c>
      <c r="K3634" t="s">
        <v>14</v>
      </c>
      <c r="L3634">
        <v>79006520</v>
      </c>
      <c r="M3634">
        <v>67</v>
      </c>
      <c r="N3634">
        <v>992706191</v>
      </c>
      <c r="O3634">
        <v>67</v>
      </c>
      <c r="P3634">
        <v>992618251</v>
      </c>
      <c r="Q3634">
        <v>706102892882330</v>
      </c>
      <c r="R3634" t="s">
        <v>8878</v>
      </c>
      <c r="S3634" t="s">
        <v>8879</v>
      </c>
      <c r="T3634" t="s">
        <v>30074</v>
      </c>
    </row>
    <row r="3635" spans="1:20" x14ac:dyDescent="0.25">
      <c r="A3635" t="s">
        <v>30093</v>
      </c>
      <c r="B3635" s="5" t="s">
        <v>10</v>
      </c>
      <c r="C3635" s="5" t="s">
        <v>30094</v>
      </c>
      <c r="D3635" s="4" t="s">
        <v>17</v>
      </c>
      <c r="E3635" t="s">
        <v>24</v>
      </c>
      <c r="F3635" t="s">
        <v>30095</v>
      </c>
      <c r="G3635" t="s">
        <v>8880</v>
      </c>
      <c r="H3635">
        <v>815</v>
      </c>
      <c r="L3635">
        <v>79118152</v>
      </c>
      <c r="M3635">
        <v>67</v>
      </c>
      <c r="N3635" t="s">
        <v>30096</v>
      </c>
      <c r="O3635">
        <v>67</v>
      </c>
      <c r="P3635" t="s">
        <v>24330</v>
      </c>
      <c r="Q3635" t="s">
        <v>8881</v>
      </c>
      <c r="R3635" t="s">
        <v>8882</v>
      </c>
      <c r="S3635" t="s">
        <v>30097</v>
      </c>
      <c r="T3635" t="s">
        <v>30098</v>
      </c>
    </row>
    <row r="3636" spans="1:20" x14ac:dyDescent="0.25">
      <c r="A3636" t="s">
        <v>30099</v>
      </c>
      <c r="B3636" s="5" t="s">
        <v>10</v>
      </c>
      <c r="C3636" s="5" t="s">
        <v>30100</v>
      </c>
      <c r="D3636" s="4" t="s">
        <v>32</v>
      </c>
      <c r="E3636" t="s">
        <v>24</v>
      </c>
      <c r="F3636" t="s">
        <v>30101</v>
      </c>
      <c r="G3636" t="s">
        <v>2438</v>
      </c>
      <c r="H3636">
        <v>87</v>
      </c>
      <c r="I3636" t="s">
        <v>118</v>
      </c>
      <c r="J3636" t="s">
        <v>28</v>
      </c>
      <c r="K3636" t="s">
        <v>14</v>
      </c>
      <c r="L3636">
        <v>79114250</v>
      </c>
      <c r="M3636">
        <v>67</v>
      </c>
      <c r="N3636" t="s">
        <v>30102</v>
      </c>
      <c r="O3636">
        <v>67</v>
      </c>
      <c r="Q3636">
        <v>700008316645402</v>
      </c>
      <c r="R3636" t="s">
        <v>8883</v>
      </c>
      <c r="S3636" t="s">
        <v>8884</v>
      </c>
      <c r="T3636" t="s">
        <v>30098</v>
      </c>
    </row>
    <row r="3637" spans="1:20" x14ac:dyDescent="0.25">
      <c r="A3637" t="s">
        <v>30103</v>
      </c>
      <c r="B3637" s="5" t="s">
        <v>10</v>
      </c>
      <c r="C3637" s="5" t="s">
        <v>30104</v>
      </c>
      <c r="D3637" s="4" t="s">
        <v>32</v>
      </c>
      <c r="E3637" t="s">
        <v>24</v>
      </c>
      <c r="F3637" t="s">
        <v>30105</v>
      </c>
      <c r="G3637" t="s">
        <v>8885</v>
      </c>
      <c r="H3637">
        <v>547</v>
      </c>
      <c r="I3637" t="s">
        <v>8886</v>
      </c>
      <c r="J3637" t="s">
        <v>28</v>
      </c>
      <c r="K3637" t="s">
        <v>14</v>
      </c>
      <c r="L3637">
        <v>79065485</v>
      </c>
      <c r="M3637">
        <v>67</v>
      </c>
      <c r="N3637">
        <v>992021718</v>
      </c>
      <c r="O3637">
        <v>67</v>
      </c>
      <c r="P3637">
        <v>992634885</v>
      </c>
      <c r="Q3637">
        <v>700008424198608</v>
      </c>
      <c r="R3637" t="s">
        <v>8887</v>
      </c>
      <c r="S3637" t="s">
        <v>8888</v>
      </c>
      <c r="T3637" t="s">
        <v>30098</v>
      </c>
    </row>
    <row r="3638" spans="1:20" x14ac:dyDescent="0.25">
      <c r="A3638" t="s">
        <v>30106</v>
      </c>
      <c r="B3638" s="5" t="s">
        <v>10</v>
      </c>
      <c r="C3638" s="5" t="s">
        <v>30107</v>
      </c>
      <c r="D3638" s="4" t="s">
        <v>17</v>
      </c>
      <c r="E3638" t="s">
        <v>24</v>
      </c>
      <c r="F3638" t="s">
        <v>30108</v>
      </c>
      <c r="G3638" t="s">
        <v>3807</v>
      </c>
      <c r="H3638">
        <v>369</v>
      </c>
      <c r="I3638" t="s">
        <v>12788</v>
      </c>
      <c r="J3638" t="s">
        <v>28</v>
      </c>
      <c r="K3638" t="s">
        <v>14</v>
      </c>
      <c r="L3638">
        <v>79115540</v>
      </c>
      <c r="M3638">
        <v>67</v>
      </c>
      <c r="N3638" t="s">
        <v>30109</v>
      </c>
      <c r="O3638">
        <v>67</v>
      </c>
      <c r="P3638" t="s">
        <v>30110</v>
      </c>
      <c r="R3638" t="s">
        <v>8889</v>
      </c>
      <c r="S3638" t="s">
        <v>8890</v>
      </c>
      <c r="T3638" t="s">
        <v>30098</v>
      </c>
    </row>
    <row r="3639" spans="1:20" x14ac:dyDescent="0.25">
      <c r="A3639" t="s">
        <v>30111</v>
      </c>
      <c r="B3639" s="5" t="s">
        <v>10</v>
      </c>
      <c r="C3639" s="5" t="s">
        <v>30112</v>
      </c>
      <c r="D3639" s="4" t="s">
        <v>17</v>
      </c>
      <c r="E3639" t="s">
        <v>24</v>
      </c>
      <c r="F3639" t="s">
        <v>30113</v>
      </c>
      <c r="G3639" t="s">
        <v>8891</v>
      </c>
      <c r="H3639">
        <v>697</v>
      </c>
      <c r="I3639" t="s">
        <v>1843</v>
      </c>
      <c r="J3639" t="s">
        <v>28</v>
      </c>
      <c r="K3639" t="s">
        <v>14</v>
      </c>
      <c r="L3639">
        <v>79044650</v>
      </c>
      <c r="M3639">
        <v>67</v>
      </c>
      <c r="N3639" t="s">
        <v>30114</v>
      </c>
      <c r="O3639">
        <v>67</v>
      </c>
      <c r="P3639" t="s">
        <v>30115</v>
      </c>
      <c r="Q3639">
        <v>708404745650260</v>
      </c>
      <c r="T3639" t="s">
        <v>30116</v>
      </c>
    </row>
    <row r="3640" spans="1:20" x14ac:dyDescent="0.25">
      <c r="A3640" t="s">
        <v>30117</v>
      </c>
      <c r="B3640" s="5" t="s">
        <v>10</v>
      </c>
      <c r="C3640" s="5" t="s">
        <v>30118</v>
      </c>
      <c r="D3640" s="4" t="s">
        <v>17</v>
      </c>
      <c r="E3640" t="s">
        <v>12</v>
      </c>
      <c r="F3640" t="s">
        <v>30119</v>
      </c>
      <c r="G3640" t="s">
        <v>21081</v>
      </c>
      <c r="H3640">
        <v>99</v>
      </c>
      <c r="I3640" t="s">
        <v>12770</v>
      </c>
      <c r="J3640" t="s">
        <v>28</v>
      </c>
      <c r="K3640" t="s">
        <v>14</v>
      </c>
      <c r="L3640">
        <v>79002270</v>
      </c>
      <c r="M3640">
        <v>67</v>
      </c>
      <c r="N3640" t="s">
        <v>30120</v>
      </c>
      <c r="O3640">
        <v>67</v>
      </c>
      <c r="P3640" t="s">
        <v>30121</v>
      </c>
      <c r="Q3640">
        <v>898001908650283</v>
      </c>
      <c r="T3640" t="s">
        <v>30116</v>
      </c>
    </row>
    <row r="3641" spans="1:20" x14ac:dyDescent="0.25">
      <c r="A3641" t="s">
        <v>30122</v>
      </c>
      <c r="B3641" s="5" t="s">
        <v>10</v>
      </c>
      <c r="C3641" s="5" t="s">
        <v>30123</v>
      </c>
      <c r="D3641" s="4" t="s">
        <v>32</v>
      </c>
      <c r="E3641" t="s">
        <v>24</v>
      </c>
      <c r="F3641" t="s">
        <v>30124</v>
      </c>
      <c r="G3641" t="s">
        <v>8892</v>
      </c>
      <c r="H3641">
        <v>111</v>
      </c>
      <c r="I3641" t="s">
        <v>123</v>
      </c>
      <c r="J3641" t="s">
        <v>28</v>
      </c>
      <c r="K3641" t="s">
        <v>14</v>
      </c>
      <c r="L3641">
        <v>79104140</v>
      </c>
      <c r="M3641">
        <v>67</v>
      </c>
      <c r="N3641" t="s">
        <v>30125</v>
      </c>
      <c r="O3641">
        <v>67</v>
      </c>
      <c r="P3641" t="s">
        <v>30126</v>
      </c>
      <c r="Q3641">
        <v>708904788846219</v>
      </c>
      <c r="R3641" t="s">
        <v>8893</v>
      </c>
      <c r="S3641" t="s">
        <v>8894</v>
      </c>
      <c r="T3641" t="s">
        <v>30116</v>
      </c>
    </row>
    <row r="3642" spans="1:20" x14ac:dyDescent="0.25">
      <c r="A3642" t="s">
        <v>30127</v>
      </c>
      <c r="B3642" s="5" t="s">
        <v>15</v>
      </c>
      <c r="C3642" s="5" t="s">
        <v>30128</v>
      </c>
      <c r="D3642" s="4" t="s">
        <v>1615</v>
      </c>
      <c r="E3642" t="s">
        <v>12</v>
      </c>
      <c r="F3642" t="s">
        <v>13444</v>
      </c>
      <c r="G3642" t="s">
        <v>14550</v>
      </c>
      <c r="H3642" t="s">
        <v>3460</v>
      </c>
      <c r="I3642" t="s">
        <v>1088</v>
      </c>
      <c r="J3642" t="s">
        <v>28</v>
      </c>
      <c r="K3642" t="s">
        <v>14</v>
      </c>
      <c r="L3642">
        <v>79117715</v>
      </c>
      <c r="M3642">
        <v>67</v>
      </c>
      <c r="N3642">
        <v>3312</v>
      </c>
      <c r="O3642">
        <v>67</v>
      </c>
      <c r="Q3642">
        <v>706709595898918</v>
      </c>
      <c r="R3642" t="s">
        <v>8895</v>
      </c>
      <c r="S3642" t="s">
        <v>8896</v>
      </c>
      <c r="T3642" t="s">
        <v>30116</v>
      </c>
    </row>
    <row r="3643" spans="1:20" x14ac:dyDescent="0.25">
      <c r="A3643" t="s">
        <v>30129</v>
      </c>
      <c r="B3643" s="5" t="s">
        <v>10</v>
      </c>
      <c r="C3643" s="5" t="s">
        <v>30130</v>
      </c>
      <c r="D3643" s="4" t="s">
        <v>32</v>
      </c>
      <c r="E3643" t="s">
        <v>12</v>
      </c>
      <c r="F3643" t="s">
        <v>30131</v>
      </c>
      <c r="G3643" t="s">
        <v>5766</v>
      </c>
      <c r="H3643">
        <v>1284</v>
      </c>
      <c r="I3643" t="s">
        <v>57</v>
      </c>
      <c r="J3643" t="s">
        <v>28</v>
      </c>
      <c r="K3643" t="s">
        <v>14</v>
      </c>
      <c r="L3643">
        <v>79017032</v>
      </c>
      <c r="M3643">
        <v>67</v>
      </c>
      <c r="N3643" t="s">
        <v>30132</v>
      </c>
      <c r="O3643">
        <v>67</v>
      </c>
      <c r="P3643" t="s">
        <v>30133</v>
      </c>
      <c r="Q3643">
        <v>700009569098508</v>
      </c>
      <c r="R3643" t="s">
        <v>8897</v>
      </c>
      <c r="S3643" t="s">
        <v>8898</v>
      </c>
      <c r="T3643" t="s">
        <v>30116</v>
      </c>
    </row>
    <row r="3644" spans="1:20" x14ac:dyDescent="0.25">
      <c r="A3644" t="s">
        <v>30134</v>
      </c>
      <c r="B3644" s="5" t="s">
        <v>10</v>
      </c>
      <c r="C3644" s="5" t="s">
        <v>30135</v>
      </c>
      <c r="D3644" s="4" t="s">
        <v>32</v>
      </c>
      <c r="E3644" t="s">
        <v>72</v>
      </c>
      <c r="F3644" t="s">
        <v>30136</v>
      </c>
      <c r="G3644" t="s">
        <v>4557</v>
      </c>
      <c r="H3644">
        <v>531</v>
      </c>
      <c r="I3644" t="s">
        <v>1392</v>
      </c>
      <c r="J3644" t="s">
        <v>28</v>
      </c>
      <c r="K3644" t="s">
        <v>14</v>
      </c>
      <c r="L3644">
        <v>79084380</v>
      </c>
      <c r="M3644">
        <v>67</v>
      </c>
      <c r="N3644" t="s">
        <v>30137</v>
      </c>
      <c r="O3644">
        <v>67</v>
      </c>
      <c r="P3644" t="s">
        <v>30138</v>
      </c>
      <c r="Q3644">
        <v>706201095786069</v>
      </c>
      <c r="R3644" t="s">
        <v>8900</v>
      </c>
      <c r="S3644" t="s">
        <v>8901</v>
      </c>
      <c r="T3644" t="s">
        <v>30116</v>
      </c>
    </row>
    <row r="3645" spans="1:20" x14ac:dyDescent="0.25">
      <c r="A3645" t="s">
        <v>30139</v>
      </c>
      <c r="B3645" s="5" t="s">
        <v>10</v>
      </c>
      <c r="C3645" s="5" t="s">
        <v>30140</v>
      </c>
      <c r="D3645" s="4" t="s">
        <v>32</v>
      </c>
      <c r="E3645" t="s">
        <v>24</v>
      </c>
      <c r="F3645" t="s">
        <v>30141</v>
      </c>
      <c r="G3645" t="s">
        <v>8902</v>
      </c>
      <c r="H3645">
        <v>654</v>
      </c>
      <c r="I3645" t="s">
        <v>123</v>
      </c>
      <c r="J3645" t="s">
        <v>28</v>
      </c>
      <c r="K3645" t="s">
        <v>14</v>
      </c>
      <c r="L3645">
        <v>79104680</v>
      </c>
      <c r="M3645">
        <v>67</v>
      </c>
      <c r="N3645" t="s">
        <v>30142</v>
      </c>
      <c r="O3645">
        <v>67</v>
      </c>
      <c r="P3645" t="s">
        <v>30143</v>
      </c>
      <c r="Q3645">
        <v>702603251589844</v>
      </c>
      <c r="R3645" t="s">
        <v>8903</v>
      </c>
      <c r="S3645" t="s">
        <v>8904</v>
      </c>
      <c r="T3645" t="s">
        <v>30116</v>
      </c>
    </row>
    <row r="3646" spans="1:20" x14ac:dyDescent="0.25">
      <c r="A3646" t="s">
        <v>30144</v>
      </c>
      <c r="B3646" s="5" t="s">
        <v>10</v>
      </c>
      <c r="C3646" s="5" t="s">
        <v>30145</v>
      </c>
      <c r="D3646" s="4" t="s">
        <v>32</v>
      </c>
      <c r="E3646" t="s">
        <v>12</v>
      </c>
      <c r="F3646" t="s">
        <v>30146</v>
      </c>
      <c r="G3646" t="s">
        <v>1556</v>
      </c>
      <c r="H3646">
        <v>1888</v>
      </c>
      <c r="I3646" t="s">
        <v>878</v>
      </c>
      <c r="J3646" t="s">
        <v>28</v>
      </c>
      <c r="K3646" t="s">
        <v>14</v>
      </c>
      <c r="L3646">
        <v>79041080</v>
      </c>
      <c r="M3646">
        <v>67</v>
      </c>
      <c r="N3646" t="s">
        <v>30147</v>
      </c>
      <c r="O3646">
        <v>67</v>
      </c>
      <c r="P3646" t="s">
        <v>30148</v>
      </c>
      <c r="Q3646">
        <v>898001983398308</v>
      </c>
      <c r="R3646" t="s">
        <v>8905</v>
      </c>
      <c r="S3646" t="s">
        <v>8906</v>
      </c>
      <c r="T3646" t="s">
        <v>30116</v>
      </c>
    </row>
    <row r="3647" spans="1:20" x14ac:dyDescent="0.25">
      <c r="A3647" t="s">
        <v>30149</v>
      </c>
      <c r="B3647" s="5" t="s">
        <v>10</v>
      </c>
      <c r="C3647" s="5" t="s">
        <v>30150</v>
      </c>
      <c r="D3647" s="4" t="s">
        <v>17</v>
      </c>
      <c r="E3647" t="s">
        <v>24</v>
      </c>
      <c r="F3647" t="s">
        <v>21758</v>
      </c>
      <c r="G3647" t="s">
        <v>30151</v>
      </c>
      <c r="H3647">
        <v>154</v>
      </c>
      <c r="I3647" t="s">
        <v>3874</v>
      </c>
      <c r="J3647" t="s">
        <v>7884</v>
      </c>
      <c r="L3647">
        <v>79076024</v>
      </c>
      <c r="R3647" t="s">
        <v>8907</v>
      </c>
      <c r="S3647" t="s">
        <v>30152</v>
      </c>
      <c r="T3647" t="s">
        <v>30116</v>
      </c>
    </row>
    <row r="3648" spans="1:20" x14ac:dyDescent="0.25">
      <c r="A3648" t="s">
        <v>30153</v>
      </c>
      <c r="B3648" s="5" t="s">
        <v>10</v>
      </c>
      <c r="C3648" s="5" t="s">
        <v>30154</v>
      </c>
      <c r="D3648" s="4" t="s">
        <v>32</v>
      </c>
      <c r="E3648" t="s">
        <v>12</v>
      </c>
      <c r="F3648" t="s">
        <v>30155</v>
      </c>
      <c r="G3648" t="s">
        <v>30156</v>
      </c>
      <c r="H3648">
        <v>203</v>
      </c>
      <c r="I3648" t="s">
        <v>8908</v>
      </c>
      <c r="J3648" t="s">
        <v>28</v>
      </c>
      <c r="K3648" t="s">
        <v>14</v>
      </c>
      <c r="L3648">
        <v>79042712</v>
      </c>
      <c r="M3648">
        <v>67</v>
      </c>
      <c r="N3648" t="s">
        <v>30157</v>
      </c>
      <c r="O3648">
        <v>67</v>
      </c>
      <c r="P3648" t="s">
        <v>30158</v>
      </c>
      <c r="R3648" t="s">
        <v>8909</v>
      </c>
      <c r="S3648" t="s">
        <v>8910</v>
      </c>
      <c r="T3648" t="s">
        <v>30116</v>
      </c>
    </row>
    <row r="3649" spans="1:20" x14ac:dyDescent="0.25">
      <c r="A3649" t="s">
        <v>30159</v>
      </c>
      <c r="B3649" s="5" t="s">
        <v>10</v>
      </c>
      <c r="C3649" s="5" t="s">
        <v>30160</v>
      </c>
      <c r="D3649" s="4" t="s">
        <v>17</v>
      </c>
      <c r="E3649" t="s">
        <v>24</v>
      </c>
      <c r="F3649" t="s">
        <v>30161</v>
      </c>
      <c r="G3649" t="s">
        <v>8911</v>
      </c>
      <c r="H3649">
        <v>245</v>
      </c>
      <c r="I3649" t="s">
        <v>309</v>
      </c>
      <c r="J3649" t="s">
        <v>28</v>
      </c>
      <c r="K3649" t="s">
        <v>14</v>
      </c>
      <c r="L3649">
        <v>79100380</v>
      </c>
      <c r="M3649">
        <v>67</v>
      </c>
      <c r="N3649" t="s">
        <v>30162</v>
      </c>
      <c r="O3649">
        <v>67</v>
      </c>
      <c r="P3649" t="s">
        <v>30163</v>
      </c>
      <c r="Q3649">
        <v>700002270706107</v>
      </c>
      <c r="T3649" t="s">
        <v>30164</v>
      </c>
    </row>
    <row r="3650" spans="1:20" x14ac:dyDescent="0.25">
      <c r="A3650" t="s">
        <v>30165</v>
      </c>
      <c r="B3650" s="5" t="s">
        <v>10</v>
      </c>
      <c r="C3650" s="5" t="s">
        <v>30166</v>
      </c>
      <c r="D3650" s="4" t="s">
        <v>17</v>
      </c>
      <c r="E3650" t="s">
        <v>12</v>
      </c>
      <c r="F3650" t="s">
        <v>30167</v>
      </c>
      <c r="G3650" t="s">
        <v>13230</v>
      </c>
      <c r="H3650">
        <v>851</v>
      </c>
      <c r="I3650" t="s">
        <v>120</v>
      </c>
      <c r="J3650" t="s">
        <v>28</v>
      </c>
      <c r="K3650" t="s">
        <v>14</v>
      </c>
      <c r="L3650">
        <v>79117280</v>
      </c>
      <c r="M3650">
        <v>67</v>
      </c>
      <c r="N3650" t="s">
        <v>30168</v>
      </c>
      <c r="O3650">
        <v>67</v>
      </c>
      <c r="P3650" t="s">
        <v>30169</v>
      </c>
      <c r="Q3650">
        <v>700404418707841</v>
      </c>
      <c r="R3650" t="s">
        <v>8912</v>
      </c>
      <c r="S3650" t="s">
        <v>30170</v>
      </c>
      <c r="T3650" t="s">
        <v>30164</v>
      </c>
    </row>
    <row r="3651" spans="1:20" x14ac:dyDescent="0.25">
      <c r="A3651" t="s">
        <v>30171</v>
      </c>
      <c r="B3651" s="5" t="s">
        <v>10</v>
      </c>
      <c r="C3651" s="5" t="s">
        <v>30172</v>
      </c>
      <c r="D3651" s="4" t="s">
        <v>17</v>
      </c>
      <c r="E3651" t="s">
        <v>12</v>
      </c>
      <c r="F3651" t="s">
        <v>30173</v>
      </c>
      <c r="G3651" t="s">
        <v>30174</v>
      </c>
      <c r="H3651">
        <v>5174</v>
      </c>
      <c r="I3651" t="s">
        <v>949</v>
      </c>
      <c r="J3651" t="s">
        <v>28</v>
      </c>
      <c r="K3651" t="s">
        <v>14</v>
      </c>
      <c r="L3651">
        <v>79031001</v>
      </c>
      <c r="M3651">
        <v>67</v>
      </c>
      <c r="N3651" t="s">
        <v>30175</v>
      </c>
      <c r="R3651" t="s">
        <v>8913</v>
      </c>
      <c r="S3651" t="s">
        <v>8914</v>
      </c>
      <c r="T3651" t="s">
        <v>30164</v>
      </c>
    </row>
    <row r="3652" spans="1:20" x14ac:dyDescent="0.25">
      <c r="A3652" t="s">
        <v>30176</v>
      </c>
      <c r="B3652" s="5" t="s">
        <v>10</v>
      </c>
      <c r="C3652" s="5" t="s">
        <v>30177</v>
      </c>
      <c r="D3652" s="4" t="s">
        <v>32</v>
      </c>
      <c r="E3652" t="s">
        <v>12</v>
      </c>
      <c r="F3652" t="s">
        <v>30178</v>
      </c>
      <c r="G3652" t="s">
        <v>8915</v>
      </c>
      <c r="H3652">
        <v>52</v>
      </c>
      <c r="I3652" t="s">
        <v>1550</v>
      </c>
      <c r="J3652" t="s">
        <v>28</v>
      </c>
      <c r="K3652" t="s">
        <v>14</v>
      </c>
      <c r="L3652">
        <v>79063490</v>
      </c>
      <c r="M3652">
        <v>67</v>
      </c>
      <c r="N3652" t="s">
        <v>30179</v>
      </c>
      <c r="O3652">
        <v>67</v>
      </c>
      <c r="P3652" t="s">
        <v>30180</v>
      </c>
      <c r="Q3652">
        <v>702507382719738</v>
      </c>
      <c r="R3652" t="s">
        <v>8916</v>
      </c>
      <c r="S3652" t="s">
        <v>30181</v>
      </c>
      <c r="T3652" t="s">
        <v>30164</v>
      </c>
    </row>
    <row r="3653" spans="1:20" x14ac:dyDescent="0.25">
      <c r="A3653" t="s">
        <v>30182</v>
      </c>
      <c r="B3653" s="5" t="s">
        <v>10</v>
      </c>
      <c r="C3653" s="5" t="s">
        <v>30183</v>
      </c>
      <c r="D3653" s="4" t="s">
        <v>32</v>
      </c>
      <c r="E3653" t="s">
        <v>12</v>
      </c>
      <c r="F3653" t="s">
        <v>30184</v>
      </c>
      <c r="G3653" t="s">
        <v>13230</v>
      </c>
      <c r="H3653">
        <v>616</v>
      </c>
      <c r="I3653" t="s">
        <v>120</v>
      </c>
      <c r="J3653" t="s">
        <v>28</v>
      </c>
      <c r="K3653" t="s">
        <v>14</v>
      </c>
      <c r="L3653">
        <v>79117280</v>
      </c>
      <c r="M3653">
        <v>67</v>
      </c>
      <c r="N3653" t="s">
        <v>30185</v>
      </c>
      <c r="Q3653">
        <v>701002877737791</v>
      </c>
      <c r="R3653" t="s">
        <v>8917</v>
      </c>
      <c r="S3653" t="s">
        <v>8918</v>
      </c>
      <c r="T3653" t="s">
        <v>30164</v>
      </c>
    </row>
    <row r="3654" spans="1:20" x14ac:dyDescent="0.25">
      <c r="A3654" t="s">
        <v>30186</v>
      </c>
      <c r="B3654" s="5" t="s">
        <v>10</v>
      </c>
      <c r="C3654" s="5" t="s">
        <v>30187</v>
      </c>
      <c r="D3654" s="4" t="s">
        <v>32</v>
      </c>
      <c r="E3654" t="s">
        <v>328</v>
      </c>
      <c r="F3654" t="s">
        <v>30188</v>
      </c>
      <c r="G3654" t="s">
        <v>8919</v>
      </c>
      <c r="H3654">
        <v>286</v>
      </c>
      <c r="I3654" t="s">
        <v>8920</v>
      </c>
      <c r="J3654" t="s">
        <v>28</v>
      </c>
      <c r="K3654" t="s">
        <v>14</v>
      </c>
      <c r="L3654">
        <v>79070226</v>
      </c>
      <c r="M3654">
        <v>67</v>
      </c>
      <c r="N3654" t="s">
        <v>30189</v>
      </c>
      <c r="O3654">
        <v>67</v>
      </c>
      <c r="P3654" t="s">
        <v>30190</v>
      </c>
      <c r="Q3654">
        <v>701404650020939</v>
      </c>
      <c r="R3654" t="s">
        <v>8921</v>
      </c>
      <c r="S3654" t="s">
        <v>8922</v>
      </c>
      <c r="T3654" t="s">
        <v>30164</v>
      </c>
    </row>
    <row r="3655" spans="1:20" x14ac:dyDescent="0.25">
      <c r="A3655" t="s">
        <v>30191</v>
      </c>
      <c r="B3655" s="5" t="s">
        <v>10</v>
      </c>
      <c r="C3655" s="5" t="s">
        <v>30192</v>
      </c>
      <c r="D3655" s="4" t="s">
        <v>17</v>
      </c>
      <c r="E3655" t="s">
        <v>12</v>
      </c>
      <c r="F3655" t="s">
        <v>30193</v>
      </c>
      <c r="G3655" t="s">
        <v>8923</v>
      </c>
      <c r="H3655">
        <v>52</v>
      </c>
      <c r="I3655" t="s">
        <v>1898</v>
      </c>
      <c r="J3655" t="s">
        <v>28</v>
      </c>
      <c r="K3655" t="s">
        <v>14</v>
      </c>
      <c r="L3655">
        <v>79074200</v>
      </c>
      <c r="M3655">
        <v>67</v>
      </c>
      <c r="N3655" t="s">
        <v>30194</v>
      </c>
      <c r="O3655">
        <v>67</v>
      </c>
      <c r="P3655" t="s">
        <v>30195</v>
      </c>
      <c r="R3655" t="s">
        <v>8924</v>
      </c>
      <c r="S3655" t="s">
        <v>8925</v>
      </c>
      <c r="T3655" t="s">
        <v>30164</v>
      </c>
    </row>
    <row r="3656" spans="1:20" x14ac:dyDescent="0.25">
      <c r="A3656" t="s">
        <v>30196</v>
      </c>
      <c r="B3656" s="5" t="s">
        <v>10</v>
      </c>
      <c r="C3656" s="5" t="s">
        <v>30197</v>
      </c>
      <c r="D3656" s="4" t="s">
        <v>17</v>
      </c>
      <c r="E3656" t="s">
        <v>328</v>
      </c>
      <c r="F3656" t="s">
        <v>30198</v>
      </c>
      <c r="G3656" t="s">
        <v>30199</v>
      </c>
      <c r="H3656">
        <v>945</v>
      </c>
      <c r="I3656" t="s">
        <v>1956</v>
      </c>
      <c r="J3656" t="s">
        <v>28</v>
      </c>
      <c r="K3656" t="s">
        <v>14</v>
      </c>
      <c r="L3656">
        <v>79004600</v>
      </c>
      <c r="M3656">
        <v>67</v>
      </c>
      <c r="N3656" t="s">
        <v>30200</v>
      </c>
      <c r="O3656">
        <v>67</v>
      </c>
      <c r="P3656" t="s">
        <v>30201</v>
      </c>
      <c r="Q3656">
        <v>898003261299586</v>
      </c>
      <c r="R3656" t="s">
        <v>8926</v>
      </c>
      <c r="T3656" t="s">
        <v>30164</v>
      </c>
    </row>
    <row r="3657" spans="1:20" x14ac:dyDescent="0.25">
      <c r="A3657" t="s">
        <v>30202</v>
      </c>
      <c r="B3657" s="5" t="s">
        <v>10</v>
      </c>
      <c r="C3657" s="5" t="s">
        <v>30203</v>
      </c>
      <c r="D3657" s="4" t="s">
        <v>32</v>
      </c>
      <c r="E3657" t="s">
        <v>24</v>
      </c>
      <c r="F3657" t="s">
        <v>30204</v>
      </c>
      <c r="G3657" t="s">
        <v>7345</v>
      </c>
      <c r="H3657">
        <v>1334</v>
      </c>
      <c r="I3657" t="s">
        <v>14946</v>
      </c>
      <c r="J3657" t="s">
        <v>28</v>
      </c>
      <c r="K3657" t="s">
        <v>14</v>
      </c>
      <c r="L3657">
        <v>79034600</v>
      </c>
      <c r="M3657">
        <v>67</v>
      </c>
      <c r="N3657" t="s">
        <v>30205</v>
      </c>
      <c r="O3657">
        <v>67</v>
      </c>
      <c r="P3657" t="s">
        <v>30206</v>
      </c>
      <c r="Q3657">
        <v>706006391105646</v>
      </c>
      <c r="R3657" t="s">
        <v>30207</v>
      </c>
      <c r="T3657" t="s">
        <v>30164</v>
      </c>
    </row>
    <row r="3658" spans="1:20" x14ac:dyDescent="0.25">
      <c r="A3658" t="s">
        <v>30208</v>
      </c>
      <c r="B3658" s="5" t="s">
        <v>10</v>
      </c>
      <c r="C3658" s="5" t="s">
        <v>30209</v>
      </c>
      <c r="D3658" s="4" t="s">
        <v>32</v>
      </c>
      <c r="E3658" t="s">
        <v>12</v>
      </c>
      <c r="F3658" t="s">
        <v>30210</v>
      </c>
      <c r="G3658" t="s">
        <v>30211</v>
      </c>
      <c r="H3658">
        <v>427</v>
      </c>
      <c r="I3658" t="s">
        <v>13</v>
      </c>
      <c r="J3658" t="s">
        <v>28</v>
      </c>
      <c r="K3658" t="s">
        <v>14</v>
      </c>
      <c r="L3658">
        <v>79010020</v>
      </c>
      <c r="M3658">
        <v>67</v>
      </c>
      <c r="N3658" t="s">
        <v>30212</v>
      </c>
      <c r="Q3658">
        <v>708205649132745</v>
      </c>
      <c r="R3658" t="s">
        <v>8927</v>
      </c>
      <c r="S3658" t="s">
        <v>8928</v>
      </c>
      <c r="T3658" t="s">
        <v>30164</v>
      </c>
    </row>
    <row r="3659" spans="1:20" x14ac:dyDescent="0.25">
      <c r="A3659" t="s">
        <v>30213</v>
      </c>
      <c r="B3659" s="5" t="s">
        <v>10</v>
      </c>
      <c r="C3659" s="5" t="s">
        <v>30214</v>
      </c>
      <c r="D3659" s="4" t="s">
        <v>32</v>
      </c>
      <c r="E3659" t="s">
        <v>24</v>
      </c>
      <c r="F3659" t="s">
        <v>24484</v>
      </c>
      <c r="G3659" t="s">
        <v>8929</v>
      </c>
      <c r="H3659">
        <v>634</v>
      </c>
      <c r="I3659" t="s">
        <v>4435</v>
      </c>
      <c r="J3659" t="s">
        <v>28</v>
      </c>
      <c r="K3659" t="s">
        <v>14</v>
      </c>
      <c r="L3659">
        <v>79070023</v>
      </c>
      <c r="M3659">
        <v>67</v>
      </c>
      <c r="N3659" t="s">
        <v>30215</v>
      </c>
      <c r="O3659">
        <v>67</v>
      </c>
      <c r="P3659" t="s">
        <v>30216</v>
      </c>
      <c r="Q3659">
        <v>704600140635825</v>
      </c>
      <c r="R3659" t="s">
        <v>8930</v>
      </c>
      <c r="S3659" t="s">
        <v>30217</v>
      </c>
      <c r="T3659" t="s">
        <v>30164</v>
      </c>
    </row>
    <row r="3660" spans="1:20" x14ac:dyDescent="0.25">
      <c r="A3660" t="s">
        <v>30218</v>
      </c>
      <c r="B3660" s="5" t="s">
        <v>10</v>
      </c>
      <c r="C3660" s="5" t="s">
        <v>30219</v>
      </c>
      <c r="D3660" s="4" t="s">
        <v>17</v>
      </c>
      <c r="E3660" t="s">
        <v>12</v>
      </c>
      <c r="F3660" t="s">
        <v>30220</v>
      </c>
      <c r="G3660" t="s">
        <v>4553</v>
      </c>
      <c r="H3660">
        <v>377</v>
      </c>
      <c r="I3660" t="s">
        <v>12770</v>
      </c>
      <c r="J3660" t="s">
        <v>28</v>
      </c>
      <c r="K3660" t="s">
        <v>14</v>
      </c>
      <c r="L3660">
        <v>79011170</v>
      </c>
      <c r="M3660">
        <v>67</v>
      </c>
      <c r="N3660">
        <v>999575490</v>
      </c>
      <c r="O3660">
        <v>67</v>
      </c>
      <c r="P3660">
        <v>999056297</v>
      </c>
      <c r="Q3660">
        <v>708203151554847</v>
      </c>
      <c r="R3660" t="s">
        <v>30221</v>
      </c>
      <c r="S3660" t="s">
        <v>8931</v>
      </c>
      <c r="T3660" t="s">
        <v>30164</v>
      </c>
    </row>
    <row r="3661" spans="1:20" x14ac:dyDescent="0.25">
      <c r="A3661" t="s">
        <v>30222</v>
      </c>
      <c r="B3661" s="5" t="s">
        <v>10</v>
      </c>
      <c r="C3661" s="5" t="s">
        <v>30223</v>
      </c>
      <c r="D3661" s="4" t="s">
        <v>32</v>
      </c>
      <c r="E3661" t="s">
        <v>12</v>
      </c>
      <c r="F3661" t="s">
        <v>30224</v>
      </c>
      <c r="G3661" t="s">
        <v>2380</v>
      </c>
      <c r="H3661">
        <v>222</v>
      </c>
      <c r="I3661" t="s">
        <v>128</v>
      </c>
      <c r="J3661" t="s">
        <v>28</v>
      </c>
      <c r="K3661" t="s">
        <v>14</v>
      </c>
      <c r="L3661">
        <v>79118441</v>
      </c>
      <c r="M3661">
        <v>67</v>
      </c>
      <c r="N3661">
        <v>991400223</v>
      </c>
      <c r="O3661">
        <v>67</v>
      </c>
      <c r="P3661">
        <v>999831436</v>
      </c>
      <c r="Q3661">
        <v>702900516864672</v>
      </c>
      <c r="R3661" t="s">
        <v>8932</v>
      </c>
      <c r="S3661" t="s">
        <v>8933</v>
      </c>
      <c r="T3661" t="s">
        <v>30164</v>
      </c>
    </row>
    <row r="3662" spans="1:20" x14ac:dyDescent="0.25">
      <c r="A3662" t="s">
        <v>30225</v>
      </c>
      <c r="B3662" s="5" t="s">
        <v>10</v>
      </c>
      <c r="C3662" s="5" t="s">
        <v>30226</v>
      </c>
      <c r="D3662" s="4" t="s">
        <v>17</v>
      </c>
      <c r="E3662" t="s">
        <v>12</v>
      </c>
      <c r="F3662" t="s">
        <v>30227</v>
      </c>
      <c r="G3662" t="s">
        <v>183</v>
      </c>
      <c r="H3662">
        <v>290</v>
      </c>
      <c r="I3662" t="s">
        <v>184</v>
      </c>
      <c r="J3662" t="s">
        <v>28</v>
      </c>
      <c r="K3662" t="s">
        <v>14</v>
      </c>
      <c r="L3662">
        <v>79080550</v>
      </c>
      <c r="M3662">
        <v>67</v>
      </c>
      <c r="N3662" t="s">
        <v>30228</v>
      </c>
      <c r="Q3662">
        <v>704001356355762</v>
      </c>
      <c r="R3662" t="s">
        <v>30229</v>
      </c>
      <c r="S3662" t="s">
        <v>8934</v>
      </c>
      <c r="T3662" t="s">
        <v>30164</v>
      </c>
    </row>
    <row r="3663" spans="1:20" x14ac:dyDescent="0.25">
      <c r="A3663" t="s">
        <v>30230</v>
      </c>
      <c r="B3663" s="5" t="s">
        <v>10</v>
      </c>
      <c r="C3663" s="5" t="s">
        <v>30231</v>
      </c>
      <c r="D3663" s="4" t="s">
        <v>32</v>
      </c>
      <c r="E3663" t="s">
        <v>72</v>
      </c>
      <c r="F3663" t="s">
        <v>30232</v>
      </c>
      <c r="G3663" t="s">
        <v>3305</v>
      </c>
      <c r="H3663">
        <v>5</v>
      </c>
      <c r="I3663" t="s">
        <v>620</v>
      </c>
      <c r="J3663" t="s">
        <v>28</v>
      </c>
      <c r="K3663" t="s">
        <v>14</v>
      </c>
      <c r="L3663">
        <v>79013795</v>
      </c>
      <c r="M3663">
        <v>67</v>
      </c>
      <c r="N3663">
        <v>991477455</v>
      </c>
      <c r="O3663">
        <v>67</v>
      </c>
      <c r="P3663" t="s">
        <v>30233</v>
      </c>
      <c r="Q3663">
        <v>705009865440054</v>
      </c>
      <c r="T3663" t="s">
        <v>30234</v>
      </c>
    </row>
    <row r="3664" spans="1:20" x14ac:dyDescent="0.25">
      <c r="A3664" t="s">
        <v>30235</v>
      </c>
      <c r="B3664" s="5" t="s">
        <v>10</v>
      </c>
      <c r="C3664" s="5" t="s">
        <v>30236</v>
      </c>
      <c r="D3664" s="4" t="s">
        <v>32</v>
      </c>
      <c r="E3664" t="s">
        <v>24</v>
      </c>
      <c r="F3664" t="s">
        <v>30237</v>
      </c>
      <c r="G3664" t="s">
        <v>1613</v>
      </c>
      <c r="H3664">
        <v>403</v>
      </c>
      <c r="I3664" t="s">
        <v>324</v>
      </c>
      <c r="J3664" t="s">
        <v>28</v>
      </c>
      <c r="K3664" t="s">
        <v>14</v>
      </c>
      <c r="L3664">
        <v>79014020</v>
      </c>
      <c r="M3664">
        <v>67</v>
      </c>
      <c r="N3664">
        <v>996301664</v>
      </c>
      <c r="O3664">
        <v>67</v>
      </c>
      <c r="P3664">
        <v>992579394</v>
      </c>
      <c r="Q3664">
        <v>702403508395224</v>
      </c>
      <c r="T3664" t="s">
        <v>30238</v>
      </c>
    </row>
    <row r="3665" spans="1:20" x14ac:dyDescent="0.25">
      <c r="A3665" t="s">
        <v>30239</v>
      </c>
      <c r="B3665" s="5" t="s">
        <v>10</v>
      </c>
      <c r="C3665" s="5" t="s">
        <v>30240</v>
      </c>
      <c r="D3665" s="4" t="s">
        <v>126</v>
      </c>
      <c r="E3665" t="s">
        <v>24</v>
      </c>
      <c r="F3665" t="s">
        <v>30241</v>
      </c>
      <c r="G3665" t="s">
        <v>1613</v>
      </c>
      <c r="H3665">
        <v>403</v>
      </c>
      <c r="I3665" t="s">
        <v>324</v>
      </c>
      <c r="J3665" t="s">
        <v>28</v>
      </c>
      <c r="K3665" t="s">
        <v>14</v>
      </c>
      <c r="L3665">
        <v>79014020</v>
      </c>
      <c r="M3665">
        <v>67</v>
      </c>
      <c r="N3665">
        <v>992579394</v>
      </c>
      <c r="O3665">
        <v>67</v>
      </c>
      <c r="Q3665">
        <v>707806660645114</v>
      </c>
      <c r="T3665" t="s">
        <v>30238</v>
      </c>
    </row>
    <row r="3666" spans="1:20" x14ac:dyDescent="0.25">
      <c r="A3666" t="s">
        <v>30242</v>
      </c>
      <c r="B3666" s="5" t="s">
        <v>10</v>
      </c>
      <c r="C3666" s="5" t="s">
        <v>30243</v>
      </c>
      <c r="D3666" s="4" t="s">
        <v>32</v>
      </c>
      <c r="E3666" t="s">
        <v>328</v>
      </c>
      <c r="F3666" t="s">
        <v>30244</v>
      </c>
      <c r="G3666" t="s">
        <v>3510</v>
      </c>
      <c r="H3666">
        <v>96</v>
      </c>
      <c r="I3666" t="s">
        <v>30245</v>
      </c>
      <c r="J3666" t="s">
        <v>64</v>
      </c>
      <c r="K3666" t="s">
        <v>14</v>
      </c>
      <c r="L3666">
        <v>79105566</v>
      </c>
      <c r="M3666">
        <v>67</v>
      </c>
      <c r="N3666">
        <v>998038529</v>
      </c>
      <c r="O3666">
        <v>67</v>
      </c>
      <c r="Q3666">
        <v>700000434920406</v>
      </c>
      <c r="R3666" t="s">
        <v>30246</v>
      </c>
      <c r="T3666" t="s">
        <v>30247</v>
      </c>
    </row>
    <row r="3667" spans="1:20" x14ac:dyDescent="0.25">
      <c r="A3667" t="s">
        <v>30248</v>
      </c>
      <c r="B3667" s="5" t="s">
        <v>15</v>
      </c>
      <c r="C3667" s="5" t="s">
        <v>30249</v>
      </c>
      <c r="D3667" s="4" t="s">
        <v>32</v>
      </c>
      <c r="E3667" t="s">
        <v>12</v>
      </c>
      <c r="F3667" t="s">
        <v>30250</v>
      </c>
      <c r="G3667" t="s">
        <v>30251</v>
      </c>
      <c r="H3667">
        <v>380</v>
      </c>
      <c r="I3667" t="s">
        <v>5175</v>
      </c>
      <c r="J3667" t="s">
        <v>28</v>
      </c>
      <c r="K3667" t="s">
        <v>14</v>
      </c>
      <c r="L3667">
        <v>79075109</v>
      </c>
      <c r="M3667">
        <v>0</v>
      </c>
      <c r="N3667" t="s">
        <v>30252</v>
      </c>
      <c r="O3667">
        <v>0</v>
      </c>
      <c r="Q3667">
        <v>706505377143093</v>
      </c>
      <c r="T3667" t="s">
        <v>30253</v>
      </c>
    </row>
    <row r="3668" spans="1:20" x14ac:dyDescent="0.25">
      <c r="A3668" t="s">
        <v>30254</v>
      </c>
      <c r="B3668" s="5" t="s">
        <v>15</v>
      </c>
      <c r="C3668" s="5" t="s">
        <v>30255</v>
      </c>
      <c r="D3668" s="4" t="s">
        <v>17</v>
      </c>
      <c r="E3668" t="s">
        <v>24</v>
      </c>
      <c r="F3668" t="s">
        <v>30256</v>
      </c>
      <c r="G3668" t="s">
        <v>2708</v>
      </c>
      <c r="H3668">
        <v>145</v>
      </c>
      <c r="I3668" t="s">
        <v>50</v>
      </c>
      <c r="J3668" t="s">
        <v>28</v>
      </c>
      <c r="K3668" t="s">
        <v>14</v>
      </c>
      <c r="L3668">
        <v>79117240</v>
      </c>
      <c r="M3668">
        <v>67</v>
      </c>
      <c r="N3668">
        <v>999389988</v>
      </c>
      <c r="O3668">
        <v>67</v>
      </c>
      <c r="P3668">
        <v>991184551</v>
      </c>
      <c r="Q3668">
        <v>704600699035920</v>
      </c>
      <c r="R3668" t="s">
        <v>8935</v>
      </c>
      <c r="S3668" t="s">
        <v>8936</v>
      </c>
      <c r="T3668" t="s">
        <v>30253</v>
      </c>
    </row>
    <row r="3669" spans="1:20" x14ac:dyDescent="0.25">
      <c r="A3669" t="s">
        <v>30257</v>
      </c>
      <c r="B3669" s="5" t="s">
        <v>10</v>
      </c>
      <c r="C3669" s="5" t="s">
        <v>30258</v>
      </c>
      <c r="D3669" s="4" t="s">
        <v>17</v>
      </c>
      <c r="E3669" t="s">
        <v>24</v>
      </c>
      <c r="F3669" t="s">
        <v>30259</v>
      </c>
      <c r="G3669" t="s">
        <v>2708</v>
      </c>
      <c r="H3669">
        <v>145</v>
      </c>
      <c r="I3669" t="s">
        <v>50</v>
      </c>
      <c r="J3669" t="s">
        <v>28</v>
      </c>
      <c r="K3669" t="s">
        <v>14</v>
      </c>
      <c r="L3669">
        <v>79117240</v>
      </c>
      <c r="M3669">
        <v>67</v>
      </c>
      <c r="N3669">
        <v>991184551</v>
      </c>
      <c r="O3669">
        <v>67</v>
      </c>
      <c r="P3669">
        <v>999389988</v>
      </c>
      <c r="Q3669">
        <v>707801652560119</v>
      </c>
      <c r="R3669" t="s">
        <v>30260</v>
      </c>
      <c r="S3669" t="s">
        <v>30261</v>
      </c>
      <c r="T3669" t="s">
        <v>30253</v>
      </c>
    </row>
    <row r="3670" spans="1:20" x14ac:dyDescent="0.25">
      <c r="A3670" t="s">
        <v>30262</v>
      </c>
      <c r="B3670" s="5" t="s">
        <v>10</v>
      </c>
      <c r="C3670" s="5" t="s">
        <v>30263</v>
      </c>
      <c r="D3670" s="4" t="s">
        <v>17</v>
      </c>
      <c r="E3670" t="s">
        <v>12</v>
      </c>
      <c r="F3670" t="s">
        <v>30264</v>
      </c>
      <c r="G3670" t="s">
        <v>30265</v>
      </c>
      <c r="H3670">
        <v>457</v>
      </c>
      <c r="I3670" t="s">
        <v>8937</v>
      </c>
      <c r="J3670" t="s">
        <v>28</v>
      </c>
      <c r="K3670" t="s">
        <v>14</v>
      </c>
      <c r="M3670">
        <v>67</v>
      </c>
      <c r="N3670" t="s">
        <v>30266</v>
      </c>
      <c r="O3670">
        <v>67</v>
      </c>
      <c r="P3670" t="s">
        <v>30267</v>
      </c>
      <c r="Q3670">
        <v>707804644326911</v>
      </c>
      <c r="R3670" t="s">
        <v>8938</v>
      </c>
      <c r="S3670" t="s">
        <v>8939</v>
      </c>
      <c r="T3670" t="s">
        <v>30268</v>
      </c>
    </row>
    <row r="3671" spans="1:20" x14ac:dyDescent="0.25">
      <c r="A3671" t="s">
        <v>30269</v>
      </c>
      <c r="B3671" s="5" t="s">
        <v>15</v>
      </c>
      <c r="C3671" s="5" t="s">
        <v>30270</v>
      </c>
      <c r="D3671" s="4" t="s">
        <v>17</v>
      </c>
      <c r="E3671" t="s">
        <v>12</v>
      </c>
      <c r="F3671" t="s">
        <v>30271</v>
      </c>
      <c r="G3671" t="s">
        <v>4732</v>
      </c>
      <c r="H3671">
        <v>382</v>
      </c>
      <c r="I3671" t="s">
        <v>1323</v>
      </c>
      <c r="J3671" t="s">
        <v>28</v>
      </c>
      <c r="K3671" t="s">
        <v>14</v>
      </c>
      <c r="L3671">
        <v>79090291</v>
      </c>
      <c r="M3671">
        <v>67</v>
      </c>
      <c r="N3671" t="s">
        <v>30272</v>
      </c>
      <c r="O3671">
        <v>67</v>
      </c>
      <c r="P3671" t="s">
        <v>30273</v>
      </c>
      <c r="Q3671">
        <v>705007271217350</v>
      </c>
      <c r="R3671" t="s">
        <v>8940</v>
      </c>
      <c r="S3671" t="s">
        <v>8941</v>
      </c>
      <c r="T3671" t="s">
        <v>30274</v>
      </c>
    </row>
    <row r="3672" spans="1:20" x14ac:dyDescent="0.25">
      <c r="A3672" t="s">
        <v>30275</v>
      </c>
      <c r="B3672" s="5" t="s">
        <v>15</v>
      </c>
      <c r="C3672" s="5" t="s">
        <v>30276</v>
      </c>
      <c r="D3672" s="4" t="s">
        <v>32</v>
      </c>
      <c r="E3672" t="s">
        <v>12</v>
      </c>
      <c r="F3672" t="s">
        <v>30277</v>
      </c>
      <c r="G3672" t="s">
        <v>8942</v>
      </c>
      <c r="H3672">
        <v>164</v>
      </c>
      <c r="I3672" t="s">
        <v>3141</v>
      </c>
      <c r="J3672" t="s">
        <v>28</v>
      </c>
      <c r="K3672" t="s">
        <v>14</v>
      </c>
      <c r="L3672">
        <v>79113128</v>
      </c>
      <c r="M3672">
        <v>67</v>
      </c>
      <c r="N3672" t="s">
        <v>30278</v>
      </c>
      <c r="O3672">
        <v>67</v>
      </c>
      <c r="P3672" t="s">
        <v>30279</v>
      </c>
      <c r="Q3672">
        <v>898002991404363</v>
      </c>
      <c r="R3672" t="s">
        <v>8943</v>
      </c>
      <c r="S3672" t="s">
        <v>8944</v>
      </c>
      <c r="T3672" t="s">
        <v>30274</v>
      </c>
    </row>
    <row r="3673" spans="1:20" x14ac:dyDescent="0.25">
      <c r="A3673" t="s">
        <v>30280</v>
      </c>
      <c r="B3673" s="5" t="s">
        <v>15</v>
      </c>
      <c r="C3673" s="5" t="s">
        <v>30281</v>
      </c>
      <c r="D3673" s="4" t="s">
        <v>17</v>
      </c>
      <c r="E3673" t="s">
        <v>12</v>
      </c>
      <c r="F3673" t="s">
        <v>30282</v>
      </c>
      <c r="G3673" t="s">
        <v>76</v>
      </c>
      <c r="H3673">
        <v>49</v>
      </c>
      <c r="I3673" t="s">
        <v>77</v>
      </c>
      <c r="J3673" t="s">
        <v>28</v>
      </c>
      <c r="K3673" t="s">
        <v>14</v>
      </c>
      <c r="L3673">
        <v>79006490</v>
      </c>
      <c r="M3673">
        <v>67</v>
      </c>
      <c r="N3673" t="s">
        <v>30283</v>
      </c>
      <c r="Q3673">
        <v>20709259160</v>
      </c>
      <c r="R3673" t="s">
        <v>8945</v>
      </c>
      <c r="S3673" t="s">
        <v>8946</v>
      </c>
      <c r="T3673" t="s">
        <v>30284</v>
      </c>
    </row>
    <row r="3674" spans="1:20" x14ac:dyDescent="0.25">
      <c r="A3674" t="s">
        <v>30285</v>
      </c>
      <c r="B3674" s="5" t="s">
        <v>15</v>
      </c>
      <c r="C3674" s="5" t="s">
        <v>30286</v>
      </c>
      <c r="D3674" s="4" t="s">
        <v>17</v>
      </c>
      <c r="E3674" t="s">
        <v>12</v>
      </c>
      <c r="F3674" t="s">
        <v>30287</v>
      </c>
      <c r="G3674" t="s">
        <v>3842</v>
      </c>
      <c r="H3674">
        <v>157</v>
      </c>
      <c r="I3674" t="s">
        <v>731</v>
      </c>
      <c r="J3674" t="s">
        <v>28</v>
      </c>
      <c r="K3674" t="s">
        <v>14</v>
      </c>
      <c r="L3674">
        <v>79023041</v>
      </c>
      <c r="M3674">
        <v>67</v>
      </c>
      <c r="N3674" t="s">
        <v>30288</v>
      </c>
      <c r="Q3674">
        <v>702408047711927</v>
      </c>
      <c r="R3674" t="s">
        <v>8947</v>
      </c>
      <c r="S3674" t="s">
        <v>8948</v>
      </c>
      <c r="T3674" t="s">
        <v>30284</v>
      </c>
    </row>
    <row r="3675" spans="1:20" x14ac:dyDescent="0.25">
      <c r="A3675" t="s">
        <v>30289</v>
      </c>
      <c r="B3675" s="5" t="s">
        <v>15</v>
      </c>
      <c r="C3675" s="5" t="s">
        <v>30290</v>
      </c>
      <c r="D3675" s="4" t="s">
        <v>32</v>
      </c>
      <c r="E3675" t="s">
        <v>24</v>
      </c>
      <c r="F3675" t="s">
        <v>30291</v>
      </c>
      <c r="G3675" t="s">
        <v>8949</v>
      </c>
      <c r="H3675">
        <v>280</v>
      </c>
      <c r="I3675" t="s">
        <v>128</v>
      </c>
      <c r="J3675" t="s">
        <v>28</v>
      </c>
      <c r="K3675" t="s">
        <v>14</v>
      </c>
      <c r="L3675">
        <v>79118660</v>
      </c>
      <c r="M3675">
        <v>67</v>
      </c>
      <c r="N3675" t="s">
        <v>30292</v>
      </c>
      <c r="O3675">
        <v>67</v>
      </c>
      <c r="P3675" t="s">
        <v>30293</v>
      </c>
      <c r="Q3675">
        <v>709209214877331</v>
      </c>
      <c r="T3675" t="s">
        <v>30284</v>
      </c>
    </row>
    <row r="3676" spans="1:20" x14ac:dyDescent="0.25">
      <c r="A3676" t="s">
        <v>30294</v>
      </c>
      <c r="B3676" s="5" t="s">
        <v>10</v>
      </c>
      <c r="C3676" s="5" t="s">
        <v>30295</v>
      </c>
      <c r="D3676" s="4" t="s">
        <v>17</v>
      </c>
      <c r="E3676" t="s">
        <v>24</v>
      </c>
      <c r="F3676" t="s">
        <v>30296</v>
      </c>
      <c r="G3676" t="s">
        <v>8949</v>
      </c>
      <c r="H3676">
        <v>280</v>
      </c>
      <c r="I3676" t="s">
        <v>128</v>
      </c>
      <c r="J3676" t="s">
        <v>28</v>
      </c>
      <c r="K3676" t="s">
        <v>14</v>
      </c>
      <c r="L3676">
        <v>79118660</v>
      </c>
      <c r="M3676">
        <v>67</v>
      </c>
      <c r="N3676" t="s">
        <v>30292</v>
      </c>
      <c r="O3676">
        <v>67</v>
      </c>
      <c r="P3676" t="s">
        <v>30297</v>
      </c>
      <c r="Q3676">
        <v>706803220716624</v>
      </c>
      <c r="T3676" t="s">
        <v>30284</v>
      </c>
    </row>
    <row r="3677" spans="1:20" x14ac:dyDescent="0.25">
      <c r="A3677" t="s">
        <v>30298</v>
      </c>
      <c r="B3677" s="5" t="s">
        <v>10</v>
      </c>
      <c r="C3677" s="5" t="s">
        <v>30299</v>
      </c>
      <c r="D3677" s="4" t="s">
        <v>32</v>
      </c>
      <c r="E3677" t="s">
        <v>12</v>
      </c>
      <c r="F3677" t="s">
        <v>30300</v>
      </c>
      <c r="G3677" t="s">
        <v>30301</v>
      </c>
      <c r="H3677">
        <v>71</v>
      </c>
      <c r="L3677">
        <v>79013878</v>
      </c>
      <c r="M3677">
        <v>67</v>
      </c>
      <c r="N3677" t="s">
        <v>30302</v>
      </c>
      <c r="O3677">
        <v>67</v>
      </c>
      <c r="Q3677">
        <v>702609221629541</v>
      </c>
      <c r="T3677" t="s">
        <v>30284</v>
      </c>
    </row>
    <row r="3678" spans="1:20" x14ac:dyDescent="0.25">
      <c r="A3678" t="s">
        <v>30303</v>
      </c>
      <c r="B3678" s="5" t="s">
        <v>15</v>
      </c>
      <c r="D3678" s="4" t="s">
        <v>32</v>
      </c>
      <c r="E3678" t="s">
        <v>12</v>
      </c>
      <c r="F3678" t="s">
        <v>30304</v>
      </c>
      <c r="G3678" t="s">
        <v>37</v>
      </c>
      <c r="H3678">
        <v>1705</v>
      </c>
      <c r="I3678" t="s">
        <v>362</v>
      </c>
      <c r="J3678" t="s">
        <v>28</v>
      </c>
      <c r="K3678" t="s">
        <v>14</v>
      </c>
      <c r="L3678">
        <v>79116270</v>
      </c>
      <c r="M3678">
        <v>67</v>
      </c>
      <c r="N3678" t="s">
        <v>30305</v>
      </c>
      <c r="O3678">
        <v>67</v>
      </c>
      <c r="P3678" t="s">
        <v>29003</v>
      </c>
      <c r="Q3678">
        <v>706805710638621</v>
      </c>
      <c r="R3678" t="s">
        <v>8950</v>
      </c>
      <c r="S3678" t="s">
        <v>8951</v>
      </c>
      <c r="T3678" t="s">
        <v>30306</v>
      </c>
    </row>
    <row r="3679" spans="1:20" x14ac:dyDescent="0.25">
      <c r="A3679" t="s">
        <v>30307</v>
      </c>
      <c r="B3679" s="5" t="s">
        <v>15</v>
      </c>
      <c r="C3679" s="5" t="s">
        <v>30308</v>
      </c>
      <c r="D3679" s="4" t="s">
        <v>32</v>
      </c>
      <c r="E3679" t="s">
        <v>72</v>
      </c>
      <c r="F3679" t="s">
        <v>30309</v>
      </c>
      <c r="G3679" t="s">
        <v>891</v>
      </c>
      <c r="H3679">
        <v>372</v>
      </c>
      <c r="I3679" t="s">
        <v>324</v>
      </c>
      <c r="J3679" t="s">
        <v>28</v>
      </c>
      <c r="K3679" t="s">
        <v>14</v>
      </c>
      <c r="L3679">
        <v>79015470</v>
      </c>
      <c r="M3679">
        <v>67</v>
      </c>
      <c r="N3679" t="s">
        <v>30310</v>
      </c>
      <c r="O3679">
        <v>95</v>
      </c>
      <c r="P3679" t="s">
        <v>30311</v>
      </c>
      <c r="Q3679">
        <v>705800473382634</v>
      </c>
      <c r="R3679" t="s">
        <v>8952</v>
      </c>
      <c r="S3679" t="s">
        <v>8953</v>
      </c>
      <c r="T3679" t="s">
        <v>30306</v>
      </c>
    </row>
    <row r="3680" spans="1:20" x14ac:dyDescent="0.25">
      <c r="A3680" t="s">
        <v>30312</v>
      </c>
      <c r="B3680" s="5" t="s">
        <v>10</v>
      </c>
      <c r="D3680" s="4" t="s">
        <v>17</v>
      </c>
      <c r="E3680" t="s">
        <v>12</v>
      </c>
      <c r="F3680" t="s">
        <v>29691</v>
      </c>
      <c r="G3680" t="s">
        <v>8954</v>
      </c>
      <c r="H3680">
        <v>2169</v>
      </c>
      <c r="I3680" t="s">
        <v>30313</v>
      </c>
      <c r="J3680" t="s">
        <v>64</v>
      </c>
      <c r="L3680">
        <v>79013115</v>
      </c>
      <c r="M3680">
        <v>67</v>
      </c>
      <c r="N3680" t="s">
        <v>30314</v>
      </c>
      <c r="O3680">
        <v>67</v>
      </c>
      <c r="P3680" t="s">
        <v>30315</v>
      </c>
      <c r="Q3680">
        <v>704202261751481</v>
      </c>
      <c r="R3680" t="s">
        <v>30316</v>
      </c>
      <c r="T3680" t="s">
        <v>30306</v>
      </c>
    </row>
    <row r="3681" spans="1:20" x14ac:dyDescent="0.25">
      <c r="A3681" t="s">
        <v>30317</v>
      </c>
      <c r="B3681" s="5" t="s">
        <v>10</v>
      </c>
      <c r="C3681" s="5" t="s">
        <v>30318</v>
      </c>
      <c r="D3681" s="4" t="s">
        <v>17</v>
      </c>
      <c r="E3681" t="s">
        <v>24</v>
      </c>
      <c r="F3681" t="s">
        <v>30319</v>
      </c>
      <c r="G3681" t="s">
        <v>8955</v>
      </c>
      <c r="H3681">
        <v>325</v>
      </c>
      <c r="I3681" t="s">
        <v>12886</v>
      </c>
      <c r="J3681" t="s">
        <v>28</v>
      </c>
      <c r="K3681" t="s">
        <v>14</v>
      </c>
      <c r="L3681">
        <v>79106060</v>
      </c>
      <c r="M3681">
        <v>67</v>
      </c>
      <c r="N3681" t="s">
        <v>30320</v>
      </c>
      <c r="O3681">
        <v>65</v>
      </c>
      <c r="P3681" t="s">
        <v>30321</v>
      </c>
      <c r="Q3681" t="s">
        <v>8956</v>
      </c>
      <c r="R3681" t="s">
        <v>8957</v>
      </c>
      <c r="S3681" t="s">
        <v>8958</v>
      </c>
      <c r="T3681" t="s">
        <v>30322</v>
      </c>
    </row>
    <row r="3682" spans="1:20" x14ac:dyDescent="0.25">
      <c r="A3682" t="s">
        <v>30323</v>
      </c>
      <c r="B3682" s="5" t="s">
        <v>15</v>
      </c>
      <c r="D3682" s="4" t="s">
        <v>32</v>
      </c>
      <c r="E3682" t="s">
        <v>12</v>
      </c>
      <c r="F3682" t="s">
        <v>30324</v>
      </c>
      <c r="G3682" t="s">
        <v>555</v>
      </c>
      <c r="H3682">
        <v>58</v>
      </c>
      <c r="I3682" t="s">
        <v>556</v>
      </c>
      <c r="J3682" t="s">
        <v>28</v>
      </c>
      <c r="K3682" t="s">
        <v>14</v>
      </c>
      <c r="L3682">
        <v>79117712</v>
      </c>
      <c r="M3682">
        <v>67</v>
      </c>
      <c r="N3682" t="s">
        <v>30325</v>
      </c>
      <c r="O3682">
        <v>67</v>
      </c>
      <c r="P3682" t="s">
        <v>30326</v>
      </c>
      <c r="Q3682">
        <v>7098090169590290</v>
      </c>
      <c r="R3682" t="s">
        <v>8959</v>
      </c>
      <c r="T3682" t="s">
        <v>30327</v>
      </c>
    </row>
    <row r="3683" spans="1:20" x14ac:dyDescent="0.25">
      <c r="A3683" t="s">
        <v>30328</v>
      </c>
      <c r="B3683" s="5" t="s">
        <v>10</v>
      </c>
      <c r="C3683" s="5" t="s">
        <v>30329</v>
      </c>
      <c r="D3683" s="4" t="s">
        <v>32</v>
      </c>
      <c r="E3683" t="s">
        <v>12</v>
      </c>
      <c r="F3683" t="s">
        <v>30330</v>
      </c>
      <c r="G3683" t="s">
        <v>25143</v>
      </c>
      <c r="H3683">
        <v>285</v>
      </c>
      <c r="I3683" t="s">
        <v>919</v>
      </c>
      <c r="J3683" t="s">
        <v>28</v>
      </c>
      <c r="K3683" t="s">
        <v>14</v>
      </c>
      <c r="L3683">
        <v>79062550</v>
      </c>
      <c r="M3683">
        <v>67</v>
      </c>
      <c r="N3683" t="s">
        <v>30331</v>
      </c>
      <c r="O3683">
        <v>67</v>
      </c>
      <c r="P3683" t="s">
        <v>30332</v>
      </c>
      <c r="Q3683">
        <v>702403050771922</v>
      </c>
      <c r="R3683" t="s">
        <v>8960</v>
      </c>
      <c r="S3683" t="s">
        <v>8961</v>
      </c>
      <c r="T3683" t="s">
        <v>30327</v>
      </c>
    </row>
    <row r="3684" spans="1:20" x14ac:dyDescent="0.25">
      <c r="A3684" t="s">
        <v>30333</v>
      </c>
      <c r="B3684" s="5" t="s">
        <v>10</v>
      </c>
      <c r="C3684" s="5" t="s">
        <v>30334</v>
      </c>
      <c r="D3684" s="4" t="s">
        <v>32</v>
      </c>
      <c r="E3684" t="s">
        <v>24</v>
      </c>
      <c r="F3684" t="s">
        <v>30335</v>
      </c>
      <c r="G3684" t="s">
        <v>19051</v>
      </c>
      <c r="H3684">
        <v>1000</v>
      </c>
      <c r="I3684" t="s">
        <v>161</v>
      </c>
      <c r="J3684" t="s">
        <v>28</v>
      </c>
      <c r="K3684" t="s">
        <v>14</v>
      </c>
      <c r="L3684">
        <v>79009790</v>
      </c>
      <c r="M3684">
        <v>67</v>
      </c>
      <c r="N3684" t="s">
        <v>30336</v>
      </c>
      <c r="O3684">
        <v>67</v>
      </c>
      <c r="P3684" t="s">
        <v>30337</v>
      </c>
      <c r="Q3684">
        <v>705002055960356</v>
      </c>
      <c r="R3684" t="s">
        <v>30338</v>
      </c>
      <c r="S3684" t="s">
        <v>8962</v>
      </c>
      <c r="T3684" t="s">
        <v>30327</v>
      </c>
    </row>
    <row r="3685" spans="1:20" x14ac:dyDescent="0.25">
      <c r="A3685" t="s">
        <v>30339</v>
      </c>
      <c r="B3685" s="5" t="s">
        <v>10</v>
      </c>
      <c r="C3685" s="5" t="s">
        <v>30340</v>
      </c>
      <c r="D3685" s="4" t="s">
        <v>32</v>
      </c>
      <c r="E3685" t="s">
        <v>328</v>
      </c>
      <c r="F3685" t="s">
        <v>30341</v>
      </c>
      <c r="G3685" t="s">
        <v>1965</v>
      </c>
      <c r="H3685">
        <v>218</v>
      </c>
      <c r="I3685" t="s">
        <v>12770</v>
      </c>
      <c r="J3685" t="s">
        <v>28</v>
      </c>
      <c r="K3685" t="s">
        <v>14</v>
      </c>
      <c r="L3685">
        <v>79011310</v>
      </c>
      <c r="M3685">
        <v>67</v>
      </c>
      <c r="N3685" t="s">
        <v>30342</v>
      </c>
      <c r="O3685">
        <v>67</v>
      </c>
      <c r="P3685" t="s">
        <v>30342</v>
      </c>
      <c r="Q3685">
        <v>702904575678174</v>
      </c>
      <c r="R3685" t="s">
        <v>8963</v>
      </c>
      <c r="S3685" t="s">
        <v>8964</v>
      </c>
      <c r="T3685" t="s">
        <v>30343</v>
      </c>
    </row>
    <row r="3686" spans="1:20" x14ac:dyDescent="0.25">
      <c r="A3686" t="s">
        <v>30344</v>
      </c>
      <c r="B3686" s="5" t="s">
        <v>10</v>
      </c>
      <c r="C3686" s="5" t="s">
        <v>30345</v>
      </c>
      <c r="D3686" s="4" t="s">
        <v>17</v>
      </c>
      <c r="E3686" t="s">
        <v>12</v>
      </c>
      <c r="F3686" t="s">
        <v>30346</v>
      </c>
      <c r="G3686" t="s">
        <v>8965</v>
      </c>
      <c r="H3686">
        <v>211</v>
      </c>
      <c r="I3686" t="s">
        <v>1360</v>
      </c>
      <c r="J3686" t="s">
        <v>28</v>
      </c>
      <c r="K3686" t="s">
        <v>14</v>
      </c>
      <c r="L3686">
        <v>79092210</v>
      </c>
      <c r="M3686">
        <v>67</v>
      </c>
      <c r="N3686" t="s">
        <v>30347</v>
      </c>
      <c r="O3686">
        <v>67</v>
      </c>
      <c r="P3686" t="s">
        <v>30348</v>
      </c>
      <c r="Q3686">
        <v>708904717849819</v>
      </c>
      <c r="R3686" t="s">
        <v>8966</v>
      </c>
      <c r="S3686" t="s">
        <v>8967</v>
      </c>
      <c r="T3686" t="s">
        <v>30349</v>
      </c>
    </row>
    <row r="3687" spans="1:20" x14ac:dyDescent="0.25">
      <c r="A3687" t="s">
        <v>30350</v>
      </c>
      <c r="B3687" s="5" t="s">
        <v>15</v>
      </c>
      <c r="D3687" s="4" t="s">
        <v>32</v>
      </c>
      <c r="E3687" t="s">
        <v>12</v>
      </c>
      <c r="F3687" t="s">
        <v>30351</v>
      </c>
      <c r="G3687" t="s">
        <v>3772</v>
      </c>
      <c r="H3687">
        <v>690</v>
      </c>
      <c r="I3687" t="s">
        <v>12886</v>
      </c>
      <c r="J3687" t="s">
        <v>28</v>
      </c>
      <c r="K3687" t="s">
        <v>14</v>
      </c>
      <c r="L3687">
        <v>79106053</v>
      </c>
      <c r="M3687">
        <v>67</v>
      </c>
      <c r="N3687" t="s">
        <v>30352</v>
      </c>
      <c r="O3687">
        <v>67</v>
      </c>
      <c r="P3687" t="s">
        <v>30353</v>
      </c>
      <c r="Q3687">
        <v>704004391600762</v>
      </c>
      <c r="R3687" t="s">
        <v>30354</v>
      </c>
      <c r="S3687" t="s">
        <v>30355</v>
      </c>
      <c r="T3687" t="s">
        <v>30356</v>
      </c>
    </row>
    <row r="3688" spans="1:20" x14ac:dyDescent="0.25">
      <c r="A3688" t="s">
        <v>30357</v>
      </c>
      <c r="B3688" s="5" t="s">
        <v>15</v>
      </c>
      <c r="C3688" s="5" t="s">
        <v>30358</v>
      </c>
      <c r="D3688" s="4" t="s">
        <v>17</v>
      </c>
      <c r="E3688" t="s">
        <v>12</v>
      </c>
      <c r="F3688" t="s">
        <v>29327</v>
      </c>
      <c r="G3688" t="s">
        <v>8968</v>
      </c>
      <c r="H3688">
        <v>1303</v>
      </c>
      <c r="I3688" t="s">
        <v>81</v>
      </c>
      <c r="J3688" t="s">
        <v>28</v>
      </c>
      <c r="K3688" t="s">
        <v>14</v>
      </c>
      <c r="L3688">
        <v>79045302</v>
      </c>
      <c r="M3688">
        <v>67</v>
      </c>
      <c r="N3688" t="s">
        <v>30359</v>
      </c>
      <c r="O3688">
        <v>67</v>
      </c>
      <c r="P3688" t="s">
        <v>30360</v>
      </c>
      <c r="Q3688">
        <v>898006287968003</v>
      </c>
      <c r="R3688" t="s">
        <v>8969</v>
      </c>
      <c r="S3688" t="s">
        <v>8970</v>
      </c>
      <c r="T3688" t="s">
        <v>30356</v>
      </c>
    </row>
    <row r="3689" spans="1:20" x14ac:dyDescent="0.25">
      <c r="A3689" t="s">
        <v>30361</v>
      </c>
      <c r="B3689" s="5" t="s">
        <v>15</v>
      </c>
      <c r="C3689" s="5" t="s">
        <v>30362</v>
      </c>
      <c r="D3689" s="4" t="s">
        <v>17</v>
      </c>
      <c r="E3689" t="s">
        <v>12</v>
      </c>
      <c r="F3689" t="s">
        <v>30363</v>
      </c>
      <c r="G3689" t="s">
        <v>8971</v>
      </c>
      <c r="H3689">
        <v>92</v>
      </c>
      <c r="I3689" t="s">
        <v>8972</v>
      </c>
      <c r="J3689" t="s">
        <v>28</v>
      </c>
      <c r="K3689" t="s">
        <v>14</v>
      </c>
      <c r="M3689">
        <v>67</v>
      </c>
      <c r="N3689" t="s">
        <v>30364</v>
      </c>
      <c r="O3689">
        <v>67</v>
      </c>
      <c r="P3689" t="s">
        <v>30365</v>
      </c>
      <c r="Q3689">
        <v>706208577888764</v>
      </c>
      <c r="R3689" t="s">
        <v>8973</v>
      </c>
      <c r="S3689" t="s">
        <v>8974</v>
      </c>
      <c r="T3689" t="s">
        <v>30356</v>
      </c>
    </row>
    <row r="3690" spans="1:20" x14ac:dyDescent="0.25">
      <c r="A3690" t="s">
        <v>30366</v>
      </c>
      <c r="B3690" s="5" t="s">
        <v>10</v>
      </c>
      <c r="C3690" s="5" t="s">
        <v>30367</v>
      </c>
      <c r="D3690" s="4" t="s">
        <v>17</v>
      </c>
      <c r="E3690" t="s">
        <v>11</v>
      </c>
      <c r="F3690" t="s">
        <v>30368</v>
      </c>
      <c r="G3690" t="s">
        <v>8971</v>
      </c>
      <c r="H3690">
        <v>92</v>
      </c>
      <c r="I3690" t="s">
        <v>8972</v>
      </c>
      <c r="J3690" t="s">
        <v>28</v>
      </c>
      <c r="K3690" t="s">
        <v>14</v>
      </c>
      <c r="M3690">
        <v>67</v>
      </c>
      <c r="N3690" t="s">
        <v>30369</v>
      </c>
      <c r="R3690" t="s">
        <v>8975</v>
      </c>
      <c r="S3690" t="s">
        <v>8976</v>
      </c>
      <c r="T3690" t="s">
        <v>30356</v>
      </c>
    </row>
    <row r="3691" spans="1:20" x14ac:dyDescent="0.25">
      <c r="A3691" t="s">
        <v>30370</v>
      </c>
      <c r="B3691" s="5" t="s">
        <v>10</v>
      </c>
      <c r="C3691" s="5" t="s">
        <v>30371</v>
      </c>
      <c r="D3691" s="4" t="s">
        <v>32</v>
      </c>
      <c r="E3691" t="s">
        <v>24</v>
      </c>
      <c r="F3691" t="s">
        <v>30372</v>
      </c>
      <c r="G3691" t="s">
        <v>8977</v>
      </c>
      <c r="H3691">
        <v>311</v>
      </c>
      <c r="I3691" t="s">
        <v>128</v>
      </c>
      <c r="J3691" t="s">
        <v>28</v>
      </c>
      <c r="K3691" t="s">
        <v>14</v>
      </c>
      <c r="L3691">
        <v>79118734</v>
      </c>
      <c r="M3691">
        <v>67</v>
      </c>
      <c r="N3691" t="s">
        <v>30373</v>
      </c>
      <c r="O3691">
        <v>67</v>
      </c>
      <c r="P3691" t="s">
        <v>30374</v>
      </c>
      <c r="Q3691">
        <v>700007187537004</v>
      </c>
      <c r="R3691" t="s">
        <v>8978</v>
      </c>
      <c r="S3691" t="s">
        <v>8979</v>
      </c>
      <c r="T3691" t="s">
        <v>30375</v>
      </c>
    </row>
    <row r="3692" spans="1:20" x14ac:dyDescent="0.25">
      <c r="A3692" t="s">
        <v>30376</v>
      </c>
      <c r="B3692" s="5" t="s">
        <v>10</v>
      </c>
      <c r="C3692" s="5" t="s">
        <v>30377</v>
      </c>
      <c r="D3692" s="4" t="s">
        <v>17</v>
      </c>
      <c r="E3692" t="s">
        <v>12</v>
      </c>
      <c r="F3692" t="s">
        <v>30378</v>
      </c>
      <c r="G3692" t="s">
        <v>7140</v>
      </c>
      <c r="H3692">
        <v>277</v>
      </c>
      <c r="I3692" t="s">
        <v>84</v>
      </c>
      <c r="J3692" t="s">
        <v>28</v>
      </c>
      <c r="K3692" t="s">
        <v>14</v>
      </c>
      <c r="L3692">
        <v>79115130</v>
      </c>
      <c r="M3692">
        <v>67</v>
      </c>
      <c r="N3692" t="s">
        <v>30379</v>
      </c>
      <c r="O3692">
        <v>67</v>
      </c>
      <c r="P3692" t="s">
        <v>30380</v>
      </c>
      <c r="Q3692">
        <v>708108570399536</v>
      </c>
      <c r="R3692" t="s">
        <v>8980</v>
      </c>
      <c r="S3692" t="s">
        <v>8981</v>
      </c>
      <c r="T3692" t="s">
        <v>30356</v>
      </c>
    </row>
    <row r="3693" spans="1:20" x14ac:dyDescent="0.25">
      <c r="A3693" t="s">
        <v>30381</v>
      </c>
      <c r="B3693" s="5" t="s">
        <v>10</v>
      </c>
      <c r="C3693" s="5" t="s">
        <v>30382</v>
      </c>
      <c r="D3693" s="4" t="s">
        <v>32</v>
      </c>
      <c r="E3693" t="s">
        <v>72</v>
      </c>
      <c r="F3693" t="s">
        <v>30383</v>
      </c>
      <c r="G3693" t="s">
        <v>2970</v>
      </c>
      <c r="H3693">
        <v>56</v>
      </c>
      <c r="I3693" t="s">
        <v>419</v>
      </c>
      <c r="J3693" t="s">
        <v>28</v>
      </c>
      <c r="K3693" t="s">
        <v>14</v>
      </c>
      <c r="L3693">
        <v>79041420</v>
      </c>
      <c r="M3693">
        <v>67</v>
      </c>
      <c r="N3693" t="s">
        <v>30384</v>
      </c>
      <c r="R3693" t="s">
        <v>8982</v>
      </c>
      <c r="S3693" t="s">
        <v>8983</v>
      </c>
      <c r="T3693" t="s">
        <v>30356</v>
      </c>
    </row>
    <row r="3694" spans="1:20" x14ac:dyDescent="0.25">
      <c r="A3694" t="s">
        <v>30385</v>
      </c>
      <c r="B3694" s="5" t="s">
        <v>10</v>
      </c>
      <c r="C3694" s="5" t="s">
        <v>30386</v>
      </c>
      <c r="D3694" s="4" t="s">
        <v>32</v>
      </c>
      <c r="E3694" t="s">
        <v>24</v>
      </c>
      <c r="F3694" t="s">
        <v>30387</v>
      </c>
      <c r="G3694" t="s">
        <v>640</v>
      </c>
      <c r="H3694">
        <v>335</v>
      </c>
      <c r="I3694" t="s">
        <v>362</v>
      </c>
      <c r="J3694" t="s">
        <v>28</v>
      </c>
      <c r="K3694" t="s">
        <v>14</v>
      </c>
      <c r="L3694">
        <v>79116300</v>
      </c>
      <c r="M3694">
        <v>67</v>
      </c>
      <c r="N3694" t="s">
        <v>30388</v>
      </c>
      <c r="O3694">
        <v>67</v>
      </c>
      <c r="P3694" t="s">
        <v>30389</v>
      </c>
      <c r="Q3694">
        <v>702907512033071</v>
      </c>
      <c r="R3694" t="s">
        <v>8984</v>
      </c>
      <c r="S3694" t="s">
        <v>8985</v>
      </c>
      <c r="T3694" t="s">
        <v>30390</v>
      </c>
    </row>
    <row r="3695" spans="1:20" x14ac:dyDescent="0.25">
      <c r="A3695" t="s">
        <v>30391</v>
      </c>
      <c r="B3695" s="5" t="s">
        <v>10</v>
      </c>
      <c r="C3695" s="5" t="s">
        <v>30392</v>
      </c>
      <c r="D3695" s="4" t="s">
        <v>17</v>
      </c>
      <c r="E3695" t="s">
        <v>24</v>
      </c>
      <c r="F3695" t="s">
        <v>18684</v>
      </c>
      <c r="G3695" t="s">
        <v>4867</v>
      </c>
      <c r="H3695">
        <v>402</v>
      </c>
      <c r="I3695" t="s">
        <v>654</v>
      </c>
      <c r="J3695" t="s">
        <v>28</v>
      </c>
      <c r="K3695" t="s">
        <v>14</v>
      </c>
      <c r="L3695">
        <v>79034331</v>
      </c>
      <c r="M3695">
        <v>67</v>
      </c>
      <c r="N3695" t="s">
        <v>30393</v>
      </c>
      <c r="O3695">
        <v>67</v>
      </c>
      <c r="P3695" t="s">
        <v>23923</v>
      </c>
      <c r="Q3695">
        <v>704302511409695</v>
      </c>
      <c r="R3695" t="s">
        <v>8986</v>
      </c>
      <c r="S3695" t="s">
        <v>8987</v>
      </c>
      <c r="T3695" t="s">
        <v>30390</v>
      </c>
    </row>
    <row r="3696" spans="1:20" x14ac:dyDescent="0.25">
      <c r="A3696" t="s">
        <v>30394</v>
      </c>
      <c r="B3696" s="5" t="s">
        <v>10</v>
      </c>
      <c r="C3696" s="5" t="s">
        <v>30395</v>
      </c>
      <c r="D3696" s="4" t="s">
        <v>17</v>
      </c>
      <c r="E3696" t="s">
        <v>12</v>
      </c>
      <c r="F3696" t="s">
        <v>30396</v>
      </c>
      <c r="G3696" t="s">
        <v>8988</v>
      </c>
      <c r="H3696">
        <v>1012</v>
      </c>
      <c r="I3696" t="s">
        <v>8989</v>
      </c>
      <c r="J3696" t="s">
        <v>64</v>
      </c>
      <c r="K3696" t="s">
        <v>14</v>
      </c>
      <c r="L3696">
        <v>79017620</v>
      </c>
      <c r="M3696">
        <v>67</v>
      </c>
      <c r="N3696" t="s">
        <v>28668</v>
      </c>
      <c r="O3696">
        <v>67</v>
      </c>
      <c r="P3696" t="s">
        <v>30397</v>
      </c>
      <c r="Q3696">
        <v>705009672716651</v>
      </c>
      <c r="T3696" t="s">
        <v>30390</v>
      </c>
    </row>
    <row r="3697" spans="1:20" x14ac:dyDescent="0.25">
      <c r="A3697" t="s">
        <v>30398</v>
      </c>
      <c r="B3697" s="5" t="s">
        <v>10</v>
      </c>
      <c r="C3697" s="5" t="s">
        <v>30399</v>
      </c>
      <c r="D3697" s="4" t="s">
        <v>32</v>
      </c>
      <c r="E3697" t="s">
        <v>24</v>
      </c>
      <c r="F3697" t="s">
        <v>26309</v>
      </c>
      <c r="G3697" t="s">
        <v>8990</v>
      </c>
      <c r="H3697">
        <v>255</v>
      </c>
      <c r="I3697" t="s">
        <v>810</v>
      </c>
      <c r="J3697" t="s">
        <v>28</v>
      </c>
      <c r="K3697" t="s">
        <v>14</v>
      </c>
      <c r="L3697">
        <v>79095140</v>
      </c>
      <c r="M3697">
        <v>67</v>
      </c>
      <c r="N3697" t="s">
        <v>30400</v>
      </c>
      <c r="O3697">
        <v>67</v>
      </c>
      <c r="P3697" t="s">
        <v>30401</v>
      </c>
      <c r="Q3697">
        <v>707104872185820</v>
      </c>
      <c r="T3697" t="s">
        <v>30390</v>
      </c>
    </row>
    <row r="3698" spans="1:20" x14ac:dyDescent="0.25">
      <c r="A3698" t="s">
        <v>30402</v>
      </c>
      <c r="B3698" s="5" t="s">
        <v>15</v>
      </c>
      <c r="C3698" s="5" t="s">
        <v>30403</v>
      </c>
      <c r="D3698" s="4" t="s">
        <v>17</v>
      </c>
      <c r="E3698" t="s">
        <v>12</v>
      </c>
      <c r="F3698" t="s">
        <v>13428</v>
      </c>
      <c r="G3698" t="s">
        <v>13429</v>
      </c>
      <c r="H3698">
        <v>1755</v>
      </c>
      <c r="I3698" t="s">
        <v>12770</v>
      </c>
      <c r="J3698" t="s">
        <v>28</v>
      </c>
      <c r="K3698" t="s">
        <v>14</v>
      </c>
      <c r="L3698">
        <v>79011060</v>
      </c>
      <c r="M3698">
        <v>66</v>
      </c>
      <c r="N3698" t="s">
        <v>30404</v>
      </c>
      <c r="O3698">
        <v>62</v>
      </c>
      <c r="P3698" t="s">
        <v>30405</v>
      </c>
      <c r="Q3698" t="s">
        <v>8991</v>
      </c>
      <c r="R3698" t="s">
        <v>8992</v>
      </c>
      <c r="S3698" t="s">
        <v>30406</v>
      </c>
      <c r="T3698" t="s">
        <v>30390</v>
      </c>
    </row>
    <row r="3699" spans="1:20" x14ac:dyDescent="0.25">
      <c r="A3699" t="s">
        <v>30407</v>
      </c>
      <c r="B3699" s="5" t="s">
        <v>15</v>
      </c>
      <c r="C3699" s="5" t="s">
        <v>30408</v>
      </c>
      <c r="D3699" s="4" t="s">
        <v>17</v>
      </c>
      <c r="E3699" t="s">
        <v>12</v>
      </c>
      <c r="F3699" t="s">
        <v>30409</v>
      </c>
      <c r="G3699" t="s">
        <v>2702</v>
      </c>
      <c r="H3699">
        <v>841</v>
      </c>
      <c r="I3699" t="s">
        <v>362</v>
      </c>
      <c r="J3699" t="s">
        <v>28</v>
      </c>
      <c r="K3699" t="s">
        <v>14</v>
      </c>
      <c r="L3699">
        <v>79116290</v>
      </c>
      <c r="M3699">
        <v>67</v>
      </c>
      <c r="N3699" t="s">
        <v>30410</v>
      </c>
      <c r="O3699">
        <v>67</v>
      </c>
      <c r="P3699" t="s">
        <v>30411</v>
      </c>
      <c r="Q3699">
        <v>700808902218489</v>
      </c>
      <c r="R3699" t="s">
        <v>30412</v>
      </c>
      <c r="S3699" t="s">
        <v>8993</v>
      </c>
      <c r="T3699" t="s">
        <v>30390</v>
      </c>
    </row>
    <row r="3700" spans="1:20" x14ac:dyDescent="0.25">
      <c r="A3700" t="s">
        <v>30413</v>
      </c>
      <c r="B3700" s="5" t="s">
        <v>10</v>
      </c>
      <c r="C3700" s="5" t="s">
        <v>30414</v>
      </c>
      <c r="D3700" s="4" t="s">
        <v>32</v>
      </c>
      <c r="E3700" t="s">
        <v>12</v>
      </c>
      <c r="F3700" t="s">
        <v>30415</v>
      </c>
      <c r="G3700" t="s">
        <v>4454</v>
      </c>
      <c r="H3700">
        <v>442</v>
      </c>
      <c r="I3700" t="s">
        <v>513</v>
      </c>
      <c r="J3700" t="s">
        <v>28</v>
      </c>
      <c r="K3700" t="s">
        <v>14</v>
      </c>
      <c r="L3700">
        <v>79112310</v>
      </c>
      <c r="M3700">
        <v>31</v>
      </c>
      <c r="N3700" t="s">
        <v>30416</v>
      </c>
      <c r="O3700">
        <v>67</v>
      </c>
      <c r="P3700" t="s">
        <v>30417</v>
      </c>
      <c r="Q3700">
        <v>704200288881880</v>
      </c>
      <c r="R3700" t="s">
        <v>30418</v>
      </c>
      <c r="S3700" t="s">
        <v>8994</v>
      </c>
      <c r="T3700" t="s">
        <v>30419</v>
      </c>
    </row>
    <row r="3701" spans="1:20" x14ac:dyDescent="0.25">
      <c r="A3701" t="s">
        <v>30420</v>
      </c>
      <c r="B3701" s="5" t="s">
        <v>10</v>
      </c>
      <c r="C3701" s="5" t="s">
        <v>30421</v>
      </c>
      <c r="D3701" s="4" t="s">
        <v>32</v>
      </c>
      <c r="E3701" t="s">
        <v>24</v>
      </c>
      <c r="F3701" t="s">
        <v>30422</v>
      </c>
      <c r="G3701" t="s">
        <v>4454</v>
      </c>
      <c r="H3701">
        <v>442</v>
      </c>
      <c r="I3701" t="s">
        <v>513</v>
      </c>
      <c r="J3701" t="s">
        <v>28</v>
      </c>
      <c r="K3701" t="s">
        <v>14</v>
      </c>
      <c r="L3701">
        <v>79112310</v>
      </c>
      <c r="M3701">
        <v>31</v>
      </c>
      <c r="N3701" t="s">
        <v>30416</v>
      </c>
      <c r="O3701">
        <v>67</v>
      </c>
      <c r="P3701" t="s">
        <v>30423</v>
      </c>
      <c r="Q3701">
        <v>704805085336747</v>
      </c>
      <c r="R3701" t="s">
        <v>8995</v>
      </c>
      <c r="S3701" t="s">
        <v>8996</v>
      </c>
      <c r="T3701" t="s">
        <v>30419</v>
      </c>
    </row>
    <row r="3702" spans="1:20" x14ac:dyDescent="0.25">
      <c r="A3702" t="s">
        <v>30424</v>
      </c>
      <c r="B3702" s="5" t="s">
        <v>10</v>
      </c>
      <c r="C3702" s="5" t="s">
        <v>30425</v>
      </c>
      <c r="D3702" s="4" t="s">
        <v>126</v>
      </c>
      <c r="E3702" t="s">
        <v>72</v>
      </c>
      <c r="F3702" t="s">
        <v>15801</v>
      </c>
      <c r="G3702" t="s">
        <v>1481</v>
      </c>
      <c r="H3702">
        <v>444</v>
      </c>
      <c r="I3702" t="s">
        <v>34</v>
      </c>
      <c r="J3702" t="s">
        <v>28</v>
      </c>
      <c r="K3702" t="s">
        <v>14</v>
      </c>
      <c r="L3702">
        <v>79117101</v>
      </c>
      <c r="M3702">
        <v>67</v>
      </c>
      <c r="N3702" t="s">
        <v>30426</v>
      </c>
      <c r="O3702">
        <v>67</v>
      </c>
      <c r="P3702" t="s">
        <v>30427</v>
      </c>
      <c r="Q3702">
        <v>705007645892450</v>
      </c>
      <c r="T3702" t="s">
        <v>30428</v>
      </c>
    </row>
    <row r="3703" spans="1:20" x14ac:dyDescent="0.25">
      <c r="A3703" t="s">
        <v>30429</v>
      </c>
      <c r="B3703" s="5" t="s">
        <v>10</v>
      </c>
      <c r="C3703" s="5" t="s">
        <v>30430</v>
      </c>
      <c r="D3703" s="4" t="s">
        <v>126</v>
      </c>
      <c r="E3703" t="s">
        <v>12</v>
      </c>
      <c r="F3703" t="s">
        <v>30431</v>
      </c>
      <c r="G3703" t="s">
        <v>1481</v>
      </c>
      <c r="H3703">
        <v>444</v>
      </c>
      <c r="I3703" t="s">
        <v>34</v>
      </c>
      <c r="J3703" t="s">
        <v>28</v>
      </c>
      <c r="K3703" t="s">
        <v>14</v>
      </c>
      <c r="L3703">
        <v>79117101</v>
      </c>
      <c r="M3703">
        <v>67</v>
      </c>
      <c r="N3703" t="s">
        <v>30426</v>
      </c>
      <c r="O3703">
        <v>67</v>
      </c>
      <c r="P3703" t="s">
        <v>30427</v>
      </c>
      <c r="Q3703">
        <v>703408917661500</v>
      </c>
      <c r="R3703" t="s">
        <v>8997</v>
      </c>
      <c r="S3703" t="s">
        <v>8998</v>
      </c>
      <c r="T3703" t="s">
        <v>30428</v>
      </c>
    </row>
    <row r="3704" spans="1:20" x14ac:dyDescent="0.25">
      <c r="A3704" t="s">
        <v>30432</v>
      </c>
      <c r="B3704" s="5" t="s">
        <v>10</v>
      </c>
      <c r="C3704" s="5" t="s">
        <v>30433</v>
      </c>
      <c r="D3704" s="4" t="s">
        <v>32</v>
      </c>
      <c r="E3704" t="s">
        <v>12</v>
      </c>
      <c r="F3704" t="s">
        <v>30434</v>
      </c>
      <c r="G3704" t="s">
        <v>37</v>
      </c>
      <c r="H3704">
        <v>1705</v>
      </c>
      <c r="I3704" t="s">
        <v>362</v>
      </c>
      <c r="J3704" t="s">
        <v>28</v>
      </c>
      <c r="K3704" t="s">
        <v>14</v>
      </c>
      <c r="L3704">
        <v>79116270</v>
      </c>
      <c r="M3704">
        <v>67</v>
      </c>
      <c r="N3704" t="s">
        <v>30435</v>
      </c>
      <c r="O3704">
        <v>67</v>
      </c>
      <c r="P3704" t="s">
        <v>30436</v>
      </c>
      <c r="Q3704">
        <v>706402647212384</v>
      </c>
      <c r="T3704" t="s">
        <v>30428</v>
      </c>
    </row>
    <row r="3705" spans="1:20" x14ac:dyDescent="0.25">
      <c r="A3705" t="s">
        <v>30437</v>
      </c>
      <c r="B3705" s="5" t="s">
        <v>10</v>
      </c>
      <c r="C3705" s="5" t="s">
        <v>30438</v>
      </c>
      <c r="D3705" s="4" t="s">
        <v>17</v>
      </c>
      <c r="E3705" t="s">
        <v>12</v>
      </c>
      <c r="F3705" t="s">
        <v>30439</v>
      </c>
      <c r="G3705" t="s">
        <v>8999</v>
      </c>
      <c r="H3705">
        <v>151</v>
      </c>
      <c r="I3705" t="s">
        <v>12908</v>
      </c>
      <c r="J3705" t="s">
        <v>28</v>
      </c>
      <c r="K3705" t="s">
        <v>14</v>
      </c>
      <c r="L3705">
        <v>79090201</v>
      </c>
      <c r="M3705">
        <v>67</v>
      </c>
      <c r="N3705" t="s">
        <v>30440</v>
      </c>
      <c r="O3705">
        <v>67</v>
      </c>
      <c r="P3705" t="s">
        <v>30441</v>
      </c>
      <c r="Q3705">
        <v>706306617519680</v>
      </c>
      <c r="T3705" t="s">
        <v>30428</v>
      </c>
    </row>
    <row r="3706" spans="1:20" x14ac:dyDescent="0.25">
      <c r="A3706" t="s">
        <v>30442</v>
      </c>
      <c r="B3706" s="5" t="s">
        <v>10</v>
      </c>
      <c r="C3706" s="5" t="s">
        <v>30443</v>
      </c>
      <c r="D3706" s="4" t="s">
        <v>32</v>
      </c>
      <c r="E3706" t="s">
        <v>12</v>
      </c>
      <c r="F3706" t="s">
        <v>28560</v>
      </c>
      <c r="G3706" t="s">
        <v>24345</v>
      </c>
      <c r="H3706">
        <v>397</v>
      </c>
      <c r="I3706" t="s">
        <v>407</v>
      </c>
      <c r="J3706" t="s">
        <v>28</v>
      </c>
      <c r="K3706" t="s">
        <v>14</v>
      </c>
      <c r="L3706">
        <v>79116420</v>
      </c>
      <c r="M3706">
        <v>67</v>
      </c>
      <c r="N3706" t="s">
        <v>30444</v>
      </c>
      <c r="O3706">
        <v>67</v>
      </c>
      <c r="P3706" t="s">
        <v>30445</v>
      </c>
      <c r="Q3706">
        <v>703204668430398</v>
      </c>
      <c r="R3706" t="s">
        <v>9000</v>
      </c>
      <c r="S3706" t="s">
        <v>9001</v>
      </c>
      <c r="T3706" t="s">
        <v>30446</v>
      </c>
    </row>
    <row r="3707" spans="1:20" x14ac:dyDescent="0.25">
      <c r="A3707" t="s">
        <v>30447</v>
      </c>
      <c r="B3707" s="5" t="s">
        <v>10</v>
      </c>
      <c r="C3707" s="5" t="s">
        <v>30448</v>
      </c>
      <c r="D3707" s="4" t="s">
        <v>32</v>
      </c>
      <c r="E3707" t="s">
        <v>12</v>
      </c>
      <c r="F3707" t="s">
        <v>30449</v>
      </c>
      <c r="G3707" t="s">
        <v>512</v>
      </c>
      <c r="H3707">
        <v>164</v>
      </c>
      <c r="I3707" t="s">
        <v>513</v>
      </c>
      <c r="J3707" t="s">
        <v>28</v>
      </c>
      <c r="K3707" t="s">
        <v>14</v>
      </c>
      <c r="L3707">
        <v>79112130</v>
      </c>
      <c r="M3707">
        <v>67</v>
      </c>
      <c r="N3707" t="s">
        <v>30450</v>
      </c>
      <c r="O3707">
        <v>67</v>
      </c>
      <c r="P3707" t="s">
        <v>30451</v>
      </c>
      <c r="Q3707">
        <v>704300522339497</v>
      </c>
      <c r="T3707" t="s">
        <v>30428</v>
      </c>
    </row>
    <row r="3708" spans="1:20" x14ac:dyDescent="0.25">
      <c r="A3708" t="s">
        <v>30452</v>
      </c>
      <c r="B3708" s="5" t="s">
        <v>10</v>
      </c>
      <c r="C3708" s="5" t="s">
        <v>30453</v>
      </c>
      <c r="D3708" s="4" t="s">
        <v>32</v>
      </c>
      <c r="E3708" t="s">
        <v>24</v>
      </c>
      <c r="F3708" t="s">
        <v>30454</v>
      </c>
      <c r="G3708" t="s">
        <v>8820</v>
      </c>
      <c r="H3708">
        <v>13</v>
      </c>
      <c r="I3708" t="s">
        <v>9002</v>
      </c>
      <c r="J3708" t="s">
        <v>28</v>
      </c>
      <c r="K3708" t="s">
        <v>14</v>
      </c>
      <c r="L3708">
        <v>79115363</v>
      </c>
      <c r="M3708">
        <v>67</v>
      </c>
      <c r="N3708" t="s">
        <v>28201</v>
      </c>
      <c r="O3708">
        <v>67</v>
      </c>
      <c r="P3708" t="s">
        <v>28202</v>
      </c>
      <c r="Q3708">
        <v>705006483721757</v>
      </c>
      <c r="R3708" t="s">
        <v>9003</v>
      </c>
      <c r="S3708" t="s">
        <v>9004</v>
      </c>
      <c r="T3708" t="s">
        <v>30428</v>
      </c>
    </row>
    <row r="3709" spans="1:20" x14ac:dyDescent="0.25">
      <c r="A3709" t="s">
        <v>30455</v>
      </c>
      <c r="B3709" s="5" t="s">
        <v>15</v>
      </c>
      <c r="C3709" s="5" t="s">
        <v>30456</v>
      </c>
      <c r="D3709" s="4" t="s">
        <v>17</v>
      </c>
      <c r="E3709" t="s">
        <v>24</v>
      </c>
      <c r="F3709" t="s">
        <v>30457</v>
      </c>
      <c r="G3709" t="s">
        <v>30458</v>
      </c>
      <c r="H3709">
        <v>2426</v>
      </c>
      <c r="I3709" t="s">
        <v>813</v>
      </c>
      <c r="J3709" t="s">
        <v>28</v>
      </c>
      <c r="K3709" t="s">
        <v>14</v>
      </c>
      <c r="L3709">
        <v>79106260</v>
      </c>
      <c r="M3709">
        <v>67</v>
      </c>
      <c r="N3709" t="s">
        <v>30459</v>
      </c>
      <c r="O3709">
        <v>67</v>
      </c>
      <c r="P3709" t="s">
        <v>30460</v>
      </c>
      <c r="Q3709">
        <v>709003816345016</v>
      </c>
      <c r="T3709" t="s">
        <v>30461</v>
      </c>
    </row>
    <row r="3710" spans="1:20" x14ac:dyDescent="0.25">
      <c r="A3710" t="s">
        <v>30462</v>
      </c>
      <c r="B3710" s="5" t="s">
        <v>10</v>
      </c>
      <c r="C3710" s="5" t="s">
        <v>30463</v>
      </c>
      <c r="D3710" s="4" t="s">
        <v>12</v>
      </c>
      <c r="E3710" t="s">
        <v>24</v>
      </c>
      <c r="F3710" t="s">
        <v>30464</v>
      </c>
      <c r="G3710" t="s">
        <v>19051</v>
      </c>
      <c r="H3710">
        <v>1323</v>
      </c>
      <c r="I3710" t="s">
        <v>161</v>
      </c>
      <c r="J3710" t="s">
        <v>28</v>
      </c>
      <c r="K3710" t="s">
        <v>14</v>
      </c>
      <c r="L3710">
        <v>79009790</v>
      </c>
      <c r="M3710">
        <v>67</v>
      </c>
      <c r="N3710" t="s">
        <v>30465</v>
      </c>
      <c r="R3710" t="s">
        <v>30466</v>
      </c>
      <c r="S3710" t="s">
        <v>9005</v>
      </c>
      <c r="T3710" t="s">
        <v>30467</v>
      </c>
    </row>
    <row r="3711" spans="1:20" x14ac:dyDescent="0.25">
      <c r="A3711" t="s">
        <v>30468</v>
      </c>
      <c r="B3711" s="5" t="s">
        <v>10</v>
      </c>
      <c r="C3711" s="5" t="s">
        <v>30469</v>
      </c>
      <c r="D3711" s="4" t="s">
        <v>17</v>
      </c>
      <c r="E3711" t="s">
        <v>12</v>
      </c>
      <c r="F3711" t="s">
        <v>30470</v>
      </c>
      <c r="G3711" t="s">
        <v>20339</v>
      </c>
      <c r="H3711">
        <v>1256</v>
      </c>
      <c r="I3711" t="s">
        <v>12770</v>
      </c>
      <c r="J3711" t="s">
        <v>28</v>
      </c>
      <c r="K3711" t="s">
        <v>14</v>
      </c>
      <c r="L3711">
        <v>79010030</v>
      </c>
      <c r="M3711">
        <v>67</v>
      </c>
      <c r="N3711" t="s">
        <v>30471</v>
      </c>
      <c r="O3711">
        <v>67</v>
      </c>
      <c r="P3711" t="s">
        <v>30472</v>
      </c>
      <c r="Q3711">
        <v>703206674531097</v>
      </c>
      <c r="T3711" t="s">
        <v>30467</v>
      </c>
    </row>
    <row r="3712" spans="1:20" x14ac:dyDescent="0.25">
      <c r="A3712" t="s">
        <v>30473</v>
      </c>
      <c r="B3712" s="5" t="s">
        <v>10</v>
      </c>
      <c r="C3712" s="5" t="s">
        <v>30474</v>
      </c>
      <c r="D3712" s="4" t="s">
        <v>32</v>
      </c>
      <c r="E3712" t="s">
        <v>12</v>
      </c>
      <c r="F3712" t="s">
        <v>30475</v>
      </c>
      <c r="G3712" t="s">
        <v>3481</v>
      </c>
      <c r="H3712">
        <v>17</v>
      </c>
      <c r="I3712" t="s">
        <v>128</v>
      </c>
      <c r="J3712" t="s">
        <v>28</v>
      </c>
      <c r="K3712" t="s">
        <v>14</v>
      </c>
      <c r="L3712">
        <v>79118610</v>
      </c>
      <c r="M3712">
        <v>67</v>
      </c>
      <c r="N3712" t="s">
        <v>30476</v>
      </c>
      <c r="O3712">
        <v>67</v>
      </c>
      <c r="P3712" t="s">
        <v>30477</v>
      </c>
      <c r="Q3712">
        <v>707408045062973</v>
      </c>
      <c r="T3712" t="s">
        <v>30467</v>
      </c>
    </row>
    <row r="3713" spans="1:20" x14ac:dyDescent="0.25">
      <c r="A3713" t="s">
        <v>30478</v>
      </c>
      <c r="B3713" s="5" t="s">
        <v>15</v>
      </c>
      <c r="C3713" s="5" t="s">
        <v>30479</v>
      </c>
      <c r="D3713" s="4" t="s">
        <v>32</v>
      </c>
      <c r="E3713" t="s">
        <v>24</v>
      </c>
      <c r="F3713" t="s">
        <v>30480</v>
      </c>
      <c r="G3713" t="s">
        <v>9006</v>
      </c>
      <c r="H3713">
        <v>49</v>
      </c>
      <c r="L3713">
        <v>79098070</v>
      </c>
      <c r="M3713">
        <v>67</v>
      </c>
      <c r="N3713" t="s">
        <v>30481</v>
      </c>
      <c r="O3713">
        <v>67</v>
      </c>
      <c r="P3713" t="s">
        <v>30482</v>
      </c>
      <c r="Q3713">
        <v>700001025866007</v>
      </c>
      <c r="T3713" t="s">
        <v>30483</v>
      </c>
    </row>
    <row r="3714" spans="1:20" x14ac:dyDescent="0.25">
      <c r="A3714" t="s">
        <v>30484</v>
      </c>
      <c r="B3714" s="5" t="s">
        <v>15</v>
      </c>
      <c r="C3714" s="5" t="s">
        <v>30485</v>
      </c>
      <c r="D3714" s="4" t="s">
        <v>32</v>
      </c>
      <c r="E3714" t="s">
        <v>72</v>
      </c>
      <c r="F3714" t="s">
        <v>30486</v>
      </c>
      <c r="G3714" t="s">
        <v>1531</v>
      </c>
      <c r="H3714">
        <v>323</v>
      </c>
      <c r="I3714" t="s">
        <v>362</v>
      </c>
      <c r="J3714" t="s">
        <v>28</v>
      </c>
      <c r="K3714" t="s">
        <v>14</v>
      </c>
      <c r="L3714">
        <v>79116530</v>
      </c>
      <c r="M3714">
        <v>67</v>
      </c>
      <c r="N3714" t="s">
        <v>30487</v>
      </c>
      <c r="O3714">
        <v>67</v>
      </c>
      <c r="P3714" t="s">
        <v>30488</v>
      </c>
      <c r="Q3714">
        <v>704204287427489</v>
      </c>
      <c r="T3714" t="s">
        <v>30483</v>
      </c>
    </row>
    <row r="3715" spans="1:20" x14ac:dyDescent="0.25">
      <c r="A3715" t="s">
        <v>30489</v>
      </c>
      <c r="B3715" s="5" t="s">
        <v>10</v>
      </c>
      <c r="C3715" s="5" t="s">
        <v>30490</v>
      </c>
      <c r="D3715" s="4" t="s">
        <v>17</v>
      </c>
      <c r="E3715" t="s">
        <v>12</v>
      </c>
      <c r="F3715" t="s">
        <v>30491</v>
      </c>
      <c r="G3715" t="s">
        <v>127</v>
      </c>
      <c r="H3715">
        <v>142</v>
      </c>
      <c r="I3715" t="s">
        <v>128</v>
      </c>
      <c r="J3715" t="s">
        <v>28</v>
      </c>
      <c r="K3715" t="s">
        <v>14</v>
      </c>
      <c r="L3715">
        <v>79118390</v>
      </c>
      <c r="M3715">
        <v>67</v>
      </c>
      <c r="N3715" t="s">
        <v>30492</v>
      </c>
      <c r="O3715">
        <v>67</v>
      </c>
      <c r="P3715" t="s">
        <v>30493</v>
      </c>
      <c r="Q3715" t="s">
        <v>9007</v>
      </c>
      <c r="R3715" t="s">
        <v>9008</v>
      </c>
      <c r="S3715" t="s">
        <v>9009</v>
      </c>
      <c r="T3715" t="s">
        <v>30483</v>
      </c>
    </row>
    <row r="3716" spans="1:20" x14ac:dyDescent="0.25">
      <c r="A3716" t="s">
        <v>30494</v>
      </c>
      <c r="B3716" s="5" t="s">
        <v>10</v>
      </c>
      <c r="C3716" s="5" t="s">
        <v>30495</v>
      </c>
      <c r="D3716" s="4" t="s">
        <v>32</v>
      </c>
      <c r="E3716" t="s">
        <v>12</v>
      </c>
      <c r="F3716" t="s">
        <v>30496</v>
      </c>
      <c r="G3716" t="s">
        <v>4595</v>
      </c>
      <c r="H3716">
        <v>82</v>
      </c>
      <c r="I3716" t="s">
        <v>810</v>
      </c>
      <c r="J3716" t="s">
        <v>28</v>
      </c>
      <c r="K3716" t="s">
        <v>14</v>
      </c>
      <c r="L3716">
        <v>79095090</v>
      </c>
      <c r="M3716">
        <v>67</v>
      </c>
      <c r="N3716" t="s">
        <v>30497</v>
      </c>
      <c r="O3716">
        <v>67</v>
      </c>
      <c r="Q3716">
        <v>707001814373839</v>
      </c>
      <c r="T3716" t="s">
        <v>30498</v>
      </c>
    </row>
    <row r="3717" spans="1:20" x14ac:dyDescent="0.25">
      <c r="A3717" t="s">
        <v>30499</v>
      </c>
      <c r="B3717" s="5" t="s">
        <v>15</v>
      </c>
      <c r="C3717" s="5" t="s">
        <v>30500</v>
      </c>
      <c r="D3717" s="4" t="s">
        <v>17</v>
      </c>
      <c r="E3717" t="s">
        <v>12</v>
      </c>
      <c r="F3717" t="s">
        <v>27167</v>
      </c>
      <c r="G3717" t="s">
        <v>9010</v>
      </c>
      <c r="H3717">
        <v>181</v>
      </c>
      <c r="I3717" t="s">
        <v>34</v>
      </c>
      <c r="L3717">
        <v>79002970</v>
      </c>
      <c r="M3717">
        <v>67</v>
      </c>
      <c r="N3717" t="s">
        <v>30501</v>
      </c>
      <c r="O3717">
        <v>67</v>
      </c>
      <c r="P3717" t="s">
        <v>30502</v>
      </c>
      <c r="Q3717">
        <v>709604638050576</v>
      </c>
      <c r="T3717" t="s">
        <v>30498</v>
      </c>
    </row>
    <row r="3718" spans="1:20" x14ac:dyDescent="0.25">
      <c r="A3718" t="s">
        <v>30503</v>
      </c>
      <c r="B3718" s="5" t="s">
        <v>10</v>
      </c>
      <c r="C3718" s="5" t="s">
        <v>30504</v>
      </c>
      <c r="D3718" s="4" t="s">
        <v>32</v>
      </c>
      <c r="E3718" t="s">
        <v>12</v>
      </c>
      <c r="F3718" t="s">
        <v>13251</v>
      </c>
      <c r="G3718" t="s">
        <v>5034</v>
      </c>
      <c r="H3718">
        <v>11</v>
      </c>
      <c r="I3718" t="s">
        <v>81</v>
      </c>
      <c r="J3718" t="s">
        <v>28</v>
      </c>
      <c r="K3718" t="s">
        <v>14</v>
      </c>
      <c r="L3718">
        <v>79045271</v>
      </c>
      <c r="M3718">
        <v>67</v>
      </c>
      <c r="N3718" t="s">
        <v>22196</v>
      </c>
      <c r="O3718">
        <v>67</v>
      </c>
      <c r="P3718" t="s">
        <v>30505</v>
      </c>
      <c r="Q3718">
        <v>704306533989795</v>
      </c>
      <c r="T3718" t="s">
        <v>30506</v>
      </c>
    </row>
    <row r="3719" spans="1:20" x14ac:dyDescent="0.25">
      <c r="A3719" t="s">
        <v>30507</v>
      </c>
      <c r="B3719" s="5" t="s">
        <v>15</v>
      </c>
      <c r="C3719" s="5" t="s">
        <v>30508</v>
      </c>
      <c r="D3719" s="4" t="s">
        <v>32</v>
      </c>
      <c r="E3719" t="s">
        <v>12</v>
      </c>
      <c r="F3719" t="s">
        <v>30509</v>
      </c>
      <c r="G3719" t="s">
        <v>9011</v>
      </c>
      <c r="H3719">
        <v>85</v>
      </c>
      <c r="L3719">
        <v>79065624</v>
      </c>
      <c r="M3719">
        <v>67</v>
      </c>
      <c r="N3719" t="s">
        <v>30510</v>
      </c>
      <c r="O3719">
        <v>67</v>
      </c>
      <c r="P3719" t="s">
        <v>30511</v>
      </c>
      <c r="Q3719">
        <v>704309544822792</v>
      </c>
      <c r="T3719" t="s">
        <v>30498</v>
      </c>
    </row>
    <row r="3720" spans="1:20" x14ac:dyDescent="0.25">
      <c r="A3720" t="s">
        <v>30512</v>
      </c>
      <c r="B3720" s="5" t="s">
        <v>15</v>
      </c>
      <c r="C3720" s="5" t="s">
        <v>30513</v>
      </c>
      <c r="D3720" s="4" t="s">
        <v>126</v>
      </c>
      <c r="E3720" t="s">
        <v>11</v>
      </c>
      <c r="F3720" t="s">
        <v>30514</v>
      </c>
      <c r="G3720" t="s">
        <v>30515</v>
      </c>
      <c r="I3720" t="s">
        <v>897</v>
      </c>
      <c r="J3720" t="s">
        <v>28</v>
      </c>
      <c r="K3720" t="s">
        <v>14</v>
      </c>
      <c r="M3720">
        <v>67</v>
      </c>
      <c r="N3720" t="s">
        <v>30516</v>
      </c>
      <c r="O3720">
        <v>67</v>
      </c>
      <c r="P3720" t="s">
        <v>30517</v>
      </c>
      <c r="R3720" t="s">
        <v>9012</v>
      </c>
      <c r="T3720" t="s">
        <v>30498</v>
      </c>
    </row>
    <row r="3721" spans="1:20" x14ac:dyDescent="0.25">
      <c r="A3721" t="s">
        <v>30518</v>
      </c>
      <c r="B3721" s="5" t="s">
        <v>15</v>
      </c>
      <c r="C3721" s="5" t="s">
        <v>30519</v>
      </c>
      <c r="D3721" s="4" t="s">
        <v>17</v>
      </c>
      <c r="E3721" t="s">
        <v>12</v>
      </c>
      <c r="F3721" t="s">
        <v>30520</v>
      </c>
      <c r="G3721" t="s">
        <v>9013</v>
      </c>
      <c r="H3721">
        <v>1705</v>
      </c>
      <c r="I3721" t="s">
        <v>34</v>
      </c>
      <c r="J3721" t="s">
        <v>28</v>
      </c>
      <c r="K3721" t="s">
        <v>14</v>
      </c>
      <c r="L3721">
        <v>79117467</v>
      </c>
      <c r="M3721">
        <v>67</v>
      </c>
      <c r="N3721" t="s">
        <v>30521</v>
      </c>
      <c r="Q3721">
        <v>700209923516523</v>
      </c>
      <c r="R3721" t="s">
        <v>30522</v>
      </c>
      <c r="S3721" t="s">
        <v>9014</v>
      </c>
      <c r="T3721" t="s">
        <v>30498</v>
      </c>
    </row>
    <row r="3722" spans="1:20" x14ac:dyDescent="0.25">
      <c r="A3722" t="s">
        <v>30523</v>
      </c>
      <c r="B3722" s="5" t="s">
        <v>10</v>
      </c>
      <c r="C3722" s="5" t="s">
        <v>30524</v>
      </c>
      <c r="D3722" s="4" t="s">
        <v>17</v>
      </c>
      <c r="E3722" t="s">
        <v>12</v>
      </c>
      <c r="F3722" t="s">
        <v>30525</v>
      </c>
      <c r="G3722" t="s">
        <v>18695</v>
      </c>
      <c r="H3722">
        <v>360</v>
      </c>
      <c r="I3722" t="s">
        <v>407</v>
      </c>
      <c r="J3722" t="s">
        <v>28</v>
      </c>
      <c r="K3722" t="s">
        <v>14</v>
      </c>
      <c r="L3722">
        <v>79116470</v>
      </c>
      <c r="M3722">
        <v>67</v>
      </c>
      <c r="N3722" t="s">
        <v>30526</v>
      </c>
      <c r="O3722">
        <v>67</v>
      </c>
      <c r="P3722" t="s">
        <v>30527</v>
      </c>
      <c r="Q3722">
        <v>700204961778926</v>
      </c>
      <c r="T3722" t="s">
        <v>30498</v>
      </c>
    </row>
    <row r="3723" spans="1:20" x14ac:dyDescent="0.25">
      <c r="A3723" t="s">
        <v>30528</v>
      </c>
      <c r="B3723" s="5" t="s">
        <v>10</v>
      </c>
      <c r="D3723" s="4" t="s">
        <v>32</v>
      </c>
      <c r="E3723" t="s">
        <v>12</v>
      </c>
      <c r="F3723" t="s">
        <v>30529</v>
      </c>
      <c r="G3723" t="s">
        <v>18695</v>
      </c>
      <c r="H3723">
        <v>360</v>
      </c>
      <c r="I3723" t="s">
        <v>407</v>
      </c>
      <c r="J3723" t="s">
        <v>28</v>
      </c>
      <c r="K3723" t="s">
        <v>14</v>
      </c>
      <c r="L3723">
        <v>79116470</v>
      </c>
      <c r="M3723">
        <v>67</v>
      </c>
      <c r="N3723" t="s">
        <v>30526</v>
      </c>
      <c r="O3723">
        <v>67</v>
      </c>
      <c r="P3723" t="s">
        <v>30527</v>
      </c>
      <c r="Q3723">
        <v>701401624147037</v>
      </c>
      <c r="T3723" t="s">
        <v>30498</v>
      </c>
    </row>
    <row r="3724" spans="1:20" x14ac:dyDescent="0.25">
      <c r="A3724" t="s">
        <v>30530</v>
      </c>
      <c r="B3724" s="5" t="s">
        <v>10</v>
      </c>
      <c r="C3724" s="5" t="s">
        <v>30531</v>
      </c>
      <c r="D3724" s="4" t="s">
        <v>17</v>
      </c>
      <c r="E3724" t="s">
        <v>328</v>
      </c>
      <c r="F3724" t="s">
        <v>30532</v>
      </c>
      <c r="G3724" t="s">
        <v>157</v>
      </c>
      <c r="H3724">
        <v>923</v>
      </c>
      <c r="I3724" t="s">
        <v>120</v>
      </c>
      <c r="J3724" t="s">
        <v>28</v>
      </c>
      <c r="K3724" t="s">
        <v>14</v>
      </c>
      <c r="L3724">
        <v>79117050</v>
      </c>
      <c r="M3724">
        <v>67</v>
      </c>
      <c r="N3724" t="s">
        <v>30533</v>
      </c>
      <c r="O3724">
        <v>67</v>
      </c>
      <c r="Q3724">
        <v>709801032401592</v>
      </c>
      <c r="T3724" t="s">
        <v>30534</v>
      </c>
    </row>
    <row r="3725" spans="1:20" x14ac:dyDescent="0.25">
      <c r="A3725" t="s">
        <v>30535</v>
      </c>
      <c r="B3725" s="5" t="s">
        <v>15</v>
      </c>
      <c r="C3725" s="5" t="s">
        <v>30536</v>
      </c>
      <c r="D3725" s="4" t="s">
        <v>32</v>
      </c>
      <c r="E3725" t="s">
        <v>24</v>
      </c>
      <c r="F3725" t="s">
        <v>30537</v>
      </c>
      <c r="G3725" t="s">
        <v>26776</v>
      </c>
      <c r="H3725">
        <v>30</v>
      </c>
      <c r="I3725" t="s">
        <v>292</v>
      </c>
      <c r="J3725" t="s">
        <v>28</v>
      </c>
      <c r="K3725" t="s">
        <v>14</v>
      </c>
      <c r="L3725">
        <v>79106074</v>
      </c>
      <c r="M3725">
        <v>67</v>
      </c>
      <c r="N3725" t="s">
        <v>30538</v>
      </c>
      <c r="R3725" t="s">
        <v>9015</v>
      </c>
      <c r="S3725" t="s">
        <v>9016</v>
      </c>
      <c r="T3725" t="s">
        <v>30498</v>
      </c>
    </row>
    <row r="3726" spans="1:20" x14ac:dyDescent="0.25">
      <c r="A3726" t="s">
        <v>30539</v>
      </c>
      <c r="B3726" s="5" t="s">
        <v>10</v>
      </c>
      <c r="C3726" s="5" t="s">
        <v>30540</v>
      </c>
      <c r="D3726" s="4" t="s">
        <v>32</v>
      </c>
      <c r="E3726" t="s">
        <v>12</v>
      </c>
      <c r="F3726" t="s">
        <v>30541</v>
      </c>
      <c r="G3726" t="s">
        <v>9017</v>
      </c>
      <c r="H3726">
        <v>88</v>
      </c>
      <c r="I3726" t="s">
        <v>2397</v>
      </c>
      <c r="J3726" t="s">
        <v>64</v>
      </c>
      <c r="K3726" t="s">
        <v>14</v>
      </c>
      <c r="L3726">
        <v>79096318</v>
      </c>
      <c r="M3726">
        <v>67</v>
      </c>
      <c r="N3726" t="s">
        <v>30542</v>
      </c>
      <c r="O3726">
        <v>67</v>
      </c>
      <c r="P3726" t="s">
        <v>30543</v>
      </c>
      <c r="Q3726">
        <v>700209951786521</v>
      </c>
      <c r="R3726" t="s">
        <v>9018</v>
      </c>
      <c r="S3726" t="s">
        <v>9019</v>
      </c>
      <c r="T3726" t="s">
        <v>30544</v>
      </c>
    </row>
    <row r="3727" spans="1:20" x14ac:dyDescent="0.25">
      <c r="A3727" t="s">
        <v>30545</v>
      </c>
      <c r="B3727" s="5" t="s">
        <v>15</v>
      </c>
      <c r="C3727" s="5" t="s">
        <v>30546</v>
      </c>
      <c r="D3727" s="4" t="s">
        <v>126</v>
      </c>
      <c r="E3727" t="s">
        <v>12</v>
      </c>
      <c r="F3727" t="s">
        <v>30547</v>
      </c>
      <c r="G3727" t="s">
        <v>9020</v>
      </c>
      <c r="H3727">
        <v>8</v>
      </c>
      <c r="I3727" t="s">
        <v>12860</v>
      </c>
      <c r="J3727" t="s">
        <v>28</v>
      </c>
      <c r="K3727" t="s">
        <v>14</v>
      </c>
      <c r="L3727">
        <v>79013220</v>
      </c>
      <c r="M3727">
        <v>67</v>
      </c>
      <c r="N3727" t="s">
        <v>30548</v>
      </c>
      <c r="O3727">
        <v>67</v>
      </c>
      <c r="P3727" t="s">
        <v>30549</v>
      </c>
      <c r="Q3727" t="s">
        <v>9021</v>
      </c>
      <c r="R3727" t="s">
        <v>30550</v>
      </c>
      <c r="S3727" t="s">
        <v>9022</v>
      </c>
      <c r="T3727" t="s">
        <v>30544</v>
      </c>
    </row>
    <row r="3728" spans="1:20" x14ac:dyDescent="0.25">
      <c r="A3728" t="s">
        <v>30551</v>
      </c>
      <c r="B3728" s="5" t="s">
        <v>15</v>
      </c>
      <c r="D3728" s="4" t="s">
        <v>17</v>
      </c>
      <c r="E3728" t="s">
        <v>12</v>
      </c>
      <c r="F3728" t="s">
        <v>30552</v>
      </c>
      <c r="G3728" t="s">
        <v>9023</v>
      </c>
      <c r="H3728">
        <v>207</v>
      </c>
      <c r="I3728" t="s">
        <v>12770</v>
      </c>
      <c r="J3728" t="s">
        <v>28</v>
      </c>
      <c r="K3728" t="s">
        <v>14</v>
      </c>
      <c r="L3728">
        <v>79011110</v>
      </c>
      <c r="M3728">
        <v>67</v>
      </c>
      <c r="N3728" t="s">
        <v>30553</v>
      </c>
      <c r="O3728">
        <v>67</v>
      </c>
      <c r="P3728" t="s">
        <v>30554</v>
      </c>
      <c r="Q3728">
        <v>708604577737684</v>
      </c>
      <c r="R3728" t="s">
        <v>30555</v>
      </c>
      <c r="S3728" t="s">
        <v>30556</v>
      </c>
      <c r="T3728" t="s">
        <v>30557</v>
      </c>
    </row>
    <row r="3729" spans="1:20" x14ac:dyDescent="0.25">
      <c r="A3729" t="s">
        <v>30558</v>
      </c>
      <c r="B3729" s="5" t="s">
        <v>15</v>
      </c>
      <c r="C3729" s="5" t="s">
        <v>30559</v>
      </c>
      <c r="D3729" s="4" t="s">
        <v>17</v>
      </c>
      <c r="E3729" t="s">
        <v>12</v>
      </c>
      <c r="F3729" t="s">
        <v>30560</v>
      </c>
      <c r="G3729" t="s">
        <v>13230</v>
      </c>
      <c r="H3729">
        <v>511</v>
      </c>
      <c r="I3729" t="s">
        <v>120</v>
      </c>
      <c r="J3729" t="s">
        <v>28</v>
      </c>
      <c r="K3729" t="s">
        <v>14</v>
      </c>
      <c r="L3729">
        <v>79117280</v>
      </c>
      <c r="M3729">
        <v>67</v>
      </c>
      <c r="N3729" t="s">
        <v>30561</v>
      </c>
      <c r="O3729">
        <v>67</v>
      </c>
      <c r="P3729" t="s">
        <v>9024</v>
      </c>
      <c r="Q3729">
        <v>702506386153339</v>
      </c>
      <c r="R3729" t="s">
        <v>9025</v>
      </c>
      <c r="S3729" t="s">
        <v>30562</v>
      </c>
      <c r="T3729" t="s">
        <v>30563</v>
      </c>
    </row>
    <row r="3730" spans="1:20" x14ac:dyDescent="0.25">
      <c r="A3730" t="s">
        <v>30564</v>
      </c>
      <c r="B3730" s="5" t="s">
        <v>10</v>
      </c>
      <c r="C3730" s="5" t="s">
        <v>30565</v>
      </c>
      <c r="D3730" s="4" t="s">
        <v>126</v>
      </c>
      <c r="E3730" t="s">
        <v>72</v>
      </c>
      <c r="F3730" t="s">
        <v>30566</v>
      </c>
      <c r="G3730" t="s">
        <v>7140</v>
      </c>
      <c r="H3730">
        <v>87</v>
      </c>
      <c r="I3730" t="s">
        <v>84</v>
      </c>
      <c r="J3730" t="s">
        <v>28</v>
      </c>
      <c r="K3730" t="s">
        <v>14</v>
      </c>
      <c r="L3730">
        <v>79115130</v>
      </c>
      <c r="M3730">
        <v>67</v>
      </c>
      <c r="N3730" t="s">
        <v>30567</v>
      </c>
      <c r="O3730">
        <v>67</v>
      </c>
      <c r="P3730" t="s">
        <v>30568</v>
      </c>
      <c r="Q3730">
        <v>706202533862462</v>
      </c>
      <c r="T3730" t="s">
        <v>30563</v>
      </c>
    </row>
    <row r="3731" spans="1:20" x14ac:dyDescent="0.25">
      <c r="A3731" t="s">
        <v>30569</v>
      </c>
      <c r="B3731" s="5" t="s">
        <v>10</v>
      </c>
      <c r="C3731" s="5" t="s">
        <v>30570</v>
      </c>
      <c r="D3731" s="4" t="s">
        <v>32</v>
      </c>
      <c r="E3731" t="s">
        <v>12</v>
      </c>
      <c r="F3731" t="s">
        <v>30571</v>
      </c>
      <c r="G3731" t="s">
        <v>30572</v>
      </c>
      <c r="I3731" t="s">
        <v>57</v>
      </c>
      <c r="J3731" t="s">
        <v>28</v>
      </c>
      <c r="K3731" t="s">
        <v>14</v>
      </c>
      <c r="L3731">
        <v>79017054</v>
      </c>
      <c r="M3731">
        <v>67</v>
      </c>
      <c r="N3731" t="s">
        <v>30573</v>
      </c>
      <c r="O3731">
        <v>67</v>
      </c>
      <c r="P3731" t="s">
        <v>30574</v>
      </c>
      <c r="Q3731">
        <v>700204471700327</v>
      </c>
      <c r="R3731" t="s">
        <v>9026</v>
      </c>
      <c r="S3731" t="s">
        <v>9027</v>
      </c>
      <c r="T3731" t="s">
        <v>30563</v>
      </c>
    </row>
    <row r="3732" spans="1:20" x14ac:dyDescent="0.25">
      <c r="A3732" t="s">
        <v>30575</v>
      </c>
      <c r="B3732" s="5" t="s">
        <v>15</v>
      </c>
      <c r="C3732" s="5" t="s">
        <v>30576</v>
      </c>
      <c r="D3732" s="4" t="s">
        <v>17</v>
      </c>
      <c r="E3732" t="s">
        <v>12</v>
      </c>
      <c r="F3732" t="s">
        <v>30577</v>
      </c>
      <c r="G3732" t="s">
        <v>9028</v>
      </c>
      <c r="H3732">
        <v>38</v>
      </c>
      <c r="I3732" t="s">
        <v>6973</v>
      </c>
      <c r="J3732" t="s">
        <v>64</v>
      </c>
      <c r="K3732" t="s">
        <v>14</v>
      </c>
      <c r="L3732">
        <v>79117726</v>
      </c>
      <c r="M3732">
        <v>67</v>
      </c>
      <c r="N3732" t="s">
        <v>30578</v>
      </c>
      <c r="O3732">
        <v>67</v>
      </c>
      <c r="P3732" t="s">
        <v>30579</v>
      </c>
      <c r="Q3732">
        <v>709201240050131</v>
      </c>
      <c r="T3732" t="s">
        <v>30563</v>
      </c>
    </row>
    <row r="3733" spans="1:20" x14ac:dyDescent="0.25">
      <c r="A3733" t="s">
        <v>30580</v>
      </c>
      <c r="B3733" s="5" t="s">
        <v>15</v>
      </c>
      <c r="C3733" s="5" t="s">
        <v>30581</v>
      </c>
      <c r="D3733" s="4" t="s">
        <v>17</v>
      </c>
      <c r="E3733" t="s">
        <v>12</v>
      </c>
      <c r="F3733" t="s">
        <v>30582</v>
      </c>
      <c r="G3733" t="s">
        <v>9029</v>
      </c>
      <c r="H3733">
        <v>38</v>
      </c>
      <c r="I3733" t="s">
        <v>9030</v>
      </c>
      <c r="J3733" t="s">
        <v>64</v>
      </c>
      <c r="K3733" t="s">
        <v>14</v>
      </c>
      <c r="L3733">
        <v>79117726</v>
      </c>
      <c r="M3733">
        <v>67</v>
      </c>
      <c r="N3733" t="s">
        <v>30583</v>
      </c>
      <c r="O3733">
        <v>67</v>
      </c>
      <c r="P3733" t="s">
        <v>30578</v>
      </c>
      <c r="T3733" t="s">
        <v>30563</v>
      </c>
    </row>
    <row r="3734" spans="1:20" x14ac:dyDescent="0.25">
      <c r="A3734" t="s">
        <v>30584</v>
      </c>
      <c r="B3734" s="5" t="s">
        <v>15</v>
      </c>
      <c r="D3734" s="4" t="s">
        <v>32</v>
      </c>
      <c r="E3734" t="s">
        <v>12</v>
      </c>
      <c r="F3734" t="s">
        <v>15968</v>
      </c>
      <c r="G3734" t="s">
        <v>9031</v>
      </c>
      <c r="H3734" t="s">
        <v>13574</v>
      </c>
      <c r="I3734" t="s">
        <v>34</v>
      </c>
      <c r="J3734" t="s">
        <v>28</v>
      </c>
      <c r="K3734" t="s">
        <v>14</v>
      </c>
      <c r="L3734">
        <v>79116684</v>
      </c>
      <c r="M3734">
        <v>67</v>
      </c>
      <c r="N3734" t="s">
        <v>30585</v>
      </c>
      <c r="O3734">
        <v>67</v>
      </c>
      <c r="P3734" t="s">
        <v>30586</v>
      </c>
      <c r="R3734" t="s">
        <v>30587</v>
      </c>
      <c r="S3734" t="s">
        <v>9032</v>
      </c>
      <c r="T3734" t="s">
        <v>30563</v>
      </c>
    </row>
    <row r="3735" spans="1:20" x14ac:dyDescent="0.25">
      <c r="A3735" t="s">
        <v>30588</v>
      </c>
      <c r="B3735" s="5" t="s">
        <v>15</v>
      </c>
      <c r="C3735" s="5" t="s">
        <v>30589</v>
      </c>
      <c r="D3735" s="4" t="s">
        <v>17</v>
      </c>
      <c r="E3735" t="s">
        <v>24</v>
      </c>
      <c r="F3735" t="s">
        <v>24117</v>
      </c>
      <c r="M3735">
        <v>67</v>
      </c>
      <c r="N3735" t="s">
        <v>30590</v>
      </c>
      <c r="O3735">
        <v>67</v>
      </c>
      <c r="T3735" t="s">
        <v>30591</v>
      </c>
    </row>
    <row r="3736" spans="1:20" x14ac:dyDescent="0.25">
      <c r="A3736" t="s">
        <v>30592</v>
      </c>
      <c r="B3736" s="5" t="s">
        <v>10</v>
      </c>
      <c r="C3736" s="5" t="s">
        <v>30593</v>
      </c>
      <c r="D3736" s="4" t="s">
        <v>32</v>
      </c>
      <c r="E3736" t="s">
        <v>24</v>
      </c>
      <c r="F3736" t="s">
        <v>14715</v>
      </c>
      <c r="G3736" t="s">
        <v>9033</v>
      </c>
      <c r="J3736" t="s">
        <v>64</v>
      </c>
      <c r="K3736" t="s">
        <v>14</v>
      </c>
      <c r="L3736">
        <v>79002970</v>
      </c>
      <c r="M3736">
        <v>67</v>
      </c>
      <c r="N3736" t="s">
        <v>30594</v>
      </c>
      <c r="O3736">
        <v>67</v>
      </c>
      <c r="P3736" t="s">
        <v>30595</v>
      </c>
      <c r="Q3736">
        <v>701402685152031</v>
      </c>
      <c r="T3736" t="s">
        <v>30591</v>
      </c>
    </row>
    <row r="3737" spans="1:20" x14ac:dyDescent="0.25">
      <c r="A3737" t="s">
        <v>30596</v>
      </c>
      <c r="B3737" s="5" t="s">
        <v>15</v>
      </c>
      <c r="C3737" s="5" t="s">
        <v>30597</v>
      </c>
      <c r="D3737" s="4" t="s">
        <v>32</v>
      </c>
      <c r="E3737" t="s">
        <v>12</v>
      </c>
      <c r="F3737" t="s">
        <v>30598</v>
      </c>
      <c r="G3737" t="s">
        <v>996</v>
      </c>
      <c r="H3737">
        <v>90</v>
      </c>
      <c r="I3737" t="s">
        <v>407</v>
      </c>
      <c r="J3737" t="s">
        <v>28</v>
      </c>
      <c r="K3737" t="s">
        <v>14</v>
      </c>
      <c r="L3737">
        <v>79116080</v>
      </c>
      <c r="M3737">
        <v>67</v>
      </c>
      <c r="N3737" t="s">
        <v>30599</v>
      </c>
      <c r="O3737">
        <v>67</v>
      </c>
      <c r="P3737" t="s">
        <v>30600</v>
      </c>
      <c r="Q3737">
        <v>706009347745042</v>
      </c>
      <c r="T3737" t="s">
        <v>30591</v>
      </c>
    </row>
    <row r="3738" spans="1:20" x14ac:dyDescent="0.25">
      <c r="A3738" t="s">
        <v>30601</v>
      </c>
      <c r="B3738" s="5" t="s">
        <v>15</v>
      </c>
      <c r="C3738" s="5" t="s">
        <v>30602</v>
      </c>
      <c r="D3738" s="4" t="s">
        <v>126</v>
      </c>
      <c r="E3738" t="s">
        <v>328</v>
      </c>
      <c r="F3738" t="s">
        <v>30603</v>
      </c>
      <c r="G3738" t="s">
        <v>2438</v>
      </c>
      <c r="H3738">
        <v>128</v>
      </c>
      <c r="I3738" t="s">
        <v>118</v>
      </c>
      <c r="J3738" t="s">
        <v>28</v>
      </c>
      <c r="K3738" t="s">
        <v>14</v>
      </c>
      <c r="L3738">
        <v>79114250</v>
      </c>
      <c r="M3738">
        <v>67</v>
      </c>
      <c r="N3738" t="s">
        <v>30604</v>
      </c>
      <c r="O3738">
        <v>67</v>
      </c>
      <c r="P3738" t="s">
        <v>30605</v>
      </c>
      <c r="Q3738">
        <v>702803192737461</v>
      </c>
      <c r="T3738" t="s">
        <v>30591</v>
      </c>
    </row>
    <row r="3739" spans="1:20" x14ac:dyDescent="0.25">
      <c r="A3739" t="s">
        <v>30606</v>
      </c>
      <c r="B3739" s="5" t="s">
        <v>10</v>
      </c>
      <c r="C3739" s="5" t="s">
        <v>30607</v>
      </c>
      <c r="D3739" s="4" t="s">
        <v>32</v>
      </c>
      <c r="E3739" t="s">
        <v>12</v>
      </c>
      <c r="F3739" t="s">
        <v>30608</v>
      </c>
      <c r="G3739" t="s">
        <v>294</v>
      </c>
      <c r="H3739">
        <v>8</v>
      </c>
      <c r="I3739" t="s">
        <v>295</v>
      </c>
      <c r="J3739" t="s">
        <v>28</v>
      </c>
      <c r="K3739" t="s">
        <v>14</v>
      </c>
      <c r="L3739">
        <v>79017178</v>
      </c>
      <c r="M3739">
        <v>67</v>
      </c>
      <c r="N3739" t="s">
        <v>30609</v>
      </c>
      <c r="O3739">
        <v>67</v>
      </c>
      <c r="P3739" t="s">
        <v>30610</v>
      </c>
      <c r="Q3739">
        <v>705801401791431</v>
      </c>
      <c r="T3739" t="s">
        <v>30591</v>
      </c>
    </row>
    <row r="3740" spans="1:20" x14ac:dyDescent="0.25">
      <c r="A3740" t="s">
        <v>30611</v>
      </c>
      <c r="B3740" s="5" t="s">
        <v>15</v>
      </c>
      <c r="C3740" s="5" t="s">
        <v>30612</v>
      </c>
      <c r="D3740" s="4" t="s">
        <v>32</v>
      </c>
      <c r="E3740" t="s">
        <v>12</v>
      </c>
      <c r="F3740" t="s">
        <v>30613</v>
      </c>
      <c r="G3740" t="s">
        <v>4708</v>
      </c>
      <c r="H3740">
        <v>191</v>
      </c>
      <c r="I3740" t="s">
        <v>34</v>
      </c>
      <c r="J3740" t="s">
        <v>28</v>
      </c>
      <c r="K3740" t="s">
        <v>14</v>
      </c>
      <c r="L3740">
        <v>79117110</v>
      </c>
      <c r="M3740">
        <v>67</v>
      </c>
      <c r="N3740" t="s">
        <v>30614</v>
      </c>
      <c r="O3740">
        <v>67</v>
      </c>
      <c r="P3740" t="s">
        <v>9034</v>
      </c>
      <c r="T3740" t="s">
        <v>30615</v>
      </c>
    </row>
    <row r="3741" spans="1:20" x14ac:dyDescent="0.25">
      <c r="A3741" t="s">
        <v>30616</v>
      </c>
      <c r="B3741" s="5" t="s">
        <v>15</v>
      </c>
      <c r="C3741" s="5" t="s">
        <v>30617</v>
      </c>
      <c r="D3741" s="4" t="s">
        <v>17</v>
      </c>
      <c r="E3741" t="s">
        <v>12</v>
      </c>
      <c r="F3741" t="s">
        <v>30618</v>
      </c>
      <c r="G3741" t="s">
        <v>9035</v>
      </c>
      <c r="H3741">
        <v>196</v>
      </c>
      <c r="I3741" t="s">
        <v>1016</v>
      </c>
      <c r="J3741" t="s">
        <v>28</v>
      </c>
      <c r="K3741" t="s">
        <v>14</v>
      </c>
      <c r="L3741">
        <v>79082160</v>
      </c>
      <c r="M3741">
        <v>67</v>
      </c>
      <c r="N3741" t="s">
        <v>30619</v>
      </c>
      <c r="O3741">
        <v>67</v>
      </c>
      <c r="P3741" t="s">
        <v>30620</v>
      </c>
      <c r="Q3741">
        <v>708004308654521</v>
      </c>
      <c r="T3741" t="s">
        <v>30615</v>
      </c>
    </row>
    <row r="3742" spans="1:20" x14ac:dyDescent="0.25">
      <c r="A3742" t="s">
        <v>30621</v>
      </c>
      <c r="B3742" s="5" t="s">
        <v>10</v>
      </c>
      <c r="C3742" s="5" t="s">
        <v>30622</v>
      </c>
      <c r="D3742" s="4" t="s">
        <v>32</v>
      </c>
      <c r="E3742" t="s">
        <v>72</v>
      </c>
      <c r="F3742" t="s">
        <v>30623</v>
      </c>
      <c r="G3742" t="s">
        <v>8411</v>
      </c>
      <c r="H3742">
        <v>720</v>
      </c>
      <c r="I3742" t="s">
        <v>12860</v>
      </c>
      <c r="J3742" t="s">
        <v>28</v>
      </c>
      <c r="K3742" t="s">
        <v>14</v>
      </c>
      <c r="L3742">
        <v>79013170</v>
      </c>
      <c r="M3742">
        <v>67</v>
      </c>
      <c r="N3742" t="s">
        <v>30624</v>
      </c>
      <c r="O3742">
        <v>67</v>
      </c>
      <c r="P3742" t="s">
        <v>30625</v>
      </c>
      <c r="Q3742">
        <v>702804143982165</v>
      </c>
      <c r="T3742" t="s">
        <v>30626</v>
      </c>
    </row>
    <row r="3743" spans="1:20" x14ac:dyDescent="0.25">
      <c r="A3743" t="s">
        <v>30627</v>
      </c>
      <c r="B3743" s="5" t="s">
        <v>15</v>
      </c>
      <c r="C3743" s="5" t="s">
        <v>30628</v>
      </c>
      <c r="D3743" s="4" t="s">
        <v>17</v>
      </c>
      <c r="E3743" t="s">
        <v>24</v>
      </c>
      <c r="F3743" t="s">
        <v>13912</v>
      </c>
      <c r="G3743" t="s">
        <v>30629</v>
      </c>
      <c r="H3743">
        <v>1919</v>
      </c>
      <c r="I3743" t="s">
        <v>1189</v>
      </c>
      <c r="J3743" t="s">
        <v>28</v>
      </c>
      <c r="K3743" t="s">
        <v>14</v>
      </c>
      <c r="L3743">
        <v>79022370</v>
      </c>
      <c r="M3743">
        <v>67</v>
      </c>
      <c r="N3743" t="s">
        <v>30630</v>
      </c>
      <c r="Q3743">
        <v>1278173</v>
      </c>
      <c r="R3743" t="s">
        <v>9036</v>
      </c>
      <c r="S3743" t="s">
        <v>9037</v>
      </c>
      <c r="T3743" t="s">
        <v>30615</v>
      </c>
    </row>
    <row r="3744" spans="1:20" x14ac:dyDescent="0.25">
      <c r="A3744" t="s">
        <v>30631</v>
      </c>
      <c r="B3744" s="5" t="s">
        <v>15</v>
      </c>
      <c r="C3744" s="5" t="s">
        <v>30632</v>
      </c>
      <c r="D3744" s="4" t="s">
        <v>17</v>
      </c>
      <c r="E3744" t="s">
        <v>24</v>
      </c>
      <c r="F3744" t="s">
        <v>30633</v>
      </c>
      <c r="G3744" t="s">
        <v>2414</v>
      </c>
      <c r="H3744">
        <v>331</v>
      </c>
      <c r="I3744" t="s">
        <v>309</v>
      </c>
      <c r="J3744" t="s">
        <v>28</v>
      </c>
      <c r="K3744" t="s">
        <v>14</v>
      </c>
      <c r="L3744">
        <v>79100630</v>
      </c>
      <c r="M3744">
        <v>67</v>
      </c>
      <c r="N3744" t="s">
        <v>30634</v>
      </c>
      <c r="Q3744">
        <v>700502968468855</v>
      </c>
      <c r="R3744" t="s">
        <v>9038</v>
      </c>
      <c r="S3744" t="s">
        <v>9039</v>
      </c>
      <c r="T3744" t="s">
        <v>30615</v>
      </c>
    </row>
    <row r="3745" spans="1:20" x14ac:dyDescent="0.25">
      <c r="A3745" t="s">
        <v>30635</v>
      </c>
      <c r="B3745" s="5" t="s">
        <v>10</v>
      </c>
      <c r="C3745" s="5" t="s">
        <v>30636</v>
      </c>
      <c r="D3745" s="4" t="s">
        <v>32</v>
      </c>
      <c r="E3745" t="s">
        <v>12</v>
      </c>
      <c r="F3745" t="s">
        <v>30637</v>
      </c>
      <c r="G3745" t="s">
        <v>15182</v>
      </c>
      <c r="H3745">
        <v>524</v>
      </c>
      <c r="I3745" t="s">
        <v>201</v>
      </c>
      <c r="J3745" t="s">
        <v>28</v>
      </c>
      <c r="K3745" t="s">
        <v>14</v>
      </c>
      <c r="L3745">
        <v>79107370</v>
      </c>
      <c r="M3745">
        <v>67</v>
      </c>
      <c r="N3745" t="s">
        <v>30638</v>
      </c>
      <c r="O3745">
        <v>67</v>
      </c>
      <c r="P3745" t="s">
        <v>30639</v>
      </c>
      <c r="Q3745">
        <v>702309198213812</v>
      </c>
      <c r="T3745" t="s">
        <v>30640</v>
      </c>
    </row>
    <row r="3746" spans="1:20" x14ac:dyDescent="0.25">
      <c r="A3746" t="s">
        <v>30641</v>
      </c>
      <c r="B3746" s="5" t="s">
        <v>10</v>
      </c>
      <c r="C3746" s="5" t="s">
        <v>30642</v>
      </c>
      <c r="D3746" s="4" t="s">
        <v>32</v>
      </c>
      <c r="E3746" t="s">
        <v>12</v>
      </c>
      <c r="F3746" t="s">
        <v>30643</v>
      </c>
      <c r="G3746" t="s">
        <v>5838</v>
      </c>
      <c r="H3746">
        <v>441</v>
      </c>
      <c r="I3746" t="s">
        <v>362</v>
      </c>
      <c r="J3746" t="s">
        <v>28</v>
      </c>
      <c r="K3746" t="s">
        <v>14</v>
      </c>
      <c r="L3746">
        <v>79116210</v>
      </c>
      <c r="M3746">
        <v>67</v>
      </c>
      <c r="N3746" t="s">
        <v>30644</v>
      </c>
      <c r="O3746">
        <v>67</v>
      </c>
      <c r="P3746" t="s">
        <v>30645</v>
      </c>
      <c r="Q3746">
        <v>708100674982540</v>
      </c>
      <c r="R3746" t="s">
        <v>30646</v>
      </c>
      <c r="S3746" t="s">
        <v>5840</v>
      </c>
      <c r="T3746" t="s">
        <v>30647</v>
      </c>
    </row>
    <row r="3747" spans="1:20" x14ac:dyDescent="0.25">
      <c r="A3747" t="s">
        <v>30648</v>
      </c>
      <c r="B3747" s="5" t="s">
        <v>10</v>
      </c>
      <c r="C3747" s="5" t="s">
        <v>30649</v>
      </c>
      <c r="D3747" s="4" t="s">
        <v>17</v>
      </c>
      <c r="E3747" t="s">
        <v>12</v>
      </c>
      <c r="F3747" t="s">
        <v>30650</v>
      </c>
      <c r="G3747" t="s">
        <v>2200</v>
      </c>
      <c r="H3747">
        <v>192</v>
      </c>
      <c r="I3747" t="s">
        <v>362</v>
      </c>
      <c r="J3747" t="s">
        <v>28</v>
      </c>
      <c r="K3747" t="s">
        <v>14</v>
      </c>
      <c r="L3747">
        <v>79116250</v>
      </c>
      <c r="M3747">
        <v>67</v>
      </c>
      <c r="N3747" t="s">
        <v>30651</v>
      </c>
      <c r="O3747">
        <v>67</v>
      </c>
      <c r="Q3747">
        <v>700408423981348</v>
      </c>
      <c r="T3747" t="s">
        <v>30652</v>
      </c>
    </row>
    <row r="3748" spans="1:20" x14ac:dyDescent="0.25">
      <c r="A3748" t="s">
        <v>30653</v>
      </c>
      <c r="B3748" s="5" t="s">
        <v>15</v>
      </c>
      <c r="C3748" s="5" t="s">
        <v>30654</v>
      </c>
      <c r="D3748" s="4" t="s">
        <v>32</v>
      </c>
      <c r="E3748" t="s">
        <v>12</v>
      </c>
      <c r="F3748" t="s">
        <v>30655</v>
      </c>
      <c r="M3748">
        <v>67</v>
      </c>
      <c r="N3748" t="s">
        <v>30656</v>
      </c>
      <c r="O3748">
        <v>67</v>
      </c>
      <c r="P3748" t="s">
        <v>30657</v>
      </c>
      <c r="Q3748">
        <v>700706446771280</v>
      </c>
      <c r="T3748" t="s">
        <v>30640</v>
      </c>
    </row>
    <row r="3749" spans="1:20" x14ac:dyDescent="0.25">
      <c r="A3749" t="s">
        <v>30658</v>
      </c>
      <c r="B3749" s="5" t="s">
        <v>15</v>
      </c>
      <c r="C3749" s="5" t="s">
        <v>30659</v>
      </c>
      <c r="D3749" s="4" t="s">
        <v>17</v>
      </c>
      <c r="E3749" t="s">
        <v>24</v>
      </c>
      <c r="F3749" t="s">
        <v>30660</v>
      </c>
      <c r="G3749" t="s">
        <v>9040</v>
      </c>
      <c r="I3749" t="s">
        <v>9041</v>
      </c>
      <c r="J3749" t="s">
        <v>64</v>
      </c>
      <c r="K3749" t="s">
        <v>14</v>
      </c>
      <c r="L3749">
        <v>79117594</v>
      </c>
      <c r="M3749">
        <v>67</v>
      </c>
      <c r="N3749" t="s">
        <v>30661</v>
      </c>
      <c r="O3749">
        <v>67</v>
      </c>
      <c r="P3749" t="s">
        <v>30662</v>
      </c>
      <c r="Q3749">
        <v>705104405591770</v>
      </c>
      <c r="T3749" t="s">
        <v>30640</v>
      </c>
    </row>
    <row r="3750" spans="1:20" x14ac:dyDescent="0.25">
      <c r="A3750" t="s">
        <v>30663</v>
      </c>
      <c r="B3750" s="5" t="s">
        <v>10</v>
      </c>
      <c r="C3750" s="5" t="s">
        <v>30664</v>
      </c>
      <c r="D3750" s="4" t="s">
        <v>17</v>
      </c>
      <c r="E3750" t="s">
        <v>12</v>
      </c>
      <c r="F3750" t="s">
        <v>30665</v>
      </c>
      <c r="G3750" t="s">
        <v>21946</v>
      </c>
      <c r="H3750">
        <v>199</v>
      </c>
      <c r="I3750" t="s">
        <v>12770</v>
      </c>
      <c r="J3750" t="s">
        <v>28</v>
      </c>
      <c r="K3750" t="s">
        <v>14</v>
      </c>
      <c r="L3750">
        <v>79010050</v>
      </c>
      <c r="M3750">
        <v>67</v>
      </c>
      <c r="N3750" t="s">
        <v>30666</v>
      </c>
      <c r="O3750">
        <v>67</v>
      </c>
      <c r="P3750" t="s">
        <v>30667</v>
      </c>
      <c r="Q3750">
        <v>703401229025710</v>
      </c>
      <c r="T3750" t="s">
        <v>30640</v>
      </c>
    </row>
    <row r="3751" spans="1:20" x14ac:dyDescent="0.25">
      <c r="A3751" t="s">
        <v>30668</v>
      </c>
      <c r="B3751" s="5" t="s">
        <v>15</v>
      </c>
      <c r="C3751" s="5" t="s">
        <v>30669</v>
      </c>
      <c r="D3751" s="4" t="s">
        <v>32</v>
      </c>
      <c r="E3751" t="s">
        <v>24</v>
      </c>
      <c r="F3751" t="s">
        <v>14864</v>
      </c>
      <c r="G3751" t="s">
        <v>9042</v>
      </c>
      <c r="H3751">
        <v>874</v>
      </c>
      <c r="I3751" t="s">
        <v>201</v>
      </c>
      <c r="J3751" t="s">
        <v>28</v>
      </c>
      <c r="K3751" t="s">
        <v>14</v>
      </c>
      <c r="L3751">
        <v>79107440</v>
      </c>
      <c r="M3751">
        <v>67</v>
      </c>
      <c r="N3751" t="s">
        <v>30670</v>
      </c>
      <c r="O3751">
        <v>67</v>
      </c>
      <c r="P3751" t="s">
        <v>30671</v>
      </c>
      <c r="Q3751">
        <v>70000929770603</v>
      </c>
      <c r="T3751" t="s">
        <v>30640</v>
      </c>
    </row>
    <row r="3752" spans="1:20" x14ac:dyDescent="0.25">
      <c r="A3752" t="s">
        <v>30672</v>
      </c>
      <c r="B3752" s="5" t="s">
        <v>10</v>
      </c>
      <c r="C3752" s="5" t="s">
        <v>30673</v>
      </c>
      <c r="D3752" s="4" t="s">
        <v>17</v>
      </c>
      <c r="E3752" t="s">
        <v>12</v>
      </c>
      <c r="F3752" t="s">
        <v>30674</v>
      </c>
      <c r="G3752" t="s">
        <v>9043</v>
      </c>
      <c r="H3752">
        <v>8001</v>
      </c>
      <c r="I3752" t="s">
        <v>2243</v>
      </c>
      <c r="M3752">
        <v>11</v>
      </c>
      <c r="N3752" t="s">
        <v>9044</v>
      </c>
      <c r="O3752">
        <v>67</v>
      </c>
      <c r="Q3752">
        <v>706008380973341</v>
      </c>
      <c r="T3752" t="s">
        <v>30675</v>
      </c>
    </row>
    <row r="3753" spans="1:20" x14ac:dyDescent="0.25">
      <c r="A3753" t="s">
        <v>30676</v>
      </c>
      <c r="B3753" s="5" t="s">
        <v>10</v>
      </c>
      <c r="C3753" s="5" t="s">
        <v>30677</v>
      </c>
      <c r="D3753" s="4" t="s">
        <v>17</v>
      </c>
      <c r="E3753" t="s">
        <v>328</v>
      </c>
      <c r="F3753" t="s">
        <v>30678</v>
      </c>
      <c r="G3753" t="s">
        <v>13721</v>
      </c>
      <c r="H3753">
        <v>190</v>
      </c>
      <c r="I3753" t="s">
        <v>128</v>
      </c>
      <c r="J3753" t="s">
        <v>28</v>
      </c>
      <c r="K3753" t="s">
        <v>14</v>
      </c>
      <c r="L3753">
        <v>79118370</v>
      </c>
      <c r="M3753">
        <v>67</v>
      </c>
      <c r="N3753" t="s">
        <v>20394</v>
      </c>
      <c r="O3753">
        <v>61</v>
      </c>
      <c r="P3753" t="s">
        <v>30679</v>
      </c>
      <c r="Q3753">
        <v>704307568141297</v>
      </c>
      <c r="T3753" t="s">
        <v>30680</v>
      </c>
    </row>
    <row r="3754" spans="1:20" x14ac:dyDescent="0.25">
      <c r="A3754" t="s">
        <v>30681</v>
      </c>
      <c r="B3754" s="5" t="s">
        <v>15</v>
      </c>
      <c r="C3754" s="5" t="s">
        <v>30682</v>
      </c>
      <c r="D3754" s="4" t="s">
        <v>17</v>
      </c>
      <c r="E3754" t="s">
        <v>11</v>
      </c>
      <c r="F3754" t="s">
        <v>30683</v>
      </c>
      <c r="G3754" t="s">
        <v>13350</v>
      </c>
      <c r="H3754">
        <v>842</v>
      </c>
      <c r="I3754" t="s">
        <v>407</v>
      </c>
      <c r="J3754" t="s">
        <v>28</v>
      </c>
      <c r="K3754" t="s">
        <v>14</v>
      </c>
      <c r="L3754">
        <v>79116060</v>
      </c>
      <c r="M3754">
        <v>67</v>
      </c>
      <c r="N3754" t="s">
        <v>30684</v>
      </c>
      <c r="O3754">
        <v>67</v>
      </c>
      <c r="P3754" t="s">
        <v>30685</v>
      </c>
      <c r="Q3754">
        <v>703609003665234</v>
      </c>
      <c r="T3754" t="s">
        <v>30680</v>
      </c>
    </row>
    <row r="3755" spans="1:20" x14ac:dyDescent="0.25">
      <c r="A3755" t="s">
        <v>30686</v>
      </c>
      <c r="B3755" s="5" t="s">
        <v>15</v>
      </c>
      <c r="D3755" s="4" t="s">
        <v>32</v>
      </c>
      <c r="E3755" t="s">
        <v>12</v>
      </c>
      <c r="F3755" t="s">
        <v>15968</v>
      </c>
      <c r="G3755" t="s">
        <v>9045</v>
      </c>
      <c r="I3755" t="s">
        <v>34</v>
      </c>
      <c r="J3755" t="s">
        <v>28</v>
      </c>
      <c r="K3755" t="s">
        <v>14</v>
      </c>
      <c r="M3755">
        <v>67</v>
      </c>
      <c r="N3755">
        <v>991119193</v>
      </c>
      <c r="T3755" t="s">
        <v>30680</v>
      </c>
    </row>
    <row r="3756" spans="1:20" x14ac:dyDescent="0.25">
      <c r="A3756" t="s">
        <v>30687</v>
      </c>
      <c r="B3756" s="5" t="s">
        <v>10</v>
      </c>
      <c r="C3756" s="5" t="s">
        <v>30688</v>
      </c>
      <c r="D3756" s="4" t="s">
        <v>17</v>
      </c>
      <c r="E3756" t="s">
        <v>72</v>
      </c>
      <c r="F3756" t="s">
        <v>30689</v>
      </c>
      <c r="G3756" t="s">
        <v>9046</v>
      </c>
      <c r="H3756">
        <v>294</v>
      </c>
      <c r="I3756" t="s">
        <v>1994</v>
      </c>
      <c r="J3756" t="s">
        <v>28</v>
      </c>
      <c r="K3756" t="s">
        <v>14</v>
      </c>
      <c r="L3756">
        <v>79017807</v>
      </c>
      <c r="M3756">
        <v>67</v>
      </c>
      <c r="N3756" t="s">
        <v>30690</v>
      </c>
      <c r="Q3756">
        <v>702303564112020</v>
      </c>
      <c r="R3756" t="s">
        <v>9047</v>
      </c>
      <c r="S3756" t="s">
        <v>9048</v>
      </c>
      <c r="T3756" t="s">
        <v>30691</v>
      </c>
    </row>
    <row r="3757" spans="1:20" x14ac:dyDescent="0.25">
      <c r="A3757" t="s">
        <v>30692</v>
      </c>
      <c r="B3757" s="5" t="s">
        <v>10</v>
      </c>
      <c r="C3757" s="5" t="s">
        <v>30693</v>
      </c>
      <c r="D3757" s="4" t="s">
        <v>32</v>
      </c>
      <c r="E3757" t="s">
        <v>12</v>
      </c>
      <c r="F3757" t="s">
        <v>30694</v>
      </c>
      <c r="G3757" t="s">
        <v>9049</v>
      </c>
      <c r="H3757">
        <v>245</v>
      </c>
      <c r="I3757" t="s">
        <v>13042</v>
      </c>
      <c r="J3757" t="s">
        <v>28</v>
      </c>
      <c r="K3757" t="s">
        <v>14</v>
      </c>
      <c r="L3757">
        <v>79016188</v>
      </c>
      <c r="M3757">
        <v>67</v>
      </c>
      <c r="N3757" t="s">
        <v>30695</v>
      </c>
      <c r="O3757">
        <v>67</v>
      </c>
      <c r="P3757" t="s">
        <v>25721</v>
      </c>
      <c r="Q3757">
        <v>700900971275994</v>
      </c>
      <c r="R3757" t="s">
        <v>9050</v>
      </c>
      <c r="S3757" t="s">
        <v>9051</v>
      </c>
      <c r="T3757" t="s">
        <v>30691</v>
      </c>
    </row>
    <row r="3758" spans="1:20" x14ac:dyDescent="0.25">
      <c r="A3758" t="s">
        <v>30696</v>
      </c>
      <c r="B3758" s="5" t="s">
        <v>10</v>
      </c>
      <c r="C3758" s="5" t="s">
        <v>30697</v>
      </c>
      <c r="D3758" s="4" t="s">
        <v>32</v>
      </c>
      <c r="E3758" t="s">
        <v>24</v>
      </c>
      <c r="F3758" t="s">
        <v>30698</v>
      </c>
      <c r="G3758" t="s">
        <v>9052</v>
      </c>
      <c r="H3758">
        <v>517</v>
      </c>
      <c r="J3758" t="s">
        <v>339</v>
      </c>
      <c r="K3758" t="s">
        <v>14</v>
      </c>
      <c r="L3758">
        <v>79190000</v>
      </c>
      <c r="M3758">
        <v>67</v>
      </c>
      <c r="N3758" t="s">
        <v>30699</v>
      </c>
      <c r="O3758">
        <v>67</v>
      </c>
      <c r="P3758" t="s">
        <v>30700</v>
      </c>
      <c r="Q3758">
        <v>709802094322492</v>
      </c>
      <c r="T3758" t="s">
        <v>30691</v>
      </c>
    </row>
    <row r="3759" spans="1:20" x14ac:dyDescent="0.25">
      <c r="A3759" t="s">
        <v>30701</v>
      </c>
      <c r="B3759" s="5" t="s">
        <v>10</v>
      </c>
      <c r="C3759" s="5" t="s">
        <v>30702</v>
      </c>
      <c r="D3759" s="4" t="s">
        <v>32</v>
      </c>
      <c r="E3759" t="s">
        <v>12</v>
      </c>
      <c r="F3759" t="s">
        <v>30703</v>
      </c>
      <c r="G3759" t="s">
        <v>9053</v>
      </c>
      <c r="H3759">
        <v>517</v>
      </c>
      <c r="J3759" t="s">
        <v>339</v>
      </c>
      <c r="K3759" t="s">
        <v>14</v>
      </c>
      <c r="L3759">
        <v>79190000</v>
      </c>
      <c r="M3759">
        <v>67</v>
      </c>
      <c r="N3759" t="s">
        <v>30699</v>
      </c>
      <c r="O3759">
        <v>67</v>
      </c>
      <c r="P3759" t="s">
        <v>30700</v>
      </c>
      <c r="Q3759">
        <v>704200264090085</v>
      </c>
      <c r="T3759" t="s">
        <v>30691</v>
      </c>
    </row>
    <row r="3760" spans="1:20" x14ac:dyDescent="0.25">
      <c r="A3760" t="s">
        <v>30704</v>
      </c>
      <c r="B3760" s="5" t="s">
        <v>15</v>
      </c>
      <c r="C3760" s="5" t="s">
        <v>30705</v>
      </c>
      <c r="D3760" s="4" t="s">
        <v>32</v>
      </c>
      <c r="E3760" t="s">
        <v>12</v>
      </c>
      <c r="F3760" t="s">
        <v>30706</v>
      </c>
      <c r="G3760" t="s">
        <v>9054</v>
      </c>
      <c r="H3760">
        <v>818</v>
      </c>
      <c r="I3760" t="s">
        <v>878</v>
      </c>
      <c r="J3760" t="s">
        <v>28</v>
      </c>
      <c r="K3760" t="s">
        <v>14</v>
      </c>
      <c r="L3760">
        <v>79041220</v>
      </c>
      <c r="M3760">
        <v>67</v>
      </c>
      <c r="N3760" t="s">
        <v>30707</v>
      </c>
      <c r="O3760">
        <v>67</v>
      </c>
      <c r="P3760" t="s">
        <v>30708</v>
      </c>
      <c r="Q3760">
        <v>702007324001980</v>
      </c>
      <c r="T3760" t="s">
        <v>30691</v>
      </c>
    </row>
    <row r="3761" spans="1:20" x14ac:dyDescent="0.25">
      <c r="A3761" t="s">
        <v>30709</v>
      </c>
      <c r="B3761" s="5" t="s">
        <v>10</v>
      </c>
      <c r="C3761" s="5" t="s">
        <v>30710</v>
      </c>
      <c r="D3761" s="4" t="s">
        <v>17</v>
      </c>
      <c r="E3761" t="s">
        <v>72</v>
      </c>
      <c r="F3761" t="s">
        <v>30711</v>
      </c>
      <c r="G3761" t="s">
        <v>761</v>
      </c>
      <c r="H3761">
        <v>7</v>
      </c>
      <c r="I3761" t="s">
        <v>120</v>
      </c>
      <c r="J3761" t="s">
        <v>28</v>
      </c>
      <c r="K3761" t="s">
        <v>14</v>
      </c>
      <c r="L3761">
        <v>79117020</v>
      </c>
      <c r="M3761">
        <v>67</v>
      </c>
      <c r="N3761" t="s">
        <v>30712</v>
      </c>
      <c r="O3761">
        <v>67</v>
      </c>
      <c r="P3761" t="s">
        <v>30713</v>
      </c>
      <c r="Q3761">
        <v>708906778674719</v>
      </c>
      <c r="T3761" t="s">
        <v>30714</v>
      </c>
    </row>
    <row r="3762" spans="1:20" x14ac:dyDescent="0.25">
      <c r="A3762" t="s">
        <v>30715</v>
      </c>
      <c r="B3762" s="5" t="s">
        <v>15</v>
      </c>
      <c r="C3762" s="5" t="s">
        <v>30716</v>
      </c>
      <c r="D3762" s="4" t="s">
        <v>17</v>
      </c>
      <c r="E3762" t="s">
        <v>24</v>
      </c>
      <c r="F3762" t="s">
        <v>30717</v>
      </c>
      <c r="G3762" t="s">
        <v>37</v>
      </c>
      <c r="H3762">
        <v>1705</v>
      </c>
      <c r="I3762" t="s">
        <v>362</v>
      </c>
      <c r="J3762" t="s">
        <v>28</v>
      </c>
      <c r="K3762" t="s">
        <v>14</v>
      </c>
      <c r="L3762">
        <v>79116270</v>
      </c>
      <c r="M3762">
        <v>67</v>
      </c>
      <c r="N3762" t="s">
        <v>30718</v>
      </c>
      <c r="O3762">
        <v>67</v>
      </c>
      <c r="P3762" t="s">
        <v>30719</v>
      </c>
      <c r="Q3762">
        <v>701205053409219</v>
      </c>
      <c r="R3762" t="s">
        <v>9055</v>
      </c>
      <c r="S3762" t="s">
        <v>9056</v>
      </c>
      <c r="T3762" t="s">
        <v>30720</v>
      </c>
    </row>
    <row r="3763" spans="1:20" x14ac:dyDescent="0.25">
      <c r="A3763" t="s">
        <v>30721</v>
      </c>
      <c r="B3763" s="5" t="s">
        <v>15</v>
      </c>
      <c r="C3763" s="5" t="s">
        <v>30722</v>
      </c>
      <c r="D3763" s="4" t="s">
        <v>32</v>
      </c>
      <c r="E3763" t="s">
        <v>72</v>
      </c>
      <c r="F3763" t="s">
        <v>30723</v>
      </c>
      <c r="G3763" t="s">
        <v>8542</v>
      </c>
      <c r="H3763">
        <v>1135</v>
      </c>
      <c r="I3763" t="s">
        <v>57</v>
      </c>
      <c r="J3763" t="s">
        <v>28</v>
      </c>
      <c r="K3763" t="s">
        <v>14</v>
      </c>
      <c r="L3763">
        <v>79017051</v>
      </c>
      <c r="M3763">
        <v>67</v>
      </c>
      <c r="N3763" t="s">
        <v>30724</v>
      </c>
      <c r="O3763">
        <v>67</v>
      </c>
      <c r="P3763" t="s">
        <v>30725</v>
      </c>
      <c r="Q3763">
        <v>700508130697351</v>
      </c>
      <c r="T3763" t="s">
        <v>30726</v>
      </c>
    </row>
    <row r="3764" spans="1:20" x14ac:dyDescent="0.25">
      <c r="A3764" t="s">
        <v>30727</v>
      </c>
      <c r="B3764" s="5" t="s">
        <v>15</v>
      </c>
      <c r="C3764" s="5" t="s">
        <v>30728</v>
      </c>
      <c r="D3764" s="4" t="s">
        <v>17</v>
      </c>
      <c r="E3764" t="s">
        <v>24</v>
      </c>
      <c r="F3764" t="s">
        <v>30729</v>
      </c>
      <c r="G3764" t="s">
        <v>1560</v>
      </c>
      <c r="H3764">
        <v>129</v>
      </c>
      <c r="I3764" t="s">
        <v>407</v>
      </c>
      <c r="J3764" t="s">
        <v>28</v>
      </c>
      <c r="K3764" t="s">
        <v>14</v>
      </c>
      <c r="L3764">
        <v>79116050</v>
      </c>
      <c r="M3764">
        <v>67</v>
      </c>
      <c r="N3764" t="s">
        <v>30730</v>
      </c>
      <c r="O3764">
        <v>67</v>
      </c>
      <c r="P3764" t="s">
        <v>30731</v>
      </c>
      <c r="Q3764">
        <v>2001957686700000</v>
      </c>
      <c r="R3764" t="s">
        <v>30732</v>
      </c>
      <c r="S3764" t="s">
        <v>9057</v>
      </c>
      <c r="T3764" t="s">
        <v>30726</v>
      </c>
    </row>
    <row r="3765" spans="1:20" x14ac:dyDescent="0.25">
      <c r="A3765" t="s">
        <v>30733</v>
      </c>
      <c r="B3765" s="5" t="s">
        <v>10</v>
      </c>
      <c r="C3765" s="5" t="s">
        <v>30734</v>
      </c>
      <c r="D3765" s="4" t="s">
        <v>32</v>
      </c>
      <c r="E3765" t="s">
        <v>24</v>
      </c>
      <c r="F3765" t="s">
        <v>30735</v>
      </c>
      <c r="G3765" t="s">
        <v>9058</v>
      </c>
      <c r="H3765">
        <v>185</v>
      </c>
      <c r="I3765" t="s">
        <v>836</v>
      </c>
      <c r="J3765" t="s">
        <v>28</v>
      </c>
      <c r="K3765" t="s">
        <v>14</v>
      </c>
      <c r="L3765">
        <v>79102170</v>
      </c>
      <c r="M3765">
        <v>67</v>
      </c>
      <c r="N3765">
        <v>991319926</v>
      </c>
      <c r="O3765">
        <v>67</v>
      </c>
      <c r="P3765">
        <v>991169603</v>
      </c>
      <c r="Q3765">
        <v>703401210591710</v>
      </c>
      <c r="R3765" t="s">
        <v>30736</v>
      </c>
      <c r="S3765" t="s">
        <v>9059</v>
      </c>
      <c r="T3765" t="s">
        <v>30726</v>
      </c>
    </row>
    <row r="3766" spans="1:20" x14ac:dyDescent="0.25">
      <c r="A3766" t="s">
        <v>30737</v>
      </c>
      <c r="B3766" s="5" t="s">
        <v>15</v>
      </c>
      <c r="C3766" s="5" t="s">
        <v>30738</v>
      </c>
      <c r="D3766" s="4" t="s">
        <v>32</v>
      </c>
      <c r="E3766" t="s">
        <v>24</v>
      </c>
      <c r="F3766" t="s">
        <v>30739</v>
      </c>
      <c r="G3766" t="s">
        <v>1158</v>
      </c>
      <c r="H3766">
        <v>230</v>
      </c>
      <c r="I3766" t="s">
        <v>128</v>
      </c>
      <c r="J3766" t="s">
        <v>28</v>
      </c>
      <c r="K3766" t="s">
        <v>14</v>
      </c>
      <c r="L3766">
        <v>79118511</v>
      </c>
      <c r="M3766">
        <v>67</v>
      </c>
      <c r="N3766" t="s">
        <v>30740</v>
      </c>
      <c r="O3766">
        <v>67</v>
      </c>
      <c r="P3766" t="s">
        <v>30741</v>
      </c>
      <c r="Q3766">
        <v>702309152174911</v>
      </c>
      <c r="T3766" t="s">
        <v>30726</v>
      </c>
    </row>
    <row r="3767" spans="1:20" x14ac:dyDescent="0.25">
      <c r="A3767" t="s">
        <v>30742</v>
      </c>
      <c r="B3767" s="5" t="s">
        <v>15</v>
      </c>
      <c r="C3767" s="5" t="s">
        <v>30743</v>
      </c>
      <c r="D3767" s="4" t="s">
        <v>32</v>
      </c>
      <c r="E3767" t="s">
        <v>12</v>
      </c>
      <c r="F3767" t="s">
        <v>30744</v>
      </c>
      <c r="G3767" t="s">
        <v>9060</v>
      </c>
      <c r="H3767">
        <v>350</v>
      </c>
      <c r="I3767" t="s">
        <v>836</v>
      </c>
      <c r="J3767" t="s">
        <v>28</v>
      </c>
      <c r="K3767" t="s">
        <v>14</v>
      </c>
      <c r="L3767">
        <v>79102040</v>
      </c>
      <c r="M3767">
        <v>67</v>
      </c>
      <c r="N3767" t="s">
        <v>30745</v>
      </c>
      <c r="O3767">
        <v>67</v>
      </c>
      <c r="P3767" t="s">
        <v>30746</v>
      </c>
      <c r="Q3767">
        <v>704508317456512</v>
      </c>
      <c r="R3767" t="s">
        <v>30747</v>
      </c>
      <c r="S3767" t="s">
        <v>9061</v>
      </c>
      <c r="T3767" t="s">
        <v>30726</v>
      </c>
    </row>
    <row r="3768" spans="1:20" x14ac:dyDescent="0.25">
      <c r="A3768" t="s">
        <v>30748</v>
      </c>
      <c r="B3768" s="5" t="s">
        <v>15</v>
      </c>
      <c r="C3768" s="5" t="s">
        <v>30749</v>
      </c>
      <c r="D3768" s="4" t="s">
        <v>126</v>
      </c>
      <c r="E3768" t="s">
        <v>24</v>
      </c>
      <c r="F3768" t="s">
        <v>30750</v>
      </c>
      <c r="G3768" t="s">
        <v>14295</v>
      </c>
      <c r="H3768">
        <v>148</v>
      </c>
      <c r="I3768" t="s">
        <v>784</v>
      </c>
      <c r="J3768" t="s">
        <v>28</v>
      </c>
      <c r="K3768" t="s">
        <v>14</v>
      </c>
      <c r="L3768">
        <v>79116170</v>
      </c>
      <c r="M3768">
        <v>67</v>
      </c>
      <c r="N3768" t="s">
        <v>30751</v>
      </c>
      <c r="O3768">
        <v>67</v>
      </c>
      <c r="P3768" t="s">
        <v>30752</v>
      </c>
      <c r="Q3768">
        <v>704808595855846</v>
      </c>
      <c r="T3768" t="s">
        <v>30753</v>
      </c>
    </row>
    <row r="3769" spans="1:20" x14ac:dyDescent="0.25">
      <c r="A3769" t="s">
        <v>30754</v>
      </c>
      <c r="B3769" s="5" t="s">
        <v>10</v>
      </c>
      <c r="D3769" s="4" t="s">
        <v>17</v>
      </c>
      <c r="E3769" t="s">
        <v>12</v>
      </c>
      <c r="F3769" t="s">
        <v>30755</v>
      </c>
      <c r="T3769" t="s">
        <v>30753</v>
      </c>
    </row>
    <row r="3770" spans="1:20" x14ac:dyDescent="0.25">
      <c r="A3770" t="s">
        <v>30756</v>
      </c>
      <c r="B3770" s="5" t="s">
        <v>10</v>
      </c>
      <c r="D3770" s="4" t="s">
        <v>32</v>
      </c>
      <c r="E3770" t="s">
        <v>12</v>
      </c>
      <c r="F3770" t="s">
        <v>30757</v>
      </c>
      <c r="M3770">
        <v>67</v>
      </c>
      <c r="N3770" t="s">
        <v>30758</v>
      </c>
      <c r="O3770">
        <v>67</v>
      </c>
      <c r="T3770" t="s">
        <v>30753</v>
      </c>
    </row>
    <row r="3771" spans="1:20" x14ac:dyDescent="0.25">
      <c r="A3771" t="s">
        <v>30759</v>
      </c>
      <c r="B3771" s="5" t="s">
        <v>15</v>
      </c>
      <c r="C3771" s="5" t="s">
        <v>30760</v>
      </c>
      <c r="D3771" s="4" t="s">
        <v>32</v>
      </c>
      <c r="E3771" t="s">
        <v>12</v>
      </c>
      <c r="F3771" t="s">
        <v>30761</v>
      </c>
      <c r="G3771" t="s">
        <v>9062</v>
      </c>
      <c r="I3771" t="s">
        <v>2348</v>
      </c>
      <c r="J3771" t="s">
        <v>28</v>
      </c>
      <c r="K3771" t="s">
        <v>14</v>
      </c>
      <c r="L3771">
        <v>79077014</v>
      </c>
      <c r="M3771">
        <v>67</v>
      </c>
      <c r="N3771" t="s">
        <v>30762</v>
      </c>
      <c r="O3771">
        <v>67</v>
      </c>
      <c r="P3771" t="s">
        <v>30763</v>
      </c>
      <c r="Q3771">
        <v>707806666893713</v>
      </c>
      <c r="T3771" t="s">
        <v>30753</v>
      </c>
    </row>
    <row r="3772" spans="1:20" x14ac:dyDescent="0.25">
      <c r="A3772" t="s">
        <v>30764</v>
      </c>
      <c r="B3772" s="5" t="s">
        <v>10</v>
      </c>
      <c r="C3772" s="5" t="s">
        <v>30765</v>
      </c>
      <c r="D3772" s="4" t="s">
        <v>11</v>
      </c>
      <c r="E3772" t="s">
        <v>12</v>
      </c>
      <c r="F3772" t="s">
        <v>30766</v>
      </c>
      <c r="G3772" t="s">
        <v>9063</v>
      </c>
      <c r="H3772">
        <v>215</v>
      </c>
      <c r="I3772" t="s">
        <v>161</v>
      </c>
      <c r="J3772" t="s">
        <v>28</v>
      </c>
      <c r="K3772" t="s">
        <v>14</v>
      </c>
      <c r="L3772">
        <v>79009480</v>
      </c>
      <c r="M3772">
        <v>67</v>
      </c>
      <c r="N3772" t="s">
        <v>30767</v>
      </c>
      <c r="O3772">
        <v>67</v>
      </c>
      <c r="P3772" t="s">
        <v>30768</v>
      </c>
      <c r="Q3772">
        <v>700006996113606</v>
      </c>
      <c r="T3772" t="s">
        <v>30769</v>
      </c>
    </row>
    <row r="3773" spans="1:20" x14ac:dyDescent="0.25">
      <c r="A3773" t="s">
        <v>30770</v>
      </c>
      <c r="B3773" s="5" t="s">
        <v>10</v>
      </c>
      <c r="C3773" s="5" t="s">
        <v>30771</v>
      </c>
      <c r="D3773" s="4" t="s">
        <v>17</v>
      </c>
      <c r="E3773" t="s">
        <v>24</v>
      </c>
      <c r="F3773" t="s">
        <v>29897</v>
      </c>
      <c r="G3773" t="s">
        <v>9064</v>
      </c>
      <c r="H3773">
        <v>31</v>
      </c>
      <c r="I3773" t="s">
        <v>238</v>
      </c>
      <c r="J3773" t="s">
        <v>28</v>
      </c>
      <c r="K3773" t="s">
        <v>14</v>
      </c>
      <c r="L3773">
        <v>79112430</v>
      </c>
      <c r="M3773">
        <v>67</v>
      </c>
      <c r="N3773" t="s">
        <v>30772</v>
      </c>
      <c r="O3773">
        <v>67</v>
      </c>
      <c r="P3773" t="s">
        <v>30773</v>
      </c>
      <c r="Q3773">
        <v>704008861904561</v>
      </c>
      <c r="T3773" t="s">
        <v>30769</v>
      </c>
    </row>
    <row r="3774" spans="1:20" x14ac:dyDescent="0.25">
      <c r="A3774" t="s">
        <v>30774</v>
      </c>
      <c r="B3774" s="5" t="s">
        <v>10</v>
      </c>
      <c r="C3774" s="5" t="s">
        <v>30775</v>
      </c>
      <c r="D3774" s="4" t="s">
        <v>17</v>
      </c>
      <c r="E3774" t="s">
        <v>12</v>
      </c>
      <c r="F3774" t="s">
        <v>30776</v>
      </c>
      <c r="G3774" t="s">
        <v>30777</v>
      </c>
      <c r="H3774" t="s">
        <v>13574</v>
      </c>
      <c r="I3774" t="s">
        <v>897</v>
      </c>
      <c r="J3774" t="s">
        <v>28</v>
      </c>
      <c r="K3774" t="s">
        <v>14</v>
      </c>
      <c r="L3774">
        <v>79074608</v>
      </c>
      <c r="M3774">
        <v>67</v>
      </c>
      <c r="N3774" t="s">
        <v>30778</v>
      </c>
      <c r="O3774">
        <v>67</v>
      </c>
      <c r="P3774" t="s">
        <v>30779</v>
      </c>
      <c r="Q3774">
        <v>705207481734074</v>
      </c>
      <c r="R3774" t="s">
        <v>9065</v>
      </c>
      <c r="S3774" t="s">
        <v>9066</v>
      </c>
      <c r="T3774" t="s">
        <v>30780</v>
      </c>
    </row>
    <row r="3775" spans="1:20" x14ac:dyDescent="0.25">
      <c r="A3775" t="s">
        <v>30781</v>
      </c>
      <c r="B3775" s="5" t="s">
        <v>15</v>
      </c>
      <c r="C3775" s="5" t="s">
        <v>30782</v>
      </c>
      <c r="D3775" s="4" t="s">
        <v>17</v>
      </c>
      <c r="E3775" t="s">
        <v>12</v>
      </c>
      <c r="F3775" t="s">
        <v>30783</v>
      </c>
      <c r="G3775" t="s">
        <v>4064</v>
      </c>
      <c r="H3775">
        <v>44</v>
      </c>
      <c r="I3775" t="s">
        <v>324</v>
      </c>
      <c r="J3775" t="s">
        <v>28</v>
      </c>
      <c r="K3775" t="s">
        <v>14</v>
      </c>
      <c r="L3775">
        <v>79015410</v>
      </c>
      <c r="Q3775">
        <v>123456789</v>
      </c>
      <c r="T3775" t="s">
        <v>30769</v>
      </c>
    </row>
    <row r="3776" spans="1:20" x14ac:dyDescent="0.25">
      <c r="A3776" t="s">
        <v>30784</v>
      </c>
      <c r="B3776" s="5" t="s">
        <v>10</v>
      </c>
      <c r="D3776" s="4" t="s">
        <v>17</v>
      </c>
      <c r="E3776" t="s">
        <v>12</v>
      </c>
      <c r="F3776" t="s">
        <v>23357</v>
      </c>
      <c r="G3776" t="s">
        <v>30785</v>
      </c>
      <c r="H3776" t="s">
        <v>13574</v>
      </c>
      <c r="I3776" t="s">
        <v>242</v>
      </c>
      <c r="J3776" t="s">
        <v>64</v>
      </c>
      <c r="K3776" t="s">
        <v>14</v>
      </c>
      <c r="L3776">
        <v>79116730</v>
      </c>
      <c r="M3776">
        <v>67</v>
      </c>
      <c r="N3776" t="s">
        <v>30786</v>
      </c>
      <c r="O3776">
        <v>67</v>
      </c>
      <c r="P3776" t="s">
        <v>30787</v>
      </c>
      <c r="R3776" t="s">
        <v>9067</v>
      </c>
      <c r="S3776" t="s">
        <v>9068</v>
      </c>
      <c r="T3776" t="s">
        <v>30769</v>
      </c>
    </row>
    <row r="3777" spans="1:20" x14ac:dyDescent="0.25">
      <c r="A3777" t="s">
        <v>30788</v>
      </c>
      <c r="B3777" s="5" t="s">
        <v>10</v>
      </c>
      <c r="C3777" s="5" t="s">
        <v>27005</v>
      </c>
      <c r="D3777" s="4" t="s">
        <v>32</v>
      </c>
      <c r="E3777" t="s">
        <v>24</v>
      </c>
      <c r="F3777" t="s">
        <v>27006</v>
      </c>
      <c r="G3777" t="s">
        <v>7435</v>
      </c>
      <c r="H3777" t="s">
        <v>13574</v>
      </c>
      <c r="I3777" t="s">
        <v>120</v>
      </c>
      <c r="J3777" t="s">
        <v>64</v>
      </c>
      <c r="K3777" t="s">
        <v>14</v>
      </c>
      <c r="L3777">
        <v>79117584</v>
      </c>
      <c r="M3777">
        <v>67</v>
      </c>
      <c r="N3777">
        <v>992216253</v>
      </c>
      <c r="O3777">
        <v>67</v>
      </c>
      <c r="P3777">
        <v>33123772</v>
      </c>
      <c r="R3777" t="s">
        <v>9069</v>
      </c>
      <c r="S3777" t="s">
        <v>7437</v>
      </c>
      <c r="T3777" t="s">
        <v>30789</v>
      </c>
    </row>
    <row r="3778" spans="1:20" x14ac:dyDescent="0.25">
      <c r="A3778" t="s">
        <v>30790</v>
      </c>
      <c r="B3778" s="5" t="s">
        <v>10</v>
      </c>
      <c r="C3778" s="5" t="s">
        <v>30791</v>
      </c>
      <c r="D3778" s="4" t="s">
        <v>32</v>
      </c>
      <c r="E3778" t="s">
        <v>24</v>
      </c>
      <c r="F3778" t="s">
        <v>30792</v>
      </c>
      <c r="G3778" t="s">
        <v>9070</v>
      </c>
      <c r="H3778">
        <v>137</v>
      </c>
      <c r="I3778" t="s">
        <v>30793</v>
      </c>
      <c r="J3778" t="s">
        <v>28</v>
      </c>
      <c r="K3778" t="s">
        <v>14</v>
      </c>
      <c r="L3778">
        <v>79013300</v>
      </c>
      <c r="N3778" t="s">
        <v>30794</v>
      </c>
      <c r="R3778" t="s">
        <v>9071</v>
      </c>
      <c r="S3778" t="s">
        <v>9072</v>
      </c>
      <c r="T3778" t="s">
        <v>30789</v>
      </c>
    </row>
    <row r="3779" spans="1:20" x14ac:dyDescent="0.25">
      <c r="A3779" t="s">
        <v>30795</v>
      </c>
      <c r="B3779" s="5" t="s">
        <v>15</v>
      </c>
      <c r="C3779" s="5" t="s">
        <v>30796</v>
      </c>
      <c r="D3779" s="4" t="s">
        <v>17</v>
      </c>
      <c r="E3779" t="s">
        <v>12</v>
      </c>
      <c r="F3779" t="s">
        <v>30797</v>
      </c>
      <c r="G3779" t="s">
        <v>1732</v>
      </c>
      <c r="H3779">
        <v>955</v>
      </c>
      <c r="I3779" t="s">
        <v>123</v>
      </c>
      <c r="J3779" t="s">
        <v>28</v>
      </c>
      <c r="K3779" t="s">
        <v>14</v>
      </c>
      <c r="L3779">
        <v>79104290</v>
      </c>
      <c r="M3779">
        <v>67</v>
      </c>
      <c r="N3779" t="s">
        <v>30798</v>
      </c>
      <c r="O3779">
        <v>67</v>
      </c>
      <c r="P3779" t="s">
        <v>30799</v>
      </c>
      <c r="R3779" t="s">
        <v>9073</v>
      </c>
      <c r="T3779" t="s">
        <v>30800</v>
      </c>
    </row>
    <row r="3780" spans="1:20" x14ac:dyDescent="0.25">
      <c r="A3780" t="s">
        <v>30801</v>
      </c>
      <c r="B3780" s="5" t="s">
        <v>15</v>
      </c>
      <c r="C3780" s="5" t="s">
        <v>30802</v>
      </c>
      <c r="D3780" s="4" t="s">
        <v>126</v>
      </c>
      <c r="E3780" t="s">
        <v>24</v>
      </c>
      <c r="F3780" t="s">
        <v>30803</v>
      </c>
      <c r="G3780" t="s">
        <v>9074</v>
      </c>
      <c r="H3780" t="s">
        <v>13574</v>
      </c>
      <c r="I3780" t="s">
        <v>13042</v>
      </c>
      <c r="J3780" t="s">
        <v>28</v>
      </c>
      <c r="K3780" t="s">
        <v>14</v>
      </c>
      <c r="L3780">
        <v>79100000</v>
      </c>
      <c r="M3780">
        <v>67</v>
      </c>
      <c r="N3780" t="s">
        <v>30804</v>
      </c>
      <c r="T3780" t="s">
        <v>30800</v>
      </c>
    </row>
    <row r="3781" spans="1:20" x14ac:dyDescent="0.25">
      <c r="A3781" t="s">
        <v>30781</v>
      </c>
      <c r="B3781" s="5" t="s">
        <v>15</v>
      </c>
      <c r="C3781" s="5" t="s">
        <v>30782</v>
      </c>
      <c r="D3781" s="4" t="s">
        <v>12</v>
      </c>
      <c r="E3781" t="s">
        <v>12</v>
      </c>
      <c r="F3781" t="s">
        <v>30783</v>
      </c>
      <c r="M3781">
        <v>67</v>
      </c>
      <c r="N3781" t="s">
        <v>30805</v>
      </c>
      <c r="T3781" t="s">
        <v>30800</v>
      </c>
    </row>
    <row r="3782" spans="1:20" x14ac:dyDescent="0.25">
      <c r="A3782" t="s">
        <v>30806</v>
      </c>
      <c r="B3782" s="5" t="s">
        <v>10</v>
      </c>
      <c r="C3782" s="5" t="s">
        <v>30807</v>
      </c>
      <c r="D3782" s="4" t="s">
        <v>17</v>
      </c>
      <c r="E3782" t="s">
        <v>12</v>
      </c>
      <c r="F3782" t="s">
        <v>30808</v>
      </c>
      <c r="G3782" t="s">
        <v>9075</v>
      </c>
      <c r="H3782">
        <v>163</v>
      </c>
      <c r="I3782" t="s">
        <v>620</v>
      </c>
      <c r="J3782" t="s">
        <v>28</v>
      </c>
      <c r="K3782" t="s">
        <v>14</v>
      </c>
      <c r="L3782">
        <v>79013682</v>
      </c>
      <c r="M3782">
        <v>67</v>
      </c>
      <c r="N3782" t="s">
        <v>30809</v>
      </c>
      <c r="O3782">
        <v>67</v>
      </c>
      <c r="P3782">
        <v>991160425</v>
      </c>
      <c r="Q3782">
        <v>203766891070008</v>
      </c>
      <c r="T3782" t="s">
        <v>30800</v>
      </c>
    </row>
    <row r="3783" spans="1:20" x14ac:dyDescent="0.25">
      <c r="A3783" t="s">
        <v>30810</v>
      </c>
      <c r="B3783" s="5" t="s">
        <v>10</v>
      </c>
      <c r="C3783" s="5" t="s">
        <v>30811</v>
      </c>
      <c r="D3783" s="4" t="s">
        <v>17</v>
      </c>
      <c r="E3783" t="s">
        <v>24</v>
      </c>
      <c r="F3783" t="s">
        <v>30812</v>
      </c>
      <c r="G3783" t="s">
        <v>555</v>
      </c>
      <c r="H3783">
        <v>684</v>
      </c>
      <c r="I3783" t="s">
        <v>556</v>
      </c>
      <c r="J3783" t="s">
        <v>28</v>
      </c>
      <c r="K3783" t="s">
        <v>14</v>
      </c>
      <c r="L3783">
        <v>79117712</v>
      </c>
      <c r="M3783">
        <v>67</v>
      </c>
      <c r="N3783" t="s">
        <v>9076</v>
      </c>
      <c r="O3783">
        <v>67</v>
      </c>
      <c r="P3783" t="s">
        <v>9077</v>
      </c>
      <c r="Q3783" t="s">
        <v>9078</v>
      </c>
      <c r="R3783" t="s">
        <v>9079</v>
      </c>
      <c r="S3783" t="s">
        <v>9080</v>
      </c>
      <c r="T3783" t="s">
        <v>30813</v>
      </c>
    </row>
    <row r="3784" spans="1:20" x14ac:dyDescent="0.25">
      <c r="A3784" t="s">
        <v>30814</v>
      </c>
      <c r="B3784" s="5" t="s">
        <v>15</v>
      </c>
      <c r="C3784" s="5" t="s">
        <v>30815</v>
      </c>
      <c r="D3784" s="4" t="s">
        <v>126</v>
      </c>
      <c r="E3784" t="s">
        <v>12</v>
      </c>
      <c r="F3784" t="s">
        <v>30816</v>
      </c>
      <c r="G3784" t="s">
        <v>288</v>
      </c>
      <c r="H3784">
        <v>688</v>
      </c>
      <c r="I3784" t="s">
        <v>70</v>
      </c>
      <c r="J3784" t="s">
        <v>28</v>
      </c>
      <c r="K3784" t="s">
        <v>14</v>
      </c>
      <c r="L3784">
        <v>79118262</v>
      </c>
      <c r="M3784">
        <v>67</v>
      </c>
      <c r="N3784" t="s">
        <v>30817</v>
      </c>
      <c r="O3784">
        <v>64</v>
      </c>
      <c r="P3784" t="s">
        <v>30818</v>
      </c>
      <c r="Q3784">
        <v>705001279269559</v>
      </c>
      <c r="T3784" t="s">
        <v>30813</v>
      </c>
    </row>
    <row r="3785" spans="1:20" x14ac:dyDescent="0.25">
      <c r="A3785" t="s">
        <v>30819</v>
      </c>
      <c r="B3785" s="5" t="s">
        <v>15</v>
      </c>
      <c r="C3785" s="5" t="s">
        <v>30820</v>
      </c>
      <c r="D3785" s="4" t="s">
        <v>17</v>
      </c>
      <c r="E3785" t="s">
        <v>12</v>
      </c>
      <c r="F3785" t="s">
        <v>30821</v>
      </c>
      <c r="G3785" t="s">
        <v>9081</v>
      </c>
      <c r="H3785">
        <v>5147</v>
      </c>
      <c r="I3785" t="s">
        <v>12770</v>
      </c>
      <c r="J3785" t="s">
        <v>28</v>
      </c>
      <c r="K3785" t="s">
        <v>14</v>
      </c>
      <c r="L3785">
        <v>79010470</v>
      </c>
      <c r="M3785">
        <v>67</v>
      </c>
      <c r="N3785" t="s">
        <v>30822</v>
      </c>
      <c r="O3785">
        <v>67</v>
      </c>
      <c r="P3785" t="s">
        <v>30823</v>
      </c>
      <c r="R3785" t="s">
        <v>9082</v>
      </c>
      <c r="T3785" t="s">
        <v>30813</v>
      </c>
    </row>
    <row r="3786" spans="1:20" x14ac:dyDescent="0.25">
      <c r="A3786" t="s">
        <v>30824</v>
      </c>
      <c r="B3786" s="5" t="s">
        <v>15</v>
      </c>
      <c r="C3786" s="5" t="s">
        <v>30825</v>
      </c>
      <c r="D3786" s="4" t="s">
        <v>32</v>
      </c>
      <c r="E3786" t="s">
        <v>24</v>
      </c>
      <c r="F3786" t="s">
        <v>30826</v>
      </c>
      <c r="G3786" t="s">
        <v>9083</v>
      </c>
      <c r="H3786">
        <v>401</v>
      </c>
      <c r="I3786" t="s">
        <v>132</v>
      </c>
      <c r="J3786" t="s">
        <v>28</v>
      </c>
      <c r="K3786" t="s">
        <v>14</v>
      </c>
      <c r="L3786">
        <v>79086132</v>
      </c>
      <c r="M3786">
        <v>67</v>
      </c>
      <c r="N3786" t="s">
        <v>30827</v>
      </c>
      <c r="O3786">
        <v>67</v>
      </c>
      <c r="P3786" t="s">
        <v>30828</v>
      </c>
      <c r="Q3786">
        <v>705006203701950</v>
      </c>
      <c r="T3786" t="s">
        <v>30829</v>
      </c>
    </row>
    <row r="3787" spans="1:20" x14ac:dyDescent="0.25">
      <c r="A3787" t="s">
        <v>30830</v>
      </c>
      <c r="B3787" s="5" t="s">
        <v>10</v>
      </c>
      <c r="C3787" s="5" t="s">
        <v>30831</v>
      </c>
      <c r="D3787" s="4" t="s">
        <v>32</v>
      </c>
      <c r="E3787" t="s">
        <v>12</v>
      </c>
      <c r="F3787" t="s">
        <v>30832</v>
      </c>
      <c r="G3787" t="s">
        <v>3866</v>
      </c>
      <c r="I3787" t="s">
        <v>324</v>
      </c>
      <c r="J3787" t="s">
        <v>28</v>
      </c>
      <c r="K3787" t="s">
        <v>14</v>
      </c>
      <c r="L3787">
        <v>79015310</v>
      </c>
      <c r="M3787">
        <v>67</v>
      </c>
      <c r="N3787" t="s">
        <v>30833</v>
      </c>
      <c r="O3787">
        <v>67</v>
      </c>
      <c r="P3787" t="s">
        <v>30834</v>
      </c>
      <c r="R3787" t="s">
        <v>9084</v>
      </c>
      <c r="S3787" t="s">
        <v>9085</v>
      </c>
      <c r="T3787" t="s">
        <v>30829</v>
      </c>
    </row>
    <row r="3788" spans="1:20" x14ac:dyDescent="0.25">
      <c r="A3788" t="s">
        <v>30835</v>
      </c>
      <c r="B3788" s="5" t="s">
        <v>15</v>
      </c>
      <c r="C3788" s="5" t="s">
        <v>30836</v>
      </c>
      <c r="D3788" s="4" t="s">
        <v>17</v>
      </c>
      <c r="E3788" t="s">
        <v>12</v>
      </c>
      <c r="F3788" t="s">
        <v>30837</v>
      </c>
      <c r="G3788" t="s">
        <v>718</v>
      </c>
      <c r="H3788">
        <v>97</v>
      </c>
      <c r="I3788" t="s">
        <v>50</v>
      </c>
      <c r="J3788" t="s">
        <v>28</v>
      </c>
      <c r="K3788" t="s">
        <v>14</v>
      </c>
      <c r="L3788">
        <v>79117230</v>
      </c>
      <c r="M3788">
        <v>67</v>
      </c>
      <c r="N3788" t="s">
        <v>30838</v>
      </c>
      <c r="R3788" t="s">
        <v>9086</v>
      </c>
      <c r="S3788" t="s">
        <v>9087</v>
      </c>
      <c r="T3788" t="s">
        <v>30829</v>
      </c>
    </row>
    <row r="3789" spans="1:20" x14ac:dyDescent="0.25">
      <c r="A3789" t="s">
        <v>30839</v>
      </c>
      <c r="B3789" s="5" t="s">
        <v>15</v>
      </c>
      <c r="C3789" s="5" t="s">
        <v>30840</v>
      </c>
      <c r="D3789" s="4" t="s">
        <v>17</v>
      </c>
      <c r="E3789" t="s">
        <v>12</v>
      </c>
      <c r="F3789" t="s">
        <v>30841</v>
      </c>
      <c r="G3789" t="s">
        <v>3503</v>
      </c>
      <c r="H3789">
        <v>258</v>
      </c>
      <c r="I3789" t="s">
        <v>362</v>
      </c>
      <c r="J3789" t="s">
        <v>28</v>
      </c>
      <c r="K3789" t="s">
        <v>14</v>
      </c>
      <c r="L3789">
        <v>79116550</v>
      </c>
      <c r="M3789">
        <v>67</v>
      </c>
      <c r="N3789" t="s">
        <v>30842</v>
      </c>
      <c r="R3789" t="s">
        <v>9088</v>
      </c>
      <c r="S3789" t="s">
        <v>9089</v>
      </c>
      <c r="T3789" t="s">
        <v>30829</v>
      </c>
    </row>
    <row r="3790" spans="1:20" x14ac:dyDescent="0.25">
      <c r="A3790" t="s">
        <v>30843</v>
      </c>
      <c r="B3790" s="5" t="s">
        <v>10</v>
      </c>
      <c r="C3790" s="5" t="s">
        <v>30844</v>
      </c>
      <c r="D3790" s="4" t="s">
        <v>17</v>
      </c>
      <c r="E3790" t="s">
        <v>12</v>
      </c>
      <c r="F3790" t="s">
        <v>30845</v>
      </c>
      <c r="G3790" t="s">
        <v>3350</v>
      </c>
      <c r="H3790">
        <v>423</v>
      </c>
      <c r="I3790" t="s">
        <v>2246</v>
      </c>
      <c r="J3790" t="s">
        <v>28</v>
      </c>
      <c r="K3790" t="s">
        <v>14</v>
      </c>
      <c r="L3790">
        <v>79115570</v>
      </c>
      <c r="M3790">
        <v>67</v>
      </c>
      <c r="O3790">
        <v>67</v>
      </c>
      <c r="R3790" t="s">
        <v>9090</v>
      </c>
      <c r="S3790" t="s">
        <v>9091</v>
      </c>
      <c r="T3790" t="s">
        <v>30846</v>
      </c>
    </row>
    <row r="3791" spans="1:20" x14ac:dyDescent="0.25">
      <c r="A3791" t="s">
        <v>30847</v>
      </c>
      <c r="B3791" s="5" t="s">
        <v>10</v>
      </c>
      <c r="C3791" s="5" t="s">
        <v>30848</v>
      </c>
      <c r="D3791" s="4" t="s">
        <v>32</v>
      </c>
      <c r="E3791" t="s">
        <v>12</v>
      </c>
      <c r="F3791" t="s">
        <v>30849</v>
      </c>
      <c r="M3791">
        <v>67</v>
      </c>
      <c r="R3791" t="s">
        <v>9092</v>
      </c>
      <c r="T3791" t="s">
        <v>30850</v>
      </c>
    </row>
    <row r="3792" spans="1:20" x14ac:dyDescent="0.25">
      <c r="A3792" t="s">
        <v>9093</v>
      </c>
      <c r="B3792" s="5" t="s">
        <v>10</v>
      </c>
      <c r="C3792" s="5" t="s">
        <v>30851</v>
      </c>
      <c r="D3792" s="4" t="s">
        <v>32</v>
      </c>
      <c r="E3792" t="s">
        <v>24</v>
      </c>
      <c r="F3792" t="s">
        <v>16343</v>
      </c>
      <c r="G3792" t="s">
        <v>9094</v>
      </c>
      <c r="H3792">
        <v>825</v>
      </c>
      <c r="I3792" t="s">
        <v>751</v>
      </c>
      <c r="J3792" t="s">
        <v>28</v>
      </c>
      <c r="K3792" t="s">
        <v>14</v>
      </c>
      <c r="L3792">
        <v>79006650</v>
      </c>
      <c r="M3792">
        <v>67</v>
      </c>
      <c r="N3792">
        <v>996108464</v>
      </c>
      <c r="Q3792">
        <v>708705115457494</v>
      </c>
      <c r="R3792" t="s">
        <v>9095</v>
      </c>
      <c r="S3792" t="s">
        <v>9096</v>
      </c>
      <c r="T3792" t="s">
        <v>30850</v>
      </c>
    </row>
    <row r="3793" spans="1:20" x14ac:dyDescent="0.25">
      <c r="A3793" t="s">
        <v>30852</v>
      </c>
      <c r="B3793" s="5" t="s">
        <v>15</v>
      </c>
      <c r="C3793" s="5" t="s">
        <v>30853</v>
      </c>
      <c r="D3793" s="4" t="s">
        <v>32</v>
      </c>
      <c r="E3793" t="s">
        <v>72</v>
      </c>
      <c r="F3793" t="s">
        <v>30854</v>
      </c>
      <c r="G3793" t="s">
        <v>546</v>
      </c>
      <c r="I3793" t="s">
        <v>139</v>
      </c>
      <c r="J3793" t="s">
        <v>28</v>
      </c>
      <c r="K3793" t="s">
        <v>14</v>
      </c>
      <c r="L3793">
        <v>79116131</v>
      </c>
      <c r="M3793">
        <v>67</v>
      </c>
      <c r="N3793" t="s">
        <v>9097</v>
      </c>
      <c r="O3793">
        <v>67</v>
      </c>
      <c r="P3793" t="s">
        <v>9098</v>
      </c>
      <c r="Q3793">
        <v>702604774046847</v>
      </c>
      <c r="R3793" t="s">
        <v>9099</v>
      </c>
      <c r="S3793" t="s">
        <v>9100</v>
      </c>
      <c r="T3793" t="s">
        <v>30855</v>
      </c>
    </row>
    <row r="3794" spans="1:20" x14ac:dyDescent="0.25">
      <c r="A3794" t="s">
        <v>9101</v>
      </c>
      <c r="B3794" s="5" t="s">
        <v>15</v>
      </c>
      <c r="C3794" s="5" t="s">
        <v>30853</v>
      </c>
      <c r="D3794" s="4" t="s">
        <v>32</v>
      </c>
      <c r="E3794" t="s">
        <v>72</v>
      </c>
      <c r="F3794" t="s">
        <v>30854</v>
      </c>
      <c r="G3794" t="s">
        <v>546</v>
      </c>
      <c r="H3794">
        <v>38</v>
      </c>
      <c r="I3794" t="s">
        <v>139</v>
      </c>
      <c r="J3794" t="s">
        <v>28</v>
      </c>
      <c r="K3794" t="s">
        <v>14</v>
      </c>
      <c r="L3794">
        <v>79116131</v>
      </c>
      <c r="M3794">
        <v>67</v>
      </c>
      <c r="O3794">
        <v>67</v>
      </c>
      <c r="Q3794">
        <v>702604774046847</v>
      </c>
      <c r="R3794" t="s">
        <v>9102</v>
      </c>
      <c r="S3794" t="s">
        <v>9100</v>
      </c>
      <c r="T3794" t="s">
        <v>30850</v>
      </c>
    </row>
    <row r="3795" spans="1:20" x14ac:dyDescent="0.25">
      <c r="A3795" t="s">
        <v>30856</v>
      </c>
      <c r="B3795" s="5" t="s">
        <v>10</v>
      </c>
      <c r="C3795" s="5" t="s">
        <v>30857</v>
      </c>
      <c r="D3795" s="4" t="s">
        <v>32</v>
      </c>
      <c r="E3795" t="s">
        <v>24</v>
      </c>
      <c r="F3795" t="s">
        <v>30858</v>
      </c>
      <c r="G3795" t="s">
        <v>906</v>
      </c>
      <c r="H3795">
        <v>320</v>
      </c>
      <c r="I3795" t="s">
        <v>362</v>
      </c>
      <c r="J3795" t="s">
        <v>28</v>
      </c>
      <c r="K3795" t="s">
        <v>14</v>
      </c>
      <c r="L3795">
        <v>79116260</v>
      </c>
      <c r="M3795">
        <v>67</v>
      </c>
      <c r="N3795" t="s">
        <v>30859</v>
      </c>
      <c r="O3795">
        <v>67</v>
      </c>
      <c r="P3795" t="s">
        <v>30860</v>
      </c>
      <c r="Q3795">
        <v>705804463415134</v>
      </c>
      <c r="T3795" t="s">
        <v>30850</v>
      </c>
    </row>
    <row r="3796" spans="1:20" x14ac:dyDescent="0.25">
      <c r="A3796" t="s">
        <v>30861</v>
      </c>
      <c r="B3796" s="5" t="s">
        <v>15</v>
      </c>
      <c r="D3796" s="4" t="s">
        <v>32</v>
      </c>
      <c r="E3796" t="s">
        <v>12</v>
      </c>
      <c r="F3796" t="s">
        <v>30862</v>
      </c>
      <c r="G3796" t="s">
        <v>555</v>
      </c>
      <c r="H3796">
        <v>147</v>
      </c>
      <c r="I3796" t="s">
        <v>556</v>
      </c>
      <c r="J3796" t="s">
        <v>28</v>
      </c>
      <c r="K3796" t="s">
        <v>14</v>
      </c>
      <c r="L3796">
        <v>79117712</v>
      </c>
      <c r="M3796">
        <v>67</v>
      </c>
      <c r="N3796" t="s">
        <v>30863</v>
      </c>
      <c r="O3796">
        <v>67</v>
      </c>
      <c r="P3796" t="s">
        <v>30864</v>
      </c>
      <c r="R3796" t="s">
        <v>9103</v>
      </c>
      <c r="S3796" t="s">
        <v>9104</v>
      </c>
      <c r="T3796" t="s">
        <v>30850</v>
      </c>
    </row>
    <row r="3797" spans="1:20" x14ac:dyDescent="0.25">
      <c r="A3797" t="s">
        <v>30865</v>
      </c>
      <c r="B3797" s="5" t="s">
        <v>15</v>
      </c>
      <c r="D3797" s="4" t="s">
        <v>32</v>
      </c>
      <c r="E3797" t="s">
        <v>12</v>
      </c>
      <c r="F3797" t="s">
        <v>30866</v>
      </c>
      <c r="G3797" t="s">
        <v>9105</v>
      </c>
      <c r="H3797">
        <v>1152</v>
      </c>
      <c r="I3797" t="s">
        <v>13042</v>
      </c>
      <c r="J3797" t="s">
        <v>64</v>
      </c>
      <c r="K3797" t="s">
        <v>14</v>
      </c>
      <c r="L3797">
        <v>79013115</v>
      </c>
      <c r="M3797">
        <v>67</v>
      </c>
      <c r="N3797" t="s">
        <v>30867</v>
      </c>
      <c r="O3797">
        <v>67</v>
      </c>
      <c r="P3797" t="s">
        <v>30868</v>
      </c>
      <c r="Q3797">
        <v>700006705736008</v>
      </c>
      <c r="T3797" t="s">
        <v>30869</v>
      </c>
    </row>
    <row r="3798" spans="1:20" x14ac:dyDescent="0.25">
      <c r="A3798" t="s">
        <v>30870</v>
      </c>
      <c r="B3798" s="5" t="s">
        <v>15</v>
      </c>
      <c r="C3798" s="5" t="s">
        <v>30871</v>
      </c>
      <c r="D3798" s="4" t="s">
        <v>32</v>
      </c>
      <c r="E3798" t="s">
        <v>12</v>
      </c>
      <c r="F3798" t="s">
        <v>21065</v>
      </c>
      <c r="G3798" t="s">
        <v>6390</v>
      </c>
      <c r="H3798">
        <v>7</v>
      </c>
      <c r="I3798" t="s">
        <v>205</v>
      </c>
      <c r="J3798" t="s">
        <v>28</v>
      </c>
      <c r="K3798" t="s">
        <v>14</v>
      </c>
      <c r="L3798">
        <v>79103390</v>
      </c>
      <c r="M3798">
        <v>67</v>
      </c>
      <c r="N3798" t="s">
        <v>30872</v>
      </c>
      <c r="O3798">
        <v>67</v>
      </c>
      <c r="P3798" t="s">
        <v>30873</v>
      </c>
      <c r="Q3798">
        <v>704703780586739</v>
      </c>
      <c r="R3798" t="s">
        <v>9106</v>
      </c>
      <c r="S3798" t="s">
        <v>9107</v>
      </c>
      <c r="T3798" t="s">
        <v>30869</v>
      </c>
    </row>
    <row r="3799" spans="1:20" x14ac:dyDescent="0.25">
      <c r="A3799" t="s">
        <v>30874</v>
      </c>
      <c r="B3799" s="5" t="s">
        <v>15</v>
      </c>
      <c r="C3799" s="5" t="s">
        <v>30875</v>
      </c>
      <c r="D3799" s="4" t="s">
        <v>32</v>
      </c>
      <c r="E3799" t="s">
        <v>24</v>
      </c>
      <c r="F3799" t="s">
        <v>30876</v>
      </c>
      <c r="G3799" t="s">
        <v>9108</v>
      </c>
      <c r="H3799">
        <v>418</v>
      </c>
      <c r="I3799" t="s">
        <v>616</v>
      </c>
      <c r="J3799" t="s">
        <v>28</v>
      </c>
      <c r="K3799" t="s">
        <v>14</v>
      </c>
      <c r="L3799">
        <v>79073171</v>
      </c>
      <c r="M3799">
        <v>67</v>
      </c>
      <c r="N3799" t="s">
        <v>30877</v>
      </c>
      <c r="O3799">
        <v>67</v>
      </c>
      <c r="P3799" t="s">
        <v>30878</v>
      </c>
      <c r="Q3799">
        <v>702503301277035</v>
      </c>
      <c r="T3799" t="s">
        <v>30869</v>
      </c>
    </row>
    <row r="3800" spans="1:20" x14ac:dyDescent="0.25">
      <c r="A3800" t="s">
        <v>30879</v>
      </c>
      <c r="B3800" s="5" t="s">
        <v>10</v>
      </c>
      <c r="C3800" s="5" t="s">
        <v>30880</v>
      </c>
      <c r="D3800" s="4" t="s">
        <v>17</v>
      </c>
      <c r="E3800" t="s">
        <v>72</v>
      </c>
      <c r="F3800" t="s">
        <v>30881</v>
      </c>
      <c r="G3800" t="s">
        <v>7920</v>
      </c>
      <c r="H3800">
        <v>454</v>
      </c>
      <c r="I3800" t="s">
        <v>411</v>
      </c>
      <c r="J3800" t="s">
        <v>28</v>
      </c>
      <c r="K3800" t="s">
        <v>14</v>
      </c>
      <c r="L3800">
        <v>79006610</v>
      </c>
      <c r="M3800">
        <v>67</v>
      </c>
      <c r="N3800" t="s">
        <v>30882</v>
      </c>
      <c r="Q3800">
        <v>706702595598912</v>
      </c>
      <c r="R3800" t="s">
        <v>9109</v>
      </c>
      <c r="S3800" t="s">
        <v>9110</v>
      </c>
      <c r="T3800" t="s">
        <v>30883</v>
      </c>
    </row>
    <row r="3801" spans="1:20" x14ac:dyDescent="0.25">
      <c r="A3801" t="s">
        <v>30884</v>
      </c>
      <c r="B3801" s="5" t="s">
        <v>10</v>
      </c>
      <c r="C3801" s="5" t="s">
        <v>30885</v>
      </c>
      <c r="D3801" s="4" t="s">
        <v>17</v>
      </c>
      <c r="E3801" t="s">
        <v>12</v>
      </c>
      <c r="F3801" t="s">
        <v>30886</v>
      </c>
      <c r="G3801" t="s">
        <v>1156</v>
      </c>
      <c r="H3801">
        <v>359</v>
      </c>
      <c r="I3801" s="3" t="s">
        <v>362</v>
      </c>
      <c r="J3801" t="s">
        <v>28</v>
      </c>
      <c r="K3801" t="s">
        <v>14</v>
      </c>
      <c r="L3801">
        <v>79116570</v>
      </c>
      <c r="M3801">
        <v>67</v>
      </c>
      <c r="N3801" t="s">
        <v>30887</v>
      </c>
      <c r="O3801">
        <v>67</v>
      </c>
      <c r="P3801" t="s">
        <v>30888</v>
      </c>
      <c r="Q3801">
        <v>707806625336410</v>
      </c>
      <c r="R3801" t="s">
        <v>9111</v>
      </c>
      <c r="S3801" t="s">
        <v>9112</v>
      </c>
      <c r="T3801" t="s">
        <v>30883</v>
      </c>
    </row>
    <row r="3802" spans="1:20" x14ac:dyDescent="0.25">
      <c r="A3802" t="s">
        <v>30889</v>
      </c>
      <c r="B3802" s="5" t="s">
        <v>10</v>
      </c>
      <c r="C3802" s="5" t="s">
        <v>30890</v>
      </c>
      <c r="D3802" s="4" t="s">
        <v>32</v>
      </c>
      <c r="E3802" t="s">
        <v>328</v>
      </c>
      <c r="F3802" t="s">
        <v>30891</v>
      </c>
      <c r="G3802" t="s">
        <v>30892</v>
      </c>
      <c r="H3802">
        <v>187</v>
      </c>
      <c r="I3802" t="s">
        <v>50</v>
      </c>
      <c r="J3802" t="s">
        <v>28</v>
      </c>
      <c r="K3802" t="s">
        <v>14</v>
      </c>
      <c r="L3802">
        <v>79117320</v>
      </c>
      <c r="M3802">
        <v>67</v>
      </c>
      <c r="N3802" t="s">
        <v>30893</v>
      </c>
      <c r="O3802">
        <v>67</v>
      </c>
      <c r="Q3802">
        <v>709804051392598</v>
      </c>
      <c r="T3802" t="s">
        <v>30883</v>
      </c>
    </row>
    <row r="3803" spans="1:20" x14ac:dyDescent="0.25">
      <c r="A3803" t="s">
        <v>30894</v>
      </c>
      <c r="B3803" s="5" t="s">
        <v>10</v>
      </c>
      <c r="C3803" s="5" t="s">
        <v>30895</v>
      </c>
      <c r="D3803" s="4" t="s">
        <v>32</v>
      </c>
      <c r="E3803" t="s">
        <v>12</v>
      </c>
      <c r="F3803" t="s">
        <v>30896</v>
      </c>
      <c r="Q3803">
        <v>705206412643978</v>
      </c>
      <c r="T3803" t="s">
        <v>30883</v>
      </c>
    </row>
    <row r="3804" spans="1:20" x14ac:dyDescent="0.25">
      <c r="A3804" t="s">
        <v>30897</v>
      </c>
      <c r="B3804" s="5" t="s">
        <v>15</v>
      </c>
      <c r="C3804" s="5" t="s">
        <v>30898</v>
      </c>
      <c r="D3804" s="4" t="s">
        <v>32</v>
      </c>
      <c r="E3804" t="s">
        <v>12</v>
      </c>
      <c r="F3804" t="s">
        <v>30899</v>
      </c>
      <c r="G3804" t="s">
        <v>9113</v>
      </c>
      <c r="H3804">
        <v>32</v>
      </c>
      <c r="I3804" t="s">
        <v>128</v>
      </c>
      <c r="J3804" t="s">
        <v>28</v>
      </c>
      <c r="K3804" t="s">
        <v>14</v>
      </c>
      <c r="L3804">
        <v>79118550</v>
      </c>
      <c r="M3804">
        <v>67</v>
      </c>
      <c r="N3804" t="s">
        <v>30900</v>
      </c>
      <c r="O3804">
        <v>67</v>
      </c>
      <c r="P3804" t="s">
        <v>30901</v>
      </c>
      <c r="Q3804">
        <v>70200589818</v>
      </c>
      <c r="T3804" t="s">
        <v>30883</v>
      </c>
    </row>
    <row r="3805" spans="1:20" x14ac:dyDescent="0.25">
      <c r="A3805" t="s">
        <v>30902</v>
      </c>
      <c r="B3805" s="5" t="s">
        <v>10</v>
      </c>
      <c r="C3805" s="5" t="s">
        <v>30903</v>
      </c>
      <c r="D3805" s="4" t="s">
        <v>32</v>
      </c>
      <c r="E3805" t="s">
        <v>24</v>
      </c>
      <c r="F3805" t="s">
        <v>30904</v>
      </c>
      <c r="G3805" t="s">
        <v>900</v>
      </c>
      <c r="H3805">
        <v>393</v>
      </c>
      <c r="I3805" t="s">
        <v>324</v>
      </c>
      <c r="J3805" t="s">
        <v>28</v>
      </c>
      <c r="K3805" t="s">
        <v>14</v>
      </c>
      <c r="L3805">
        <v>79015370</v>
      </c>
      <c r="M3805">
        <v>67</v>
      </c>
      <c r="N3805" t="s">
        <v>30905</v>
      </c>
      <c r="O3805">
        <v>67</v>
      </c>
      <c r="P3805" t="s">
        <v>30906</v>
      </c>
      <c r="Q3805">
        <v>2000177515900010</v>
      </c>
      <c r="R3805" t="s">
        <v>9114</v>
      </c>
      <c r="S3805" t="s">
        <v>9115</v>
      </c>
      <c r="T3805" t="s">
        <v>30883</v>
      </c>
    </row>
    <row r="3806" spans="1:20" x14ac:dyDescent="0.25">
      <c r="A3806" t="s">
        <v>30907</v>
      </c>
      <c r="B3806" s="5" t="s">
        <v>10</v>
      </c>
      <c r="C3806" s="5" t="s">
        <v>30908</v>
      </c>
      <c r="D3806" s="4" t="s">
        <v>32</v>
      </c>
      <c r="E3806" t="s">
        <v>12</v>
      </c>
      <c r="F3806" t="s">
        <v>30909</v>
      </c>
      <c r="G3806" t="s">
        <v>9116</v>
      </c>
      <c r="H3806">
        <v>235</v>
      </c>
      <c r="I3806" t="s">
        <v>401</v>
      </c>
      <c r="J3806" t="s">
        <v>28</v>
      </c>
      <c r="K3806" t="s">
        <v>14</v>
      </c>
      <c r="L3806">
        <v>79033140</v>
      </c>
      <c r="M3806">
        <v>67</v>
      </c>
      <c r="N3806" t="s">
        <v>30910</v>
      </c>
      <c r="O3806">
        <v>67</v>
      </c>
      <c r="P3806" t="s">
        <v>30911</v>
      </c>
      <c r="Q3806" t="s">
        <v>9117</v>
      </c>
      <c r="R3806" t="s">
        <v>9118</v>
      </c>
      <c r="S3806" t="s">
        <v>9119</v>
      </c>
      <c r="T3806" t="s">
        <v>30912</v>
      </c>
    </row>
    <row r="3807" spans="1:20" x14ac:dyDescent="0.25">
      <c r="A3807" t="s">
        <v>30913</v>
      </c>
      <c r="B3807" s="5" t="s">
        <v>10</v>
      </c>
      <c r="C3807" s="5" t="s">
        <v>30914</v>
      </c>
      <c r="D3807" s="4" t="s">
        <v>32</v>
      </c>
      <c r="E3807" t="s">
        <v>24</v>
      </c>
      <c r="F3807" t="s">
        <v>30915</v>
      </c>
      <c r="G3807" t="s">
        <v>555</v>
      </c>
      <c r="H3807">
        <v>350</v>
      </c>
      <c r="I3807" t="s">
        <v>556</v>
      </c>
      <c r="J3807" t="s">
        <v>28</v>
      </c>
      <c r="K3807" t="s">
        <v>14</v>
      </c>
      <c r="L3807">
        <v>79117712</v>
      </c>
      <c r="M3807">
        <v>67</v>
      </c>
      <c r="N3807" t="s">
        <v>30916</v>
      </c>
      <c r="O3807">
        <v>67</v>
      </c>
      <c r="P3807" t="s">
        <v>30917</v>
      </c>
      <c r="Q3807">
        <v>700208475043324</v>
      </c>
      <c r="T3807" t="s">
        <v>30918</v>
      </c>
    </row>
    <row r="3808" spans="1:20" x14ac:dyDescent="0.25">
      <c r="A3808" t="s">
        <v>30919</v>
      </c>
      <c r="B3808" s="5" t="s">
        <v>15</v>
      </c>
      <c r="C3808" s="5" t="s">
        <v>30920</v>
      </c>
      <c r="D3808" s="4" t="s">
        <v>17</v>
      </c>
      <c r="E3808" t="s">
        <v>12</v>
      </c>
      <c r="F3808" t="s">
        <v>30921</v>
      </c>
      <c r="G3808" t="s">
        <v>555</v>
      </c>
      <c r="H3808">
        <v>350</v>
      </c>
      <c r="I3808" t="s">
        <v>556</v>
      </c>
      <c r="J3808" t="s">
        <v>28</v>
      </c>
      <c r="K3808" t="s">
        <v>14</v>
      </c>
      <c r="L3808">
        <v>79117712</v>
      </c>
      <c r="M3808">
        <v>67</v>
      </c>
      <c r="N3808" t="s">
        <v>30916</v>
      </c>
      <c r="O3808">
        <v>67</v>
      </c>
      <c r="P3808" t="s">
        <v>30917</v>
      </c>
      <c r="Q3808">
        <v>700504762301450</v>
      </c>
      <c r="T3808" t="s">
        <v>30918</v>
      </c>
    </row>
    <row r="3809" spans="1:20" x14ac:dyDescent="0.25">
      <c r="A3809" t="s">
        <v>30922</v>
      </c>
      <c r="B3809" s="5" t="s">
        <v>10</v>
      </c>
      <c r="C3809" s="5" t="s">
        <v>30923</v>
      </c>
      <c r="D3809" s="4" t="s">
        <v>32</v>
      </c>
      <c r="E3809" t="s">
        <v>72</v>
      </c>
      <c r="F3809" t="s">
        <v>30924</v>
      </c>
      <c r="G3809" t="s">
        <v>7164</v>
      </c>
      <c r="H3809">
        <v>1778</v>
      </c>
      <c r="I3809" t="s">
        <v>57</v>
      </c>
      <c r="J3809" t="s">
        <v>28</v>
      </c>
      <c r="K3809" t="s">
        <v>14</v>
      </c>
      <c r="L3809">
        <v>79017052</v>
      </c>
      <c r="M3809">
        <v>67</v>
      </c>
      <c r="N3809" t="s">
        <v>30925</v>
      </c>
      <c r="O3809">
        <v>67</v>
      </c>
      <c r="P3809" t="s">
        <v>30926</v>
      </c>
      <c r="Q3809">
        <v>706800701454225</v>
      </c>
      <c r="T3809" t="s">
        <v>30918</v>
      </c>
    </row>
    <row r="3810" spans="1:20" x14ac:dyDescent="0.25">
      <c r="A3810" t="s">
        <v>30927</v>
      </c>
      <c r="B3810" s="5" t="s">
        <v>10</v>
      </c>
      <c r="C3810" s="5" t="s">
        <v>30928</v>
      </c>
      <c r="D3810" s="4" t="s">
        <v>17</v>
      </c>
      <c r="E3810" t="s">
        <v>12</v>
      </c>
      <c r="F3810" t="s">
        <v>30929</v>
      </c>
      <c r="G3810" t="s">
        <v>9120</v>
      </c>
      <c r="I3810" t="s">
        <v>30930</v>
      </c>
      <c r="L3810">
        <v>79046230</v>
      </c>
      <c r="M3810">
        <v>67</v>
      </c>
      <c r="N3810">
        <v>999179942</v>
      </c>
      <c r="Q3810">
        <v>701808202577875</v>
      </c>
      <c r="R3810" t="s">
        <v>9121</v>
      </c>
      <c r="S3810" t="s">
        <v>9122</v>
      </c>
      <c r="T3810" t="s">
        <v>30918</v>
      </c>
    </row>
    <row r="3811" spans="1:20" x14ac:dyDescent="0.25">
      <c r="A3811" t="s">
        <v>30931</v>
      </c>
      <c r="B3811" s="5" t="s">
        <v>15</v>
      </c>
      <c r="C3811" s="5" t="s">
        <v>30932</v>
      </c>
      <c r="D3811" s="4" t="s">
        <v>17</v>
      </c>
      <c r="E3811" t="s">
        <v>12</v>
      </c>
      <c r="F3811" t="s">
        <v>29341</v>
      </c>
      <c r="G3811" t="s">
        <v>4069</v>
      </c>
      <c r="H3811">
        <v>198</v>
      </c>
      <c r="I3811" t="s">
        <v>362</v>
      </c>
      <c r="J3811" t="s">
        <v>28</v>
      </c>
      <c r="K3811" t="s">
        <v>14</v>
      </c>
      <c r="L3811">
        <v>79116502</v>
      </c>
      <c r="M3811">
        <v>67</v>
      </c>
      <c r="N3811" t="s">
        <v>30933</v>
      </c>
      <c r="O3811">
        <v>67</v>
      </c>
      <c r="P3811" t="s">
        <v>30934</v>
      </c>
      <c r="Q3811">
        <v>709203204040239</v>
      </c>
      <c r="R3811" t="s">
        <v>30935</v>
      </c>
      <c r="S3811" t="s">
        <v>9123</v>
      </c>
      <c r="T3811" t="s">
        <v>30936</v>
      </c>
    </row>
    <row r="3812" spans="1:20" x14ac:dyDescent="0.25">
      <c r="A3812" t="s">
        <v>30937</v>
      </c>
      <c r="B3812" s="5" t="s">
        <v>15</v>
      </c>
      <c r="C3812" s="5" t="s">
        <v>30938</v>
      </c>
      <c r="D3812" s="4" t="s">
        <v>17</v>
      </c>
      <c r="E3812" t="s">
        <v>12</v>
      </c>
      <c r="F3812" t="s">
        <v>30939</v>
      </c>
      <c r="G3812" t="s">
        <v>9124</v>
      </c>
      <c r="H3812">
        <v>125</v>
      </c>
      <c r="I3812" t="s">
        <v>123</v>
      </c>
      <c r="J3812" t="s">
        <v>28</v>
      </c>
      <c r="K3812" t="s">
        <v>14</v>
      </c>
      <c r="L3812">
        <v>79104660</v>
      </c>
      <c r="M3812">
        <v>67</v>
      </c>
      <c r="N3812" t="s">
        <v>30940</v>
      </c>
      <c r="O3812">
        <v>67</v>
      </c>
      <c r="P3812" t="s">
        <v>30941</v>
      </c>
      <c r="Q3812">
        <v>702005895877088</v>
      </c>
      <c r="T3812" t="s">
        <v>30942</v>
      </c>
    </row>
    <row r="3813" spans="1:20" x14ac:dyDescent="0.25">
      <c r="A3813" t="s">
        <v>30943</v>
      </c>
      <c r="B3813" s="5" t="s">
        <v>10</v>
      </c>
      <c r="C3813" s="5" t="s">
        <v>30944</v>
      </c>
      <c r="D3813" s="4" t="s">
        <v>32</v>
      </c>
      <c r="E3813" t="s">
        <v>72</v>
      </c>
      <c r="F3813" t="s">
        <v>30457</v>
      </c>
      <c r="G3813" t="s">
        <v>9125</v>
      </c>
      <c r="H3813">
        <v>5574</v>
      </c>
      <c r="I3813" t="s">
        <v>128</v>
      </c>
      <c r="J3813" t="s">
        <v>28</v>
      </c>
      <c r="K3813" t="s">
        <v>14</v>
      </c>
      <c r="L3813">
        <v>79009790</v>
      </c>
      <c r="M3813">
        <v>67</v>
      </c>
      <c r="N3813" t="s">
        <v>30945</v>
      </c>
      <c r="O3813">
        <v>67</v>
      </c>
      <c r="P3813" t="s">
        <v>30946</v>
      </c>
      <c r="Q3813">
        <v>708208633860544</v>
      </c>
      <c r="T3813" t="s">
        <v>30947</v>
      </c>
    </row>
    <row r="3814" spans="1:20" x14ac:dyDescent="0.25">
      <c r="A3814" t="s">
        <v>30948</v>
      </c>
      <c r="B3814" s="5" t="s">
        <v>10</v>
      </c>
      <c r="C3814" s="5" t="s">
        <v>30949</v>
      </c>
      <c r="D3814" s="4" t="s">
        <v>17</v>
      </c>
      <c r="E3814" t="s">
        <v>72</v>
      </c>
      <c r="F3814" t="s">
        <v>30950</v>
      </c>
      <c r="G3814" t="s">
        <v>30951</v>
      </c>
      <c r="H3814">
        <v>494</v>
      </c>
      <c r="I3814" t="s">
        <v>7118</v>
      </c>
      <c r="J3814" t="s">
        <v>64</v>
      </c>
      <c r="K3814" t="s">
        <v>14</v>
      </c>
      <c r="L3814">
        <v>79107370</v>
      </c>
      <c r="M3814">
        <v>67</v>
      </c>
      <c r="N3814" t="s">
        <v>30952</v>
      </c>
      <c r="O3814">
        <v>67</v>
      </c>
      <c r="P3814" t="s">
        <v>30953</v>
      </c>
      <c r="Q3814" t="s">
        <v>9126</v>
      </c>
      <c r="T3814" t="s">
        <v>30954</v>
      </c>
    </row>
    <row r="3815" spans="1:20" x14ac:dyDescent="0.25">
      <c r="A3815" t="s">
        <v>30955</v>
      </c>
      <c r="B3815" s="5" t="s">
        <v>15</v>
      </c>
      <c r="C3815" s="5" t="s">
        <v>30956</v>
      </c>
      <c r="D3815" s="4" t="s">
        <v>17</v>
      </c>
      <c r="E3815" t="s">
        <v>12</v>
      </c>
      <c r="F3815" t="s">
        <v>30957</v>
      </c>
      <c r="G3815" t="s">
        <v>30958</v>
      </c>
      <c r="H3815">
        <v>1159</v>
      </c>
      <c r="I3815" t="s">
        <v>2384</v>
      </c>
      <c r="J3815" t="s">
        <v>64</v>
      </c>
      <c r="M3815">
        <v>67</v>
      </c>
      <c r="N3815" t="s">
        <v>30959</v>
      </c>
      <c r="T3815" t="s">
        <v>30954</v>
      </c>
    </row>
    <row r="3816" spans="1:20" x14ac:dyDescent="0.25">
      <c r="A3816" t="s">
        <v>30960</v>
      </c>
      <c r="B3816" s="5" t="s">
        <v>15</v>
      </c>
      <c r="C3816" s="5" t="s">
        <v>30961</v>
      </c>
      <c r="D3816" s="4" t="s">
        <v>17</v>
      </c>
      <c r="E3816" t="s">
        <v>12</v>
      </c>
      <c r="F3816" t="s">
        <v>30962</v>
      </c>
      <c r="G3816" t="s">
        <v>13639</v>
      </c>
      <c r="H3816">
        <v>243</v>
      </c>
      <c r="I3816" t="s">
        <v>362</v>
      </c>
      <c r="J3816" t="s">
        <v>28</v>
      </c>
      <c r="K3816" t="s">
        <v>14</v>
      </c>
      <c r="L3816">
        <v>79116560</v>
      </c>
      <c r="M3816">
        <v>67</v>
      </c>
      <c r="N3816" t="s">
        <v>30963</v>
      </c>
      <c r="Q3816">
        <v>700006386698201</v>
      </c>
      <c r="R3816" t="s">
        <v>9127</v>
      </c>
      <c r="S3816" t="s">
        <v>9128</v>
      </c>
      <c r="T3816" t="s">
        <v>30964</v>
      </c>
    </row>
    <row r="3817" spans="1:20" x14ac:dyDescent="0.25">
      <c r="A3817" t="s">
        <v>30965</v>
      </c>
      <c r="B3817" s="5" t="s">
        <v>15</v>
      </c>
      <c r="C3817" s="5" t="s">
        <v>30966</v>
      </c>
      <c r="D3817" s="4" t="s">
        <v>17</v>
      </c>
      <c r="E3817" t="s">
        <v>12</v>
      </c>
      <c r="F3817" t="s">
        <v>30967</v>
      </c>
      <c r="G3817" t="s">
        <v>7785</v>
      </c>
      <c r="H3817">
        <v>427</v>
      </c>
      <c r="I3817" t="s">
        <v>654</v>
      </c>
      <c r="J3817" t="s">
        <v>28</v>
      </c>
      <c r="K3817" t="s">
        <v>14</v>
      </c>
      <c r="L3817">
        <v>79034037</v>
      </c>
      <c r="M3817">
        <v>67</v>
      </c>
      <c r="N3817" t="s">
        <v>30968</v>
      </c>
      <c r="O3817">
        <v>67</v>
      </c>
      <c r="P3817" t="s">
        <v>30969</v>
      </c>
      <c r="Q3817">
        <v>706101011158860</v>
      </c>
      <c r="R3817" t="s">
        <v>9129</v>
      </c>
      <c r="S3817" t="s">
        <v>30970</v>
      </c>
      <c r="T3817" t="s">
        <v>30954</v>
      </c>
    </row>
    <row r="3818" spans="1:20" x14ac:dyDescent="0.25">
      <c r="A3818" t="s">
        <v>30971</v>
      </c>
      <c r="B3818" s="5" t="s">
        <v>10</v>
      </c>
      <c r="C3818" s="5" t="s">
        <v>30972</v>
      </c>
      <c r="D3818" s="4" t="s">
        <v>32</v>
      </c>
      <c r="E3818" t="s">
        <v>24</v>
      </c>
      <c r="F3818" t="s">
        <v>30973</v>
      </c>
      <c r="G3818" t="s">
        <v>5240</v>
      </c>
      <c r="H3818">
        <v>1130</v>
      </c>
      <c r="I3818" t="s">
        <v>113</v>
      </c>
      <c r="J3818" t="s">
        <v>28</v>
      </c>
      <c r="K3818" t="s">
        <v>14</v>
      </c>
      <c r="L3818">
        <v>79110040</v>
      </c>
      <c r="M3818">
        <v>67</v>
      </c>
      <c r="N3818" t="s">
        <v>30974</v>
      </c>
      <c r="Q3818">
        <v>70690012231638</v>
      </c>
      <c r="R3818" t="s">
        <v>9130</v>
      </c>
      <c r="S3818" t="s">
        <v>9131</v>
      </c>
      <c r="T3818" t="s">
        <v>30954</v>
      </c>
    </row>
    <row r="3819" spans="1:20" x14ac:dyDescent="0.25">
      <c r="A3819" t="s">
        <v>30975</v>
      </c>
      <c r="B3819" s="5" t="s">
        <v>10</v>
      </c>
      <c r="C3819" s="5" t="s">
        <v>30976</v>
      </c>
      <c r="D3819" s="4" t="s">
        <v>17</v>
      </c>
      <c r="E3819" t="s">
        <v>12</v>
      </c>
      <c r="F3819" t="s">
        <v>30977</v>
      </c>
      <c r="G3819" t="s">
        <v>30978</v>
      </c>
      <c r="H3819">
        <v>1307</v>
      </c>
      <c r="I3819" t="s">
        <v>13</v>
      </c>
      <c r="J3819" t="s">
        <v>28</v>
      </c>
      <c r="K3819" t="s">
        <v>14</v>
      </c>
      <c r="L3819">
        <v>79002140</v>
      </c>
      <c r="M3819">
        <v>67</v>
      </c>
      <c r="N3819" t="s">
        <v>30979</v>
      </c>
      <c r="O3819">
        <v>67</v>
      </c>
      <c r="P3819" t="s">
        <v>30980</v>
      </c>
      <c r="Q3819">
        <v>709208269247037</v>
      </c>
      <c r="T3819" t="s">
        <v>30981</v>
      </c>
    </row>
    <row r="3820" spans="1:20" x14ac:dyDescent="0.25">
      <c r="A3820" t="s">
        <v>30982</v>
      </c>
      <c r="B3820" s="5" t="s">
        <v>10</v>
      </c>
      <c r="C3820" s="5" t="s">
        <v>30983</v>
      </c>
      <c r="D3820" s="4" t="s">
        <v>17</v>
      </c>
      <c r="E3820" t="s">
        <v>328</v>
      </c>
      <c r="F3820" t="s">
        <v>30984</v>
      </c>
      <c r="G3820" t="s">
        <v>27993</v>
      </c>
      <c r="J3820" t="s">
        <v>64</v>
      </c>
      <c r="K3820" t="s">
        <v>14</v>
      </c>
      <c r="L3820">
        <v>79117750</v>
      </c>
      <c r="M3820">
        <v>67</v>
      </c>
      <c r="N3820" t="s">
        <v>30985</v>
      </c>
      <c r="O3820">
        <v>67</v>
      </c>
      <c r="P3820" t="s">
        <v>30986</v>
      </c>
      <c r="Q3820">
        <v>706406324418790</v>
      </c>
      <c r="T3820" t="s">
        <v>30981</v>
      </c>
    </row>
    <row r="3821" spans="1:20" x14ac:dyDescent="0.25">
      <c r="A3821" t="s">
        <v>30987</v>
      </c>
      <c r="B3821" s="5" t="s">
        <v>15</v>
      </c>
      <c r="D3821" s="4" t="s">
        <v>17</v>
      </c>
      <c r="E3821" t="s">
        <v>12</v>
      </c>
      <c r="F3821" t="s">
        <v>30988</v>
      </c>
      <c r="G3821" t="s">
        <v>5426</v>
      </c>
      <c r="H3821">
        <v>180</v>
      </c>
      <c r="I3821" t="s">
        <v>362</v>
      </c>
      <c r="J3821" t="s">
        <v>28</v>
      </c>
      <c r="K3821" t="s">
        <v>14</v>
      </c>
      <c r="L3821">
        <v>79116590</v>
      </c>
      <c r="M3821">
        <v>67</v>
      </c>
      <c r="N3821">
        <v>981417393</v>
      </c>
      <c r="O3821">
        <v>67</v>
      </c>
      <c r="P3821">
        <v>981622146</v>
      </c>
      <c r="Q3821">
        <v>898004170684828</v>
      </c>
      <c r="R3821" t="s">
        <v>30989</v>
      </c>
      <c r="S3821" t="s">
        <v>7561</v>
      </c>
      <c r="T3821" t="s">
        <v>30981</v>
      </c>
    </row>
    <row r="3822" spans="1:20" x14ac:dyDescent="0.25">
      <c r="A3822" t="s">
        <v>30990</v>
      </c>
      <c r="B3822" s="5" t="s">
        <v>10</v>
      </c>
      <c r="C3822" s="5" t="s">
        <v>30991</v>
      </c>
      <c r="D3822" s="4" t="s">
        <v>17</v>
      </c>
      <c r="E3822" t="s">
        <v>72</v>
      </c>
      <c r="F3822" t="s">
        <v>30992</v>
      </c>
      <c r="G3822" t="s">
        <v>9075</v>
      </c>
      <c r="H3822">
        <v>163</v>
      </c>
      <c r="I3822" t="s">
        <v>620</v>
      </c>
      <c r="J3822" t="s">
        <v>28</v>
      </c>
      <c r="K3822" t="s">
        <v>14</v>
      </c>
      <c r="L3822">
        <v>79013682</v>
      </c>
      <c r="M3822">
        <v>67</v>
      </c>
      <c r="N3822" t="s">
        <v>30809</v>
      </c>
      <c r="O3822">
        <v>67</v>
      </c>
      <c r="P3822" t="s">
        <v>30993</v>
      </c>
      <c r="Q3822">
        <v>200026391780008</v>
      </c>
      <c r="T3822" t="s">
        <v>30981</v>
      </c>
    </row>
    <row r="3823" spans="1:20" x14ac:dyDescent="0.25">
      <c r="A3823" t="s">
        <v>30994</v>
      </c>
      <c r="B3823" s="5" t="s">
        <v>15</v>
      </c>
      <c r="C3823" s="5" t="s">
        <v>30995</v>
      </c>
      <c r="D3823" s="4" t="s">
        <v>17</v>
      </c>
      <c r="E3823" t="s">
        <v>24</v>
      </c>
      <c r="F3823" t="s">
        <v>30996</v>
      </c>
      <c r="G3823" t="s">
        <v>30997</v>
      </c>
      <c r="H3823">
        <v>129</v>
      </c>
      <c r="I3823" t="s">
        <v>481</v>
      </c>
      <c r="J3823" t="s">
        <v>28</v>
      </c>
      <c r="K3823" t="s">
        <v>14</v>
      </c>
      <c r="L3823">
        <v>79103680</v>
      </c>
      <c r="M3823">
        <v>67</v>
      </c>
      <c r="N3823">
        <v>12991070577</v>
      </c>
      <c r="Q3823">
        <v>898000749076676</v>
      </c>
      <c r="R3823" t="s">
        <v>9132</v>
      </c>
      <c r="S3823" t="s">
        <v>9133</v>
      </c>
      <c r="T3823" t="s">
        <v>30981</v>
      </c>
    </row>
    <row r="3824" spans="1:20" x14ac:dyDescent="0.25">
      <c r="A3824" t="s">
        <v>30998</v>
      </c>
      <c r="B3824" s="5" t="s">
        <v>15</v>
      </c>
      <c r="C3824" s="5" t="s">
        <v>30999</v>
      </c>
      <c r="D3824" s="4" t="s">
        <v>17</v>
      </c>
      <c r="E3824" t="s">
        <v>24</v>
      </c>
      <c r="F3824" t="s">
        <v>31000</v>
      </c>
      <c r="G3824" t="s">
        <v>31001</v>
      </c>
      <c r="H3824">
        <v>374</v>
      </c>
      <c r="I3824" t="s">
        <v>12886</v>
      </c>
      <c r="J3824" t="s">
        <v>28</v>
      </c>
      <c r="K3824" t="s">
        <v>14</v>
      </c>
      <c r="L3824">
        <v>79103140</v>
      </c>
      <c r="M3824">
        <v>67</v>
      </c>
      <c r="N3824">
        <v>32991785921</v>
      </c>
      <c r="Q3824">
        <v>700500933735855</v>
      </c>
      <c r="R3824" t="s">
        <v>9134</v>
      </c>
      <c r="S3824" t="s">
        <v>9135</v>
      </c>
      <c r="T3824" t="s">
        <v>30981</v>
      </c>
    </row>
    <row r="3825" spans="1:20" x14ac:dyDescent="0.25">
      <c r="A3825" t="s">
        <v>9136</v>
      </c>
      <c r="B3825" s="5" t="s">
        <v>15</v>
      </c>
      <c r="C3825" s="5" t="s">
        <v>31002</v>
      </c>
      <c r="D3825" s="4" t="s">
        <v>17</v>
      </c>
      <c r="E3825" t="s">
        <v>24</v>
      </c>
      <c r="F3825" t="s">
        <v>31003</v>
      </c>
      <c r="G3825" t="s">
        <v>9137</v>
      </c>
      <c r="H3825">
        <v>463</v>
      </c>
      <c r="I3825" t="s">
        <v>836</v>
      </c>
      <c r="J3825" t="s">
        <v>28</v>
      </c>
      <c r="K3825" t="s">
        <v>14</v>
      </c>
      <c r="L3825">
        <v>79102180</v>
      </c>
      <c r="M3825">
        <v>67</v>
      </c>
      <c r="N3825">
        <v>21979033585</v>
      </c>
      <c r="Q3825">
        <v>898004178956908</v>
      </c>
      <c r="R3825" t="s">
        <v>31004</v>
      </c>
      <c r="S3825" t="s">
        <v>9138</v>
      </c>
      <c r="T3825" t="s">
        <v>30981</v>
      </c>
    </row>
    <row r="3826" spans="1:20" x14ac:dyDescent="0.25">
      <c r="A3826" t="s">
        <v>31005</v>
      </c>
      <c r="B3826" s="5" t="s">
        <v>10</v>
      </c>
      <c r="C3826" s="5" t="s">
        <v>31006</v>
      </c>
      <c r="D3826" s="4" t="s">
        <v>17</v>
      </c>
      <c r="E3826" t="s">
        <v>24</v>
      </c>
      <c r="F3826" t="s">
        <v>31007</v>
      </c>
      <c r="G3826" t="s">
        <v>1158</v>
      </c>
      <c r="H3826">
        <v>294</v>
      </c>
      <c r="I3826" t="s">
        <v>128</v>
      </c>
      <c r="J3826" t="s">
        <v>28</v>
      </c>
      <c r="K3826" t="s">
        <v>14</v>
      </c>
      <c r="L3826">
        <v>79118511</v>
      </c>
      <c r="M3826">
        <v>67</v>
      </c>
      <c r="N3826" t="s">
        <v>31008</v>
      </c>
      <c r="O3826">
        <v>67</v>
      </c>
      <c r="P3826" t="s">
        <v>31009</v>
      </c>
      <c r="Q3826">
        <v>700802999057390</v>
      </c>
      <c r="T3826" t="s">
        <v>31010</v>
      </c>
    </row>
    <row r="3827" spans="1:20" x14ac:dyDescent="0.25">
      <c r="A3827" t="s">
        <v>31011</v>
      </c>
      <c r="B3827" s="5" t="s">
        <v>10</v>
      </c>
      <c r="C3827" s="5" t="s">
        <v>31012</v>
      </c>
      <c r="D3827" s="4" t="s">
        <v>17</v>
      </c>
      <c r="E3827" t="s">
        <v>12</v>
      </c>
      <c r="F3827" t="s">
        <v>31013</v>
      </c>
      <c r="G3827" t="s">
        <v>9139</v>
      </c>
      <c r="H3827">
        <v>3563</v>
      </c>
      <c r="I3827" t="s">
        <v>1735</v>
      </c>
      <c r="J3827" t="s">
        <v>28</v>
      </c>
      <c r="K3827" t="s">
        <v>14</v>
      </c>
      <c r="M3827">
        <v>67</v>
      </c>
      <c r="N3827" t="s">
        <v>31014</v>
      </c>
      <c r="O3827">
        <v>67</v>
      </c>
      <c r="P3827">
        <v>992574194</v>
      </c>
      <c r="Q3827">
        <v>898003837987673</v>
      </c>
      <c r="T3827" t="s">
        <v>31010</v>
      </c>
    </row>
    <row r="3828" spans="1:20" x14ac:dyDescent="0.25">
      <c r="A3828" t="s">
        <v>31015</v>
      </c>
      <c r="B3828" s="5" t="s">
        <v>15</v>
      </c>
      <c r="C3828" s="5" t="s">
        <v>31016</v>
      </c>
      <c r="D3828" s="4" t="s">
        <v>17</v>
      </c>
      <c r="E3828" t="s">
        <v>12</v>
      </c>
      <c r="F3828" t="s">
        <v>31017</v>
      </c>
      <c r="G3828" t="s">
        <v>1271</v>
      </c>
      <c r="H3828">
        <v>217</v>
      </c>
      <c r="I3828" t="s">
        <v>450</v>
      </c>
      <c r="J3828" t="s">
        <v>28</v>
      </c>
      <c r="K3828" t="s">
        <v>14</v>
      </c>
      <c r="L3828">
        <v>79117008</v>
      </c>
      <c r="M3828">
        <v>67</v>
      </c>
      <c r="N3828" t="s">
        <v>31018</v>
      </c>
      <c r="O3828">
        <v>67</v>
      </c>
      <c r="P3828" t="s">
        <v>31019</v>
      </c>
      <c r="Q3828">
        <v>70070397817570</v>
      </c>
      <c r="R3828" t="s">
        <v>9140</v>
      </c>
      <c r="S3828" t="s">
        <v>9141</v>
      </c>
      <c r="T3828" t="s">
        <v>31010</v>
      </c>
    </row>
    <row r="3829" spans="1:20" x14ac:dyDescent="0.25">
      <c r="A3829" t="s">
        <v>31020</v>
      </c>
      <c r="B3829" s="5" t="s">
        <v>10</v>
      </c>
      <c r="C3829" s="5" t="s">
        <v>31021</v>
      </c>
      <c r="D3829" s="4" t="s">
        <v>17</v>
      </c>
      <c r="E3829" t="s">
        <v>12</v>
      </c>
      <c r="F3829" t="s">
        <v>31022</v>
      </c>
      <c r="G3829" t="s">
        <v>31023</v>
      </c>
      <c r="H3829">
        <v>7312</v>
      </c>
      <c r="I3829" t="s">
        <v>70</v>
      </c>
      <c r="J3829" t="s">
        <v>64</v>
      </c>
      <c r="K3829" t="s">
        <v>14</v>
      </c>
      <c r="M3829">
        <v>67</v>
      </c>
      <c r="N3829" t="s">
        <v>31024</v>
      </c>
      <c r="O3829">
        <v>67</v>
      </c>
      <c r="P3829" t="s">
        <v>31018</v>
      </c>
      <c r="Q3829">
        <v>706208770029670</v>
      </c>
      <c r="R3829" t="s">
        <v>9142</v>
      </c>
      <c r="S3829" t="s">
        <v>31025</v>
      </c>
      <c r="T3829" t="s">
        <v>31010</v>
      </c>
    </row>
    <row r="3830" spans="1:20" x14ac:dyDescent="0.25">
      <c r="A3830" t="s">
        <v>9143</v>
      </c>
      <c r="B3830" s="5" t="s">
        <v>10</v>
      </c>
      <c r="C3830" s="5" t="s">
        <v>31026</v>
      </c>
      <c r="D3830" s="4" t="s">
        <v>32</v>
      </c>
      <c r="E3830" t="s">
        <v>24</v>
      </c>
      <c r="F3830" t="s">
        <v>31027</v>
      </c>
      <c r="G3830" t="s">
        <v>9144</v>
      </c>
      <c r="H3830">
        <v>395</v>
      </c>
      <c r="I3830" t="s">
        <v>1444</v>
      </c>
      <c r="J3830" t="s">
        <v>28</v>
      </c>
      <c r="K3830" t="s">
        <v>14</v>
      </c>
      <c r="M3830">
        <v>67</v>
      </c>
      <c r="N3830" t="s">
        <v>31028</v>
      </c>
      <c r="P3830" t="s">
        <v>31029</v>
      </c>
      <c r="Q3830">
        <v>704002850203065</v>
      </c>
      <c r="T3830" t="s">
        <v>31010</v>
      </c>
    </row>
    <row r="3831" spans="1:20" x14ac:dyDescent="0.25">
      <c r="A3831" t="s">
        <v>31030</v>
      </c>
      <c r="B3831" s="5" t="s">
        <v>10</v>
      </c>
      <c r="D3831" s="4" t="s">
        <v>17</v>
      </c>
      <c r="E3831" t="s">
        <v>24</v>
      </c>
      <c r="F3831" t="s">
        <v>31031</v>
      </c>
      <c r="G3831" t="s">
        <v>9145</v>
      </c>
      <c r="H3831">
        <v>288</v>
      </c>
      <c r="I3831" t="s">
        <v>9146</v>
      </c>
      <c r="J3831" t="s">
        <v>28</v>
      </c>
      <c r="K3831" t="s">
        <v>14</v>
      </c>
      <c r="M3831">
        <v>67</v>
      </c>
      <c r="N3831" t="s">
        <v>31032</v>
      </c>
      <c r="O3831">
        <v>67</v>
      </c>
      <c r="P3831" t="s">
        <v>31033</v>
      </c>
      <c r="Q3831">
        <v>708707117772690</v>
      </c>
      <c r="T3831" t="s">
        <v>31010</v>
      </c>
    </row>
    <row r="3832" spans="1:20" x14ac:dyDescent="0.25">
      <c r="A3832" t="s">
        <v>9147</v>
      </c>
      <c r="B3832" s="5" t="s">
        <v>10</v>
      </c>
      <c r="C3832" s="5" t="s">
        <v>31034</v>
      </c>
      <c r="D3832" s="4" t="s">
        <v>17</v>
      </c>
      <c r="E3832" t="s">
        <v>12</v>
      </c>
      <c r="F3832" t="s">
        <v>31035</v>
      </c>
      <c r="G3832" t="s">
        <v>31036</v>
      </c>
      <c r="H3832">
        <v>272</v>
      </c>
      <c r="I3832" t="s">
        <v>9148</v>
      </c>
      <c r="J3832" t="s">
        <v>28</v>
      </c>
      <c r="K3832" t="s">
        <v>14</v>
      </c>
      <c r="L3832">
        <v>79115379</v>
      </c>
      <c r="M3832">
        <v>67</v>
      </c>
      <c r="N3832" t="s">
        <v>31037</v>
      </c>
      <c r="O3832">
        <v>67</v>
      </c>
      <c r="P3832" t="s">
        <v>31038</v>
      </c>
      <c r="Q3832">
        <v>708605091513587</v>
      </c>
      <c r="T3832" t="s">
        <v>31010</v>
      </c>
    </row>
    <row r="3833" spans="1:20" x14ac:dyDescent="0.25">
      <c r="A3833" t="s">
        <v>31039</v>
      </c>
      <c r="B3833" s="5" t="s">
        <v>15</v>
      </c>
      <c r="C3833" s="5" t="s">
        <v>31040</v>
      </c>
      <c r="D3833" s="4" t="s">
        <v>32</v>
      </c>
      <c r="E3833" t="s">
        <v>12</v>
      </c>
      <c r="F3833" t="s">
        <v>31041</v>
      </c>
      <c r="G3833" t="s">
        <v>9149</v>
      </c>
      <c r="H3833">
        <v>229</v>
      </c>
      <c r="I3833" t="s">
        <v>13691</v>
      </c>
      <c r="J3833" t="s">
        <v>28</v>
      </c>
      <c r="K3833" t="s">
        <v>14</v>
      </c>
      <c r="L3833">
        <v>79013458</v>
      </c>
      <c r="M3833">
        <v>67</v>
      </c>
      <c r="N3833" t="s">
        <v>31042</v>
      </c>
      <c r="O3833">
        <v>67</v>
      </c>
      <c r="P3833" t="s">
        <v>31043</v>
      </c>
      <c r="Q3833">
        <v>705004451688057</v>
      </c>
      <c r="T3833" t="s">
        <v>31044</v>
      </c>
    </row>
    <row r="3834" spans="1:20" x14ac:dyDescent="0.25">
      <c r="A3834" t="s">
        <v>31045</v>
      </c>
      <c r="B3834" s="5" t="s">
        <v>10</v>
      </c>
      <c r="C3834" s="5" t="s">
        <v>31046</v>
      </c>
      <c r="D3834" s="4" t="s">
        <v>17</v>
      </c>
      <c r="E3834" t="s">
        <v>12</v>
      </c>
      <c r="F3834" t="s">
        <v>31047</v>
      </c>
      <c r="G3834" t="s">
        <v>9150</v>
      </c>
      <c r="H3834">
        <v>1550</v>
      </c>
      <c r="I3834" t="s">
        <v>57</v>
      </c>
      <c r="J3834" t="s">
        <v>28</v>
      </c>
      <c r="K3834" t="s">
        <v>14</v>
      </c>
      <c r="L3834">
        <v>79017041</v>
      </c>
      <c r="M3834">
        <v>67</v>
      </c>
      <c r="N3834">
        <v>991796021</v>
      </c>
      <c r="Q3834">
        <v>704503327882919</v>
      </c>
      <c r="R3834" t="s">
        <v>9151</v>
      </c>
      <c r="S3834" t="s">
        <v>9152</v>
      </c>
      <c r="T3834" t="s">
        <v>31044</v>
      </c>
    </row>
    <row r="3835" spans="1:20" x14ac:dyDescent="0.25">
      <c r="A3835" t="s">
        <v>31048</v>
      </c>
      <c r="B3835" s="5" t="s">
        <v>10</v>
      </c>
      <c r="C3835" s="5" t="s">
        <v>31049</v>
      </c>
      <c r="D3835" s="4" t="s">
        <v>32</v>
      </c>
      <c r="E3835" t="s">
        <v>12</v>
      </c>
      <c r="F3835" t="s">
        <v>31050</v>
      </c>
      <c r="G3835" t="s">
        <v>31051</v>
      </c>
      <c r="H3835">
        <v>310</v>
      </c>
      <c r="I3835" t="s">
        <v>13042</v>
      </c>
      <c r="J3835" t="s">
        <v>28</v>
      </c>
      <c r="K3835" t="s">
        <v>14</v>
      </c>
      <c r="L3835">
        <v>79011420</v>
      </c>
      <c r="M3835">
        <v>67</v>
      </c>
      <c r="N3835">
        <v>991505136</v>
      </c>
      <c r="T3835" t="s">
        <v>31044</v>
      </c>
    </row>
    <row r="3836" spans="1:20" x14ac:dyDescent="0.25">
      <c r="A3836" t="s">
        <v>31052</v>
      </c>
      <c r="B3836" s="5" t="s">
        <v>10</v>
      </c>
      <c r="C3836" s="5" t="s">
        <v>31053</v>
      </c>
      <c r="D3836" s="4" t="s">
        <v>32</v>
      </c>
      <c r="E3836" t="s">
        <v>12</v>
      </c>
      <c r="F3836" t="s">
        <v>31054</v>
      </c>
      <c r="G3836" t="s">
        <v>5006</v>
      </c>
      <c r="H3836">
        <v>219</v>
      </c>
      <c r="I3836" t="s">
        <v>406</v>
      </c>
      <c r="J3836" t="s">
        <v>28</v>
      </c>
      <c r="K3836" t="s">
        <v>14</v>
      </c>
      <c r="L3836">
        <v>79093541</v>
      </c>
      <c r="M3836">
        <v>47</v>
      </c>
      <c r="N3836">
        <v>984744862</v>
      </c>
      <c r="Q3836">
        <v>700703939090970</v>
      </c>
      <c r="R3836" t="s">
        <v>9153</v>
      </c>
      <c r="S3836" t="s">
        <v>9154</v>
      </c>
      <c r="T3836" t="s">
        <v>31044</v>
      </c>
    </row>
    <row r="3837" spans="1:20" x14ac:dyDescent="0.25">
      <c r="A3837" t="s">
        <v>31055</v>
      </c>
      <c r="B3837" s="5" t="s">
        <v>15</v>
      </c>
      <c r="C3837" s="5" t="s">
        <v>31056</v>
      </c>
      <c r="D3837" s="4" t="s">
        <v>17</v>
      </c>
      <c r="E3837" t="s">
        <v>12</v>
      </c>
      <c r="F3837" t="s">
        <v>31057</v>
      </c>
      <c r="G3837" t="s">
        <v>216</v>
      </c>
      <c r="H3837">
        <v>259</v>
      </c>
      <c r="I3837" t="s">
        <v>12770</v>
      </c>
      <c r="J3837" t="s">
        <v>28</v>
      </c>
      <c r="K3837" t="s">
        <v>14</v>
      </c>
      <c r="L3837">
        <v>79011220</v>
      </c>
      <c r="M3837">
        <v>67</v>
      </c>
      <c r="N3837" t="s">
        <v>31058</v>
      </c>
      <c r="Q3837">
        <v>702106710859495</v>
      </c>
      <c r="R3837" t="s">
        <v>217</v>
      </c>
      <c r="S3837" t="s">
        <v>218</v>
      </c>
      <c r="T3837" t="s">
        <v>31059</v>
      </c>
    </row>
    <row r="3838" spans="1:20" x14ac:dyDescent="0.25">
      <c r="A3838" t="s">
        <v>31060</v>
      </c>
      <c r="B3838" s="5" t="s">
        <v>10</v>
      </c>
      <c r="C3838" s="5" t="s">
        <v>31061</v>
      </c>
      <c r="D3838" s="4" t="s">
        <v>32</v>
      </c>
      <c r="E3838" t="s">
        <v>24</v>
      </c>
      <c r="F3838" t="s">
        <v>31062</v>
      </c>
      <c r="G3838" t="s">
        <v>17253</v>
      </c>
      <c r="H3838">
        <v>89</v>
      </c>
      <c r="I3838" t="s">
        <v>401</v>
      </c>
      <c r="J3838" t="s">
        <v>28</v>
      </c>
      <c r="K3838" t="s">
        <v>14</v>
      </c>
      <c r="L3838">
        <v>79033190</v>
      </c>
      <c r="M3838">
        <v>67</v>
      </c>
      <c r="N3838" t="s">
        <v>31063</v>
      </c>
      <c r="O3838">
        <v>67</v>
      </c>
      <c r="Q3838">
        <v>700003275071208</v>
      </c>
      <c r="T3838" t="s">
        <v>31059</v>
      </c>
    </row>
    <row r="3839" spans="1:20" x14ac:dyDescent="0.25">
      <c r="A3839" t="s">
        <v>31064</v>
      </c>
      <c r="B3839" s="5" t="s">
        <v>10</v>
      </c>
      <c r="C3839" s="5" t="s">
        <v>31065</v>
      </c>
      <c r="D3839" s="4" t="s">
        <v>32</v>
      </c>
      <c r="E3839" t="s">
        <v>12</v>
      </c>
      <c r="F3839" t="s">
        <v>31066</v>
      </c>
      <c r="M3839">
        <v>67</v>
      </c>
      <c r="N3839" t="s">
        <v>31067</v>
      </c>
      <c r="O3839">
        <v>67</v>
      </c>
      <c r="P3839" t="s">
        <v>31068</v>
      </c>
      <c r="T3839" t="s">
        <v>31059</v>
      </c>
    </row>
    <row r="3840" spans="1:20" x14ac:dyDescent="0.25">
      <c r="A3840" t="s">
        <v>31069</v>
      </c>
      <c r="B3840" s="5" t="s">
        <v>15</v>
      </c>
      <c r="C3840" s="5" t="s">
        <v>31070</v>
      </c>
      <c r="D3840" s="4" t="s">
        <v>17</v>
      </c>
      <c r="E3840" t="s">
        <v>24</v>
      </c>
      <c r="F3840" t="s">
        <v>13378</v>
      </c>
      <c r="G3840" t="s">
        <v>1237</v>
      </c>
      <c r="H3840">
        <v>279</v>
      </c>
      <c r="I3840" t="s">
        <v>513</v>
      </c>
      <c r="J3840" t="s">
        <v>28</v>
      </c>
      <c r="K3840" t="s">
        <v>14</v>
      </c>
      <c r="L3840">
        <v>79112270</v>
      </c>
      <c r="M3840">
        <v>67</v>
      </c>
      <c r="N3840" t="s">
        <v>31071</v>
      </c>
      <c r="O3840">
        <v>67</v>
      </c>
      <c r="P3840" t="s">
        <v>15664</v>
      </c>
      <c r="Q3840">
        <v>700404992080643</v>
      </c>
      <c r="R3840" t="s">
        <v>9155</v>
      </c>
      <c r="S3840" t="s">
        <v>9156</v>
      </c>
      <c r="T3840" t="s">
        <v>31059</v>
      </c>
    </row>
    <row r="3841" spans="1:20" x14ac:dyDescent="0.25">
      <c r="A3841" t="s">
        <v>31072</v>
      </c>
      <c r="B3841" s="5" t="s">
        <v>10</v>
      </c>
      <c r="C3841" s="5" t="s">
        <v>31073</v>
      </c>
      <c r="D3841" s="4" t="s">
        <v>32</v>
      </c>
      <c r="E3841" t="s">
        <v>24</v>
      </c>
      <c r="F3841" t="s">
        <v>31074</v>
      </c>
      <c r="G3841" t="s">
        <v>13350</v>
      </c>
      <c r="H3841">
        <v>1079</v>
      </c>
      <c r="I3841" t="s">
        <v>407</v>
      </c>
      <c r="J3841" t="s">
        <v>28</v>
      </c>
      <c r="K3841" t="s">
        <v>14</v>
      </c>
      <c r="L3841">
        <v>79116060</v>
      </c>
      <c r="M3841">
        <v>67</v>
      </c>
      <c r="N3841" t="s">
        <v>31075</v>
      </c>
      <c r="O3841">
        <v>67</v>
      </c>
      <c r="P3841" t="s">
        <v>31076</v>
      </c>
      <c r="Q3841">
        <v>700000415640207</v>
      </c>
      <c r="R3841" t="s">
        <v>9157</v>
      </c>
      <c r="S3841" t="s">
        <v>31077</v>
      </c>
      <c r="T3841" t="s">
        <v>31078</v>
      </c>
    </row>
    <row r="3842" spans="1:20" x14ac:dyDescent="0.25">
      <c r="A3842" t="s">
        <v>31079</v>
      </c>
      <c r="B3842" s="5" t="s">
        <v>15</v>
      </c>
      <c r="C3842" s="5" t="s">
        <v>31080</v>
      </c>
      <c r="D3842" s="4" t="s">
        <v>32</v>
      </c>
      <c r="E3842" t="s">
        <v>12</v>
      </c>
      <c r="F3842" t="s">
        <v>31081</v>
      </c>
      <c r="G3842" t="s">
        <v>2182</v>
      </c>
      <c r="H3842">
        <v>527</v>
      </c>
      <c r="I3842" t="s">
        <v>70</v>
      </c>
      <c r="J3842" t="s">
        <v>28</v>
      </c>
      <c r="K3842" t="s">
        <v>14</v>
      </c>
      <c r="L3842">
        <v>79118240</v>
      </c>
      <c r="M3842">
        <v>67</v>
      </c>
      <c r="N3842" t="s">
        <v>31082</v>
      </c>
      <c r="O3842">
        <v>67</v>
      </c>
      <c r="P3842" t="s">
        <v>31083</v>
      </c>
      <c r="Q3842">
        <v>702407569303129</v>
      </c>
      <c r="R3842" t="s">
        <v>31084</v>
      </c>
      <c r="S3842" t="s">
        <v>31085</v>
      </c>
      <c r="T3842" t="s">
        <v>31059</v>
      </c>
    </row>
    <row r="3843" spans="1:20" x14ac:dyDescent="0.25">
      <c r="A3843" t="s">
        <v>9158</v>
      </c>
      <c r="B3843" s="5" t="s">
        <v>10</v>
      </c>
      <c r="C3843" s="5" t="s">
        <v>31086</v>
      </c>
      <c r="D3843" s="4" t="s">
        <v>17</v>
      </c>
      <c r="E3843" t="s">
        <v>12</v>
      </c>
      <c r="F3843" t="s">
        <v>31087</v>
      </c>
      <c r="G3843" t="s">
        <v>4918</v>
      </c>
      <c r="H3843">
        <v>174</v>
      </c>
      <c r="I3843" t="s">
        <v>324</v>
      </c>
      <c r="J3843" t="s">
        <v>28</v>
      </c>
      <c r="K3843" t="s">
        <v>14</v>
      </c>
      <c r="L3843">
        <v>79015400</v>
      </c>
      <c r="M3843">
        <v>67</v>
      </c>
      <c r="N3843" t="s">
        <v>31088</v>
      </c>
      <c r="R3843" t="s">
        <v>9159</v>
      </c>
      <c r="S3843" t="s">
        <v>9160</v>
      </c>
      <c r="T3843" t="s">
        <v>31059</v>
      </c>
    </row>
    <row r="3844" spans="1:20" x14ac:dyDescent="0.25">
      <c r="A3844" t="s">
        <v>31089</v>
      </c>
      <c r="B3844" s="5" t="s">
        <v>15</v>
      </c>
      <c r="C3844" s="5" t="s">
        <v>31090</v>
      </c>
      <c r="D3844" s="4" t="s">
        <v>32</v>
      </c>
      <c r="E3844" t="s">
        <v>12</v>
      </c>
      <c r="F3844" t="s">
        <v>31091</v>
      </c>
      <c r="G3844" t="s">
        <v>9161</v>
      </c>
      <c r="H3844">
        <v>815</v>
      </c>
      <c r="J3844" t="s">
        <v>64</v>
      </c>
      <c r="K3844" t="s">
        <v>14</v>
      </c>
      <c r="L3844">
        <v>79118152</v>
      </c>
      <c r="M3844">
        <v>31</v>
      </c>
      <c r="N3844" t="s">
        <v>31092</v>
      </c>
      <c r="O3844">
        <v>31</v>
      </c>
      <c r="Q3844">
        <v>708003342118024</v>
      </c>
      <c r="T3844" t="s">
        <v>31093</v>
      </c>
    </row>
    <row r="3845" spans="1:20" x14ac:dyDescent="0.25">
      <c r="A3845" t="s">
        <v>31094</v>
      </c>
      <c r="B3845" s="5" t="s">
        <v>10</v>
      </c>
      <c r="C3845" s="5" t="s">
        <v>31095</v>
      </c>
      <c r="D3845" s="4" t="s">
        <v>17</v>
      </c>
      <c r="E3845" t="s">
        <v>12</v>
      </c>
      <c r="F3845" t="s">
        <v>31096</v>
      </c>
      <c r="G3845" t="s">
        <v>6590</v>
      </c>
      <c r="H3845">
        <v>300</v>
      </c>
      <c r="I3845" t="s">
        <v>252</v>
      </c>
      <c r="J3845" t="s">
        <v>28</v>
      </c>
      <c r="K3845" t="s">
        <v>14</v>
      </c>
      <c r="M3845">
        <v>67</v>
      </c>
      <c r="N3845">
        <v>996501455</v>
      </c>
      <c r="Q3845">
        <v>708604045322382</v>
      </c>
      <c r="R3845" t="s">
        <v>31097</v>
      </c>
      <c r="S3845" t="s">
        <v>9162</v>
      </c>
      <c r="T3845" t="s">
        <v>31098</v>
      </c>
    </row>
    <row r="3846" spans="1:20" x14ac:dyDescent="0.25">
      <c r="A3846" t="s">
        <v>31099</v>
      </c>
      <c r="B3846" s="5" t="s">
        <v>10</v>
      </c>
      <c r="C3846" s="5" t="s">
        <v>31100</v>
      </c>
      <c r="D3846" s="4" t="s">
        <v>17</v>
      </c>
      <c r="E3846" t="s">
        <v>12</v>
      </c>
      <c r="F3846" t="s">
        <v>31101</v>
      </c>
      <c r="M3846">
        <v>67</v>
      </c>
      <c r="N3846" t="s">
        <v>31102</v>
      </c>
      <c r="O3846">
        <v>67</v>
      </c>
      <c r="T3846" t="s">
        <v>31098</v>
      </c>
    </row>
    <row r="3847" spans="1:20" x14ac:dyDescent="0.25">
      <c r="A3847" t="s">
        <v>31103</v>
      </c>
      <c r="B3847" s="5" t="s">
        <v>10</v>
      </c>
      <c r="C3847" s="5" t="s">
        <v>31104</v>
      </c>
      <c r="D3847" s="4" t="s">
        <v>17</v>
      </c>
      <c r="E3847" t="s">
        <v>24</v>
      </c>
      <c r="F3847" t="s">
        <v>31105</v>
      </c>
      <c r="G3847" t="s">
        <v>5426</v>
      </c>
      <c r="H3847">
        <v>619</v>
      </c>
      <c r="I3847" t="s">
        <v>362</v>
      </c>
      <c r="J3847" t="s">
        <v>28</v>
      </c>
      <c r="K3847" t="s">
        <v>14</v>
      </c>
      <c r="L3847">
        <v>79116590</v>
      </c>
      <c r="M3847">
        <v>67</v>
      </c>
      <c r="N3847" t="s">
        <v>31106</v>
      </c>
      <c r="O3847">
        <v>67</v>
      </c>
      <c r="P3847" t="s">
        <v>31107</v>
      </c>
      <c r="Q3847">
        <v>707001841423337</v>
      </c>
      <c r="T3847" t="s">
        <v>31098</v>
      </c>
    </row>
    <row r="3848" spans="1:20" x14ac:dyDescent="0.25">
      <c r="A3848" t="s">
        <v>31108</v>
      </c>
      <c r="B3848" s="5" t="s">
        <v>10</v>
      </c>
      <c r="C3848" s="5" t="s">
        <v>31109</v>
      </c>
      <c r="D3848" s="4" t="s">
        <v>32</v>
      </c>
      <c r="E3848" t="s">
        <v>12</v>
      </c>
      <c r="F3848" t="s">
        <v>31110</v>
      </c>
      <c r="G3848" t="s">
        <v>2401</v>
      </c>
      <c r="H3848">
        <v>179</v>
      </c>
      <c r="I3848" t="s">
        <v>34</v>
      </c>
      <c r="J3848" t="s">
        <v>28</v>
      </c>
      <c r="K3848" t="s">
        <v>14</v>
      </c>
      <c r="L3848">
        <v>79117361</v>
      </c>
      <c r="M3848">
        <v>67</v>
      </c>
      <c r="N3848" t="s">
        <v>31111</v>
      </c>
      <c r="Q3848">
        <v>126101363840001</v>
      </c>
      <c r="R3848" t="s">
        <v>9163</v>
      </c>
      <c r="S3848" t="s">
        <v>31112</v>
      </c>
      <c r="T3848" t="s">
        <v>31098</v>
      </c>
    </row>
    <row r="3849" spans="1:20" x14ac:dyDescent="0.25">
      <c r="A3849" t="s">
        <v>31113</v>
      </c>
      <c r="B3849" s="5" t="s">
        <v>10</v>
      </c>
      <c r="C3849" s="5" t="s">
        <v>31114</v>
      </c>
      <c r="D3849" s="4" t="s">
        <v>32</v>
      </c>
      <c r="E3849" t="s">
        <v>12</v>
      </c>
      <c r="F3849" t="s">
        <v>23282</v>
      </c>
      <c r="G3849" t="s">
        <v>1295</v>
      </c>
      <c r="H3849">
        <v>490</v>
      </c>
      <c r="I3849" t="s">
        <v>12886</v>
      </c>
      <c r="J3849" t="s">
        <v>28</v>
      </c>
      <c r="K3849" t="s">
        <v>14</v>
      </c>
      <c r="L3849">
        <v>79106070</v>
      </c>
      <c r="M3849">
        <v>67</v>
      </c>
      <c r="N3849">
        <v>996440534</v>
      </c>
      <c r="O3849">
        <v>67</v>
      </c>
      <c r="P3849">
        <v>998073789</v>
      </c>
      <c r="Q3849">
        <v>706801725018620</v>
      </c>
      <c r="R3849" t="s">
        <v>9164</v>
      </c>
      <c r="S3849" t="s">
        <v>9165</v>
      </c>
      <c r="T3849" t="s">
        <v>31098</v>
      </c>
    </row>
    <row r="3850" spans="1:20" x14ac:dyDescent="0.25">
      <c r="A3850" t="s">
        <v>31115</v>
      </c>
      <c r="B3850" s="5" t="s">
        <v>15</v>
      </c>
      <c r="D3850" s="4" t="s">
        <v>32</v>
      </c>
      <c r="E3850" t="s">
        <v>12</v>
      </c>
      <c r="F3850" t="s">
        <v>28010</v>
      </c>
      <c r="G3850" t="s">
        <v>934</v>
      </c>
      <c r="H3850" t="s">
        <v>13574</v>
      </c>
      <c r="J3850" t="s">
        <v>28</v>
      </c>
      <c r="L3850">
        <v>79002970</v>
      </c>
      <c r="M3850">
        <v>67</v>
      </c>
      <c r="N3850" t="s">
        <v>31116</v>
      </c>
      <c r="R3850" t="s">
        <v>31117</v>
      </c>
      <c r="S3850" t="s">
        <v>9166</v>
      </c>
      <c r="T3850" t="s">
        <v>31098</v>
      </c>
    </row>
    <row r="3851" spans="1:20" x14ac:dyDescent="0.25">
      <c r="A3851" t="s">
        <v>31118</v>
      </c>
      <c r="B3851" s="5" t="s">
        <v>10</v>
      </c>
      <c r="C3851" s="5" t="s">
        <v>31119</v>
      </c>
      <c r="D3851" s="4" t="s">
        <v>32</v>
      </c>
      <c r="E3851" t="s">
        <v>12</v>
      </c>
      <c r="F3851" t="s">
        <v>31120</v>
      </c>
      <c r="G3851" t="s">
        <v>9167</v>
      </c>
      <c r="H3851">
        <v>975</v>
      </c>
      <c r="I3851" t="s">
        <v>283</v>
      </c>
      <c r="J3851" t="s">
        <v>28</v>
      </c>
      <c r="K3851" t="s">
        <v>14</v>
      </c>
      <c r="L3851">
        <v>79081650</v>
      </c>
      <c r="M3851">
        <v>67</v>
      </c>
      <c r="N3851" t="s">
        <v>31121</v>
      </c>
      <c r="R3851" t="s">
        <v>9168</v>
      </c>
      <c r="S3851" t="s">
        <v>9169</v>
      </c>
      <c r="T3851" t="s">
        <v>31098</v>
      </c>
    </row>
    <row r="3852" spans="1:20" x14ac:dyDescent="0.25">
      <c r="A3852" t="s">
        <v>31122</v>
      </c>
      <c r="B3852" s="5" t="s">
        <v>10</v>
      </c>
      <c r="C3852" s="5" t="s">
        <v>31123</v>
      </c>
      <c r="D3852" s="4" t="s">
        <v>17</v>
      </c>
      <c r="E3852" t="s">
        <v>24</v>
      </c>
      <c r="F3852" t="s">
        <v>30136</v>
      </c>
      <c r="G3852" t="s">
        <v>9170</v>
      </c>
      <c r="H3852">
        <v>69</v>
      </c>
      <c r="I3852" t="s">
        <v>34</v>
      </c>
      <c r="J3852" t="s">
        <v>28</v>
      </c>
      <c r="K3852" t="s">
        <v>14</v>
      </c>
      <c r="L3852">
        <v>79117480</v>
      </c>
      <c r="M3852">
        <v>67</v>
      </c>
      <c r="N3852" t="s">
        <v>31124</v>
      </c>
      <c r="O3852">
        <v>67</v>
      </c>
      <c r="P3852" t="s">
        <v>31125</v>
      </c>
      <c r="Q3852">
        <v>702007304710080</v>
      </c>
      <c r="R3852" t="s">
        <v>9171</v>
      </c>
      <c r="S3852" t="s">
        <v>9172</v>
      </c>
      <c r="T3852" t="s">
        <v>31126</v>
      </c>
    </row>
    <row r="3853" spans="1:20" x14ac:dyDescent="0.25">
      <c r="A3853" t="s">
        <v>31127</v>
      </c>
      <c r="B3853" s="5" t="s">
        <v>10</v>
      </c>
      <c r="C3853" s="5" t="s">
        <v>31128</v>
      </c>
      <c r="D3853" s="4" t="s">
        <v>32</v>
      </c>
      <c r="E3853" t="s">
        <v>12</v>
      </c>
      <c r="F3853" t="s">
        <v>31129</v>
      </c>
      <c r="G3853" t="s">
        <v>13056</v>
      </c>
      <c r="H3853">
        <v>5401</v>
      </c>
      <c r="I3853" t="s">
        <v>219</v>
      </c>
      <c r="J3853" t="s">
        <v>28</v>
      </c>
      <c r="K3853" t="s">
        <v>14</v>
      </c>
      <c r="L3853">
        <v>79021170</v>
      </c>
      <c r="M3853">
        <v>67</v>
      </c>
      <c r="N3853" t="s">
        <v>31130</v>
      </c>
      <c r="O3853">
        <v>67</v>
      </c>
      <c r="P3853" t="s">
        <v>31131</v>
      </c>
      <c r="Q3853">
        <v>898000453561235</v>
      </c>
      <c r="T3853" t="s">
        <v>31132</v>
      </c>
    </row>
    <row r="3854" spans="1:20" x14ac:dyDescent="0.25">
      <c r="A3854" t="s">
        <v>31133</v>
      </c>
      <c r="B3854" s="5" t="s">
        <v>15</v>
      </c>
      <c r="C3854" s="5" t="s">
        <v>31134</v>
      </c>
      <c r="D3854" s="4" t="s">
        <v>17</v>
      </c>
      <c r="E3854" t="s">
        <v>24</v>
      </c>
      <c r="F3854" t="s">
        <v>31135</v>
      </c>
      <c r="G3854" t="s">
        <v>1481</v>
      </c>
      <c r="H3854">
        <v>16</v>
      </c>
      <c r="I3854" t="s">
        <v>34</v>
      </c>
      <c r="J3854" t="s">
        <v>28</v>
      </c>
      <c r="K3854" t="s">
        <v>14</v>
      </c>
      <c r="L3854">
        <v>79117101</v>
      </c>
      <c r="M3854">
        <v>67</v>
      </c>
      <c r="N3854" t="s">
        <v>31136</v>
      </c>
      <c r="O3854">
        <v>67</v>
      </c>
      <c r="P3854" t="s">
        <v>31137</v>
      </c>
      <c r="Q3854">
        <v>705008238312057</v>
      </c>
      <c r="T3854" t="s">
        <v>31138</v>
      </c>
    </row>
    <row r="3855" spans="1:20" x14ac:dyDescent="0.25">
      <c r="A3855" t="s">
        <v>31139</v>
      </c>
      <c r="B3855" s="5" t="s">
        <v>10</v>
      </c>
      <c r="C3855" s="5" t="s">
        <v>31140</v>
      </c>
      <c r="D3855" s="4" t="s">
        <v>17</v>
      </c>
      <c r="E3855" t="s">
        <v>24</v>
      </c>
      <c r="F3855" t="s">
        <v>31141</v>
      </c>
      <c r="G3855" t="s">
        <v>2395</v>
      </c>
      <c r="H3855">
        <v>589</v>
      </c>
      <c r="I3855" t="s">
        <v>513</v>
      </c>
      <c r="J3855" t="s">
        <v>28</v>
      </c>
      <c r="K3855" t="s">
        <v>14</v>
      </c>
      <c r="L3855">
        <v>79112260</v>
      </c>
      <c r="M3855">
        <v>67</v>
      </c>
      <c r="N3855" t="s">
        <v>31142</v>
      </c>
      <c r="O3855">
        <v>67</v>
      </c>
      <c r="P3855" t="s">
        <v>31143</v>
      </c>
      <c r="Q3855">
        <v>706404108996887</v>
      </c>
      <c r="R3855" t="s">
        <v>9173</v>
      </c>
      <c r="S3855" t="s">
        <v>9174</v>
      </c>
      <c r="T3855" t="s">
        <v>31144</v>
      </c>
    </row>
    <row r="3856" spans="1:20" x14ac:dyDescent="0.25">
      <c r="A3856" t="s">
        <v>31145</v>
      </c>
      <c r="B3856" s="5" t="s">
        <v>10</v>
      </c>
      <c r="C3856" s="5" t="s">
        <v>31146</v>
      </c>
      <c r="D3856" s="4" t="s">
        <v>17</v>
      </c>
      <c r="E3856" t="s">
        <v>24</v>
      </c>
      <c r="F3856" t="s">
        <v>31147</v>
      </c>
      <c r="G3856" t="s">
        <v>9175</v>
      </c>
      <c r="H3856">
        <v>542</v>
      </c>
      <c r="I3856" t="s">
        <v>4435</v>
      </c>
      <c r="J3856" t="s">
        <v>28</v>
      </c>
      <c r="K3856" t="s">
        <v>14</v>
      </c>
      <c r="L3856">
        <v>79070040</v>
      </c>
      <c r="M3856">
        <v>67</v>
      </c>
      <c r="N3856" t="s">
        <v>31148</v>
      </c>
      <c r="O3856">
        <v>67</v>
      </c>
      <c r="P3856" t="s">
        <v>31149</v>
      </c>
      <c r="Q3856">
        <v>700808960355183</v>
      </c>
      <c r="T3856" t="s">
        <v>31150</v>
      </c>
    </row>
    <row r="3857" spans="1:20" x14ac:dyDescent="0.25">
      <c r="A3857" t="s">
        <v>31151</v>
      </c>
      <c r="B3857" s="5" t="s">
        <v>15</v>
      </c>
      <c r="C3857" s="5" t="s">
        <v>31152</v>
      </c>
      <c r="D3857" s="4" t="s">
        <v>17</v>
      </c>
      <c r="E3857" t="s">
        <v>12</v>
      </c>
      <c r="F3857" t="s">
        <v>31153</v>
      </c>
      <c r="G3857" t="s">
        <v>9176</v>
      </c>
      <c r="H3857">
        <v>174</v>
      </c>
      <c r="I3857" t="s">
        <v>123</v>
      </c>
      <c r="J3857" t="s">
        <v>28</v>
      </c>
      <c r="K3857" t="s">
        <v>14</v>
      </c>
      <c r="L3857">
        <v>79104340</v>
      </c>
      <c r="M3857">
        <v>67</v>
      </c>
      <c r="N3857" t="s">
        <v>31154</v>
      </c>
      <c r="O3857">
        <v>67</v>
      </c>
      <c r="P3857" t="s">
        <v>31155</v>
      </c>
      <c r="Q3857">
        <v>703004888416876</v>
      </c>
      <c r="T3857" t="s">
        <v>31144</v>
      </c>
    </row>
    <row r="3858" spans="1:20" x14ac:dyDescent="0.25">
      <c r="A3858" t="s">
        <v>31156</v>
      </c>
      <c r="B3858" s="5" t="s">
        <v>10</v>
      </c>
      <c r="C3858" s="5" t="s">
        <v>31157</v>
      </c>
      <c r="D3858" s="4" t="s">
        <v>17</v>
      </c>
      <c r="E3858" t="s">
        <v>328</v>
      </c>
      <c r="F3858" t="s">
        <v>31158</v>
      </c>
      <c r="G3858" t="s">
        <v>4896</v>
      </c>
      <c r="H3858">
        <v>129</v>
      </c>
      <c r="I3858" t="s">
        <v>128</v>
      </c>
      <c r="J3858" t="s">
        <v>28</v>
      </c>
      <c r="K3858" t="s">
        <v>14</v>
      </c>
      <c r="L3858">
        <v>79118590</v>
      </c>
      <c r="M3858">
        <v>67</v>
      </c>
      <c r="N3858" t="s">
        <v>31159</v>
      </c>
      <c r="O3858">
        <v>67</v>
      </c>
      <c r="P3858" t="s">
        <v>31160</v>
      </c>
      <c r="Q3858">
        <v>708003386364527</v>
      </c>
      <c r="R3858" t="s">
        <v>9177</v>
      </c>
      <c r="S3858" t="s">
        <v>31161</v>
      </c>
      <c r="T3858" t="s">
        <v>31162</v>
      </c>
    </row>
    <row r="3859" spans="1:20" x14ac:dyDescent="0.25">
      <c r="A3859" t="s">
        <v>31163</v>
      </c>
      <c r="B3859" s="5" t="s">
        <v>15</v>
      </c>
      <c r="C3859" s="5" t="s">
        <v>31164</v>
      </c>
      <c r="D3859" s="4" t="s">
        <v>17</v>
      </c>
      <c r="E3859" t="s">
        <v>12</v>
      </c>
      <c r="F3859" t="s">
        <v>31165</v>
      </c>
      <c r="G3859" t="s">
        <v>197</v>
      </c>
      <c r="H3859">
        <v>50</v>
      </c>
      <c r="I3859" t="s">
        <v>34</v>
      </c>
      <c r="J3859" t="s">
        <v>28</v>
      </c>
      <c r="K3859" t="s">
        <v>14</v>
      </c>
      <c r="L3859">
        <v>79117141</v>
      </c>
      <c r="M3859">
        <v>67</v>
      </c>
      <c r="N3859" t="s">
        <v>31166</v>
      </c>
      <c r="O3859">
        <v>67</v>
      </c>
      <c r="P3859" t="s">
        <v>13405</v>
      </c>
      <c r="Q3859">
        <v>706300765182271</v>
      </c>
      <c r="T3859" t="s">
        <v>31167</v>
      </c>
    </row>
    <row r="3860" spans="1:20" x14ac:dyDescent="0.25">
      <c r="A3860" t="s">
        <v>31168</v>
      </c>
      <c r="B3860" s="5" t="s">
        <v>15</v>
      </c>
      <c r="D3860" s="4" t="s">
        <v>32</v>
      </c>
      <c r="E3860" t="s">
        <v>12</v>
      </c>
      <c r="F3860" t="s">
        <v>31169</v>
      </c>
      <c r="G3860" t="s">
        <v>9178</v>
      </c>
      <c r="I3860" t="s">
        <v>34</v>
      </c>
      <c r="J3860" t="s">
        <v>28</v>
      </c>
      <c r="K3860" t="s">
        <v>14</v>
      </c>
      <c r="L3860">
        <v>79000100</v>
      </c>
      <c r="M3860">
        <v>67</v>
      </c>
      <c r="N3860" t="s">
        <v>31170</v>
      </c>
      <c r="O3860">
        <v>67</v>
      </c>
      <c r="Q3860">
        <v>704709711998530</v>
      </c>
      <c r="T3860" t="s">
        <v>31167</v>
      </c>
    </row>
    <row r="3861" spans="1:20" x14ac:dyDescent="0.25">
      <c r="A3861" t="s">
        <v>31171</v>
      </c>
      <c r="B3861" s="5" t="s">
        <v>10</v>
      </c>
      <c r="C3861" s="5" t="s">
        <v>31172</v>
      </c>
      <c r="D3861" s="4" t="s">
        <v>32</v>
      </c>
      <c r="E3861" t="s">
        <v>12</v>
      </c>
      <c r="F3861" t="s">
        <v>31173</v>
      </c>
      <c r="G3861" t="s">
        <v>1034</v>
      </c>
      <c r="H3861">
        <v>122</v>
      </c>
      <c r="I3861" t="s">
        <v>128</v>
      </c>
      <c r="J3861" t="s">
        <v>28</v>
      </c>
      <c r="K3861" t="s">
        <v>14</v>
      </c>
      <c r="L3861">
        <v>79118570</v>
      </c>
      <c r="M3861">
        <v>67</v>
      </c>
      <c r="N3861" t="s">
        <v>31174</v>
      </c>
      <c r="O3861">
        <v>67</v>
      </c>
      <c r="P3861" t="s">
        <v>31175</v>
      </c>
      <c r="Q3861">
        <v>708408702123165</v>
      </c>
      <c r="T3861" t="s">
        <v>31167</v>
      </c>
    </row>
    <row r="3862" spans="1:20" x14ac:dyDescent="0.25">
      <c r="A3862" t="s">
        <v>31176</v>
      </c>
      <c r="B3862" s="5" t="s">
        <v>10</v>
      </c>
      <c r="C3862" s="5" t="s">
        <v>31177</v>
      </c>
      <c r="D3862" s="4" t="s">
        <v>17</v>
      </c>
      <c r="E3862" t="s">
        <v>12</v>
      </c>
      <c r="F3862" t="s">
        <v>31178</v>
      </c>
      <c r="G3862" t="s">
        <v>9081</v>
      </c>
      <c r="H3862">
        <v>5147</v>
      </c>
      <c r="I3862" t="s">
        <v>12770</v>
      </c>
      <c r="J3862" t="s">
        <v>28</v>
      </c>
      <c r="K3862" t="s">
        <v>14</v>
      </c>
      <c r="L3862">
        <v>79010470</v>
      </c>
      <c r="M3862">
        <v>67</v>
      </c>
      <c r="N3862" t="s">
        <v>31179</v>
      </c>
      <c r="Q3862">
        <v>898004041281042</v>
      </c>
      <c r="R3862" t="s">
        <v>9179</v>
      </c>
      <c r="S3862" t="s">
        <v>9180</v>
      </c>
      <c r="T3862" t="s">
        <v>31167</v>
      </c>
    </row>
    <row r="3863" spans="1:20" x14ac:dyDescent="0.25">
      <c r="A3863" t="s">
        <v>31180</v>
      </c>
      <c r="B3863" s="5" t="s">
        <v>10</v>
      </c>
      <c r="C3863" s="5" t="s">
        <v>31181</v>
      </c>
      <c r="D3863" s="4" t="s">
        <v>32</v>
      </c>
      <c r="E3863" t="s">
        <v>24</v>
      </c>
      <c r="F3863" t="s">
        <v>31182</v>
      </c>
      <c r="G3863" t="s">
        <v>9181</v>
      </c>
      <c r="H3863">
        <v>270</v>
      </c>
      <c r="I3863" t="s">
        <v>1745</v>
      </c>
      <c r="J3863" t="s">
        <v>28</v>
      </c>
      <c r="K3863" t="s">
        <v>14</v>
      </c>
      <c r="L3863">
        <v>79014604</v>
      </c>
      <c r="M3863">
        <v>67</v>
      </c>
      <c r="N3863" t="s">
        <v>31183</v>
      </c>
      <c r="O3863">
        <v>67</v>
      </c>
      <c r="P3863" t="s">
        <v>31184</v>
      </c>
      <c r="Q3863">
        <v>706104098318760</v>
      </c>
      <c r="R3863" t="s">
        <v>1190</v>
      </c>
      <c r="S3863" t="s">
        <v>1191</v>
      </c>
      <c r="T3863" t="s">
        <v>31185</v>
      </c>
    </row>
    <row r="3864" spans="1:20" x14ac:dyDescent="0.25">
      <c r="A3864" t="s">
        <v>31186</v>
      </c>
      <c r="B3864" s="5" t="s">
        <v>15</v>
      </c>
      <c r="C3864" s="5" t="s">
        <v>31187</v>
      </c>
      <c r="D3864" s="4" t="s">
        <v>17</v>
      </c>
      <c r="E3864" t="s">
        <v>12</v>
      </c>
      <c r="F3864" t="s">
        <v>13690</v>
      </c>
      <c r="G3864" t="s">
        <v>15002</v>
      </c>
      <c r="H3864">
        <v>126</v>
      </c>
      <c r="I3864" t="s">
        <v>12770</v>
      </c>
      <c r="J3864" t="s">
        <v>28</v>
      </c>
      <c r="K3864" t="s">
        <v>14</v>
      </c>
      <c r="L3864">
        <v>79010090</v>
      </c>
      <c r="M3864">
        <v>67</v>
      </c>
      <c r="N3864" t="s">
        <v>31188</v>
      </c>
      <c r="O3864">
        <v>67</v>
      </c>
      <c r="P3864" t="s">
        <v>31189</v>
      </c>
      <c r="Q3864">
        <v>700902914562590</v>
      </c>
      <c r="R3864" t="s">
        <v>31190</v>
      </c>
      <c r="S3864" t="s">
        <v>9182</v>
      </c>
      <c r="T3864" t="s">
        <v>31185</v>
      </c>
    </row>
    <row r="3865" spans="1:20" x14ac:dyDescent="0.25">
      <c r="A3865" t="s">
        <v>31191</v>
      </c>
      <c r="B3865" s="5" t="s">
        <v>10</v>
      </c>
      <c r="C3865" s="5" t="s">
        <v>31192</v>
      </c>
      <c r="D3865" s="4" t="s">
        <v>126</v>
      </c>
      <c r="E3865" t="s">
        <v>12</v>
      </c>
      <c r="F3865" t="s">
        <v>31193</v>
      </c>
      <c r="G3865" t="s">
        <v>31194</v>
      </c>
      <c r="H3865">
        <v>100</v>
      </c>
      <c r="I3865" t="s">
        <v>1745</v>
      </c>
      <c r="J3865" t="s">
        <v>28</v>
      </c>
      <c r="K3865" t="s">
        <v>14</v>
      </c>
      <c r="L3865">
        <v>79014604</v>
      </c>
      <c r="M3865">
        <v>67</v>
      </c>
      <c r="N3865" t="s">
        <v>31195</v>
      </c>
      <c r="O3865">
        <v>67</v>
      </c>
      <c r="P3865" t="s">
        <v>31183</v>
      </c>
      <c r="Q3865">
        <v>702609280897948</v>
      </c>
      <c r="R3865" t="s">
        <v>9183</v>
      </c>
      <c r="S3865" t="s">
        <v>9184</v>
      </c>
      <c r="T3865" t="s">
        <v>31185</v>
      </c>
    </row>
    <row r="3866" spans="1:20" x14ac:dyDescent="0.25">
      <c r="A3866" t="s">
        <v>31196</v>
      </c>
      <c r="B3866" s="5" t="s">
        <v>10</v>
      </c>
      <c r="C3866" s="5" t="s">
        <v>31197</v>
      </c>
      <c r="D3866" s="4" t="s">
        <v>17</v>
      </c>
      <c r="E3866" t="s">
        <v>24</v>
      </c>
      <c r="F3866" t="s">
        <v>31198</v>
      </c>
      <c r="G3866" t="s">
        <v>9185</v>
      </c>
      <c r="H3866">
        <v>238</v>
      </c>
      <c r="I3866" t="s">
        <v>556</v>
      </c>
      <c r="J3866" t="s">
        <v>28</v>
      </c>
      <c r="K3866" t="s">
        <v>14</v>
      </c>
      <c r="L3866">
        <v>79117430</v>
      </c>
      <c r="M3866">
        <v>67</v>
      </c>
      <c r="N3866" t="s">
        <v>31199</v>
      </c>
      <c r="O3866">
        <v>67</v>
      </c>
      <c r="P3866" t="s">
        <v>31200</v>
      </c>
      <c r="Q3866">
        <v>70020898343</v>
      </c>
      <c r="T3866" t="s">
        <v>31185</v>
      </c>
    </row>
    <row r="3867" spans="1:20" x14ac:dyDescent="0.25">
      <c r="A3867" t="s">
        <v>31201</v>
      </c>
      <c r="B3867" s="5" t="s">
        <v>10</v>
      </c>
      <c r="C3867" s="5" t="s">
        <v>31202</v>
      </c>
      <c r="D3867" s="4" t="s">
        <v>32</v>
      </c>
      <c r="E3867" t="s">
        <v>12</v>
      </c>
      <c r="F3867" t="s">
        <v>14383</v>
      </c>
      <c r="G3867" t="s">
        <v>18234</v>
      </c>
      <c r="H3867">
        <v>1386</v>
      </c>
      <c r="I3867" t="s">
        <v>697</v>
      </c>
      <c r="J3867" t="s">
        <v>28</v>
      </c>
      <c r="K3867" t="s">
        <v>14</v>
      </c>
      <c r="L3867">
        <v>79094610</v>
      </c>
      <c r="M3867">
        <v>67</v>
      </c>
      <c r="N3867" t="s">
        <v>31203</v>
      </c>
      <c r="O3867">
        <v>67</v>
      </c>
      <c r="P3867" t="s">
        <v>31204</v>
      </c>
      <c r="Q3867">
        <v>700105989055718</v>
      </c>
      <c r="T3867" t="s">
        <v>31185</v>
      </c>
    </row>
    <row r="3868" spans="1:20" x14ac:dyDescent="0.25">
      <c r="A3868" t="s">
        <v>31205</v>
      </c>
      <c r="B3868" s="5" t="s">
        <v>15</v>
      </c>
      <c r="C3868" s="5" t="s">
        <v>31206</v>
      </c>
      <c r="D3868" s="4" t="s">
        <v>32</v>
      </c>
      <c r="E3868" t="s">
        <v>12</v>
      </c>
      <c r="F3868" t="s">
        <v>31207</v>
      </c>
      <c r="G3868" t="s">
        <v>31208</v>
      </c>
      <c r="I3868" t="s">
        <v>897</v>
      </c>
      <c r="J3868" t="s">
        <v>28</v>
      </c>
      <c r="K3868" t="s">
        <v>14</v>
      </c>
      <c r="M3868">
        <v>67</v>
      </c>
      <c r="N3868" t="s">
        <v>31209</v>
      </c>
      <c r="O3868">
        <v>67</v>
      </c>
      <c r="P3868" t="s">
        <v>31210</v>
      </c>
      <c r="Q3868">
        <v>707808684933510</v>
      </c>
      <c r="R3868" t="s">
        <v>9186</v>
      </c>
      <c r="S3868" t="s">
        <v>9187</v>
      </c>
      <c r="T3868" t="s">
        <v>31211</v>
      </c>
    </row>
    <row r="3869" spans="1:20" x14ac:dyDescent="0.25">
      <c r="A3869" t="s">
        <v>31212</v>
      </c>
      <c r="B3869" s="5" t="s">
        <v>10</v>
      </c>
      <c r="C3869" s="5" t="s">
        <v>31213</v>
      </c>
      <c r="D3869" s="4" t="s">
        <v>32</v>
      </c>
      <c r="E3869" t="s">
        <v>12</v>
      </c>
      <c r="F3869" t="s">
        <v>31214</v>
      </c>
      <c r="G3869" t="s">
        <v>9188</v>
      </c>
      <c r="H3869">
        <v>129</v>
      </c>
      <c r="I3869" t="s">
        <v>235</v>
      </c>
      <c r="J3869" t="s">
        <v>28</v>
      </c>
      <c r="K3869" t="s">
        <v>14</v>
      </c>
      <c r="L3869">
        <v>79072260</v>
      </c>
      <c r="M3869">
        <v>67</v>
      </c>
      <c r="N3869" t="s">
        <v>9189</v>
      </c>
      <c r="O3869">
        <v>67</v>
      </c>
      <c r="P3869" t="s">
        <v>9190</v>
      </c>
      <c r="Q3869" t="s">
        <v>9191</v>
      </c>
      <c r="R3869" t="s">
        <v>9192</v>
      </c>
      <c r="S3869" t="s">
        <v>31215</v>
      </c>
      <c r="T3869" t="s">
        <v>31216</v>
      </c>
    </row>
    <row r="3870" spans="1:20" x14ac:dyDescent="0.25">
      <c r="A3870" t="s">
        <v>31217</v>
      </c>
      <c r="B3870" s="5" t="s">
        <v>15</v>
      </c>
      <c r="C3870" s="5" t="s">
        <v>31218</v>
      </c>
      <c r="D3870" s="4" t="s">
        <v>32</v>
      </c>
      <c r="E3870" t="s">
        <v>12</v>
      </c>
      <c r="F3870" t="s">
        <v>23408</v>
      </c>
      <c r="G3870" t="s">
        <v>9188</v>
      </c>
      <c r="H3870">
        <v>129</v>
      </c>
      <c r="I3870" t="s">
        <v>235</v>
      </c>
      <c r="J3870" t="s">
        <v>28</v>
      </c>
      <c r="K3870" t="s">
        <v>14</v>
      </c>
      <c r="L3870">
        <v>79072260</v>
      </c>
      <c r="M3870">
        <v>67</v>
      </c>
      <c r="N3870" t="s">
        <v>9190</v>
      </c>
      <c r="O3870">
        <v>67</v>
      </c>
      <c r="P3870" t="s">
        <v>9189</v>
      </c>
      <c r="R3870" t="s">
        <v>9193</v>
      </c>
      <c r="S3870" t="s">
        <v>9194</v>
      </c>
      <c r="T3870" t="s">
        <v>31219</v>
      </c>
    </row>
    <row r="3871" spans="1:20" x14ac:dyDescent="0.25">
      <c r="A3871" t="s">
        <v>31220</v>
      </c>
      <c r="B3871" s="5" t="s">
        <v>10</v>
      </c>
      <c r="C3871" s="5" t="s">
        <v>31221</v>
      </c>
      <c r="D3871" s="4" t="s">
        <v>32</v>
      </c>
      <c r="E3871" t="s">
        <v>12</v>
      </c>
      <c r="F3871" t="s">
        <v>31222</v>
      </c>
      <c r="G3871" t="s">
        <v>9195</v>
      </c>
      <c r="H3871">
        <v>454</v>
      </c>
      <c r="I3871" t="s">
        <v>1079</v>
      </c>
      <c r="J3871" t="s">
        <v>28</v>
      </c>
      <c r="K3871" t="s">
        <v>14</v>
      </c>
      <c r="L3871">
        <v>79035240</v>
      </c>
      <c r="M3871">
        <v>67</v>
      </c>
      <c r="N3871" t="s">
        <v>31223</v>
      </c>
      <c r="R3871" t="s">
        <v>9196</v>
      </c>
      <c r="S3871" t="s">
        <v>9197</v>
      </c>
      <c r="T3871" t="s">
        <v>31219</v>
      </c>
    </row>
    <row r="3872" spans="1:20" x14ac:dyDescent="0.25">
      <c r="A3872" t="s">
        <v>31224</v>
      </c>
      <c r="B3872" s="5" t="s">
        <v>15</v>
      </c>
      <c r="C3872" s="5" t="s">
        <v>31225</v>
      </c>
      <c r="D3872" s="4" t="s">
        <v>32</v>
      </c>
      <c r="E3872" t="s">
        <v>24</v>
      </c>
      <c r="F3872" t="s">
        <v>17386</v>
      </c>
      <c r="G3872" t="s">
        <v>9198</v>
      </c>
      <c r="H3872">
        <v>405</v>
      </c>
      <c r="I3872" t="s">
        <v>1797</v>
      </c>
      <c r="J3872" t="s">
        <v>28</v>
      </c>
      <c r="K3872" t="s">
        <v>14</v>
      </c>
      <c r="M3872">
        <v>67</v>
      </c>
      <c r="N3872" t="s">
        <v>31226</v>
      </c>
      <c r="Q3872">
        <v>700007785142402</v>
      </c>
      <c r="R3872" t="s">
        <v>31227</v>
      </c>
      <c r="S3872" s="1" t="s">
        <v>9199</v>
      </c>
      <c r="T3872" t="s">
        <v>31228</v>
      </c>
    </row>
    <row r="3873" spans="1:20" x14ac:dyDescent="0.25">
      <c r="A3873" t="s">
        <v>31229</v>
      </c>
      <c r="B3873" s="5" t="s">
        <v>15</v>
      </c>
      <c r="C3873" s="5" t="s">
        <v>31230</v>
      </c>
      <c r="D3873" s="4" t="s">
        <v>32</v>
      </c>
      <c r="E3873" t="s">
        <v>24</v>
      </c>
      <c r="F3873" t="s">
        <v>31231</v>
      </c>
      <c r="G3873" t="s">
        <v>9200</v>
      </c>
      <c r="H3873">
        <v>857</v>
      </c>
      <c r="I3873" t="s">
        <v>132</v>
      </c>
      <c r="J3873" t="s">
        <v>28</v>
      </c>
      <c r="K3873" t="s">
        <v>14</v>
      </c>
      <c r="L3873">
        <v>79006790</v>
      </c>
      <c r="M3873">
        <v>67</v>
      </c>
      <c r="N3873" t="s">
        <v>31232</v>
      </c>
      <c r="R3873" t="s">
        <v>9201</v>
      </c>
      <c r="S3873" t="s">
        <v>9202</v>
      </c>
      <c r="T3873" t="s">
        <v>31233</v>
      </c>
    </row>
    <row r="3874" spans="1:20" x14ac:dyDescent="0.25">
      <c r="A3874" t="s">
        <v>31234</v>
      </c>
      <c r="B3874" s="5" t="s">
        <v>10</v>
      </c>
      <c r="C3874" s="5" t="s">
        <v>31235</v>
      </c>
      <c r="D3874" s="4" t="s">
        <v>17</v>
      </c>
      <c r="E3874" t="s">
        <v>24</v>
      </c>
      <c r="F3874" t="s">
        <v>31236</v>
      </c>
      <c r="G3874" t="s">
        <v>20572</v>
      </c>
      <c r="H3874">
        <v>556</v>
      </c>
      <c r="I3874" t="s">
        <v>569</v>
      </c>
      <c r="J3874" t="s">
        <v>28</v>
      </c>
      <c r="K3874" t="s">
        <v>14</v>
      </c>
      <c r="L3874">
        <v>79018021</v>
      </c>
      <c r="M3874">
        <v>67</v>
      </c>
      <c r="N3874" t="s">
        <v>31237</v>
      </c>
      <c r="O3874">
        <v>67</v>
      </c>
      <c r="P3874" t="s">
        <v>31238</v>
      </c>
      <c r="Q3874">
        <v>700001676382307</v>
      </c>
      <c r="R3874" t="s">
        <v>9203</v>
      </c>
      <c r="S3874" t="s">
        <v>9204</v>
      </c>
      <c r="T3874" t="s">
        <v>31239</v>
      </c>
    </row>
    <row r="3875" spans="1:20" x14ac:dyDescent="0.25">
      <c r="A3875" t="s">
        <v>31240</v>
      </c>
      <c r="B3875" s="5" t="s">
        <v>10</v>
      </c>
      <c r="C3875" s="5" t="s">
        <v>31241</v>
      </c>
      <c r="D3875" s="4" t="s">
        <v>17</v>
      </c>
      <c r="E3875" t="s">
        <v>24</v>
      </c>
      <c r="F3875" t="s">
        <v>31242</v>
      </c>
      <c r="G3875" t="s">
        <v>9205</v>
      </c>
      <c r="H3875">
        <v>20</v>
      </c>
      <c r="J3875" t="s">
        <v>7884</v>
      </c>
      <c r="L3875">
        <v>79002970</v>
      </c>
      <c r="M3875">
        <v>67</v>
      </c>
      <c r="N3875">
        <v>992639637</v>
      </c>
      <c r="Q3875">
        <v>706404101168989</v>
      </c>
      <c r="R3875" t="s">
        <v>9206</v>
      </c>
      <c r="S3875" t="s">
        <v>31243</v>
      </c>
      <c r="T3875" t="s">
        <v>31244</v>
      </c>
    </row>
    <row r="3876" spans="1:20" x14ac:dyDescent="0.25">
      <c r="A3876" t="s">
        <v>31245</v>
      </c>
      <c r="B3876" s="5" t="s">
        <v>10</v>
      </c>
      <c r="C3876" s="5" t="s">
        <v>31246</v>
      </c>
      <c r="D3876" s="4" t="s">
        <v>32</v>
      </c>
      <c r="E3876" t="s">
        <v>24</v>
      </c>
      <c r="F3876" t="s">
        <v>31247</v>
      </c>
      <c r="G3876" t="s">
        <v>637</v>
      </c>
      <c r="H3876">
        <v>150</v>
      </c>
      <c r="I3876" t="s">
        <v>1797</v>
      </c>
      <c r="J3876" t="s">
        <v>28</v>
      </c>
      <c r="K3876" t="s">
        <v>14</v>
      </c>
      <c r="L3876">
        <v>79117711</v>
      </c>
      <c r="M3876">
        <v>67</v>
      </c>
      <c r="N3876" t="s">
        <v>31248</v>
      </c>
      <c r="O3876">
        <v>67</v>
      </c>
      <c r="P3876" t="s">
        <v>20793</v>
      </c>
      <c r="Q3876">
        <v>704307592646999</v>
      </c>
      <c r="R3876" t="s">
        <v>31249</v>
      </c>
      <c r="S3876" t="s">
        <v>31250</v>
      </c>
      <c r="T3876" t="s">
        <v>31251</v>
      </c>
    </row>
    <row r="3877" spans="1:20" x14ac:dyDescent="0.25">
      <c r="A3877" t="s">
        <v>31252</v>
      </c>
      <c r="B3877" s="5" t="s">
        <v>10</v>
      </c>
      <c r="C3877" s="5" t="s">
        <v>31253</v>
      </c>
      <c r="D3877" s="4" t="s">
        <v>32</v>
      </c>
      <c r="E3877" t="s">
        <v>24</v>
      </c>
      <c r="F3877" t="s">
        <v>31254</v>
      </c>
      <c r="G3877" t="s">
        <v>5149</v>
      </c>
      <c r="H3877" t="s">
        <v>13574</v>
      </c>
      <c r="I3877" t="s">
        <v>9207</v>
      </c>
      <c r="J3877" t="s">
        <v>28</v>
      </c>
      <c r="K3877" t="s">
        <v>14</v>
      </c>
      <c r="M3877">
        <v>67</v>
      </c>
      <c r="N3877" t="s">
        <v>31255</v>
      </c>
      <c r="O3877">
        <v>67</v>
      </c>
      <c r="P3877" t="s">
        <v>31256</v>
      </c>
      <c r="Q3877">
        <v>708600089427984</v>
      </c>
      <c r="R3877" t="s">
        <v>9208</v>
      </c>
      <c r="S3877" t="s">
        <v>9209</v>
      </c>
      <c r="T3877" t="s">
        <v>31257</v>
      </c>
    </row>
    <row r="3878" spans="1:20" x14ac:dyDescent="0.25">
      <c r="A3878" t="s">
        <v>31258</v>
      </c>
      <c r="B3878" s="5" t="s">
        <v>10</v>
      </c>
      <c r="C3878" s="5" t="s">
        <v>31259</v>
      </c>
      <c r="D3878" s="4" t="s">
        <v>32</v>
      </c>
      <c r="E3878" t="s">
        <v>12</v>
      </c>
      <c r="F3878" t="s">
        <v>31260</v>
      </c>
      <c r="G3878" t="s">
        <v>9210</v>
      </c>
      <c r="H3878">
        <v>232</v>
      </c>
      <c r="I3878" t="s">
        <v>9211</v>
      </c>
      <c r="J3878" t="s">
        <v>28</v>
      </c>
      <c r="K3878" t="s">
        <v>14</v>
      </c>
      <c r="L3878">
        <v>79117720</v>
      </c>
      <c r="M3878">
        <v>67</v>
      </c>
      <c r="N3878" t="s">
        <v>31261</v>
      </c>
      <c r="O3878">
        <v>67</v>
      </c>
      <c r="P3878" t="s">
        <v>31262</v>
      </c>
      <c r="Q3878">
        <v>704700795242337</v>
      </c>
      <c r="R3878" t="s">
        <v>31263</v>
      </c>
      <c r="S3878" t="s">
        <v>9212</v>
      </c>
      <c r="T3878" t="s">
        <v>31264</v>
      </c>
    </row>
    <row r="3879" spans="1:20" x14ac:dyDescent="0.25">
      <c r="A3879" t="s">
        <v>31265</v>
      </c>
      <c r="B3879" s="5" t="s">
        <v>10</v>
      </c>
      <c r="C3879" s="5" t="s">
        <v>31266</v>
      </c>
      <c r="D3879" s="4" t="s">
        <v>32</v>
      </c>
      <c r="E3879" t="s">
        <v>12</v>
      </c>
      <c r="F3879" t="s">
        <v>30043</v>
      </c>
      <c r="G3879" t="s">
        <v>3611</v>
      </c>
      <c r="H3879">
        <v>360</v>
      </c>
      <c r="I3879" t="s">
        <v>7905</v>
      </c>
      <c r="J3879" t="s">
        <v>64</v>
      </c>
      <c r="K3879" t="s">
        <v>14</v>
      </c>
      <c r="L3879">
        <v>79014862</v>
      </c>
      <c r="M3879">
        <v>67</v>
      </c>
      <c r="N3879" t="s">
        <v>31267</v>
      </c>
      <c r="O3879">
        <v>67</v>
      </c>
      <c r="P3879" t="s">
        <v>31268</v>
      </c>
      <c r="Q3879" s="1">
        <v>700600901302561</v>
      </c>
      <c r="T3879" t="s">
        <v>31264</v>
      </c>
    </row>
    <row r="3880" spans="1:20" x14ac:dyDescent="0.25">
      <c r="A3880" t="s">
        <v>31269</v>
      </c>
      <c r="B3880" s="5" t="s">
        <v>10</v>
      </c>
      <c r="D3880" s="4" t="s">
        <v>17</v>
      </c>
      <c r="E3880" t="s">
        <v>12</v>
      </c>
      <c r="F3880" t="s">
        <v>31270</v>
      </c>
      <c r="M3880">
        <v>67</v>
      </c>
      <c r="N3880" t="s">
        <v>31271</v>
      </c>
      <c r="O3880">
        <v>67</v>
      </c>
      <c r="P3880" t="s">
        <v>31272</v>
      </c>
      <c r="Q3880">
        <v>708100534936031</v>
      </c>
      <c r="R3880" t="s">
        <v>9213</v>
      </c>
      <c r="S3880" t="s">
        <v>9214</v>
      </c>
      <c r="T3880" t="s">
        <v>31273</v>
      </c>
    </row>
    <row r="3881" spans="1:20" x14ac:dyDescent="0.25">
      <c r="A3881" t="s">
        <v>31274</v>
      </c>
      <c r="B3881" s="5" t="s">
        <v>10</v>
      </c>
      <c r="C3881" s="5" t="s">
        <v>31275</v>
      </c>
      <c r="D3881" s="4" t="s">
        <v>32</v>
      </c>
      <c r="E3881" t="s">
        <v>24</v>
      </c>
      <c r="F3881" t="s">
        <v>31276</v>
      </c>
      <c r="M3881">
        <v>67</v>
      </c>
      <c r="N3881" t="s">
        <v>31277</v>
      </c>
      <c r="O3881">
        <v>67</v>
      </c>
      <c r="P3881" t="s">
        <v>31271</v>
      </c>
      <c r="Q3881">
        <v>700107968737315</v>
      </c>
      <c r="R3881" t="s">
        <v>9215</v>
      </c>
      <c r="S3881" t="s">
        <v>9216</v>
      </c>
      <c r="T3881" t="s">
        <v>31273</v>
      </c>
    </row>
    <row r="3882" spans="1:20" x14ac:dyDescent="0.25">
      <c r="A3882" t="s">
        <v>31278</v>
      </c>
      <c r="B3882" s="5" t="s">
        <v>10</v>
      </c>
      <c r="C3882" s="5" t="s">
        <v>31279</v>
      </c>
      <c r="D3882" s="4" t="s">
        <v>17</v>
      </c>
      <c r="E3882" t="s">
        <v>12</v>
      </c>
      <c r="F3882" t="s">
        <v>31280</v>
      </c>
      <c r="G3882" t="s">
        <v>3603</v>
      </c>
      <c r="H3882">
        <v>77</v>
      </c>
      <c r="I3882" t="s">
        <v>120</v>
      </c>
      <c r="J3882" t="s">
        <v>28</v>
      </c>
      <c r="K3882" t="s">
        <v>14</v>
      </c>
      <c r="L3882">
        <v>79117380</v>
      </c>
      <c r="M3882">
        <v>67</v>
      </c>
      <c r="N3882" t="s">
        <v>31281</v>
      </c>
      <c r="O3882">
        <v>67</v>
      </c>
      <c r="P3882" t="s">
        <v>31272</v>
      </c>
      <c r="Q3882">
        <v>704536368236712</v>
      </c>
      <c r="R3882" t="s">
        <v>9217</v>
      </c>
      <c r="S3882" t="s">
        <v>31282</v>
      </c>
      <c r="T3882" t="s">
        <v>31283</v>
      </c>
    </row>
    <row r="3883" spans="1:20" x14ac:dyDescent="0.25">
      <c r="A3883" t="s">
        <v>31284</v>
      </c>
      <c r="B3883" s="5" t="s">
        <v>10</v>
      </c>
      <c r="C3883" s="5" t="s">
        <v>31285</v>
      </c>
      <c r="D3883" s="4" t="s">
        <v>17</v>
      </c>
      <c r="E3883" t="s">
        <v>24</v>
      </c>
      <c r="F3883" t="s">
        <v>31286</v>
      </c>
      <c r="G3883" t="s">
        <v>21361</v>
      </c>
      <c r="H3883">
        <v>4456</v>
      </c>
      <c r="I3883" t="s">
        <v>13</v>
      </c>
      <c r="J3883" t="s">
        <v>28</v>
      </c>
      <c r="K3883" t="s">
        <v>14</v>
      </c>
      <c r="L3883">
        <v>79002367</v>
      </c>
      <c r="M3883">
        <v>67</v>
      </c>
      <c r="N3883" t="s">
        <v>31287</v>
      </c>
      <c r="O3883">
        <v>67</v>
      </c>
      <c r="P3883" t="s">
        <v>31288</v>
      </c>
      <c r="Q3883">
        <v>704203284667380</v>
      </c>
      <c r="R3883" t="s">
        <v>9218</v>
      </c>
      <c r="T3883" t="s">
        <v>31273</v>
      </c>
    </row>
    <row r="3884" spans="1:20" x14ac:dyDescent="0.25">
      <c r="A3884" t="s">
        <v>31289</v>
      </c>
      <c r="B3884" s="5" t="s">
        <v>10</v>
      </c>
      <c r="C3884" s="5" t="s">
        <v>31290</v>
      </c>
      <c r="D3884" s="4" t="s">
        <v>32</v>
      </c>
      <c r="E3884" t="s">
        <v>72</v>
      </c>
      <c r="F3884" t="s">
        <v>31291</v>
      </c>
      <c r="G3884" t="s">
        <v>934</v>
      </c>
      <c r="H3884">
        <v>44</v>
      </c>
      <c r="I3884" t="s">
        <v>897</v>
      </c>
      <c r="J3884" t="s">
        <v>28</v>
      </c>
      <c r="K3884" t="s">
        <v>14</v>
      </c>
      <c r="L3884">
        <v>79002970</v>
      </c>
      <c r="M3884">
        <v>67</v>
      </c>
      <c r="N3884" t="s">
        <v>31292</v>
      </c>
      <c r="O3884">
        <v>67</v>
      </c>
      <c r="P3884" t="s">
        <v>31293</v>
      </c>
      <c r="Q3884">
        <v>707409089578275</v>
      </c>
      <c r="R3884" t="s">
        <v>9219</v>
      </c>
      <c r="S3884" t="s">
        <v>9220</v>
      </c>
      <c r="T3884" t="s">
        <v>31273</v>
      </c>
    </row>
    <row r="3885" spans="1:20" x14ac:dyDescent="0.25">
      <c r="A3885" t="s">
        <v>31294</v>
      </c>
      <c r="B3885" s="5" t="s">
        <v>10</v>
      </c>
      <c r="C3885" s="5" t="s">
        <v>31295</v>
      </c>
      <c r="D3885" s="4" t="s">
        <v>32</v>
      </c>
      <c r="E3885" t="s">
        <v>12</v>
      </c>
      <c r="F3885" t="s">
        <v>31296</v>
      </c>
      <c r="G3885" t="s">
        <v>5817</v>
      </c>
      <c r="H3885">
        <v>82</v>
      </c>
      <c r="J3885" t="s">
        <v>9221</v>
      </c>
      <c r="K3885" t="s">
        <v>14</v>
      </c>
      <c r="L3885">
        <v>79014868</v>
      </c>
      <c r="M3885">
        <v>67</v>
      </c>
      <c r="N3885" t="s">
        <v>21308</v>
      </c>
      <c r="O3885">
        <v>67</v>
      </c>
      <c r="P3885" t="s">
        <v>21307</v>
      </c>
      <c r="Q3885">
        <v>701207072558110</v>
      </c>
      <c r="R3885" t="s">
        <v>4500</v>
      </c>
      <c r="S3885" t="s">
        <v>31297</v>
      </c>
      <c r="T3885" t="s">
        <v>31298</v>
      </c>
    </row>
    <row r="3886" spans="1:20" x14ac:dyDescent="0.25">
      <c r="A3886" t="s">
        <v>31299</v>
      </c>
      <c r="B3886" s="5" t="s">
        <v>10</v>
      </c>
      <c r="C3886" s="5" t="s">
        <v>31300</v>
      </c>
      <c r="D3886" s="4" t="s">
        <v>32</v>
      </c>
      <c r="E3886" t="s">
        <v>24</v>
      </c>
      <c r="F3886" t="s">
        <v>31301</v>
      </c>
      <c r="G3886" t="s">
        <v>3560</v>
      </c>
      <c r="H3886">
        <v>119</v>
      </c>
      <c r="I3886" t="s">
        <v>2246</v>
      </c>
      <c r="J3886" t="s">
        <v>28</v>
      </c>
      <c r="K3886" t="s">
        <v>14</v>
      </c>
      <c r="L3886">
        <v>79115580</v>
      </c>
      <c r="M3886">
        <v>67</v>
      </c>
      <c r="N3886" t="s">
        <v>31302</v>
      </c>
      <c r="O3886">
        <v>67</v>
      </c>
      <c r="P3886" t="s">
        <v>31303</v>
      </c>
      <c r="Q3886">
        <v>705608424382714</v>
      </c>
      <c r="R3886" t="s">
        <v>9222</v>
      </c>
      <c r="T3886" t="s">
        <v>31273</v>
      </c>
    </row>
    <row r="3887" spans="1:20" x14ac:dyDescent="0.25">
      <c r="A3887" t="s">
        <v>31304</v>
      </c>
      <c r="B3887" s="5" t="s">
        <v>15</v>
      </c>
      <c r="C3887" s="5" t="s">
        <v>31305</v>
      </c>
      <c r="D3887" s="4" t="s">
        <v>17</v>
      </c>
      <c r="E3887" t="s">
        <v>24</v>
      </c>
      <c r="F3887" t="s">
        <v>31306</v>
      </c>
      <c r="G3887" t="s">
        <v>5909</v>
      </c>
      <c r="H3887">
        <v>285</v>
      </c>
      <c r="I3887" t="s">
        <v>34</v>
      </c>
      <c r="J3887" t="s">
        <v>28</v>
      </c>
      <c r="K3887" t="s">
        <v>14</v>
      </c>
      <c r="L3887">
        <v>79117232</v>
      </c>
      <c r="M3887">
        <v>67</v>
      </c>
      <c r="N3887" t="s">
        <v>31307</v>
      </c>
      <c r="O3887">
        <v>67</v>
      </c>
      <c r="P3887" t="s">
        <v>31308</v>
      </c>
      <c r="Q3887">
        <v>700103995187513</v>
      </c>
      <c r="R3887" t="s">
        <v>9223</v>
      </c>
      <c r="S3887" t="s">
        <v>9224</v>
      </c>
      <c r="T3887" t="s">
        <v>31273</v>
      </c>
    </row>
    <row r="3888" spans="1:20" x14ac:dyDescent="0.25">
      <c r="A3888" t="s">
        <v>31309</v>
      </c>
      <c r="B3888" s="5" t="s">
        <v>15</v>
      </c>
      <c r="C3888" s="5" t="s">
        <v>31310</v>
      </c>
      <c r="D3888" s="4" t="s">
        <v>32</v>
      </c>
      <c r="E3888" t="s">
        <v>12</v>
      </c>
      <c r="F3888" t="s">
        <v>31311</v>
      </c>
      <c r="G3888" t="s">
        <v>9225</v>
      </c>
      <c r="H3888">
        <v>88</v>
      </c>
      <c r="I3888" t="s">
        <v>1987</v>
      </c>
      <c r="J3888" t="s">
        <v>64</v>
      </c>
      <c r="K3888" t="s">
        <v>14</v>
      </c>
      <c r="L3888">
        <v>79116240</v>
      </c>
      <c r="M3888">
        <v>67</v>
      </c>
      <c r="N3888" t="s">
        <v>31312</v>
      </c>
      <c r="O3888">
        <v>67</v>
      </c>
      <c r="P3888" t="s">
        <v>31313</v>
      </c>
      <c r="Q3888">
        <v>703602083711231</v>
      </c>
      <c r="R3888" t="s">
        <v>9226</v>
      </c>
      <c r="S3888" t="s">
        <v>9227</v>
      </c>
      <c r="T3888" t="s">
        <v>31314</v>
      </c>
    </row>
    <row r="3889" spans="1:20" x14ac:dyDescent="0.25">
      <c r="A3889" t="s">
        <v>31315</v>
      </c>
      <c r="B3889" s="5" t="s">
        <v>15</v>
      </c>
      <c r="C3889" s="5" t="s">
        <v>31316</v>
      </c>
      <c r="D3889" s="4" t="s">
        <v>32</v>
      </c>
      <c r="E3889" t="s">
        <v>24</v>
      </c>
      <c r="F3889" t="s">
        <v>24601</v>
      </c>
      <c r="G3889" t="s">
        <v>5103</v>
      </c>
      <c r="H3889">
        <v>110</v>
      </c>
      <c r="I3889" t="s">
        <v>70</v>
      </c>
      <c r="J3889" t="s">
        <v>28</v>
      </c>
      <c r="K3889" t="s">
        <v>14</v>
      </c>
      <c r="L3889">
        <v>79118272</v>
      </c>
      <c r="M3889">
        <v>67</v>
      </c>
      <c r="N3889" t="s">
        <v>9228</v>
      </c>
      <c r="O3889">
        <v>67</v>
      </c>
      <c r="P3889" t="s">
        <v>9229</v>
      </c>
      <c r="Q3889" t="s">
        <v>9230</v>
      </c>
      <c r="T3889" t="s">
        <v>31317</v>
      </c>
    </row>
    <row r="3890" spans="1:20" x14ac:dyDescent="0.25">
      <c r="A3890" t="s">
        <v>31318</v>
      </c>
      <c r="B3890" s="5" t="s">
        <v>10</v>
      </c>
      <c r="C3890" s="5" t="s">
        <v>31319</v>
      </c>
      <c r="D3890" s="4" t="s">
        <v>17</v>
      </c>
      <c r="E3890" t="s">
        <v>12</v>
      </c>
      <c r="F3890" t="s">
        <v>31320</v>
      </c>
      <c r="G3890" t="s">
        <v>9231</v>
      </c>
      <c r="H3890">
        <v>139</v>
      </c>
      <c r="I3890" t="s">
        <v>2373</v>
      </c>
      <c r="J3890" t="s">
        <v>28</v>
      </c>
      <c r="K3890" t="s">
        <v>14</v>
      </c>
      <c r="L3890">
        <v>79096721</v>
      </c>
      <c r="M3890">
        <v>67</v>
      </c>
      <c r="N3890" t="s">
        <v>31321</v>
      </c>
      <c r="O3890">
        <v>67</v>
      </c>
      <c r="P3890" t="s">
        <v>31322</v>
      </c>
      <c r="Q3890">
        <v>702600239476145</v>
      </c>
      <c r="R3890" t="s">
        <v>31323</v>
      </c>
      <c r="S3890" t="s">
        <v>31324</v>
      </c>
      <c r="T3890" t="s">
        <v>31325</v>
      </c>
    </row>
    <row r="3891" spans="1:20" x14ac:dyDescent="0.25">
      <c r="A3891" t="s">
        <v>31326</v>
      </c>
      <c r="B3891" s="5" t="s">
        <v>10</v>
      </c>
      <c r="C3891" s="5" t="s">
        <v>31327</v>
      </c>
      <c r="D3891" s="4" t="s">
        <v>32</v>
      </c>
      <c r="E3891" t="s">
        <v>24</v>
      </c>
      <c r="F3891" t="s">
        <v>31328</v>
      </c>
      <c r="G3891" t="s">
        <v>4511</v>
      </c>
      <c r="I3891" t="s">
        <v>120</v>
      </c>
      <c r="J3891" t="s">
        <v>28</v>
      </c>
      <c r="K3891" t="s">
        <v>14</v>
      </c>
      <c r="L3891">
        <v>79117033</v>
      </c>
      <c r="M3891">
        <v>67</v>
      </c>
      <c r="N3891" t="s">
        <v>31329</v>
      </c>
      <c r="O3891">
        <v>67</v>
      </c>
      <c r="P3891" t="s">
        <v>31330</v>
      </c>
      <c r="Q3891">
        <v>704209792597684</v>
      </c>
      <c r="T3891" t="s">
        <v>31325</v>
      </c>
    </row>
    <row r="3892" spans="1:20" x14ac:dyDescent="0.25">
      <c r="A3892" t="s">
        <v>31331</v>
      </c>
      <c r="B3892" s="5" t="s">
        <v>10</v>
      </c>
      <c r="C3892" s="5" t="s">
        <v>31332</v>
      </c>
      <c r="D3892" s="4" t="s">
        <v>32</v>
      </c>
      <c r="E3892" t="s">
        <v>24</v>
      </c>
      <c r="F3892" t="s">
        <v>31333</v>
      </c>
      <c r="G3892" t="s">
        <v>28883</v>
      </c>
      <c r="H3892">
        <v>266</v>
      </c>
      <c r="J3892" t="s">
        <v>28</v>
      </c>
      <c r="K3892" t="s">
        <v>14</v>
      </c>
      <c r="L3892">
        <v>79115351</v>
      </c>
      <c r="M3892">
        <v>67</v>
      </c>
      <c r="N3892" t="s">
        <v>31334</v>
      </c>
      <c r="O3892">
        <v>67</v>
      </c>
      <c r="P3892" t="s">
        <v>31335</v>
      </c>
      <c r="Q3892">
        <v>708601036249683</v>
      </c>
      <c r="R3892" t="s">
        <v>9232</v>
      </c>
      <c r="S3892" t="s">
        <v>9233</v>
      </c>
      <c r="T3892" t="s">
        <v>31336</v>
      </c>
    </row>
    <row r="3893" spans="1:20" x14ac:dyDescent="0.25">
      <c r="A3893" t="s">
        <v>31337</v>
      </c>
      <c r="B3893" s="5" t="s">
        <v>10</v>
      </c>
      <c r="C3893" s="5" t="s">
        <v>31338</v>
      </c>
      <c r="D3893" s="4" t="s">
        <v>17</v>
      </c>
      <c r="E3893" t="s">
        <v>12</v>
      </c>
      <c r="F3893" t="s">
        <v>31339</v>
      </c>
      <c r="G3893" t="s">
        <v>9234</v>
      </c>
      <c r="H3893">
        <v>85</v>
      </c>
      <c r="I3893" t="s">
        <v>606</v>
      </c>
      <c r="J3893" t="s">
        <v>28</v>
      </c>
      <c r="K3893" t="s">
        <v>14</v>
      </c>
      <c r="L3893">
        <v>79093330</v>
      </c>
      <c r="M3893">
        <v>67</v>
      </c>
      <c r="N3893" t="s">
        <v>31340</v>
      </c>
      <c r="O3893">
        <v>67</v>
      </c>
      <c r="P3893" t="s">
        <v>31341</v>
      </c>
      <c r="Q3893">
        <v>700001976354301</v>
      </c>
      <c r="R3893" t="s">
        <v>9235</v>
      </c>
      <c r="S3893" t="s">
        <v>31342</v>
      </c>
      <c r="T3893" t="s">
        <v>31343</v>
      </c>
    </row>
    <row r="3894" spans="1:20" x14ac:dyDescent="0.25">
      <c r="A3894" t="s">
        <v>31344</v>
      </c>
      <c r="B3894" s="5" t="s">
        <v>10</v>
      </c>
      <c r="C3894" s="5" t="s">
        <v>31345</v>
      </c>
      <c r="D3894" s="4" t="s">
        <v>17</v>
      </c>
      <c r="E3894" t="s">
        <v>328</v>
      </c>
      <c r="F3894" t="s">
        <v>31346</v>
      </c>
      <c r="G3894" t="s">
        <v>9236</v>
      </c>
      <c r="H3894">
        <v>306</v>
      </c>
      <c r="I3894" t="s">
        <v>536</v>
      </c>
      <c r="J3894" t="s">
        <v>28</v>
      </c>
      <c r="K3894" t="s">
        <v>14</v>
      </c>
      <c r="L3894">
        <v>79008300</v>
      </c>
      <c r="M3894">
        <v>67</v>
      </c>
      <c r="N3894" t="s">
        <v>31347</v>
      </c>
      <c r="O3894">
        <v>67</v>
      </c>
      <c r="P3894" t="s">
        <v>31348</v>
      </c>
      <c r="Q3894">
        <v>702001367539782</v>
      </c>
      <c r="R3894" t="s">
        <v>9237</v>
      </c>
      <c r="S3894" t="s">
        <v>9238</v>
      </c>
      <c r="T3894" t="s">
        <v>31325</v>
      </c>
    </row>
    <row r="3895" spans="1:20" x14ac:dyDescent="0.25">
      <c r="A3895" t="s">
        <v>31349</v>
      </c>
      <c r="B3895" s="5" t="s">
        <v>10</v>
      </c>
      <c r="C3895" s="5" t="s">
        <v>31350</v>
      </c>
      <c r="D3895" s="4" t="s">
        <v>17</v>
      </c>
      <c r="E3895" t="s">
        <v>24</v>
      </c>
      <c r="F3895" t="s">
        <v>31351</v>
      </c>
      <c r="G3895" t="s">
        <v>31352</v>
      </c>
      <c r="H3895">
        <v>292</v>
      </c>
      <c r="I3895" t="s">
        <v>731</v>
      </c>
      <c r="J3895" t="s">
        <v>28</v>
      </c>
      <c r="K3895" t="s">
        <v>14</v>
      </c>
      <c r="L3895">
        <v>79023090</v>
      </c>
      <c r="M3895">
        <v>67</v>
      </c>
      <c r="N3895" t="s">
        <v>31353</v>
      </c>
      <c r="O3895">
        <v>67</v>
      </c>
      <c r="P3895" t="s">
        <v>31354</v>
      </c>
      <c r="Q3895">
        <v>701403667957334</v>
      </c>
      <c r="R3895" t="s">
        <v>9239</v>
      </c>
      <c r="S3895" t="s">
        <v>9240</v>
      </c>
      <c r="T3895" t="s">
        <v>31355</v>
      </c>
    </row>
    <row r="3896" spans="1:20" x14ac:dyDescent="0.25">
      <c r="A3896" t="s">
        <v>31356</v>
      </c>
      <c r="B3896" s="5" t="s">
        <v>10</v>
      </c>
      <c r="C3896" s="5" t="s">
        <v>31357</v>
      </c>
      <c r="D3896" s="4" t="s">
        <v>32</v>
      </c>
      <c r="E3896" t="s">
        <v>12</v>
      </c>
      <c r="F3896" t="s">
        <v>31358</v>
      </c>
      <c r="G3896" t="s">
        <v>30251</v>
      </c>
      <c r="H3896">
        <v>256</v>
      </c>
      <c r="I3896" t="s">
        <v>5175</v>
      </c>
      <c r="J3896" t="s">
        <v>28</v>
      </c>
      <c r="K3896" t="s">
        <v>14</v>
      </c>
      <c r="L3896">
        <v>79075109</v>
      </c>
      <c r="M3896">
        <v>67</v>
      </c>
      <c r="N3896" t="s">
        <v>31359</v>
      </c>
      <c r="O3896">
        <v>67</v>
      </c>
      <c r="P3896" t="s">
        <v>31360</v>
      </c>
      <c r="Q3896">
        <v>703404357945300</v>
      </c>
      <c r="R3896" t="s">
        <v>9241</v>
      </c>
      <c r="T3896" t="s">
        <v>31361</v>
      </c>
    </row>
    <row r="3897" spans="1:20" x14ac:dyDescent="0.25">
      <c r="A3897" t="s">
        <v>31362</v>
      </c>
      <c r="B3897" s="5" t="s">
        <v>15</v>
      </c>
      <c r="C3897" s="5" t="s">
        <v>31363</v>
      </c>
      <c r="D3897" s="4" t="s">
        <v>32</v>
      </c>
      <c r="E3897" t="s">
        <v>328</v>
      </c>
      <c r="F3897" t="s">
        <v>31364</v>
      </c>
      <c r="G3897" t="s">
        <v>31365</v>
      </c>
      <c r="H3897">
        <v>274</v>
      </c>
      <c r="I3897" t="s">
        <v>145</v>
      </c>
      <c r="J3897" t="s">
        <v>28</v>
      </c>
      <c r="K3897" t="s">
        <v>14</v>
      </c>
      <c r="L3897">
        <v>79110580</v>
      </c>
      <c r="M3897">
        <v>67</v>
      </c>
      <c r="N3897" t="s">
        <v>31366</v>
      </c>
      <c r="O3897">
        <v>67</v>
      </c>
      <c r="P3897" t="s">
        <v>31367</v>
      </c>
      <c r="R3897" t="s">
        <v>31368</v>
      </c>
      <c r="S3897" t="s">
        <v>9242</v>
      </c>
      <c r="T3897" t="s">
        <v>31369</v>
      </c>
    </row>
    <row r="3898" spans="1:20" x14ac:dyDescent="0.25">
      <c r="A3898" t="s">
        <v>31370</v>
      </c>
      <c r="B3898" s="5" t="s">
        <v>10</v>
      </c>
      <c r="C3898" s="5" t="s">
        <v>31371</v>
      </c>
      <c r="D3898" s="4" t="s">
        <v>17</v>
      </c>
      <c r="E3898" t="s">
        <v>12</v>
      </c>
      <c r="F3898" t="s">
        <v>31372</v>
      </c>
      <c r="G3898" t="s">
        <v>31373</v>
      </c>
      <c r="H3898">
        <v>274</v>
      </c>
      <c r="I3898" t="s">
        <v>145</v>
      </c>
      <c r="J3898" t="s">
        <v>28</v>
      </c>
      <c r="K3898" t="s">
        <v>14</v>
      </c>
      <c r="L3898">
        <v>79110580</v>
      </c>
      <c r="M3898">
        <v>67</v>
      </c>
      <c r="N3898" t="s">
        <v>31366</v>
      </c>
      <c r="O3898">
        <v>67</v>
      </c>
      <c r="P3898" t="s">
        <v>31367</v>
      </c>
      <c r="R3898" t="s">
        <v>9243</v>
      </c>
      <c r="S3898" t="s">
        <v>9244</v>
      </c>
      <c r="T3898" t="s">
        <v>31374</v>
      </c>
    </row>
    <row r="3899" spans="1:20" x14ac:dyDescent="0.25">
      <c r="A3899" t="s">
        <v>31375</v>
      </c>
      <c r="B3899" s="5" t="s">
        <v>15</v>
      </c>
      <c r="C3899" s="5" t="s">
        <v>31376</v>
      </c>
      <c r="D3899" s="4" t="s">
        <v>32</v>
      </c>
      <c r="E3899" t="s">
        <v>24</v>
      </c>
      <c r="F3899" t="s">
        <v>31377</v>
      </c>
      <c r="G3899" t="s">
        <v>9245</v>
      </c>
      <c r="H3899">
        <v>1709</v>
      </c>
      <c r="I3899" t="s">
        <v>81</v>
      </c>
      <c r="J3899" t="s">
        <v>28</v>
      </c>
      <c r="K3899" t="s">
        <v>14</v>
      </c>
      <c r="L3899">
        <v>79045253</v>
      </c>
      <c r="M3899">
        <v>67</v>
      </c>
      <c r="N3899" t="s">
        <v>31378</v>
      </c>
      <c r="O3899">
        <v>67</v>
      </c>
      <c r="P3899" t="s">
        <v>9246</v>
      </c>
      <c r="R3899" t="s">
        <v>31379</v>
      </c>
      <c r="S3899" t="s">
        <v>31380</v>
      </c>
      <c r="T3899" t="s">
        <v>31361</v>
      </c>
    </row>
    <row r="3900" spans="1:20" x14ac:dyDescent="0.25">
      <c r="A3900" t="s">
        <v>31381</v>
      </c>
      <c r="B3900" s="5" t="s">
        <v>15</v>
      </c>
      <c r="D3900" s="4" t="s">
        <v>32</v>
      </c>
      <c r="E3900" t="s">
        <v>12</v>
      </c>
      <c r="F3900" t="s">
        <v>31382</v>
      </c>
      <c r="G3900" t="s">
        <v>9247</v>
      </c>
      <c r="H3900">
        <v>317</v>
      </c>
      <c r="I3900" t="s">
        <v>731</v>
      </c>
      <c r="J3900" t="s">
        <v>28</v>
      </c>
      <c r="K3900" t="s">
        <v>14</v>
      </c>
      <c r="L3900">
        <v>79023137</v>
      </c>
      <c r="M3900">
        <v>67</v>
      </c>
      <c r="N3900" t="s">
        <v>31383</v>
      </c>
      <c r="O3900">
        <v>67</v>
      </c>
      <c r="P3900" t="s">
        <v>31384</v>
      </c>
      <c r="Q3900">
        <v>700604975739665</v>
      </c>
      <c r="R3900" t="s">
        <v>9248</v>
      </c>
      <c r="S3900" t="s">
        <v>9249</v>
      </c>
      <c r="T3900" t="s">
        <v>31361</v>
      </c>
    </row>
    <row r="3901" spans="1:20" x14ac:dyDescent="0.25">
      <c r="A3901" t="s">
        <v>31385</v>
      </c>
      <c r="B3901" s="5" t="s">
        <v>10</v>
      </c>
      <c r="C3901" s="5" t="s">
        <v>31386</v>
      </c>
      <c r="D3901" s="4" t="s">
        <v>32</v>
      </c>
      <c r="E3901" t="s">
        <v>12</v>
      </c>
      <c r="F3901" t="s">
        <v>31387</v>
      </c>
      <c r="G3901" t="s">
        <v>848</v>
      </c>
      <c r="H3901">
        <v>1864</v>
      </c>
      <c r="I3901" t="s">
        <v>120</v>
      </c>
      <c r="J3901" t="s">
        <v>28</v>
      </c>
      <c r="K3901" t="s">
        <v>14</v>
      </c>
      <c r="L3901">
        <v>79117034</v>
      </c>
      <c r="M3901">
        <v>67</v>
      </c>
      <c r="N3901" t="s">
        <v>31388</v>
      </c>
      <c r="O3901">
        <v>67</v>
      </c>
      <c r="P3901" t="s">
        <v>31389</v>
      </c>
      <c r="Q3901">
        <v>702608253625346</v>
      </c>
      <c r="R3901" t="s">
        <v>31390</v>
      </c>
      <c r="S3901" t="s">
        <v>9250</v>
      </c>
      <c r="T3901" t="s">
        <v>31361</v>
      </c>
    </row>
    <row r="3902" spans="1:20" x14ac:dyDescent="0.25">
      <c r="A3902" t="s">
        <v>31391</v>
      </c>
      <c r="B3902" s="5" t="s">
        <v>15</v>
      </c>
      <c r="C3902" s="5" t="s">
        <v>31392</v>
      </c>
      <c r="D3902" s="4" t="s">
        <v>32</v>
      </c>
      <c r="E3902" t="s">
        <v>12</v>
      </c>
      <c r="F3902" t="s">
        <v>31393</v>
      </c>
      <c r="G3902" t="s">
        <v>848</v>
      </c>
      <c r="H3902">
        <v>1864</v>
      </c>
      <c r="I3902" t="s">
        <v>120</v>
      </c>
      <c r="J3902" t="s">
        <v>28</v>
      </c>
      <c r="K3902" t="s">
        <v>14</v>
      </c>
      <c r="L3902">
        <v>79117034</v>
      </c>
      <c r="M3902">
        <v>67</v>
      </c>
      <c r="N3902" t="s">
        <v>31388</v>
      </c>
      <c r="O3902">
        <v>67</v>
      </c>
      <c r="P3902" t="s">
        <v>31389</v>
      </c>
      <c r="Q3902">
        <v>701704262133970</v>
      </c>
      <c r="R3902" t="s">
        <v>31394</v>
      </c>
      <c r="S3902" t="s">
        <v>9251</v>
      </c>
      <c r="T3902" t="s">
        <v>31395</v>
      </c>
    </row>
    <row r="3903" spans="1:20" x14ac:dyDescent="0.25">
      <c r="A3903" t="s">
        <v>31396</v>
      </c>
      <c r="B3903" s="5" t="s">
        <v>10</v>
      </c>
      <c r="C3903" s="5" t="s">
        <v>31397</v>
      </c>
      <c r="D3903" s="4" t="s">
        <v>17</v>
      </c>
      <c r="E3903" t="s">
        <v>12</v>
      </c>
      <c r="F3903" t="s">
        <v>21669</v>
      </c>
      <c r="G3903" t="s">
        <v>9252</v>
      </c>
      <c r="H3903">
        <v>43</v>
      </c>
      <c r="I3903" t="s">
        <v>4847</v>
      </c>
      <c r="J3903" t="s">
        <v>28</v>
      </c>
      <c r="K3903" t="s">
        <v>14</v>
      </c>
      <c r="L3903">
        <v>79075420</v>
      </c>
      <c r="M3903">
        <v>67</v>
      </c>
      <c r="N3903" t="s">
        <v>31398</v>
      </c>
      <c r="O3903">
        <v>67</v>
      </c>
      <c r="P3903" t="s">
        <v>31399</v>
      </c>
      <c r="Q3903">
        <v>704209706216885</v>
      </c>
      <c r="R3903" t="s">
        <v>9253</v>
      </c>
      <c r="S3903" t="s">
        <v>9254</v>
      </c>
      <c r="T3903" t="s">
        <v>31400</v>
      </c>
    </row>
    <row r="3904" spans="1:20" x14ac:dyDescent="0.25">
      <c r="A3904" t="s">
        <v>31401</v>
      </c>
      <c r="B3904" s="5" t="s">
        <v>10</v>
      </c>
      <c r="C3904" s="5" t="s">
        <v>31402</v>
      </c>
      <c r="D3904" s="4" t="s">
        <v>126</v>
      </c>
      <c r="E3904" t="s">
        <v>328</v>
      </c>
      <c r="F3904" t="s">
        <v>31403</v>
      </c>
      <c r="G3904" t="s">
        <v>9255</v>
      </c>
      <c r="J3904" t="s">
        <v>64</v>
      </c>
      <c r="K3904" t="s">
        <v>14</v>
      </c>
      <c r="L3904">
        <v>79036524</v>
      </c>
      <c r="M3904">
        <v>67</v>
      </c>
      <c r="N3904" t="s">
        <v>31404</v>
      </c>
      <c r="O3904">
        <v>67</v>
      </c>
      <c r="P3904" t="s">
        <v>31405</v>
      </c>
      <c r="Q3904">
        <v>70300680017</v>
      </c>
      <c r="R3904" t="s">
        <v>31406</v>
      </c>
      <c r="T3904" t="s">
        <v>31400</v>
      </c>
    </row>
    <row r="3905" spans="1:20" x14ac:dyDescent="0.25">
      <c r="A3905" t="s">
        <v>31407</v>
      </c>
      <c r="B3905" s="5" t="s">
        <v>10</v>
      </c>
      <c r="C3905" s="5" t="s">
        <v>31408</v>
      </c>
      <c r="D3905" s="4" t="s">
        <v>17</v>
      </c>
      <c r="E3905" t="s">
        <v>12</v>
      </c>
      <c r="F3905" t="s">
        <v>31409</v>
      </c>
      <c r="G3905" t="s">
        <v>5092</v>
      </c>
      <c r="H3905">
        <v>2382</v>
      </c>
      <c r="I3905" t="s">
        <v>406</v>
      </c>
      <c r="J3905" t="s">
        <v>28</v>
      </c>
      <c r="K3905" t="s">
        <v>14</v>
      </c>
      <c r="L3905">
        <v>79093290</v>
      </c>
      <c r="M3905">
        <v>67</v>
      </c>
      <c r="N3905" t="s">
        <v>31410</v>
      </c>
      <c r="O3905">
        <v>67</v>
      </c>
      <c r="P3905" t="s">
        <v>31411</v>
      </c>
      <c r="Q3905">
        <v>704804597014446</v>
      </c>
      <c r="R3905" t="s">
        <v>9256</v>
      </c>
      <c r="S3905" t="s">
        <v>9257</v>
      </c>
      <c r="T3905" t="s">
        <v>31412</v>
      </c>
    </row>
    <row r="3906" spans="1:20" x14ac:dyDescent="0.25">
      <c r="A3906" t="s">
        <v>31413</v>
      </c>
      <c r="B3906" s="5" t="s">
        <v>10</v>
      </c>
      <c r="C3906" s="5" t="s">
        <v>31414</v>
      </c>
      <c r="D3906" s="4" t="s">
        <v>32</v>
      </c>
      <c r="E3906" t="s">
        <v>12</v>
      </c>
      <c r="F3906" t="s">
        <v>31415</v>
      </c>
      <c r="G3906" t="s">
        <v>31416</v>
      </c>
      <c r="I3906" t="s">
        <v>897</v>
      </c>
      <c r="J3906" t="s">
        <v>64</v>
      </c>
      <c r="K3906" t="s">
        <v>14</v>
      </c>
      <c r="M3906">
        <v>67</v>
      </c>
      <c r="N3906" t="s">
        <v>31417</v>
      </c>
      <c r="O3906">
        <v>67</v>
      </c>
      <c r="P3906" t="s">
        <v>31418</v>
      </c>
      <c r="T3906" t="s">
        <v>31419</v>
      </c>
    </row>
    <row r="3907" spans="1:20" x14ac:dyDescent="0.25">
      <c r="A3907" t="s">
        <v>31420</v>
      </c>
      <c r="B3907" s="5" t="s">
        <v>10</v>
      </c>
      <c r="C3907" s="5" t="s">
        <v>31421</v>
      </c>
      <c r="D3907" s="4" t="s">
        <v>17</v>
      </c>
      <c r="E3907" t="s">
        <v>12</v>
      </c>
      <c r="F3907" t="s">
        <v>31422</v>
      </c>
      <c r="G3907" t="s">
        <v>1271</v>
      </c>
      <c r="H3907">
        <v>217</v>
      </c>
      <c r="I3907" t="s">
        <v>450</v>
      </c>
      <c r="J3907" t="s">
        <v>28</v>
      </c>
      <c r="K3907" t="s">
        <v>14</v>
      </c>
      <c r="L3907">
        <v>79117008</v>
      </c>
      <c r="M3907">
        <v>67</v>
      </c>
      <c r="N3907" t="s">
        <v>31423</v>
      </c>
      <c r="O3907">
        <v>67</v>
      </c>
      <c r="P3907" t="s">
        <v>31424</v>
      </c>
      <c r="Q3907">
        <v>704600672860025</v>
      </c>
      <c r="R3907" t="s">
        <v>9258</v>
      </c>
      <c r="S3907" t="s">
        <v>31425</v>
      </c>
      <c r="T3907" t="s">
        <v>31426</v>
      </c>
    </row>
    <row r="3908" spans="1:20" x14ac:dyDescent="0.25">
      <c r="A3908" t="s">
        <v>31427</v>
      </c>
      <c r="B3908" s="5" t="s">
        <v>10</v>
      </c>
      <c r="C3908" s="5" t="s">
        <v>31428</v>
      </c>
      <c r="D3908" s="4" t="s">
        <v>32</v>
      </c>
      <c r="E3908" t="s">
        <v>12</v>
      </c>
      <c r="F3908" t="s">
        <v>31429</v>
      </c>
      <c r="G3908" t="s">
        <v>14559</v>
      </c>
      <c r="H3908">
        <v>482</v>
      </c>
      <c r="I3908" t="s">
        <v>120</v>
      </c>
      <c r="J3908" t="s">
        <v>28</v>
      </c>
      <c r="K3908" t="s">
        <v>14</v>
      </c>
      <c r="L3908">
        <v>79116191</v>
      </c>
      <c r="M3908">
        <v>67</v>
      </c>
      <c r="N3908" t="s">
        <v>31430</v>
      </c>
      <c r="O3908">
        <v>67</v>
      </c>
      <c r="P3908" t="s">
        <v>31431</v>
      </c>
      <c r="R3908" t="s">
        <v>31432</v>
      </c>
      <c r="S3908" t="s">
        <v>31433</v>
      </c>
      <c r="T3908" t="s">
        <v>31434</v>
      </c>
    </row>
    <row r="3909" spans="1:20" x14ac:dyDescent="0.25">
      <c r="A3909" t="s">
        <v>31435</v>
      </c>
      <c r="B3909" s="5" t="s">
        <v>10</v>
      </c>
      <c r="C3909" s="5" t="s">
        <v>31436</v>
      </c>
      <c r="D3909" s="4" t="s">
        <v>32</v>
      </c>
      <c r="E3909" t="s">
        <v>12</v>
      </c>
      <c r="F3909" t="s">
        <v>31429</v>
      </c>
      <c r="G3909" t="s">
        <v>14559</v>
      </c>
      <c r="H3909">
        <v>482</v>
      </c>
      <c r="I3909" t="s">
        <v>120</v>
      </c>
      <c r="J3909" t="s">
        <v>28</v>
      </c>
      <c r="K3909" t="s">
        <v>14</v>
      </c>
      <c r="L3909">
        <v>79116191</v>
      </c>
      <c r="M3909">
        <v>67</v>
      </c>
      <c r="N3909" t="s">
        <v>31430</v>
      </c>
      <c r="O3909">
        <v>67</v>
      </c>
      <c r="P3909" t="s">
        <v>31437</v>
      </c>
      <c r="R3909" t="s">
        <v>31432</v>
      </c>
      <c r="S3909" t="s">
        <v>31433</v>
      </c>
      <c r="T3909" t="s">
        <v>31412</v>
      </c>
    </row>
    <row r="3910" spans="1:20" x14ac:dyDescent="0.25">
      <c r="A3910" t="s">
        <v>31438</v>
      </c>
      <c r="B3910" s="5" t="s">
        <v>10</v>
      </c>
      <c r="C3910" s="5" t="s">
        <v>31439</v>
      </c>
      <c r="D3910" s="4" t="s">
        <v>32</v>
      </c>
      <c r="E3910" t="s">
        <v>24</v>
      </c>
      <c r="F3910" t="s">
        <v>31440</v>
      </c>
      <c r="G3910" t="s">
        <v>14559</v>
      </c>
      <c r="H3910">
        <v>482</v>
      </c>
      <c r="I3910" t="s">
        <v>120</v>
      </c>
      <c r="J3910" t="s">
        <v>28</v>
      </c>
      <c r="K3910" t="s">
        <v>14</v>
      </c>
      <c r="L3910">
        <v>79116191</v>
      </c>
      <c r="M3910">
        <v>67</v>
      </c>
      <c r="N3910" t="s">
        <v>31430</v>
      </c>
      <c r="O3910">
        <v>67</v>
      </c>
      <c r="P3910" t="s">
        <v>31431</v>
      </c>
      <c r="T3910" t="s">
        <v>31412</v>
      </c>
    </row>
    <row r="3911" spans="1:20" x14ac:dyDescent="0.25">
      <c r="A3911" t="s">
        <v>31441</v>
      </c>
      <c r="B3911" s="5" t="s">
        <v>15</v>
      </c>
      <c r="C3911" s="5" t="s">
        <v>31442</v>
      </c>
      <c r="D3911" s="4" t="s">
        <v>126</v>
      </c>
      <c r="E3911" t="s">
        <v>12</v>
      </c>
      <c r="F3911" t="s">
        <v>31443</v>
      </c>
      <c r="G3911" t="s">
        <v>9259</v>
      </c>
      <c r="H3911">
        <v>188</v>
      </c>
      <c r="I3911" t="s">
        <v>1268</v>
      </c>
      <c r="J3911" t="s">
        <v>28</v>
      </c>
      <c r="K3911" t="s">
        <v>14</v>
      </c>
      <c r="L3911">
        <v>79091410</v>
      </c>
      <c r="M3911">
        <v>67</v>
      </c>
      <c r="N3911" t="s">
        <v>9260</v>
      </c>
      <c r="O3911">
        <v>67</v>
      </c>
      <c r="P3911" t="s">
        <v>9261</v>
      </c>
      <c r="Q3911" t="s">
        <v>31444</v>
      </c>
      <c r="R3911" t="s">
        <v>9262</v>
      </c>
      <c r="T3911" t="s">
        <v>31412</v>
      </c>
    </row>
    <row r="3912" spans="1:20" x14ac:dyDescent="0.25">
      <c r="A3912" t="s">
        <v>31445</v>
      </c>
      <c r="B3912" s="5" t="s">
        <v>10</v>
      </c>
      <c r="C3912" s="5" t="s">
        <v>31446</v>
      </c>
      <c r="D3912" s="4" t="s">
        <v>32</v>
      </c>
      <c r="E3912" t="s">
        <v>24</v>
      </c>
      <c r="F3912" t="s">
        <v>31447</v>
      </c>
      <c r="G3912" t="s">
        <v>5226</v>
      </c>
      <c r="H3912">
        <v>458</v>
      </c>
      <c r="I3912" t="s">
        <v>57</v>
      </c>
      <c r="J3912" t="s">
        <v>28</v>
      </c>
      <c r="K3912" t="s">
        <v>14</v>
      </c>
      <c r="L3912">
        <v>79017023</v>
      </c>
      <c r="M3912">
        <v>67</v>
      </c>
      <c r="N3912" t="s">
        <v>31448</v>
      </c>
      <c r="O3912">
        <v>67</v>
      </c>
      <c r="P3912" t="s">
        <v>31449</v>
      </c>
      <c r="Q3912">
        <v>700806424920789</v>
      </c>
      <c r="R3912" t="s">
        <v>9263</v>
      </c>
      <c r="S3912" t="s">
        <v>9264</v>
      </c>
      <c r="T3912" t="s">
        <v>31450</v>
      </c>
    </row>
    <row r="3913" spans="1:20" x14ac:dyDescent="0.25">
      <c r="A3913" t="s">
        <v>31451</v>
      </c>
      <c r="B3913" s="5" t="s">
        <v>10</v>
      </c>
      <c r="C3913" s="5" t="s">
        <v>31452</v>
      </c>
      <c r="D3913" s="4" t="s">
        <v>17</v>
      </c>
      <c r="E3913" t="s">
        <v>12</v>
      </c>
      <c r="F3913" t="s">
        <v>19409</v>
      </c>
      <c r="G3913" t="s">
        <v>31453</v>
      </c>
      <c r="I3913" t="s">
        <v>9265</v>
      </c>
      <c r="J3913" t="s">
        <v>28</v>
      </c>
      <c r="K3913" t="s">
        <v>14</v>
      </c>
      <c r="L3913">
        <v>79073219</v>
      </c>
      <c r="M3913">
        <v>67</v>
      </c>
      <c r="N3913" t="s">
        <v>31454</v>
      </c>
      <c r="O3913">
        <v>67</v>
      </c>
      <c r="P3913" t="s">
        <v>31455</v>
      </c>
      <c r="Q3913">
        <v>700503930770857</v>
      </c>
      <c r="R3913" t="s">
        <v>9266</v>
      </c>
      <c r="S3913" t="s">
        <v>31456</v>
      </c>
      <c r="T3913" t="s">
        <v>31457</v>
      </c>
    </row>
    <row r="3914" spans="1:20" x14ac:dyDescent="0.25">
      <c r="A3914" t="s">
        <v>31458</v>
      </c>
      <c r="B3914" s="5" t="s">
        <v>10</v>
      </c>
      <c r="C3914" s="5" t="s">
        <v>31459</v>
      </c>
      <c r="D3914" s="4" t="s">
        <v>126</v>
      </c>
      <c r="E3914" t="s">
        <v>24</v>
      </c>
      <c r="F3914" t="s">
        <v>31460</v>
      </c>
      <c r="G3914" t="s">
        <v>5817</v>
      </c>
      <c r="H3914">
        <v>82</v>
      </c>
      <c r="J3914" t="s">
        <v>28</v>
      </c>
      <c r="K3914" t="s">
        <v>14</v>
      </c>
      <c r="L3914">
        <v>79014868</v>
      </c>
      <c r="M3914">
        <v>67</v>
      </c>
      <c r="N3914" t="s">
        <v>21307</v>
      </c>
      <c r="O3914">
        <v>67</v>
      </c>
      <c r="P3914" t="s">
        <v>21308</v>
      </c>
      <c r="Q3914" t="s">
        <v>9267</v>
      </c>
      <c r="R3914" t="s">
        <v>9268</v>
      </c>
      <c r="S3914" t="s">
        <v>9269</v>
      </c>
      <c r="T3914" t="s">
        <v>31461</v>
      </c>
    </row>
    <row r="3915" spans="1:20" x14ac:dyDescent="0.25">
      <c r="A3915" t="s">
        <v>31462</v>
      </c>
      <c r="B3915" s="5" t="s">
        <v>10</v>
      </c>
      <c r="C3915" s="5" t="s">
        <v>31463</v>
      </c>
      <c r="D3915" s="4" t="s">
        <v>17</v>
      </c>
      <c r="E3915" t="s">
        <v>24</v>
      </c>
      <c r="F3915" t="s">
        <v>22613</v>
      </c>
      <c r="G3915" t="s">
        <v>9270</v>
      </c>
      <c r="H3915">
        <v>469</v>
      </c>
      <c r="I3915" t="s">
        <v>31464</v>
      </c>
      <c r="J3915" t="s">
        <v>64</v>
      </c>
      <c r="K3915" t="s">
        <v>14</v>
      </c>
      <c r="L3915">
        <v>79118152</v>
      </c>
      <c r="M3915">
        <v>67</v>
      </c>
      <c r="N3915" t="s">
        <v>31465</v>
      </c>
      <c r="O3915">
        <v>67</v>
      </c>
      <c r="P3915" t="s">
        <v>20898</v>
      </c>
      <c r="Q3915" t="s">
        <v>9271</v>
      </c>
      <c r="R3915" t="s">
        <v>9272</v>
      </c>
      <c r="S3915" t="s">
        <v>9273</v>
      </c>
      <c r="T3915" t="s">
        <v>31461</v>
      </c>
    </row>
    <row r="3916" spans="1:20" x14ac:dyDescent="0.25">
      <c r="A3916" t="s">
        <v>31466</v>
      </c>
      <c r="B3916" s="5" t="s">
        <v>15</v>
      </c>
      <c r="C3916" s="5" t="s">
        <v>31467</v>
      </c>
      <c r="D3916" s="4" t="s">
        <v>17</v>
      </c>
      <c r="E3916" t="s">
        <v>24</v>
      </c>
      <c r="F3916" t="s">
        <v>31468</v>
      </c>
      <c r="G3916" t="s">
        <v>410</v>
      </c>
      <c r="H3916">
        <v>445</v>
      </c>
      <c r="I3916" t="s">
        <v>411</v>
      </c>
      <c r="J3916" t="s">
        <v>28</v>
      </c>
      <c r="K3916" t="s">
        <v>14</v>
      </c>
      <c r="L3916">
        <v>79006220</v>
      </c>
      <c r="M3916">
        <v>67</v>
      </c>
      <c r="N3916" t="s">
        <v>31469</v>
      </c>
      <c r="O3916">
        <v>67</v>
      </c>
      <c r="P3916" t="s">
        <v>31470</v>
      </c>
      <c r="Q3916" t="s">
        <v>9274</v>
      </c>
      <c r="R3916" t="s">
        <v>9275</v>
      </c>
      <c r="S3916" t="s">
        <v>9276</v>
      </c>
      <c r="T3916" t="s">
        <v>31461</v>
      </c>
    </row>
    <row r="3917" spans="1:20" x14ac:dyDescent="0.25">
      <c r="A3917" t="s">
        <v>31471</v>
      </c>
      <c r="B3917" s="5" t="s">
        <v>10</v>
      </c>
      <c r="C3917" s="5" t="s">
        <v>31472</v>
      </c>
      <c r="D3917" s="4" t="s">
        <v>17</v>
      </c>
      <c r="E3917" t="s">
        <v>12</v>
      </c>
      <c r="F3917" t="s">
        <v>31473</v>
      </c>
      <c r="G3917" t="s">
        <v>2296</v>
      </c>
      <c r="H3917">
        <v>41</v>
      </c>
      <c r="I3917" t="s">
        <v>120</v>
      </c>
      <c r="J3917" t="s">
        <v>28</v>
      </c>
      <c r="K3917" t="s">
        <v>14</v>
      </c>
      <c r="L3917">
        <v>79117234</v>
      </c>
      <c r="M3917">
        <v>67</v>
      </c>
      <c r="N3917" t="s">
        <v>31474</v>
      </c>
      <c r="O3917">
        <v>67</v>
      </c>
      <c r="P3917" t="s">
        <v>31475</v>
      </c>
      <c r="Q3917" t="s">
        <v>9277</v>
      </c>
      <c r="R3917" t="s">
        <v>9278</v>
      </c>
      <c r="S3917" t="s">
        <v>9279</v>
      </c>
      <c r="T3917" t="s">
        <v>31476</v>
      </c>
    </row>
    <row r="3918" spans="1:20" x14ac:dyDescent="0.25">
      <c r="A3918" t="s">
        <v>31477</v>
      </c>
      <c r="B3918" s="5" t="s">
        <v>15</v>
      </c>
      <c r="C3918" s="5" t="s">
        <v>31478</v>
      </c>
      <c r="D3918" s="4" t="s">
        <v>32</v>
      </c>
      <c r="E3918" t="s">
        <v>11</v>
      </c>
      <c r="F3918" t="s">
        <v>31479</v>
      </c>
      <c r="G3918" t="s">
        <v>1619</v>
      </c>
      <c r="H3918">
        <v>857</v>
      </c>
      <c r="I3918" t="s">
        <v>362</v>
      </c>
      <c r="J3918" t="s">
        <v>28</v>
      </c>
      <c r="K3918" t="s">
        <v>14</v>
      </c>
      <c r="L3918">
        <v>79116280</v>
      </c>
      <c r="M3918">
        <v>67</v>
      </c>
      <c r="N3918" t="s">
        <v>31480</v>
      </c>
      <c r="P3918" t="s">
        <v>31481</v>
      </c>
      <c r="Q3918">
        <v>701405672445534</v>
      </c>
      <c r="R3918" t="s">
        <v>9280</v>
      </c>
      <c r="S3918" t="s">
        <v>9281</v>
      </c>
      <c r="T3918" t="s">
        <v>31482</v>
      </c>
    </row>
    <row r="3919" spans="1:20" x14ac:dyDescent="0.25">
      <c r="A3919" t="s">
        <v>31483</v>
      </c>
      <c r="B3919" s="5" t="s">
        <v>10</v>
      </c>
      <c r="C3919" s="5" t="s">
        <v>31484</v>
      </c>
      <c r="D3919" s="4" t="s">
        <v>17</v>
      </c>
      <c r="E3919" t="s">
        <v>72</v>
      </c>
      <c r="F3919" t="s">
        <v>31485</v>
      </c>
      <c r="G3919" t="s">
        <v>102</v>
      </c>
      <c r="H3919">
        <v>19</v>
      </c>
      <c r="I3919" t="s">
        <v>12886</v>
      </c>
      <c r="J3919" t="s">
        <v>28</v>
      </c>
      <c r="K3919" t="s">
        <v>14</v>
      </c>
      <c r="L3919">
        <v>79106030</v>
      </c>
      <c r="M3919">
        <v>67</v>
      </c>
      <c r="N3919" t="s">
        <v>31486</v>
      </c>
      <c r="O3919">
        <v>67</v>
      </c>
      <c r="P3919" t="s">
        <v>31487</v>
      </c>
      <c r="Q3919" t="s">
        <v>9282</v>
      </c>
      <c r="R3919" t="s">
        <v>9283</v>
      </c>
      <c r="S3919" t="s">
        <v>31488</v>
      </c>
      <c r="T3919" t="s">
        <v>31489</v>
      </c>
    </row>
    <row r="3920" spans="1:20" x14ac:dyDescent="0.25">
      <c r="A3920" t="s">
        <v>31490</v>
      </c>
      <c r="B3920" s="5" t="s">
        <v>10</v>
      </c>
      <c r="C3920" s="5" t="s">
        <v>31491</v>
      </c>
      <c r="D3920" s="4" t="s">
        <v>17</v>
      </c>
      <c r="E3920" t="s">
        <v>24</v>
      </c>
      <c r="F3920" t="s">
        <v>31492</v>
      </c>
      <c r="G3920" t="s">
        <v>9284</v>
      </c>
      <c r="H3920">
        <v>421</v>
      </c>
      <c r="I3920" t="s">
        <v>407</v>
      </c>
      <c r="J3920" t="s">
        <v>28</v>
      </c>
      <c r="K3920" t="s">
        <v>14</v>
      </c>
      <c r="L3920">
        <v>79116450</v>
      </c>
      <c r="M3920">
        <v>67</v>
      </c>
      <c r="N3920" t="s">
        <v>31493</v>
      </c>
      <c r="O3920">
        <v>67</v>
      </c>
      <c r="P3920" t="s">
        <v>31494</v>
      </c>
      <c r="Q3920" t="s">
        <v>9285</v>
      </c>
      <c r="T3920" t="s">
        <v>31495</v>
      </c>
    </row>
    <row r="3921" spans="1:20" x14ac:dyDescent="0.25">
      <c r="A3921" t="s">
        <v>31496</v>
      </c>
      <c r="B3921" s="5" t="s">
        <v>10</v>
      </c>
      <c r="C3921" s="5" t="s">
        <v>31497</v>
      </c>
      <c r="D3921" s="4" t="s">
        <v>17</v>
      </c>
      <c r="E3921" t="s">
        <v>12</v>
      </c>
      <c r="F3921" t="s">
        <v>31498</v>
      </c>
      <c r="G3921" t="s">
        <v>9284</v>
      </c>
      <c r="H3921">
        <v>421</v>
      </c>
      <c r="I3921" t="s">
        <v>407</v>
      </c>
      <c r="J3921" t="s">
        <v>28</v>
      </c>
      <c r="K3921" t="s">
        <v>14</v>
      </c>
      <c r="L3921">
        <v>79116450</v>
      </c>
      <c r="M3921">
        <v>67</v>
      </c>
      <c r="N3921" t="s">
        <v>31499</v>
      </c>
      <c r="O3921">
        <v>67</v>
      </c>
      <c r="P3921" t="s">
        <v>31493</v>
      </c>
      <c r="Q3921" t="s">
        <v>9286</v>
      </c>
      <c r="R3921" t="s">
        <v>9287</v>
      </c>
      <c r="S3921" t="s">
        <v>9288</v>
      </c>
      <c r="T3921" t="s">
        <v>31495</v>
      </c>
    </row>
    <row r="3922" spans="1:20" x14ac:dyDescent="0.25">
      <c r="A3922" t="s">
        <v>31500</v>
      </c>
      <c r="B3922" s="5" t="s">
        <v>10</v>
      </c>
      <c r="C3922" s="5" t="s">
        <v>31501</v>
      </c>
      <c r="D3922" s="4" t="s">
        <v>17</v>
      </c>
      <c r="E3922" t="s">
        <v>12</v>
      </c>
      <c r="F3922" t="s">
        <v>31502</v>
      </c>
      <c r="G3922" t="s">
        <v>2804</v>
      </c>
      <c r="H3922">
        <v>602</v>
      </c>
      <c r="I3922" t="s">
        <v>57</v>
      </c>
      <c r="J3922" t="s">
        <v>28</v>
      </c>
      <c r="K3922" t="s">
        <v>14</v>
      </c>
      <c r="L3922">
        <v>79017100</v>
      </c>
      <c r="M3922">
        <v>67</v>
      </c>
      <c r="N3922" t="s">
        <v>31503</v>
      </c>
      <c r="O3922">
        <v>67</v>
      </c>
      <c r="Q3922" t="s">
        <v>9289</v>
      </c>
      <c r="R3922" t="s">
        <v>31504</v>
      </c>
      <c r="S3922" t="s">
        <v>9290</v>
      </c>
      <c r="T3922" t="s">
        <v>31495</v>
      </c>
    </row>
    <row r="3923" spans="1:20" x14ac:dyDescent="0.25">
      <c r="A3923" t="s">
        <v>31505</v>
      </c>
      <c r="B3923" s="5" t="s">
        <v>15</v>
      </c>
      <c r="C3923" s="5" t="s">
        <v>31506</v>
      </c>
      <c r="D3923" s="4" t="s">
        <v>32</v>
      </c>
      <c r="E3923" t="s">
        <v>12</v>
      </c>
      <c r="F3923" t="s">
        <v>31507</v>
      </c>
      <c r="G3923" t="s">
        <v>1490</v>
      </c>
      <c r="H3923">
        <v>1881</v>
      </c>
      <c r="I3923" t="s">
        <v>57</v>
      </c>
      <c r="J3923" t="s">
        <v>28</v>
      </c>
      <c r="K3923" t="s">
        <v>14</v>
      </c>
      <c r="L3923">
        <v>79017043</v>
      </c>
      <c r="M3923">
        <v>67</v>
      </c>
      <c r="N3923" t="s">
        <v>31508</v>
      </c>
      <c r="O3923">
        <v>67</v>
      </c>
      <c r="P3923" t="s">
        <v>31509</v>
      </c>
      <c r="Q3923" t="s">
        <v>9291</v>
      </c>
      <c r="R3923" t="s">
        <v>9292</v>
      </c>
      <c r="S3923" t="s">
        <v>9293</v>
      </c>
      <c r="T3923" t="s">
        <v>31495</v>
      </c>
    </row>
    <row r="3924" spans="1:20" x14ac:dyDescent="0.25">
      <c r="A3924" t="s">
        <v>31510</v>
      </c>
      <c r="B3924" s="5" t="s">
        <v>15</v>
      </c>
      <c r="C3924" s="5" t="s">
        <v>31511</v>
      </c>
      <c r="D3924" s="4" t="s">
        <v>17</v>
      </c>
      <c r="E3924" t="s">
        <v>12</v>
      </c>
      <c r="F3924" t="s">
        <v>31512</v>
      </c>
      <c r="G3924" t="s">
        <v>25559</v>
      </c>
      <c r="H3924">
        <v>1820</v>
      </c>
      <c r="I3924" t="s">
        <v>13</v>
      </c>
      <c r="J3924" t="s">
        <v>28</v>
      </c>
      <c r="K3924" t="s">
        <v>14</v>
      </c>
      <c r="L3924">
        <v>79004441</v>
      </c>
      <c r="M3924">
        <v>67</v>
      </c>
      <c r="N3924" t="s">
        <v>31513</v>
      </c>
      <c r="O3924">
        <v>67</v>
      </c>
      <c r="P3924" t="s">
        <v>31514</v>
      </c>
      <c r="T3924" t="s">
        <v>31515</v>
      </c>
    </row>
    <row r="3925" spans="1:20" x14ac:dyDescent="0.25">
      <c r="A3925" t="s">
        <v>31516</v>
      </c>
      <c r="B3925" s="5" t="s">
        <v>15</v>
      </c>
      <c r="D3925" s="4" t="s">
        <v>17</v>
      </c>
      <c r="E3925" t="s">
        <v>12</v>
      </c>
      <c r="F3925" t="s">
        <v>31517</v>
      </c>
      <c r="G3925" t="s">
        <v>8166</v>
      </c>
      <c r="H3925">
        <v>422</v>
      </c>
      <c r="I3925" t="s">
        <v>401</v>
      </c>
      <c r="J3925" t="s">
        <v>28</v>
      </c>
      <c r="K3925" t="s">
        <v>14</v>
      </c>
      <c r="L3925">
        <v>79033340</v>
      </c>
      <c r="M3925">
        <v>67</v>
      </c>
      <c r="N3925" t="s">
        <v>31518</v>
      </c>
      <c r="O3925">
        <v>67</v>
      </c>
      <c r="P3925" t="s">
        <v>31519</v>
      </c>
      <c r="Q3925">
        <v>898004542363734</v>
      </c>
      <c r="R3925" t="s">
        <v>9294</v>
      </c>
      <c r="S3925" t="s">
        <v>9295</v>
      </c>
      <c r="T3925" t="s">
        <v>31495</v>
      </c>
    </row>
    <row r="3926" spans="1:20" x14ac:dyDescent="0.25">
      <c r="A3926" t="s">
        <v>31520</v>
      </c>
      <c r="B3926" s="5" t="s">
        <v>15</v>
      </c>
      <c r="C3926" s="5" t="s">
        <v>31521</v>
      </c>
      <c r="D3926" s="4" t="s">
        <v>32</v>
      </c>
      <c r="E3926" t="s">
        <v>24</v>
      </c>
      <c r="F3926" t="s">
        <v>31522</v>
      </c>
      <c r="G3926" t="s">
        <v>14559</v>
      </c>
      <c r="H3926">
        <v>390</v>
      </c>
      <c r="I3926" t="s">
        <v>120</v>
      </c>
      <c r="J3926" t="s">
        <v>28</v>
      </c>
      <c r="K3926" t="s">
        <v>14</v>
      </c>
      <c r="L3926">
        <v>79116191</v>
      </c>
      <c r="M3926">
        <v>67</v>
      </c>
      <c r="N3926" t="s">
        <v>31523</v>
      </c>
      <c r="O3926">
        <v>67</v>
      </c>
      <c r="P3926" t="s">
        <v>31524</v>
      </c>
      <c r="Q3926" t="s">
        <v>9296</v>
      </c>
      <c r="R3926" t="s">
        <v>31525</v>
      </c>
      <c r="S3926" t="s">
        <v>9297</v>
      </c>
      <c r="T3926" t="s">
        <v>31495</v>
      </c>
    </row>
    <row r="3927" spans="1:20" x14ac:dyDescent="0.25">
      <c r="A3927" t="s">
        <v>31526</v>
      </c>
      <c r="B3927" s="5" t="s">
        <v>10</v>
      </c>
      <c r="C3927" s="5" t="s">
        <v>31527</v>
      </c>
      <c r="D3927" s="4" t="s">
        <v>32</v>
      </c>
      <c r="E3927" t="s">
        <v>24</v>
      </c>
      <c r="F3927" t="s">
        <v>26616</v>
      </c>
      <c r="G3927" t="s">
        <v>14559</v>
      </c>
      <c r="H3927">
        <v>390</v>
      </c>
      <c r="I3927" t="s">
        <v>120</v>
      </c>
      <c r="J3927" t="s">
        <v>28</v>
      </c>
      <c r="K3927" t="s">
        <v>14</v>
      </c>
      <c r="L3927">
        <v>79116191</v>
      </c>
      <c r="M3927">
        <v>67</v>
      </c>
      <c r="N3927" t="s">
        <v>31524</v>
      </c>
      <c r="O3927">
        <v>67</v>
      </c>
      <c r="P3927" t="s">
        <v>31523</v>
      </c>
      <c r="Q3927" t="s">
        <v>9298</v>
      </c>
      <c r="R3927" t="s">
        <v>9299</v>
      </c>
      <c r="S3927" t="s">
        <v>9300</v>
      </c>
      <c r="T3927" t="s">
        <v>31528</v>
      </c>
    </row>
    <row r="3928" spans="1:20" x14ac:dyDescent="0.25">
      <c r="A3928" t="s">
        <v>31529</v>
      </c>
      <c r="B3928" s="5" t="s">
        <v>15</v>
      </c>
      <c r="C3928" s="5" t="s">
        <v>31530</v>
      </c>
      <c r="D3928" s="4" t="s">
        <v>126</v>
      </c>
      <c r="E3928" t="s">
        <v>12</v>
      </c>
      <c r="F3928" t="s">
        <v>31531</v>
      </c>
      <c r="G3928" t="s">
        <v>9301</v>
      </c>
      <c r="H3928">
        <v>78</v>
      </c>
      <c r="J3928" t="s">
        <v>64</v>
      </c>
      <c r="K3928" t="s">
        <v>14</v>
      </c>
      <c r="L3928">
        <v>79073324</v>
      </c>
      <c r="M3928">
        <v>67</v>
      </c>
      <c r="N3928" t="s">
        <v>31532</v>
      </c>
      <c r="O3928">
        <v>67</v>
      </c>
      <c r="P3928" t="s">
        <v>31533</v>
      </c>
      <c r="Q3928" t="s">
        <v>9302</v>
      </c>
      <c r="R3928" t="s">
        <v>9303</v>
      </c>
      <c r="S3928" t="s">
        <v>9066</v>
      </c>
      <c r="T3928" t="s">
        <v>31495</v>
      </c>
    </row>
    <row r="3929" spans="1:20" x14ac:dyDescent="0.25">
      <c r="A3929" t="s">
        <v>31534</v>
      </c>
      <c r="B3929" s="5" t="s">
        <v>10</v>
      </c>
      <c r="C3929" s="5" t="s">
        <v>31535</v>
      </c>
      <c r="D3929" s="4" t="s">
        <v>17</v>
      </c>
      <c r="E3929" t="s">
        <v>72</v>
      </c>
      <c r="F3929" t="s">
        <v>31536</v>
      </c>
      <c r="G3929" t="s">
        <v>31537</v>
      </c>
      <c r="H3929">
        <v>413</v>
      </c>
      <c r="I3929" t="s">
        <v>574</v>
      </c>
      <c r="J3929" t="s">
        <v>28</v>
      </c>
      <c r="K3929" t="s">
        <v>14</v>
      </c>
      <c r="L3929">
        <v>79051360</v>
      </c>
      <c r="M3929">
        <v>67</v>
      </c>
      <c r="N3929" t="s">
        <v>31538</v>
      </c>
      <c r="O3929">
        <v>67</v>
      </c>
      <c r="P3929" t="s">
        <v>31539</v>
      </c>
      <c r="Q3929" t="s">
        <v>9304</v>
      </c>
      <c r="R3929" t="s">
        <v>9305</v>
      </c>
      <c r="S3929" t="s">
        <v>9306</v>
      </c>
      <c r="T3929" t="s">
        <v>31495</v>
      </c>
    </row>
    <row r="3930" spans="1:20" x14ac:dyDescent="0.25">
      <c r="A3930" t="s">
        <v>31540</v>
      </c>
      <c r="B3930" s="5" t="s">
        <v>10</v>
      </c>
      <c r="C3930" s="5" t="s">
        <v>31541</v>
      </c>
      <c r="D3930" s="4" t="s">
        <v>32</v>
      </c>
      <c r="E3930" t="s">
        <v>12</v>
      </c>
      <c r="F3930" t="s">
        <v>31542</v>
      </c>
      <c r="G3930" t="s">
        <v>31543</v>
      </c>
      <c r="H3930">
        <v>176</v>
      </c>
      <c r="I3930" t="s">
        <v>70</v>
      </c>
      <c r="J3930" t="s">
        <v>28</v>
      </c>
      <c r="K3930" t="s">
        <v>14</v>
      </c>
      <c r="L3930">
        <v>79118060</v>
      </c>
      <c r="M3930">
        <v>62</v>
      </c>
      <c r="N3930" t="s">
        <v>31544</v>
      </c>
      <c r="O3930">
        <v>67</v>
      </c>
      <c r="P3930" t="s">
        <v>31545</v>
      </c>
      <c r="Q3930" t="s">
        <v>9307</v>
      </c>
      <c r="R3930" t="s">
        <v>9308</v>
      </c>
      <c r="S3930" t="s">
        <v>9309</v>
      </c>
      <c r="T3930" t="s">
        <v>31495</v>
      </c>
    </row>
    <row r="3931" spans="1:20" x14ac:dyDescent="0.25">
      <c r="A3931" t="s">
        <v>31546</v>
      </c>
      <c r="B3931" s="5" t="s">
        <v>15</v>
      </c>
      <c r="C3931" s="5" t="s">
        <v>31547</v>
      </c>
      <c r="D3931" s="4" t="s">
        <v>32</v>
      </c>
      <c r="E3931" t="s">
        <v>12</v>
      </c>
      <c r="F3931" t="s">
        <v>15474</v>
      </c>
      <c r="G3931" t="s">
        <v>6145</v>
      </c>
      <c r="H3931">
        <v>159</v>
      </c>
      <c r="I3931" t="s">
        <v>13829</v>
      </c>
      <c r="J3931" t="s">
        <v>28</v>
      </c>
      <c r="K3931" t="s">
        <v>14</v>
      </c>
      <c r="L3931">
        <v>79034690</v>
      </c>
      <c r="M3931">
        <v>67</v>
      </c>
      <c r="N3931" t="s">
        <v>31548</v>
      </c>
      <c r="O3931">
        <v>67</v>
      </c>
      <c r="P3931" t="s">
        <v>31549</v>
      </c>
      <c r="Q3931" t="s">
        <v>9310</v>
      </c>
      <c r="R3931" t="s">
        <v>9311</v>
      </c>
      <c r="S3931" t="s">
        <v>9312</v>
      </c>
      <c r="T3931" t="s">
        <v>31495</v>
      </c>
    </row>
    <row r="3932" spans="1:20" x14ac:dyDescent="0.25">
      <c r="A3932" t="s">
        <v>31550</v>
      </c>
      <c r="B3932" s="5" t="s">
        <v>15</v>
      </c>
      <c r="C3932" s="5" t="s">
        <v>31551</v>
      </c>
      <c r="D3932" s="4" t="s">
        <v>32</v>
      </c>
      <c r="E3932" t="s">
        <v>12</v>
      </c>
      <c r="F3932" t="s">
        <v>31552</v>
      </c>
      <c r="G3932" t="s">
        <v>637</v>
      </c>
      <c r="H3932">
        <v>408</v>
      </c>
      <c r="I3932" t="s">
        <v>556</v>
      </c>
      <c r="J3932" t="s">
        <v>28</v>
      </c>
      <c r="K3932" t="s">
        <v>14</v>
      </c>
      <c r="L3932">
        <v>79117711</v>
      </c>
      <c r="M3932">
        <v>67</v>
      </c>
      <c r="N3932" t="s">
        <v>31553</v>
      </c>
      <c r="O3932">
        <v>67</v>
      </c>
      <c r="Q3932">
        <v>2000908064800010</v>
      </c>
      <c r="R3932" t="s">
        <v>9313</v>
      </c>
      <c r="S3932" t="s">
        <v>9314</v>
      </c>
      <c r="T3932" t="s">
        <v>31495</v>
      </c>
    </row>
    <row r="3933" spans="1:20" x14ac:dyDescent="0.25">
      <c r="A3933" t="s">
        <v>31554</v>
      </c>
      <c r="B3933" s="5" t="s">
        <v>10</v>
      </c>
      <c r="C3933" s="5" t="s">
        <v>31555</v>
      </c>
      <c r="D3933" s="4" t="s">
        <v>32</v>
      </c>
      <c r="E3933" t="s">
        <v>24</v>
      </c>
      <c r="F3933" t="s">
        <v>31556</v>
      </c>
      <c r="G3933" t="s">
        <v>30009</v>
      </c>
      <c r="H3933">
        <v>581</v>
      </c>
      <c r="I3933" t="s">
        <v>81</v>
      </c>
      <c r="J3933" t="s">
        <v>28</v>
      </c>
      <c r="K3933" t="s">
        <v>14</v>
      </c>
      <c r="L3933">
        <v>79045290</v>
      </c>
      <c r="M3933">
        <v>67</v>
      </c>
      <c r="N3933" t="s">
        <v>31557</v>
      </c>
      <c r="O3933">
        <v>67</v>
      </c>
      <c r="P3933" t="s">
        <v>31558</v>
      </c>
      <c r="Q3933" t="s">
        <v>9315</v>
      </c>
      <c r="R3933" t="s">
        <v>9316</v>
      </c>
      <c r="S3933" t="s">
        <v>9317</v>
      </c>
      <c r="T3933" t="s">
        <v>31559</v>
      </c>
    </row>
    <row r="3934" spans="1:20" x14ac:dyDescent="0.25">
      <c r="A3934" t="s">
        <v>31560</v>
      </c>
      <c r="B3934" s="5" t="s">
        <v>10</v>
      </c>
      <c r="C3934" s="5" t="s">
        <v>31561</v>
      </c>
      <c r="D3934" s="4" t="s">
        <v>32</v>
      </c>
      <c r="E3934" t="s">
        <v>12</v>
      </c>
      <c r="F3934" t="s">
        <v>31562</v>
      </c>
      <c r="G3934" t="s">
        <v>2582</v>
      </c>
      <c r="H3934">
        <v>494</v>
      </c>
      <c r="I3934" t="s">
        <v>120</v>
      </c>
      <c r="J3934" t="s">
        <v>28</v>
      </c>
      <c r="K3934" t="s">
        <v>14</v>
      </c>
      <c r="L3934">
        <v>79117011</v>
      </c>
      <c r="M3934">
        <v>67</v>
      </c>
      <c r="N3934" t="s">
        <v>31563</v>
      </c>
      <c r="O3934">
        <v>67</v>
      </c>
      <c r="P3934" t="s">
        <v>31564</v>
      </c>
      <c r="Q3934">
        <v>700609965302064</v>
      </c>
      <c r="R3934" t="s">
        <v>9318</v>
      </c>
      <c r="S3934" t="s">
        <v>31565</v>
      </c>
      <c r="T3934" t="s">
        <v>31495</v>
      </c>
    </row>
    <row r="3935" spans="1:20" x14ac:dyDescent="0.25">
      <c r="A3935" t="s">
        <v>31566</v>
      </c>
      <c r="B3935" s="5" t="s">
        <v>10</v>
      </c>
      <c r="C3935" s="5" t="s">
        <v>31567</v>
      </c>
      <c r="D3935" s="4" t="s">
        <v>32</v>
      </c>
      <c r="E3935" t="s">
        <v>24</v>
      </c>
      <c r="F3935" t="s">
        <v>31568</v>
      </c>
      <c r="G3935" t="s">
        <v>9319</v>
      </c>
      <c r="H3935">
        <v>316</v>
      </c>
      <c r="I3935" t="s">
        <v>123</v>
      </c>
      <c r="J3935" t="s">
        <v>28</v>
      </c>
      <c r="K3935" t="s">
        <v>14</v>
      </c>
      <c r="L3935">
        <v>79105190</v>
      </c>
      <c r="M3935">
        <v>67</v>
      </c>
      <c r="N3935" t="s">
        <v>31569</v>
      </c>
      <c r="O3935">
        <v>67</v>
      </c>
      <c r="P3935" t="s">
        <v>31570</v>
      </c>
      <c r="Q3935">
        <v>200092003250021</v>
      </c>
      <c r="R3935" t="s">
        <v>31571</v>
      </c>
      <c r="S3935" t="s">
        <v>9320</v>
      </c>
      <c r="T3935" t="s">
        <v>31495</v>
      </c>
    </row>
    <row r="3936" spans="1:20" x14ac:dyDescent="0.25">
      <c r="A3936" t="s">
        <v>31572</v>
      </c>
      <c r="B3936" s="5" t="s">
        <v>10</v>
      </c>
      <c r="C3936" s="5" t="s">
        <v>31573</v>
      </c>
      <c r="D3936" s="4" t="s">
        <v>32</v>
      </c>
      <c r="E3936" t="s">
        <v>24</v>
      </c>
      <c r="F3936" t="s">
        <v>31574</v>
      </c>
      <c r="G3936" t="s">
        <v>9321</v>
      </c>
      <c r="I3936" t="s">
        <v>897</v>
      </c>
      <c r="J3936" t="s">
        <v>64</v>
      </c>
      <c r="K3936" t="s">
        <v>14</v>
      </c>
      <c r="M3936">
        <v>67</v>
      </c>
      <c r="N3936" t="s">
        <v>31575</v>
      </c>
      <c r="O3936">
        <v>67</v>
      </c>
      <c r="P3936" t="s">
        <v>31576</v>
      </c>
      <c r="Q3936" t="s">
        <v>9322</v>
      </c>
      <c r="T3936" t="s">
        <v>31577</v>
      </c>
    </row>
    <row r="3937" spans="1:20" x14ac:dyDescent="0.25">
      <c r="A3937" t="s">
        <v>31578</v>
      </c>
      <c r="B3937" s="5" t="s">
        <v>10</v>
      </c>
      <c r="C3937" s="5" t="s">
        <v>31579</v>
      </c>
      <c r="D3937" s="4" t="s">
        <v>17</v>
      </c>
      <c r="E3937" t="s">
        <v>12</v>
      </c>
      <c r="F3937" t="s">
        <v>31580</v>
      </c>
      <c r="G3937" t="s">
        <v>1873</v>
      </c>
      <c r="H3937">
        <v>525</v>
      </c>
      <c r="I3937" t="s">
        <v>1180</v>
      </c>
      <c r="J3937" t="s">
        <v>28</v>
      </c>
      <c r="K3937" t="s">
        <v>14</v>
      </c>
      <c r="L3937">
        <v>79083460</v>
      </c>
      <c r="M3937">
        <v>67</v>
      </c>
      <c r="N3937" t="s">
        <v>31581</v>
      </c>
      <c r="O3937">
        <v>67</v>
      </c>
      <c r="P3937" t="s">
        <v>31582</v>
      </c>
      <c r="Q3937" t="s">
        <v>9323</v>
      </c>
      <c r="R3937" t="s">
        <v>9324</v>
      </c>
      <c r="S3937" t="s">
        <v>9325</v>
      </c>
      <c r="T3937" t="s">
        <v>31577</v>
      </c>
    </row>
    <row r="3938" spans="1:20" x14ac:dyDescent="0.25">
      <c r="A3938" t="s">
        <v>31583</v>
      </c>
      <c r="B3938" s="5" t="s">
        <v>10</v>
      </c>
      <c r="C3938" s="5" t="s">
        <v>31584</v>
      </c>
      <c r="D3938" s="4" t="s">
        <v>17</v>
      </c>
      <c r="E3938" t="s">
        <v>12</v>
      </c>
      <c r="F3938" t="s">
        <v>31585</v>
      </c>
      <c r="G3938" t="s">
        <v>9326</v>
      </c>
      <c r="H3938">
        <v>30</v>
      </c>
      <c r="I3938" t="s">
        <v>161</v>
      </c>
      <c r="J3938" t="s">
        <v>28</v>
      </c>
      <c r="K3938" t="s">
        <v>14</v>
      </c>
      <c r="L3938">
        <v>7900990</v>
      </c>
      <c r="M3938">
        <v>67</v>
      </c>
      <c r="N3938" t="s">
        <v>31586</v>
      </c>
      <c r="O3938">
        <v>67</v>
      </c>
      <c r="P3938" t="s">
        <v>31587</v>
      </c>
      <c r="Q3938">
        <v>709205262708036</v>
      </c>
      <c r="R3938" t="s">
        <v>9327</v>
      </c>
      <c r="S3938" t="s">
        <v>9328</v>
      </c>
      <c r="T3938" t="s">
        <v>31588</v>
      </c>
    </row>
    <row r="3939" spans="1:20" x14ac:dyDescent="0.25">
      <c r="A3939" t="s">
        <v>31589</v>
      </c>
      <c r="B3939" s="5" t="s">
        <v>10</v>
      </c>
      <c r="C3939" s="5" t="s">
        <v>31590</v>
      </c>
      <c r="D3939" s="4" t="s">
        <v>126</v>
      </c>
      <c r="E3939" t="s">
        <v>24</v>
      </c>
      <c r="F3939" t="s">
        <v>31591</v>
      </c>
      <c r="G3939" t="s">
        <v>31592</v>
      </c>
      <c r="H3939" t="s">
        <v>31593</v>
      </c>
      <c r="I3939" t="s">
        <v>707</v>
      </c>
      <c r="J3939" t="s">
        <v>28</v>
      </c>
      <c r="K3939" t="s">
        <v>14</v>
      </c>
      <c r="M3939">
        <v>67</v>
      </c>
      <c r="N3939" t="s">
        <v>31594</v>
      </c>
      <c r="O3939">
        <v>67</v>
      </c>
      <c r="P3939" t="s">
        <v>31595</v>
      </c>
      <c r="Q3939">
        <v>700001511927601</v>
      </c>
      <c r="R3939" t="s">
        <v>9329</v>
      </c>
      <c r="S3939" t="s">
        <v>9330</v>
      </c>
      <c r="T3939" t="s">
        <v>31596</v>
      </c>
    </row>
    <row r="3940" spans="1:20" x14ac:dyDescent="0.25">
      <c r="A3940" t="s">
        <v>31597</v>
      </c>
      <c r="B3940" s="5" t="s">
        <v>10</v>
      </c>
      <c r="C3940" s="5" t="s">
        <v>31598</v>
      </c>
      <c r="D3940" s="4" t="s">
        <v>17</v>
      </c>
      <c r="E3940" t="s">
        <v>12</v>
      </c>
      <c r="F3940" t="s">
        <v>31599</v>
      </c>
      <c r="G3940" t="s">
        <v>9331</v>
      </c>
      <c r="H3940">
        <v>168</v>
      </c>
      <c r="I3940" t="s">
        <v>419</v>
      </c>
      <c r="J3940" t="s">
        <v>28</v>
      </c>
      <c r="K3940" t="s">
        <v>14</v>
      </c>
      <c r="L3940">
        <v>79041061</v>
      </c>
      <c r="M3940">
        <v>67</v>
      </c>
      <c r="N3940" t="s">
        <v>31600</v>
      </c>
      <c r="O3940">
        <v>67</v>
      </c>
      <c r="T3940" t="s">
        <v>31577</v>
      </c>
    </row>
    <row r="3941" spans="1:20" x14ac:dyDescent="0.25">
      <c r="A3941" t="s">
        <v>31601</v>
      </c>
      <c r="B3941" s="5" t="s">
        <v>15</v>
      </c>
      <c r="C3941" s="5" t="s">
        <v>31602</v>
      </c>
      <c r="D3941" s="4" t="s">
        <v>17</v>
      </c>
      <c r="E3941" t="s">
        <v>12</v>
      </c>
      <c r="F3941" t="s">
        <v>31603</v>
      </c>
      <c r="G3941" t="s">
        <v>9332</v>
      </c>
      <c r="H3941">
        <v>15</v>
      </c>
      <c r="I3941" t="s">
        <v>2838</v>
      </c>
      <c r="J3941" t="s">
        <v>28</v>
      </c>
      <c r="K3941" t="s">
        <v>14</v>
      </c>
      <c r="L3941">
        <v>79052210</v>
      </c>
      <c r="M3941">
        <v>93</v>
      </c>
      <c r="N3941" t="s">
        <v>31604</v>
      </c>
      <c r="O3941">
        <v>93</v>
      </c>
      <c r="P3941" t="s">
        <v>31605</v>
      </c>
      <c r="Q3941">
        <v>702808632604167</v>
      </c>
      <c r="R3941" t="s">
        <v>9333</v>
      </c>
      <c r="S3941" t="s">
        <v>9334</v>
      </c>
      <c r="T3941" t="s">
        <v>31606</v>
      </c>
    </row>
    <row r="3942" spans="1:20" x14ac:dyDescent="0.25">
      <c r="A3942" t="s">
        <v>31607</v>
      </c>
      <c r="B3942" s="5" t="s">
        <v>15</v>
      </c>
      <c r="D3942" s="4" t="s">
        <v>17</v>
      </c>
      <c r="E3942" t="s">
        <v>12</v>
      </c>
      <c r="F3942" t="s">
        <v>31608</v>
      </c>
      <c r="G3942" t="s">
        <v>31609</v>
      </c>
      <c r="H3942">
        <v>183</v>
      </c>
      <c r="I3942" t="s">
        <v>5175</v>
      </c>
      <c r="J3942" t="s">
        <v>28</v>
      </c>
      <c r="K3942" t="s">
        <v>14</v>
      </c>
      <c r="L3942">
        <v>79075020</v>
      </c>
      <c r="M3942">
        <v>67</v>
      </c>
      <c r="N3942" t="s">
        <v>31610</v>
      </c>
      <c r="O3942">
        <v>67</v>
      </c>
      <c r="P3942" t="s">
        <v>31611</v>
      </c>
      <c r="Q3942">
        <v>706805291092528</v>
      </c>
      <c r="R3942" t="s">
        <v>9335</v>
      </c>
      <c r="S3942" t="s">
        <v>9336</v>
      </c>
      <c r="T3942" t="s">
        <v>31606</v>
      </c>
    </row>
    <row r="3943" spans="1:20" x14ac:dyDescent="0.25">
      <c r="A3943" t="s">
        <v>31612</v>
      </c>
      <c r="B3943" s="5" t="s">
        <v>10</v>
      </c>
      <c r="C3943" s="5" t="s">
        <v>31613</v>
      </c>
      <c r="D3943" s="4" t="s">
        <v>126</v>
      </c>
      <c r="E3943" t="s">
        <v>328</v>
      </c>
      <c r="F3943" t="s">
        <v>31614</v>
      </c>
      <c r="I3943" t="s">
        <v>9337</v>
      </c>
      <c r="M3943">
        <v>67</v>
      </c>
      <c r="N3943" t="s">
        <v>31615</v>
      </c>
      <c r="O3943">
        <v>67</v>
      </c>
      <c r="P3943" t="s">
        <v>31616</v>
      </c>
      <c r="Q3943">
        <v>702808606993461</v>
      </c>
      <c r="R3943" t="s">
        <v>9338</v>
      </c>
      <c r="S3943" t="s">
        <v>9339</v>
      </c>
      <c r="T3943" t="s">
        <v>31606</v>
      </c>
    </row>
    <row r="3944" spans="1:20" x14ac:dyDescent="0.25">
      <c r="A3944" t="s">
        <v>31617</v>
      </c>
      <c r="B3944" s="5" t="s">
        <v>10</v>
      </c>
      <c r="C3944" s="5" t="s">
        <v>31618</v>
      </c>
      <c r="D3944" s="4" t="s">
        <v>17</v>
      </c>
      <c r="E3944" t="s">
        <v>12</v>
      </c>
      <c r="F3944" t="s">
        <v>31619</v>
      </c>
      <c r="G3944" t="s">
        <v>5635</v>
      </c>
      <c r="H3944">
        <v>68</v>
      </c>
      <c r="I3944" t="s">
        <v>644</v>
      </c>
      <c r="J3944" t="s">
        <v>28</v>
      </c>
      <c r="K3944" t="s">
        <v>14</v>
      </c>
      <c r="L3944">
        <v>79071060</v>
      </c>
      <c r="M3944">
        <v>67</v>
      </c>
      <c r="N3944" t="s">
        <v>31620</v>
      </c>
      <c r="O3944">
        <v>67</v>
      </c>
      <c r="P3944" t="s">
        <v>31621</v>
      </c>
      <c r="Q3944">
        <v>20006049685</v>
      </c>
      <c r="R3944" t="s">
        <v>9340</v>
      </c>
      <c r="S3944" t="s">
        <v>9341</v>
      </c>
      <c r="T3944" t="s">
        <v>31606</v>
      </c>
    </row>
    <row r="3945" spans="1:20" x14ac:dyDescent="0.25">
      <c r="A3945" t="s">
        <v>31622</v>
      </c>
      <c r="B3945" s="5" t="s">
        <v>10</v>
      </c>
      <c r="C3945" s="5" t="s">
        <v>31623</v>
      </c>
      <c r="D3945" s="4" t="s">
        <v>17</v>
      </c>
      <c r="E3945" t="s">
        <v>12</v>
      </c>
      <c r="F3945" t="s">
        <v>17368</v>
      </c>
      <c r="G3945" t="s">
        <v>9342</v>
      </c>
      <c r="H3945">
        <v>41</v>
      </c>
      <c r="I3945" t="s">
        <v>9343</v>
      </c>
      <c r="J3945" t="s">
        <v>28</v>
      </c>
      <c r="K3945" t="s">
        <v>14</v>
      </c>
      <c r="L3945">
        <v>79006215</v>
      </c>
      <c r="M3945">
        <v>67</v>
      </c>
      <c r="N3945" t="s">
        <v>31624</v>
      </c>
      <c r="O3945">
        <v>67</v>
      </c>
      <c r="P3945" t="s">
        <v>31625</v>
      </c>
      <c r="Q3945">
        <v>700809445294588</v>
      </c>
      <c r="R3945" t="s">
        <v>9344</v>
      </c>
      <c r="S3945" t="s">
        <v>9345</v>
      </c>
      <c r="T3945" t="s">
        <v>31626</v>
      </c>
    </row>
    <row r="3946" spans="1:20" x14ac:dyDescent="0.25">
      <c r="A3946" t="s">
        <v>31627</v>
      </c>
      <c r="B3946" s="5" t="s">
        <v>10</v>
      </c>
      <c r="C3946" s="5" t="s">
        <v>31628</v>
      </c>
      <c r="D3946" s="4" t="s">
        <v>17</v>
      </c>
      <c r="E3946" t="s">
        <v>24</v>
      </c>
      <c r="F3946" t="s">
        <v>31629</v>
      </c>
      <c r="G3946" t="s">
        <v>9346</v>
      </c>
      <c r="H3946">
        <v>288</v>
      </c>
      <c r="I3946" t="s">
        <v>9347</v>
      </c>
      <c r="J3946" t="s">
        <v>28</v>
      </c>
      <c r="K3946" t="s">
        <v>14</v>
      </c>
      <c r="L3946">
        <v>79013876</v>
      </c>
      <c r="M3946">
        <v>67</v>
      </c>
      <c r="N3946" t="s">
        <v>31630</v>
      </c>
      <c r="O3946">
        <v>67</v>
      </c>
      <c r="Q3946">
        <v>700509544648550</v>
      </c>
      <c r="R3946" t="s">
        <v>31631</v>
      </c>
      <c r="S3946" t="s">
        <v>31632</v>
      </c>
      <c r="T3946" t="s">
        <v>31606</v>
      </c>
    </row>
    <row r="3947" spans="1:20" x14ac:dyDescent="0.25">
      <c r="A3947" t="s">
        <v>31633</v>
      </c>
      <c r="B3947" s="5" t="s">
        <v>10</v>
      </c>
      <c r="C3947" s="5" t="s">
        <v>31634</v>
      </c>
      <c r="D3947" s="4" t="s">
        <v>32</v>
      </c>
      <c r="E3947" t="s">
        <v>24</v>
      </c>
      <c r="F3947" t="s">
        <v>31635</v>
      </c>
      <c r="G3947" t="s">
        <v>187</v>
      </c>
      <c r="H3947">
        <v>1172</v>
      </c>
      <c r="I3947" t="s">
        <v>12788</v>
      </c>
      <c r="J3947" t="s">
        <v>28</v>
      </c>
      <c r="K3947" t="s">
        <v>14</v>
      </c>
      <c r="L3947">
        <v>79115510</v>
      </c>
      <c r="M3947">
        <v>67</v>
      </c>
      <c r="N3947" t="s">
        <v>31636</v>
      </c>
      <c r="O3947">
        <v>67</v>
      </c>
      <c r="P3947" t="s">
        <v>31637</v>
      </c>
      <c r="Q3947">
        <v>708709145227490</v>
      </c>
      <c r="R3947" t="s">
        <v>31638</v>
      </c>
      <c r="S3947" t="s">
        <v>9348</v>
      </c>
      <c r="T3947" t="s">
        <v>31639</v>
      </c>
    </row>
    <row r="3948" spans="1:20" x14ac:dyDescent="0.25">
      <c r="A3948" t="s">
        <v>31640</v>
      </c>
      <c r="B3948" s="5" t="s">
        <v>10</v>
      </c>
      <c r="C3948" s="5" t="s">
        <v>31641</v>
      </c>
      <c r="D3948" s="4" t="s">
        <v>17</v>
      </c>
      <c r="E3948" t="s">
        <v>328</v>
      </c>
      <c r="F3948" t="s">
        <v>31642</v>
      </c>
      <c r="G3948" t="s">
        <v>9349</v>
      </c>
      <c r="H3948" t="s">
        <v>13574</v>
      </c>
      <c r="I3948" t="s">
        <v>9350</v>
      </c>
      <c r="J3948" t="s">
        <v>28</v>
      </c>
      <c r="K3948" t="s">
        <v>14</v>
      </c>
      <c r="L3948">
        <v>79035500</v>
      </c>
      <c r="M3948">
        <v>67</v>
      </c>
      <c r="N3948" t="s">
        <v>31643</v>
      </c>
      <c r="O3948">
        <v>67</v>
      </c>
      <c r="Q3948">
        <v>703400490039400</v>
      </c>
      <c r="R3948" t="s">
        <v>9351</v>
      </c>
      <c r="S3948" t="s">
        <v>9352</v>
      </c>
      <c r="T3948" t="s">
        <v>31606</v>
      </c>
    </row>
    <row r="3949" spans="1:20" x14ac:dyDescent="0.25">
      <c r="A3949" t="s">
        <v>31644</v>
      </c>
      <c r="B3949" s="5" t="s">
        <v>10</v>
      </c>
      <c r="C3949" s="5" t="s">
        <v>31645</v>
      </c>
      <c r="D3949" s="4" t="s">
        <v>17</v>
      </c>
      <c r="E3949" t="s">
        <v>12</v>
      </c>
      <c r="F3949" t="s">
        <v>31646</v>
      </c>
      <c r="G3949" t="s">
        <v>9353</v>
      </c>
      <c r="H3949">
        <v>65</v>
      </c>
      <c r="I3949" t="s">
        <v>9354</v>
      </c>
      <c r="J3949" t="s">
        <v>9355</v>
      </c>
      <c r="K3949" t="s">
        <v>14</v>
      </c>
      <c r="M3949">
        <v>67</v>
      </c>
      <c r="N3949" t="s">
        <v>31647</v>
      </c>
      <c r="O3949">
        <v>67</v>
      </c>
      <c r="P3949" t="s">
        <v>31648</v>
      </c>
      <c r="Q3949">
        <v>700405917891843</v>
      </c>
      <c r="R3949" t="s">
        <v>9356</v>
      </c>
      <c r="S3949" t="s">
        <v>9357</v>
      </c>
      <c r="T3949" t="s">
        <v>31649</v>
      </c>
    </row>
    <row r="3950" spans="1:20" x14ac:dyDescent="0.25">
      <c r="A3950" t="s">
        <v>31650</v>
      </c>
      <c r="B3950" s="5" t="s">
        <v>10</v>
      </c>
      <c r="C3950" s="5" t="s">
        <v>31651</v>
      </c>
      <c r="D3950" s="4" t="s">
        <v>32</v>
      </c>
      <c r="E3950" t="s">
        <v>12</v>
      </c>
      <c r="F3950" t="s">
        <v>31652</v>
      </c>
      <c r="G3950" t="s">
        <v>3198</v>
      </c>
      <c r="H3950">
        <v>453</v>
      </c>
      <c r="I3950" t="s">
        <v>362</v>
      </c>
      <c r="J3950" t="s">
        <v>28</v>
      </c>
      <c r="K3950" t="s">
        <v>14</v>
      </c>
      <c r="L3950">
        <v>79116340</v>
      </c>
      <c r="M3950">
        <v>67</v>
      </c>
      <c r="N3950" t="s">
        <v>31653</v>
      </c>
      <c r="O3950">
        <v>67</v>
      </c>
      <c r="P3950" t="s">
        <v>31654</v>
      </c>
      <c r="Q3950">
        <v>706001802186941</v>
      </c>
      <c r="R3950" t="s">
        <v>9358</v>
      </c>
      <c r="S3950" t="s">
        <v>9359</v>
      </c>
      <c r="T3950" t="s">
        <v>31606</v>
      </c>
    </row>
    <row r="3951" spans="1:20" x14ac:dyDescent="0.25">
      <c r="A3951" t="s">
        <v>31655</v>
      </c>
      <c r="B3951" s="5" t="s">
        <v>10</v>
      </c>
      <c r="C3951" s="5" t="s">
        <v>31656</v>
      </c>
      <c r="D3951" s="4" t="s">
        <v>32</v>
      </c>
      <c r="E3951" t="s">
        <v>12</v>
      </c>
      <c r="F3951" t="s">
        <v>31657</v>
      </c>
      <c r="G3951" t="s">
        <v>9360</v>
      </c>
      <c r="H3951">
        <v>363</v>
      </c>
      <c r="I3951" t="s">
        <v>731</v>
      </c>
      <c r="J3951" t="s">
        <v>28</v>
      </c>
      <c r="K3951" t="s">
        <v>14</v>
      </c>
      <c r="L3951">
        <v>79023290</v>
      </c>
      <c r="M3951">
        <v>67</v>
      </c>
      <c r="N3951" t="s">
        <v>31658</v>
      </c>
      <c r="Q3951">
        <v>704803003341642</v>
      </c>
      <c r="R3951" t="s">
        <v>9361</v>
      </c>
      <c r="S3951" t="s">
        <v>9362</v>
      </c>
      <c r="T3951" t="s">
        <v>31606</v>
      </c>
    </row>
    <row r="3952" spans="1:20" x14ac:dyDescent="0.25">
      <c r="A3952" t="s">
        <v>31659</v>
      </c>
      <c r="B3952" s="5" t="s">
        <v>10</v>
      </c>
      <c r="C3952" s="5" t="s">
        <v>31660</v>
      </c>
      <c r="D3952" s="4" t="s">
        <v>17</v>
      </c>
      <c r="E3952" t="s">
        <v>328</v>
      </c>
      <c r="F3952" t="s">
        <v>31661</v>
      </c>
      <c r="G3952" t="s">
        <v>9363</v>
      </c>
      <c r="H3952">
        <v>67</v>
      </c>
      <c r="I3952" t="s">
        <v>9364</v>
      </c>
      <c r="J3952" t="s">
        <v>28</v>
      </c>
      <c r="K3952" t="s">
        <v>14</v>
      </c>
      <c r="L3952">
        <v>79022492</v>
      </c>
      <c r="M3952">
        <v>67</v>
      </c>
      <c r="N3952" t="s">
        <v>31662</v>
      </c>
      <c r="O3952">
        <v>67</v>
      </c>
      <c r="P3952" t="s">
        <v>31663</v>
      </c>
      <c r="Q3952">
        <v>700005532475401</v>
      </c>
      <c r="R3952" t="s">
        <v>9365</v>
      </c>
      <c r="S3952" t="s">
        <v>31664</v>
      </c>
      <c r="T3952" t="s">
        <v>31606</v>
      </c>
    </row>
    <row r="3953" spans="1:20" x14ac:dyDescent="0.25">
      <c r="A3953" t="s">
        <v>31665</v>
      </c>
      <c r="B3953" s="5" t="s">
        <v>15</v>
      </c>
      <c r="C3953" s="5" t="s">
        <v>31666</v>
      </c>
      <c r="D3953" s="4" t="s">
        <v>32</v>
      </c>
      <c r="E3953" t="s">
        <v>12</v>
      </c>
      <c r="F3953" t="s">
        <v>31667</v>
      </c>
      <c r="G3953" t="s">
        <v>6390</v>
      </c>
      <c r="H3953">
        <v>227</v>
      </c>
      <c r="I3953" t="s">
        <v>205</v>
      </c>
      <c r="J3953" t="s">
        <v>28</v>
      </c>
      <c r="K3953" t="s">
        <v>14</v>
      </c>
      <c r="L3953">
        <v>79103390</v>
      </c>
      <c r="M3953">
        <v>67</v>
      </c>
      <c r="N3953" t="s">
        <v>31668</v>
      </c>
      <c r="O3953">
        <v>67</v>
      </c>
      <c r="P3953" t="s">
        <v>31669</v>
      </c>
      <c r="Q3953" t="s">
        <v>9366</v>
      </c>
      <c r="R3953" t="s">
        <v>9367</v>
      </c>
      <c r="S3953" t="s">
        <v>31670</v>
      </c>
      <c r="T3953" t="s">
        <v>31671</v>
      </c>
    </row>
    <row r="3954" spans="1:20" x14ac:dyDescent="0.25">
      <c r="A3954" t="s">
        <v>31672</v>
      </c>
      <c r="B3954" s="5" t="s">
        <v>15</v>
      </c>
      <c r="C3954" s="5" t="s">
        <v>31673</v>
      </c>
      <c r="D3954" s="4" t="s">
        <v>17</v>
      </c>
      <c r="E3954" t="s">
        <v>24</v>
      </c>
      <c r="F3954" t="s">
        <v>31674</v>
      </c>
      <c r="G3954" t="s">
        <v>761</v>
      </c>
      <c r="H3954">
        <v>138</v>
      </c>
      <c r="I3954" t="s">
        <v>120</v>
      </c>
      <c r="J3954" t="s">
        <v>28</v>
      </c>
      <c r="K3954" t="s">
        <v>14</v>
      </c>
      <c r="L3954">
        <v>79117020</v>
      </c>
      <c r="M3954">
        <v>67</v>
      </c>
      <c r="N3954" t="s">
        <v>31675</v>
      </c>
      <c r="O3954">
        <v>67</v>
      </c>
      <c r="P3954" t="s">
        <v>31676</v>
      </c>
      <c r="Q3954">
        <v>706004389594943</v>
      </c>
      <c r="R3954" t="s">
        <v>7715</v>
      </c>
      <c r="S3954" t="s">
        <v>8104</v>
      </c>
      <c r="T3954" t="s">
        <v>31677</v>
      </c>
    </row>
    <row r="3955" spans="1:20" x14ac:dyDescent="0.25">
      <c r="A3955" t="s">
        <v>31678</v>
      </c>
      <c r="B3955" s="5" t="s">
        <v>10</v>
      </c>
      <c r="C3955" s="5" t="s">
        <v>31679</v>
      </c>
      <c r="D3955" s="4" t="s">
        <v>32</v>
      </c>
      <c r="E3955" t="s">
        <v>12</v>
      </c>
      <c r="F3955" t="s">
        <v>31680</v>
      </c>
      <c r="G3955" t="s">
        <v>9368</v>
      </c>
      <c r="H3955">
        <v>80</v>
      </c>
      <c r="I3955" t="s">
        <v>9369</v>
      </c>
      <c r="J3955" t="s">
        <v>64</v>
      </c>
      <c r="K3955" t="s">
        <v>14</v>
      </c>
      <c r="M3955">
        <v>67</v>
      </c>
      <c r="N3955" t="s">
        <v>31681</v>
      </c>
      <c r="O3955">
        <v>67</v>
      </c>
      <c r="P3955" t="s">
        <v>31682</v>
      </c>
      <c r="Q3955">
        <v>708204180159145</v>
      </c>
      <c r="R3955" t="s">
        <v>9370</v>
      </c>
      <c r="S3955" t="s">
        <v>9371</v>
      </c>
      <c r="T3955" t="s">
        <v>31683</v>
      </c>
    </row>
    <row r="3956" spans="1:20" x14ac:dyDescent="0.25">
      <c r="A3956" t="s">
        <v>31684</v>
      </c>
      <c r="B3956" s="5" t="s">
        <v>15</v>
      </c>
      <c r="C3956" s="5" t="s">
        <v>31685</v>
      </c>
      <c r="D3956" s="4" t="s">
        <v>17</v>
      </c>
      <c r="E3956" t="s">
        <v>24</v>
      </c>
      <c r="F3956" t="s">
        <v>31686</v>
      </c>
      <c r="G3956" t="s">
        <v>761</v>
      </c>
      <c r="H3956">
        <v>330</v>
      </c>
      <c r="I3956" t="s">
        <v>120</v>
      </c>
      <c r="J3956" t="s">
        <v>28</v>
      </c>
      <c r="K3956" t="s">
        <v>14</v>
      </c>
      <c r="L3956">
        <v>79117020</v>
      </c>
      <c r="M3956">
        <v>67</v>
      </c>
      <c r="N3956" t="s">
        <v>31687</v>
      </c>
      <c r="O3956">
        <v>67</v>
      </c>
      <c r="P3956" t="s">
        <v>31688</v>
      </c>
      <c r="Q3956" t="s">
        <v>9372</v>
      </c>
      <c r="R3956" t="s">
        <v>9373</v>
      </c>
      <c r="S3956" t="s">
        <v>9374</v>
      </c>
      <c r="T3956" t="s">
        <v>31689</v>
      </c>
    </row>
    <row r="3957" spans="1:20" x14ac:dyDescent="0.25">
      <c r="A3957" t="s">
        <v>31690</v>
      </c>
      <c r="B3957" s="5" t="s">
        <v>15</v>
      </c>
      <c r="C3957" s="5" t="s">
        <v>31691</v>
      </c>
      <c r="D3957" s="4" t="s">
        <v>32</v>
      </c>
      <c r="E3957" t="s">
        <v>24</v>
      </c>
      <c r="F3957" t="s">
        <v>31692</v>
      </c>
      <c r="G3957" t="s">
        <v>9375</v>
      </c>
      <c r="H3957">
        <v>3887</v>
      </c>
      <c r="I3957" t="s">
        <v>697</v>
      </c>
      <c r="J3957" t="s">
        <v>28</v>
      </c>
      <c r="K3957" t="s">
        <v>14</v>
      </c>
      <c r="L3957">
        <v>79094050</v>
      </c>
      <c r="M3957">
        <v>67</v>
      </c>
      <c r="N3957" t="s">
        <v>31693</v>
      </c>
      <c r="O3957">
        <v>67</v>
      </c>
      <c r="Q3957">
        <v>708005300793523</v>
      </c>
      <c r="R3957" t="s">
        <v>31694</v>
      </c>
      <c r="T3957" t="s">
        <v>31689</v>
      </c>
    </row>
    <row r="3958" spans="1:20" x14ac:dyDescent="0.25">
      <c r="A3958" t="s">
        <v>31695</v>
      </c>
      <c r="B3958" s="5" t="s">
        <v>10</v>
      </c>
      <c r="C3958" s="5" t="s">
        <v>31696</v>
      </c>
      <c r="D3958" s="4" t="s">
        <v>17</v>
      </c>
      <c r="E3958" t="s">
        <v>12</v>
      </c>
      <c r="F3958" t="s">
        <v>31697</v>
      </c>
      <c r="G3958" t="s">
        <v>358</v>
      </c>
      <c r="H3958">
        <v>1621</v>
      </c>
      <c r="I3958" t="s">
        <v>13042</v>
      </c>
      <c r="J3958" t="s">
        <v>28</v>
      </c>
      <c r="K3958" t="s">
        <v>14</v>
      </c>
      <c r="L3958">
        <v>79011260</v>
      </c>
      <c r="M3958">
        <v>67</v>
      </c>
      <c r="N3958" t="s">
        <v>31698</v>
      </c>
      <c r="O3958">
        <v>67</v>
      </c>
      <c r="P3958" t="s">
        <v>31699</v>
      </c>
      <c r="Q3958" t="s">
        <v>9376</v>
      </c>
      <c r="R3958" t="s">
        <v>9377</v>
      </c>
      <c r="S3958" t="s">
        <v>9378</v>
      </c>
      <c r="T3958" t="s">
        <v>31700</v>
      </c>
    </row>
    <row r="3959" spans="1:20" x14ac:dyDescent="0.25">
      <c r="A3959" t="s">
        <v>31701</v>
      </c>
      <c r="B3959" s="5" t="s">
        <v>10</v>
      </c>
      <c r="C3959" s="5" t="s">
        <v>31702</v>
      </c>
      <c r="D3959" s="4" t="s">
        <v>32</v>
      </c>
      <c r="E3959" t="s">
        <v>24</v>
      </c>
      <c r="F3959" t="s">
        <v>31703</v>
      </c>
      <c r="G3959" t="s">
        <v>31704</v>
      </c>
      <c r="H3959">
        <v>78</v>
      </c>
      <c r="I3959" t="s">
        <v>221</v>
      </c>
      <c r="J3959" t="s">
        <v>28</v>
      </c>
      <c r="K3959" t="s">
        <v>14</v>
      </c>
      <c r="L3959">
        <v>79091100</v>
      </c>
      <c r="M3959">
        <v>67</v>
      </c>
      <c r="N3959" t="s">
        <v>31705</v>
      </c>
      <c r="O3959">
        <v>67</v>
      </c>
      <c r="P3959" t="s">
        <v>31706</v>
      </c>
      <c r="Q3959" t="s">
        <v>9379</v>
      </c>
      <c r="R3959" t="s">
        <v>9380</v>
      </c>
      <c r="S3959" t="s">
        <v>9381</v>
      </c>
      <c r="T3959" t="s">
        <v>31689</v>
      </c>
    </row>
    <row r="3960" spans="1:20" x14ac:dyDescent="0.25">
      <c r="A3960" t="s">
        <v>31707</v>
      </c>
      <c r="B3960" s="5" t="s">
        <v>15</v>
      </c>
      <c r="C3960" s="5" t="s">
        <v>31708</v>
      </c>
      <c r="D3960" s="4" t="s">
        <v>32</v>
      </c>
      <c r="E3960" t="s">
        <v>24</v>
      </c>
      <c r="F3960" t="s">
        <v>31709</v>
      </c>
      <c r="G3960" t="s">
        <v>31704</v>
      </c>
      <c r="H3960">
        <v>78</v>
      </c>
      <c r="I3960" t="s">
        <v>221</v>
      </c>
      <c r="J3960" t="s">
        <v>28</v>
      </c>
      <c r="K3960" t="s">
        <v>14</v>
      </c>
      <c r="L3960">
        <v>79091100</v>
      </c>
      <c r="M3960">
        <v>67</v>
      </c>
      <c r="N3960" t="s">
        <v>31706</v>
      </c>
      <c r="O3960">
        <v>67</v>
      </c>
      <c r="P3960" t="s">
        <v>31705</v>
      </c>
      <c r="Q3960" t="s">
        <v>9382</v>
      </c>
      <c r="R3960" t="s">
        <v>9383</v>
      </c>
      <c r="S3960" t="s">
        <v>9384</v>
      </c>
      <c r="T3960" t="s">
        <v>31689</v>
      </c>
    </row>
    <row r="3961" spans="1:20" x14ac:dyDescent="0.25">
      <c r="A3961" t="s">
        <v>31710</v>
      </c>
      <c r="B3961" s="5" t="s">
        <v>10</v>
      </c>
      <c r="C3961" s="5" t="s">
        <v>31711</v>
      </c>
      <c r="D3961" s="4" t="s">
        <v>17</v>
      </c>
      <c r="E3961" t="s">
        <v>12</v>
      </c>
      <c r="F3961" t="s">
        <v>31712</v>
      </c>
      <c r="G3961" t="s">
        <v>9385</v>
      </c>
      <c r="J3961" t="s">
        <v>64</v>
      </c>
      <c r="K3961" t="s">
        <v>14</v>
      </c>
      <c r="L3961">
        <v>79117612</v>
      </c>
      <c r="M3961">
        <v>67</v>
      </c>
      <c r="N3961" t="s">
        <v>13709</v>
      </c>
      <c r="O3961">
        <v>67</v>
      </c>
      <c r="P3961" t="s">
        <v>13710</v>
      </c>
      <c r="Q3961">
        <v>709203201116137</v>
      </c>
      <c r="R3961" t="s">
        <v>9386</v>
      </c>
      <c r="S3961" t="s">
        <v>9387</v>
      </c>
      <c r="T3961" t="s">
        <v>31689</v>
      </c>
    </row>
    <row r="3962" spans="1:20" x14ac:dyDescent="0.25">
      <c r="A3962" t="s">
        <v>31713</v>
      </c>
      <c r="B3962" s="5" t="s">
        <v>10</v>
      </c>
      <c r="C3962" s="5" t="s">
        <v>31714</v>
      </c>
      <c r="D3962" s="4" t="s">
        <v>32</v>
      </c>
      <c r="E3962" t="s">
        <v>12</v>
      </c>
      <c r="F3962" t="s">
        <v>31715</v>
      </c>
      <c r="G3962" t="s">
        <v>4448</v>
      </c>
      <c r="H3962">
        <v>88</v>
      </c>
      <c r="I3962" t="s">
        <v>84</v>
      </c>
      <c r="J3962" t="s">
        <v>28</v>
      </c>
      <c r="K3962" t="s">
        <v>14</v>
      </c>
      <c r="L3962">
        <v>79115290</v>
      </c>
      <c r="M3962">
        <v>67</v>
      </c>
      <c r="N3962" t="s">
        <v>31716</v>
      </c>
      <c r="O3962">
        <v>67</v>
      </c>
      <c r="P3962" t="s">
        <v>31717</v>
      </c>
      <c r="Q3962">
        <v>700208937168726</v>
      </c>
      <c r="R3962" t="s">
        <v>9388</v>
      </c>
      <c r="S3962" t="s">
        <v>9389</v>
      </c>
      <c r="T3962" t="s">
        <v>31689</v>
      </c>
    </row>
    <row r="3963" spans="1:20" x14ac:dyDescent="0.25">
      <c r="A3963" t="s">
        <v>31718</v>
      </c>
      <c r="B3963" s="5" t="s">
        <v>10</v>
      </c>
      <c r="C3963" s="5" t="s">
        <v>31719</v>
      </c>
      <c r="D3963" s="4" t="s">
        <v>32</v>
      </c>
      <c r="E3963" t="s">
        <v>24</v>
      </c>
      <c r="F3963" t="s">
        <v>31720</v>
      </c>
      <c r="G3963" t="s">
        <v>4448</v>
      </c>
      <c r="H3963">
        <v>88</v>
      </c>
      <c r="I3963" t="s">
        <v>84</v>
      </c>
      <c r="J3963" t="s">
        <v>28</v>
      </c>
      <c r="K3963" t="s">
        <v>14</v>
      </c>
      <c r="L3963">
        <v>79115290</v>
      </c>
      <c r="M3963">
        <v>67</v>
      </c>
      <c r="N3963" t="s">
        <v>31721</v>
      </c>
      <c r="O3963">
        <v>67</v>
      </c>
      <c r="P3963" t="s">
        <v>31722</v>
      </c>
      <c r="Q3963">
        <v>704204771297684</v>
      </c>
      <c r="R3963" t="s">
        <v>9390</v>
      </c>
      <c r="S3963" t="s">
        <v>9391</v>
      </c>
      <c r="T3963" t="s">
        <v>31723</v>
      </c>
    </row>
    <row r="3964" spans="1:20" x14ac:dyDescent="0.25">
      <c r="A3964" t="s">
        <v>31724</v>
      </c>
      <c r="B3964" s="5" t="s">
        <v>10</v>
      </c>
      <c r="C3964" s="5" t="s">
        <v>31725</v>
      </c>
      <c r="D3964" s="4" t="s">
        <v>17</v>
      </c>
      <c r="E3964" t="s">
        <v>12</v>
      </c>
      <c r="F3964" t="s">
        <v>14633</v>
      </c>
      <c r="G3964" t="s">
        <v>2444</v>
      </c>
      <c r="H3964">
        <v>218</v>
      </c>
      <c r="I3964" t="s">
        <v>84</v>
      </c>
      <c r="J3964" t="s">
        <v>28</v>
      </c>
      <c r="K3964" t="s">
        <v>14</v>
      </c>
      <c r="L3964">
        <v>79115060</v>
      </c>
      <c r="M3964">
        <v>67</v>
      </c>
      <c r="N3964" t="s">
        <v>31726</v>
      </c>
      <c r="O3964">
        <v>67</v>
      </c>
      <c r="P3964" t="s">
        <v>31727</v>
      </c>
      <c r="Q3964">
        <v>709200210860134</v>
      </c>
      <c r="R3964" t="s">
        <v>9392</v>
      </c>
      <c r="T3964" t="s">
        <v>31728</v>
      </c>
    </row>
    <row r="3965" spans="1:20" x14ac:dyDescent="0.25">
      <c r="A3965" t="s">
        <v>31729</v>
      </c>
      <c r="B3965" s="5" t="s">
        <v>10</v>
      </c>
      <c r="C3965" s="5" t="s">
        <v>31730</v>
      </c>
      <c r="D3965" s="4" t="s">
        <v>17</v>
      </c>
      <c r="E3965" t="s">
        <v>328</v>
      </c>
      <c r="F3965" t="s">
        <v>31731</v>
      </c>
      <c r="G3965" t="s">
        <v>2985</v>
      </c>
      <c r="H3965">
        <v>2029</v>
      </c>
      <c r="I3965" t="s">
        <v>12770</v>
      </c>
      <c r="J3965" t="s">
        <v>28</v>
      </c>
      <c r="K3965" t="s">
        <v>14</v>
      </c>
      <c r="L3965">
        <v>79011190</v>
      </c>
      <c r="M3965">
        <v>67</v>
      </c>
      <c r="N3965" t="s">
        <v>31732</v>
      </c>
      <c r="O3965">
        <v>64</v>
      </c>
      <c r="P3965" t="s">
        <v>31733</v>
      </c>
      <c r="Q3965">
        <v>706807230909321</v>
      </c>
      <c r="R3965" t="s">
        <v>9393</v>
      </c>
      <c r="S3965" t="s">
        <v>9394</v>
      </c>
      <c r="T3965" t="s">
        <v>31728</v>
      </c>
    </row>
    <row r="3966" spans="1:20" x14ac:dyDescent="0.25">
      <c r="A3966" t="s">
        <v>31734</v>
      </c>
      <c r="B3966" s="5" t="s">
        <v>10</v>
      </c>
      <c r="C3966" s="5" t="s">
        <v>31735</v>
      </c>
      <c r="D3966" s="4" t="s">
        <v>17</v>
      </c>
      <c r="E3966" t="s">
        <v>328</v>
      </c>
      <c r="F3966" t="s">
        <v>31736</v>
      </c>
      <c r="G3966" t="s">
        <v>491</v>
      </c>
      <c r="H3966">
        <v>596</v>
      </c>
      <c r="I3966" t="s">
        <v>34</v>
      </c>
      <c r="J3966" t="s">
        <v>28</v>
      </c>
      <c r="K3966" t="s">
        <v>14</v>
      </c>
      <c r="L3966">
        <v>79117121</v>
      </c>
      <c r="M3966">
        <v>67</v>
      </c>
      <c r="N3966" t="s">
        <v>31737</v>
      </c>
      <c r="O3966">
        <v>67</v>
      </c>
      <c r="P3966" t="s">
        <v>31738</v>
      </c>
      <c r="Q3966">
        <v>700001163093402</v>
      </c>
      <c r="R3966" t="s">
        <v>31739</v>
      </c>
      <c r="S3966" t="s">
        <v>9395</v>
      </c>
      <c r="T3966" t="s">
        <v>31740</v>
      </c>
    </row>
    <row r="3967" spans="1:20" x14ac:dyDescent="0.25">
      <c r="A3967" t="s">
        <v>31741</v>
      </c>
      <c r="B3967" s="5" t="s">
        <v>15</v>
      </c>
      <c r="C3967" s="5" t="s">
        <v>31742</v>
      </c>
      <c r="D3967" s="4" t="s">
        <v>32</v>
      </c>
      <c r="E3967" t="s">
        <v>12</v>
      </c>
      <c r="F3967" t="s">
        <v>31743</v>
      </c>
      <c r="G3967" t="s">
        <v>7656</v>
      </c>
      <c r="H3967">
        <v>463</v>
      </c>
      <c r="I3967" t="s">
        <v>324</v>
      </c>
      <c r="J3967" t="s">
        <v>28</v>
      </c>
      <c r="K3967" t="s">
        <v>14</v>
      </c>
      <c r="L3967">
        <v>79015390</v>
      </c>
      <c r="M3967">
        <v>67</v>
      </c>
      <c r="N3967" t="s">
        <v>31744</v>
      </c>
      <c r="O3967">
        <v>67</v>
      </c>
      <c r="P3967" t="s">
        <v>31745</v>
      </c>
      <c r="Q3967">
        <v>70580744385</v>
      </c>
      <c r="R3967" t="s">
        <v>9396</v>
      </c>
      <c r="S3967" t="s">
        <v>9397</v>
      </c>
      <c r="T3967" t="s">
        <v>31740</v>
      </c>
    </row>
    <row r="3968" spans="1:20" x14ac:dyDescent="0.25">
      <c r="A3968" t="s">
        <v>31746</v>
      </c>
      <c r="B3968" s="5" t="s">
        <v>10</v>
      </c>
      <c r="D3968" s="4" t="s">
        <v>17</v>
      </c>
      <c r="E3968" t="s">
        <v>12</v>
      </c>
      <c r="F3968" t="s">
        <v>31747</v>
      </c>
      <c r="G3968" t="s">
        <v>31748</v>
      </c>
      <c r="J3968" t="s">
        <v>28</v>
      </c>
      <c r="K3968" t="s">
        <v>14</v>
      </c>
      <c r="L3968">
        <v>79000100</v>
      </c>
      <c r="M3968">
        <v>67</v>
      </c>
      <c r="N3968" t="s">
        <v>31749</v>
      </c>
      <c r="O3968">
        <v>67</v>
      </c>
      <c r="P3968" t="s">
        <v>31750</v>
      </c>
      <c r="Q3968">
        <v>700007843571501</v>
      </c>
      <c r="R3968" t="s">
        <v>9398</v>
      </c>
      <c r="S3968" t="s">
        <v>9399</v>
      </c>
      <c r="T3968" t="s">
        <v>31740</v>
      </c>
    </row>
    <row r="3969" spans="1:20" x14ac:dyDescent="0.25">
      <c r="A3969" t="s">
        <v>31751</v>
      </c>
      <c r="B3969" s="5" t="s">
        <v>10</v>
      </c>
      <c r="D3969" s="4" t="s">
        <v>17</v>
      </c>
      <c r="E3969" t="s">
        <v>12</v>
      </c>
      <c r="F3969" t="s">
        <v>31752</v>
      </c>
      <c r="G3969" t="s">
        <v>26</v>
      </c>
      <c r="H3969">
        <v>138</v>
      </c>
      <c r="I3969" t="s">
        <v>27</v>
      </c>
      <c r="J3969" t="s">
        <v>28</v>
      </c>
      <c r="K3969" t="s">
        <v>14</v>
      </c>
      <c r="L3969">
        <v>79012130</v>
      </c>
      <c r="M3969">
        <v>67</v>
      </c>
      <c r="N3969">
        <v>991377997</v>
      </c>
      <c r="O3969">
        <v>67</v>
      </c>
      <c r="P3969">
        <v>84527270</v>
      </c>
      <c r="R3969" t="s">
        <v>9400</v>
      </c>
      <c r="S3969" t="s">
        <v>9401</v>
      </c>
      <c r="T3969" t="s">
        <v>31740</v>
      </c>
    </row>
    <row r="3970" spans="1:20" x14ac:dyDescent="0.25">
      <c r="A3970" t="s">
        <v>31753</v>
      </c>
      <c r="B3970" s="5" t="s">
        <v>15</v>
      </c>
      <c r="C3970" s="5" t="s">
        <v>31754</v>
      </c>
      <c r="D3970" s="4" t="s">
        <v>17</v>
      </c>
      <c r="E3970" t="s">
        <v>12</v>
      </c>
      <c r="F3970" t="s">
        <v>31755</v>
      </c>
      <c r="G3970" t="s">
        <v>31756</v>
      </c>
      <c r="H3970">
        <v>1427</v>
      </c>
      <c r="I3970" t="s">
        <v>5243</v>
      </c>
      <c r="J3970" t="s">
        <v>28</v>
      </c>
      <c r="K3970" t="s">
        <v>14</v>
      </c>
      <c r="L3970">
        <v>79063090</v>
      </c>
      <c r="M3970">
        <v>67</v>
      </c>
      <c r="N3970" t="s">
        <v>31757</v>
      </c>
      <c r="O3970">
        <v>67</v>
      </c>
      <c r="P3970" t="s">
        <v>31758</v>
      </c>
      <c r="Q3970" t="s">
        <v>9402</v>
      </c>
      <c r="R3970" t="s">
        <v>9403</v>
      </c>
      <c r="S3970" t="s">
        <v>9404</v>
      </c>
      <c r="T3970" t="s">
        <v>31740</v>
      </c>
    </row>
    <row r="3971" spans="1:20" x14ac:dyDescent="0.25">
      <c r="A3971" t="s">
        <v>31759</v>
      </c>
      <c r="B3971" s="5" t="s">
        <v>10</v>
      </c>
      <c r="C3971" s="5" t="s">
        <v>31760</v>
      </c>
      <c r="D3971" s="4" t="s">
        <v>32</v>
      </c>
      <c r="E3971" t="s">
        <v>12</v>
      </c>
      <c r="F3971" t="s">
        <v>31761</v>
      </c>
      <c r="G3971" t="s">
        <v>7811</v>
      </c>
      <c r="H3971" t="s">
        <v>13574</v>
      </c>
      <c r="I3971" t="s">
        <v>7812</v>
      </c>
      <c r="J3971" t="s">
        <v>28</v>
      </c>
      <c r="K3971" t="s">
        <v>14</v>
      </c>
      <c r="L3971">
        <v>79073697</v>
      </c>
      <c r="M3971">
        <v>67</v>
      </c>
      <c r="N3971" t="s">
        <v>31762</v>
      </c>
      <c r="O3971">
        <v>67</v>
      </c>
      <c r="Q3971">
        <v>700708910858379</v>
      </c>
      <c r="R3971" t="s">
        <v>9405</v>
      </c>
      <c r="S3971" t="s">
        <v>9406</v>
      </c>
      <c r="T3971" t="s">
        <v>31740</v>
      </c>
    </row>
    <row r="3972" spans="1:20" x14ac:dyDescent="0.25">
      <c r="A3972" t="s">
        <v>31763</v>
      </c>
      <c r="B3972" s="5" t="s">
        <v>15</v>
      </c>
      <c r="C3972" s="5" t="s">
        <v>31764</v>
      </c>
      <c r="D3972" s="4" t="s">
        <v>126</v>
      </c>
      <c r="E3972" t="s">
        <v>12</v>
      </c>
      <c r="F3972" t="s">
        <v>31765</v>
      </c>
      <c r="G3972" t="s">
        <v>9407</v>
      </c>
      <c r="H3972">
        <v>4933</v>
      </c>
      <c r="I3972" t="s">
        <v>9408</v>
      </c>
      <c r="J3972" t="s">
        <v>28</v>
      </c>
      <c r="K3972" t="s">
        <v>14</v>
      </c>
      <c r="L3972">
        <v>79097242</v>
      </c>
      <c r="M3972">
        <v>67</v>
      </c>
      <c r="N3972" t="s">
        <v>31766</v>
      </c>
      <c r="O3972">
        <v>67</v>
      </c>
      <c r="P3972" t="s">
        <v>31767</v>
      </c>
      <c r="R3972" t="s">
        <v>9409</v>
      </c>
      <c r="S3972" t="s">
        <v>9410</v>
      </c>
      <c r="T3972" t="s">
        <v>31740</v>
      </c>
    </row>
    <row r="3973" spans="1:20" x14ac:dyDescent="0.25">
      <c r="A3973" t="s">
        <v>31768</v>
      </c>
      <c r="B3973" s="5" t="s">
        <v>15</v>
      </c>
      <c r="C3973" s="5" t="s">
        <v>31769</v>
      </c>
      <c r="D3973" s="4" t="s">
        <v>32</v>
      </c>
      <c r="E3973" t="s">
        <v>12</v>
      </c>
      <c r="F3973" t="s">
        <v>31770</v>
      </c>
      <c r="G3973" t="s">
        <v>9411</v>
      </c>
      <c r="I3973" t="s">
        <v>9412</v>
      </c>
      <c r="J3973" t="s">
        <v>28</v>
      </c>
      <c r="K3973" t="s">
        <v>14</v>
      </c>
      <c r="L3973">
        <v>79117010</v>
      </c>
      <c r="M3973">
        <v>67</v>
      </c>
      <c r="N3973" t="s">
        <v>31771</v>
      </c>
      <c r="O3973">
        <v>69</v>
      </c>
      <c r="P3973" t="s">
        <v>31772</v>
      </c>
      <c r="Q3973">
        <v>703208666999798</v>
      </c>
      <c r="R3973" t="s">
        <v>9413</v>
      </c>
      <c r="S3973" t="s">
        <v>9414</v>
      </c>
      <c r="T3973" t="s">
        <v>31740</v>
      </c>
    </row>
    <row r="3974" spans="1:20" x14ac:dyDescent="0.25">
      <c r="A3974" t="s">
        <v>31773</v>
      </c>
      <c r="B3974" s="5" t="s">
        <v>10</v>
      </c>
      <c r="C3974" s="5" t="s">
        <v>31774</v>
      </c>
      <c r="D3974" s="4" t="s">
        <v>126</v>
      </c>
      <c r="E3974" t="s">
        <v>12</v>
      </c>
      <c r="F3974" t="s">
        <v>31775</v>
      </c>
      <c r="G3974" t="s">
        <v>9415</v>
      </c>
      <c r="H3974">
        <v>2544</v>
      </c>
      <c r="I3974" t="s">
        <v>9416</v>
      </c>
      <c r="J3974" t="s">
        <v>28</v>
      </c>
      <c r="K3974" t="s">
        <v>14</v>
      </c>
      <c r="L3974">
        <v>79125000</v>
      </c>
      <c r="M3974">
        <v>67</v>
      </c>
      <c r="N3974" t="s">
        <v>29369</v>
      </c>
      <c r="O3974">
        <v>67</v>
      </c>
      <c r="Q3974" t="s">
        <v>9417</v>
      </c>
      <c r="R3974" t="s">
        <v>9418</v>
      </c>
      <c r="S3974" t="s">
        <v>31776</v>
      </c>
      <c r="T3974" t="s">
        <v>31777</v>
      </c>
    </row>
    <row r="3975" spans="1:20" x14ac:dyDescent="0.25">
      <c r="A3975" t="s">
        <v>31778</v>
      </c>
      <c r="B3975" s="5" t="s">
        <v>10</v>
      </c>
      <c r="C3975" s="5" t="s">
        <v>31779</v>
      </c>
      <c r="D3975" s="4" t="s">
        <v>32</v>
      </c>
      <c r="E3975" t="s">
        <v>328</v>
      </c>
      <c r="F3975" t="s">
        <v>31780</v>
      </c>
      <c r="G3975" t="s">
        <v>555</v>
      </c>
      <c r="H3975">
        <v>144</v>
      </c>
      <c r="I3975" t="s">
        <v>556</v>
      </c>
      <c r="J3975" t="s">
        <v>28</v>
      </c>
      <c r="K3975" t="s">
        <v>14</v>
      </c>
      <c r="L3975">
        <v>79117712</v>
      </c>
      <c r="M3975">
        <v>67</v>
      </c>
      <c r="N3975" t="s">
        <v>31781</v>
      </c>
      <c r="O3975">
        <v>67</v>
      </c>
      <c r="P3975" t="s">
        <v>31782</v>
      </c>
      <c r="Q3975">
        <v>703605036840635</v>
      </c>
      <c r="R3975" t="s">
        <v>9419</v>
      </c>
      <c r="S3975" t="s">
        <v>31783</v>
      </c>
      <c r="T3975" t="s">
        <v>31784</v>
      </c>
    </row>
    <row r="3976" spans="1:20" x14ac:dyDescent="0.25">
      <c r="A3976" t="s">
        <v>31785</v>
      </c>
      <c r="B3976" s="5" t="s">
        <v>10</v>
      </c>
      <c r="C3976" s="5" t="s">
        <v>31786</v>
      </c>
      <c r="D3976" s="4" t="s">
        <v>32</v>
      </c>
      <c r="E3976" t="s">
        <v>12</v>
      </c>
      <c r="F3976" t="s">
        <v>31787</v>
      </c>
      <c r="G3976" t="s">
        <v>1929</v>
      </c>
      <c r="H3976">
        <v>164</v>
      </c>
      <c r="I3976" t="s">
        <v>231</v>
      </c>
      <c r="J3976" t="s">
        <v>28</v>
      </c>
      <c r="K3976" t="s">
        <v>14</v>
      </c>
      <c r="L3976">
        <v>79113131</v>
      </c>
      <c r="M3976">
        <v>67</v>
      </c>
      <c r="N3976" t="s">
        <v>31788</v>
      </c>
      <c r="O3976">
        <v>67</v>
      </c>
      <c r="P3976" t="s">
        <v>31789</v>
      </c>
      <c r="Q3976">
        <v>706903195827439</v>
      </c>
      <c r="R3976" t="s">
        <v>9420</v>
      </c>
      <c r="S3976" t="s">
        <v>31790</v>
      </c>
      <c r="T3976" t="s">
        <v>31791</v>
      </c>
    </row>
    <row r="3977" spans="1:20" x14ac:dyDescent="0.25">
      <c r="A3977" t="s">
        <v>31792</v>
      </c>
      <c r="B3977" s="5" t="s">
        <v>10</v>
      </c>
      <c r="C3977" s="5" t="s">
        <v>31793</v>
      </c>
      <c r="D3977" s="4" t="s">
        <v>32</v>
      </c>
      <c r="E3977" t="s">
        <v>12</v>
      </c>
      <c r="F3977" t="s">
        <v>31794</v>
      </c>
      <c r="G3977" t="s">
        <v>8200</v>
      </c>
      <c r="H3977">
        <v>127</v>
      </c>
      <c r="I3977" t="s">
        <v>606</v>
      </c>
      <c r="J3977" t="s">
        <v>28</v>
      </c>
      <c r="K3977" t="s">
        <v>14</v>
      </c>
      <c r="L3977">
        <v>79093670</v>
      </c>
      <c r="M3977">
        <v>67</v>
      </c>
      <c r="N3977" t="s">
        <v>31795</v>
      </c>
      <c r="Q3977">
        <v>898000521805351</v>
      </c>
      <c r="R3977" t="s">
        <v>9421</v>
      </c>
      <c r="S3977" t="s">
        <v>31796</v>
      </c>
      <c r="T3977" t="s">
        <v>31784</v>
      </c>
    </row>
    <row r="3978" spans="1:20" x14ac:dyDescent="0.25">
      <c r="A3978" t="s">
        <v>31797</v>
      </c>
      <c r="B3978" s="5" t="s">
        <v>10</v>
      </c>
      <c r="C3978" s="5" t="s">
        <v>31798</v>
      </c>
      <c r="D3978" s="4" t="s">
        <v>17</v>
      </c>
      <c r="E3978" t="s">
        <v>328</v>
      </c>
      <c r="F3978" t="s">
        <v>31799</v>
      </c>
      <c r="G3978" t="s">
        <v>9422</v>
      </c>
      <c r="H3978">
        <v>230</v>
      </c>
      <c r="I3978" t="s">
        <v>1085</v>
      </c>
      <c r="J3978" t="s">
        <v>28</v>
      </c>
      <c r="K3978" t="s">
        <v>14</v>
      </c>
      <c r="L3978">
        <v>79060450</v>
      </c>
      <c r="M3978">
        <v>67</v>
      </c>
      <c r="N3978">
        <v>991107985</v>
      </c>
      <c r="O3978">
        <v>67</v>
      </c>
      <c r="P3978">
        <v>998630901</v>
      </c>
      <c r="R3978" t="s">
        <v>31800</v>
      </c>
      <c r="S3978" t="s">
        <v>9423</v>
      </c>
      <c r="T3978" t="s">
        <v>31801</v>
      </c>
    </row>
    <row r="3979" spans="1:20" x14ac:dyDescent="0.25">
      <c r="A3979" t="s">
        <v>31802</v>
      </c>
      <c r="B3979" s="5" t="s">
        <v>10</v>
      </c>
      <c r="C3979" s="5" t="s">
        <v>31803</v>
      </c>
      <c r="D3979" s="4" t="s">
        <v>17</v>
      </c>
      <c r="E3979" t="s">
        <v>24</v>
      </c>
      <c r="F3979" t="s">
        <v>31804</v>
      </c>
      <c r="G3979" t="s">
        <v>4069</v>
      </c>
      <c r="H3979">
        <v>512</v>
      </c>
      <c r="I3979" t="s">
        <v>362</v>
      </c>
      <c r="J3979" t="s">
        <v>28</v>
      </c>
      <c r="K3979" t="s">
        <v>14</v>
      </c>
      <c r="L3979">
        <v>79116502</v>
      </c>
      <c r="M3979">
        <v>67</v>
      </c>
      <c r="N3979" t="s">
        <v>31805</v>
      </c>
      <c r="O3979">
        <v>67</v>
      </c>
      <c r="P3979" t="s">
        <v>31806</v>
      </c>
      <c r="Q3979">
        <v>704702722912032</v>
      </c>
      <c r="R3979" t="s">
        <v>9424</v>
      </c>
      <c r="S3979" t="s">
        <v>9425</v>
      </c>
      <c r="T3979" t="s">
        <v>31801</v>
      </c>
    </row>
    <row r="3980" spans="1:20" x14ac:dyDescent="0.25">
      <c r="A3980" t="s">
        <v>31807</v>
      </c>
      <c r="B3980" s="5" t="s">
        <v>10</v>
      </c>
      <c r="D3980" s="4" t="s">
        <v>126</v>
      </c>
      <c r="E3980" t="s">
        <v>24</v>
      </c>
      <c r="F3980" t="s">
        <v>31808</v>
      </c>
      <c r="G3980" t="s">
        <v>3374</v>
      </c>
      <c r="H3980">
        <v>1392</v>
      </c>
      <c r="I3980" t="s">
        <v>57</v>
      </c>
      <c r="J3980" t="s">
        <v>28</v>
      </c>
      <c r="K3980" t="s">
        <v>14</v>
      </c>
      <c r="L3980">
        <v>79017042</v>
      </c>
      <c r="M3980">
        <v>67</v>
      </c>
      <c r="N3980">
        <v>992413678</v>
      </c>
      <c r="Q3980">
        <v>700507922040555</v>
      </c>
      <c r="R3980" t="s">
        <v>31809</v>
      </c>
      <c r="S3980" t="s">
        <v>9426</v>
      </c>
      <c r="T3980" t="s">
        <v>31801</v>
      </c>
    </row>
    <row r="3981" spans="1:20" x14ac:dyDescent="0.25">
      <c r="A3981" t="s">
        <v>31810</v>
      </c>
      <c r="B3981" s="5" t="s">
        <v>10</v>
      </c>
      <c r="C3981" s="5" t="s">
        <v>31811</v>
      </c>
      <c r="D3981" s="4" t="s">
        <v>17</v>
      </c>
      <c r="E3981" t="s">
        <v>11</v>
      </c>
      <c r="F3981" t="s">
        <v>31812</v>
      </c>
      <c r="G3981" t="s">
        <v>7920</v>
      </c>
      <c r="H3981">
        <v>368</v>
      </c>
      <c r="I3981" t="s">
        <v>411</v>
      </c>
      <c r="J3981" t="s">
        <v>28</v>
      </c>
      <c r="K3981" t="s">
        <v>14</v>
      </c>
      <c r="L3981">
        <v>79006610</v>
      </c>
      <c r="M3981">
        <v>67</v>
      </c>
      <c r="N3981">
        <v>999191868</v>
      </c>
      <c r="O3981">
        <v>67</v>
      </c>
      <c r="T3981" t="s">
        <v>31813</v>
      </c>
    </row>
    <row r="3982" spans="1:20" x14ac:dyDescent="0.25">
      <c r="A3982" t="s">
        <v>31814</v>
      </c>
      <c r="B3982" s="5" t="s">
        <v>10</v>
      </c>
      <c r="C3982" s="5" t="s">
        <v>31815</v>
      </c>
      <c r="D3982" s="4" t="s">
        <v>17</v>
      </c>
      <c r="E3982" t="s">
        <v>24</v>
      </c>
      <c r="F3982" t="s">
        <v>31816</v>
      </c>
      <c r="G3982" t="s">
        <v>26258</v>
      </c>
      <c r="H3982">
        <v>1777</v>
      </c>
      <c r="I3982" t="s">
        <v>654</v>
      </c>
      <c r="J3982" t="s">
        <v>28</v>
      </c>
      <c r="K3982" t="s">
        <v>14</v>
      </c>
      <c r="L3982">
        <v>79034220</v>
      </c>
      <c r="M3982">
        <v>67</v>
      </c>
      <c r="N3982" t="s">
        <v>31817</v>
      </c>
      <c r="O3982">
        <v>67</v>
      </c>
      <c r="P3982" t="s">
        <v>31818</v>
      </c>
      <c r="Q3982">
        <v>704301513810493</v>
      </c>
      <c r="R3982" t="s">
        <v>9427</v>
      </c>
      <c r="S3982" t="s">
        <v>9428</v>
      </c>
      <c r="T3982" t="s">
        <v>31801</v>
      </c>
    </row>
    <row r="3983" spans="1:20" x14ac:dyDescent="0.25">
      <c r="A3983" t="s">
        <v>31819</v>
      </c>
      <c r="B3983" s="5" t="s">
        <v>10</v>
      </c>
      <c r="C3983" s="5" t="s">
        <v>31820</v>
      </c>
      <c r="D3983" s="4" t="s">
        <v>126</v>
      </c>
      <c r="E3983" t="s">
        <v>72</v>
      </c>
      <c r="F3983" t="s">
        <v>31821</v>
      </c>
      <c r="G3983" t="s">
        <v>13390</v>
      </c>
      <c r="H3983">
        <v>59</v>
      </c>
      <c r="I3983" t="s">
        <v>12770</v>
      </c>
      <c r="J3983" t="s">
        <v>28</v>
      </c>
      <c r="K3983" t="s">
        <v>14</v>
      </c>
      <c r="L3983">
        <v>79002311</v>
      </c>
      <c r="M3983">
        <v>67</v>
      </c>
      <c r="N3983" t="s">
        <v>31822</v>
      </c>
      <c r="O3983">
        <v>67</v>
      </c>
      <c r="P3983" t="s">
        <v>31823</v>
      </c>
      <c r="Q3983">
        <v>700406475355349</v>
      </c>
      <c r="R3983" t="s">
        <v>9429</v>
      </c>
      <c r="S3983" t="s">
        <v>9430</v>
      </c>
      <c r="T3983" t="s">
        <v>31801</v>
      </c>
    </row>
    <row r="3984" spans="1:20" x14ac:dyDescent="0.25">
      <c r="A3984" t="s">
        <v>31824</v>
      </c>
      <c r="B3984" s="5" t="s">
        <v>15</v>
      </c>
      <c r="C3984" s="5" t="s">
        <v>31825</v>
      </c>
      <c r="D3984" s="4" t="s">
        <v>17</v>
      </c>
      <c r="E3984" t="s">
        <v>72</v>
      </c>
      <c r="F3984" t="s">
        <v>31826</v>
      </c>
      <c r="G3984" t="s">
        <v>4577</v>
      </c>
      <c r="H3984">
        <v>33</v>
      </c>
      <c r="I3984" t="s">
        <v>128</v>
      </c>
      <c r="J3984" t="s">
        <v>28</v>
      </c>
      <c r="K3984" t="s">
        <v>14</v>
      </c>
      <c r="L3984">
        <v>79118530</v>
      </c>
      <c r="M3984">
        <v>67</v>
      </c>
      <c r="N3984">
        <v>993054563</v>
      </c>
      <c r="O3984">
        <v>67</v>
      </c>
      <c r="P3984">
        <v>991079169</v>
      </c>
      <c r="R3984" t="s">
        <v>9431</v>
      </c>
      <c r="S3984" t="s">
        <v>9432</v>
      </c>
      <c r="T3984" t="s">
        <v>31827</v>
      </c>
    </row>
    <row r="3985" spans="1:20" x14ac:dyDescent="0.25">
      <c r="A3985" t="s">
        <v>31828</v>
      </c>
      <c r="B3985" s="5" t="s">
        <v>10</v>
      </c>
      <c r="C3985" s="5" t="s">
        <v>31829</v>
      </c>
      <c r="D3985" s="4" t="s">
        <v>32</v>
      </c>
      <c r="E3985" t="s">
        <v>24</v>
      </c>
      <c r="F3985" t="s">
        <v>31830</v>
      </c>
      <c r="G3985" t="s">
        <v>9433</v>
      </c>
      <c r="H3985">
        <v>591</v>
      </c>
      <c r="I3985" t="s">
        <v>949</v>
      </c>
      <c r="J3985" t="s">
        <v>28</v>
      </c>
      <c r="K3985" t="s">
        <v>14</v>
      </c>
      <c r="L3985">
        <v>79032390</v>
      </c>
      <c r="M3985">
        <v>67</v>
      </c>
      <c r="N3985" t="s">
        <v>31831</v>
      </c>
      <c r="R3985" t="s">
        <v>9434</v>
      </c>
      <c r="S3985" t="s">
        <v>9435</v>
      </c>
      <c r="T3985" t="s">
        <v>31832</v>
      </c>
    </row>
    <row r="3986" spans="1:20" x14ac:dyDescent="0.25">
      <c r="A3986" t="s">
        <v>31833</v>
      </c>
      <c r="B3986" s="5" t="s">
        <v>10</v>
      </c>
      <c r="C3986" s="5" t="s">
        <v>31834</v>
      </c>
      <c r="D3986" s="4" t="s">
        <v>32</v>
      </c>
      <c r="E3986" t="s">
        <v>12</v>
      </c>
      <c r="F3986" t="s">
        <v>31835</v>
      </c>
      <c r="G3986" t="s">
        <v>31836</v>
      </c>
      <c r="H3986">
        <v>176</v>
      </c>
      <c r="I3986" t="s">
        <v>1749</v>
      </c>
      <c r="J3986" t="s">
        <v>64</v>
      </c>
      <c r="K3986" t="s">
        <v>14</v>
      </c>
      <c r="L3986">
        <v>79014854</v>
      </c>
      <c r="M3986">
        <v>67</v>
      </c>
      <c r="N3986" t="s">
        <v>31837</v>
      </c>
      <c r="O3986">
        <v>67</v>
      </c>
      <c r="P3986" t="s">
        <v>31838</v>
      </c>
      <c r="Q3986">
        <v>706307785318671</v>
      </c>
      <c r="R3986" t="s">
        <v>9436</v>
      </c>
      <c r="S3986" t="s">
        <v>9437</v>
      </c>
      <c r="T3986" t="s">
        <v>31832</v>
      </c>
    </row>
    <row r="3987" spans="1:20" x14ac:dyDescent="0.25">
      <c r="A3987" t="s">
        <v>31839</v>
      </c>
      <c r="B3987" s="5" t="s">
        <v>10</v>
      </c>
      <c r="C3987" s="5" t="s">
        <v>31840</v>
      </c>
      <c r="D3987" s="4" t="s">
        <v>32</v>
      </c>
      <c r="E3987" t="s">
        <v>12</v>
      </c>
      <c r="F3987" t="s">
        <v>31841</v>
      </c>
      <c r="G3987" t="s">
        <v>9438</v>
      </c>
      <c r="H3987">
        <v>595</v>
      </c>
      <c r="I3987" t="s">
        <v>34</v>
      </c>
      <c r="J3987" t="s">
        <v>28</v>
      </c>
      <c r="K3987" t="s">
        <v>14</v>
      </c>
      <c r="L3987">
        <v>79117463</v>
      </c>
      <c r="M3987">
        <v>67</v>
      </c>
      <c r="N3987" t="s">
        <v>31842</v>
      </c>
      <c r="O3987">
        <v>66</v>
      </c>
      <c r="P3987" t="s">
        <v>31843</v>
      </c>
      <c r="Q3987">
        <v>700004994341200</v>
      </c>
      <c r="R3987" t="s">
        <v>31844</v>
      </c>
      <c r="S3987" t="s">
        <v>9439</v>
      </c>
      <c r="T3987" t="s">
        <v>31845</v>
      </c>
    </row>
    <row r="3988" spans="1:20" x14ac:dyDescent="0.25">
      <c r="A3988" t="s">
        <v>31846</v>
      </c>
      <c r="B3988" s="5" t="s">
        <v>10</v>
      </c>
      <c r="C3988" s="5" t="s">
        <v>31847</v>
      </c>
      <c r="D3988" s="4" t="s">
        <v>32</v>
      </c>
      <c r="E3988" t="s">
        <v>12</v>
      </c>
      <c r="F3988" t="s">
        <v>31848</v>
      </c>
      <c r="G3988" t="s">
        <v>2702</v>
      </c>
      <c r="H3988">
        <v>410</v>
      </c>
      <c r="I3988" t="s">
        <v>362</v>
      </c>
      <c r="J3988" t="s">
        <v>28</v>
      </c>
      <c r="K3988" t="s">
        <v>14</v>
      </c>
      <c r="L3988">
        <v>79116290</v>
      </c>
      <c r="M3988">
        <v>67</v>
      </c>
      <c r="N3988" t="s">
        <v>31849</v>
      </c>
      <c r="O3988">
        <v>67</v>
      </c>
      <c r="P3988" t="s">
        <v>31850</v>
      </c>
      <c r="Q3988">
        <v>708005353399021</v>
      </c>
      <c r="R3988" t="s">
        <v>9440</v>
      </c>
      <c r="S3988" t="s">
        <v>9441</v>
      </c>
      <c r="T3988" t="s">
        <v>31832</v>
      </c>
    </row>
    <row r="3989" spans="1:20" x14ac:dyDescent="0.25">
      <c r="A3989" t="s">
        <v>31851</v>
      </c>
      <c r="B3989" s="5" t="s">
        <v>15</v>
      </c>
      <c r="C3989" s="5" t="s">
        <v>31852</v>
      </c>
      <c r="D3989" s="4" t="s">
        <v>32</v>
      </c>
      <c r="E3989" t="s">
        <v>12</v>
      </c>
      <c r="F3989" t="s">
        <v>31853</v>
      </c>
      <c r="G3989" t="s">
        <v>9442</v>
      </c>
      <c r="H3989">
        <v>47</v>
      </c>
      <c r="I3989" t="s">
        <v>1725</v>
      </c>
      <c r="J3989" t="s">
        <v>28</v>
      </c>
      <c r="K3989" t="s">
        <v>14</v>
      </c>
      <c r="L3989">
        <v>79042740</v>
      </c>
      <c r="M3989">
        <v>42</v>
      </c>
      <c r="N3989" t="s">
        <v>31854</v>
      </c>
      <c r="O3989">
        <v>67</v>
      </c>
      <c r="P3989" t="s">
        <v>31855</v>
      </c>
      <c r="R3989" t="s">
        <v>31856</v>
      </c>
      <c r="T3989" t="s">
        <v>31857</v>
      </c>
    </row>
    <row r="3990" spans="1:20" x14ac:dyDescent="0.25">
      <c r="A3990" t="s">
        <v>31858</v>
      </c>
      <c r="B3990" s="5" t="s">
        <v>10</v>
      </c>
      <c r="C3990" s="5" t="s">
        <v>31859</v>
      </c>
      <c r="D3990" s="4" t="s">
        <v>17</v>
      </c>
      <c r="E3990" t="s">
        <v>12</v>
      </c>
      <c r="F3990" t="s">
        <v>31860</v>
      </c>
      <c r="G3990" t="s">
        <v>8694</v>
      </c>
      <c r="H3990">
        <v>3</v>
      </c>
      <c r="I3990" t="s">
        <v>362</v>
      </c>
      <c r="J3990" t="s">
        <v>28</v>
      </c>
      <c r="K3990" t="s">
        <v>14</v>
      </c>
      <c r="L3990">
        <v>79116481</v>
      </c>
      <c r="M3990">
        <v>67</v>
      </c>
      <c r="N3990" t="s">
        <v>31861</v>
      </c>
      <c r="O3990">
        <v>67</v>
      </c>
      <c r="P3990" t="s">
        <v>31862</v>
      </c>
      <c r="R3990" t="s">
        <v>9443</v>
      </c>
      <c r="S3990" t="s">
        <v>31863</v>
      </c>
      <c r="T3990" t="s">
        <v>31864</v>
      </c>
    </row>
    <row r="3991" spans="1:20" x14ac:dyDescent="0.25">
      <c r="A3991" t="s">
        <v>31865</v>
      </c>
      <c r="B3991" s="5" t="s">
        <v>10</v>
      </c>
      <c r="C3991" s="5" t="s">
        <v>31866</v>
      </c>
      <c r="D3991" s="4" t="s">
        <v>32</v>
      </c>
      <c r="E3991" t="s">
        <v>12</v>
      </c>
      <c r="F3991" t="s">
        <v>26224</v>
      </c>
      <c r="G3991" t="s">
        <v>9444</v>
      </c>
      <c r="H3991">
        <v>2</v>
      </c>
      <c r="I3991" t="s">
        <v>606</v>
      </c>
      <c r="J3991" t="s">
        <v>28</v>
      </c>
      <c r="K3991" t="s">
        <v>14</v>
      </c>
      <c r="L3991">
        <v>79093040</v>
      </c>
      <c r="M3991">
        <v>67</v>
      </c>
      <c r="N3991" t="s">
        <v>31867</v>
      </c>
      <c r="R3991" t="s">
        <v>9445</v>
      </c>
      <c r="T3991" t="s">
        <v>31857</v>
      </c>
    </row>
    <row r="3992" spans="1:20" x14ac:dyDescent="0.25">
      <c r="A3992" t="s">
        <v>31868</v>
      </c>
      <c r="B3992" s="5" t="s">
        <v>15</v>
      </c>
      <c r="C3992" s="5" t="s">
        <v>31869</v>
      </c>
      <c r="D3992" s="4" t="s">
        <v>17</v>
      </c>
      <c r="E3992" t="s">
        <v>12</v>
      </c>
      <c r="F3992" t="s">
        <v>31870</v>
      </c>
      <c r="G3992" t="s">
        <v>9442</v>
      </c>
      <c r="H3992">
        <v>47</v>
      </c>
      <c r="I3992" t="s">
        <v>1725</v>
      </c>
      <c r="J3992" t="s">
        <v>28</v>
      </c>
      <c r="K3992" t="s">
        <v>14</v>
      </c>
      <c r="L3992">
        <v>79042740</v>
      </c>
      <c r="M3992">
        <v>42</v>
      </c>
      <c r="N3992" t="s">
        <v>31871</v>
      </c>
      <c r="O3992">
        <v>67</v>
      </c>
      <c r="P3992" t="s">
        <v>31872</v>
      </c>
      <c r="R3992" t="s">
        <v>31856</v>
      </c>
      <c r="T3992" t="s">
        <v>31857</v>
      </c>
    </row>
    <row r="3993" spans="1:20" x14ac:dyDescent="0.25">
      <c r="A3993" t="s">
        <v>31873</v>
      </c>
      <c r="B3993" s="5" t="s">
        <v>10</v>
      </c>
      <c r="C3993" s="5" t="s">
        <v>31874</v>
      </c>
      <c r="D3993" s="4" t="s">
        <v>17</v>
      </c>
      <c r="E3993" t="s">
        <v>24</v>
      </c>
      <c r="F3993" t="s">
        <v>31875</v>
      </c>
      <c r="G3993" t="s">
        <v>31876</v>
      </c>
      <c r="M3993">
        <v>67</v>
      </c>
      <c r="N3993" t="s">
        <v>31877</v>
      </c>
      <c r="O3993">
        <v>67</v>
      </c>
      <c r="P3993" t="s">
        <v>31878</v>
      </c>
      <c r="Q3993" t="s">
        <v>9446</v>
      </c>
      <c r="R3993" t="s">
        <v>31879</v>
      </c>
      <c r="S3993" t="s">
        <v>9447</v>
      </c>
      <c r="T3993" t="s">
        <v>31857</v>
      </c>
    </row>
    <row r="3994" spans="1:20" x14ac:dyDescent="0.25">
      <c r="A3994" t="s">
        <v>31880</v>
      </c>
      <c r="B3994" s="5" t="s">
        <v>10</v>
      </c>
      <c r="C3994" s="5" t="s">
        <v>31881</v>
      </c>
      <c r="D3994" s="4" t="s">
        <v>32</v>
      </c>
      <c r="E3994" t="s">
        <v>12</v>
      </c>
      <c r="F3994" t="s">
        <v>31882</v>
      </c>
      <c r="G3994" t="s">
        <v>9448</v>
      </c>
      <c r="H3994">
        <v>727</v>
      </c>
      <c r="I3994" t="s">
        <v>1898</v>
      </c>
      <c r="J3994" t="s">
        <v>28</v>
      </c>
      <c r="K3994" t="s">
        <v>14</v>
      </c>
      <c r="L3994">
        <v>79074140</v>
      </c>
      <c r="M3994">
        <v>67</v>
      </c>
      <c r="N3994" t="s">
        <v>31883</v>
      </c>
      <c r="O3994">
        <v>67</v>
      </c>
      <c r="P3994" t="s">
        <v>31884</v>
      </c>
      <c r="Q3994" t="s">
        <v>9449</v>
      </c>
      <c r="R3994" t="s">
        <v>9450</v>
      </c>
      <c r="S3994" t="s">
        <v>9451</v>
      </c>
      <c r="T3994" t="s">
        <v>31857</v>
      </c>
    </row>
    <row r="3995" spans="1:20" x14ac:dyDescent="0.25">
      <c r="A3995" t="s">
        <v>31885</v>
      </c>
      <c r="B3995" s="5" t="s">
        <v>10</v>
      </c>
      <c r="C3995" s="5" t="s">
        <v>31886</v>
      </c>
      <c r="D3995" s="4" t="s">
        <v>17</v>
      </c>
      <c r="E3995" t="s">
        <v>12</v>
      </c>
      <c r="F3995" t="s">
        <v>31887</v>
      </c>
      <c r="G3995" t="s">
        <v>1716</v>
      </c>
      <c r="H3995">
        <v>336</v>
      </c>
      <c r="I3995" t="s">
        <v>12770</v>
      </c>
      <c r="J3995" t="s">
        <v>28</v>
      </c>
      <c r="K3995" t="s">
        <v>14</v>
      </c>
      <c r="L3995">
        <v>79011010</v>
      </c>
      <c r="M3995">
        <v>67</v>
      </c>
      <c r="N3995" t="s">
        <v>31888</v>
      </c>
      <c r="O3995">
        <v>67</v>
      </c>
      <c r="P3995" t="s">
        <v>31889</v>
      </c>
      <c r="Q3995">
        <v>705006236395352</v>
      </c>
      <c r="R3995" t="s">
        <v>9452</v>
      </c>
      <c r="S3995" t="s">
        <v>9453</v>
      </c>
      <c r="T3995" t="s">
        <v>31890</v>
      </c>
    </row>
    <row r="3996" spans="1:20" x14ac:dyDescent="0.25">
      <c r="A3996" t="s">
        <v>31891</v>
      </c>
      <c r="B3996" s="5" t="s">
        <v>10</v>
      </c>
      <c r="C3996" s="5" t="s">
        <v>31892</v>
      </c>
      <c r="D3996" s="4" t="s">
        <v>17</v>
      </c>
      <c r="E3996" t="s">
        <v>12</v>
      </c>
      <c r="F3996" t="s">
        <v>31893</v>
      </c>
      <c r="G3996" t="s">
        <v>5170</v>
      </c>
      <c r="H3996">
        <v>153</v>
      </c>
      <c r="I3996" t="s">
        <v>221</v>
      </c>
      <c r="J3996" t="s">
        <v>28</v>
      </c>
      <c r="K3996" t="s">
        <v>14</v>
      </c>
      <c r="L3996">
        <v>79091641</v>
      </c>
      <c r="M3996">
        <v>67</v>
      </c>
      <c r="N3996" t="s">
        <v>31894</v>
      </c>
      <c r="O3996">
        <v>67</v>
      </c>
      <c r="P3996" t="s">
        <v>31895</v>
      </c>
      <c r="Q3996">
        <v>700000929466807</v>
      </c>
      <c r="R3996" t="s">
        <v>31896</v>
      </c>
      <c r="S3996" t="s">
        <v>9454</v>
      </c>
      <c r="T3996" t="s">
        <v>31857</v>
      </c>
    </row>
    <row r="3997" spans="1:20" x14ac:dyDescent="0.25">
      <c r="A3997" t="s">
        <v>31897</v>
      </c>
      <c r="B3997" s="5" t="s">
        <v>15</v>
      </c>
      <c r="C3997" s="5" t="s">
        <v>31898</v>
      </c>
      <c r="D3997" s="4" t="s">
        <v>32</v>
      </c>
      <c r="E3997" t="s">
        <v>24</v>
      </c>
      <c r="F3997" t="s">
        <v>31899</v>
      </c>
      <c r="G3997" t="s">
        <v>2887</v>
      </c>
      <c r="H3997">
        <v>1234</v>
      </c>
      <c r="I3997" t="s">
        <v>1079</v>
      </c>
      <c r="J3997" t="s">
        <v>28</v>
      </c>
      <c r="K3997" t="s">
        <v>14</v>
      </c>
      <c r="L3997">
        <v>79035330</v>
      </c>
      <c r="M3997">
        <v>67</v>
      </c>
      <c r="N3997" t="s">
        <v>31900</v>
      </c>
      <c r="O3997">
        <v>67</v>
      </c>
      <c r="P3997" t="s">
        <v>31901</v>
      </c>
      <c r="Q3997">
        <v>700609984932965</v>
      </c>
      <c r="R3997" t="s">
        <v>9455</v>
      </c>
      <c r="S3997" t="s">
        <v>9456</v>
      </c>
      <c r="T3997" t="s">
        <v>31857</v>
      </c>
    </row>
    <row r="3998" spans="1:20" x14ac:dyDescent="0.25">
      <c r="A3998" t="s">
        <v>31902</v>
      </c>
      <c r="B3998" s="5" t="s">
        <v>10</v>
      </c>
      <c r="C3998" s="5" t="s">
        <v>31903</v>
      </c>
      <c r="D3998" s="4" t="s">
        <v>17</v>
      </c>
      <c r="E3998" t="s">
        <v>12</v>
      </c>
      <c r="F3998" t="s">
        <v>31904</v>
      </c>
      <c r="G3998" t="s">
        <v>9457</v>
      </c>
      <c r="H3998">
        <v>406</v>
      </c>
      <c r="I3998" t="s">
        <v>155</v>
      </c>
      <c r="J3998" t="s">
        <v>28</v>
      </c>
      <c r="K3998" t="s">
        <v>14</v>
      </c>
      <c r="L3998">
        <v>79091060</v>
      </c>
      <c r="M3998">
        <v>67</v>
      </c>
      <c r="N3998" t="s">
        <v>31905</v>
      </c>
      <c r="O3998">
        <v>67</v>
      </c>
      <c r="P3998" t="s">
        <v>31906</v>
      </c>
      <c r="R3998" t="s">
        <v>9458</v>
      </c>
      <c r="S3998" t="s">
        <v>9459</v>
      </c>
      <c r="T3998" t="s">
        <v>31857</v>
      </c>
    </row>
    <row r="3999" spans="1:20" x14ac:dyDescent="0.25">
      <c r="A3999" t="s">
        <v>31907</v>
      </c>
      <c r="B3999" s="5" t="s">
        <v>10</v>
      </c>
      <c r="C3999" s="5" t="s">
        <v>31908</v>
      </c>
      <c r="D3999" s="4" t="s">
        <v>17</v>
      </c>
      <c r="E3999" t="s">
        <v>24</v>
      </c>
      <c r="F3999" t="s">
        <v>31909</v>
      </c>
      <c r="G3999" t="s">
        <v>9460</v>
      </c>
      <c r="I3999" t="s">
        <v>9461</v>
      </c>
      <c r="M3999">
        <v>67</v>
      </c>
      <c r="N3999" t="s">
        <v>31910</v>
      </c>
      <c r="O3999">
        <v>67</v>
      </c>
      <c r="P3999" t="s">
        <v>31911</v>
      </c>
      <c r="Q3999">
        <v>701005867361295</v>
      </c>
      <c r="R3999" t="s">
        <v>9462</v>
      </c>
      <c r="S3999" t="s">
        <v>9463</v>
      </c>
      <c r="T3999" t="s">
        <v>31857</v>
      </c>
    </row>
    <row r="4000" spans="1:20" x14ac:dyDescent="0.25">
      <c r="A4000" t="s">
        <v>9464</v>
      </c>
      <c r="B4000" s="5" t="s">
        <v>15</v>
      </c>
      <c r="C4000" s="5" t="s">
        <v>30255</v>
      </c>
      <c r="D4000" s="4" t="s">
        <v>17</v>
      </c>
      <c r="E4000" t="s">
        <v>24</v>
      </c>
      <c r="F4000" t="s">
        <v>30256</v>
      </c>
      <c r="T4000" t="s">
        <v>31912</v>
      </c>
    </row>
    <row r="4001" spans="1:20" x14ac:dyDescent="0.25">
      <c r="A4001" t="s">
        <v>31913</v>
      </c>
      <c r="B4001" s="5" t="s">
        <v>10</v>
      </c>
      <c r="C4001" s="5" t="s">
        <v>31914</v>
      </c>
      <c r="D4001" s="4" t="s">
        <v>1615</v>
      </c>
      <c r="E4001" t="s">
        <v>72</v>
      </c>
      <c r="F4001" t="s">
        <v>31915</v>
      </c>
      <c r="G4001" t="s">
        <v>7800</v>
      </c>
      <c r="H4001">
        <v>98</v>
      </c>
      <c r="I4001" t="s">
        <v>654</v>
      </c>
      <c r="J4001" t="s">
        <v>28</v>
      </c>
      <c r="K4001" t="s">
        <v>14</v>
      </c>
      <c r="L4001">
        <v>79034120</v>
      </c>
      <c r="M4001">
        <v>67</v>
      </c>
      <c r="N4001" t="s">
        <v>31916</v>
      </c>
      <c r="O4001">
        <v>67</v>
      </c>
      <c r="P4001" t="s">
        <v>31917</v>
      </c>
      <c r="Q4001" t="s">
        <v>9465</v>
      </c>
      <c r="R4001" t="s">
        <v>9466</v>
      </c>
      <c r="S4001" t="s">
        <v>9467</v>
      </c>
      <c r="T4001" t="s">
        <v>31918</v>
      </c>
    </row>
    <row r="4002" spans="1:20" x14ac:dyDescent="0.25">
      <c r="A4002" t="s">
        <v>31919</v>
      </c>
      <c r="B4002" s="5" t="s">
        <v>10</v>
      </c>
      <c r="C4002" s="5" t="s">
        <v>31920</v>
      </c>
      <c r="D4002" s="4" t="s">
        <v>17</v>
      </c>
      <c r="E4002" t="s">
        <v>24</v>
      </c>
      <c r="F4002" t="s">
        <v>31921</v>
      </c>
      <c r="G4002" t="s">
        <v>9468</v>
      </c>
      <c r="H4002">
        <v>88</v>
      </c>
      <c r="I4002" t="s">
        <v>84</v>
      </c>
      <c r="J4002" t="s">
        <v>28</v>
      </c>
      <c r="K4002" t="s">
        <v>14</v>
      </c>
      <c r="L4002">
        <v>79115260</v>
      </c>
      <c r="M4002">
        <v>67</v>
      </c>
      <c r="N4002" t="s">
        <v>19916</v>
      </c>
      <c r="O4002">
        <v>67</v>
      </c>
      <c r="Q4002" t="s">
        <v>9469</v>
      </c>
      <c r="R4002" t="s">
        <v>9470</v>
      </c>
      <c r="S4002" t="s">
        <v>9471</v>
      </c>
      <c r="T4002" t="s">
        <v>31922</v>
      </c>
    </row>
    <row r="4003" spans="1:20" x14ac:dyDescent="0.25">
      <c r="A4003" t="s">
        <v>31923</v>
      </c>
      <c r="B4003" s="5" t="s">
        <v>10</v>
      </c>
      <c r="C4003" s="5" t="s">
        <v>31924</v>
      </c>
      <c r="D4003" s="4" t="s">
        <v>17</v>
      </c>
      <c r="E4003" t="s">
        <v>24</v>
      </c>
      <c r="F4003" t="s">
        <v>31925</v>
      </c>
      <c r="G4003" t="s">
        <v>3819</v>
      </c>
      <c r="H4003">
        <v>47</v>
      </c>
      <c r="I4003" t="s">
        <v>84</v>
      </c>
      <c r="J4003" t="s">
        <v>28</v>
      </c>
      <c r="K4003" t="s">
        <v>14</v>
      </c>
      <c r="L4003">
        <v>79115090</v>
      </c>
      <c r="M4003">
        <v>67</v>
      </c>
      <c r="N4003" t="s">
        <v>19916</v>
      </c>
      <c r="O4003">
        <v>67</v>
      </c>
      <c r="Q4003" t="s">
        <v>9472</v>
      </c>
      <c r="R4003" t="s">
        <v>9473</v>
      </c>
      <c r="S4003" t="s">
        <v>9474</v>
      </c>
      <c r="T4003" t="s">
        <v>31922</v>
      </c>
    </row>
    <row r="4004" spans="1:20" x14ac:dyDescent="0.25">
      <c r="A4004" t="s">
        <v>31926</v>
      </c>
      <c r="B4004" s="5" t="s">
        <v>10</v>
      </c>
      <c r="C4004" s="5" t="s">
        <v>31927</v>
      </c>
      <c r="D4004" s="4" t="s">
        <v>1615</v>
      </c>
      <c r="E4004" t="s">
        <v>24</v>
      </c>
      <c r="F4004" t="s">
        <v>31928</v>
      </c>
      <c r="G4004" t="s">
        <v>9475</v>
      </c>
      <c r="J4004" t="s">
        <v>64</v>
      </c>
      <c r="K4004" t="s">
        <v>14</v>
      </c>
      <c r="L4004">
        <v>79002970</v>
      </c>
      <c r="M4004">
        <v>67</v>
      </c>
      <c r="N4004" t="s">
        <v>31929</v>
      </c>
      <c r="O4004">
        <v>67</v>
      </c>
      <c r="P4004" t="s">
        <v>31930</v>
      </c>
      <c r="Q4004" t="s">
        <v>9476</v>
      </c>
      <c r="R4004" t="s">
        <v>9477</v>
      </c>
      <c r="S4004" t="s">
        <v>9478</v>
      </c>
      <c r="T4004" t="s">
        <v>31922</v>
      </c>
    </row>
    <row r="4005" spans="1:20" x14ac:dyDescent="0.25">
      <c r="A4005" t="s">
        <v>31931</v>
      </c>
      <c r="B4005" s="5" t="s">
        <v>10</v>
      </c>
      <c r="C4005" s="5" t="s">
        <v>31932</v>
      </c>
      <c r="D4005" s="4" t="s">
        <v>17</v>
      </c>
      <c r="E4005" t="s">
        <v>72</v>
      </c>
      <c r="F4005" t="s">
        <v>31933</v>
      </c>
      <c r="G4005" t="s">
        <v>7177</v>
      </c>
      <c r="H4005">
        <v>299</v>
      </c>
      <c r="I4005" t="s">
        <v>123</v>
      </c>
      <c r="J4005" t="s">
        <v>28</v>
      </c>
      <c r="K4005" t="s">
        <v>14</v>
      </c>
      <c r="L4005">
        <v>79105131</v>
      </c>
      <c r="M4005">
        <v>67</v>
      </c>
      <c r="N4005" t="s">
        <v>31934</v>
      </c>
      <c r="O4005">
        <v>67</v>
      </c>
      <c r="P4005" t="s">
        <v>31935</v>
      </c>
      <c r="Q4005" t="s">
        <v>9479</v>
      </c>
      <c r="R4005" t="s">
        <v>9480</v>
      </c>
      <c r="S4005" t="s">
        <v>9481</v>
      </c>
      <c r="T4005" t="s">
        <v>31922</v>
      </c>
    </row>
    <row r="4006" spans="1:20" x14ac:dyDescent="0.25">
      <c r="A4006" t="s">
        <v>31936</v>
      </c>
      <c r="B4006" s="5" t="s">
        <v>10</v>
      </c>
      <c r="C4006" s="5" t="s">
        <v>31937</v>
      </c>
      <c r="D4006" s="4" t="s">
        <v>17</v>
      </c>
      <c r="E4006" t="s">
        <v>12</v>
      </c>
      <c r="F4006" t="s">
        <v>31938</v>
      </c>
      <c r="G4006" t="s">
        <v>314</v>
      </c>
      <c r="H4006">
        <v>572</v>
      </c>
      <c r="I4006" t="s">
        <v>120</v>
      </c>
      <c r="J4006" t="s">
        <v>28</v>
      </c>
      <c r="K4006" t="s">
        <v>14</v>
      </c>
      <c r="L4006">
        <v>79117080</v>
      </c>
      <c r="M4006">
        <v>67</v>
      </c>
      <c r="N4006" t="s">
        <v>31939</v>
      </c>
      <c r="O4006">
        <v>67</v>
      </c>
      <c r="P4006" t="s">
        <v>31940</v>
      </c>
      <c r="Q4006">
        <v>700402449452541</v>
      </c>
      <c r="R4006" t="s">
        <v>9482</v>
      </c>
      <c r="S4006" t="s">
        <v>9483</v>
      </c>
      <c r="T4006" t="s">
        <v>31941</v>
      </c>
    </row>
    <row r="4007" spans="1:20" x14ac:dyDescent="0.25">
      <c r="A4007" t="s">
        <v>31942</v>
      </c>
      <c r="B4007" s="5" t="s">
        <v>10</v>
      </c>
      <c r="C4007" s="5" t="s">
        <v>31943</v>
      </c>
      <c r="D4007" s="4" t="s">
        <v>17</v>
      </c>
      <c r="E4007" t="s">
        <v>24</v>
      </c>
      <c r="F4007" t="s">
        <v>31944</v>
      </c>
      <c r="G4007" t="s">
        <v>1371</v>
      </c>
      <c r="H4007" t="s">
        <v>9486</v>
      </c>
      <c r="I4007" t="s">
        <v>12860</v>
      </c>
      <c r="J4007" t="s">
        <v>28</v>
      </c>
      <c r="K4007" t="s">
        <v>14</v>
      </c>
      <c r="L4007">
        <v>79013260</v>
      </c>
      <c r="M4007">
        <v>67</v>
      </c>
      <c r="N4007" t="s">
        <v>31945</v>
      </c>
      <c r="O4007">
        <v>67</v>
      </c>
      <c r="P4007" t="s">
        <v>31465</v>
      </c>
      <c r="Q4007" t="s">
        <v>9484</v>
      </c>
      <c r="R4007" t="s">
        <v>9272</v>
      </c>
      <c r="S4007" t="s">
        <v>9485</v>
      </c>
      <c r="T4007" t="s">
        <v>31941</v>
      </c>
    </row>
    <row r="4008" spans="1:20" x14ac:dyDescent="0.25">
      <c r="A4008" t="s">
        <v>31946</v>
      </c>
      <c r="B4008" s="5" t="s">
        <v>10</v>
      </c>
      <c r="C4008" s="5" t="s">
        <v>31947</v>
      </c>
      <c r="D4008" s="4" t="s">
        <v>32</v>
      </c>
      <c r="E4008" t="s">
        <v>12</v>
      </c>
      <c r="F4008" t="s">
        <v>31948</v>
      </c>
      <c r="G4008" t="s">
        <v>18041</v>
      </c>
      <c r="H4008">
        <v>6115</v>
      </c>
      <c r="I4008" t="s">
        <v>556</v>
      </c>
      <c r="J4008" t="s">
        <v>28</v>
      </c>
      <c r="K4008" t="s">
        <v>14</v>
      </c>
      <c r="L4008">
        <v>79117010</v>
      </c>
      <c r="M4008">
        <v>67</v>
      </c>
      <c r="N4008" t="s">
        <v>31949</v>
      </c>
      <c r="O4008">
        <v>67</v>
      </c>
      <c r="P4008" t="s">
        <v>31950</v>
      </c>
      <c r="Q4008" t="s">
        <v>9487</v>
      </c>
      <c r="R4008" t="s">
        <v>9488</v>
      </c>
      <c r="S4008" t="s">
        <v>9489</v>
      </c>
      <c r="T4008" t="s">
        <v>31951</v>
      </c>
    </row>
    <row r="4009" spans="1:20" x14ac:dyDescent="0.25">
      <c r="A4009" t="s">
        <v>31952</v>
      </c>
      <c r="B4009" s="5" t="s">
        <v>15</v>
      </c>
      <c r="C4009" s="5" t="s">
        <v>31953</v>
      </c>
      <c r="D4009" s="4" t="s">
        <v>17</v>
      </c>
      <c r="E4009" t="s">
        <v>24</v>
      </c>
      <c r="F4009" t="s">
        <v>31954</v>
      </c>
      <c r="G4009" t="s">
        <v>1488</v>
      </c>
      <c r="H4009">
        <v>1649</v>
      </c>
      <c r="I4009" t="s">
        <v>57</v>
      </c>
      <c r="J4009" t="s">
        <v>28</v>
      </c>
      <c r="K4009" t="s">
        <v>14</v>
      </c>
      <c r="L4009">
        <v>79015480</v>
      </c>
      <c r="M4009">
        <v>67</v>
      </c>
      <c r="N4009" t="s">
        <v>31955</v>
      </c>
      <c r="O4009">
        <v>67</v>
      </c>
      <c r="P4009" t="s">
        <v>31956</v>
      </c>
      <c r="Q4009">
        <v>702409071250323</v>
      </c>
      <c r="R4009" t="s">
        <v>31957</v>
      </c>
      <c r="T4009" t="s">
        <v>31941</v>
      </c>
    </row>
    <row r="4010" spans="1:20" x14ac:dyDescent="0.25">
      <c r="A4010" t="s">
        <v>31958</v>
      </c>
      <c r="B4010" s="5" t="s">
        <v>15</v>
      </c>
      <c r="C4010" s="5" t="s">
        <v>31959</v>
      </c>
      <c r="D4010" s="4" t="s">
        <v>32</v>
      </c>
      <c r="E4010" t="s">
        <v>12</v>
      </c>
      <c r="F4010" t="s">
        <v>31960</v>
      </c>
      <c r="G4010" t="s">
        <v>5240</v>
      </c>
      <c r="H4010">
        <v>1130</v>
      </c>
      <c r="I4010" t="s">
        <v>113</v>
      </c>
      <c r="J4010" t="s">
        <v>28</v>
      </c>
      <c r="K4010" t="s">
        <v>14</v>
      </c>
      <c r="L4010">
        <v>79110040</v>
      </c>
      <c r="M4010">
        <v>67</v>
      </c>
      <c r="N4010" t="s">
        <v>30974</v>
      </c>
      <c r="Q4010">
        <v>704305508118491</v>
      </c>
      <c r="R4010" t="s">
        <v>9490</v>
      </c>
      <c r="S4010" t="s">
        <v>9491</v>
      </c>
      <c r="T4010" t="s">
        <v>31941</v>
      </c>
    </row>
    <row r="4011" spans="1:20" x14ac:dyDescent="0.25">
      <c r="A4011" t="s">
        <v>31961</v>
      </c>
      <c r="B4011" s="5" t="s">
        <v>10</v>
      </c>
      <c r="C4011" s="5" t="s">
        <v>31962</v>
      </c>
      <c r="D4011" s="4" t="s">
        <v>1615</v>
      </c>
      <c r="E4011" t="s">
        <v>24</v>
      </c>
      <c r="F4011" t="s">
        <v>31963</v>
      </c>
      <c r="G4011" t="s">
        <v>5944</v>
      </c>
      <c r="H4011" t="s">
        <v>13574</v>
      </c>
      <c r="I4011" t="s">
        <v>8507</v>
      </c>
      <c r="J4011" t="s">
        <v>28</v>
      </c>
      <c r="K4011" t="s">
        <v>14</v>
      </c>
      <c r="L4011">
        <v>79002970</v>
      </c>
      <c r="M4011">
        <v>67</v>
      </c>
      <c r="N4011" t="s">
        <v>31964</v>
      </c>
      <c r="Q4011">
        <v>701801273849677</v>
      </c>
      <c r="R4011" t="s">
        <v>31965</v>
      </c>
      <c r="S4011" t="s">
        <v>9492</v>
      </c>
      <c r="T4011" t="s">
        <v>31966</v>
      </c>
    </row>
    <row r="4012" spans="1:20" x14ac:dyDescent="0.25">
      <c r="A4012" t="s">
        <v>31967</v>
      </c>
      <c r="B4012" s="5" t="s">
        <v>10</v>
      </c>
      <c r="C4012" s="5" t="s">
        <v>31968</v>
      </c>
      <c r="D4012" s="4" t="s">
        <v>32</v>
      </c>
      <c r="E4012" t="s">
        <v>12</v>
      </c>
      <c r="F4012" t="s">
        <v>31969</v>
      </c>
      <c r="G4012" t="s">
        <v>4896</v>
      </c>
      <c r="H4012">
        <v>45</v>
      </c>
      <c r="I4012" t="s">
        <v>128</v>
      </c>
      <c r="J4012" t="s">
        <v>28</v>
      </c>
      <c r="K4012" t="s">
        <v>14</v>
      </c>
      <c r="L4012">
        <v>79118590</v>
      </c>
      <c r="M4012">
        <v>67</v>
      </c>
      <c r="N4012">
        <v>984538943</v>
      </c>
      <c r="O4012">
        <v>67</v>
      </c>
      <c r="P4012">
        <v>992086487</v>
      </c>
      <c r="Q4012">
        <v>702105839763470</v>
      </c>
      <c r="R4012" t="s">
        <v>9493</v>
      </c>
      <c r="S4012" t="s">
        <v>9494</v>
      </c>
      <c r="T4012" t="s">
        <v>31970</v>
      </c>
    </row>
    <row r="4013" spans="1:20" x14ac:dyDescent="0.25">
      <c r="A4013" t="s">
        <v>31971</v>
      </c>
      <c r="B4013" s="5" t="s">
        <v>15</v>
      </c>
      <c r="C4013" s="5" t="s">
        <v>31972</v>
      </c>
      <c r="D4013" s="4" t="s">
        <v>17</v>
      </c>
      <c r="E4013" t="s">
        <v>24</v>
      </c>
      <c r="F4013" t="s">
        <v>31973</v>
      </c>
      <c r="G4013" t="s">
        <v>9495</v>
      </c>
      <c r="H4013">
        <v>50</v>
      </c>
      <c r="I4013" t="s">
        <v>362</v>
      </c>
      <c r="J4013" t="s">
        <v>28</v>
      </c>
      <c r="K4013" t="s">
        <v>14</v>
      </c>
      <c r="L4013">
        <v>79116361</v>
      </c>
      <c r="M4013">
        <v>67</v>
      </c>
      <c r="N4013" t="s">
        <v>31974</v>
      </c>
      <c r="O4013">
        <v>67</v>
      </c>
      <c r="P4013" t="s">
        <v>31975</v>
      </c>
      <c r="Q4013">
        <v>702608252937549</v>
      </c>
      <c r="R4013" t="s">
        <v>9496</v>
      </c>
      <c r="S4013" t="s">
        <v>9497</v>
      </c>
      <c r="T4013" t="s">
        <v>31941</v>
      </c>
    </row>
    <row r="4014" spans="1:20" x14ac:dyDescent="0.25">
      <c r="A4014" t="s">
        <v>31976</v>
      </c>
      <c r="B4014" s="5" t="s">
        <v>10</v>
      </c>
      <c r="C4014" s="5" t="s">
        <v>31977</v>
      </c>
      <c r="D4014" s="4" t="s">
        <v>32</v>
      </c>
      <c r="E4014" t="s">
        <v>12</v>
      </c>
      <c r="F4014" t="s">
        <v>31978</v>
      </c>
      <c r="G4014" t="s">
        <v>4454</v>
      </c>
      <c r="H4014">
        <v>440</v>
      </c>
      <c r="I4014" t="s">
        <v>513</v>
      </c>
      <c r="J4014" t="s">
        <v>28</v>
      </c>
      <c r="K4014" t="s">
        <v>14</v>
      </c>
      <c r="L4014">
        <v>79112310</v>
      </c>
      <c r="M4014">
        <v>67</v>
      </c>
      <c r="N4014" t="s">
        <v>31979</v>
      </c>
      <c r="O4014">
        <v>67</v>
      </c>
      <c r="P4014" t="s">
        <v>31980</v>
      </c>
      <c r="Q4014">
        <v>125070090140031</v>
      </c>
      <c r="R4014" t="s">
        <v>31981</v>
      </c>
      <c r="T4014" t="s">
        <v>31941</v>
      </c>
    </row>
    <row r="4015" spans="1:20" x14ac:dyDescent="0.25">
      <c r="A4015" t="s">
        <v>31982</v>
      </c>
      <c r="B4015" s="5" t="s">
        <v>15</v>
      </c>
      <c r="C4015" s="5" t="s">
        <v>31983</v>
      </c>
      <c r="D4015" s="4" t="s">
        <v>17</v>
      </c>
      <c r="E4015" t="s">
        <v>12</v>
      </c>
      <c r="F4015" t="s">
        <v>31984</v>
      </c>
      <c r="G4015" t="s">
        <v>2082</v>
      </c>
      <c r="H4015">
        <v>80</v>
      </c>
      <c r="I4015" t="s">
        <v>12770</v>
      </c>
      <c r="J4015" t="s">
        <v>28</v>
      </c>
      <c r="K4015" t="s">
        <v>14</v>
      </c>
      <c r="L4015">
        <v>79011032</v>
      </c>
      <c r="M4015">
        <v>67</v>
      </c>
      <c r="N4015" t="s">
        <v>31985</v>
      </c>
      <c r="O4015">
        <v>67</v>
      </c>
      <c r="P4015" t="s">
        <v>31986</v>
      </c>
      <c r="Q4015">
        <v>705007816885259</v>
      </c>
      <c r="R4015" t="s">
        <v>31987</v>
      </c>
      <c r="S4015" t="s">
        <v>9498</v>
      </c>
      <c r="T4015" t="s">
        <v>31941</v>
      </c>
    </row>
    <row r="4016" spans="1:20" x14ac:dyDescent="0.25">
      <c r="A4016" t="s">
        <v>31988</v>
      </c>
      <c r="B4016" s="5" t="s">
        <v>15</v>
      </c>
      <c r="C4016" s="5" t="s">
        <v>31989</v>
      </c>
      <c r="D4016" s="4" t="s">
        <v>17</v>
      </c>
      <c r="E4016" t="s">
        <v>12</v>
      </c>
      <c r="F4016" t="s">
        <v>31990</v>
      </c>
      <c r="G4016" t="s">
        <v>9499</v>
      </c>
      <c r="H4016">
        <v>0</v>
      </c>
      <c r="I4016" t="s">
        <v>128</v>
      </c>
      <c r="J4016" t="s">
        <v>64</v>
      </c>
      <c r="K4016" t="s">
        <v>14</v>
      </c>
      <c r="L4016">
        <v>79111712</v>
      </c>
      <c r="M4016">
        <v>67</v>
      </c>
      <c r="N4016" t="s">
        <v>31991</v>
      </c>
      <c r="O4016">
        <v>67</v>
      </c>
      <c r="P4016" t="s">
        <v>31992</v>
      </c>
      <c r="Q4016">
        <v>705004022037054</v>
      </c>
      <c r="R4016" t="s">
        <v>9500</v>
      </c>
      <c r="S4016" t="s">
        <v>9501</v>
      </c>
      <c r="T4016" t="s">
        <v>31941</v>
      </c>
    </row>
    <row r="4017" spans="1:20" x14ac:dyDescent="0.25">
      <c r="A4017" t="s">
        <v>31993</v>
      </c>
      <c r="B4017" s="5" t="s">
        <v>15</v>
      </c>
      <c r="C4017" s="5" t="s">
        <v>31994</v>
      </c>
      <c r="D4017" s="4" t="s">
        <v>32</v>
      </c>
      <c r="E4017" t="s">
        <v>24</v>
      </c>
      <c r="F4017" t="s">
        <v>31995</v>
      </c>
      <c r="G4017" t="s">
        <v>5149</v>
      </c>
      <c r="H4017" t="s">
        <v>13574</v>
      </c>
      <c r="I4017" t="s">
        <v>897</v>
      </c>
      <c r="J4017" t="s">
        <v>28</v>
      </c>
      <c r="K4017" t="s">
        <v>14</v>
      </c>
      <c r="L4017">
        <v>79074606</v>
      </c>
      <c r="M4017">
        <v>11</v>
      </c>
      <c r="N4017" t="s">
        <v>31996</v>
      </c>
      <c r="O4017">
        <v>11</v>
      </c>
      <c r="P4017" t="s">
        <v>31997</v>
      </c>
      <c r="Q4017">
        <v>708607088357385</v>
      </c>
      <c r="R4017" t="s">
        <v>9502</v>
      </c>
      <c r="S4017" t="s">
        <v>9503</v>
      </c>
      <c r="T4017" t="s">
        <v>31941</v>
      </c>
    </row>
    <row r="4018" spans="1:20" x14ac:dyDescent="0.25">
      <c r="A4018" t="s">
        <v>31998</v>
      </c>
      <c r="B4018" s="5" t="s">
        <v>10</v>
      </c>
      <c r="C4018" s="5" t="s">
        <v>31999</v>
      </c>
      <c r="D4018" s="4" t="s">
        <v>11</v>
      </c>
      <c r="E4018" t="s">
        <v>12</v>
      </c>
      <c r="F4018" t="s">
        <v>32000</v>
      </c>
      <c r="G4018" t="s">
        <v>32001</v>
      </c>
      <c r="H4018">
        <v>108</v>
      </c>
      <c r="I4018" t="s">
        <v>9504</v>
      </c>
      <c r="J4018" t="s">
        <v>28</v>
      </c>
      <c r="K4018" t="s">
        <v>14</v>
      </c>
      <c r="L4018">
        <v>79071445</v>
      </c>
      <c r="M4018">
        <v>67</v>
      </c>
      <c r="N4018" t="s">
        <v>32002</v>
      </c>
      <c r="O4018">
        <v>67</v>
      </c>
      <c r="P4018" t="s">
        <v>32003</v>
      </c>
      <c r="Q4018">
        <v>700102932919419</v>
      </c>
      <c r="R4018" t="s">
        <v>9505</v>
      </c>
      <c r="S4018" t="s">
        <v>32004</v>
      </c>
      <c r="T4018" t="s">
        <v>31941</v>
      </c>
    </row>
    <row r="4019" spans="1:20" x14ac:dyDescent="0.25">
      <c r="A4019" t="s">
        <v>32005</v>
      </c>
      <c r="B4019" s="5" t="s">
        <v>15</v>
      </c>
      <c r="D4019" s="4" t="s">
        <v>32</v>
      </c>
      <c r="E4019" t="s">
        <v>12</v>
      </c>
      <c r="F4019" t="s">
        <v>32006</v>
      </c>
      <c r="G4019" t="s">
        <v>9506</v>
      </c>
      <c r="H4019">
        <v>32</v>
      </c>
      <c r="I4019" t="s">
        <v>12886</v>
      </c>
      <c r="J4019" t="s">
        <v>28</v>
      </c>
      <c r="K4019" t="s">
        <v>14</v>
      </c>
      <c r="L4019">
        <v>79002970</v>
      </c>
      <c r="M4019">
        <v>67</v>
      </c>
      <c r="N4019" t="s">
        <v>32007</v>
      </c>
      <c r="O4019">
        <v>67</v>
      </c>
      <c r="P4019" t="s">
        <v>32008</v>
      </c>
      <c r="Q4019">
        <v>708500378986770</v>
      </c>
      <c r="R4019" t="s">
        <v>9507</v>
      </c>
      <c r="S4019" t="s">
        <v>9508</v>
      </c>
      <c r="T4019" t="s">
        <v>31941</v>
      </c>
    </row>
    <row r="4020" spans="1:20" x14ac:dyDescent="0.25">
      <c r="A4020" t="s">
        <v>32009</v>
      </c>
      <c r="B4020" s="5" t="s">
        <v>10</v>
      </c>
      <c r="C4020" s="5" t="s">
        <v>32010</v>
      </c>
      <c r="D4020" s="4" t="s">
        <v>32</v>
      </c>
      <c r="E4020" t="s">
        <v>24</v>
      </c>
      <c r="F4020" t="s">
        <v>32011</v>
      </c>
      <c r="G4020" t="s">
        <v>9509</v>
      </c>
      <c r="H4020">
        <v>170</v>
      </c>
      <c r="I4020" t="s">
        <v>70</v>
      </c>
      <c r="J4020" t="s">
        <v>28</v>
      </c>
      <c r="K4020" t="s">
        <v>14</v>
      </c>
      <c r="L4020">
        <v>79118210</v>
      </c>
      <c r="M4020">
        <v>67</v>
      </c>
      <c r="N4020" t="s">
        <v>32012</v>
      </c>
      <c r="Q4020">
        <v>705603457452415</v>
      </c>
      <c r="R4020" t="s">
        <v>9510</v>
      </c>
      <c r="S4020" t="s">
        <v>9511</v>
      </c>
      <c r="T4020" t="s">
        <v>32013</v>
      </c>
    </row>
    <row r="4021" spans="1:20" x14ac:dyDescent="0.25">
      <c r="A4021" t="s">
        <v>32014</v>
      </c>
      <c r="B4021" s="5" t="s">
        <v>10</v>
      </c>
      <c r="C4021" s="5" t="s">
        <v>32015</v>
      </c>
      <c r="D4021" s="4" t="s">
        <v>32</v>
      </c>
      <c r="E4021" t="s">
        <v>24</v>
      </c>
      <c r="F4021" t="s">
        <v>32016</v>
      </c>
      <c r="G4021" t="s">
        <v>9512</v>
      </c>
      <c r="H4021">
        <v>1497</v>
      </c>
      <c r="I4021" t="s">
        <v>81</v>
      </c>
      <c r="J4021" t="s">
        <v>28</v>
      </c>
      <c r="K4021" t="s">
        <v>14</v>
      </c>
      <c r="L4021">
        <v>79045261</v>
      </c>
      <c r="M4021">
        <v>67</v>
      </c>
      <c r="N4021" t="s">
        <v>32017</v>
      </c>
      <c r="O4021">
        <v>67</v>
      </c>
      <c r="P4021" t="s">
        <v>32018</v>
      </c>
      <c r="Q4021" t="s">
        <v>9513</v>
      </c>
      <c r="T4021" t="s">
        <v>32013</v>
      </c>
    </row>
    <row r="4022" spans="1:20" x14ac:dyDescent="0.25">
      <c r="A4022" t="s">
        <v>32019</v>
      </c>
      <c r="B4022" s="5" t="s">
        <v>15</v>
      </c>
      <c r="C4022" s="5" t="s">
        <v>32020</v>
      </c>
      <c r="D4022" s="4" t="s">
        <v>32</v>
      </c>
      <c r="E4022" t="s">
        <v>12</v>
      </c>
      <c r="F4022" t="s">
        <v>32021</v>
      </c>
      <c r="G4022" t="s">
        <v>2582</v>
      </c>
      <c r="H4022">
        <v>414</v>
      </c>
      <c r="I4022" t="s">
        <v>120</v>
      </c>
      <c r="J4022" t="s">
        <v>28</v>
      </c>
      <c r="K4022" t="s">
        <v>14</v>
      </c>
      <c r="L4022">
        <v>79117011</v>
      </c>
      <c r="M4022">
        <v>67</v>
      </c>
      <c r="N4022" t="s">
        <v>32022</v>
      </c>
      <c r="O4022">
        <v>67</v>
      </c>
      <c r="P4022" t="s">
        <v>32023</v>
      </c>
      <c r="Q4022">
        <v>704807599836748</v>
      </c>
      <c r="R4022" t="s">
        <v>9514</v>
      </c>
      <c r="S4022" t="s">
        <v>13582</v>
      </c>
      <c r="T4022" t="s">
        <v>32013</v>
      </c>
    </row>
    <row r="4023" spans="1:20" x14ac:dyDescent="0.25">
      <c r="A4023" t="s">
        <v>32024</v>
      </c>
      <c r="B4023" s="5" t="s">
        <v>15</v>
      </c>
      <c r="C4023" s="5" t="s">
        <v>32025</v>
      </c>
      <c r="D4023" s="4" t="s">
        <v>17</v>
      </c>
      <c r="E4023" t="s">
        <v>24</v>
      </c>
      <c r="F4023" t="s">
        <v>24484</v>
      </c>
      <c r="G4023" t="s">
        <v>2342</v>
      </c>
      <c r="H4023">
        <v>426</v>
      </c>
      <c r="I4023" t="s">
        <v>238</v>
      </c>
      <c r="J4023" t="s">
        <v>28</v>
      </c>
      <c r="K4023" t="s">
        <v>14</v>
      </c>
      <c r="L4023">
        <v>79112470</v>
      </c>
      <c r="M4023">
        <v>67</v>
      </c>
      <c r="N4023" t="s">
        <v>32026</v>
      </c>
      <c r="O4023">
        <v>67</v>
      </c>
      <c r="P4023" t="s">
        <v>32027</v>
      </c>
      <c r="Q4023">
        <v>704304597403099</v>
      </c>
      <c r="R4023" t="s">
        <v>9515</v>
      </c>
      <c r="S4023" t="s">
        <v>9516</v>
      </c>
      <c r="T4023" t="s">
        <v>32028</v>
      </c>
    </row>
    <row r="4024" spans="1:20" x14ac:dyDescent="0.25">
      <c r="A4024" t="s">
        <v>32029</v>
      </c>
      <c r="B4024" s="5" t="s">
        <v>10</v>
      </c>
      <c r="C4024" s="5" t="s">
        <v>32030</v>
      </c>
      <c r="D4024" s="4" t="s">
        <v>17</v>
      </c>
      <c r="E4024" t="s">
        <v>72</v>
      </c>
      <c r="F4024" t="s">
        <v>32031</v>
      </c>
      <c r="G4024" t="s">
        <v>2271</v>
      </c>
      <c r="H4024">
        <v>382</v>
      </c>
      <c r="I4024" t="s">
        <v>128</v>
      </c>
      <c r="J4024" t="s">
        <v>28</v>
      </c>
      <c r="K4024" t="s">
        <v>14</v>
      </c>
      <c r="L4024">
        <v>79118400</v>
      </c>
      <c r="M4024">
        <v>67</v>
      </c>
      <c r="N4024" t="s">
        <v>32032</v>
      </c>
      <c r="O4024">
        <v>67</v>
      </c>
      <c r="P4024" t="s">
        <v>32033</v>
      </c>
      <c r="Q4024">
        <v>700401470052343</v>
      </c>
      <c r="R4024" t="s">
        <v>9517</v>
      </c>
      <c r="S4024" t="s">
        <v>9518</v>
      </c>
      <c r="T4024" t="s">
        <v>32013</v>
      </c>
    </row>
    <row r="4025" spans="1:20" x14ac:dyDescent="0.25">
      <c r="A4025" t="s">
        <v>32034</v>
      </c>
      <c r="B4025" s="5" t="s">
        <v>10</v>
      </c>
      <c r="C4025" s="5" t="s">
        <v>32035</v>
      </c>
      <c r="D4025" s="4" t="s">
        <v>17</v>
      </c>
      <c r="E4025" t="s">
        <v>11</v>
      </c>
      <c r="F4025" t="s">
        <v>32036</v>
      </c>
      <c r="M4025">
        <v>16</v>
      </c>
      <c r="N4025" t="s">
        <v>32037</v>
      </c>
      <c r="R4025" t="s">
        <v>32038</v>
      </c>
      <c r="S4025" t="s">
        <v>9519</v>
      </c>
      <c r="T4025" t="s">
        <v>32039</v>
      </c>
    </row>
    <row r="4026" spans="1:20" x14ac:dyDescent="0.25">
      <c r="A4026" t="s">
        <v>32040</v>
      </c>
      <c r="B4026" s="5" t="s">
        <v>10</v>
      </c>
      <c r="C4026" s="5" t="s">
        <v>32041</v>
      </c>
      <c r="D4026" s="4" t="s">
        <v>32</v>
      </c>
      <c r="E4026" t="s">
        <v>12</v>
      </c>
      <c r="F4026" t="s">
        <v>32042</v>
      </c>
      <c r="G4026" t="s">
        <v>9520</v>
      </c>
      <c r="H4026">
        <v>416</v>
      </c>
      <c r="I4026" t="s">
        <v>5175</v>
      </c>
      <c r="J4026" t="s">
        <v>28</v>
      </c>
      <c r="K4026" t="s">
        <v>14</v>
      </c>
      <c r="L4026">
        <v>79075118</v>
      </c>
      <c r="M4026">
        <v>67</v>
      </c>
      <c r="N4026" t="s">
        <v>32043</v>
      </c>
      <c r="R4026" t="s">
        <v>9521</v>
      </c>
      <c r="S4026" t="s">
        <v>9522</v>
      </c>
      <c r="T4026" t="s">
        <v>32013</v>
      </c>
    </row>
    <row r="4027" spans="1:20" x14ac:dyDescent="0.25">
      <c r="A4027" t="s">
        <v>32044</v>
      </c>
      <c r="B4027" s="5" t="s">
        <v>15</v>
      </c>
      <c r="C4027" s="5" t="s">
        <v>32045</v>
      </c>
      <c r="D4027" s="4" t="s">
        <v>32</v>
      </c>
      <c r="E4027" t="s">
        <v>12</v>
      </c>
      <c r="F4027" t="s">
        <v>32046</v>
      </c>
      <c r="G4027" t="s">
        <v>1676</v>
      </c>
      <c r="H4027">
        <v>1928</v>
      </c>
      <c r="I4027" t="s">
        <v>238</v>
      </c>
      <c r="J4027" t="s">
        <v>28</v>
      </c>
      <c r="K4027" t="s">
        <v>14</v>
      </c>
      <c r="L4027">
        <v>79112380</v>
      </c>
      <c r="M4027">
        <v>67</v>
      </c>
      <c r="N4027" t="s">
        <v>32047</v>
      </c>
      <c r="O4027">
        <v>67</v>
      </c>
      <c r="P4027" t="s">
        <v>32048</v>
      </c>
      <c r="Q4027">
        <v>704005348450062</v>
      </c>
      <c r="R4027" t="s">
        <v>9523</v>
      </c>
      <c r="S4027" t="s">
        <v>9524</v>
      </c>
      <c r="T4027" t="s">
        <v>32013</v>
      </c>
    </row>
    <row r="4028" spans="1:20" x14ac:dyDescent="0.25">
      <c r="A4028" t="s">
        <v>32049</v>
      </c>
      <c r="B4028" s="5" t="s">
        <v>15</v>
      </c>
      <c r="C4028" s="5" t="s">
        <v>32050</v>
      </c>
      <c r="D4028" s="4" t="s">
        <v>17</v>
      </c>
      <c r="E4028" t="s">
        <v>24</v>
      </c>
      <c r="F4028" t="s">
        <v>32051</v>
      </c>
      <c r="G4028" t="s">
        <v>9525</v>
      </c>
      <c r="H4028">
        <v>73</v>
      </c>
      <c r="I4028" t="s">
        <v>606</v>
      </c>
      <c r="J4028" t="s">
        <v>28</v>
      </c>
      <c r="K4028" t="s">
        <v>14</v>
      </c>
      <c r="L4028">
        <v>79093543</v>
      </c>
      <c r="M4028">
        <v>67</v>
      </c>
      <c r="N4028" t="s">
        <v>32052</v>
      </c>
      <c r="O4028">
        <v>67</v>
      </c>
      <c r="P4028" t="s">
        <v>32053</v>
      </c>
      <c r="Q4028" t="s">
        <v>9526</v>
      </c>
      <c r="R4028" t="s">
        <v>9527</v>
      </c>
      <c r="S4028" t="s">
        <v>9528</v>
      </c>
      <c r="T4028" t="s">
        <v>32054</v>
      </c>
    </row>
    <row r="4029" spans="1:20" x14ac:dyDescent="0.25">
      <c r="A4029" t="s">
        <v>32055</v>
      </c>
      <c r="B4029" s="5" t="s">
        <v>15</v>
      </c>
      <c r="C4029" s="5" t="s">
        <v>32056</v>
      </c>
      <c r="D4029" s="4" t="s">
        <v>32</v>
      </c>
      <c r="E4029" t="s">
        <v>328</v>
      </c>
      <c r="F4029" t="s">
        <v>32057</v>
      </c>
      <c r="G4029" t="s">
        <v>1826</v>
      </c>
      <c r="H4029">
        <v>105</v>
      </c>
      <c r="I4029" t="s">
        <v>556</v>
      </c>
      <c r="J4029" t="s">
        <v>28</v>
      </c>
      <c r="K4029" t="s">
        <v>14</v>
      </c>
      <c r="L4029">
        <v>79117710</v>
      </c>
      <c r="M4029">
        <v>67</v>
      </c>
      <c r="N4029" t="s">
        <v>32058</v>
      </c>
      <c r="O4029">
        <v>67</v>
      </c>
      <c r="P4029" t="s">
        <v>32059</v>
      </c>
      <c r="Q4029" t="s">
        <v>9529</v>
      </c>
      <c r="R4029" t="s">
        <v>9530</v>
      </c>
      <c r="S4029" t="s">
        <v>9531</v>
      </c>
      <c r="T4029" t="s">
        <v>32054</v>
      </c>
    </row>
    <row r="4030" spans="1:20" x14ac:dyDescent="0.25">
      <c r="A4030" t="s">
        <v>32060</v>
      </c>
      <c r="B4030" s="5" t="s">
        <v>10</v>
      </c>
      <c r="C4030" s="5" t="s">
        <v>32061</v>
      </c>
      <c r="D4030" s="4" t="s">
        <v>17</v>
      </c>
      <c r="E4030" t="s">
        <v>12</v>
      </c>
      <c r="F4030" t="s">
        <v>32062</v>
      </c>
      <c r="G4030" t="s">
        <v>9532</v>
      </c>
      <c r="H4030">
        <v>108</v>
      </c>
      <c r="I4030" t="s">
        <v>12886</v>
      </c>
      <c r="J4030" t="s">
        <v>28</v>
      </c>
      <c r="K4030" t="s">
        <v>14</v>
      </c>
      <c r="L4030">
        <v>79103520</v>
      </c>
      <c r="M4030">
        <v>67</v>
      </c>
      <c r="N4030" t="s">
        <v>32063</v>
      </c>
      <c r="Q4030">
        <v>703402251768519</v>
      </c>
      <c r="R4030" t="s">
        <v>32064</v>
      </c>
      <c r="S4030" t="s">
        <v>9533</v>
      </c>
      <c r="T4030" t="s">
        <v>32065</v>
      </c>
    </row>
    <row r="4031" spans="1:20" x14ac:dyDescent="0.25">
      <c r="A4031" t="s">
        <v>32066</v>
      </c>
      <c r="B4031" s="5" t="s">
        <v>10</v>
      </c>
      <c r="C4031" s="5" t="s">
        <v>32067</v>
      </c>
      <c r="D4031" s="4" t="s">
        <v>17</v>
      </c>
      <c r="E4031" t="s">
        <v>24</v>
      </c>
      <c r="F4031" t="s">
        <v>32068</v>
      </c>
      <c r="G4031" t="s">
        <v>3807</v>
      </c>
      <c r="H4031">
        <v>508</v>
      </c>
      <c r="I4031" t="s">
        <v>12788</v>
      </c>
      <c r="J4031" t="s">
        <v>28</v>
      </c>
      <c r="K4031" t="s">
        <v>14</v>
      </c>
      <c r="L4031">
        <v>79115540</v>
      </c>
      <c r="M4031">
        <v>67</v>
      </c>
      <c r="N4031" t="s">
        <v>32069</v>
      </c>
      <c r="O4031">
        <v>67</v>
      </c>
      <c r="P4031" t="s">
        <v>32070</v>
      </c>
      <c r="Q4031">
        <v>700601927295768</v>
      </c>
      <c r="R4031" t="s">
        <v>9534</v>
      </c>
      <c r="S4031" t="s">
        <v>9535</v>
      </c>
      <c r="T4031" t="s">
        <v>32071</v>
      </c>
    </row>
    <row r="4032" spans="1:20" x14ac:dyDescent="0.25">
      <c r="A4032" t="s">
        <v>32072</v>
      </c>
      <c r="B4032" s="5" t="s">
        <v>10</v>
      </c>
      <c r="C4032" s="5" t="s">
        <v>32073</v>
      </c>
      <c r="D4032" s="4" t="s">
        <v>17</v>
      </c>
      <c r="E4032" t="s">
        <v>72</v>
      </c>
      <c r="F4032" t="s">
        <v>32074</v>
      </c>
      <c r="M4032">
        <v>67</v>
      </c>
      <c r="N4032" t="s">
        <v>32075</v>
      </c>
      <c r="Q4032">
        <v>700203425965428</v>
      </c>
      <c r="R4032" t="s">
        <v>9536</v>
      </c>
      <c r="S4032" t="s">
        <v>9537</v>
      </c>
      <c r="T4032" t="s">
        <v>32076</v>
      </c>
    </row>
    <row r="4033" spans="1:20" x14ac:dyDescent="0.25">
      <c r="A4033" t="s">
        <v>32077</v>
      </c>
      <c r="B4033" s="5" t="s">
        <v>15</v>
      </c>
      <c r="C4033" s="5" t="s">
        <v>32078</v>
      </c>
      <c r="D4033" s="4" t="s">
        <v>32</v>
      </c>
      <c r="E4033" t="s">
        <v>328</v>
      </c>
      <c r="F4033" t="s">
        <v>32079</v>
      </c>
      <c r="G4033" t="s">
        <v>9538</v>
      </c>
      <c r="H4033">
        <v>448</v>
      </c>
      <c r="I4033" t="s">
        <v>536</v>
      </c>
      <c r="J4033" t="s">
        <v>28</v>
      </c>
      <c r="K4033" t="s">
        <v>14</v>
      </c>
      <c r="L4033">
        <v>79008270</v>
      </c>
      <c r="M4033">
        <v>67</v>
      </c>
      <c r="N4033" t="s">
        <v>17342</v>
      </c>
      <c r="O4033">
        <v>67</v>
      </c>
      <c r="P4033" t="s">
        <v>32080</v>
      </c>
      <c r="Q4033" t="s">
        <v>9539</v>
      </c>
      <c r="R4033" t="s">
        <v>9540</v>
      </c>
      <c r="S4033" t="s">
        <v>17343</v>
      </c>
      <c r="T4033" t="s">
        <v>32081</v>
      </c>
    </row>
    <row r="4034" spans="1:20" x14ac:dyDescent="0.25">
      <c r="A4034" t="s">
        <v>32082</v>
      </c>
      <c r="B4034" s="5" t="s">
        <v>10</v>
      </c>
      <c r="C4034" s="5" t="s">
        <v>32083</v>
      </c>
      <c r="D4034" s="4" t="s">
        <v>17</v>
      </c>
      <c r="E4034" t="s">
        <v>12</v>
      </c>
      <c r="F4034" t="s">
        <v>32084</v>
      </c>
      <c r="G4034" t="s">
        <v>7177</v>
      </c>
      <c r="H4034">
        <v>603</v>
      </c>
      <c r="I4034" t="s">
        <v>123</v>
      </c>
      <c r="J4034" t="s">
        <v>28</v>
      </c>
      <c r="K4034" t="s">
        <v>14</v>
      </c>
      <c r="L4034">
        <v>79105131</v>
      </c>
      <c r="M4034">
        <v>67</v>
      </c>
      <c r="N4034" t="s">
        <v>32085</v>
      </c>
      <c r="O4034">
        <v>67</v>
      </c>
      <c r="P4034" t="s">
        <v>32086</v>
      </c>
      <c r="Q4034" t="s">
        <v>9541</v>
      </c>
      <c r="R4034" t="s">
        <v>32087</v>
      </c>
      <c r="S4034" t="s">
        <v>9542</v>
      </c>
      <c r="T4034" t="s">
        <v>32071</v>
      </c>
    </row>
    <row r="4035" spans="1:20" x14ac:dyDescent="0.25">
      <c r="A4035" t="s">
        <v>32088</v>
      </c>
      <c r="B4035" s="5" t="s">
        <v>15</v>
      </c>
      <c r="C4035" s="5" t="s">
        <v>32089</v>
      </c>
      <c r="D4035" s="4" t="s">
        <v>32</v>
      </c>
      <c r="E4035" t="s">
        <v>72</v>
      </c>
      <c r="F4035" t="s">
        <v>32090</v>
      </c>
      <c r="G4035" t="s">
        <v>9543</v>
      </c>
      <c r="H4035">
        <v>815</v>
      </c>
      <c r="I4035" t="s">
        <v>9544</v>
      </c>
      <c r="J4035" t="s">
        <v>64</v>
      </c>
      <c r="K4035" t="s">
        <v>14</v>
      </c>
      <c r="L4035">
        <v>79118152</v>
      </c>
      <c r="M4035">
        <v>67</v>
      </c>
      <c r="N4035" t="s">
        <v>32091</v>
      </c>
      <c r="O4035">
        <v>67</v>
      </c>
      <c r="P4035" t="s">
        <v>32092</v>
      </c>
      <c r="Q4035" t="s">
        <v>9545</v>
      </c>
      <c r="R4035" t="s">
        <v>9546</v>
      </c>
      <c r="S4035" t="s">
        <v>9547</v>
      </c>
      <c r="T4035" t="s">
        <v>32071</v>
      </c>
    </row>
    <row r="4036" spans="1:20" x14ac:dyDescent="0.25">
      <c r="A4036" t="s">
        <v>32093</v>
      </c>
      <c r="B4036" s="5" t="s">
        <v>10</v>
      </c>
      <c r="C4036" s="5" t="s">
        <v>32094</v>
      </c>
      <c r="D4036" s="4" t="s">
        <v>32</v>
      </c>
      <c r="E4036" t="s">
        <v>24</v>
      </c>
      <c r="F4036" t="s">
        <v>32095</v>
      </c>
      <c r="G4036" t="s">
        <v>558</v>
      </c>
      <c r="H4036">
        <v>515</v>
      </c>
      <c r="I4036" t="s">
        <v>70</v>
      </c>
      <c r="J4036" t="s">
        <v>28</v>
      </c>
      <c r="K4036" t="s">
        <v>14</v>
      </c>
      <c r="L4036">
        <v>79118251</v>
      </c>
      <c r="M4036">
        <v>67</v>
      </c>
      <c r="N4036" t="s">
        <v>32096</v>
      </c>
      <c r="O4036">
        <v>67</v>
      </c>
      <c r="P4036" t="s">
        <v>32097</v>
      </c>
      <c r="Q4036">
        <v>7004077941246</v>
      </c>
      <c r="R4036" t="s">
        <v>32098</v>
      </c>
      <c r="S4036" t="s">
        <v>9548</v>
      </c>
      <c r="T4036" t="s">
        <v>32099</v>
      </c>
    </row>
    <row r="4037" spans="1:20" x14ac:dyDescent="0.25">
      <c r="A4037" t="s">
        <v>32100</v>
      </c>
      <c r="B4037" s="5" t="s">
        <v>10</v>
      </c>
      <c r="C4037" s="5" t="s">
        <v>32101</v>
      </c>
      <c r="D4037" s="4" t="s">
        <v>32</v>
      </c>
      <c r="E4037" t="s">
        <v>328</v>
      </c>
      <c r="F4037" t="s">
        <v>32102</v>
      </c>
      <c r="G4037" t="s">
        <v>9549</v>
      </c>
      <c r="H4037">
        <v>570</v>
      </c>
      <c r="I4037" t="s">
        <v>309</v>
      </c>
      <c r="J4037" t="s">
        <v>28</v>
      </c>
      <c r="K4037" t="s">
        <v>14</v>
      </c>
      <c r="L4037">
        <v>79100350</v>
      </c>
      <c r="M4037">
        <v>67</v>
      </c>
      <c r="N4037" t="s">
        <v>32103</v>
      </c>
      <c r="Q4037">
        <v>704208203946084</v>
      </c>
      <c r="R4037" t="s">
        <v>9550</v>
      </c>
      <c r="T4037" t="s">
        <v>32104</v>
      </c>
    </row>
    <row r="4038" spans="1:20" x14ac:dyDescent="0.25">
      <c r="A4038" t="s">
        <v>32105</v>
      </c>
      <c r="B4038" s="5" t="s">
        <v>10</v>
      </c>
      <c r="C4038" s="5" t="s">
        <v>32106</v>
      </c>
      <c r="D4038" s="4" t="s">
        <v>32</v>
      </c>
      <c r="E4038" t="s">
        <v>24</v>
      </c>
      <c r="F4038" t="s">
        <v>32107</v>
      </c>
      <c r="G4038" t="s">
        <v>891</v>
      </c>
      <c r="H4038">
        <v>447</v>
      </c>
      <c r="I4038" t="s">
        <v>324</v>
      </c>
      <c r="J4038" t="s">
        <v>28</v>
      </c>
      <c r="K4038" t="s">
        <v>14</v>
      </c>
      <c r="L4038">
        <v>79015470</v>
      </c>
      <c r="M4038">
        <v>67</v>
      </c>
      <c r="N4038" t="s">
        <v>32108</v>
      </c>
      <c r="Q4038">
        <v>708607094504882</v>
      </c>
      <c r="R4038" t="s">
        <v>9551</v>
      </c>
      <c r="S4038" t="s">
        <v>9552</v>
      </c>
      <c r="T4038" t="s">
        <v>32109</v>
      </c>
    </row>
    <row r="4039" spans="1:20" x14ac:dyDescent="0.25">
      <c r="A4039" t="s">
        <v>32110</v>
      </c>
      <c r="B4039" s="5" t="s">
        <v>10</v>
      </c>
      <c r="C4039" s="5" t="s">
        <v>32111</v>
      </c>
      <c r="D4039" s="4" t="s">
        <v>17</v>
      </c>
      <c r="E4039" t="s">
        <v>72</v>
      </c>
      <c r="F4039" t="s">
        <v>32112</v>
      </c>
      <c r="G4039" t="s">
        <v>9553</v>
      </c>
      <c r="H4039">
        <v>66</v>
      </c>
      <c r="I4039" t="s">
        <v>324</v>
      </c>
      <c r="J4039" t="s">
        <v>64</v>
      </c>
      <c r="K4039" t="s">
        <v>14</v>
      </c>
      <c r="M4039">
        <v>67</v>
      </c>
      <c r="N4039" t="s">
        <v>32113</v>
      </c>
      <c r="Q4039">
        <v>708101526104132</v>
      </c>
      <c r="R4039" t="s">
        <v>9554</v>
      </c>
      <c r="S4039" t="s">
        <v>32114</v>
      </c>
      <c r="T4039" t="s">
        <v>32115</v>
      </c>
    </row>
    <row r="4040" spans="1:20" x14ac:dyDescent="0.25">
      <c r="A4040" t="s">
        <v>32116</v>
      </c>
      <c r="B4040" s="5" t="s">
        <v>15</v>
      </c>
      <c r="D4040" s="4" t="s">
        <v>32</v>
      </c>
      <c r="E4040" t="s">
        <v>12</v>
      </c>
      <c r="F4040" t="s">
        <v>32117</v>
      </c>
      <c r="G4040" t="s">
        <v>4202</v>
      </c>
      <c r="H4040">
        <v>126</v>
      </c>
      <c r="I4040" t="s">
        <v>123</v>
      </c>
      <c r="J4040" t="s">
        <v>28</v>
      </c>
      <c r="K4040" t="s">
        <v>14</v>
      </c>
      <c r="L4040">
        <v>79104570</v>
      </c>
      <c r="M4040">
        <v>67</v>
      </c>
      <c r="N4040" t="s">
        <v>32118</v>
      </c>
      <c r="O4040">
        <v>67</v>
      </c>
      <c r="P4040" t="s">
        <v>32119</v>
      </c>
      <c r="Q4040">
        <v>702805673240868</v>
      </c>
      <c r="R4040" t="s">
        <v>9555</v>
      </c>
      <c r="S4040" t="s">
        <v>32120</v>
      </c>
      <c r="T4040" t="s">
        <v>32121</v>
      </c>
    </row>
    <row r="4041" spans="1:20" x14ac:dyDescent="0.25">
      <c r="A4041" t="s">
        <v>32122</v>
      </c>
      <c r="B4041" s="5" t="s">
        <v>10</v>
      </c>
      <c r="C4041" s="5" t="s">
        <v>32123</v>
      </c>
      <c r="D4041" s="4" t="s">
        <v>17</v>
      </c>
      <c r="E4041" t="s">
        <v>12</v>
      </c>
      <c r="F4041" t="s">
        <v>32124</v>
      </c>
      <c r="G4041" t="s">
        <v>538</v>
      </c>
      <c r="H4041">
        <v>1992</v>
      </c>
      <c r="I4041" t="s">
        <v>539</v>
      </c>
      <c r="J4041" t="s">
        <v>28</v>
      </c>
      <c r="K4041" t="s">
        <v>14</v>
      </c>
      <c r="L4041">
        <v>79106694</v>
      </c>
      <c r="M4041">
        <v>67</v>
      </c>
      <c r="N4041" t="s">
        <v>32125</v>
      </c>
      <c r="O4041">
        <v>67</v>
      </c>
      <c r="P4041" t="s">
        <v>32126</v>
      </c>
      <c r="Q4041">
        <v>705007217192558</v>
      </c>
      <c r="R4041" t="s">
        <v>9556</v>
      </c>
      <c r="S4041" t="s">
        <v>9557</v>
      </c>
      <c r="T4041" t="s">
        <v>32115</v>
      </c>
    </row>
    <row r="4042" spans="1:20" x14ac:dyDescent="0.25">
      <c r="A4042" t="s">
        <v>32127</v>
      </c>
      <c r="B4042" s="5" t="s">
        <v>10</v>
      </c>
      <c r="C4042" s="5" t="s">
        <v>32128</v>
      </c>
      <c r="D4042" s="4" t="s">
        <v>32</v>
      </c>
      <c r="E4042" t="s">
        <v>12</v>
      </c>
      <c r="F4042" t="s">
        <v>22361</v>
      </c>
      <c r="G4042" t="s">
        <v>9558</v>
      </c>
      <c r="H4042">
        <v>37</v>
      </c>
      <c r="I4042" t="s">
        <v>897</v>
      </c>
      <c r="J4042" t="s">
        <v>28</v>
      </c>
      <c r="K4042" t="s">
        <v>14</v>
      </c>
      <c r="M4042">
        <v>67</v>
      </c>
      <c r="N4042" t="s">
        <v>32129</v>
      </c>
      <c r="O4042">
        <v>67</v>
      </c>
      <c r="P4042" t="s">
        <v>32130</v>
      </c>
      <c r="Q4042">
        <v>705009861180058</v>
      </c>
      <c r="R4042" t="s">
        <v>9559</v>
      </c>
      <c r="T4042" t="s">
        <v>32115</v>
      </c>
    </row>
    <row r="4043" spans="1:20" x14ac:dyDescent="0.25">
      <c r="A4043" t="s">
        <v>32131</v>
      </c>
      <c r="B4043" s="5" t="s">
        <v>15</v>
      </c>
      <c r="C4043" s="5" t="s">
        <v>32132</v>
      </c>
      <c r="D4043" s="4" t="s">
        <v>32</v>
      </c>
      <c r="E4043" t="s">
        <v>12</v>
      </c>
      <c r="F4043" t="s">
        <v>23692</v>
      </c>
      <c r="G4043" t="s">
        <v>32133</v>
      </c>
      <c r="H4043">
        <v>8577</v>
      </c>
      <c r="I4043" t="s">
        <v>1898</v>
      </c>
      <c r="J4043" t="s">
        <v>28</v>
      </c>
      <c r="K4043" t="s">
        <v>14</v>
      </c>
      <c r="L4043">
        <v>79074472</v>
      </c>
      <c r="M4043">
        <v>67</v>
      </c>
      <c r="N4043" t="s">
        <v>32134</v>
      </c>
      <c r="O4043">
        <v>67</v>
      </c>
      <c r="P4043" t="s">
        <v>32135</v>
      </c>
      <c r="Q4043">
        <v>70500605377</v>
      </c>
      <c r="R4043" t="s">
        <v>9560</v>
      </c>
      <c r="S4043" t="s">
        <v>9561</v>
      </c>
      <c r="T4043" t="s">
        <v>32115</v>
      </c>
    </row>
    <row r="4044" spans="1:20" x14ac:dyDescent="0.25">
      <c r="A4044" t="s">
        <v>32136</v>
      </c>
      <c r="B4044" s="5" t="s">
        <v>15</v>
      </c>
      <c r="D4044" s="4" t="s">
        <v>32</v>
      </c>
      <c r="E4044" t="s">
        <v>24</v>
      </c>
      <c r="F4044" t="s">
        <v>32137</v>
      </c>
      <c r="G4044" t="s">
        <v>1492</v>
      </c>
      <c r="H4044">
        <v>1130</v>
      </c>
      <c r="I4044" t="s">
        <v>128</v>
      </c>
      <c r="J4044" t="s">
        <v>28</v>
      </c>
      <c r="K4044" t="s">
        <v>14</v>
      </c>
      <c r="L4044">
        <v>79118051</v>
      </c>
      <c r="M4044">
        <v>67</v>
      </c>
      <c r="N4044" t="s">
        <v>32138</v>
      </c>
      <c r="O4044">
        <v>67</v>
      </c>
      <c r="P4044" t="s">
        <v>32139</v>
      </c>
      <c r="R4044" t="s">
        <v>9562</v>
      </c>
      <c r="T4044" t="s">
        <v>32115</v>
      </c>
    </row>
    <row r="4045" spans="1:20" x14ac:dyDescent="0.25">
      <c r="A4045" t="s">
        <v>32140</v>
      </c>
      <c r="B4045" s="5" t="s">
        <v>10</v>
      </c>
      <c r="C4045" s="5" t="s">
        <v>32141</v>
      </c>
      <c r="D4045" s="4" t="s">
        <v>32</v>
      </c>
      <c r="E4045" t="s">
        <v>12</v>
      </c>
      <c r="F4045" t="s">
        <v>32142</v>
      </c>
      <c r="G4045" t="s">
        <v>9563</v>
      </c>
      <c r="H4045">
        <v>84</v>
      </c>
      <c r="I4045" t="s">
        <v>50</v>
      </c>
      <c r="J4045" t="s">
        <v>28</v>
      </c>
      <c r="K4045" t="s">
        <v>14</v>
      </c>
      <c r="L4045">
        <v>79116511</v>
      </c>
      <c r="M4045">
        <v>67</v>
      </c>
      <c r="N4045" t="s">
        <v>32143</v>
      </c>
      <c r="O4045">
        <v>67</v>
      </c>
      <c r="P4045" t="s">
        <v>32144</v>
      </c>
      <c r="Q4045" t="s">
        <v>9564</v>
      </c>
      <c r="R4045" t="s">
        <v>9565</v>
      </c>
      <c r="S4045" t="s">
        <v>9566</v>
      </c>
      <c r="T4045" t="s">
        <v>32115</v>
      </c>
    </row>
    <row r="4046" spans="1:20" x14ac:dyDescent="0.25">
      <c r="A4046" t="s">
        <v>32145</v>
      </c>
      <c r="B4046" s="5" t="s">
        <v>10</v>
      </c>
      <c r="C4046" s="5" t="s">
        <v>32146</v>
      </c>
      <c r="D4046" s="4" t="s">
        <v>32</v>
      </c>
      <c r="E4046" t="s">
        <v>12</v>
      </c>
      <c r="F4046" t="s">
        <v>16167</v>
      </c>
      <c r="G4046" t="s">
        <v>19646</v>
      </c>
      <c r="H4046">
        <v>18</v>
      </c>
      <c r="I4046" t="s">
        <v>34</v>
      </c>
      <c r="J4046" t="s">
        <v>28</v>
      </c>
      <c r="K4046" t="s">
        <v>14</v>
      </c>
      <c r="L4046">
        <v>79117090</v>
      </c>
      <c r="M4046">
        <v>67</v>
      </c>
      <c r="N4046" t="s">
        <v>32147</v>
      </c>
      <c r="O4046">
        <v>67</v>
      </c>
      <c r="P4046" t="s">
        <v>32148</v>
      </c>
      <c r="Q4046">
        <v>702109714409594</v>
      </c>
      <c r="R4046" t="s">
        <v>9567</v>
      </c>
      <c r="S4046" t="s">
        <v>9568</v>
      </c>
      <c r="T4046" t="s">
        <v>32115</v>
      </c>
    </row>
    <row r="4047" spans="1:20" x14ac:dyDescent="0.25">
      <c r="A4047" t="s">
        <v>32149</v>
      </c>
      <c r="B4047" s="5" t="s">
        <v>15</v>
      </c>
      <c r="C4047" s="5" t="s">
        <v>32150</v>
      </c>
      <c r="D4047" s="4" t="s">
        <v>32</v>
      </c>
      <c r="E4047" t="s">
        <v>12</v>
      </c>
      <c r="F4047" t="s">
        <v>32151</v>
      </c>
      <c r="G4047" t="s">
        <v>13639</v>
      </c>
      <c r="H4047">
        <v>357</v>
      </c>
      <c r="I4047" t="s">
        <v>362</v>
      </c>
      <c r="J4047" t="s">
        <v>28</v>
      </c>
      <c r="K4047" t="s">
        <v>14</v>
      </c>
      <c r="L4047">
        <v>79116560</v>
      </c>
      <c r="M4047">
        <v>67</v>
      </c>
      <c r="N4047" t="s">
        <v>32152</v>
      </c>
      <c r="O4047">
        <v>67</v>
      </c>
      <c r="Q4047" t="s">
        <v>9569</v>
      </c>
      <c r="R4047" t="s">
        <v>9570</v>
      </c>
      <c r="S4047" t="s">
        <v>9571</v>
      </c>
      <c r="T4047" t="s">
        <v>32115</v>
      </c>
    </row>
    <row r="4048" spans="1:20" x14ac:dyDescent="0.25">
      <c r="A4048" t="s">
        <v>32153</v>
      </c>
      <c r="B4048" s="5" t="s">
        <v>15</v>
      </c>
      <c r="C4048" s="5" t="s">
        <v>32154</v>
      </c>
      <c r="D4048" s="4" t="s">
        <v>32</v>
      </c>
      <c r="E4048" t="s">
        <v>12</v>
      </c>
      <c r="F4048" t="s">
        <v>32155</v>
      </c>
      <c r="G4048" t="s">
        <v>1490</v>
      </c>
      <c r="H4048">
        <v>1842</v>
      </c>
      <c r="I4048" t="s">
        <v>57</v>
      </c>
      <c r="J4048" t="s">
        <v>28</v>
      </c>
      <c r="K4048" t="s">
        <v>14</v>
      </c>
      <c r="L4048">
        <v>79017043</v>
      </c>
      <c r="M4048">
        <v>67</v>
      </c>
      <c r="N4048" t="s">
        <v>32156</v>
      </c>
      <c r="Q4048">
        <v>700907997595097</v>
      </c>
      <c r="R4048" t="s">
        <v>9572</v>
      </c>
      <c r="S4048" t="s">
        <v>9573</v>
      </c>
      <c r="T4048" t="s">
        <v>32115</v>
      </c>
    </row>
    <row r="4049" spans="1:20" x14ac:dyDescent="0.25">
      <c r="A4049" t="s">
        <v>32157</v>
      </c>
      <c r="B4049" s="5" t="s">
        <v>10</v>
      </c>
      <c r="C4049" s="5" t="s">
        <v>32158</v>
      </c>
      <c r="D4049" s="4" t="s">
        <v>32</v>
      </c>
      <c r="E4049" t="s">
        <v>12</v>
      </c>
      <c r="F4049" t="s">
        <v>32159</v>
      </c>
      <c r="G4049" t="s">
        <v>1490</v>
      </c>
      <c r="H4049">
        <v>1842</v>
      </c>
      <c r="I4049" t="s">
        <v>57</v>
      </c>
      <c r="J4049" t="s">
        <v>28</v>
      </c>
      <c r="K4049" t="s">
        <v>14</v>
      </c>
      <c r="L4049">
        <v>79017043</v>
      </c>
      <c r="M4049">
        <v>67</v>
      </c>
      <c r="N4049" t="s">
        <v>32156</v>
      </c>
      <c r="Q4049">
        <v>700907916041398</v>
      </c>
      <c r="R4049" t="s">
        <v>9574</v>
      </c>
      <c r="S4049" t="s">
        <v>9575</v>
      </c>
      <c r="T4049" t="s">
        <v>32115</v>
      </c>
    </row>
    <row r="4050" spans="1:20" x14ac:dyDescent="0.25">
      <c r="A4050" t="s">
        <v>32160</v>
      </c>
      <c r="B4050" s="5" t="s">
        <v>15</v>
      </c>
      <c r="C4050" s="5" t="s">
        <v>32161</v>
      </c>
      <c r="D4050" s="4" t="s">
        <v>32</v>
      </c>
      <c r="E4050" t="s">
        <v>12</v>
      </c>
      <c r="F4050" t="s">
        <v>32162</v>
      </c>
      <c r="G4050" t="s">
        <v>9576</v>
      </c>
      <c r="H4050">
        <v>265</v>
      </c>
      <c r="I4050" t="s">
        <v>3996</v>
      </c>
      <c r="J4050" t="s">
        <v>28</v>
      </c>
      <c r="K4050" t="s">
        <v>14</v>
      </c>
      <c r="L4050">
        <v>79045531</v>
      </c>
      <c r="M4050">
        <v>67</v>
      </c>
      <c r="N4050" t="s">
        <v>32163</v>
      </c>
      <c r="Q4050" t="s">
        <v>9577</v>
      </c>
      <c r="R4050" t="s">
        <v>9578</v>
      </c>
      <c r="S4050" t="s">
        <v>9579</v>
      </c>
      <c r="T4050" t="s">
        <v>32164</v>
      </c>
    </row>
    <row r="4051" spans="1:20" x14ac:dyDescent="0.25">
      <c r="A4051" t="s">
        <v>32165</v>
      </c>
      <c r="B4051" s="5" t="s">
        <v>10</v>
      </c>
      <c r="C4051" s="5" t="s">
        <v>32166</v>
      </c>
      <c r="D4051" s="4" t="s">
        <v>17</v>
      </c>
      <c r="E4051" t="s">
        <v>12</v>
      </c>
      <c r="F4051" t="s">
        <v>32167</v>
      </c>
      <c r="G4051">
        <v>26</v>
      </c>
      <c r="H4051">
        <v>248</v>
      </c>
      <c r="I4051" t="s">
        <v>3502</v>
      </c>
      <c r="J4051" t="s">
        <v>28</v>
      </c>
      <c r="K4051" t="s">
        <v>14</v>
      </c>
      <c r="M4051">
        <v>67</v>
      </c>
      <c r="N4051" t="s">
        <v>32168</v>
      </c>
      <c r="O4051">
        <v>67</v>
      </c>
      <c r="P4051" t="s">
        <v>32169</v>
      </c>
      <c r="Q4051">
        <v>706709536629116</v>
      </c>
      <c r="R4051" t="s">
        <v>9580</v>
      </c>
      <c r="S4051" t="s">
        <v>9581</v>
      </c>
      <c r="T4051" t="s">
        <v>32170</v>
      </c>
    </row>
    <row r="4052" spans="1:20" x14ac:dyDescent="0.25">
      <c r="A4052" t="s">
        <v>32171</v>
      </c>
      <c r="B4052" s="5" t="s">
        <v>10</v>
      </c>
      <c r="C4052" s="5" t="s">
        <v>32172</v>
      </c>
      <c r="D4052" s="4" t="s">
        <v>17</v>
      </c>
      <c r="E4052" t="s">
        <v>12</v>
      </c>
      <c r="F4052" t="s">
        <v>32173</v>
      </c>
      <c r="G4052">
        <v>26</v>
      </c>
      <c r="H4052">
        <v>248</v>
      </c>
      <c r="I4052" t="s">
        <v>3502</v>
      </c>
      <c r="J4052" t="s">
        <v>28</v>
      </c>
      <c r="K4052" t="s">
        <v>14</v>
      </c>
      <c r="M4052">
        <v>67</v>
      </c>
      <c r="N4052" t="s">
        <v>32168</v>
      </c>
      <c r="O4052">
        <v>67</v>
      </c>
      <c r="P4052" t="s">
        <v>32169</v>
      </c>
      <c r="R4052" t="s">
        <v>9580</v>
      </c>
      <c r="S4052" t="s">
        <v>9581</v>
      </c>
      <c r="T4052" t="s">
        <v>32174</v>
      </c>
    </row>
    <row r="4053" spans="1:20" x14ac:dyDescent="0.25">
      <c r="A4053" t="s">
        <v>32175</v>
      </c>
      <c r="B4053" s="5" t="s">
        <v>10</v>
      </c>
      <c r="C4053" s="5" t="s">
        <v>32176</v>
      </c>
      <c r="D4053" s="4" t="s">
        <v>17</v>
      </c>
      <c r="E4053" t="s">
        <v>12</v>
      </c>
      <c r="F4053" t="s">
        <v>32177</v>
      </c>
      <c r="G4053">
        <v>26</v>
      </c>
      <c r="H4053">
        <v>248</v>
      </c>
      <c r="I4053" t="s">
        <v>3502</v>
      </c>
      <c r="J4053" t="s">
        <v>28</v>
      </c>
      <c r="K4053" t="s">
        <v>14</v>
      </c>
      <c r="M4053">
        <v>67</v>
      </c>
      <c r="N4053" t="s">
        <v>32168</v>
      </c>
      <c r="O4053">
        <v>67</v>
      </c>
      <c r="P4053" t="s">
        <v>32169</v>
      </c>
      <c r="Q4053">
        <v>704309550408099</v>
      </c>
      <c r="R4053" t="s">
        <v>9580</v>
      </c>
      <c r="S4053" t="s">
        <v>9581</v>
      </c>
      <c r="T4053" t="s">
        <v>32164</v>
      </c>
    </row>
    <row r="4054" spans="1:20" x14ac:dyDescent="0.25">
      <c r="A4054" t="s">
        <v>32178</v>
      </c>
      <c r="B4054" s="5" t="s">
        <v>10</v>
      </c>
      <c r="C4054" s="5" t="s">
        <v>32179</v>
      </c>
      <c r="D4054" s="4" t="s">
        <v>32</v>
      </c>
      <c r="E4054" t="s">
        <v>24</v>
      </c>
      <c r="F4054" t="s">
        <v>32180</v>
      </c>
      <c r="G4054" t="s">
        <v>637</v>
      </c>
      <c r="H4054">
        <v>280</v>
      </c>
      <c r="I4054" t="s">
        <v>556</v>
      </c>
      <c r="J4054" t="s">
        <v>28</v>
      </c>
      <c r="K4054" t="s">
        <v>14</v>
      </c>
      <c r="L4054">
        <v>79117711</v>
      </c>
      <c r="M4054">
        <v>67</v>
      </c>
      <c r="N4054" t="s">
        <v>32181</v>
      </c>
      <c r="Q4054">
        <v>708603500198486</v>
      </c>
      <c r="R4054" t="s">
        <v>32182</v>
      </c>
      <c r="S4054" t="s">
        <v>9582</v>
      </c>
      <c r="T4054" t="s">
        <v>32164</v>
      </c>
    </row>
    <row r="4055" spans="1:20" x14ac:dyDescent="0.25">
      <c r="A4055" t="s">
        <v>32183</v>
      </c>
      <c r="B4055" s="5" t="s">
        <v>10</v>
      </c>
      <c r="C4055" s="5" t="s">
        <v>32184</v>
      </c>
      <c r="D4055" s="4" t="s">
        <v>17</v>
      </c>
      <c r="E4055" t="s">
        <v>72</v>
      </c>
      <c r="F4055" t="s">
        <v>32185</v>
      </c>
      <c r="G4055" t="s">
        <v>9583</v>
      </c>
      <c r="H4055">
        <v>118</v>
      </c>
      <c r="I4055" t="s">
        <v>13</v>
      </c>
      <c r="J4055" t="s">
        <v>28</v>
      </c>
      <c r="K4055" t="s">
        <v>14</v>
      </c>
      <c r="L4055">
        <v>79002240</v>
      </c>
      <c r="M4055">
        <v>67</v>
      </c>
      <c r="N4055" t="s">
        <v>32186</v>
      </c>
      <c r="O4055">
        <v>67</v>
      </c>
      <c r="P4055" t="s">
        <v>32187</v>
      </c>
      <c r="Q4055">
        <v>700607458411960</v>
      </c>
      <c r="R4055" t="s">
        <v>9584</v>
      </c>
      <c r="S4055" t="s">
        <v>9585</v>
      </c>
      <c r="T4055" t="s">
        <v>32164</v>
      </c>
    </row>
    <row r="4056" spans="1:20" x14ac:dyDescent="0.25">
      <c r="A4056" t="s">
        <v>32188</v>
      </c>
      <c r="B4056" s="5" t="s">
        <v>10</v>
      </c>
      <c r="C4056" s="5" t="s">
        <v>32189</v>
      </c>
      <c r="D4056" s="4" t="s">
        <v>32</v>
      </c>
      <c r="E4056" t="s">
        <v>72</v>
      </c>
      <c r="F4056" t="s">
        <v>32190</v>
      </c>
      <c r="G4056" t="s">
        <v>9586</v>
      </c>
      <c r="H4056">
        <v>265</v>
      </c>
      <c r="J4056" t="s">
        <v>28</v>
      </c>
      <c r="K4056" t="s">
        <v>14</v>
      </c>
      <c r="L4056">
        <v>7900000</v>
      </c>
      <c r="M4056">
        <v>67</v>
      </c>
      <c r="N4056" t="s">
        <v>32191</v>
      </c>
      <c r="O4056">
        <v>67</v>
      </c>
      <c r="Q4056">
        <v>708401720961464</v>
      </c>
      <c r="R4056" t="s">
        <v>9587</v>
      </c>
      <c r="S4056" t="s">
        <v>9588</v>
      </c>
      <c r="T4056" t="s">
        <v>32164</v>
      </c>
    </row>
    <row r="4057" spans="1:20" x14ac:dyDescent="0.25">
      <c r="A4057" t="s">
        <v>32192</v>
      </c>
      <c r="B4057" s="5" t="s">
        <v>10</v>
      </c>
      <c r="C4057" s="5" t="s">
        <v>32193</v>
      </c>
      <c r="D4057" s="4" t="s">
        <v>11</v>
      </c>
      <c r="E4057" t="s">
        <v>24</v>
      </c>
      <c r="F4057" t="s">
        <v>22820</v>
      </c>
      <c r="G4057" t="s">
        <v>9589</v>
      </c>
      <c r="H4057">
        <v>1047</v>
      </c>
      <c r="I4057" t="s">
        <v>375</v>
      </c>
      <c r="J4057" t="s">
        <v>28</v>
      </c>
      <c r="K4057" t="s">
        <v>14</v>
      </c>
      <c r="L4057">
        <v>79080260</v>
      </c>
      <c r="M4057">
        <v>67</v>
      </c>
      <c r="N4057" t="s">
        <v>32194</v>
      </c>
      <c r="O4057">
        <v>67</v>
      </c>
      <c r="P4057" t="s">
        <v>32195</v>
      </c>
      <c r="Q4057">
        <v>705003459521959</v>
      </c>
      <c r="R4057" t="s">
        <v>9590</v>
      </c>
      <c r="S4057" t="s">
        <v>9591</v>
      </c>
      <c r="T4057" t="s">
        <v>32164</v>
      </c>
    </row>
    <row r="4058" spans="1:20" x14ac:dyDescent="0.25">
      <c r="A4058" t="s">
        <v>32196</v>
      </c>
      <c r="B4058" s="5" t="s">
        <v>10</v>
      </c>
      <c r="C4058" s="5" t="s">
        <v>32197</v>
      </c>
      <c r="D4058" s="4" t="s">
        <v>17</v>
      </c>
      <c r="E4058" t="s">
        <v>72</v>
      </c>
      <c r="F4058" t="s">
        <v>32198</v>
      </c>
      <c r="G4058" t="s">
        <v>19926</v>
      </c>
      <c r="H4058">
        <v>3120</v>
      </c>
      <c r="I4058" t="s">
        <v>12770</v>
      </c>
      <c r="J4058" t="s">
        <v>28</v>
      </c>
      <c r="K4058" t="s">
        <v>14</v>
      </c>
      <c r="L4058">
        <v>79010190</v>
      </c>
      <c r="M4058">
        <v>67</v>
      </c>
      <c r="N4058" t="s">
        <v>32199</v>
      </c>
      <c r="Q4058">
        <v>700208919012523</v>
      </c>
      <c r="R4058" t="s">
        <v>9592</v>
      </c>
      <c r="T4058" t="s">
        <v>32164</v>
      </c>
    </row>
    <row r="4059" spans="1:20" x14ac:dyDescent="0.25">
      <c r="A4059" t="s">
        <v>32200</v>
      </c>
      <c r="B4059" s="5" t="s">
        <v>15</v>
      </c>
      <c r="C4059" s="5" t="s">
        <v>32201</v>
      </c>
      <c r="D4059" s="4" t="s">
        <v>32</v>
      </c>
      <c r="E4059" t="s">
        <v>12</v>
      </c>
      <c r="F4059" t="s">
        <v>32202</v>
      </c>
      <c r="G4059" t="s">
        <v>555</v>
      </c>
      <c r="H4059">
        <v>70</v>
      </c>
      <c r="I4059" t="s">
        <v>556</v>
      </c>
      <c r="J4059" t="s">
        <v>28</v>
      </c>
      <c r="K4059" t="s">
        <v>14</v>
      </c>
      <c r="L4059">
        <v>79117712</v>
      </c>
      <c r="M4059">
        <v>67</v>
      </c>
      <c r="N4059" t="s">
        <v>32203</v>
      </c>
      <c r="O4059">
        <v>67</v>
      </c>
      <c r="P4059" t="s">
        <v>32204</v>
      </c>
      <c r="Q4059" t="s">
        <v>9593</v>
      </c>
      <c r="R4059" t="s">
        <v>9594</v>
      </c>
      <c r="S4059" t="s">
        <v>9595</v>
      </c>
      <c r="T4059" t="s">
        <v>32205</v>
      </c>
    </row>
    <row r="4060" spans="1:20" x14ac:dyDescent="0.25">
      <c r="A4060" t="s">
        <v>32206</v>
      </c>
      <c r="B4060" s="5" t="s">
        <v>10</v>
      </c>
      <c r="C4060" s="5" t="s">
        <v>32207</v>
      </c>
      <c r="D4060" s="4" t="s">
        <v>17</v>
      </c>
      <c r="E4060" t="s">
        <v>12</v>
      </c>
      <c r="F4060" t="s">
        <v>25407</v>
      </c>
      <c r="G4060" t="s">
        <v>4434</v>
      </c>
      <c r="H4060">
        <v>247</v>
      </c>
      <c r="I4060" t="s">
        <v>4435</v>
      </c>
      <c r="J4060" t="s">
        <v>28</v>
      </c>
      <c r="K4060" t="s">
        <v>14</v>
      </c>
      <c r="L4060">
        <v>79070060</v>
      </c>
      <c r="M4060">
        <v>67</v>
      </c>
      <c r="N4060" t="s">
        <v>32208</v>
      </c>
      <c r="O4060">
        <v>67</v>
      </c>
      <c r="P4060" t="s">
        <v>32209</v>
      </c>
      <c r="Q4060" t="s">
        <v>9596</v>
      </c>
      <c r="R4060" t="s">
        <v>32210</v>
      </c>
      <c r="S4060" t="s">
        <v>9597</v>
      </c>
      <c r="T4060" t="s">
        <v>32211</v>
      </c>
    </row>
    <row r="4061" spans="1:20" x14ac:dyDescent="0.25">
      <c r="A4061" t="s">
        <v>32212</v>
      </c>
      <c r="B4061" s="5" t="s">
        <v>10</v>
      </c>
      <c r="C4061" s="5" t="s">
        <v>32213</v>
      </c>
      <c r="D4061" s="4" t="s">
        <v>17</v>
      </c>
      <c r="E4061" t="s">
        <v>12</v>
      </c>
      <c r="F4061" t="s">
        <v>32214</v>
      </c>
      <c r="G4061" t="s">
        <v>4434</v>
      </c>
      <c r="H4061">
        <v>247</v>
      </c>
      <c r="I4061" t="s">
        <v>4435</v>
      </c>
      <c r="J4061" t="s">
        <v>28</v>
      </c>
      <c r="K4061" t="s">
        <v>14</v>
      </c>
      <c r="L4061">
        <v>79070060</v>
      </c>
      <c r="M4061">
        <v>67</v>
      </c>
      <c r="N4061" t="s">
        <v>32208</v>
      </c>
      <c r="O4061">
        <v>67</v>
      </c>
      <c r="P4061" t="s">
        <v>32209</v>
      </c>
      <c r="Q4061" t="s">
        <v>9598</v>
      </c>
      <c r="R4061" t="s">
        <v>32210</v>
      </c>
      <c r="S4061" t="s">
        <v>9597</v>
      </c>
      <c r="T4061" t="s">
        <v>32215</v>
      </c>
    </row>
    <row r="4062" spans="1:20" x14ac:dyDescent="0.25">
      <c r="A4062" t="s">
        <v>32216</v>
      </c>
      <c r="B4062" s="5" t="s">
        <v>10</v>
      </c>
      <c r="C4062" s="5" t="s">
        <v>32217</v>
      </c>
      <c r="D4062" s="4" t="s">
        <v>17</v>
      </c>
      <c r="E4062" t="s">
        <v>12</v>
      </c>
      <c r="F4062" t="s">
        <v>32218</v>
      </c>
      <c r="G4062" t="s">
        <v>4434</v>
      </c>
      <c r="H4062">
        <v>247</v>
      </c>
      <c r="I4062" t="s">
        <v>4435</v>
      </c>
      <c r="J4062" t="s">
        <v>28</v>
      </c>
      <c r="K4062" t="s">
        <v>14</v>
      </c>
      <c r="L4062">
        <v>79070060</v>
      </c>
      <c r="M4062">
        <v>67</v>
      </c>
      <c r="N4062" t="s">
        <v>32208</v>
      </c>
      <c r="O4062">
        <v>67</v>
      </c>
      <c r="P4062" t="s">
        <v>32209</v>
      </c>
      <c r="Q4062" t="s">
        <v>9599</v>
      </c>
      <c r="R4062" t="s">
        <v>32210</v>
      </c>
      <c r="S4062" t="s">
        <v>9597</v>
      </c>
      <c r="T4062" t="s">
        <v>32219</v>
      </c>
    </row>
    <row r="4063" spans="1:20" x14ac:dyDescent="0.25">
      <c r="A4063" t="s">
        <v>32220</v>
      </c>
      <c r="B4063" s="5" t="s">
        <v>15</v>
      </c>
      <c r="C4063" s="5" t="s">
        <v>32221</v>
      </c>
      <c r="D4063" s="4" t="s">
        <v>17</v>
      </c>
      <c r="E4063" t="s">
        <v>12</v>
      </c>
      <c r="F4063" t="s">
        <v>32222</v>
      </c>
      <c r="G4063" t="s">
        <v>4434</v>
      </c>
      <c r="H4063">
        <v>247</v>
      </c>
      <c r="I4063" t="s">
        <v>4435</v>
      </c>
      <c r="J4063" t="s">
        <v>28</v>
      </c>
      <c r="K4063" t="s">
        <v>14</v>
      </c>
      <c r="L4063">
        <v>79070060</v>
      </c>
      <c r="M4063">
        <v>67</v>
      </c>
      <c r="N4063" t="s">
        <v>32209</v>
      </c>
      <c r="O4063">
        <v>67</v>
      </c>
      <c r="P4063" t="s">
        <v>32208</v>
      </c>
      <c r="Q4063" t="s">
        <v>32223</v>
      </c>
      <c r="R4063" t="s">
        <v>9600</v>
      </c>
      <c r="S4063" t="s">
        <v>9601</v>
      </c>
      <c r="T4063" t="s">
        <v>32205</v>
      </c>
    </row>
    <row r="4064" spans="1:20" x14ac:dyDescent="0.25">
      <c r="A4064" t="s">
        <v>32224</v>
      </c>
      <c r="B4064" s="5" t="s">
        <v>10</v>
      </c>
      <c r="C4064" s="5" t="s">
        <v>32225</v>
      </c>
      <c r="D4064" s="4" t="s">
        <v>32</v>
      </c>
      <c r="E4064" t="s">
        <v>24</v>
      </c>
      <c r="F4064" t="s">
        <v>32226</v>
      </c>
      <c r="G4064" t="s">
        <v>28292</v>
      </c>
      <c r="H4064">
        <v>1255</v>
      </c>
      <c r="I4064" t="s">
        <v>12770</v>
      </c>
      <c r="J4064" t="s">
        <v>28</v>
      </c>
      <c r="K4064" t="s">
        <v>14</v>
      </c>
      <c r="L4064">
        <v>79010060</v>
      </c>
      <c r="M4064">
        <v>67</v>
      </c>
      <c r="N4064" t="s">
        <v>32227</v>
      </c>
      <c r="O4064">
        <v>67</v>
      </c>
      <c r="P4064" t="s">
        <v>32228</v>
      </c>
      <c r="Q4064" t="s">
        <v>9602</v>
      </c>
      <c r="R4064" t="s">
        <v>9603</v>
      </c>
      <c r="S4064" t="s">
        <v>9604</v>
      </c>
      <c r="T4064" t="s">
        <v>32205</v>
      </c>
    </row>
    <row r="4065" spans="1:20" x14ac:dyDescent="0.25">
      <c r="A4065" t="s">
        <v>32229</v>
      </c>
      <c r="B4065" s="5" t="s">
        <v>15</v>
      </c>
      <c r="C4065" s="5" t="s">
        <v>32230</v>
      </c>
      <c r="D4065" s="4" t="s">
        <v>126</v>
      </c>
      <c r="E4065" t="s">
        <v>12</v>
      </c>
      <c r="F4065" t="s">
        <v>32231</v>
      </c>
      <c r="G4065" t="s">
        <v>9605</v>
      </c>
      <c r="H4065">
        <v>78</v>
      </c>
      <c r="I4065" t="s">
        <v>5085</v>
      </c>
      <c r="J4065" t="s">
        <v>28</v>
      </c>
      <c r="K4065" t="s">
        <v>14</v>
      </c>
      <c r="L4065">
        <v>79012514</v>
      </c>
      <c r="M4065">
        <v>67</v>
      </c>
      <c r="N4065" t="s">
        <v>32232</v>
      </c>
      <c r="O4065">
        <v>67</v>
      </c>
      <c r="P4065" t="s">
        <v>32233</v>
      </c>
      <c r="Q4065">
        <v>700206430953427</v>
      </c>
      <c r="R4065" t="s">
        <v>9606</v>
      </c>
      <c r="S4065" t="s">
        <v>32234</v>
      </c>
      <c r="T4065" t="s">
        <v>32205</v>
      </c>
    </row>
    <row r="4066" spans="1:20" x14ac:dyDescent="0.25">
      <c r="A4066" t="s">
        <v>32235</v>
      </c>
      <c r="B4066" s="5" t="s">
        <v>10</v>
      </c>
      <c r="C4066" s="5" t="s">
        <v>32236</v>
      </c>
      <c r="D4066" s="4" t="s">
        <v>126</v>
      </c>
      <c r="E4066" t="s">
        <v>24</v>
      </c>
      <c r="F4066" t="s">
        <v>32237</v>
      </c>
      <c r="G4066" t="s">
        <v>9607</v>
      </c>
      <c r="H4066">
        <v>308</v>
      </c>
      <c r="I4066" t="s">
        <v>1085</v>
      </c>
      <c r="J4066" t="s">
        <v>28</v>
      </c>
      <c r="K4066" t="s">
        <v>14</v>
      </c>
      <c r="L4066">
        <v>79060470</v>
      </c>
      <c r="M4066">
        <v>67</v>
      </c>
      <c r="N4066" t="s">
        <v>32238</v>
      </c>
      <c r="O4066">
        <v>67</v>
      </c>
      <c r="P4066" t="s">
        <v>32239</v>
      </c>
      <c r="Q4066">
        <v>702404001352024</v>
      </c>
      <c r="R4066" t="s">
        <v>9608</v>
      </c>
      <c r="T4066" t="s">
        <v>32205</v>
      </c>
    </row>
    <row r="4067" spans="1:20" x14ac:dyDescent="0.25">
      <c r="A4067" t="s">
        <v>32240</v>
      </c>
      <c r="B4067" s="5" t="s">
        <v>10</v>
      </c>
      <c r="C4067" s="5" t="s">
        <v>32241</v>
      </c>
      <c r="D4067" s="4" t="s">
        <v>32</v>
      </c>
      <c r="E4067" t="s">
        <v>12</v>
      </c>
      <c r="F4067" t="s">
        <v>32242</v>
      </c>
      <c r="G4067" t="s">
        <v>2840</v>
      </c>
      <c r="H4067">
        <v>227</v>
      </c>
      <c r="I4067" t="s">
        <v>50</v>
      </c>
      <c r="J4067" t="s">
        <v>28</v>
      </c>
      <c r="K4067" t="s">
        <v>14</v>
      </c>
      <c r="L4067">
        <v>79117221</v>
      </c>
      <c r="M4067">
        <v>67</v>
      </c>
      <c r="N4067" t="s">
        <v>32243</v>
      </c>
      <c r="Q4067">
        <v>701204014724019</v>
      </c>
      <c r="R4067" t="s">
        <v>9609</v>
      </c>
      <c r="S4067" t="s">
        <v>9610</v>
      </c>
      <c r="T4067" t="s">
        <v>32205</v>
      </c>
    </row>
    <row r="4068" spans="1:20" x14ac:dyDescent="0.25">
      <c r="A4068" t="s">
        <v>32244</v>
      </c>
      <c r="B4068" s="5" t="s">
        <v>10</v>
      </c>
      <c r="C4068" s="5" t="s">
        <v>32245</v>
      </c>
      <c r="D4068" s="4" t="s">
        <v>32</v>
      </c>
      <c r="E4068" t="s">
        <v>12</v>
      </c>
      <c r="F4068" t="s">
        <v>32246</v>
      </c>
      <c r="G4068" t="s">
        <v>2840</v>
      </c>
      <c r="H4068">
        <v>227</v>
      </c>
      <c r="I4068" t="s">
        <v>50</v>
      </c>
      <c r="J4068" t="s">
        <v>28</v>
      </c>
      <c r="K4068" t="s">
        <v>14</v>
      </c>
      <c r="L4068">
        <v>79117221</v>
      </c>
      <c r="M4068">
        <v>67</v>
      </c>
      <c r="N4068" t="s">
        <v>32243</v>
      </c>
      <c r="Q4068">
        <v>708009357445528</v>
      </c>
      <c r="R4068" t="s">
        <v>9611</v>
      </c>
      <c r="S4068" t="s">
        <v>32247</v>
      </c>
      <c r="T4068" t="s">
        <v>32205</v>
      </c>
    </row>
    <row r="4069" spans="1:20" x14ac:dyDescent="0.25">
      <c r="A4069" t="s">
        <v>32248</v>
      </c>
      <c r="B4069" s="5" t="s">
        <v>15</v>
      </c>
      <c r="C4069" s="5" t="s">
        <v>32249</v>
      </c>
      <c r="D4069" s="4" t="s">
        <v>17</v>
      </c>
      <c r="E4069" t="s">
        <v>24</v>
      </c>
      <c r="F4069" t="s">
        <v>32250</v>
      </c>
      <c r="G4069" t="s">
        <v>9612</v>
      </c>
      <c r="H4069">
        <v>486</v>
      </c>
      <c r="I4069" t="s">
        <v>219</v>
      </c>
      <c r="J4069" t="s">
        <v>9613</v>
      </c>
      <c r="K4069" t="s">
        <v>14</v>
      </c>
      <c r="L4069">
        <v>79470000</v>
      </c>
      <c r="M4069">
        <v>27</v>
      </c>
      <c r="N4069" t="s">
        <v>32251</v>
      </c>
      <c r="O4069">
        <v>11</v>
      </c>
      <c r="P4069" t="s">
        <v>32252</v>
      </c>
      <c r="Q4069">
        <v>706202004339669</v>
      </c>
      <c r="R4069" t="s">
        <v>9614</v>
      </c>
      <c r="S4069" t="s">
        <v>9615</v>
      </c>
      <c r="T4069" t="s">
        <v>32253</v>
      </c>
    </row>
    <row r="4070" spans="1:20" x14ac:dyDescent="0.25">
      <c r="A4070" t="s">
        <v>32254</v>
      </c>
      <c r="B4070" s="5" t="s">
        <v>15</v>
      </c>
      <c r="C4070" s="5" t="s">
        <v>32255</v>
      </c>
      <c r="D4070" s="4" t="s">
        <v>11</v>
      </c>
      <c r="E4070" t="s">
        <v>24</v>
      </c>
      <c r="F4070" t="s">
        <v>24808</v>
      </c>
      <c r="G4070" t="s">
        <v>4633</v>
      </c>
      <c r="H4070">
        <v>577</v>
      </c>
      <c r="I4070" t="s">
        <v>50</v>
      </c>
      <c r="J4070" t="s">
        <v>28</v>
      </c>
      <c r="K4070" t="s">
        <v>14</v>
      </c>
      <c r="L4070">
        <v>79117160</v>
      </c>
      <c r="M4070">
        <v>67</v>
      </c>
      <c r="N4070" t="s">
        <v>23900</v>
      </c>
      <c r="Q4070" t="s">
        <v>9616</v>
      </c>
      <c r="R4070" t="s">
        <v>9617</v>
      </c>
      <c r="S4070" t="s">
        <v>9618</v>
      </c>
      <c r="T4070" t="s">
        <v>32253</v>
      </c>
    </row>
    <row r="4071" spans="1:20" x14ac:dyDescent="0.25">
      <c r="A4071" t="s">
        <v>32256</v>
      </c>
      <c r="B4071" s="5" t="s">
        <v>10</v>
      </c>
      <c r="C4071" s="5" t="s">
        <v>32257</v>
      </c>
      <c r="D4071" s="4" t="s">
        <v>11</v>
      </c>
      <c r="E4071" t="s">
        <v>24</v>
      </c>
      <c r="F4071" t="s">
        <v>32258</v>
      </c>
      <c r="G4071" t="s">
        <v>4633</v>
      </c>
      <c r="H4071">
        <v>587</v>
      </c>
      <c r="I4071" t="s">
        <v>50</v>
      </c>
      <c r="J4071" t="s">
        <v>28</v>
      </c>
      <c r="K4071" t="s">
        <v>14</v>
      </c>
      <c r="L4071">
        <v>79117160</v>
      </c>
      <c r="M4071">
        <v>67</v>
      </c>
      <c r="N4071" t="s">
        <v>23900</v>
      </c>
      <c r="Q4071" t="s">
        <v>9619</v>
      </c>
      <c r="R4071" t="s">
        <v>9620</v>
      </c>
      <c r="S4071" t="s">
        <v>9621</v>
      </c>
      <c r="T4071" t="s">
        <v>32253</v>
      </c>
    </row>
    <row r="4072" spans="1:20" x14ac:dyDescent="0.25">
      <c r="A4072" t="s">
        <v>32259</v>
      </c>
      <c r="B4072" s="5" t="s">
        <v>10</v>
      </c>
      <c r="D4072" s="4" t="s">
        <v>32</v>
      </c>
      <c r="E4072" t="s">
        <v>11</v>
      </c>
      <c r="F4072" t="s">
        <v>32260</v>
      </c>
      <c r="G4072" t="s">
        <v>9622</v>
      </c>
      <c r="H4072">
        <v>1662</v>
      </c>
      <c r="I4072" t="s">
        <v>9623</v>
      </c>
      <c r="J4072" t="s">
        <v>64</v>
      </c>
      <c r="K4072" t="s">
        <v>14</v>
      </c>
      <c r="L4072">
        <v>79091848</v>
      </c>
      <c r="M4072">
        <v>67</v>
      </c>
      <c r="N4072" t="s">
        <v>32261</v>
      </c>
      <c r="O4072">
        <v>67</v>
      </c>
      <c r="P4072" t="s">
        <v>32262</v>
      </c>
      <c r="Q4072">
        <v>709808081726390</v>
      </c>
      <c r="R4072" t="s">
        <v>9624</v>
      </c>
      <c r="S4072" t="s">
        <v>1911</v>
      </c>
      <c r="T4072" t="s">
        <v>32253</v>
      </c>
    </row>
    <row r="4073" spans="1:20" x14ac:dyDescent="0.25">
      <c r="A4073" t="s">
        <v>32263</v>
      </c>
      <c r="B4073" s="5" t="s">
        <v>10</v>
      </c>
      <c r="C4073" s="5" t="s">
        <v>32264</v>
      </c>
      <c r="D4073" s="4" t="s">
        <v>32</v>
      </c>
      <c r="E4073" t="s">
        <v>12</v>
      </c>
      <c r="F4073" t="s">
        <v>32265</v>
      </c>
      <c r="G4073" t="s">
        <v>4804</v>
      </c>
      <c r="H4073">
        <v>946</v>
      </c>
      <c r="I4073" t="s">
        <v>77</v>
      </c>
      <c r="J4073" t="s">
        <v>28</v>
      </c>
      <c r="K4073" t="s">
        <v>14</v>
      </c>
      <c r="L4073">
        <v>79006570</v>
      </c>
      <c r="M4073">
        <v>67</v>
      </c>
      <c r="N4073" t="s">
        <v>32266</v>
      </c>
      <c r="Q4073">
        <v>705006812335652</v>
      </c>
      <c r="R4073" t="s">
        <v>32267</v>
      </c>
      <c r="S4073" t="s">
        <v>32268</v>
      </c>
      <c r="T4073" t="s">
        <v>32269</v>
      </c>
    </row>
    <row r="4074" spans="1:20" x14ac:dyDescent="0.25">
      <c r="A4074" t="s">
        <v>32270</v>
      </c>
      <c r="B4074" s="5" t="s">
        <v>10</v>
      </c>
      <c r="C4074" s="5" t="s">
        <v>32271</v>
      </c>
      <c r="D4074" s="4" t="s">
        <v>32</v>
      </c>
      <c r="E4074" t="s">
        <v>12</v>
      </c>
      <c r="F4074" t="s">
        <v>32272</v>
      </c>
      <c r="G4074" t="s">
        <v>32273</v>
      </c>
      <c r="H4074">
        <v>825</v>
      </c>
      <c r="I4074" t="s">
        <v>13</v>
      </c>
      <c r="J4074" t="s">
        <v>28</v>
      </c>
      <c r="K4074" t="s">
        <v>14</v>
      </c>
      <c r="L4074">
        <v>79002200</v>
      </c>
      <c r="M4074">
        <v>67</v>
      </c>
      <c r="N4074" t="s">
        <v>32274</v>
      </c>
      <c r="O4074">
        <v>67</v>
      </c>
      <c r="P4074" t="s">
        <v>32275</v>
      </c>
      <c r="Q4074">
        <v>706007898010047</v>
      </c>
      <c r="R4074" t="s">
        <v>32276</v>
      </c>
      <c r="S4074" t="s">
        <v>32277</v>
      </c>
      <c r="T4074" t="s">
        <v>32253</v>
      </c>
    </row>
    <row r="4075" spans="1:20" x14ac:dyDescent="0.25">
      <c r="A4075" t="s">
        <v>32278</v>
      </c>
      <c r="B4075" s="5" t="s">
        <v>10</v>
      </c>
      <c r="C4075" s="5" t="s">
        <v>32279</v>
      </c>
      <c r="D4075" s="4" t="s">
        <v>17</v>
      </c>
      <c r="E4075" t="s">
        <v>12</v>
      </c>
      <c r="F4075" t="s">
        <v>32280</v>
      </c>
      <c r="G4075" t="s">
        <v>9023</v>
      </c>
      <c r="H4075">
        <v>207</v>
      </c>
      <c r="I4075" t="s">
        <v>12770</v>
      </c>
      <c r="J4075" t="s">
        <v>28</v>
      </c>
      <c r="K4075" t="s">
        <v>14</v>
      </c>
      <c r="L4075">
        <v>79011110</v>
      </c>
      <c r="M4075">
        <v>67</v>
      </c>
      <c r="N4075" t="s">
        <v>30553</v>
      </c>
      <c r="O4075">
        <v>67</v>
      </c>
      <c r="P4075" t="s">
        <v>30554</v>
      </c>
      <c r="Q4075">
        <v>707403029124078</v>
      </c>
      <c r="R4075" t="s">
        <v>32281</v>
      </c>
      <c r="S4075" t="s">
        <v>9625</v>
      </c>
      <c r="T4075" t="s">
        <v>32282</v>
      </c>
    </row>
    <row r="4076" spans="1:20" x14ac:dyDescent="0.25">
      <c r="A4076" t="s">
        <v>32283</v>
      </c>
      <c r="B4076" s="5" t="s">
        <v>15</v>
      </c>
      <c r="D4076" s="4" t="s">
        <v>17</v>
      </c>
      <c r="E4076" t="s">
        <v>12</v>
      </c>
      <c r="F4076" t="s">
        <v>32284</v>
      </c>
      <c r="G4076" t="s">
        <v>32285</v>
      </c>
      <c r="H4076">
        <v>490</v>
      </c>
      <c r="I4076" t="s">
        <v>221</v>
      </c>
      <c r="J4076" t="s">
        <v>28</v>
      </c>
      <c r="K4076" t="s">
        <v>14</v>
      </c>
      <c r="L4076">
        <v>79091772</v>
      </c>
      <c r="M4076">
        <v>67</v>
      </c>
      <c r="N4076" t="s">
        <v>32286</v>
      </c>
      <c r="O4076">
        <v>67</v>
      </c>
      <c r="P4076" t="s">
        <v>32287</v>
      </c>
      <c r="Q4076">
        <v>702008305823483</v>
      </c>
      <c r="R4076" t="s">
        <v>32288</v>
      </c>
      <c r="T4076" t="s">
        <v>32253</v>
      </c>
    </row>
    <row r="4077" spans="1:20" x14ac:dyDescent="0.25">
      <c r="A4077" t="s">
        <v>32289</v>
      </c>
      <c r="B4077" s="5" t="s">
        <v>10</v>
      </c>
      <c r="C4077" s="5" t="s">
        <v>32290</v>
      </c>
      <c r="D4077" s="4" t="s">
        <v>32</v>
      </c>
      <c r="E4077" t="s">
        <v>12</v>
      </c>
      <c r="F4077" t="s">
        <v>32291</v>
      </c>
      <c r="G4077" t="s">
        <v>32285</v>
      </c>
      <c r="H4077">
        <v>490</v>
      </c>
      <c r="I4077" t="s">
        <v>221</v>
      </c>
      <c r="J4077" t="s">
        <v>28</v>
      </c>
      <c r="K4077" t="s">
        <v>14</v>
      </c>
      <c r="L4077">
        <v>79091772</v>
      </c>
      <c r="M4077">
        <v>67</v>
      </c>
      <c r="N4077" t="s">
        <v>32286</v>
      </c>
      <c r="O4077">
        <v>67</v>
      </c>
      <c r="P4077" t="s">
        <v>32287</v>
      </c>
      <c r="Q4077">
        <v>704609790469030</v>
      </c>
      <c r="R4077" t="s">
        <v>9626</v>
      </c>
      <c r="S4077" t="s">
        <v>9627</v>
      </c>
      <c r="T4077" t="s">
        <v>32253</v>
      </c>
    </row>
    <row r="4078" spans="1:20" x14ac:dyDescent="0.25">
      <c r="A4078" t="s">
        <v>32292</v>
      </c>
      <c r="B4078" s="5" t="s">
        <v>10</v>
      </c>
      <c r="C4078" s="5" t="s">
        <v>32293</v>
      </c>
      <c r="D4078" s="4" t="s">
        <v>17</v>
      </c>
      <c r="E4078" t="s">
        <v>12</v>
      </c>
      <c r="F4078" t="s">
        <v>32294</v>
      </c>
      <c r="G4078" t="s">
        <v>4516</v>
      </c>
      <c r="H4078">
        <v>264</v>
      </c>
      <c r="I4078" t="s">
        <v>201</v>
      </c>
      <c r="J4078" t="s">
        <v>28</v>
      </c>
      <c r="K4078" t="s">
        <v>14</v>
      </c>
      <c r="L4078">
        <v>79107420</v>
      </c>
      <c r="M4078">
        <v>67</v>
      </c>
      <c r="N4078" t="s">
        <v>32295</v>
      </c>
      <c r="O4078">
        <v>67</v>
      </c>
      <c r="P4078" t="s">
        <v>32296</v>
      </c>
      <c r="Q4078">
        <v>705004247347654</v>
      </c>
      <c r="R4078" t="s">
        <v>9628</v>
      </c>
      <c r="S4078" t="s">
        <v>9629</v>
      </c>
      <c r="T4078" t="s">
        <v>32297</v>
      </c>
    </row>
    <row r="4079" spans="1:20" x14ac:dyDescent="0.25">
      <c r="A4079" t="s">
        <v>32298</v>
      </c>
      <c r="B4079" s="5" t="s">
        <v>10</v>
      </c>
      <c r="C4079" s="5" t="s">
        <v>32299</v>
      </c>
      <c r="D4079" s="4" t="s">
        <v>32</v>
      </c>
      <c r="E4079" t="s">
        <v>12</v>
      </c>
      <c r="F4079" t="s">
        <v>32300</v>
      </c>
      <c r="G4079" t="s">
        <v>24152</v>
      </c>
      <c r="H4079">
        <v>232</v>
      </c>
      <c r="I4079" t="s">
        <v>12860</v>
      </c>
      <c r="J4079" t="s">
        <v>28</v>
      </c>
      <c r="K4079" t="s">
        <v>14</v>
      </c>
      <c r="L4079">
        <v>79013050</v>
      </c>
      <c r="M4079">
        <v>67</v>
      </c>
      <c r="N4079" t="s">
        <v>32301</v>
      </c>
      <c r="O4079">
        <v>67</v>
      </c>
      <c r="P4079" t="s">
        <v>32302</v>
      </c>
      <c r="Q4079">
        <v>703209649480096</v>
      </c>
      <c r="R4079" t="s">
        <v>9630</v>
      </c>
      <c r="S4079" t="s">
        <v>9631</v>
      </c>
      <c r="T4079" t="s">
        <v>32303</v>
      </c>
    </row>
    <row r="4080" spans="1:20" x14ac:dyDescent="0.25">
      <c r="A4080" t="s">
        <v>32304</v>
      </c>
      <c r="B4080" s="5" t="s">
        <v>10</v>
      </c>
      <c r="C4080" s="5" t="s">
        <v>32305</v>
      </c>
      <c r="D4080" s="4" t="s">
        <v>17</v>
      </c>
      <c r="E4080" t="s">
        <v>12</v>
      </c>
      <c r="F4080" t="s">
        <v>32306</v>
      </c>
      <c r="H4080">
        <v>664</v>
      </c>
      <c r="I4080" t="s">
        <v>155</v>
      </c>
      <c r="J4080" t="s">
        <v>28</v>
      </c>
      <c r="K4080" t="s">
        <v>14</v>
      </c>
      <c r="L4080">
        <v>79091080</v>
      </c>
      <c r="M4080">
        <v>67</v>
      </c>
      <c r="N4080" t="s">
        <v>32307</v>
      </c>
      <c r="O4080">
        <v>67</v>
      </c>
      <c r="P4080" t="s">
        <v>32308</v>
      </c>
      <c r="Q4080">
        <v>700001282155401</v>
      </c>
      <c r="R4080" t="s">
        <v>32309</v>
      </c>
      <c r="S4080" t="s">
        <v>9632</v>
      </c>
      <c r="T4080" t="s">
        <v>32303</v>
      </c>
    </row>
    <row r="4081" spans="1:20" x14ac:dyDescent="0.25">
      <c r="A4081" t="s">
        <v>32310</v>
      </c>
      <c r="B4081" s="5" t="s">
        <v>15</v>
      </c>
      <c r="C4081" s="5" t="s">
        <v>32311</v>
      </c>
      <c r="D4081" s="4" t="s">
        <v>17</v>
      </c>
      <c r="E4081" t="s">
        <v>12</v>
      </c>
      <c r="F4081" t="s">
        <v>32312</v>
      </c>
      <c r="G4081" t="s">
        <v>1865</v>
      </c>
      <c r="H4081">
        <v>664</v>
      </c>
      <c r="I4081" t="s">
        <v>155</v>
      </c>
      <c r="J4081" t="s">
        <v>28</v>
      </c>
      <c r="K4081" t="s">
        <v>14</v>
      </c>
      <c r="L4081">
        <v>79091080</v>
      </c>
      <c r="M4081">
        <v>67</v>
      </c>
      <c r="Q4081">
        <v>708708192505298</v>
      </c>
      <c r="R4081" t="s">
        <v>32313</v>
      </c>
      <c r="S4081" t="s">
        <v>9633</v>
      </c>
      <c r="T4081" t="s">
        <v>32303</v>
      </c>
    </row>
    <row r="4082" spans="1:20" x14ac:dyDescent="0.25">
      <c r="A4082" t="s">
        <v>32314</v>
      </c>
      <c r="B4082" s="5" t="s">
        <v>15</v>
      </c>
      <c r="C4082" s="5" t="s">
        <v>32315</v>
      </c>
      <c r="D4082" s="4" t="s">
        <v>32</v>
      </c>
      <c r="E4082" t="s">
        <v>24</v>
      </c>
      <c r="F4082" t="s">
        <v>32316</v>
      </c>
      <c r="G4082" t="s">
        <v>3481</v>
      </c>
      <c r="H4082">
        <v>34</v>
      </c>
      <c r="I4082" t="s">
        <v>128</v>
      </c>
      <c r="J4082" t="s">
        <v>28</v>
      </c>
      <c r="K4082" t="s">
        <v>14</v>
      </c>
      <c r="L4082">
        <v>79118610</v>
      </c>
      <c r="M4082">
        <v>67</v>
      </c>
      <c r="N4082" t="s">
        <v>32317</v>
      </c>
      <c r="O4082">
        <v>67</v>
      </c>
      <c r="P4082" t="s">
        <v>32318</v>
      </c>
      <c r="Q4082">
        <v>705006213779855</v>
      </c>
      <c r="R4082" t="s">
        <v>9634</v>
      </c>
      <c r="S4082" t="s">
        <v>32319</v>
      </c>
      <c r="T4082" t="s">
        <v>32303</v>
      </c>
    </row>
    <row r="4083" spans="1:20" x14ac:dyDescent="0.25">
      <c r="A4083" t="s">
        <v>32320</v>
      </c>
      <c r="B4083" s="5" t="s">
        <v>10</v>
      </c>
      <c r="C4083" s="5" t="s">
        <v>32321</v>
      </c>
      <c r="D4083" s="4" t="s">
        <v>32</v>
      </c>
      <c r="E4083" t="s">
        <v>12</v>
      </c>
      <c r="F4083" t="s">
        <v>32322</v>
      </c>
      <c r="G4083" t="s">
        <v>9635</v>
      </c>
      <c r="H4083">
        <v>93</v>
      </c>
      <c r="I4083" t="s">
        <v>295</v>
      </c>
      <c r="J4083" t="s">
        <v>28</v>
      </c>
      <c r="K4083" t="s">
        <v>14</v>
      </c>
      <c r="L4083">
        <v>79017158</v>
      </c>
      <c r="M4083">
        <v>67</v>
      </c>
      <c r="N4083" t="s">
        <v>32323</v>
      </c>
      <c r="O4083">
        <v>67</v>
      </c>
      <c r="P4083" t="s">
        <v>32324</v>
      </c>
      <c r="Q4083">
        <v>702400035802828</v>
      </c>
      <c r="R4083" t="s">
        <v>9636</v>
      </c>
      <c r="S4083" t="s">
        <v>9637</v>
      </c>
      <c r="T4083" t="s">
        <v>32325</v>
      </c>
    </row>
    <row r="4084" spans="1:20" x14ac:dyDescent="0.25">
      <c r="A4084" t="s">
        <v>32326</v>
      </c>
      <c r="B4084" s="5" t="s">
        <v>15</v>
      </c>
      <c r="C4084" s="5" t="s">
        <v>32327</v>
      </c>
      <c r="D4084" s="4" t="s">
        <v>17</v>
      </c>
      <c r="E4084" t="s">
        <v>12</v>
      </c>
      <c r="F4084" t="s">
        <v>32328</v>
      </c>
      <c r="G4084" t="s">
        <v>9638</v>
      </c>
      <c r="H4084">
        <v>164</v>
      </c>
      <c r="I4084" t="s">
        <v>34</v>
      </c>
      <c r="J4084" t="s">
        <v>28</v>
      </c>
      <c r="K4084" t="s">
        <v>14</v>
      </c>
      <c r="L4084">
        <v>79117460</v>
      </c>
      <c r="M4084">
        <v>67</v>
      </c>
      <c r="N4084" t="s">
        <v>32329</v>
      </c>
      <c r="O4084">
        <v>67</v>
      </c>
      <c r="P4084" t="s">
        <v>31842</v>
      </c>
      <c r="Q4084">
        <v>700505587561054</v>
      </c>
      <c r="R4084" t="s">
        <v>32330</v>
      </c>
      <c r="S4084" t="s">
        <v>9439</v>
      </c>
      <c r="T4084" t="s">
        <v>32303</v>
      </c>
    </row>
    <row r="4085" spans="1:20" x14ac:dyDescent="0.25">
      <c r="A4085" t="s">
        <v>32331</v>
      </c>
      <c r="B4085" s="5" t="s">
        <v>10</v>
      </c>
      <c r="C4085" s="5" t="s">
        <v>32332</v>
      </c>
      <c r="D4085" s="4" t="s">
        <v>17</v>
      </c>
      <c r="E4085" t="s">
        <v>24</v>
      </c>
      <c r="F4085" t="s">
        <v>32333</v>
      </c>
      <c r="G4085" t="s">
        <v>9639</v>
      </c>
      <c r="H4085" t="s">
        <v>13574</v>
      </c>
      <c r="I4085" t="s">
        <v>9640</v>
      </c>
      <c r="J4085" t="s">
        <v>28</v>
      </c>
      <c r="K4085" t="s">
        <v>14</v>
      </c>
      <c r="M4085">
        <v>67</v>
      </c>
      <c r="N4085" t="s">
        <v>32334</v>
      </c>
      <c r="O4085">
        <v>67</v>
      </c>
      <c r="P4085" t="s">
        <v>32335</v>
      </c>
      <c r="Q4085">
        <v>704105498778550</v>
      </c>
      <c r="R4085" t="s">
        <v>32336</v>
      </c>
      <c r="S4085" t="s">
        <v>9641</v>
      </c>
      <c r="T4085" t="s">
        <v>32303</v>
      </c>
    </row>
    <row r="4086" spans="1:20" x14ac:dyDescent="0.25">
      <c r="A4086" t="s">
        <v>32337</v>
      </c>
      <c r="B4086" s="5" t="s">
        <v>10</v>
      </c>
      <c r="C4086" s="5" t="s">
        <v>32338</v>
      </c>
      <c r="D4086" s="4" t="s">
        <v>17</v>
      </c>
      <c r="E4086" t="s">
        <v>328</v>
      </c>
      <c r="F4086" t="s">
        <v>32339</v>
      </c>
      <c r="G4086" t="s">
        <v>32340</v>
      </c>
      <c r="H4086">
        <v>735</v>
      </c>
      <c r="I4086" t="s">
        <v>161</v>
      </c>
      <c r="J4086" t="s">
        <v>28</v>
      </c>
      <c r="K4086" t="s">
        <v>14</v>
      </c>
      <c r="L4086">
        <v>79009820</v>
      </c>
      <c r="M4086">
        <v>67</v>
      </c>
      <c r="N4086" t="s">
        <v>32341</v>
      </c>
      <c r="O4086">
        <v>67</v>
      </c>
      <c r="P4086" t="s">
        <v>32342</v>
      </c>
      <c r="Q4086">
        <v>700608473849166</v>
      </c>
      <c r="R4086" t="s">
        <v>9642</v>
      </c>
      <c r="S4086" t="s">
        <v>9643</v>
      </c>
      <c r="T4086" t="s">
        <v>32303</v>
      </c>
    </row>
    <row r="4087" spans="1:20" x14ac:dyDescent="0.25">
      <c r="A4087" t="s">
        <v>32343</v>
      </c>
      <c r="B4087" s="5" t="s">
        <v>15</v>
      </c>
      <c r="C4087" s="5" t="s">
        <v>32344</v>
      </c>
      <c r="D4087" s="4" t="s">
        <v>17</v>
      </c>
      <c r="E4087" t="s">
        <v>328</v>
      </c>
      <c r="F4087" t="s">
        <v>26431</v>
      </c>
      <c r="G4087" t="s">
        <v>32340</v>
      </c>
      <c r="H4087">
        <v>503</v>
      </c>
      <c r="I4087" t="s">
        <v>161</v>
      </c>
      <c r="J4087" t="s">
        <v>28</v>
      </c>
      <c r="K4087" t="s">
        <v>14</v>
      </c>
      <c r="L4087">
        <v>79009820</v>
      </c>
      <c r="M4087">
        <v>67</v>
      </c>
      <c r="N4087" t="s">
        <v>32345</v>
      </c>
      <c r="O4087">
        <v>67</v>
      </c>
      <c r="P4087" t="s">
        <v>32342</v>
      </c>
      <c r="Q4087">
        <v>706006821524746</v>
      </c>
      <c r="R4087" t="s">
        <v>9644</v>
      </c>
      <c r="S4087" t="s">
        <v>9645</v>
      </c>
      <c r="T4087" t="s">
        <v>32346</v>
      </c>
    </row>
    <row r="4088" spans="1:20" x14ac:dyDescent="0.25">
      <c r="A4088" t="s">
        <v>32347</v>
      </c>
      <c r="B4088" s="5" t="s">
        <v>10</v>
      </c>
      <c r="C4088" s="5" t="s">
        <v>32348</v>
      </c>
      <c r="D4088" s="4" t="s">
        <v>17</v>
      </c>
      <c r="E4088" t="s">
        <v>72</v>
      </c>
      <c r="F4088" t="s">
        <v>32349</v>
      </c>
      <c r="G4088" t="s">
        <v>16358</v>
      </c>
      <c r="H4088">
        <v>337</v>
      </c>
      <c r="I4088" t="s">
        <v>161</v>
      </c>
      <c r="J4088" t="s">
        <v>28</v>
      </c>
      <c r="K4088" t="s">
        <v>14</v>
      </c>
      <c r="L4088">
        <v>79009120</v>
      </c>
      <c r="M4088">
        <v>67</v>
      </c>
      <c r="N4088" t="s">
        <v>32350</v>
      </c>
      <c r="Q4088">
        <v>700004795222406</v>
      </c>
      <c r="R4088" t="s">
        <v>9646</v>
      </c>
      <c r="S4088" t="s">
        <v>9647</v>
      </c>
      <c r="T4088" t="s">
        <v>32303</v>
      </c>
    </row>
    <row r="4089" spans="1:20" x14ac:dyDescent="0.25">
      <c r="A4089" t="s">
        <v>32351</v>
      </c>
      <c r="B4089" s="5" t="s">
        <v>15</v>
      </c>
      <c r="C4089" s="5" t="s">
        <v>32352</v>
      </c>
      <c r="D4089" s="4" t="s">
        <v>32</v>
      </c>
      <c r="E4089" t="s">
        <v>12</v>
      </c>
      <c r="F4089" t="s">
        <v>32353</v>
      </c>
      <c r="G4089" t="s">
        <v>718</v>
      </c>
      <c r="H4089">
        <v>487</v>
      </c>
      <c r="I4089" t="s">
        <v>50</v>
      </c>
      <c r="J4089" t="s">
        <v>28</v>
      </c>
      <c r="K4089" t="s">
        <v>14</v>
      </c>
      <c r="L4089">
        <v>79117230</v>
      </c>
      <c r="M4089">
        <v>67</v>
      </c>
      <c r="N4089" t="s">
        <v>32354</v>
      </c>
      <c r="O4089">
        <v>67</v>
      </c>
      <c r="P4089" t="s">
        <v>32355</v>
      </c>
      <c r="Q4089">
        <v>700508565499251</v>
      </c>
      <c r="R4089" t="s">
        <v>32356</v>
      </c>
      <c r="S4089" t="s">
        <v>9648</v>
      </c>
      <c r="T4089" t="s">
        <v>32303</v>
      </c>
    </row>
    <row r="4090" spans="1:20" x14ac:dyDescent="0.25">
      <c r="A4090" t="s">
        <v>32357</v>
      </c>
      <c r="B4090" s="5" t="s">
        <v>10</v>
      </c>
      <c r="C4090" s="5" t="s">
        <v>32358</v>
      </c>
      <c r="D4090" s="4" t="s">
        <v>126</v>
      </c>
      <c r="E4090" t="s">
        <v>12</v>
      </c>
      <c r="F4090" t="s">
        <v>12793</v>
      </c>
      <c r="G4090" t="s">
        <v>1453</v>
      </c>
      <c r="H4090">
        <v>684</v>
      </c>
      <c r="I4090" t="s">
        <v>128</v>
      </c>
      <c r="J4090" t="s">
        <v>28</v>
      </c>
      <c r="K4090" t="s">
        <v>14</v>
      </c>
      <c r="L4090">
        <v>79115000</v>
      </c>
      <c r="M4090">
        <v>67</v>
      </c>
      <c r="N4090" t="s">
        <v>32359</v>
      </c>
      <c r="O4090">
        <v>67</v>
      </c>
      <c r="P4090" t="s">
        <v>20076</v>
      </c>
      <c r="R4090" t="s">
        <v>9649</v>
      </c>
      <c r="T4090" t="s">
        <v>32360</v>
      </c>
    </row>
    <row r="4091" spans="1:20" x14ac:dyDescent="0.25">
      <c r="A4091" t="s">
        <v>32361</v>
      </c>
      <c r="B4091" s="5" t="s">
        <v>15</v>
      </c>
      <c r="C4091" s="5" t="s">
        <v>32362</v>
      </c>
      <c r="D4091" s="4" t="s">
        <v>32</v>
      </c>
      <c r="E4091" t="s">
        <v>12</v>
      </c>
      <c r="F4091" t="s">
        <v>32363</v>
      </c>
      <c r="G4091" t="s">
        <v>32364</v>
      </c>
      <c r="H4091">
        <v>394</v>
      </c>
      <c r="I4091" t="s">
        <v>406</v>
      </c>
      <c r="J4091" t="s">
        <v>28</v>
      </c>
      <c r="K4091" t="s">
        <v>14</v>
      </c>
      <c r="L4091">
        <v>79093170</v>
      </c>
      <c r="M4091">
        <v>67</v>
      </c>
      <c r="N4091">
        <v>991523152</v>
      </c>
      <c r="O4091">
        <v>67</v>
      </c>
      <c r="P4091">
        <v>991283972</v>
      </c>
      <c r="Q4091">
        <v>705201409447778</v>
      </c>
      <c r="R4091" t="s">
        <v>9650</v>
      </c>
      <c r="S4091" t="s">
        <v>9651</v>
      </c>
      <c r="T4091" t="s">
        <v>32360</v>
      </c>
    </row>
    <row r="4092" spans="1:20" x14ac:dyDescent="0.25">
      <c r="A4092" t="s">
        <v>32365</v>
      </c>
      <c r="B4092" s="5" t="s">
        <v>15</v>
      </c>
      <c r="C4092" s="5" t="s">
        <v>32366</v>
      </c>
      <c r="D4092" s="4" t="s">
        <v>17</v>
      </c>
      <c r="E4092" t="s">
        <v>12</v>
      </c>
      <c r="F4092" t="s">
        <v>32367</v>
      </c>
      <c r="G4092" t="s">
        <v>9652</v>
      </c>
      <c r="H4092">
        <v>377</v>
      </c>
      <c r="I4092" t="s">
        <v>9653</v>
      </c>
      <c r="J4092" t="s">
        <v>28</v>
      </c>
      <c r="K4092" t="s">
        <v>14</v>
      </c>
      <c r="M4092">
        <v>67</v>
      </c>
      <c r="N4092" t="s">
        <v>32368</v>
      </c>
      <c r="Q4092">
        <v>706804216347920</v>
      </c>
      <c r="R4092" t="s">
        <v>9654</v>
      </c>
      <c r="S4092" t="s">
        <v>9655</v>
      </c>
      <c r="T4092" t="s">
        <v>32360</v>
      </c>
    </row>
    <row r="4093" spans="1:20" x14ac:dyDescent="0.25">
      <c r="A4093" t="s">
        <v>32369</v>
      </c>
      <c r="B4093" s="5" t="s">
        <v>10</v>
      </c>
      <c r="D4093" s="4" t="s">
        <v>32</v>
      </c>
      <c r="E4093" t="s">
        <v>12</v>
      </c>
      <c r="F4093" t="s">
        <v>32370</v>
      </c>
      <c r="G4093" t="s">
        <v>9652</v>
      </c>
      <c r="H4093">
        <v>377</v>
      </c>
      <c r="I4093" t="s">
        <v>9653</v>
      </c>
      <c r="J4093" t="s">
        <v>28</v>
      </c>
      <c r="K4093" t="s">
        <v>14</v>
      </c>
      <c r="M4093">
        <v>67</v>
      </c>
      <c r="N4093" t="s">
        <v>32371</v>
      </c>
      <c r="Q4093">
        <v>706707548105719</v>
      </c>
      <c r="R4093" t="s">
        <v>9656</v>
      </c>
      <c r="S4093" t="s">
        <v>9657</v>
      </c>
      <c r="T4093" t="s">
        <v>32360</v>
      </c>
    </row>
    <row r="4094" spans="1:20" x14ac:dyDescent="0.25">
      <c r="A4094" t="s">
        <v>32372</v>
      </c>
      <c r="B4094" s="5" t="s">
        <v>10</v>
      </c>
      <c r="C4094" s="5" t="s">
        <v>32373</v>
      </c>
      <c r="D4094" s="4" t="s">
        <v>17</v>
      </c>
      <c r="E4094" t="s">
        <v>12</v>
      </c>
      <c r="F4094" t="s">
        <v>32374</v>
      </c>
      <c r="G4094" t="s">
        <v>9658</v>
      </c>
      <c r="H4094">
        <v>1152</v>
      </c>
      <c r="I4094" t="s">
        <v>32375</v>
      </c>
      <c r="L4094">
        <v>79013115</v>
      </c>
      <c r="M4094">
        <v>67</v>
      </c>
      <c r="N4094">
        <v>992628946</v>
      </c>
      <c r="O4094">
        <v>67</v>
      </c>
      <c r="P4094">
        <v>991927057</v>
      </c>
      <c r="Q4094">
        <v>707807605293911</v>
      </c>
      <c r="R4094" t="s">
        <v>9659</v>
      </c>
      <c r="S4094" t="s">
        <v>9660</v>
      </c>
      <c r="T4094" t="s">
        <v>32376</v>
      </c>
    </row>
    <row r="4095" spans="1:20" x14ac:dyDescent="0.25">
      <c r="A4095" t="s">
        <v>32377</v>
      </c>
      <c r="B4095" s="5" t="s">
        <v>15</v>
      </c>
      <c r="C4095" s="5" t="s">
        <v>24553</v>
      </c>
      <c r="D4095" s="4" t="s">
        <v>126</v>
      </c>
      <c r="E4095" t="s">
        <v>12</v>
      </c>
      <c r="F4095" t="s">
        <v>32378</v>
      </c>
      <c r="G4095" t="s">
        <v>6196</v>
      </c>
      <c r="H4095">
        <v>321</v>
      </c>
      <c r="I4095" t="s">
        <v>128</v>
      </c>
      <c r="J4095" t="s">
        <v>28</v>
      </c>
      <c r="K4095" t="s">
        <v>14</v>
      </c>
      <c r="L4095">
        <v>79118732</v>
      </c>
      <c r="M4095">
        <v>67</v>
      </c>
      <c r="N4095" t="s">
        <v>24555</v>
      </c>
      <c r="O4095">
        <v>67</v>
      </c>
      <c r="P4095" t="s">
        <v>32379</v>
      </c>
      <c r="Q4095">
        <v>898003872321678</v>
      </c>
      <c r="R4095" t="s">
        <v>6198</v>
      </c>
      <c r="S4095" t="s">
        <v>9661</v>
      </c>
      <c r="T4095" t="s">
        <v>32360</v>
      </c>
    </row>
    <row r="4096" spans="1:20" x14ac:dyDescent="0.25">
      <c r="A4096" t="s">
        <v>32380</v>
      </c>
      <c r="B4096" s="5" t="s">
        <v>10</v>
      </c>
      <c r="C4096" s="5" t="s">
        <v>32381</v>
      </c>
      <c r="D4096" s="4" t="s">
        <v>17</v>
      </c>
      <c r="E4096" t="s">
        <v>12</v>
      </c>
      <c r="F4096" t="s">
        <v>32382</v>
      </c>
      <c r="G4096" t="s">
        <v>9662</v>
      </c>
      <c r="H4096">
        <v>656</v>
      </c>
      <c r="I4096" t="s">
        <v>2027</v>
      </c>
      <c r="J4096" t="s">
        <v>28</v>
      </c>
      <c r="K4096" t="s">
        <v>14</v>
      </c>
      <c r="L4096">
        <v>79081120</v>
      </c>
      <c r="M4096">
        <v>67</v>
      </c>
      <c r="N4096" t="s">
        <v>32383</v>
      </c>
      <c r="O4096">
        <v>67</v>
      </c>
      <c r="P4096" t="s">
        <v>32384</v>
      </c>
      <c r="Q4096">
        <v>708602520004988</v>
      </c>
      <c r="R4096" t="s">
        <v>9663</v>
      </c>
      <c r="S4096" t="s">
        <v>9664</v>
      </c>
      <c r="T4096" t="s">
        <v>32360</v>
      </c>
    </row>
    <row r="4097" spans="1:20" x14ac:dyDescent="0.25">
      <c r="A4097" t="s">
        <v>32385</v>
      </c>
      <c r="B4097" s="5" t="s">
        <v>15</v>
      </c>
      <c r="C4097" s="5" t="s">
        <v>32386</v>
      </c>
      <c r="D4097" s="4" t="s">
        <v>32</v>
      </c>
      <c r="E4097" t="s">
        <v>12</v>
      </c>
      <c r="F4097" t="s">
        <v>21175</v>
      </c>
      <c r="G4097" t="s">
        <v>32387</v>
      </c>
      <c r="H4097">
        <v>245</v>
      </c>
      <c r="I4097" t="s">
        <v>481</v>
      </c>
      <c r="J4097" t="s">
        <v>28</v>
      </c>
      <c r="K4097" t="s">
        <v>14</v>
      </c>
      <c r="L4097">
        <v>79103630</v>
      </c>
      <c r="M4097">
        <v>67</v>
      </c>
      <c r="N4097" t="s">
        <v>32388</v>
      </c>
      <c r="Q4097">
        <v>701406676500433</v>
      </c>
      <c r="R4097" t="s">
        <v>9665</v>
      </c>
      <c r="S4097" t="s">
        <v>9666</v>
      </c>
      <c r="T4097" t="s">
        <v>32360</v>
      </c>
    </row>
    <row r="4098" spans="1:20" x14ac:dyDescent="0.25">
      <c r="A4098" t="s">
        <v>32389</v>
      </c>
      <c r="B4098" s="5" t="s">
        <v>15</v>
      </c>
      <c r="C4098" s="5" t="s">
        <v>32390</v>
      </c>
      <c r="D4098" s="4" t="s">
        <v>17</v>
      </c>
      <c r="E4098" t="s">
        <v>12</v>
      </c>
      <c r="F4098" t="s">
        <v>27148</v>
      </c>
      <c r="G4098" t="s">
        <v>9667</v>
      </c>
      <c r="H4098">
        <v>1313</v>
      </c>
      <c r="I4098" t="s">
        <v>219</v>
      </c>
      <c r="J4098" t="s">
        <v>28</v>
      </c>
      <c r="K4098" t="s">
        <v>14</v>
      </c>
      <c r="L4098">
        <v>79021230</v>
      </c>
      <c r="M4098">
        <v>67</v>
      </c>
      <c r="N4098" t="s">
        <v>9668</v>
      </c>
      <c r="Q4098">
        <v>704005123128570</v>
      </c>
      <c r="R4098" t="s">
        <v>9669</v>
      </c>
      <c r="S4098" t="s">
        <v>9670</v>
      </c>
      <c r="T4098" t="s">
        <v>32360</v>
      </c>
    </row>
    <row r="4099" spans="1:20" x14ac:dyDescent="0.25">
      <c r="A4099" t="s">
        <v>32391</v>
      </c>
      <c r="B4099" s="5" t="s">
        <v>10</v>
      </c>
      <c r="C4099" s="5" t="s">
        <v>32392</v>
      </c>
      <c r="D4099" s="4" t="s">
        <v>32</v>
      </c>
      <c r="E4099" t="s">
        <v>12</v>
      </c>
      <c r="F4099" t="s">
        <v>32393</v>
      </c>
      <c r="G4099" t="s">
        <v>32394</v>
      </c>
      <c r="H4099">
        <v>1762</v>
      </c>
      <c r="I4099" t="s">
        <v>145</v>
      </c>
      <c r="J4099" t="s">
        <v>28</v>
      </c>
      <c r="K4099" t="s">
        <v>14</v>
      </c>
      <c r="L4099">
        <v>79112000</v>
      </c>
      <c r="M4099">
        <v>67</v>
      </c>
      <c r="N4099" t="s">
        <v>32395</v>
      </c>
      <c r="O4099">
        <v>67</v>
      </c>
      <c r="P4099" t="s">
        <v>32396</v>
      </c>
      <c r="Q4099">
        <v>700806904966081</v>
      </c>
      <c r="R4099" t="s">
        <v>9671</v>
      </c>
      <c r="S4099" t="s">
        <v>9672</v>
      </c>
      <c r="T4099" t="s">
        <v>32360</v>
      </c>
    </row>
    <row r="4100" spans="1:20" x14ac:dyDescent="0.25">
      <c r="A4100" t="s">
        <v>32397</v>
      </c>
      <c r="B4100" s="5" t="s">
        <v>10</v>
      </c>
      <c r="C4100" s="5" t="s">
        <v>32398</v>
      </c>
      <c r="D4100" s="4" t="s">
        <v>32</v>
      </c>
      <c r="E4100" t="s">
        <v>12</v>
      </c>
      <c r="F4100" t="s">
        <v>32399</v>
      </c>
      <c r="G4100" t="s">
        <v>13550</v>
      </c>
      <c r="H4100">
        <v>4730</v>
      </c>
      <c r="I4100" t="s">
        <v>518</v>
      </c>
      <c r="J4100" t="s">
        <v>28</v>
      </c>
      <c r="K4100" t="s">
        <v>14</v>
      </c>
      <c r="L4100">
        <v>79040010</v>
      </c>
      <c r="M4100">
        <v>67</v>
      </c>
      <c r="N4100" t="s">
        <v>32400</v>
      </c>
      <c r="O4100">
        <v>67</v>
      </c>
      <c r="P4100" t="s">
        <v>32401</v>
      </c>
      <c r="Q4100">
        <v>705806400993736</v>
      </c>
      <c r="R4100" t="s">
        <v>9673</v>
      </c>
      <c r="S4100" t="s">
        <v>9674</v>
      </c>
      <c r="T4100" t="s">
        <v>32360</v>
      </c>
    </row>
    <row r="4101" spans="1:20" x14ac:dyDescent="0.25">
      <c r="A4101" t="s">
        <v>32402</v>
      </c>
      <c r="B4101" s="5" t="s">
        <v>15</v>
      </c>
      <c r="C4101" s="5" t="s">
        <v>32403</v>
      </c>
      <c r="D4101" s="4" t="s">
        <v>32</v>
      </c>
      <c r="E4101" t="s">
        <v>12</v>
      </c>
      <c r="F4101" t="s">
        <v>32404</v>
      </c>
      <c r="G4101" t="s">
        <v>9675</v>
      </c>
      <c r="H4101">
        <v>602</v>
      </c>
      <c r="I4101" t="s">
        <v>986</v>
      </c>
      <c r="J4101" t="s">
        <v>28</v>
      </c>
      <c r="K4101" t="s">
        <v>14</v>
      </c>
      <c r="L4101">
        <v>79036360</v>
      </c>
      <c r="M4101">
        <v>67</v>
      </c>
      <c r="N4101" t="s">
        <v>32405</v>
      </c>
      <c r="O4101">
        <v>67</v>
      </c>
      <c r="P4101" t="s">
        <v>32406</v>
      </c>
      <c r="Q4101">
        <v>700001625320803</v>
      </c>
      <c r="R4101" t="s">
        <v>9676</v>
      </c>
      <c r="S4101" t="s">
        <v>32407</v>
      </c>
      <c r="T4101" t="s">
        <v>32360</v>
      </c>
    </row>
    <row r="4102" spans="1:20" x14ac:dyDescent="0.25">
      <c r="A4102" t="s">
        <v>32408</v>
      </c>
      <c r="B4102" s="5" t="s">
        <v>10</v>
      </c>
      <c r="C4102" s="5" t="s">
        <v>32409</v>
      </c>
      <c r="D4102" s="4" t="s">
        <v>17</v>
      </c>
      <c r="E4102" t="s">
        <v>12</v>
      </c>
      <c r="F4102" t="s">
        <v>32410</v>
      </c>
      <c r="G4102" t="s">
        <v>9438</v>
      </c>
      <c r="H4102">
        <v>595</v>
      </c>
      <c r="I4102" t="s">
        <v>34</v>
      </c>
      <c r="J4102" t="s">
        <v>28</v>
      </c>
      <c r="K4102" t="s">
        <v>14</v>
      </c>
      <c r="L4102">
        <v>79117463</v>
      </c>
      <c r="M4102">
        <v>67</v>
      </c>
      <c r="N4102" t="s">
        <v>32411</v>
      </c>
      <c r="Q4102">
        <v>709807034090190</v>
      </c>
      <c r="R4102" t="s">
        <v>9677</v>
      </c>
      <c r="S4102" t="s">
        <v>9678</v>
      </c>
      <c r="T4102" t="s">
        <v>32412</v>
      </c>
    </row>
    <row r="4103" spans="1:20" x14ac:dyDescent="0.25">
      <c r="A4103" t="s">
        <v>32413</v>
      </c>
      <c r="B4103" s="5" t="s">
        <v>10</v>
      </c>
      <c r="C4103" s="5" t="s">
        <v>32414</v>
      </c>
      <c r="D4103" s="4" t="s">
        <v>17</v>
      </c>
      <c r="E4103" t="s">
        <v>12</v>
      </c>
      <c r="F4103" t="s">
        <v>32415</v>
      </c>
      <c r="G4103" t="s">
        <v>9679</v>
      </c>
      <c r="H4103">
        <v>710</v>
      </c>
      <c r="I4103" t="s">
        <v>8564</v>
      </c>
      <c r="J4103" t="s">
        <v>28</v>
      </c>
      <c r="K4103" t="s">
        <v>14</v>
      </c>
      <c r="L4103">
        <v>79044121</v>
      </c>
      <c r="M4103">
        <v>67</v>
      </c>
      <c r="N4103" t="s">
        <v>32416</v>
      </c>
      <c r="Q4103">
        <v>89800930600918</v>
      </c>
      <c r="R4103" t="s">
        <v>9680</v>
      </c>
      <c r="S4103" t="s">
        <v>9681</v>
      </c>
      <c r="T4103" t="s">
        <v>32360</v>
      </c>
    </row>
    <row r="4104" spans="1:20" x14ac:dyDescent="0.25">
      <c r="A4104" t="s">
        <v>32417</v>
      </c>
      <c r="B4104" s="5" t="s">
        <v>10</v>
      </c>
      <c r="C4104" s="5" t="s">
        <v>32418</v>
      </c>
      <c r="D4104" s="4" t="s">
        <v>17</v>
      </c>
      <c r="E4104" t="s">
        <v>12</v>
      </c>
      <c r="F4104" t="s">
        <v>32419</v>
      </c>
      <c r="G4104" t="s">
        <v>9682</v>
      </c>
      <c r="H4104">
        <v>633</v>
      </c>
      <c r="I4104" t="s">
        <v>81</v>
      </c>
      <c r="J4104" t="s">
        <v>28</v>
      </c>
      <c r="K4104" t="s">
        <v>14</v>
      </c>
      <c r="L4104">
        <v>79045282</v>
      </c>
      <c r="M4104">
        <v>67</v>
      </c>
      <c r="N4104" t="s">
        <v>32420</v>
      </c>
      <c r="O4104">
        <v>67</v>
      </c>
      <c r="P4104" t="s">
        <v>32421</v>
      </c>
      <c r="Q4104">
        <v>700201424805220</v>
      </c>
      <c r="R4104" t="s">
        <v>9683</v>
      </c>
      <c r="S4104" t="s">
        <v>32422</v>
      </c>
      <c r="T4104" t="s">
        <v>32423</v>
      </c>
    </row>
    <row r="4105" spans="1:20" x14ac:dyDescent="0.25">
      <c r="A4105" t="s">
        <v>32424</v>
      </c>
      <c r="B4105" s="5" t="s">
        <v>10</v>
      </c>
      <c r="C4105" s="5" t="s">
        <v>32425</v>
      </c>
      <c r="D4105" s="4" t="s">
        <v>32</v>
      </c>
      <c r="E4105" t="s">
        <v>24</v>
      </c>
      <c r="F4105" t="s">
        <v>32426</v>
      </c>
      <c r="M4105">
        <v>67</v>
      </c>
      <c r="N4105" t="s">
        <v>32427</v>
      </c>
      <c r="O4105">
        <v>67</v>
      </c>
      <c r="P4105" t="s">
        <v>32428</v>
      </c>
      <c r="R4105" t="s">
        <v>9684</v>
      </c>
      <c r="S4105" t="s">
        <v>9685</v>
      </c>
      <c r="T4105" t="s">
        <v>32360</v>
      </c>
    </row>
    <row r="4106" spans="1:20" x14ac:dyDescent="0.25">
      <c r="A4106" t="s">
        <v>32429</v>
      </c>
      <c r="B4106" s="5" t="s">
        <v>15</v>
      </c>
      <c r="D4106" s="4" t="s">
        <v>17</v>
      </c>
      <c r="E4106" t="s">
        <v>12</v>
      </c>
      <c r="F4106" t="s">
        <v>30954</v>
      </c>
      <c r="G4106" t="s">
        <v>9686</v>
      </c>
      <c r="H4106">
        <v>0</v>
      </c>
      <c r="J4106" t="s">
        <v>64</v>
      </c>
      <c r="K4106" t="s">
        <v>14</v>
      </c>
      <c r="L4106">
        <v>79107044</v>
      </c>
      <c r="M4106">
        <v>67</v>
      </c>
      <c r="N4106" t="s">
        <v>32430</v>
      </c>
      <c r="O4106">
        <v>67</v>
      </c>
      <c r="P4106" t="s">
        <v>32431</v>
      </c>
      <c r="R4106" t="s">
        <v>32432</v>
      </c>
      <c r="T4106" t="s">
        <v>32360</v>
      </c>
    </row>
    <row r="4107" spans="1:20" x14ac:dyDescent="0.25">
      <c r="A4107" t="s">
        <v>32433</v>
      </c>
      <c r="B4107" s="5" t="s">
        <v>10</v>
      </c>
      <c r="C4107" s="5" t="s">
        <v>32434</v>
      </c>
      <c r="D4107" s="4" t="s">
        <v>17</v>
      </c>
      <c r="E4107" t="s">
        <v>24</v>
      </c>
      <c r="F4107" t="s">
        <v>32435</v>
      </c>
      <c r="G4107" t="s">
        <v>32436</v>
      </c>
      <c r="H4107">
        <v>54</v>
      </c>
      <c r="I4107" t="s">
        <v>32437</v>
      </c>
      <c r="J4107" t="s">
        <v>28</v>
      </c>
      <c r="K4107" t="s">
        <v>14</v>
      </c>
      <c r="M4107">
        <v>67</v>
      </c>
      <c r="N4107" t="s">
        <v>32438</v>
      </c>
      <c r="O4107">
        <v>67</v>
      </c>
      <c r="P4107" t="s">
        <v>32439</v>
      </c>
      <c r="Q4107">
        <v>701409660672437</v>
      </c>
      <c r="R4107" t="s">
        <v>32440</v>
      </c>
      <c r="S4107" t="s">
        <v>32441</v>
      </c>
      <c r="T4107" t="s">
        <v>32442</v>
      </c>
    </row>
    <row r="4108" spans="1:20" x14ac:dyDescent="0.25">
      <c r="A4108" t="s">
        <v>32443</v>
      </c>
      <c r="B4108" s="5" t="s">
        <v>15</v>
      </c>
      <c r="C4108" s="5" t="s">
        <v>32444</v>
      </c>
      <c r="D4108" s="4" t="s">
        <v>32</v>
      </c>
      <c r="E4108" t="s">
        <v>12</v>
      </c>
      <c r="F4108" t="s">
        <v>32445</v>
      </c>
      <c r="G4108" t="s">
        <v>32446</v>
      </c>
      <c r="H4108">
        <v>457</v>
      </c>
      <c r="I4108" t="s">
        <v>1016</v>
      </c>
      <c r="J4108" t="s">
        <v>28</v>
      </c>
      <c r="K4108" t="s">
        <v>14</v>
      </c>
      <c r="L4108">
        <v>79082000</v>
      </c>
      <c r="M4108">
        <v>67</v>
      </c>
      <c r="N4108" t="s">
        <v>32447</v>
      </c>
      <c r="O4108">
        <v>67</v>
      </c>
      <c r="P4108" t="s">
        <v>32448</v>
      </c>
      <c r="Q4108" t="s">
        <v>9687</v>
      </c>
      <c r="R4108" t="s">
        <v>9688</v>
      </c>
      <c r="S4108" t="s">
        <v>9689</v>
      </c>
      <c r="T4108" t="s">
        <v>32442</v>
      </c>
    </row>
    <row r="4109" spans="1:20" x14ac:dyDescent="0.25">
      <c r="A4109" t="s">
        <v>32449</v>
      </c>
      <c r="B4109" s="5" t="s">
        <v>10</v>
      </c>
      <c r="C4109" s="5" t="s">
        <v>32450</v>
      </c>
      <c r="D4109" s="4" t="s">
        <v>17</v>
      </c>
      <c r="E4109" t="s">
        <v>12</v>
      </c>
      <c r="F4109" t="s">
        <v>32451</v>
      </c>
      <c r="G4109" t="s">
        <v>9690</v>
      </c>
      <c r="H4109">
        <v>840</v>
      </c>
      <c r="I4109" t="s">
        <v>26827</v>
      </c>
      <c r="J4109" t="s">
        <v>28</v>
      </c>
      <c r="K4109" t="s">
        <v>14</v>
      </c>
      <c r="M4109">
        <v>67</v>
      </c>
      <c r="N4109" t="s">
        <v>32452</v>
      </c>
      <c r="O4109">
        <v>67</v>
      </c>
      <c r="P4109" t="s">
        <v>9691</v>
      </c>
      <c r="Q4109">
        <v>70804768322227</v>
      </c>
      <c r="R4109" t="s">
        <v>32453</v>
      </c>
      <c r="S4109" t="s">
        <v>9692</v>
      </c>
      <c r="T4109" t="s">
        <v>32454</v>
      </c>
    </row>
    <row r="4110" spans="1:20" x14ac:dyDescent="0.25">
      <c r="A4110" t="s">
        <v>32455</v>
      </c>
      <c r="B4110" s="5" t="s">
        <v>15</v>
      </c>
      <c r="C4110" s="5" t="s">
        <v>32456</v>
      </c>
      <c r="D4110" s="4" t="s">
        <v>32</v>
      </c>
      <c r="E4110" t="s">
        <v>12</v>
      </c>
      <c r="F4110" t="s">
        <v>32457</v>
      </c>
      <c r="G4110" t="s">
        <v>9693</v>
      </c>
      <c r="H4110">
        <v>543</v>
      </c>
      <c r="I4110" t="s">
        <v>191</v>
      </c>
      <c r="J4110" t="s">
        <v>28</v>
      </c>
      <c r="K4110" t="s">
        <v>14</v>
      </c>
      <c r="L4110">
        <v>79097020</v>
      </c>
      <c r="M4110">
        <v>67</v>
      </c>
      <c r="N4110" t="s">
        <v>32458</v>
      </c>
      <c r="O4110">
        <v>67</v>
      </c>
      <c r="P4110" t="s">
        <v>32459</v>
      </c>
      <c r="Q4110">
        <v>700006597301603</v>
      </c>
      <c r="R4110" t="s">
        <v>9694</v>
      </c>
      <c r="S4110" t="s">
        <v>9695</v>
      </c>
      <c r="T4110" t="s">
        <v>32442</v>
      </c>
    </row>
    <row r="4111" spans="1:20" x14ac:dyDescent="0.25">
      <c r="A4111" t="s">
        <v>32460</v>
      </c>
      <c r="B4111" s="5" t="s">
        <v>15</v>
      </c>
      <c r="C4111" s="5" t="s">
        <v>32461</v>
      </c>
      <c r="D4111" s="4" t="s">
        <v>32</v>
      </c>
      <c r="E4111" t="s">
        <v>12</v>
      </c>
      <c r="F4111" t="s">
        <v>22395</v>
      </c>
      <c r="G4111" t="s">
        <v>9696</v>
      </c>
      <c r="H4111">
        <v>731</v>
      </c>
      <c r="I4111" t="s">
        <v>513</v>
      </c>
      <c r="J4111" t="s">
        <v>28</v>
      </c>
      <c r="K4111" t="s">
        <v>14</v>
      </c>
      <c r="L4111">
        <v>79112300</v>
      </c>
      <c r="M4111">
        <v>67</v>
      </c>
      <c r="N4111" t="s">
        <v>32462</v>
      </c>
      <c r="Q4111">
        <v>898000955105465</v>
      </c>
      <c r="R4111" t="s">
        <v>9697</v>
      </c>
      <c r="S4111" t="s">
        <v>9698</v>
      </c>
      <c r="T4111" t="s">
        <v>32442</v>
      </c>
    </row>
    <row r="4112" spans="1:20" x14ac:dyDescent="0.25">
      <c r="A4112" t="s">
        <v>32463</v>
      </c>
      <c r="B4112" s="5" t="s">
        <v>10</v>
      </c>
      <c r="C4112" s="5" t="s">
        <v>32464</v>
      </c>
      <c r="D4112" s="4" t="s">
        <v>17</v>
      </c>
      <c r="E4112" t="s">
        <v>12</v>
      </c>
      <c r="F4112" t="s">
        <v>32465</v>
      </c>
      <c r="G4112" t="s">
        <v>13590</v>
      </c>
      <c r="H4112">
        <v>1400</v>
      </c>
      <c r="I4112" t="s">
        <v>12770</v>
      </c>
      <c r="J4112" t="s">
        <v>28</v>
      </c>
      <c r="K4112" t="s">
        <v>14</v>
      </c>
      <c r="L4112">
        <v>79011540</v>
      </c>
      <c r="M4112">
        <v>67</v>
      </c>
      <c r="N4112" t="s">
        <v>32466</v>
      </c>
      <c r="O4112">
        <v>67</v>
      </c>
      <c r="P4112" t="s">
        <v>32467</v>
      </c>
      <c r="R4112" t="s">
        <v>9699</v>
      </c>
      <c r="S4112" t="s">
        <v>9700</v>
      </c>
      <c r="T4112" t="s">
        <v>32442</v>
      </c>
    </row>
    <row r="4113" spans="1:20" x14ac:dyDescent="0.25">
      <c r="A4113" t="s">
        <v>32468</v>
      </c>
      <c r="B4113" s="5" t="s">
        <v>10</v>
      </c>
      <c r="C4113" s="5" t="s">
        <v>32469</v>
      </c>
      <c r="D4113" s="4" t="s">
        <v>32</v>
      </c>
      <c r="E4113" t="s">
        <v>12</v>
      </c>
      <c r="F4113" t="s">
        <v>32470</v>
      </c>
      <c r="G4113" t="s">
        <v>13590</v>
      </c>
      <c r="H4113">
        <v>1400</v>
      </c>
      <c r="I4113" t="s">
        <v>12770</v>
      </c>
      <c r="J4113" t="s">
        <v>28</v>
      </c>
      <c r="K4113" t="s">
        <v>14</v>
      </c>
      <c r="L4113">
        <v>79011540</v>
      </c>
      <c r="M4113">
        <v>67</v>
      </c>
      <c r="N4113" t="s">
        <v>32466</v>
      </c>
      <c r="O4113">
        <v>67</v>
      </c>
      <c r="P4113" t="s">
        <v>32467</v>
      </c>
      <c r="Q4113">
        <v>705000699000659</v>
      </c>
      <c r="R4113" t="s">
        <v>32471</v>
      </c>
      <c r="T4113" t="s">
        <v>32472</v>
      </c>
    </row>
    <row r="4114" spans="1:20" x14ac:dyDescent="0.25">
      <c r="A4114" t="s">
        <v>32473</v>
      </c>
      <c r="B4114" s="5" t="s">
        <v>10</v>
      </c>
      <c r="D4114" s="4" t="s">
        <v>32</v>
      </c>
      <c r="E4114" t="s">
        <v>12</v>
      </c>
      <c r="F4114" t="s">
        <v>32474</v>
      </c>
      <c r="G4114" t="s">
        <v>32475</v>
      </c>
      <c r="I4114" t="s">
        <v>3377</v>
      </c>
      <c r="J4114" t="s">
        <v>28</v>
      </c>
      <c r="K4114" t="s">
        <v>14</v>
      </c>
      <c r="M4114">
        <v>67</v>
      </c>
      <c r="N4114" t="s">
        <v>32476</v>
      </c>
      <c r="O4114">
        <v>67</v>
      </c>
      <c r="P4114" t="s">
        <v>32477</v>
      </c>
      <c r="Q4114">
        <v>706703293253420</v>
      </c>
      <c r="R4114" t="s">
        <v>9701</v>
      </c>
      <c r="S4114" t="s">
        <v>9702</v>
      </c>
      <c r="T4114" t="s">
        <v>32478</v>
      </c>
    </row>
    <row r="4115" spans="1:20" x14ac:dyDescent="0.25">
      <c r="A4115" t="s">
        <v>32479</v>
      </c>
      <c r="B4115" s="5" t="s">
        <v>15</v>
      </c>
      <c r="C4115" s="5" t="s">
        <v>32480</v>
      </c>
      <c r="D4115" s="4" t="s">
        <v>32</v>
      </c>
      <c r="E4115" t="s">
        <v>11</v>
      </c>
      <c r="F4115" t="s">
        <v>32481</v>
      </c>
      <c r="G4115" t="s">
        <v>6196</v>
      </c>
      <c r="H4115">
        <v>394</v>
      </c>
      <c r="I4115" t="s">
        <v>128</v>
      </c>
      <c r="J4115" t="s">
        <v>28</v>
      </c>
      <c r="K4115" t="s">
        <v>14</v>
      </c>
      <c r="L4115">
        <v>79118732</v>
      </c>
      <c r="M4115">
        <v>67</v>
      </c>
      <c r="N4115" t="s">
        <v>32482</v>
      </c>
      <c r="R4115" t="s">
        <v>9703</v>
      </c>
      <c r="S4115" t="s">
        <v>9704</v>
      </c>
      <c r="T4115" t="s">
        <v>32483</v>
      </c>
    </row>
    <row r="4116" spans="1:20" x14ac:dyDescent="0.25">
      <c r="A4116" t="s">
        <v>32484</v>
      </c>
      <c r="B4116" s="5" t="s">
        <v>10</v>
      </c>
      <c r="C4116" s="5" t="s">
        <v>32485</v>
      </c>
      <c r="D4116" s="4" t="s">
        <v>32</v>
      </c>
      <c r="E4116" t="s">
        <v>72</v>
      </c>
      <c r="F4116" t="s">
        <v>31276</v>
      </c>
      <c r="G4116" t="s">
        <v>56</v>
      </c>
      <c r="H4116">
        <v>962</v>
      </c>
      <c r="I4116" t="s">
        <v>57</v>
      </c>
      <c r="J4116" t="s">
        <v>28</v>
      </c>
      <c r="K4116" t="s">
        <v>14</v>
      </c>
      <c r="L4116">
        <v>79017111</v>
      </c>
      <c r="M4116">
        <v>67</v>
      </c>
      <c r="N4116" t="s">
        <v>12811</v>
      </c>
      <c r="O4116">
        <v>67</v>
      </c>
      <c r="P4116" t="s">
        <v>32486</v>
      </c>
      <c r="Q4116">
        <v>700009646258705</v>
      </c>
      <c r="R4116" t="s">
        <v>32487</v>
      </c>
      <c r="S4116" t="s">
        <v>32488</v>
      </c>
      <c r="T4116" t="s">
        <v>32478</v>
      </c>
    </row>
    <row r="4117" spans="1:20" x14ac:dyDescent="0.25">
      <c r="A4117" t="s">
        <v>32489</v>
      </c>
      <c r="B4117" s="5" t="s">
        <v>10</v>
      </c>
      <c r="C4117" s="5" t="s">
        <v>32490</v>
      </c>
      <c r="D4117" s="4" t="s">
        <v>126</v>
      </c>
      <c r="E4117" t="s">
        <v>12</v>
      </c>
      <c r="F4117" t="s">
        <v>32491</v>
      </c>
      <c r="G4117" t="s">
        <v>15182</v>
      </c>
      <c r="H4117">
        <v>1052</v>
      </c>
      <c r="I4117" t="s">
        <v>201</v>
      </c>
      <c r="J4117" t="s">
        <v>28</v>
      </c>
      <c r="K4117" t="s">
        <v>14</v>
      </c>
      <c r="L4117">
        <v>79107370</v>
      </c>
      <c r="M4117">
        <v>67</v>
      </c>
      <c r="N4117" t="s">
        <v>32492</v>
      </c>
      <c r="O4117">
        <v>67</v>
      </c>
      <c r="P4117" t="s">
        <v>32493</v>
      </c>
      <c r="Q4117">
        <v>701006801781092</v>
      </c>
      <c r="R4117" t="s">
        <v>9705</v>
      </c>
      <c r="S4117" t="s">
        <v>9706</v>
      </c>
      <c r="T4117" t="s">
        <v>32494</v>
      </c>
    </row>
    <row r="4118" spans="1:20" x14ac:dyDescent="0.25">
      <c r="A4118" t="s">
        <v>32495</v>
      </c>
      <c r="B4118" s="5" t="s">
        <v>15</v>
      </c>
      <c r="C4118" s="5" t="s">
        <v>32496</v>
      </c>
      <c r="D4118" s="4" t="s">
        <v>1615</v>
      </c>
      <c r="E4118" t="s">
        <v>24</v>
      </c>
      <c r="F4118" t="s">
        <v>31574</v>
      </c>
      <c r="G4118" t="s">
        <v>4164</v>
      </c>
      <c r="H4118">
        <v>239</v>
      </c>
      <c r="I4118" t="s">
        <v>201</v>
      </c>
      <c r="J4118" t="s">
        <v>28</v>
      </c>
      <c r="K4118" t="s">
        <v>14</v>
      </c>
      <c r="L4118">
        <v>79107430</v>
      </c>
      <c r="M4118">
        <v>67</v>
      </c>
      <c r="N4118" t="s">
        <v>32497</v>
      </c>
      <c r="O4118">
        <v>67</v>
      </c>
      <c r="P4118" t="s">
        <v>32498</v>
      </c>
      <c r="Q4118">
        <v>700304926940436</v>
      </c>
      <c r="R4118" t="s">
        <v>9707</v>
      </c>
      <c r="S4118" t="s">
        <v>9708</v>
      </c>
      <c r="T4118" t="s">
        <v>32499</v>
      </c>
    </row>
    <row r="4119" spans="1:20" x14ac:dyDescent="0.25">
      <c r="A4119" t="s">
        <v>32500</v>
      </c>
      <c r="B4119" s="5" t="s">
        <v>10</v>
      </c>
      <c r="C4119" s="5" t="s">
        <v>32501</v>
      </c>
      <c r="D4119" s="4" t="s">
        <v>17</v>
      </c>
      <c r="E4119" t="s">
        <v>24</v>
      </c>
      <c r="F4119" t="s">
        <v>29738</v>
      </c>
      <c r="G4119" t="s">
        <v>4728</v>
      </c>
      <c r="H4119">
        <v>76</v>
      </c>
      <c r="I4119" t="s">
        <v>1808</v>
      </c>
      <c r="J4119" t="s">
        <v>28</v>
      </c>
      <c r="K4119" t="s">
        <v>14</v>
      </c>
      <c r="L4119">
        <v>79090120</v>
      </c>
      <c r="M4119">
        <v>67</v>
      </c>
      <c r="N4119" t="s">
        <v>32502</v>
      </c>
      <c r="O4119">
        <v>67</v>
      </c>
      <c r="P4119" t="s">
        <v>32503</v>
      </c>
      <c r="Q4119">
        <v>705208409131475</v>
      </c>
      <c r="R4119" t="s">
        <v>9709</v>
      </c>
      <c r="S4119" t="s">
        <v>9710</v>
      </c>
      <c r="T4119" t="s">
        <v>32499</v>
      </c>
    </row>
    <row r="4120" spans="1:20" x14ac:dyDescent="0.25">
      <c r="A4120" t="s">
        <v>32504</v>
      </c>
      <c r="B4120" s="5" t="s">
        <v>15</v>
      </c>
      <c r="C4120" s="5" t="s">
        <v>32505</v>
      </c>
      <c r="D4120" s="4" t="s">
        <v>17</v>
      </c>
      <c r="E4120" t="s">
        <v>24</v>
      </c>
      <c r="F4120" t="s">
        <v>31222</v>
      </c>
      <c r="G4120" t="s">
        <v>9711</v>
      </c>
      <c r="H4120">
        <v>204</v>
      </c>
      <c r="I4120" t="s">
        <v>128</v>
      </c>
      <c r="J4120" t="s">
        <v>28</v>
      </c>
      <c r="K4120" t="s">
        <v>14</v>
      </c>
      <c r="L4120">
        <v>79118152</v>
      </c>
      <c r="M4120">
        <v>67</v>
      </c>
      <c r="N4120" t="s">
        <v>32506</v>
      </c>
      <c r="O4120">
        <v>67</v>
      </c>
      <c r="P4120" t="s">
        <v>32507</v>
      </c>
      <c r="Q4120" t="s">
        <v>9712</v>
      </c>
      <c r="R4120" t="s">
        <v>9713</v>
      </c>
      <c r="S4120" t="s">
        <v>9714</v>
      </c>
      <c r="T4120" t="s">
        <v>32499</v>
      </c>
    </row>
    <row r="4121" spans="1:20" x14ac:dyDescent="0.25">
      <c r="A4121" t="s">
        <v>32508</v>
      </c>
      <c r="B4121" s="5" t="s">
        <v>15</v>
      </c>
      <c r="C4121" s="5" t="s">
        <v>32509</v>
      </c>
      <c r="D4121" s="4" t="s">
        <v>11</v>
      </c>
      <c r="E4121" t="s">
        <v>72</v>
      </c>
      <c r="F4121" t="s">
        <v>32510</v>
      </c>
      <c r="G4121" t="s">
        <v>9715</v>
      </c>
      <c r="H4121">
        <v>70</v>
      </c>
      <c r="I4121" t="s">
        <v>556</v>
      </c>
      <c r="J4121" t="s">
        <v>28</v>
      </c>
      <c r="K4121" t="s">
        <v>14</v>
      </c>
      <c r="L4121">
        <v>79117702</v>
      </c>
      <c r="M4121">
        <v>67</v>
      </c>
      <c r="N4121" t="s">
        <v>32511</v>
      </c>
      <c r="O4121">
        <v>67</v>
      </c>
      <c r="P4121" t="s">
        <v>32512</v>
      </c>
      <c r="Q4121" t="s">
        <v>9716</v>
      </c>
      <c r="R4121" t="s">
        <v>9717</v>
      </c>
      <c r="T4121" t="s">
        <v>32513</v>
      </c>
    </row>
    <row r="4122" spans="1:20" x14ac:dyDescent="0.25">
      <c r="A4122" t="s">
        <v>32514</v>
      </c>
      <c r="B4122" s="5" t="s">
        <v>15</v>
      </c>
      <c r="C4122" s="5" t="s">
        <v>32515</v>
      </c>
      <c r="D4122" s="4" t="s">
        <v>32</v>
      </c>
      <c r="E4122" t="s">
        <v>24</v>
      </c>
      <c r="F4122" t="s">
        <v>32516</v>
      </c>
      <c r="G4122" t="s">
        <v>555</v>
      </c>
      <c r="H4122">
        <v>350</v>
      </c>
      <c r="I4122" t="s">
        <v>556</v>
      </c>
      <c r="J4122" t="s">
        <v>28</v>
      </c>
      <c r="K4122" t="s">
        <v>14</v>
      </c>
      <c r="L4122">
        <v>79117712</v>
      </c>
      <c r="M4122">
        <v>67</v>
      </c>
      <c r="N4122" t="s">
        <v>32517</v>
      </c>
      <c r="Q4122">
        <v>704004880612968</v>
      </c>
      <c r="R4122" t="s">
        <v>32518</v>
      </c>
      <c r="S4122" t="s">
        <v>9718</v>
      </c>
      <c r="T4122" t="s">
        <v>32499</v>
      </c>
    </row>
    <row r="4123" spans="1:20" x14ac:dyDescent="0.25">
      <c r="A4123" t="s">
        <v>32519</v>
      </c>
      <c r="B4123" s="5" t="s">
        <v>10</v>
      </c>
      <c r="C4123" s="5" t="s">
        <v>32520</v>
      </c>
      <c r="D4123" s="4" t="s">
        <v>32</v>
      </c>
      <c r="E4123" t="s">
        <v>12</v>
      </c>
      <c r="F4123" t="s">
        <v>32521</v>
      </c>
      <c r="G4123" t="s">
        <v>6072</v>
      </c>
      <c r="H4123">
        <v>327</v>
      </c>
      <c r="I4123" t="s">
        <v>324</v>
      </c>
      <c r="J4123" t="s">
        <v>28</v>
      </c>
      <c r="K4123" t="s">
        <v>14</v>
      </c>
      <c r="L4123">
        <v>79015210</v>
      </c>
      <c r="M4123">
        <v>67</v>
      </c>
      <c r="N4123" t="s">
        <v>32522</v>
      </c>
      <c r="O4123">
        <v>67</v>
      </c>
      <c r="P4123" t="s">
        <v>32523</v>
      </c>
      <c r="Q4123">
        <v>709805064668997</v>
      </c>
      <c r="R4123" t="s">
        <v>9719</v>
      </c>
      <c r="S4123" t="s">
        <v>9720</v>
      </c>
      <c r="T4123" t="s">
        <v>32524</v>
      </c>
    </row>
    <row r="4124" spans="1:20" x14ac:dyDescent="0.25">
      <c r="A4124" t="s">
        <v>32525</v>
      </c>
      <c r="B4124" s="5" t="s">
        <v>15</v>
      </c>
      <c r="C4124" s="5" t="s">
        <v>32526</v>
      </c>
      <c r="D4124" s="4" t="s">
        <v>32</v>
      </c>
      <c r="E4124" t="s">
        <v>12</v>
      </c>
      <c r="F4124" t="s">
        <v>32527</v>
      </c>
      <c r="G4124" t="s">
        <v>9721</v>
      </c>
      <c r="H4124">
        <v>21</v>
      </c>
      <c r="I4124" t="s">
        <v>9722</v>
      </c>
      <c r="J4124" t="s">
        <v>28</v>
      </c>
      <c r="L4124">
        <v>79017380</v>
      </c>
      <c r="M4124">
        <v>67</v>
      </c>
      <c r="N4124" t="s">
        <v>32528</v>
      </c>
      <c r="O4124">
        <v>67</v>
      </c>
      <c r="P4124" t="s">
        <v>32529</v>
      </c>
      <c r="Q4124">
        <v>704205706541782</v>
      </c>
      <c r="R4124" t="s">
        <v>9723</v>
      </c>
      <c r="S4124" t="s">
        <v>9724</v>
      </c>
      <c r="T4124" t="s">
        <v>32499</v>
      </c>
    </row>
    <row r="4125" spans="1:20" x14ac:dyDescent="0.25">
      <c r="A4125" t="s">
        <v>32530</v>
      </c>
      <c r="B4125" s="5" t="s">
        <v>10</v>
      </c>
      <c r="C4125" s="5" t="s">
        <v>32531</v>
      </c>
      <c r="D4125" s="4" t="s">
        <v>126</v>
      </c>
      <c r="E4125" t="s">
        <v>72</v>
      </c>
      <c r="F4125" t="s">
        <v>32532</v>
      </c>
      <c r="G4125" t="s">
        <v>3481</v>
      </c>
      <c r="H4125">
        <v>190</v>
      </c>
      <c r="I4125" t="s">
        <v>128</v>
      </c>
      <c r="J4125" t="s">
        <v>28</v>
      </c>
      <c r="K4125" t="s">
        <v>14</v>
      </c>
      <c r="L4125">
        <v>79118610</v>
      </c>
      <c r="M4125">
        <v>67</v>
      </c>
      <c r="N4125" t="s">
        <v>32533</v>
      </c>
      <c r="O4125">
        <v>67</v>
      </c>
      <c r="P4125" t="s">
        <v>32534</v>
      </c>
      <c r="Q4125">
        <v>898002748563451</v>
      </c>
      <c r="R4125" t="s">
        <v>9725</v>
      </c>
      <c r="S4125" t="s">
        <v>9726</v>
      </c>
      <c r="T4125" t="s">
        <v>32535</v>
      </c>
    </row>
    <row r="4126" spans="1:20" x14ac:dyDescent="0.25">
      <c r="A4126" t="s">
        <v>32536</v>
      </c>
      <c r="B4126" s="5" t="s">
        <v>15</v>
      </c>
      <c r="C4126" s="5" t="s">
        <v>32537</v>
      </c>
      <c r="D4126" s="4" t="s">
        <v>126</v>
      </c>
      <c r="E4126" t="s">
        <v>24</v>
      </c>
      <c r="F4126" t="s">
        <v>16688</v>
      </c>
      <c r="G4126" t="s">
        <v>2043</v>
      </c>
      <c r="H4126">
        <v>41</v>
      </c>
      <c r="I4126" t="s">
        <v>2044</v>
      </c>
      <c r="J4126" t="s">
        <v>28</v>
      </c>
      <c r="K4126" t="s">
        <v>14</v>
      </c>
      <c r="L4126">
        <v>79060300</v>
      </c>
      <c r="M4126">
        <v>67</v>
      </c>
      <c r="N4126" t="s">
        <v>32538</v>
      </c>
      <c r="O4126">
        <v>67</v>
      </c>
      <c r="P4126" t="s">
        <v>32539</v>
      </c>
      <c r="Q4126">
        <v>702400519398820</v>
      </c>
      <c r="R4126" t="s">
        <v>32540</v>
      </c>
      <c r="S4126" t="s">
        <v>9727</v>
      </c>
      <c r="T4126" t="s">
        <v>32535</v>
      </c>
    </row>
    <row r="4127" spans="1:20" x14ac:dyDescent="0.25">
      <c r="A4127" t="s">
        <v>32541</v>
      </c>
      <c r="B4127" s="5" t="s">
        <v>15</v>
      </c>
      <c r="C4127" s="5" t="s">
        <v>32542</v>
      </c>
      <c r="D4127" s="4" t="s">
        <v>32</v>
      </c>
      <c r="E4127" t="s">
        <v>24</v>
      </c>
      <c r="F4127" t="s">
        <v>32543</v>
      </c>
      <c r="G4127" t="s">
        <v>848</v>
      </c>
      <c r="H4127">
        <v>10</v>
      </c>
      <c r="I4127" t="s">
        <v>120</v>
      </c>
      <c r="J4127" t="s">
        <v>28</v>
      </c>
      <c r="K4127" t="s">
        <v>14</v>
      </c>
      <c r="L4127">
        <v>79117034</v>
      </c>
      <c r="M4127">
        <v>67</v>
      </c>
      <c r="N4127" t="s">
        <v>32544</v>
      </c>
      <c r="O4127">
        <v>67</v>
      </c>
      <c r="P4127" t="s">
        <v>32545</v>
      </c>
      <c r="Q4127">
        <v>700000333879907</v>
      </c>
      <c r="R4127" t="s">
        <v>32546</v>
      </c>
      <c r="S4127" t="s">
        <v>32547</v>
      </c>
      <c r="T4127" t="s">
        <v>32548</v>
      </c>
    </row>
    <row r="4128" spans="1:20" x14ac:dyDescent="0.25">
      <c r="A4128" t="s">
        <v>32549</v>
      </c>
      <c r="B4128" s="5" t="s">
        <v>10</v>
      </c>
      <c r="C4128" s="5" t="s">
        <v>32550</v>
      </c>
      <c r="D4128" s="4" t="s">
        <v>17</v>
      </c>
      <c r="E4128" t="s">
        <v>12</v>
      </c>
      <c r="F4128" t="s">
        <v>32551</v>
      </c>
      <c r="G4128" t="s">
        <v>9728</v>
      </c>
      <c r="H4128">
        <v>49</v>
      </c>
      <c r="I4128" t="s">
        <v>481</v>
      </c>
      <c r="J4128" t="s">
        <v>28</v>
      </c>
      <c r="K4128" t="s">
        <v>14</v>
      </c>
      <c r="L4128">
        <v>79103660</v>
      </c>
      <c r="M4128">
        <v>67</v>
      </c>
      <c r="N4128" t="s">
        <v>32552</v>
      </c>
      <c r="O4128">
        <v>67</v>
      </c>
      <c r="P4128" t="s">
        <v>32553</v>
      </c>
      <c r="Q4128">
        <v>703001836304373</v>
      </c>
      <c r="R4128" t="s">
        <v>9729</v>
      </c>
      <c r="S4128" t="s">
        <v>9730</v>
      </c>
      <c r="T4128" t="s">
        <v>32554</v>
      </c>
    </row>
    <row r="4129" spans="1:20" x14ac:dyDescent="0.25">
      <c r="A4129" t="s">
        <v>32555</v>
      </c>
      <c r="B4129" s="5" t="s">
        <v>15</v>
      </c>
      <c r="C4129" s="5" t="s">
        <v>32556</v>
      </c>
      <c r="D4129" s="4" t="s">
        <v>126</v>
      </c>
      <c r="E4129" t="s">
        <v>24</v>
      </c>
      <c r="F4129" t="s">
        <v>18975</v>
      </c>
      <c r="G4129" t="s">
        <v>1921</v>
      </c>
      <c r="H4129">
        <v>440</v>
      </c>
      <c r="I4129" t="s">
        <v>128</v>
      </c>
      <c r="J4129" t="s">
        <v>28</v>
      </c>
      <c r="K4129" t="s">
        <v>14</v>
      </c>
      <c r="L4129">
        <v>79118490</v>
      </c>
      <c r="M4129">
        <v>67</v>
      </c>
      <c r="N4129" t="s">
        <v>32557</v>
      </c>
      <c r="O4129">
        <v>67</v>
      </c>
      <c r="P4129" t="s">
        <v>32558</v>
      </c>
      <c r="Q4129">
        <v>708002849297623</v>
      </c>
      <c r="R4129" t="s">
        <v>9731</v>
      </c>
      <c r="S4129" t="s">
        <v>9732</v>
      </c>
      <c r="T4129" t="s">
        <v>32559</v>
      </c>
    </row>
    <row r="4130" spans="1:20" x14ac:dyDescent="0.25">
      <c r="A4130" t="s">
        <v>32560</v>
      </c>
      <c r="B4130" s="5" t="s">
        <v>10</v>
      </c>
      <c r="C4130" s="5" t="s">
        <v>32561</v>
      </c>
      <c r="D4130" s="4" t="s">
        <v>126</v>
      </c>
      <c r="E4130" t="s">
        <v>12</v>
      </c>
      <c r="F4130" t="s">
        <v>32562</v>
      </c>
      <c r="G4130" t="s">
        <v>9733</v>
      </c>
      <c r="H4130">
        <v>120</v>
      </c>
      <c r="I4130" t="s">
        <v>9734</v>
      </c>
      <c r="J4130" t="s">
        <v>28</v>
      </c>
      <c r="K4130" t="s">
        <v>14</v>
      </c>
      <c r="L4130">
        <v>79072530</v>
      </c>
      <c r="M4130">
        <v>67</v>
      </c>
      <c r="N4130" t="s">
        <v>32563</v>
      </c>
      <c r="O4130">
        <v>67</v>
      </c>
      <c r="P4130" t="s">
        <v>32564</v>
      </c>
      <c r="Q4130">
        <v>700201982278121</v>
      </c>
      <c r="R4130" t="s">
        <v>32565</v>
      </c>
      <c r="S4130" t="s">
        <v>32566</v>
      </c>
      <c r="T4130" t="s">
        <v>32567</v>
      </c>
    </row>
    <row r="4131" spans="1:20" x14ac:dyDescent="0.25">
      <c r="A4131" t="s">
        <v>32568</v>
      </c>
      <c r="B4131" s="5" t="s">
        <v>15</v>
      </c>
      <c r="C4131" s="5" t="s">
        <v>32569</v>
      </c>
      <c r="D4131" s="4" t="s">
        <v>32</v>
      </c>
      <c r="E4131" t="s">
        <v>24</v>
      </c>
      <c r="F4131" t="s">
        <v>32570</v>
      </c>
      <c r="G4131" t="s">
        <v>9735</v>
      </c>
      <c r="H4131">
        <v>920</v>
      </c>
      <c r="I4131" t="s">
        <v>17489</v>
      </c>
      <c r="J4131" t="s">
        <v>28</v>
      </c>
      <c r="K4131" t="s">
        <v>14</v>
      </c>
      <c r="L4131">
        <v>79013920</v>
      </c>
      <c r="M4131">
        <v>67</v>
      </c>
      <c r="N4131" t="s">
        <v>32571</v>
      </c>
      <c r="O4131">
        <v>67</v>
      </c>
      <c r="P4131" t="s">
        <v>32572</v>
      </c>
      <c r="Q4131">
        <v>124611098360018</v>
      </c>
      <c r="R4131" t="s">
        <v>9736</v>
      </c>
      <c r="T4131" t="s">
        <v>32535</v>
      </c>
    </row>
    <row r="4132" spans="1:20" x14ac:dyDescent="0.25">
      <c r="A4132" t="s">
        <v>32573</v>
      </c>
      <c r="B4132" s="5" t="s">
        <v>15</v>
      </c>
      <c r="C4132" s="5" t="s">
        <v>32574</v>
      </c>
      <c r="D4132" s="4" t="s">
        <v>17</v>
      </c>
      <c r="E4132" t="s">
        <v>12</v>
      </c>
      <c r="F4132" t="s">
        <v>32575</v>
      </c>
      <c r="G4132" t="s">
        <v>4516</v>
      </c>
      <c r="H4132">
        <v>215</v>
      </c>
      <c r="I4132" t="s">
        <v>201</v>
      </c>
      <c r="J4132" t="s">
        <v>28</v>
      </c>
      <c r="K4132" t="s">
        <v>14</v>
      </c>
      <c r="L4132">
        <v>79107420</v>
      </c>
      <c r="M4132">
        <v>67</v>
      </c>
      <c r="N4132" t="s">
        <v>32576</v>
      </c>
      <c r="O4132">
        <v>67</v>
      </c>
      <c r="P4132" t="s">
        <v>32577</v>
      </c>
      <c r="Q4132">
        <v>706304709090174</v>
      </c>
      <c r="R4132" t="s">
        <v>9737</v>
      </c>
      <c r="S4132" t="s">
        <v>9738</v>
      </c>
      <c r="T4132" t="s">
        <v>32578</v>
      </c>
    </row>
    <row r="4133" spans="1:20" x14ac:dyDescent="0.25">
      <c r="A4133" t="s">
        <v>32579</v>
      </c>
      <c r="B4133" s="5" t="s">
        <v>10</v>
      </c>
      <c r="C4133" s="5" t="s">
        <v>31999</v>
      </c>
      <c r="D4133" s="4" t="s">
        <v>11</v>
      </c>
      <c r="E4133" t="s">
        <v>12</v>
      </c>
      <c r="F4133" t="s">
        <v>32000</v>
      </c>
      <c r="G4133" t="s">
        <v>32580</v>
      </c>
      <c r="H4133">
        <v>108</v>
      </c>
      <c r="I4133" t="s">
        <v>18661</v>
      </c>
      <c r="J4133" t="s">
        <v>64</v>
      </c>
      <c r="L4133">
        <v>79072445</v>
      </c>
      <c r="M4133">
        <v>67</v>
      </c>
      <c r="N4133" t="s">
        <v>32581</v>
      </c>
      <c r="O4133">
        <v>67</v>
      </c>
      <c r="P4133" t="s">
        <v>32582</v>
      </c>
      <c r="Q4133">
        <v>700102932919419</v>
      </c>
      <c r="R4133" t="s">
        <v>9505</v>
      </c>
      <c r="S4133" t="s">
        <v>32583</v>
      </c>
      <c r="T4133" t="s">
        <v>32584</v>
      </c>
    </row>
    <row r="4134" spans="1:20" x14ac:dyDescent="0.25">
      <c r="A4134" t="s">
        <v>32585</v>
      </c>
      <c r="B4134" s="5" t="s">
        <v>15</v>
      </c>
      <c r="C4134" s="5" t="s">
        <v>32586</v>
      </c>
      <c r="D4134" s="4" t="s">
        <v>32</v>
      </c>
      <c r="E4134" t="s">
        <v>12</v>
      </c>
      <c r="F4134" t="s">
        <v>32587</v>
      </c>
      <c r="G4134" t="s">
        <v>1826</v>
      </c>
      <c r="H4134">
        <v>239</v>
      </c>
      <c r="I4134" t="s">
        <v>556</v>
      </c>
      <c r="J4134" t="s">
        <v>28</v>
      </c>
      <c r="K4134" t="s">
        <v>14</v>
      </c>
      <c r="L4134">
        <v>79117710</v>
      </c>
      <c r="M4134">
        <v>67</v>
      </c>
      <c r="N4134" t="s">
        <v>32588</v>
      </c>
      <c r="O4134">
        <v>67</v>
      </c>
      <c r="P4134" t="s">
        <v>32589</v>
      </c>
      <c r="Q4134">
        <v>700402998169644</v>
      </c>
      <c r="R4134" t="s">
        <v>32590</v>
      </c>
      <c r="S4134" t="s">
        <v>9739</v>
      </c>
      <c r="T4134" t="s">
        <v>32591</v>
      </c>
    </row>
    <row r="4135" spans="1:20" x14ac:dyDescent="0.25">
      <c r="A4135" t="s">
        <v>32592</v>
      </c>
      <c r="B4135" s="5" t="s">
        <v>10</v>
      </c>
      <c r="C4135" s="5" t="s">
        <v>32593</v>
      </c>
      <c r="D4135" s="4" t="s">
        <v>32</v>
      </c>
      <c r="E4135" t="s">
        <v>24</v>
      </c>
      <c r="F4135" t="s">
        <v>32594</v>
      </c>
      <c r="G4135" t="s">
        <v>1826</v>
      </c>
      <c r="H4135">
        <v>239</v>
      </c>
      <c r="I4135" t="s">
        <v>556</v>
      </c>
      <c r="J4135" t="s">
        <v>28</v>
      </c>
      <c r="K4135" t="s">
        <v>14</v>
      </c>
      <c r="L4135">
        <v>79117710</v>
      </c>
      <c r="M4135">
        <v>67</v>
      </c>
      <c r="N4135" t="s">
        <v>32595</v>
      </c>
      <c r="O4135">
        <v>67</v>
      </c>
      <c r="P4135" t="s">
        <v>32589</v>
      </c>
      <c r="Q4135">
        <v>703401614839900</v>
      </c>
      <c r="R4135" t="s">
        <v>32596</v>
      </c>
      <c r="S4135" t="s">
        <v>32597</v>
      </c>
      <c r="T4135" t="s">
        <v>32584</v>
      </c>
    </row>
    <row r="4136" spans="1:20" x14ac:dyDescent="0.25">
      <c r="A4136" t="s">
        <v>32598</v>
      </c>
      <c r="B4136" s="5" t="s">
        <v>10</v>
      </c>
      <c r="C4136" s="5" t="s">
        <v>32599</v>
      </c>
      <c r="D4136" s="4" t="s">
        <v>11</v>
      </c>
      <c r="E4136" t="s">
        <v>12</v>
      </c>
      <c r="F4136" t="s">
        <v>32600</v>
      </c>
      <c r="G4136" t="s">
        <v>9740</v>
      </c>
      <c r="H4136">
        <v>295</v>
      </c>
      <c r="I4136" t="s">
        <v>13944</v>
      </c>
      <c r="J4136" t="s">
        <v>28</v>
      </c>
      <c r="K4136" t="s">
        <v>14</v>
      </c>
      <c r="L4136">
        <v>79073265</v>
      </c>
      <c r="M4136">
        <v>67</v>
      </c>
      <c r="N4136" t="s">
        <v>32601</v>
      </c>
      <c r="O4136">
        <v>67</v>
      </c>
      <c r="P4136" t="s">
        <v>32602</v>
      </c>
      <c r="Q4136">
        <v>706204099809368</v>
      </c>
      <c r="R4136" t="s">
        <v>9741</v>
      </c>
      <c r="S4136" t="s">
        <v>9742</v>
      </c>
      <c r="T4136" t="s">
        <v>32584</v>
      </c>
    </row>
    <row r="4137" spans="1:20" x14ac:dyDescent="0.25">
      <c r="A4137" t="s">
        <v>32603</v>
      </c>
      <c r="B4137" s="5" t="s">
        <v>15</v>
      </c>
      <c r="C4137" s="5" t="s">
        <v>32604</v>
      </c>
      <c r="D4137" s="4" t="s">
        <v>17</v>
      </c>
      <c r="E4137" t="s">
        <v>12</v>
      </c>
      <c r="F4137" t="s">
        <v>32605</v>
      </c>
      <c r="G4137" t="s">
        <v>9743</v>
      </c>
      <c r="H4137">
        <v>115</v>
      </c>
      <c r="I4137" t="s">
        <v>9207</v>
      </c>
      <c r="J4137" t="s">
        <v>28</v>
      </c>
      <c r="K4137" t="s">
        <v>14</v>
      </c>
      <c r="L4137">
        <v>79118152</v>
      </c>
      <c r="M4137">
        <v>67</v>
      </c>
      <c r="N4137" t="s">
        <v>32606</v>
      </c>
      <c r="O4137">
        <v>67</v>
      </c>
      <c r="P4137" t="s">
        <v>32607</v>
      </c>
      <c r="R4137" t="s">
        <v>32608</v>
      </c>
      <c r="S4137" t="s">
        <v>9744</v>
      </c>
      <c r="T4137" t="s">
        <v>32584</v>
      </c>
    </row>
    <row r="4138" spans="1:20" x14ac:dyDescent="0.25">
      <c r="A4138" t="s">
        <v>32609</v>
      </c>
      <c r="B4138" s="5" t="s">
        <v>10</v>
      </c>
      <c r="C4138" s="5" t="s">
        <v>32610</v>
      </c>
      <c r="D4138" s="4" t="s">
        <v>126</v>
      </c>
      <c r="E4138" t="s">
        <v>72</v>
      </c>
      <c r="F4138" t="s">
        <v>32611</v>
      </c>
      <c r="G4138" t="s">
        <v>7382</v>
      </c>
      <c r="H4138" t="s">
        <v>13574</v>
      </c>
      <c r="I4138" t="s">
        <v>7905</v>
      </c>
      <c r="J4138" t="s">
        <v>28</v>
      </c>
      <c r="K4138" t="s">
        <v>14</v>
      </c>
      <c r="L4138">
        <v>7910000</v>
      </c>
      <c r="M4138">
        <v>67</v>
      </c>
      <c r="N4138" t="s">
        <v>32612</v>
      </c>
      <c r="O4138">
        <v>67</v>
      </c>
      <c r="P4138" t="s">
        <v>32613</v>
      </c>
      <c r="Q4138">
        <v>704109849769250</v>
      </c>
      <c r="R4138" t="s">
        <v>9745</v>
      </c>
      <c r="S4138" t="s">
        <v>9746</v>
      </c>
      <c r="T4138" t="s">
        <v>32584</v>
      </c>
    </row>
    <row r="4139" spans="1:20" x14ac:dyDescent="0.25">
      <c r="A4139" t="s">
        <v>32614</v>
      </c>
      <c r="B4139" s="5" t="s">
        <v>10</v>
      </c>
      <c r="C4139" s="5" t="s">
        <v>32615</v>
      </c>
      <c r="D4139" s="4" t="s">
        <v>17</v>
      </c>
      <c r="E4139" t="s">
        <v>12</v>
      </c>
      <c r="F4139" t="s">
        <v>32616</v>
      </c>
      <c r="G4139" t="s">
        <v>761</v>
      </c>
      <c r="H4139">
        <v>150</v>
      </c>
      <c r="I4139" t="s">
        <v>120</v>
      </c>
      <c r="J4139" t="s">
        <v>28</v>
      </c>
      <c r="K4139" t="s">
        <v>14</v>
      </c>
      <c r="L4139">
        <v>79117020</v>
      </c>
      <c r="M4139">
        <v>67</v>
      </c>
      <c r="N4139" t="s">
        <v>32617</v>
      </c>
      <c r="O4139">
        <v>67</v>
      </c>
      <c r="P4139" t="s">
        <v>32618</v>
      </c>
      <c r="R4139" t="s">
        <v>9747</v>
      </c>
      <c r="S4139" t="s">
        <v>9748</v>
      </c>
      <c r="T4139" t="s">
        <v>32619</v>
      </c>
    </row>
    <row r="4140" spans="1:20" x14ac:dyDescent="0.25">
      <c r="A4140" t="s">
        <v>32620</v>
      </c>
      <c r="B4140" s="5" t="s">
        <v>10</v>
      </c>
      <c r="C4140" s="5" t="s">
        <v>31472</v>
      </c>
      <c r="D4140" s="4" t="s">
        <v>32</v>
      </c>
      <c r="E4140" t="s">
        <v>12</v>
      </c>
      <c r="F4140" t="s">
        <v>31473</v>
      </c>
      <c r="G4140" t="s">
        <v>2296</v>
      </c>
      <c r="H4140">
        <v>41</v>
      </c>
      <c r="I4140" t="s">
        <v>120</v>
      </c>
      <c r="J4140" t="s">
        <v>28</v>
      </c>
      <c r="K4140" t="s">
        <v>14</v>
      </c>
      <c r="L4140">
        <v>79117234</v>
      </c>
      <c r="M4140">
        <v>67</v>
      </c>
      <c r="N4140" t="s">
        <v>32621</v>
      </c>
      <c r="Q4140">
        <v>706304763740173</v>
      </c>
      <c r="R4140" t="s">
        <v>9749</v>
      </c>
      <c r="S4140" t="s">
        <v>9750</v>
      </c>
      <c r="T4140" t="s">
        <v>32622</v>
      </c>
    </row>
    <row r="4141" spans="1:20" x14ac:dyDescent="0.25">
      <c r="A4141" t="s">
        <v>32623</v>
      </c>
      <c r="B4141" s="5" t="s">
        <v>15</v>
      </c>
      <c r="C4141" s="5" t="s">
        <v>32624</v>
      </c>
      <c r="D4141" s="4" t="s">
        <v>32</v>
      </c>
      <c r="E4141" t="s">
        <v>24</v>
      </c>
      <c r="F4141" t="s">
        <v>32625</v>
      </c>
      <c r="G4141" t="s">
        <v>4164</v>
      </c>
      <c r="H4141">
        <v>169</v>
      </c>
      <c r="I4141" t="s">
        <v>201</v>
      </c>
      <c r="J4141" t="s">
        <v>28</v>
      </c>
      <c r="K4141" t="s">
        <v>14</v>
      </c>
      <c r="L4141">
        <v>79107430</v>
      </c>
      <c r="M4141">
        <v>67</v>
      </c>
      <c r="N4141" t="s">
        <v>32626</v>
      </c>
      <c r="Q4141">
        <v>703203603082394</v>
      </c>
      <c r="R4141" t="s">
        <v>9751</v>
      </c>
      <c r="S4141" t="s">
        <v>9752</v>
      </c>
      <c r="T4141" t="s">
        <v>32622</v>
      </c>
    </row>
    <row r="4142" spans="1:20" x14ac:dyDescent="0.25">
      <c r="A4142" t="s">
        <v>32627</v>
      </c>
      <c r="B4142" s="5" t="s">
        <v>10</v>
      </c>
      <c r="C4142" s="5" t="s">
        <v>32628</v>
      </c>
      <c r="D4142" s="4" t="s">
        <v>17</v>
      </c>
      <c r="E4142" t="s">
        <v>24</v>
      </c>
      <c r="F4142" t="s">
        <v>32629</v>
      </c>
      <c r="G4142" t="s">
        <v>906</v>
      </c>
      <c r="H4142">
        <v>130</v>
      </c>
      <c r="I4142" t="s">
        <v>362</v>
      </c>
      <c r="J4142" t="s">
        <v>28</v>
      </c>
      <c r="K4142" t="s">
        <v>14</v>
      </c>
      <c r="L4142">
        <v>79116260</v>
      </c>
      <c r="M4142">
        <v>67</v>
      </c>
      <c r="N4142" t="s">
        <v>17684</v>
      </c>
      <c r="O4142">
        <v>67</v>
      </c>
      <c r="P4142" t="s">
        <v>32630</v>
      </c>
      <c r="Q4142">
        <v>700500532103556</v>
      </c>
      <c r="R4142" t="s">
        <v>9753</v>
      </c>
      <c r="S4142" t="s">
        <v>9754</v>
      </c>
      <c r="T4142" t="s">
        <v>32622</v>
      </c>
    </row>
    <row r="4143" spans="1:20" x14ac:dyDescent="0.25">
      <c r="A4143" t="s">
        <v>32631</v>
      </c>
      <c r="B4143" s="5" t="s">
        <v>10</v>
      </c>
      <c r="C4143" s="5" t="s">
        <v>32632</v>
      </c>
      <c r="D4143" s="4" t="s">
        <v>126</v>
      </c>
      <c r="E4143" t="s">
        <v>12</v>
      </c>
      <c r="F4143" t="s">
        <v>32633</v>
      </c>
      <c r="G4143" t="s">
        <v>9755</v>
      </c>
      <c r="H4143">
        <v>148</v>
      </c>
      <c r="M4143">
        <v>67</v>
      </c>
      <c r="N4143" t="s">
        <v>32634</v>
      </c>
      <c r="Q4143">
        <v>703404195892800</v>
      </c>
      <c r="R4143" t="s">
        <v>9756</v>
      </c>
      <c r="T4143" t="s">
        <v>32622</v>
      </c>
    </row>
    <row r="4144" spans="1:20" x14ac:dyDescent="0.25">
      <c r="A4144" t="s">
        <v>32635</v>
      </c>
      <c r="B4144" s="5" t="s">
        <v>15</v>
      </c>
      <c r="C4144" s="5" t="s">
        <v>32636</v>
      </c>
      <c r="D4144" s="4" t="s">
        <v>17</v>
      </c>
      <c r="E4144" t="s">
        <v>12</v>
      </c>
      <c r="F4144" t="s">
        <v>23577</v>
      </c>
      <c r="G4144" t="s">
        <v>6255</v>
      </c>
      <c r="H4144">
        <v>148</v>
      </c>
      <c r="M4144">
        <v>67</v>
      </c>
      <c r="N4144" t="s">
        <v>32634</v>
      </c>
      <c r="Q4144">
        <v>704003362558361</v>
      </c>
      <c r="R4144" t="s">
        <v>9757</v>
      </c>
      <c r="T4144" t="s">
        <v>32622</v>
      </c>
    </row>
    <row r="4145" spans="1:20" x14ac:dyDescent="0.25">
      <c r="A4145" t="s">
        <v>32637</v>
      </c>
      <c r="B4145" s="5" t="s">
        <v>15</v>
      </c>
      <c r="D4145" s="4" t="s">
        <v>126</v>
      </c>
      <c r="E4145" t="s">
        <v>12</v>
      </c>
      <c r="F4145" t="s">
        <v>32638</v>
      </c>
      <c r="G4145" t="s">
        <v>6255</v>
      </c>
      <c r="H4145">
        <v>148</v>
      </c>
      <c r="N4145" t="s">
        <v>32634</v>
      </c>
      <c r="Q4145">
        <v>700505534996951</v>
      </c>
      <c r="R4145" t="s">
        <v>9758</v>
      </c>
      <c r="T4145" t="s">
        <v>32622</v>
      </c>
    </row>
    <row r="4146" spans="1:20" x14ac:dyDescent="0.25">
      <c r="A4146" t="s">
        <v>32639</v>
      </c>
      <c r="B4146" s="5" t="s">
        <v>15</v>
      </c>
      <c r="C4146" s="5" t="s">
        <v>32640</v>
      </c>
      <c r="D4146" s="4" t="s">
        <v>126</v>
      </c>
      <c r="E4146" t="s">
        <v>12</v>
      </c>
      <c r="F4146" t="s">
        <v>32641</v>
      </c>
      <c r="G4146" t="s">
        <v>6255</v>
      </c>
      <c r="H4146">
        <v>148</v>
      </c>
      <c r="M4146">
        <v>67</v>
      </c>
      <c r="N4146" t="s">
        <v>9759</v>
      </c>
      <c r="Q4146">
        <v>708906780096212</v>
      </c>
      <c r="R4146" t="s">
        <v>9757</v>
      </c>
      <c r="T4146" t="s">
        <v>32622</v>
      </c>
    </row>
    <row r="4147" spans="1:20" x14ac:dyDescent="0.25">
      <c r="A4147" t="s">
        <v>32642</v>
      </c>
      <c r="B4147" s="5" t="s">
        <v>10</v>
      </c>
      <c r="C4147" s="5" t="s">
        <v>32643</v>
      </c>
      <c r="D4147" s="4" t="s">
        <v>32</v>
      </c>
      <c r="E4147" t="s">
        <v>24</v>
      </c>
      <c r="F4147" t="s">
        <v>26710</v>
      </c>
      <c r="G4147" t="s">
        <v>2702</v>
      </c>
      <c r="H4147">
        <v>1163</v>
      </c>
      <c r="I4147" t="s">
        <v>362</v>
      </c>
      <c r="J4147" t="s">
        <v>28</v>
      </c>
      <c r="K4147" t="s">
        <v>14</v>
      </c>
      <c r="L4147">
        <v>79116290</v>
      </c>
      <c r="M4147">
        <v>67</v>
      </c>
      <c r="N4147" t="s">
        <v>32644</v>
      </c>
      <c r="O4147">
        <v>67</v>
      </c>
      <c r="P4147" t="s">
        <v>32645</v>
      </c>
      <c r="Q4147">
        <v>702404317078330</v>
      </c>
      <c r="R4147" t="s">
        <v>32646</v>
      </c>
      <c r="T4147" t="s">
        <v>32647</v>
      </c>
    </row>
    <row r="4148" spans="1:20" x14ac:dyDescent="0.25">
      <c r="A4148" t="s">
        <v>32648</v>
      </c>
      <c r="B4148" s="5" t="s">
        <v>15</v>
      </c>
      <c r="C4148" s="5" t="s">
        <v>32649</v>
      </c>
      <c r="D4148" s="4" t="s">
        <v>32</v>
      </c>
      <c r="E4148" t="s">
        <v>72</v>
      </c>
      <c r="F4148" t="s">
        <v>32650</v>
      </c>
      <c r="G4148" t="s">
        <v>151</v>
      </c>
      <c r="H4148">
        <v>167</v>
      </c>
      <c r="I4148" t="s">
        <v>34</v>
      </c>
      <c r="J4148" t="s">
        <v>28</v>
      </c>
      <c r="K4148" t="s">
        <v>14</v>
      </c>
      <c r="L4148">
        <v>79117362</v>
      </c>
      <c r="M4148">
        <v>67</v>
      </c>
      <c r="N4148" t="s">
        <v>9760</v>
      </c>
      <c r="O4148">
        <v>67</v>
      </c>
      <c r="P4148">
        <v>991041706</v>
      </c>
      <c r="Q4148">
        <v>700906960023390</v>
      </c>
      <c r="R4148" t="s">
        <v>32651</v>
      </c>
      <c r="S4148" t="s">
        <v>9761</v>
      </c>
      <c r="T4148" t="s">
        <v>32652</v>
      </c>
    </row>
    <row r="4149" spans="1:20" x14ac:dyDescent="0.25">
      <c r="A4149" t="s">
        <v>32653</v>
      </c>
      <c r="B4149" s="5" t="s">
        <v>10</v>
      </c>
      <c r="C4149" s="5" t="s">
        <v>32654</v>
      </c>
      <c r="D4149" s="4" t="s">
        <v>32</v>
      </c>
      <c r="E4149" t="s">
        <v>12</v>
      </c>
      <c r="F4149" t="s">
        <v>32655</v>
      </c>
      <c r="G4149" t="s">
        <v>151</v>
      </c>
      <c r="H4149">
        <v>167</v>
      </c>
      <c r="I4149" t="s">
        <v>34</v>
      </c>
      <c r="J4149" t="s">
        <v>28</v>
      </c>
      <c r="K4149" t="s">
        <v>14</v>
      </c>
      <c r="L4149">
        <v>79117362</v>
      </c>
      <c r="M4149">
        <v>67</v>
      </c>
      <c r="N4149" t="s">
        <v>32656</v>
      </c>
      <c r="O4149">
        <v>67</v>
      </c>
      <c r="P4149" t="s">
        <v>32657</v>
      </c>
      <c r="Q4149">
        <v>704804599368741</v>
      </c>
      <c r="R4149" t="s">
        <v>9762</v>
      </c>
      <c r="S4149" t="s">
        <v>9763</v>
      </c>
      <c r="T4149" t="s">
        <v>32658</v>
      </c>
    </row>
    <row r="4150" spans="1:20" x14ac:dyDescent="0.25">
      <c r="A4150" t="s">
        <v>32659</v>
      </c>
      <c r="B4150" s="5" t="s">
        <v>15</v>
      </c>
      <c r="C4150" s="5" t="s">
        <v>32660</v>
      </c>
      <c r="D4150" s="4" t="s">
        <v>17</v>
      </c>
      <c r="E4150" t="s">
        <v>24</v>
      </c>
      <c r="F4150" t="s">
        <v>32661</v>
      </c>
      <c r="G4150" t="s">
        <v>9764</v>
      </c>
      <c r="H4150">
        <v>46</v>
      </c>
      <c r="I4150" t="s">
        <v>123</v>
      </c>
      <c r="J4150" t="s">
        <v>28</v>
      </c>
      <c r="K4150" t="s">
        <v>14</v>
      </c>
      <c r="L4150">
        <v>79104620</v>
      </c>
      <c r="M4150">
        <v>67</v>
      </c>
      <c r="N4150" t="s">
        <v>32662</v>
      </c>
      <c r="O4150">
        <v>67</v>
      </c>
      <c r="P4150" t="s">
        <v>32663</v>
      </c>
      <c r="Q4150">
        <v>7050000822150150</v>
      </c>
      <c r="R4150" t="s">
        <v>9765</v>
      </c>
      <c r="S4150" t="s">
        <v>9766</v>
      </c>
      <c r="T4150" t="s">
        <v>32647</v>
      </c>
    </row>
    <row r="4151" spans="1:20" x14ac:dyDescent="0.25">
      <c r="A4151" t="s">
        <v>32664</v>
      </c>
      <c r="B4151" s="5" t="s">
        <v>10</v>
      </c>
      <c r="C4151" s="5" t="s">
        <v>32665</v>
      </c>
      <c r="D4151" s="4" t="s">
        <v>126</v>
      </c>
      <c r="E4151" t="s">
        <v>24</v>
      </c>
      <c r="F4151" t="s">
        <v>27199</v>
      </c>
      <c r="G4151" t="s">
        <v>2582</v>
      </c>
      <c r="H4151">
        <v>473</v>
      </c>
      <c r="I4151" t="s">
        <v>120</v>
      </c>
      <c r="J4151" t="s">
        <v>28</v>
      </c>
      <c r="K4151" t="s">
        <v>14</v>
      </c>
      <c r="L4151">
        <v>79117011</v>
      </c>
      <c r="M4151">
        <v>67</v>
      </c>
      <c r="N4151" t="s">
        <v>32666</v>
      </c>
      <c r="O4151">
        <v>67</v>
      </c>
      <c r="P4151" t="s">
        <v>32667</v>
      </c>
      <c r="Q4151">
        <v>702901567288270</v>
      </c>
      <c r="R4151" t="s">
        <v>9767</v>
      </c>
      <c r="S4151" t="s">
        <v>9768</v>
      </c>
      <c r="T4151" t="s">
        <v>32647</v>
      </c>
    </row>
    <row r="4152" spans="1:20" x14ac:dyDescent="0.25">
      <c r="A4152" t="s">
        <v>32668</v>
      </c>
      <c r="B4152" s="5" t="s">
        <v>10</v>
      </c>
      <c r="C4152" s="5" t="s">
        <v>32669</v>
      </c>
      <c r="D4152" s="4" t="s">
        <v>32</v>
      </c>
      <c r="E4152" t="s">
        <v>12</v>
      </c>
      <c r="F4152" t="s">
        <v>32670</v>
      </c>
      <c r="G4152" t="s">
        <v>1495</v>
      </c>
      <c r="H4152">
        <v>680</v>
      </c>
      <c r="I4152" t="s">
        <v>120</v>
      </c>
      <c r="J4152" t="s">
        <v>28</v>
      </c>
      <c r="K4152" t="s">
        <v>14</v>
      </c>
      <c r="L4152">
        <v>79117241</v>
      </c>
      <c r="M4152">
        <v>67</v>
      </c>
      <c r="N4152" t="s">
        <v>32671</v>
      </c>
      <c r="O4152">
        <v>67</v>
      </c>
      <c r="P4152" t="s">
        <v>32672</v>
      </c>
      <c r="Q4152">
        <v>706003824525244</v>
      </c>
      <c r="R4152" t="s">
        <v>9769</v>
      </c>
      <c r="S4152" t="s">
        <v>9770</v>
      </c>
      <c r="T4152" t="s">
        <v>32647</v>
      </c>
    </row>
    <row r="4153" spans="1:20" x14ac:dyDescent="0.25">
      <c r="A4153" t="s">
        <v>32673</v>
      </c>
      <c r="B4153" s="5" t="s">
        <v>15</v>
      </c>
      <c r="C4153" s="5" t="s">
        <v>32674</v>
      </c>
      <c r="D4153" s="4" t="s">
        <v>32</v>
      </c>
      <c r="E4153" t="s">
        <v>24</v>
      </c>
      <c r="F4153" t="s">
        <v>30282</v>
      </c>
      <c r="G4153" t="s">
        <v>2582</v>
      </c>
      <c r="H4153">
        <v>40</v>
      </c>
      <c r="I4153" t="s">
        <v>120</v>
      </c>
      <c r="J4153" t="s">
        <v>28</v>
      </c>
      <c r="K4153" t="s">
        <v>14</v>
      </c>
      <c r="L4153">
        <v>79117011</v>
      </c>
      <c r="M4153">
        <v>67</v>
      </c>
      <c r="N4153" t="s">
        <v>32675</v>
      </c>
      <c r="O4153">
        <v>67</v>
      </c>
      <c r="Q4153">
        <v>704806010470447</v>
      </c>
      <c r="R4153" t="s">
        <v>9771</v>
      </c>
      <c r="S4153" t="s">
        <v>9772</v>
      </c>
      <c r="T4153" t="s">
        <v>32676</v>
      </c>
    </row>
    <row r="4154" spans="1:20" x14ac:dyDescent="0.25">
      <c r="A4154" t="s">
        <v>32677</v>
      </c>
      <c r="B4154" s="5" t="s">
        <v>10</v>
      </c>
      <c r="C4154" s="5" t="s">
        <v>32678</v>
      </c>
      <c r="D4154" s="4" t="s">
        <v>32</v>
      </c>
      <c r="E4154" t="s">
        <v>12</v>
      </c>
      <c r="F4154" t="s">
        <v>32679</v>
      </c>
      <c r="G4154" t="s">
        <v>32680</v>
      </c>
      <c r="H4154">
        <v>145</v>
      </c>
      <c r="I4154" t="s">
        <v>7905</v>
      </c>
      <c r="J4154" t="s">
        <v>28</v>
      </c>
      <c r="K4154" t="s">
        <v>14</v>
      </c>
      <c r="L4154">
        <v>79014854</v>
      </c>
      <c r="M4154">
        <v>67</v>
      </c>
      <c r="N4154" t="s">
        <v>32681</v>
      </c>
      <c r="O4154">
        <v>67</v>
      </c>
      <c r="P4154" t="s">
        <v>32682</v>
      </c>
      <c r="Q4154">
        <v>706402310846090</v>
      </c>
      <c r="R4154" t="s">
        <v>9773</v>
      </c>
      <c r="S4154" t="s">
        <v>32683</v>
      </c>
      <c r="T4154" t="s">
        <v>32647</v>
      </c>
    </row>
    <row r="4155" spans="1:20" x14ac:dyDescent="0.25">
      <c r="A4155" t="s">
        <v>32684</v>
      </c>
      <c r="B4155" s="5" t="s">
        <v>15</v>
      </c>
      <c r="C4155" s="5" t="s">
        <v>32685</v>
      </c>
      <c r="D4155" s="4" t="s">
        <v>17</v>
      </c>
      <c r="E4155" t="s">
        <v>12</v>
      </c>
      <c r="F4155" t="s">
        <v>32686</v>
      </c>
      <c r="G4155" t="s">
        <v>692</v>
      </c>
      <c r="H4155">
        <v>2237</v>
      </c>
      <c r="I4155" t="s">
        <v>401</v>
      </c>
      <c r="J4155" t="s">
        <v>28</v>
      </c>
      <c r="K4155" t="s">
        <v>14</v>
      </c>
      <c r="L4155">
        <v>79033560</v>
      </c>
      <c r="M4155">
        <v>67</v>
      </c>
      <c r="N4155" t="s">
        <v>32687</v>
      </c>
      <c r="O4155">
        <v>67</v>
      </c>
      <c r="P4155" t="s">
        <v>32688</v>
      </c>
      <c r="Q4155">
        <v>706302770838572</v>
      </c>
      <c r="R4155" t="s">
        <v>9774</v>
      </c>
      <c r="S4155" t="s">
        <v>9775</v>
      </c>
      <c r="T4155" t="s">
        <v>32647</v>
      </c>
    </row>
    <row r="4156" spans="1:20" x14ac:dyDescent="0.25">
      <c r="A4156" t="s">
        <v>32689</v>
      </c>
      <c r="B4156" s="5" t="s">
        <v>15</v>
      </c>
      <c r="D4156" s="4" t="s">
        <v>32</v>
      </c>
      <c r="E4156" t="s">
        <v>12</v>
      </c>
      <c r="F4156" t="s">
        <v>32690</v>
      </c>
      <c r="G4156" t="s">
        <v>43</v>
      </c>
      <c r="H4156">
        <v>714</v>
      </c>
      <c r="I4156" t="s">
        <v>12788</v>
      </c>
      <c r="J4156" t="s">
        <v>28</v>
      </c>
      <c r="K4156" t="s">
        <v>14</v>
      </c>
      <c r="L4156">
        <v>79115420</v>
      </c>
      <c r="M4156">
        <v>67</v>
      </c>
      <c r="N4156" t="s">
        <v>32691</v>
      </c>
      <c r="O4156">
        <v>67</v>
      </c>
      <c r="P4156" t="s">
        <v>32692</v>
      </c>
      <c r="Q4156">
        <v>706006354989048</v>
      </c>
      <c r="R4156" t="s">
        <v>9776</v>
      </c>
      <c r="S4156" t="s">
        <v>9777</v>
      </c>
      <c r="T4156" t="s">
        <v>32647</v>
      </c>
    </row>
    <row r="4157" spans="1:20" x14ac:dyDescent="0.25">
      <c r="A4157" t="s">
        <v>32693</v>
      </c>
      <c r="B4157" s="5" t="s">
        <v>15</v>
      </c>
      <c r="C4157" s="5" t="s">
        <v>32694</v>
      </c>
      <c r="D4157" s="4" t="s">
        <v>32</v>
      </c>
      <c r="E4157" t="s">
        <v>12</v>
      </c>
      <c r="F4157" t="s">
        <v>32695</v>
      </c>
      <c r="G4157" t="s">
        <v>6255</v>
      </c>
      <c r="H4157">
        <v>191</v>
      </c>
      <c r="I4157" t="s">
        <v>432</v>
      </c>
      <c r="J4157" t="s">
        <v>64</v>
      </c>
      <c r="M4157">
        <v>67</v>
      </c>
      <c r="N4157" t="s">
        <v>32696</v>
      </c>
      <c r="O4157">
        <v>67</v>
      </c>
      <c r="Q4157">
        <v>708606551354585</v>
      </c>
      <c r="R4157" t="s">
        <v>9213</v>
      </c>
      <c r="S4157" t="s">
        <v>32697</v>
      </c>
      <c r="T4157" t="s">
        <v>32698</v>
      </c>
    </row>
    <row r="4158" spans="1:20" x14ac:dyDescent="0.25">
      <c r="A4158" t="s">
        <v>32699</v>
      </c>
      <c r="B4158" s="5" t="s">
        <v>10</v>
      </c>
      <c r="C4158" s="5" t="s">
        <v>32700</v>
      </c>
      <c r="D4158" s="4" t="s">
        <v>32</v>
      </c>
      <c r="E4158" t="s">
        <v>12</v>
      </c>
      <c r="F4158" t="s">
        <v>32701</v>
      </c>
      <c r="G4158" t="s">
        <v>37</v>
      </c>
      <c r="H4158">
        <v>1705</v>
      </c>
      <c r="I4158" t="s">
        <v>362</v>
      </c>
      <c r="J4158" t="s">
        <v>28</v>
      </c>
      <c r="K4158" t="s">
        <v>14</v>
      </c>
      <c r="L4158">
        <v>79116270</v>
      </c>
      <c r="M4158">
        <v>67</v>
      </c>
      <c r="N4158" t="s">
        <v>32702</v>
      </c>
      <c r="O4158">
        <v>67</v>
      </c>
      <c r="P4158" t="s">
        <v>32703</v>
      </c>
      <c r="Q4158">
        <v>7001109927814120</v>
      </c>
      <c r="R4158" t="s">
        <v>32704</v>
      </c>
      <c r="S4158" t="s">
        <v>9778</v>
      </c>
      <c r="T4158" t="s">
        <v>32698</v>
      </c>
    </row>
    <row r="4159" spans="1:20" x14ac:dyDescent="0.25">
      <c r="A4159" t="s">
        <v>32705</v>
      </c>
      <c r="B4159" s="5" t="s">
        <v>10</v>
      </c>
      <c r="C4159" s="5" t="s">
        <v>32706</v>
      </c>
      <c r="D4159" s="4" t="s">
        <v>17</v>
      </c>
      <c r="E4159" t="s">
        <v>12</v>
      </c>
      <c r="F4159" t="s">
        <v>32707</v>
      </c>
      <c r="G4159" t="s">
        <v>37</v>
      </c>
      <c r="H4159">
        <v>1705</v>
      </c>
      <c r="I4159" t="s">
        <v>362</v>
      </c>
      <c r="J4159" t="s">
        <v>28</v>
      </c>
      <c r="K4159" t="s">
        <v>14</v>
      </c>
      <c r="L4159">
        <v>79116270</v>
      </c>
      <c r="M4159">
        <v>67</v>
      </c>
      <c r="N4159" t="s">
        <v>32702</v>
      </c>
      <c r="O4159">
        <v>67</v>
      </c>
      <c r="P4159" t="s">
        <v>32703</v>
      </c>
      <c r="Q4159">
        <v>706505397304297</v>
      </c>
      <c r="R4159" t="s">
        <v>32708</v>
      </c>
      <c r="S4159" t="s">
        <v>32709</v>
      </c>
      <c r="T4159" t="s">
        <v>32698</v>
      </c>
    </row>
    <row r="4160" spans="1:20" x14ac:dyDescent="0.25">
      <c r="A4160" t="s">
        <v>32710</v>
      </c>
      <c r="B4160" s="5" t="s">
        <v>10</v>
      </c>
      <c r="D4160" s="4" t="s">
        <v>17</v>
      </c>
      <c r="E4160" t="s">
        <v>12</v>
      </c>
      <c r="F4160" t="s">
        <v>32711</v>
      </c>
      <c r="G4160" t="s">
        <v>32712</v>
      </c>
      <c r="H4160">
        <v>200</v>
      </c>
      <c r="I4160" t="s">
        <v>9779</v>
      </c>
      <c r="J4160" t="s">
        <v>28</v>
      </c>
      <c r="K4160" t="s">
        <v>14</v>
      </c>
      <c r="M4160">
        <v>67</v>
      </c>
      <c r="N4160" t="s">
        <v>32713</v>
      </c>
      <c r="O4160">
        <v>67</v>
      </c>
      <c r="P4160" t="s">
        <v>32714</v>
      </c>
      <c r="Q4160">
        <v>700004843942604</v>
      </c>
      <c r="R4160" t="s">
        <v>9780</v>
      </c>
      <c r="S4160" t="s">
        <v>9781</v>
      </c>
      <c r="T4160" t="s">
        <v>32698</v>
      </c>
    </row>
    <row r="4161" spans="1:20" x14ac:dyDescent="0.25">
      <c r="A4161" t="s">
        <v>32715</v>
      </c>
      <c r="B4161" s="5" t="s">
        <v>10</v>
      </c>
      <c r="C4161" s="5" t="s">
        <v>32716</v>
      </c>
      <c r="D4161" s="4" t="s">
        <v>32</v>
      </c>
      <c r="E4161" t="s">
        <v>24</v>
      </c>
      <c r="F4161" t="s">
        <v>32717</v>
      </c>
      <c r="G4161" t="s">
        <v>32712</v>
      </c>
      <c r="H4161">
        <v>200</v>
      </c>
      <c r="I4161" t="s">
        <v>9782</v>
      </c>
      <c r="J4161" t="s">
        <v>64</v>
      </c>
      <c r="M4161">
        <v>67</v>
      </c>
      <c r="N4161" t="s">
        <v>32714</v>
      </c>
      <c r="O4161">
        <v>67</v>
      </c>
      <c r="P4161" t="s">
        <v>32713</v>
      </c>
      <c r="Q4161">
        <v>705008403502252</v>
      </c>
      <c r="R4161" t="s">
        <v>9783</v>
      </c>
      <c r="S4161" t="s">
        <v>9784</v>
      </c>
      <c r="T4161" t="s">
        <v>32718</v>
      </c>
    </row>
    <row r="4162" spans="1:20" x14ac:dyDescent="0.25">
      <c r="A4162" t="s">
        <v>32719</v>
      </c>
      <c r="B4162" s="5" t="s">
        <v>10</v>
      </c>
      <c r="C4162" s="5" t="s">
        <v>32720</v>
      </c>
      <c r="D4162" s="4" t="s">
        <v>126</v>
      </c>
      <c r="E4162" t="s">
        <v>12</v>
      </c>
      <c r="F4162" t="s">
        <v>20781</v>
      </c>
      <c r="G4162" t="s">
        <v>457</v>
      </c>
      <c r="H4162">
        <v>583</v>
      </c>
      <c r="I4162" t="s">
        <v>362</v>
      </c>
      <c r="J4162" t="s">
        <v>28</v>
      </c>
      <c r="K4162" t="s">
        <v>14</v>
      </c>
      <c r="L4162">
        <v>79116580</v>
      </c>
      <c r="M4162">
        <v>67</v>
      </c>
      <c r="N4162" t="s">
        <v>32721</v>
      </c>
      <c r="O4162">
        <v>67</v>
      </c>
      <c r="P4162" t="s">
        <v>32722</v>
      </c>
      <c r="Q4162">
        <v>704109114052071</v>
      </c>
      <c r="R4162" t="s">
        <v>32723</v>
      </c>
      <c r="S4162" t="s">
        <v>32724</v>
      </c>
      <c r="T4162" t="s">
        <v>32698</v>
      </c>
    </row>
    <row r="4163" spans="1:20" x14ac:dyDescent="0.25">
      <c r="A4163" t="s">
        <v>32725</v>
      </c>
      <c r="B4163" s="5" t="s">
        <v>15</v>
      </c>
      <c r="C4163" s="5" t="s">
        <v>32726</v>
      </c>
      <c r="D4163" s="4" t="s">
        <v>17</v>
      </c>
      <c r="E4163" t="s">
        <v>12</v>
      </c>
      <c r="F4163" t="s">
        <v>28860</v>
      </c>
      <c r="G4163" t="s">
        <v>22964</v>
      </c>
      <c r="H4163">
        <v>2406</v>
      </c>
      <c r="I4163" t="s">
        <v>13</v>
      </c>
      <c r="J4163" t="s">
        <v>28</v>
      </c>
      <c r="K4163" t="s">
        <v>14</v>
      </c>
      <c r="L4163">
        <v>79002372</v>
      </c>
      <c r="M4163">
        <v>67</v>
      </c>
      <c r="N4163" t="s">
        <v>32727</v>
      </c>
      <c r="O4163">
        <v>67</v>
      </c>
      <c r="P4163" t="s">
        <v>32728</v>
      </c>
      <c r="Q4163">
        <v>706809278421126</v>
      </c>
      <c r="R4163" t="s">
        <v>9785</v>
      </c>
      <c r="S4163" t="s">
        <v>9786</v>
      </c>
      <c r="T4163" t="s">
        <v>32729</v>
      </c>
    </row>
    <row r="4164" spans="1:20" x14ac:dyDescent="0.25">
      <c r="A4164" t="s">
        <v>32730</v>
      </c>
      <c r="B4164" s="5" t="s">
        <v>15</v>
      </c>
      <c r="C4164" s="5" t="s">
        <v>32731</v>
      </c>
      <c r="D4164" s="4" t="s">
        <v>17</v>
      </c>
      <c r="E4164" t="s">
        <v>72</v>
      </c>
      <c r="F4164" t="s">
        <v>32732</v>
      </c>
      <c r="G4164" t="s">
        <v>9787</v>
      </c>
      <c r="H4164" t="s">
        <v>13574</v>
      </c>
      <c r="I4164" t="s">
        <v>897</v>
      </c>
      <c r="J4164" t="s">
        <v>28</v>
      </c>
      <c r="K4164" t="s">
        <v>14</v>
      </c>
      <c r="M4164">
        <v>67</v>
      </c>
      <c r="N4164" t="s">
        <v>32733</v>
      </c>
      <c r="O4164">
        <v>67</v>
      </c>
      <c r="P4164" t="s">
        <v>32734</v>
      </c>
      <c r="Q4164">
        <v>701401681814136</v>
      </c>
      <c r="R4164" t="s">
        <v>9788</v>
      </c>
      <c r="S4164" t="s">
        <v>9789</v>
      </c>
      <c r="T4164" t="s">
        <v>32735</v>
      </c>
    </row>
    <row r="4165" spans="1:20" x14ac:dyDescent="0.25">
      <c r="A4165" t="s">
        <v>32736</v>
      </c>
      <c r="B4165" s="5" t="s">
        <v>10</v>
      </c>
      <c r="C4165" s="5" t="s">
        <v>32737</v>
      </c>
      <c r="D4165" s="4" t="s">
        <v>1615</v>
      </c>
      <c r="E4165" t="s">
        <v>24</v>
      </c>
      <c r="F4165" t="s">
        <v>32738</v>
      </c>
      <c r="G4165" t="s">
        <v>692</v>
      </c>
      <c r="H4165">
        <v>559</v>
      </c>
      <c r="I4165" t="s">
        <v>401</v>
      </c>
      <c r="J4165" t="s">
        <v>28</v>
      </c>
      <c r="K4165" t="s">
        <v>14</v>
      </c>
      <c r="L4165">
        <v>79033560</v>
      </c>
      <c r="M4165">
        <v>67</v>
      </c>
      <c r="N4165" t="s">
        <v>32739</v>
      </c>
      <c r="O4165">
        <v>67</v>
      </c>
      <c r="P4165" t="s">
        <v>32740</v>
      </c>
      <c r="Q4165">
        <v>700001651314602</v>
      </c>
      <c r="R4165" t="s">
        <v>9790</v>
      </c>
      <c r="S4165" t="s">
        <v>9791</v>
      </c>
      <c r="T4165" t="s">
        <v>32741</v>
      </c>
    </row>
    <row r="4166" spans="1:20" x14ac:dyDescent="0.25">
      <c r="A4166" t="s">
        <v>32742</v>
      </c>
      <c r="B4166" s="5" t="s">
        <v>10</v>
      </c>
      <c r="C4166" s="5" t="s">
        <v>32743</v>
      </c>
      <c r="D4166" s="4" t="s">
        <v>126</v>
      </c>
      <c r="E4166" t="s">
        <v>24</v>
      </c>
      <c r="F4166" t="s">
        <v>25882</v>
      </c>
      <c r="G4166" t="s">
        <v>2271</v>
      </c>
      <c r="H4166">
        <v>384</v>
      </c>
      <c r="I4166" t="s">
        <v>128</v>
      </c>
      <c r="J4166" t="s">
        <v>28</v>
      </c>
      <c r="K4166" t="s">
        <v>14</v>
      </c>
      <c r="L4166">
        <v>79118400</v>
      </c>
      <c r="M4166">
        <v>67</v>
      </c>
      <c r="N4166" t="s">
        <v>32744</v>
      </c>
      <c r="O4166">
        <v>67</v>
      </c>
      <c r="P4166" t="s">
        <v>32745</v>
      </c>
      <c r="Q4166">
        <v>703109689281990</v>
      </c>
      <c r="R4166" t="s">
        <v>9792</v>
      </c>
      <c r="S4166" t="s">
        <v>9793</v>
      </c>
      <c r="T4166" t="s">
        <v>32741</v>
      </c>
    </row>
    <row r="4167" spans="1:20" x14ac:dyDescent="0.25">
      <c r="A4167" t="s">
        <v>32746</v>
      </c>
      <c r="B4167" s="5" t="s">
        <v>15</v>
      </c>
      <c r="C4167" s="5" t="s">
        <v>32747</v>
      </c>
      <c r="D4167" s="4" t="s">
        <v>17</v>
      </c>
      <c r="E4167" t="s">
        <v>12</v>
      </c>
      <c r="F4167" t="s">
        <v>23277</v>
      </c>
      <c r="G4167" t="s">
        <v>4595</v>
      </c>
      <c r="H4167">
        <v>1006</v>
      </c>
      <c r="I4167" t="s">
        <v>810</v>
      </c>
      <c r="J4167" t="s">
        <v>28</v>
      </c>
      <c r="K4167" t="s">
        <v>14</v>
      </c>
      <c r="L4167">
        <v>79095090</v>
      </c>
      <c r="M4167">
        <v>67</v>
      </c>
      <c r="N4167" t="s">
        <v>32748</v>
      </c>
      <c r="O4167">
        <v>67</v>
      </c>
      <c r="P4167" t="s">
        <v>32749</v>
      </c>
      <c r="Q4167">
        <v>706507343242295</v>
      </c>
      <c r="R4167" t="s">
        <v>9794</v>
      </c>
      <c r="S4167" t="s">
        <v>9795</v>
      </c>
      <c r="T4167" t="s">
        <v>32741</v>
      </c>
    </row>
    <row r="4168" spans="1:20" x14ac:dyDescent="0.25">
      <c r="A4168" t="s">
        <v>32750</v>
      </c>
      <c r="B4168" s="5" t="s">
        <v>15</v>
      </c>
      <c r="C4168" s="5" t="s">
        <v>32751</v>
      </c>
      <c r="D4168" s="4" t="s">
        <v>17</v>
      </c>
      <c r="E4168" t="s">
        <v>12</v>
      </c>
      <c r="F4168" t="s">
        <v>32752</v>
      </c>
      <c r="G4168" t="s">
        <v>9796</v>
      </c>
      <c r="H4168">
        <v>28</v>
      </c>
      <c r="I4168" t="s">
        <v>8697</v>
      </c>
      <c r="J4168" t="s">
        <v>28</v>
      </c>
      <c r="K4168" t="s">
        <v>14</v>
      </c>
      <c r="L4168">
        <v>79110510</v>
      </c>
      <c r="M4168">
        <v>14</v>
      </c>
      <c r="N4168" t="s">
        <v>32753</v>
      </c>
      <c r="O4168">
        <v>67</v>
      </c>
      <c r="P4168" t="s">
        <v>32754</v>
      </c>
      <c r="Q4168" t="s">
        <v>9797</v>
      </c>
      <c r="R4168" t="s">
        <v>9798</v>
      </c>
      <c r="S4168" t="s">
        <v>9799</v>
      </c>
      <c r="T4168" t="s">
        <v>32741</v>
      </c>
    </row>
    <row r="4169" spans="1:20" x14ac:dyDescent="0.25">
      <c r="A4169" t="s">
        <v>32755</v>
      </c>
      <c r="B4169" s="5" t="s">
        <v>10</v>
      </c>
      <c r="C4169" s="5" t="s">
        <v>32756</v>
      </c>
      <c r="D4169" s="4" t="s">
        <v>17</v>
      </c>
      <c r="E4169" t="s">
        <v>24</v>
      </c>
      <c r="F4169" t="s">
        <v>30849</v>
      </c>
      <c r="G4169" t="s">
        <v>3005</v>
      </c>
      <c r="H4169">
        <v>29</v>
      </c>
      <c r="I4169" t="s">
        <v>2467</v>
      </c>
      <c r="J4169" t="s">
        <v>28</v>
      </c>
      <c r="K4169" t="s">
        <v>14</v>
      </c>
      <c r="L4169">
        <v>79014510</v>
      </c>
      <c r="M4169">
        <v>67</v>
      </c>
      <c r="N4169" t="s">
        <v>32757</v>
      </c>
      <c r="O4169">
        <v>67</v>
      </c>
      <c r="P4169" t="s">
        <v>32758</v>
      </c>
      <c r="Q4169" t="s">
        <v>9800</v>
      </c>
      <c r="R4169" t="s">
        <v>32759</v>
      </c>
      <c r="S4169" t="s">
        <v>9801</v>
      </c>
      <c r="T4169" t="s">
        <v>32760</v>
      </c>
    </row>
    <row r="4170" spans="1:20" x14ac:dyDescent="0.25">
      <c r="A4170" t="s">
        <v>32761</v>
      </c>
      <c r="B4170" s="5" t="s">
        <v>10</v>
      </c>
      <c r="C4170" s="5" t="s">
        <v>32762</v>
      </c>
      <c r="D4170" s="4" t="s">
        <v>32</v>
      </c>
      <c r="E4170" t="s">
        <v>12</v>
      </c>
      <c r="F4170" t="s">
        <v>32763</v>
      </c>
      <c r="G4170" t="s">
        <v>7366</v>
      </c>
      <c r="H4170">
        <v>698</v>
      </c>
      <c r="I4170" t="s">
        <v>836</v>
      </c>
      <c r="J4170" t="s">
        <v>28</v>
      </c>
      <c r="K4170" t="s">
        <v>14</v>
      </c>
      <c r="L4170">
        <v>79102190</v>
      </c>
      <c r="M4170">
        <v>67</v>
      </c>
      <c r="N4170" t="s">
        <v>32764</v>
      </c>
      <c r="O4170">
        <v>67</v>
      </c>
      <c r="P4170" t="s">
        <v>32765</v>
      </c>
      <c r="Q4170">
        <v>898000485392528</v>
      </c>
      <c r="R4170" t="s">
        <v>9802</v>
      </c>
      <c r="T4170" t="s">
        <v>32766</v>
      </c>
    </row>
    <row r="4171" spans="1:20" x14ac:dyDescent="0.25">
      <c r="A4171" t="s">
        <v>32767</v>
      </c>
      <c r="B4171" s="5" t="s">
        <v>15</v>
      </c>
      <c r="C4171" s="5" t="s">
        <v>32768</v>
      </c>
      <c r="D4171" s="4" t="s">
        <v>17</v>
      </c>
      <c r="E4171" t="s">
        <v>24</v>
      </c>
      <c r="F4171" t="s">
        <v>32769</v>
      </c>
      <c r="G4171" t="s">
        <v>9803</v>
      </c>
      <c r="H4171">
        <v>19</v>
      </c>
      <c r="I4171" t="s">
        <v>9804</v>
      </c>
      <c r="J4171" t="s">
        <v>28</v>
      </c>
      <c r="M4171">
        <v>67</v>
      </c>
      <c r="N4171" t="s">
        <v>32770</v>
      </c>
      <c r="O4171">
        <v>67</v>
      </c>
      <c r="P4171" t="s">
        <v>32771</v>
      </c>
      <c r="Q4171">
        <v>706806748502728</v>
      </c>
      <c r="R4171" t="s">
        <v>9805</v>
      </c>
      <c r="S4171" t="s">
        <v>9806</v>
      </c>
      <c r="T4171" t="s">
        <v>32772</v>
      </c>
    </row>
    <row r="4172" spans="1:20" x14ac:dyDescent="0.25">
      <c r="A4172" t="s">
        <v>32773</v>
      </c>
      <c r="B4172" s="5" t="s">
        <v>15</v>
      </c>
      <c r="C4172" s="5" t="s">
        <v>32774</v>
      </c>
      <c r="D4172" s="4" t="s">
        <v>32</v>
      </c>
      <c r="E4172" t="s">
        <v>12</v>
      </c>
      <c r="F4172" t="s">
        <v>32775</v>
      </c>
      <c r="G4172" t="s">
        <v>848</v>
      </c>
      <c r="H4172">
        <v>49</v>
      </c>
      <c r="I4172" t="s">
        <v>120</v>
      </c>
      <c r="J4172" t="s">
        <v>28</v>
      </c>
      <c r="K4172" t="s">
        <v>14</v>
      </c>
      <c r="L4172">
        <v>79117034</v>
      </c>
      <c r="M4172">
        <v>67</v>
      </c>
      <c r="N4172" t="s">
        <v>32776</v>
      </c>
      <c r="O4172">
        <v>67</v>
      </c>
      <c r="P4172" t="s">
        <v>32777</v>
      </c>
      <c r="Q4172">
        <v>7020098915785</v>
      </c>
      <c r="R4172" t="s">
        <v>9807</v>
      </c>
      <c r="S4172" t="s">
        <v>9808</v>
      </c>
      <c r="T4172" t="s">
        <v>32778</v>
      </c>
    </row>
    <row r="4173" spans="1:20" x14ac:dyDescent="0.25">
      <c r="A4173" t="s">
        <v>32779</v>
      </c>
      <c r="B4173" s="5" t="s">
        <v>10</v>
      </c>
      <c r="C4173" s="5" t="s">
        <v>32780</v>
      </c>
      <c r="D4173" s="4" t="s">
        <v>17</v>
      </c>
      <c r="E4173" t="s">
        <v>12</v>
      </c>
      <c r="F4173" t="s">
        <v>32781</v>
      </c>
      <c r="G4173" t="s">
        <v>9809</v>
      </c>
      <c r="H4173">
        <v>294</v>
      </c>
      <c r="L4173">
        <v>79017390</v>
      </c>
      <c r="M4173">
        <v>67</v>
      </c>
      <c r="N4173" t="s">
        <v>32782</v>
      </c>
      <c r="O4173">
        <v>67</v>
      </c>
      <c r="P4173" t="s">
        <v>32783</v>
      </c>
      <c r="Q4173">
        <v>700001340696406</v>
      </c>
      <c r="R4173" t="s">
        <v>9810</v>
      </c>
      <c r="S4173" t="s">
        <v>9811</v>
      </c>
      <c r="T4173" t="s">
        <v>32766</v>
      </c>
    </row>
    <row r="4174" spans="1:20" x14ac:dyDescent="0.25">
      <c r="A4174" t="s">
        <v>32784</v>
      </c>
      <c r="B4174" s="5" t="s">
        <v>10</v>
      </c>
      <c r="C4174" s="5" t="s">
        <v>32785</v>
      </c>
      <c r="D4174" s="4" t="s">
        <v>17</v>
      </c>
      <c r="E4174" t="s">
        <v>12</v>
      </c>
      <c r="F4174" t="s">
        <v>32786</v>
      </c>
      <c r="G4174" t="s">
        <v>9812</v>
      </c>
      <c r="H4174">
        <v>294</v>
      </c>
      <c r="M4174">
        <v>67</v>
      </c>
      <c r="N4174" t="s">
        <v>32782</v>
      </c>
      <c r="O4174">
        <v>67</v>
      </c>
      <c r="P4174" t="s">
        <v>32783</v>
      </c>
      <c r="Q4174">
        <v>700406165227350</v>
      </c>
      <c r="R4174" t="s">
        <v>9813</v>
      </c>
      <c r="S4174" t="s">
        <v>9814</v>
      </c>
      <c r="T4174" t="s">
        <v>32787</v>
      </c>
    </row>
    <row r="4175" spans="1:20" x14ac:dyDescent="0.25">
      <c r="A4175" t="s">
        <v>32788</v>
      </c>
      <c r="B4175" s="5" t="s">
        <v>15</v>
      </c>
      <c r="C4175" s="5" t="s">
        <v>32780</v>
      </c>
      <c r="D4175" s="4" t="s">
        <v>32</v>
      </c>
      <c r="E4175" t="s">
        <v>12</v>
      </c>
      <c r="F4175" t="s">
        <v>32789</v>
      </c>
      <c r="G4175" t="s">
        <v>9812</v>
      </c>
      <c r="H4175">
        <v>294</v>
      </c>
      <c r="J4175" t="s">
        <v>28</v>
      </c>
      <c r="L4175">
        <v>79017390</v>
      </c>
      <c r="M4175">
        <v>67</v>
      </c>
      <c r="N4175" t="s">
        <v>32782</v>
      </c>
      <c r="O4175">
        <v>67</v>
      </c>
      <c r="P4175" t="s">
        <v>32783</v>
      </c>
      <c r="Q4175">
        <v>898004540670524</v>
      </c>
      <c r="R4175" t="s">
        <v>9813</v>
      </c>
      <c r="S4175" t="s">
        <v>9815</v>
      </c>
      <c r="T4175" t="s">
        <v>32790</v>
      </c>
    </row>
    <row r="4176" spans="1:20" x14ac:dyDescent="0.25">
      <c r="A4176" t="s">
        <v>32791</v>
      </c>
      <c r="B4176" s="5" t="s">
        <v>10</v>
      </c>
      <c r="C4176" s="5" t="s">
        <v>32792</v>
      </c>
      <c r="D4176" s="4" t="s">
        <v>32</v>
      </c>
      <c r="E4176" t="s">
        <v>328</v>
      </c>
      <c r="F4176" t="s">
        <v>32793</v>
      </c>
      <c r="G4176" t="s">
        <v>18041</v>
      </c>
      <c r="H4176">
        <v>6891</v>
      </c>
      <c r="I4176" t="s">
        <v>556</v>
      </c>
      <c r="J4176" t="s">
        <v>28</v>
      </c>
      <c r="K4176" t="s">
        <v>14</v>
      </c>
      <c r="L4176">
        <v>79117010</v>
      </c>
      <c r="M4176">
        <v>67</v>
      </c>
      <c r="N4176" t="s">
        <v>32794</v>
      </c>
      <c r="O4176">
        <v>67</v>
      </c>
      <c r="P4176" t="s">
        <v>32795</v>
      </c>
      <c r="Q4176">
        <v>702408023777529</v>
      </c>
      <c r="R4176" t="s">
        <v>9816</v>
      </c>
      <c r="S4176" t="s">
        <v>9817</v>
      </c>
      <c r="T4176" t="s">
        <v>32796</v>
      </c>
    </row>
    <row r="4177" spans="1:20" x14ac:dyDescent="0.25">
      <c r="A4177" t="s">
        <v>32797</v>
      </c>
      <c r="B4177" s="5" t="s">
        <v>10</v>
      </c>
      <c r="C4177" s="5" t="s">
        <v>32798</v>
      </c>
      <c r="D4177" s="4" t="s">
        <v>32</v>
      </c>
      <c r="E4177" t="s">
        <v>24</v>
      </c>
      <c r="F4177" t="s">
        <v>32799</v>
      </c>
      <c r="G4177" t="s">
        <v>9640</v>
      </c>
      <c r="H4177">
        <v>43</v>
      </c>
      <c r="M4177">
        <v>67</v>
      </c>
      <c r="N4177" t="s">
        <v>32800</v>
      </c>
      <c r="O4177">
        <v>67</v>
      </c>
      <c r="Q4177">
        <v>704603664934123</v>
      </c>
      <c r="R4177" t="s">
        <v>32801</v>
      </c>
      <c r="S4177" t="s">
        <v>32802</v>
      </c>
      <c r="T4177" t="s">
        <v>32803</v>
      </c>
    </row>
    <row r="4178" spans="1:20" x14ac:dyDescent="0.25">
      <c r="A4178" t="s">
        <v>32804</v>
      </c>
      <c r="B4178" s="5" t="s">
        <v>10</v>
      </c>
      <c r="C4178" s="5" t="s">
        <v>32805</v>
      </c>
      <c r="D4178" s="4" t="s">
        <v>17</v>
      </c>
      <c r="E4178" t="s">
        <v>24</v>
      </c>
      <c r="F4178" t="s">
        <v>32806</v>
      </c>
      <c r="G4178" t="s">
        <v>32807</v>
      </c>
      <c r="H4178">
        <v>1052</v>
      </c>
      <c r="I4178" t="s">
        <v>13</v>
      </c>
      <c r="J4178" t="s">
        <v>28</v>
      </c>
      <c r="K4178" t="s">
        <v>14</v>
      </c>
      <c r="L4178">
        <v>79004420</v>
      </c>
      <c r="M4178">
        <v>67</v>
      </c>
      <c r="N4178" t="s">
        <v>32808</v>
      </c>
      <c r="P4178" t="s">
        <v>32809</v>
      </c>
      <c r="Q4178">
        <v>20996640767</v>
      </c>
      <c r="R4178" t="s">
        <v>9818</v>
      </c>
      <c r="S4178" t="s">
        <v>9819</v>
      </c>
      <c r="T4178" t="s">
        <v>32810</v>
      </c>
    </row>
    <row r="4179" spans="1:20" x14ac:dyDescent="0.25">
      <c r="A4179" t="s">
        <v>32811</v>
      </c>
      <c r="B4179" s="5" t="s">
        <v>10</v>
      </c>
      <c r="C4179" s="5" t="s">
        <v>32812</v>
      </c>
      <c r="D4179" s="4" t="s">
        <v>32</v>
      </c>
      <c r="E4179" t="s">
        <v>72</v>
      </c>
      <c r="F4179" t="s">
        <v>32813</v>
      </c>
      <c r="G4179" t="s">
        <v>37</v>
      </c>
      <c r="H4179">
        <v>1499</v>
      </c>
      <c r="I4179" t="s">
        <v>362</v>
      </c>
      <c r="J4179" t="s">
        <v>28</v>
      </c>
      <c r="K4179" t="s">
        <v>14</v>
      </c>
      <c r="L4179">
        <v>79116270</v>
      </c>
      <c r="M4179">
        <v>67</v>
      </c>
      <c r="N4179" t="s">
        <v>32814</v>
      </c>
      <c r="Q4179">
        <v>708602075387286</v>
      </c>
      <c r="R4179" t="s">
        <v>9820</v>
      </c>
      <c r="S4179" t="s">
        <v>9821</v>
      </c>
      <c r="T4179" t="s">
        <v>32766</v>
      </c>
    </row>
    <row r="4180" spans="1:20" x14ac:dyDescent="0.25">
      <c r="A4180" t="s">
        <v>32815</v>
      </c>
      <c r="B4180" s="5" t="s">
        <v>10</v>
      </c>
      <c r="C4180" s="5" t="s">
        <v>32816</v>
      </c>
      <c r="D4180" s="4" t="s">
        <v>32</v>
      </c>
      <c r="E4180" t="s">
        <v>24</v>
      </c>
      <c r="F4180" t="s">
        <v>32817</v>
      </c>
      <c r="G4180" t="s">
        <v>9822</v>
      </c>
      <c r="H4180">
        <v>19</v>
      </c>
      <c r="I4180" t="s">
        <v>411</v>
      </c>
      <c r="J4180" t="s">
        <v>28</v>
      </c>
      <c r="K4180" t="s">
        <v>14</v>
      </c>
      <c r="L4180">
        <v>79006070</v>
      </c>
      <c r="M4180">
        <v>67</v>
      </c>
      <c r="N4180" t="s">
        <v>32818</v>
      </c>
      <c r="O4180">
        <v>67</v>
      </c>
      <c r="P4180" t="s">
        <v>32819</v>
      </c>
      <c r="Q4180">
        <v>708701107917097</v>
      </c>
      <c r="R4180" t="s">
        <v>9823</v>
      </c>
      <c r="S4180" t="s">
        <v>9824</v>
      </c>
      <c r="T4180" t="s">
        <v>32820</v>
      </c>
    </row>
    <row r="4181" spans="1:20" x14ac:dyDescent="0.25">
      <c r="A4181" t="s">
        <v>32821</v>
      </c>
      <c r="B4181" s="5" t="s">
        <v>15</v>
      </c>
      <c r="C4181" s="5" t="s">
        <v>32822</v>
      </c>
      <c r="D4181" s="4" t="s">
        <v>32</v>
      </c>
      <c r="E4181" t="s">
        <v>12</v>
      </c>
      <c r="F4181" t="s">
        <v>32823</v>
      </c>
      <c r="G4181" t="s">
        <v>32824</v>
      </c>
      <c r="H4181" t="s">
        <v>9826</v>
      </c>
      <c r="I4181" t="s">
        <v>407</v>
      </c>
      <c r="J4181" t="s">
        <v>28</v>
      </c>
      <c r="K4181" t="s">
        <v>14</v>
      </c>
      <c r="L4181">
        <v>79116460</v>
      </c>
      <c r="M4181">
        <v>67</v>
      </c>
      <c r="N4181" t="s">
        <v>32825</v>
      </c>
      <c r="Q4181">
        <v>704006363407963</v>
      </c>
      <c r="R4181" t="s">
        <v>9825</v>
      </c>
      <c r="T4181" t="s">
        <v>32826</v>
      </c>
    </row>
    <row r="4182" spans="1:20" x14ac:dyDescent="0.25">
      <c r="A4182" t="s">
        <v>32827</v>
      </c>
      <c r="B4182" s="5" t="s">
        <v>15</v>
      </c>
      <c r="C4182" s="5" t="s">
        <v>32828</v>
      </c>
      <c r="D4182" s="4" t="s">
        <v>32</v>
      </c>
      <c r="E4182" t="s">
        <v>12</v>
      </c>
      <c r="F4182" t="s">
        <v>32829</v>
      </c>
      <c r="G4182" t="s">
        <v>1083</v>
      </c>
      <c r="H4182">
        <v>1153</v>
      </c>
      <c r="I4182" t="s">
        <v>128</v>
      </c>
      <c r="J4182" t="s">
        <v>28</v>
      </c>
      <c r="K4182" t="s">
        <v>14</v>
      </c>
      <c r="L4182">
        <v>79118280</v>
      </c>
      <c r="M4182">
        <v>67</v>
      </c>
      <c r="N4182" t="s">
        <v>32830</v>
      </c>
      <c r="O4182">
        <v>67</v>
      </c>
      <c r="P4182" t="s">
        <v>32831</v>
      </c>
      <c r="Q4182">
        <v>700805938360681</v>
      </c>
      <c r="R4182" t="s">
        <v>9827</v>
      </c>
      <c r="S4182" t="s">
        <v>9828</v>
      </c>
      <c r="T4182" t="s">
        <v>32820</v>
      </c>
    </row>
    <row r="4183" spans="1:20" x14ac:dyDescent="0.25">
      <c r="A4183" t="s">
        <v>32832</v>
      </c>
      <c r="B4183" s="5" t="s">
        <v>15</v>
      </c>
      <c r="C4183" s="5" t="s">
        <v>32833</v>
      </c>
      <c r="D4183" s="4" t="s">
        <v>32</v>
      </c>
      <c r="E4183" t="s">
        <v>24</v>
      </c>
      <c r="F4183" t="s">
        <v>32834</v>
      </c>
      <c r="G4183" t="s">
        <v>13429</v>
      </c>
      <c r="H4183">
        <v>1736</v>
      </c>
      <c r="I4183" t="s">
        <v>12770</v>
      </c>
      <c r="J4183" t="s">
        <v>28</v>
      </c>
      <c r="K4183" t="s">
        <v>14</v>
      </c>
      <c r="L4183">
        <v>79011060</v>
      </c>
      <c r="M4183">
        <v>67</v>
      </c>
      <c r="N4183" t="s">
        <v>32835</v>
      </c>
      <c r="O4183">
        <v>67</v>
      </c>
      <c r="P4183" t="s">
        <v>32836</v>
      </c>
      <c r="Q4183">
        <v>702008351409686</v>
      </c>
      <c r="R4183" t="s">
        <v>9829</v>
      </c>
      <c r="S4183" t="s">
        <v>9830</v>
      </c>
      <c r="T4183" t="s">
        <v>32820</v>
      </c>
    </row>
    <row r="4184" spans="1:20" x14ac:dyDescent="0.25">
      <c r="A4184" t="s">
        <v>32837</v>
      </c>
      <c r="B4184" s="5" t="s">
        <v>15</v>
      </c>
      <c r="C4184" s="5" t="s">
        <v>32838</v>
      </c>
      <c r="D4184" s="4" t="s">
        <v>32</v>
      </c>
      <c r="E4184" t="s">
        <v>12</v>
      </c>
      <c r="F4184" t="s">
        <v>32839</v>
      </c>
      <c r="G4184" t="s">
        <v>29054</v>
      </c>
      <c r="H4184">
        <v>168</v>
      </c>
      <c r="I4184" t="s">
        <v>50</v>
      </c>
      <c r="J4184" t="s">
        <v>28</v>
      </c>
      <c r="K4184" t="s">
        <v>14</v>
      </c>
      <c r="L4184">
        <v>79117192</v>
      </c>
      <c r="M4184">
        <v>67</v>
      </c>
      <c r="N4184" t="s">
        <v>32840</v>
      </c>
      <c r="O4184">
        <v>67</v>
      </c>
      <c r="P4184" t="s">
        <v>32841</v>
      </c>
      <c r="Q4184">
        <v>700504348763658</v>
      </c>
      <c r="R4184" t="s">
        <v>9831</v>
      </c>
      <c r="S4184" t="s">
        <v>9832</v>
      </c>
      <c r="T4184" t="s">
        <v>32842</v>
      </c>
    </row>
    <row r="4185" spans="1:20" x14ac:dyDescent="0.25">
      <c r="A4185" t="s">
        <v>32843</v>
      </c>
      <c r="B4185" s="5" t="s">
        <v>10</v>
      </c>
      <c r="C4185" s="5" t="s">
        <v>32844</v>
      </c>
      <c r="D4185" s="4" t="s">
        <v>17</v>
      </c>
      <c r="E4185" t="s">
        <v>12</v>
      </c>
      <c r="F4185" t="s">
        <v>32845</v>
      </c>
      <c r="G4185" t="s">
        <v>4553</v>
      </c>
      <c r="H4185">
        <v>963</v>
      </c>
      <c r="I4185" t="s">
        <v>12770</v>
      </c>
      <c r="J4185" t="s">
        <v>28</v>
      </c>
      <c r="K4185" t="s">
        <v>14</v>
      </c>
      <c r="L4185">
        <v>79011170</v>
      </c>
      <c r="M4185">
        <v>67</v>
      </c>
      <c r="N4185" t="s">
        <v>32846</v>
      </c>
      <c r="O4185">
        <v>67</v>
      </c>
      <c r="Q4185">
        <v>706202574654066</v>
      </c>
      <c r="R4185" t="s">
        <v>32847</v>
      </c>
      <c r="S4185" t="s">
        <v>9833</v>
      </c>
      <c r="T4185" t="s">
        <v>32848</v>
      </c>
    </row>
    <row r="4186" spans="1:20" x14ac:dyDescent="0.25">
      <c r="A4186" t="s">
        <v>32849</v>
      </c>
      <c r="B4186" s="5" t="s">
        <v>10</v>
      </c>
      <c r="C4186" s="5" t="s">
        <v>32850</v>
      </c>
      <c r="D4186" s="4" t="s">
        <v>17</v>
      </c>
      <c r="E4186" t="s">
        <v>72</v>
      </c>
      <c r="F4186" t="s">
        <v>32851</v>
      </c>
      <c r="G4186" t="s">
        <v>32852</v>
      </c>
      <c r="H4186">
        <v>200</v>
      </c>
      <c r="J4186" t="s">
        <v>226</v>
      </c>
      <c r="K4186" t="s">
        <v>14</v>
      </c>
      <c r="L4186">
        <v>79127000</v>
      </c>
      <c r="M4186">
        <v>67</v>
      </c>
      <c r="N4186" t="s">
        <v>32853</v>
      </c>
      <c r="O4186">
        <v>67</v>
      </c>
      <c r="P4186" t="s">
        <v>32854</v>
      </c>
      <c r="Q4186">
        <v>700000158484406</v>
      </c>
      <c r="R4186" t="s">
        <v>32855</v>
      </c>
      <c r="S4186" t="s">
        <v>9834</v>
      </c>
      <c r="T4186" t="s">
        <v>32842</v>
      </c>
    </row>
    <row r="4187" spans="1:20" x14ac:dyDescent="0.25">
      <c r="A4187" t="s">
        <v>32856</v>
      </c>
      <c r="B4187" s="5" t="s">
        <v>10</v>
      </c>
      <c r="C4187" s="5" t="s">
        <v>32857</v>
      </c>
      <c r="D4187" s="4" t="s">
        <v>17</v>
      </c>
      <c r="E4187" t="s">
        <v>72</v>
      </c>
      <c r="F4187" t="s">
        <v>32858</v>
      </c>
      <c r="G4187" t="s">
        <v>1280</v>
      </c>
      <c r="H4187">
        <v>583</v>
      </c>
      <c r="I4187" t="s">
        <v>238</v>
      </c>
      <c r="J4187" t="s">
        <v>28</v>
      </c>
      <c r="K4187" t="s">
        <v>14</v>
      </c>
      <c r="L4187">
        <v>79112500</v>
      </c>
      <c r="M4187">
        <v>67</v>
      </c>
      <c r="N4187" t="s">
        <v>32859</v>
      </c>
      <c r="O4187">
        <v>67</v>
      </c>
      <c r="P4187" t="s">
        <v>32860</v>
      </c>
      <c r="Q4187">
        <v>706901166940239</v>
      </c>
      <c r="R4187" t="s">
        <v>9835</v>
      </c>
      <c r="S4187" t="s">
        <v>9836</v>
      </c>
      <c r="T4187" t="s">
        <v>32861</v>
      </c>
    </row>
    <row r="4188" spans="1:20" x14ac:dyDescent="0.25">
      <c r="A4188" t="s">
        <v>32862</v>
      </c>
      <c r="B4188" s="5" t="s">
        <v>15</v>
      </c>
      <c r="C4188" s="5" t="s">
        <v>32863</v>
      </c>
      <c r="D4188" s="4" t="s">
        <v>17</v>
      </c>
      <c r="E4188" t="s">
        <v>24</v>
      </c>
      <c r="F4188" t="s">
        <v>32864</v>
      </c>
      <c r="G4188" t="s">
        <v>9837</v>
      </c>
      <c r="H4188">
        <v>421</v>
      </c>
      <c r="L4188">
        <v>79116450</v>
      </c>
      <c r="M4188">
        <v>67</v>
      </c>
      <c r="N4188" t="s">
        <v>32865</v>
      </c>
      <c r="O4188">
        <v>67</v>
      </c>
      <c r="P4188" t="s">
        <v>32866</v>
      </c>
      <c r="Q4188">
        <v>709800004912099</v>
      </c>
      <c r="R4188" t="s">
        <v>9838</v>
      </c>
      <c r="S4188" t="s">
        <v>9839</v>
      </c>
      <c r="T4188" t="s">
        <v>32867</v>
      </c>
    </row>
    <row r="4189" spans="1:20" x14ac:dyDescent="0.25">
      <c r="A4189" t="s">
        <v>32868</v>
      </c>
      <c r="B4189" s="5" t="s">
        <v>10</v>
      </c>
      <c r="C4189" s="5" t="s">
        <v>32869</v>
      </c>
      <c r="D4189" s="4" t="s">
        <v>17</v>
      </c>
      <c r="E4189" t="s">
        <v>24</v>
      </c>
      <c r="F4189" t="s">
        <v>23307</v>
      </c>
      <c r="G4189" t="s">
        <v>9840</v>
      </c>
      <c r="H4189">
        <v>55</v>
      </c>
      <c r="I4189" t="s">
        <v>235</v>
      </c>
      <c r="J4189" t="s">
        <v>28</v>
      </c>
      <c r="K4189" t="s">
        <v>14</v>
      </c>
      <c r="L4189">
        <v>79072279</v>
      </c>
      <c r="M4189">
        <v>67</v>
      </c>
      <c r="N4189" t="s">
        <v>32870</v>
      </c>
      <c r="O4189">
        <v>67</v>
      </c>
      <c r="P4189" t="s">
        <v>32871</v>
      </c>
      <c r="Q4189">
        <v>702500368146738</v>
      </c>
      <c r="R4189" t="s">
        <v>9841</v>
      </c>
      <c r="S4189" t="s">
        <v>9842</v>
      </c>
      <c r="T4189" t="s">
        <v>32872</v>
      </c>
    </row>
    <row r="4190" spans="1:20" x14ac:dyDescent="0.25">
      <c r="A4190" t="s">
        <v>32873</v>
      </c>
      <c r="B4190" s="5" t="s">
        <v>10</v>
      </c>
      <c r="C4190" s="5" t="s">
        <v>32874</v>
      </c>
      <c r="D4190" s="4" t="s">
        <v>17</v>
      </c>
      <c r="E4190" t="s">
        <v>72</v>
      </c>
      <c r="F4190" t="s">
        <v>32875</v>
      </c>
      <c r="G4190" t="s">
        <v>1826</v>
      </c>
      <c r="H4190">
        <v>14</v>
      </c>
      <c r="I4190" t="s">
        <v>556</v>
      </c>
      <c r="J4190" t="s">
        <v>28</v>
      </c>
      <c r="K4190" t="s">
        <v>14</v>
      </c>
      <c r="L4190">
        <v>79117710</v>
      </c>
      <c r="M4190">
        <v>67</v>
      </c>
      <c r="N4190" t="s">
        <v>32511</v>
      </c>
      <c r="O4190">
        <v>67</v>
      </c>
      <c r="Q4190" t="s">
        <v>9843</v>
      </c>
      <c r="R4190" t="s">
        <v>9844</v>
      </c>
      <c r="S4190" t="s">
        <v>9845</v>
      </c>
      <c r="T4190" t="s">
        <v>32842</v>
      </c>
    </row>
    <row r="4191" spans="1:20" x14ac:dyDescent="0.25">
      <c r="A4191" t="s">
        <v>32876</v>
      </c>
      <c r="B4191" s="5" t="s">
        <v>10</v>
      </c>
      <c r="C4191" s="5" t="s">
        <v>32877</v>
      </c>
      <c r="D4191" s="4" t="s">
        <v>17</v>
      </c>
      <c r="E4191" t="s">
        <v>12</v>
      </c>
      <c r="F4191" t="s">
        <v>32878</v>
      </c>
      <c r="G4191" t="s">
        <v>9846</v>
      </c>
      <c r="H4191">
        <v>144</v>
      </c>
      <c r="J4191" t="s">
        <v>64</v>
      </c>
      <c r="K4191" t="s">
        <v>14</v>
      </c>
      <c r="L4191">
        <v>79014872</v>
      </c>
      <c r="M4191">
        <v>67</v>
      </c>
      <c r="N4191" t="s">
        <v>32879</v>
      </c>
      <c r="O4191">
        <v>67</v>
      </c>
      <c r="P4191" t="s">
        <v>32880</v>
      </c>
      <c r="Q4191" t="s">
        <v>9847</v>
      </c>
      <c r="R4191" t="s">
        <v>9848</v>
      </c>
      <c r="S4191" t="s">
        <v>9849</v>
      </c>
      <c r="T4191" t="s">
        <v>32842</v>
      </c>
    </row>
    <row r="4192" spans="1:20" x14ac:dyDescent="0.25">
      <c r="A4192" t="s">
        <v>32881</v>
      </c>
      <c r="B4192" s="5" t="s">
        <v>15</v>
      </c>
      <c r="C4192" s="5" t="s">
        <v>32882</v>
      </c>
      <c r="D4192" s="4" t="s">
        <v>17</v>
      </c>
      <c r="E4192" t="s">
        <v>24</v>
      </c>
      <c r="F4192" t="s">
        <v>32883</v>
      </c>
      <c r="G4192" t="s">
        <v>1034</v>
      </c>
      <c r="I4192" t="s">
        <v>128</v>
      </c>
      <c r="J4192" t="s">
        <v>28</v>
      </c>
      <c r="K4192" t="s">
        <v>14</v>
      </c>
      <c r="L4192">
        <v>79118570</v>
      </c>
      <c r="M4192">
        <v>67</v>
      </c>
      <c r="N4192" t="s">
        <v>32884</v>
      </c>
      <c r="O4192">
        <v>67</v>
      </c>
      <c r="P4192" t="s">
        <v>32885</v>
      </c>
      <c r="Q4192" t="s">
        <v>9850</v>
      </c>
      <c r="R4192" t="s">
        <v>32886</v>
      </c>
      <c r="S4192" t="s">
        <v>32887</v>
      </c>
      <c r="T4192" t="s">
        <v>32842</v>
      </c>
    </row>
    <row r="4193" spans="1:20" x14ac:dyDescent="0.25">
      <c r="A4193" t="s">
        <v>32888</v>
      </c>
      <c r="B4193" s="5" t="s">
        <v>15</v>
      </c>
      <c r="C4193" s="5" t="s">
        <v>32889</v>
      </c>
      <c r="D4193" s="4" t="s">
        <v>32</v>
      </c>
      <c r="E4193" t="s">
        <v>12</v>
      </c>
      <c r="F4193" t="s">
        <v>32890</v>
      </c>
      <c r="G4193" t="s">
        <v>2776</v>
      </c>
      <c r="H4193">
        <v>1060</v>
      </c>
      <c r="I4193" t="s">
        <v>201</v>
      </c>
      <c r="J4193" t="s">
        <v>28</v>
      </c>
      <c r="K4193" t="s">
        <v>14</v>
      </c>
      <c r="L4193">
        <v>79107360</v>
      </c>
      <c r="M4193">
        <v>67</v>
      </c>
      <c r="N4193" t="s">
        <v>32891</v>
      </c>
      <c r="O4193">
        <v>67</v>
      </c>
      <c r="P4193" t="s">
        <v>32892</v>
      </c>
      <c r="Q4193">
        <v>898000511758245</v>
      </c>
      <c r="R4193" t="s">
        <v>9851</v>
      </c>
      <c r="S4193" t="s">
        <v>9852</v>
      </c>
      <c r="T4193" t="s">
        <v>32893</v>
      </c>
    </row>
    <row r="4194" spans="1:20" x14ac:dyDescent="0.25">
      <c r="A4194" t="s">
        <v>32894</v>
      </c>
      <c r="B4194" s="5" t="s">
        <v>15</v>
      </c>
      <c r="C4194" s="5" t="s">
        <v>32895</v>
      </c>
      <c r="D4194" s="4" t="s">
        <v>32</v>
      </c>
      <c r="E4194" t="s">
        <v>12</v>
      </c>
      <c r="F4194" t="s">
        <v>32896</v>
      </c>
      <c r="G4194" t="s">
        <v>32897</v>
      </c>
      <c r="H4194">
        <v>2445</v>
      </c>
      <c r="I4194" t="s">
        <v>623</v>
      </c>
      <c r="J4194" t="s">
        <v>28</v>
      </c>
      <c r="K4194" t="s">
        <v>14</v>
      </c>
      <c r="L4194">
        <v>79100005</v>
      </c>
      <c r="M4194">
        <v>67</v>
      </c>
      <c r="N4194" t="s">
        <v>32898</v>
      </c>
      <c r="O4194">
        <v>67</v>
      </c>
      <c r="P4194" t="s">
        <v>32899</v>
      </c>
      <c r="Q4194">
        <v>701209078491117</v>
      </c>
      <c r="R4194" t="s">
        <v>9853</v>
      </c>
      <c r="S4194" t="s">
        <v>9854</v>
      </c>
      <c r="T4194" t="s">
        <v>32842</v>
      </c>
    </row>
    <row r="4195" spans="1:20" x14ac:dyDescent="0.25">
      <c r="A4195" t="s">
        <v>32900</v>
      </c>
      <c r="B4195" s="5" t="s">
        <v>10</v>
      </c>
      <c r="C4195" s="5" t="s">
        <v>32901</v>
      </c>
      <c r="D4195" s="4" t="s">
        <v>32</v>
      </c>
      <c r="E4195" t="s">
        <v>328</v>
      </c>
      <c r="F4195" t="s">
        <v>32902</v>
      </c>
      <c r="G4195" t="s">
        <v>9046</v>
      </c>
      <c r="H4195">
        <v>274</v>
      </c>
      <c r="I4195" t="s">
        <v>1994</v>
      </c>
      <c r="J4195" t="s">
        <v>28</v>
      </c>
      <c r="K4195" t="s">
        <v>14</v>
      </c>
      <c r="L4195">
        <v>79017807</v>
      </c>
      <c r="M4195">
        <v>67</v>
      </c>
      <c r="N4195" t="s">
        <v>32903</v>
      </c>
      <c r="O4195">
        <v>67</v>
      </c>
      <c r="P4195" t="s">
        <v>32904</v>
      </c>
      <c r="Q4195">
        <v>706604507231610</v>
      </c>
      <c r="R4195" t="s">
        <v>9855</v>
      </c>
      <c r="S4195" t="s">
        <v>9856</v>
      </c>
      <c r="T4195" t="s">
        <v>32905</v>
      </c>
    </row>
    <row r="4196" spans="1:20" x14ac:dyDescent="0.25">
      <c r="A4196" t="s">
        <v>32906</v>
      </c>
      <c r="B4196" s="5" t="s">
        <v>10</v>
      </c>
      <c r="C4196" s="5" t="s">
        <v>32907</v>
      </c>
      <c r="D4196" s="4" t="s">
        <v>17</v>
      </c>
      <c r="E4196" t="s">
        <v>24</v>
      </c>
      <c r="F4196" t="s">
        <v>32908</v>
      </c>
      <c r="G4196" t="s">
        <v>9857</v>
      </c>
      <c r="H4196">
        <v>416</v>
      </c>
      <c r="L4196">
        <v>79014862</v>
      </c>
      <c r="M4196">
        <v>67</v>
      </c>
      <c r="N4196" t="s">
        <v>32909</v>
      </c>
      <c r="O4196">
        <v>67</v>
      </c>
      <c r="P4196" t="s">
        <v>32910</v>
      </c>
      <c r="Q4196">
        <v>705007694446450</v>
      </c>
      <c r="R4196" t="s">
        <v>9858</v>
      </c>
      <c r="S4196" t="s">
        <v>9859</v>
      </c>
      <c r="T4196" t="s">
        <v>32911</v>
      </c>
    </row>
    <row r="4197" spans="1:20" x14ac:dyDescent="0.25">
      <c r="A4197" t="s">
        <v>32912</v>
      </c>
      <c r="B4197" s="5" t="s">
        <v>10</v>
      </c>
      <c r="C4197" s="5" t="s">
        <v>32913</v>
      </c>
      <c r="D4197" s="4" t="s">
        <v>17</v>
      </c>
      <c r="E4197" t="s">
        <v>12</v>
      </c>
      <c r="F4197" t="s">
        <v>22981</v>
      </c>
      <c r="G4197" t="s">
        <v>4804</v>
      </c>
      <c r="H4197">
        <v>1878</v>
      </c>
      <c r="I4197" t="s">
        <v>77</v>
      </c>
      <c r="J4197" t="s">
        <v>28</v>
      </c>
      <c r="K4197" t="s">
        <v>14</v>
      </c>
      <c r="L4197">
        <v>79006570</v>
      </c>
      <c r="M4197">
        <v>67</v>
      </c>
      <c r="N4197" t="s">
        <v>32914</v>
      </c>
      <c r="O4197">
        <v>67</v>
      </c>
      <c r="P4197" t="s">
        <v>32915</v>
      </c>
      <c r="Q4197">
        <v>702406024551727</v>
      </c>
      <c r="R4197" t="s">
        <v>9860</v>
      </c>
      <c r="S4197" t="s">
        <v>9861</v>
      </c>
      <c r="T4197" t="s">
        <v>32916</v>
      </c>
    </row>
    <row r="4198" spans="1:20" x14ac:dyDescent="0.25">
      <c r="A4198" t="s">
        <v>32917</v>
      </c>
      <c r="B4198" s="5" t="s">
        <v>15</v>
      </c>
      <c r="C4198" s="5" t="s">
        <v>32918</v>
      </c>
      <c r="D4198" s="4" t="s">
        <v>17</v>
      </c>
      <c r="E4198" t="s">
        <v>12</v>
      </c>
      <c r="F4198" t="s">
        <v>20616</v>
      </c>
      <c r="G4198" t="s">
        <v>4109</v>
      </c>
      <c r="H4198">
        <v>1907</v>
      </c>
      <c r="I4198" t="s">
        <v>471</v>
      </c>
      <c r="J4198" t="s">
        <v>28</v>
      </c>
      <c r="K4198" t="s">
        <v>14</v>
      </c>
      <c r="L4198">
        <v>79052293</v>
      </c>
      <c r="M4198">
        <v>67</v>
      </c>
      <c r="N4198" t="s">
        <v>32919</v>
      </c>
      <c r="O4198">
        <v>67</v>
      </c>
      <c r="Q4198">
        <v>702407365392030</v>
      </c>
      <c r="R4198" t="s">
        <v>9862</v>
      </c>
      <c r="S4198" t="s">
        <v>9863</v>
      </c>
      <c r="T4198" t="s">
        <v>32916</v>
      </c>
    </row>
    <row r="4199" spans="1:20" x14ac:dyDescent="0.25">
      <c r="A4199" t="s">
        <v>32920</v>
      </c>
      <c r="B4199" s="5" t="s">
        <v>10</v>
      </c>
      <c r="C4199" s="5" t="s">
        <v>32921</v>
      </c>
      <c r="D4199" s="4" t="s">
        <v>17</v>
      </c>
      <c r="E4199" t="s">
        <v>72</v>
      </c>
      <c r="F4199" t="s">
        <v>32922</v>
      </c>
      <c r="G4199" t="s">
        <v>7952</v>
      </c>
      <c r="H4199">
        <v>149</v>
      </c>
      <c r="I4199" t="s">
        <v>324</v>
      </c>
      <c r="J4199" t="s">
        <v>28</v>
      </c>
      <c r="K4199" t="s">
        <v>14</v>
      </c>
      <c r="L4199">
        <v>79015380</v>
      </c>
      <c r="M4199">
        <v>67</v>
      </c>
      <c r="N4199" t="s">
        <v>32923</v>
      </c>
      <c r="O4199">
        <v>67</v>
      </c>
      <c r="P4199" t="s">
        <v>32924</v>
      </c>
      <c r="Q4199">
        <v>703406240177011</v>
      </c>
      <c r="R4199" t="s">
        <v>32925</v>
      </c>
      <c r="S4199" t="s">
        <v>9864</v>
      </c>
      <c r="T4199" t="s">
        <v>32926</v>
      </c>
    </row>
    <row r="4200" spans="1:20" x14ac:dyDescent="0.25">
      <c r="A4200" t="s">
        <v>32927</v>
      </c>
      <c r="B4200" s="5" t="s">
        <v>15</v>
      </c>
      <c r="C4200" s="5" t="s">
        <v>32928</v>
      </c>
      <c r="D4200" s="4" t="s">
        <v>17</v>
      </c>
      <c r="E4200" t="s">
        <v>12</v>
      </c>
      <c r="F4200" t="s">
        <v>32929</v>
      </c>
      <c r="G4200" t="s">
        <v>9865</v>
      </c>
      <c r="H4200">
        <v>260</v>
      </c>
      <c r="I4200" t="s">
        <v>2008</v>
      </c>
      <c r="J4200" t="s">
        <v>28</v>
      </c>
      <c r="K4200" t="s">
        <v>14</v>
      </c>
      <c r="L4200">
        <v>79012651</v>
      </c>
      <c r="M4200">
        <v>67</v>
      </c>
      <c r="N4200" t="s">
        <v>32930</v>
      </c>
      <c r="O4200">
        <v>67</v>
      </c>
      <c r="P4200" t="s">
        <v>32931</v>
      </c>
      <c r="Q4200">
        <v>708607046745182</v>
      </c>
      <c r="R4200" t="s">
        <v>32932</v>
      </c>
      <c r="S4200" t="s">
        <v>9866</v>
      </c>
      <c r="T4200" t="s">
        <v>32916</v>
      </c>
    </row>
    <row r="4201" spans="1:20" x14ac:dyDescent="0.25">
      <c r="A4201" t="s">
        <v>32933</v>
      </c>
      <c r="B4201" s="5" t="s">
        <v>10</v>
      </c>
      <c r="C4201" s="5" t="s">
        <v>32934</v>
      </c>
      <c r="D4201" s="4" t="s">
        <v>17</v>
      </c>
      <c r="E4201" t="s">
        <v>24</v>
      </c>
      <c r="F4201" t="s">
        <v>32935</v>
      </c>
      <c r="G4201" t="s">
        <v>1340</v>
      </c>
      <c r="H4201">
        <v>324</v>
      </c>
      <c r="I4201" t="s">
        <v>1341</v>
      </c>
      <c r="J4201" t="s">
        <v>28</v>
      </c>
      <c r="K4201" t="s">
        <v>14</v>
      </c>
      <c r="L4201">
        <v>79102070</v>
      </c>
      <c r="M4201">
        <v>67</v>
      </c>
      <c r="N4201" t="s">
        <v>32936</v>
      </c>
      <c r="O4201">
        <v>67</v>
      </c>
      <c r="P4201" t="s">
        <v>32937</v>
      </c>
      <c r="Q4201">
        <v>708006870997322</v>
      </c>
      <c r="R4201" t="s">
        <v>9867</v>
      </c>
      <c r="S4201" t="s">
        <v>9868</v>
      </c>
      <c r="T4201" t="s">
        <v>32938</v>
      </c>
    </row>
    <row r="4202" spans="1:20" x14ac:dyDescent="0.25">
      <c r="A4202" t="s">
        <v>32939</v>
      </c>
      <c r="B4202" s="5" t="s">
        <v>15</v>
      </c>
      <c r="C4202" s="5" t="s">
        <v>32940</v>
      </c>
      <c r="D4202" s="4" t="s">
        <v>32</v>
      </c>
      <c r="E4202" t="s">
        <v>12</v>
      </c>
      <c r="F4202" t="s">
        <v>32941</v>
      </c>
      <c r="G4202" t="s">
        <v>9869</v>
      </c>
      <c r="H4202">
        <v>1457</v>
      </c>
      <c r="I4202" t="s">
        <v>737</v>
      </c>
      <c r="J4202" t="s">
        <v>28</v>
      </c>
      <c r="K4202" t="s">
        <v>14</v>
      </c>
      <c r="L4202">
        <v>79108303</v>
      </c>
      <c r="M4202">
        <v>67</v>
      </c>
      <c r="N4202" t="s">
        <v>32942</v>
      </c>
      <c r="O4202">
        <v>67</v>
      </c>
      <c r="P4202" t="s">
        <v>32943</v>
      </c>
      <c r="Q4202">
        <v>700408925743745</v>
      </c>
      <c r="R4202" t="s">
        <v>9870</v>
      </c>
      <c r="S4202" t="s">
        <v>9871</v>
      </c>
      <c r="T4202" t="s">
        <v>32944</v>
      </c>
    </row>
    <row r="4203" spans="1:20" x14ac:dyDescent="0.25">
      <c r="A4203" t="s">
        <v>32945</v>
      </c>
      <c r="B4203" s="5" t="s">
        <v>15</v>
      </c>
      <c r="D4203" s="4" t="s">
        <v>17</v>
      </c>
      <c r="E4203" t="s">
        <v>12</v>
      </c>
      <c r="F4203" t="s">
        <v>32946</v>
      </c>
      <c r="G4203" t="s">
        <v>9872</v>
      </c>
      <c r="H4203">
        <v>227</v>
      </c>
      <c r="I4203" t="s">
        <v>9873</v>
      </c>
      <c r="J4203" t="s">
        <v>28</v>
      </c>
      <c r="K4203" t="s">
        <v>14</v>
      </c>
      <c r="M4203">
        <v>67</v>
      </c>
      <c r="N4203" t="s">
        <v>32947</v>
      </c>
      <c r="O4203">
        <v>67</v>
      </c>
      <c r="P4203" t="s">
        <v>32948</v>
      </c>
      <c r="Q4203">
        <v>706908148872231</v>
      </c>
      <c r="S4203" t="s">
        <v>9874</v>
      </c>
      <c r="T4203" t="s">
        <v>32949</v>
      </c>
    </row>
    <row r="4204" spans="1:20" x14ac:dyDescent="0.25">
      <c r="A4204" t="s">
        <v>32950</v>
      </c>
      <c r="B4204" s="5" t="s">
        <v>10</v>
      </c>
      <c r="C4204" s="5" t="s">
        <v>32951</v>
      </c>
      <c r="D4204" s="4" t="s">
        <v>17</v>
      </c>
      <c r="E4204" t="s">
        <v>12</v>
      </c>
      <c r="F4204" t="s">
        <v>32952</v>
      </c>
      <c r="G4204" t="s">
        <v>3503</v>
      </c>
      <c r="H4204">
        <v>482</v>
      </c>
      <c r="I4204" t="s">
        <v>362</v>
      </c>
      <c r="J4204" t="s">
        <v>28</v>
      </c>
      <c r="K4204" t="s">
        <v>14</v>
      </c>
      <c r="L4204">
        <v>79116550</v>
      </c>
      <c r="M4204">
        <v>67</v>
      </c>
      <c r="N4204" t="s">
        <v>32953</v>
      </c>
      <c r="O4204">
        <v>67</v>
      </c>
      <c r="P4204" t="s">
        <v>32954</v>
      </c>
      <c r="Q4204" t="s">
        <v>9875</v>
      </c>
      <c r="T4204" t="s">
        <v>32955</v>
      </c>
    </row>
    <row r="4205" spans="1:20" x14ac:dyDescent="0.25">
      <c r="A4205" t="s">
        <v>32956</v>
      </c>
      <c r="B4205" s="5" t="s">
        <v>10</v>
      </c>
      <c r="C4205" s="5" t="s">
        <v>32957</v>
      </c>
      <c r="D4205" s="4" t="s">
        <v>32</v>
      </c>
      <c r="E4205" t="s">
        <v>24</v>
      </c>
      <c r="F4205" t="s">
        <v>32958</v>
      </c>
      <c r="G4205" t="s">
        <v>1490</v>
      </c>
      <c r="H4205">
        <v>338</v>
      </c>
      <c r="I4205" t="s">
        <v>57</v>
      </c>
      <c r="J4205" t="s">
        <v>28</v>
      </c>
      <c r="K4205" t="s">
        <v>14</v>
      </c>
      <c r="L4205">
        <v>79017043</v>
      </c>
      <c r="M4205">
        <v>67</v>
      </c>
      <c r="N4205" t="s">
        <v>32959</v>
      </c>
      <c r="O4205">
        <v>67</v>
      </c>
      <c r="P4205" t="s">
        <v>32960</v>
      </c>
      <c r="Q4205">
        <v>705000677103757</v>
      </c>
      <c r="R4205" t="s">
        <v>9876</v>
      </c>
      <c r="S4205" t="s">
        <v>9877</v>
      </c>
      <c r="T4205" t="s">
        <v>32961</v>
      </c>
    </row>
    <row r="4206" spans="1:20" x14ac:dyDescent="0.25">
      <c r="A4206" t="s">
        <v>32962</v>
      </c>
      <c r="B4206" s="5" t="s">
        <v>10</v>
      </c>
      <c r="C4206" s="5" t="s">
        <v>32963</v>
      </c>
      <c r="D4206" s="4" t="s">
        <v>17</v>
      </c>
      <c r="E4206" t="s">
        <v>12</v>
      </c>
      <c r="F4206" t="s">
        <v>32964</v>
      </c>
      <c r="G4206" t="s">
        <v>9878</v>
      </c>
      <c r="H4206">
        <v>179</v>
      </c>
      <c r="I4206" t="s">
        <v>7315</v>
      </c>
      <c r="J4206" t="s">
        <v>64</v>
      </c>
      <c r="L4206">
        <v>79014860</v>
      </c>
      <c r="M4206">
        <v>67</v>
      </c>
      <c r="N4206" t="s">
        <v>32965</v>
      </c>
      <c r="O4206">
        <v>67</v>
      </c>
      <c r="Q4206">
        <v>707404081990571</v>
      </c>
      <c r="R4206" t="s">
        <v>9879</v>
      </c>
      <c r="S4206" t="s">
        <v>32966</v>
      </c>
      <c r="T4206" t="s">
        <v>32967</v>
      </c>
    </row>
    <row r="4207" spans="1:20" x14ac:dyDescent="0.25">
      <c r="A4207" t="s">
        <v>32968</v>
      </c>
      <c r="B4207" s="5" t="s">
        <v>15</v>
      </c>
      <c r="D4207" s="4" t="s">
        <v>32</v>
      </c>
      <c r="E4207" t="s">
        <v>12</v>
      </c>
      <c r="F4207" t="s">
        <v>32969</v>
      </c>
      <c r="G4207" t="s">
        <v>9880</v>
      </c>
      <c r="H4207">
        <v>571</v>
      </c>
      <c r="I4207" t="s">
        <v>888</v>
      </c>
      <c r="J4207" t="s">
        <v>28</v>
      </c>
      <c r="L4207">
        <v>79107048</v>
      </c>
      <c r="M4207">
        <v>67</v>
      </c>
      <c r="N4207" t="s">
        <v>32970</v>
      </c>
      <c r="O4207">
        <v>67</v>
      </c>
      <c r="Q4207">
        <v>707003880088235</v>
      </c>
      <c r="R4207" t="s">
        <v>9881</v>
      </c>
      <c r="S4207" t="s">
        <v>9882</v>
      </c>
      <c r="T4207" t="s">
        <v>32971</v>
      </c>
    </row>
    <row r="4208" spans="1:20" x14ac:dyDescent="0.25">
      <c r="A4208" t="s">
        <v>32972</v>
      </c>
      <c r="B4208" s="5" t="s">
        <v>15</v>
      </c>
      <c r="C4208" s="5" t="s">
        <v>32973</v>
      </c>
      <c r="D4208" s="4" t="s">
        <v>32</v>
      </c>
      <c r="E4208" t="s">
        <v>12</v>
      </c>
      <c r="F4208" t="s">
        <v>32974</v>
      </c>
      <c r="G4208" t="s">
        <v>22233</v>
      </c>
      <c r="H4208">
        <v>291</v>
      </c>
      <c r="I4208" t="s">
        <v>295</v>
      </c>
      <c r="J4208" t="s">
        <v>28</v>
      </c>
      <c r="K4208" t="s">
        <v>14</v>
      </c>
      <c r="L4208">
        <v>79017163</v>
      </c>
      <c r="M4208">
        <v>67</v>
      </c>
      <c r="N4208" t="s">
        <v>32975</v>
      </c>
      <c r="O4208">
        <v>67</v>
      </c>
      <c r="Q4208">
        <v>898002908849374</v>
      </c>
      <c r="R4208" t="s">
        <v>9883</v>
      </c>
      <c r="S4208" t="s">
        <v>9884</v>
      </c>
      <c r="T4208" t="s">
        <v>32971</v>
      </c>
    </row>
    <row r="4209" spans="1:22" x14ac:dyDescent="0.25">
      <c r="A4209" t="s">
        <v>32976</v>
      </c>
      <c r="B4209" s="5" t="s">
        <v>10</v>
      </c>
      <c r="C4209" s="5" t="s">
        <v>32977</v>
      </c>
      <c r="D4209" s="4" t="s">
        <v>32</v>
      </c>
      <c r="E4209" t="s">
        <v>24</v>
      </c>
      <c r="F4209" t="s">
        <v>32978</v>
      </c>
      <c r="G4209" t="s">
        <v>9885</v>
      </c>
      <c r="H4209">
        <v>595</v>
      </c>
      <c r="I4209" t="s">
        <v>34</v>
      </c>
      <c r="L4209">
        <v>79116724</v>
      </c>
      <c r="M4209">
        <v>67</v>
      </c>
      <c r="N4209" t="s">
        <v>32979</v>
      </c>
      <c r="O4209">
        <v>67</v>
      </c>
      <c r="P4209" t="s">
        <v>32980</v>
      </c>
      <c r="Q4209">
        <v>700503722012155</v>
      </c>
      <c r="R4209" t="s">
        <v>9886</v>
      </c>
      <c r="S4209" t="s">
        <v>9887</v>
      </c>
      <c r="T4209" t="s">
        <v>32971</v>
      </c>
    </row>
    <row r="4210" spans="1:22" x14ac:dyDescent="0.25">
      <c r="A4210" t="s">
        <v>32981</v>
      </c>
      <c r="B4210" s="5" t="s">
        <v>10</v>
      </c>
      <c r="C4210" s="5" t="s">
        <v>32982</v>
      </c>
      <c r="D4210" s="4" t="s">
        <v>32</v>
      </c>
      <c r="E4210" t="s">
        <v>24</v>
      </c>
      <c r="F4210" t="s">
        <v>32983</v>
      </c>
      <c r="G4210" t="s">
        <v>4896</v>
      </c>
      <c r="H4210">
        <v>452</v>
      </c>
      <c r="I4210" t="s">
        <v>128</v>
      </c>
      <c r="J4210" t="s">
        <v>28</v>
      </c>
      <c r="K4210" t="s">
        <v>14</v>
      </c>
      <c r="L4210">
        <v>79118590</v>
      </c>
      <c r="M4210">
        <v>67</v>
      </c>
      <c r="N4210" t="s">
        <v>22826</v>
      </c>
      <c r="O4210">
        <v>67</v>
      </c>
      <c r="P4210" t="s">
        <v>22825</v>
      </c>
      <c r="Q4210">
        <v>700806481749082</v>
      </c>
      <c r="R4210" t="s">
        <v>9888</v>
      </c>
      <c r="T4210" t="s">
        <v>32971</v>
      </c>
    </row>
    <row r="4211" spans="1:22" x14ac:dyDescent="0.25">
      <c r="A4211" t="s">
        <v>32984</v>
      </c>
      <c r="B4211" s="5" t="s">
        <v>10</v>
      </c>
      <c r="C4211" s="5" t="s">
        <v>32985</v>
      </c>
      <c r="D4211" s="4" t="s">
        <v>17</v>
      </c>
      <c r="E4211" t="s">
        <v>11</v>
      </c>
      <c r="F4211" t="s">
        <v>27032</v>
      </c>
      <c r="G4211" t="s">
        <v>9889</v>
      </c>
      <c r="H4211">
        <v>37</v>
      </c>
      <c r="I4211" t="s">
        <v>654</v>
      </c>
      <c r="J4211" t="s">
        <v>28</v>
      </c>
      <c r="K4211" t="s">
        <v>14</v>
      </c>
      <c r="L4211">
        <v>79034390</v>
      </c>
      <c r="M4211">
        <v>67</v>
      </c>
      <c r="N4211" t="s">
        <v>32986</v>
      </c>
      <c r="O4211">
        <v>67</v>
      </c>
      <c r="P4211" t="s">
        <v>32987</v>
      </c>
      <c r="Q4211">
        <v>707408075785779</v>
      </c>
      <c r="R4211" t="s">
        <v>9890</v>
      </c>
      <c r="S4211" t="s">
        <v>9891</v>
      </c>
      <c r="T4211" t="s">
        <v>32988</v>
      </c>
    </row>
    <row r="4212" spans="1:22" x14ac:dyDescent="0.25">
      <c r="A4212" t="s">
        <v>32989</v>
      </c>
      <c r="B4212" s="5" t="s">
        <v>15</v>
      </c>
      <c r="C4212" s="5" t="s">
        <v>32990</v>
      </c>
      <c r="D4212" s="4" t="s">
        <v>17</v>
      </c>
      <c r="E4212" t="s">
        <v>12</v>
      </c>
      <c r="F4212" t="s">
        <v>32991</v>
      </c>
      <c r="G4212" t="s">
        <v>32992</v>
      </c>
      <c r="I4212" t="s">
        <v>13</v>
      </c>
      <c r="J4212" t="s">
        <v>28</v>
      </c>
      <c r="K4212" t="s">
        <v>14</v>
      </c>
      <c r="L4212">
        <v>79020220</v>
      </c>
      <c r="M4212">
        <v>67</v>
      </c>
      <c r="N4212" t="s">
        <v>32993</v>
      </c>
      <c r="O4212">
        <v>66</v>
      </c>
      <c r="P4212" t="s">
        <v>32994</v>
      </c>
      <c r="Q4212">
        <v>706101586998660</v>
      </c>
      <c r="R4212" t="s">
        <v>9892</v>
      </c>
      <c r="S4212" t="s">
        <v>9893</v>
      </c>
      <c r="T4212" t="s">
        <v>32971</v>
      </c>
    </row>
    <row r="4213" spans="1:22" x14ac:dyDescent="0.25">
      <c r="A4213" t="s">
        <v>32995</v>
      </c>
      <c r="B4213" s="5" t="s">
        <v>15</v>
      </c>
      <c r="C4213" s="5" t="s">
        <v>32996</v>
      </c>
      <c r="D4213" s="4" t="s">
        <v>32</v>
      </c>
      <c r="E4213" t="s">
        <v>12</v>
      </c>
      <c r="F4213" t="s">
        <v>32997</v>
      </c>
      <c r="G4213" t="s">
        <v>9894</v>
      </c>
      <c r="H4213">
        <v>309</v>
      </c>
      <c r="I4213" t="s">
        <v>751</v>
      </c>
      <c r="J4213" t="s">
        <v>28</v>
      </c>
      <c r="K4213" t="s">
        <v>14</v>
      </c>
      <c r="L4213">
        <v>79006260</v>
      </c>
      <c r="M4213">
        <v>67</v>
      </c>
      <c r="N4213" t="s">
        <v>32998</v>
      </c>
      <c r="Q4213">
        <v>706506319459394</v>
      </c>
      <c r="R4213" t="s">
        <v>32999</v>
      </c>
      <c r="S4213" t="s">
        <v>9895</v>
      </c>
      <c r="T4213" t="s">
        <v>32971</v>
      </c>
    </row>
    <row r="4214" spans="1:22" x14ac:dyDescent="0.25">
      <c r="A4214" t="s">
        <v>33000</v>
      </c>
      <c r="B4214" s="5" t="s">
        <v>15</v>
      </c>
      <c r="C4214" s="5" t="s">
        <v>33001</v>
      </c>
      <c r="D4214" s="4" t="s">
        <v>17</v>
      </c>
      <c r="E4214" t="s">
        <v>12</v>
      </c>
      <c r="F4214" t="s">
        <v>33002</v>
      </c>
      <c r="G4214" t="s">
        <v>848</v>
      </c>
      <c r="H4214">
        <v>18</v>
      </c>
      <c r="I4214" t="s">
        <v>120</v>
      </c>
      <c r="J4214" t="s">
        <v>28</v>
      </c>
      <c r="K4214" t="s">
        <v>14</v>
      </c>
      <c r="L4214">
        <v>79117034</v>
      </c>
      <c r="M4214">
        <v>67</v>
      </c>
      <c r="N4214" t="s">
        <v>33003</v>
      </c>
      <c r="O4214">
        <v>67</v>
      </c>
      <c r="P4214" t="s">
        <v>33004</v>
      </c>
      <c r="Q4214">
        <v>700005006900800</v>
      </c>
      <c r="R4214" t="s">
        <v>9896</v>
      </c>
      <c r="T4214" t="s">
        <v>33005</v>
      </c>
    </row>
    <row r="4215" spans="1:22" x14ac:dyDescent="0.25">
      <c r="A4215" t="s">
        <v>33006</v>
      </c>
      <c r="B4215" s="5" t="s">
        <v>10</v>
      </c>
      <c r="C4215" s="5" t="s">
        <v>33007</v>
      </c>
      <c r="D4215" s="4" t="s">
        <v>17</v>
      </c>
      <c r="E4215" t="s">
        <v>24</v>
      </c>
      <c r="F4215" t="s">
        <v>33008</v>
      </c>
      <c r="G4215" t="s">
        <v>4544</v>
      </c>
      <c r="H4215">
        <v>0</v>
      </c>
      <c r="M4215">
        <v>67</v>
      </c>
      <c r="N4215" t="s">
        <v>33009</v>
      </c>
      <c r="O4215">
        <v>67</v>
      </c>
      <c r="P4215" t="s">
        <v>33010</v>
      </c>
      <c r="Q4215">
        <v>707001886092038</v>
      </c>
      <c r="R4215" t="s">
        <v>33011</v>
      </c>
      <c r="S4215" t="s">
        <v>33012</v>
      </c>
      <c r="T4215" t="s">
        <v>33005</v>
      </c>
    </row>
    <row r="4216" spans="1:22" x14ac:dyDescent="0.25">
      <c r="A4216" t="s">
        <v>33013</v>
      </c>
      <c r="B4216" s="5" t="s">
        <v>15</v>
      </c>
      <c r="C4216" s="5" t="s">
        <v>33014</v>
      </c>
      <c r="D4216" s="4" t="s">
        <v>17</v>
      </c>
      <c r="E4216" t="s">
        <v>24</v>
      </c>
      <c r="F4216" t="s">
        <v>33015</v>
      </c>
      <c r="G4216" t="s">
        <v>33016</v>
      </c>
      <c r="H4216">
        <v>266</v>
      </c>
      <c r="I4216" t="s">
        <v>5458</v>
      </c>
      <c r="J4216" t="s">
        <v>28</v>
      </c>
      <c r="K4216" t="s">
        <v>14</v>
      </c>
      <c r="L4216">
        <v>79115351</v>
      </c>
      <c r="M4216">
        <v>67</v>
      </c>
      <c r="N4216" t="s">
        <v>33017</v>
      </c>
      <c r="Q4216">
        <v>70007365309509</v>
      </c>
      <c r="R4216" t="s">
        <v>9897</v>
      </c>
      <c r="S4216" t="s">
        <v>9898</v>
      </c>
      <c r="T4216" t="s">
        <v>33005</v>
      </c>
    </row>
    <row r="4217" spans="1:22" x14ac:dyDescent="0.25">
      <c r="A4217" t="s">
        <v>33018</v>
      </c>
      <c r="B4217" s="5" t="s">
        <v>15</v>
      </c>
      <c r="C4217" s="5" t="s">
        <v>33019</v>
      </c>
      <c r="D4217" s="4" t="s">
        <v>32</v>
      </c>
      <c r="E4217" t="s">
        <v>12</v>
      </c>
      <c r="F4217" t="s">
        <v>33020</v>
      </c>
      <c r="G4217" t="s">
        <v>9899</v>
      </c>
      <c r="H4217">
        <v>14</v>
      </c>
      <c r="I4217" t="s">
        <v>34</v>
      </c>
      <c r="J4217" t="s">
        <v>28</v>
      </c>
      <c r="K4217" t="s">
        <v>14</v>
      </c>
      <c r="L4217">
        <v>79117010</v>
      </c>
      <c r="M4217">
        <v>67</v>
      </c>
      <c r="N4217" t="s">
        <v>33021</v>
      </c>
      <c r="O4217">
        <v>67</v>
      </c>
      <c r="P4217" t="s">
        <v>33022</v>
      </c>
      <c r="Q4217">
        <v>700507765389157</v>
      </c>
      <c r="R4217" t="s">
        <v>9900</v>
      </c>
      <c r="S4217" t="s">
        <v>9901</v>
      </c>
      <c r="T4217" t="s">
        <v>33005</v>
      </c>
    </row>
    <row r="4218" spans="1:22" x14ac:dyDescent="0.25">
      <c r="A4218" t="s">
        <v>33023</v>
      </c>
      <c r="B4218" s="5" t="s">
        <v>15</v>
      </c>
      <c r="C4218" s="5" t="s">
        <v>33024</v>
      </c>
      <c r="D4218" s="4" t="s">
        <v>17</v>
      </c>
      <c r="E4218" t="s">
        <v>72</v>
      </c>
      <c r="F4218" t="s">
        <v>33025</v>
      </c>
      <c r="G4218" t="s">
        <v>9902</v>
      </c>
      <c r="H4218">
        <v>765</v>
      </c>
      <c r="I4218" t="s">
        <v>13042</v>
      </c>
      <c r="J4218" t="s">
        <v>28</v>
      </c>
      <c r="K4218" t="s">
        <v>14</v>
      </c>
      <c r="L4218">
        <v>79011480</v>
      </c>
      <c r="M4218">
        <v>67</v>
      </c>
      <c r="N4218" t="s">
        <v>33026</v>
      </c>
      <c r="O4218">
        <v>67</v>
      </c>
      <c r="Q4218">
        <v>702408370322430</v>
      </c>
      <c r="R4218" t="s">
        <v>33027</v>
      </c>
      <c r="S4218" t="s">
        <v>9903</v>
      </c>
      <c r="T4218" t="s">
        <v>33028</v>
      </c>
    </row>
    <row r="4219" spans="1:22" x14ac:dyDescent="0.25">
      <c r="A4219" t="s">
        <v>33029</v>
      </c>
      <c r="B4219" s="5" t="s">
        <v>15</v>
      </c>
      <c r="C4219" s="5" t="s">
        <v>33030</v>
      </c>
      <c r="D4219" s="4" t="s">
        <v>32</v>
      </c>
      <c r="E4219" t="s">
        <v>12</v>
      </c>
      <c r="F4219" t="s">
        <v>33031</v>
      </c>
      <c r="G4219" t="s">
        <v>5149</v>
      </c>
      <c r="H4219">
        <v>0</v>
      </c>
      <c r="L4219">
        <v>79074606</v>
      </c>
      <c r="M4219">
        <v>67</v>
      </c>
      <c r="N4219" t="s">
        <v>33032</v>
      </c>
      <c r="O4219">
        <v>67</v>
      </c>
      <c r="Q4219">
        <v>898000961765471</v>
      </c>
      <c r="R4219" t="s">
        <v>9904</v>
      </c>
      <c r="S4219" t="s">
        <v>9905</v>
      </c>
      <c r="T4219" t="s">
        <v>33033</v>
      </c>
      <c r="V4219" s="1"/>
    </row>
    <row r="4220" spans="1:22" x14ac:dyDescent="0.25">
      <c r="A4220" t="s">
        <v>33034</v>
      </c>
      <c r="B4220" s="5" t="s">
        <v>15</v>
      </c>
      <c r="C4220" s="5" t="s">
        <v>33035</v>
      </c>
      <c r="D4220" s="4" t="s">
        <v>126</v>
      </c>
      <c r="E4220" t="s">
        <v>24</v>
      </c>
      <c r="F4220" t="s">
        <v>33036</v>
      </c>
      <c r="G4220" t="s">
        <v>6800</v>
      </c>
      <c r="H4220">
        <v>66</v>
      </c>
      <c r="I4220" t="s">
        <v>1180</v>
      </c>
      <c r="J4220" t="s">
        <v>28</v>
      </c>
      <c r="K4220" t="s">
        <v>14</v>
      </c>
      <c r="L4220">
        <v>79083340</v>
      </c>
      <c r="M4220">
        <v>67</v>
      </c>
      <c r="N4220" t="s">
        <v>33037</v>
      </c>
      <c r="O4220">
        <v>67</v>
      </c>
      <c r="P4220" t="s">
        <v>33038</v>
      </c>
      <c r="Q4220">
        <v>700609484724263</v>
      </c>
      <c r="R4220" t="s">
        <v>33039</v>
      </c>
      <c r="S4220" t="s">
        <v>9906</v>
      </c>
      <c r="T4220" t="s">
        <v>33033</v>
      </c>
    </row>
    <row r="4221" spans="1:22" x14ac:dyDescent="0.25">
      <c r="A4221" t="s">
        <v>33040</v>
      </c>
      <c r="B4221" s="5" t="s">
        <v>10</v>
      </c>
      <c r="C4221" s="5" t="s">
        <v>33041</v>
      </c>
      <c r="D4221" s="4" t="s">
        <v>32</v>
      </c>
      <c r="E4221" t="s">
        <v>12</v>
      </c>
      <c r="F4221" t="s">
        <v>15116</v>
      </c>
      <c r="G4221" t="s">
        <v>9907</v>
      </c>
      <c r="H4221">
        <v>90</v>
      </c>
      <c r="I4221" t="s">
        <v>324</v>
      </c>
      <c r="J4221" t="s">
        <v>28</v>
      </c>
      <c r="K4221" t="s">
        <v>14</v>
      </c>
      <c r="L4221">
        <v>79015240</v>
      </c>
      <c r="M4221">
        <v>67</v>
      </c>
      <c r="N4221" t="s">
        <v>33042</v>
      </c>
      <c r="O4221">
        <v>67</v>
      </c>
      <c r="P4221" t="s">
        <v>33043</v>
      </c>
      <c r="Q4221">
        <v>70800320238121</v>
      </c>
      <c r="R4221" t="s">
        <v>33044</v>
      </c>
      <c r="S4221" t="s">
        <v>9908</v>
      </c>
      <c r="T4221" t="s">
        <v>33045</v>
      </c>
    </row>
    <row r="4222" spans="1:22" x14ac:dyDescent="0.25">
      <c r="A4222" t="s">
        <v>33046</v>
      </c>
      <c r="B4222" s="5" t="s">
        <v>10</v>
      </c>
      <c r="C4222" s="5" t="s">
        <v>33047</v>
      </c>
      <c r="D4222" s="4" t="s">
        <v>32</v>
      </c>
      <c r="E4222" t="s">
        <v>24</v>
      </c>
      <c r="F4222" t="s">
        <v>33048</v>
      </c>
      <c r="G4222" t="s">
        <v>9909</v>
      </c>
      <c r="H4222">
        <v>815</v>
      </c>
      <c r="I4222" t="s">
        <v>252</v>
      </c>
      <c r="J4222" t="s">
        <v>64</v>
      </c>
      <c r="K4222" t="s">
        <v>14</v>
      </c>
      <c r="L4222">
        <v>79118152</v>
      </c>
      <c r="M4222">
        <v>67</v>
      </c>
      <c r="N4222" t="s">
        <v>33049</v>
      </c>
      <c r="O4222">
        <v>67</v>
      </c>
      <c r="P4222" t="s">
        <v>33050</v>
      </c>
      <c r="Q4222">
        <v>704501318305910</v>
      </c>
      <c r="T4222" t="s">
        <v>33033</v>
      </c>
    </row>
    <row r="4223" spans="1:22" x14ac:dyDescent="0.25">
      <c r="A4223" t="s">
        <v>33051</v>
      </c>
      <c r="B4223" s="5" t="s">
        <v>15</v>
      </c>
      <c r="D4223" s="4" t="s">
        <v>32</v>
      </c>
      <c r="E4223" t="s">
        <v>12</v>
      </c>
      <c r="F4223" t="s">
        <v>33052</v>
      </c>
      <c r="G4223" t="s">
        <v>6390</v>
      </c>
      <c r="H4223">
        <v>227</v>
      </c>
      <c r="I4223" t="s">
        <v>205</v>
      </c>
      <c r="J4223" t="s">
        <v>28</v>
      </c>
      <c r="K4223" t="s">
        <v>14</v>
      </c>
      <c r="L4223">
        <v>79103390</v>
      </c>
      <c r="M4223">
        <v>67</v>
      </c>
      <c r="N4223" t="s">
        <v>33053</v>
      </c>
      <c r="O4223">
        <v>67</v>
      </c>
      <c r="P4223" t="s">
        <v>33054</v>
      </c>
      <c r="Q4223">
        <v>700004099822013</v>
      </c>
      <c r="R4223" t="s">
        <v>33055</v>
      </c>
      <c r="S4223" t="s">
        <v>33056</v>
      </c>
      <c r="T4223" t="s">
        <v>33057</v>
      </c>
    </row>
    <row r="4224" spans="1:22" x14ac:dyDescent="0.25">
      <c r="A4224" t="s">
        <v>33058</v>
      </c>
      <c r="B4224" s="5" t="s">
        <v>15</v>
      </c>
      <c r="C4224" s="5" t="s">
        <v>33059</v>
      </c>
      <c r="D4224" s="4" t="s">
        <v>17</v>
      </c>
      <c r="E4224" t="s">
        <v>24</v>
      </c>
      <c r="F4224" t="s">
        <v>33060</v>
      </c>
      <c r="G4224" t="s">
        <v>37</v>
      </c>
      <c r="H4224">
        <v>231</v>
      </c>
      <c r="I4224" t="s">
        <v>362</v>
      </c>
      <c r="J4224" t="s">
        <v>28</v>
      </c>
      <c r="K4224" t="s">
        <v>14</v>
      </c>
      <c r="L4224">
        <v>79116270</v>
      </c>
      <c r="M4224">
        <v>67</v>
      </c>
      <c r="N4224" t="s">
        <v>33061</v>
      </c>
      <c r="O4224">
        <v>67</v>
      </c>
      <c r="P4224" t="s">
        <v>33062</v>
      </c>
      <c r="Q4224">
        <v>706405671458188</v>
      </c>
      <c r="R4224" t="s">
        <v>9910</v>
      </c>
      <c r="S4224" t="s">
        <v>9911</v>
      </c>
      <c r="T4224" t="s">
        <v>33057</v>
      </c>
    </row>
    <row r="4225" spans="1:20" x14ac:dyDescent="0.25">
      <c r="A4225" t="s">
        <v>33063</v>
      </c>
      <c r="B4225" s="5" t="s">
        <v>15</v>
      </c>
      <c r="C4225" s="5" t="s">
        <v>33064</v>
      </c>
      <c r="D4225" s="4" t="s">
        <v>17</v>
      </c>
      <c r="E4225" t="s">
        <v>24</v>
      </c>
      <c r="F4225" t="s">
        <v>33065</v>
      </c>
      <c r="G4225" t="s">
        <v>1826</v>
      </c>
      <c r="H4225">
        <v>60</v>
      </c>
      <c r="I4225" t="s">
        <v>556</v>
      </c>
      <c r="J4225" t="s">
        <v>28</v>
      </c>
      <c r="K4225" t="s">
        <v>14</v>
      </c>
      <c r="L4225">
        <v>79117710</v>
      </c>
      <c r="M4225">
        <v>67</v>
      </c>
      <c r="N4225" t="s">
        <v>33066</v>
      </c>
      <c r="O4225">
        <v>67</v>
      </c>
      <c r="P4225" t="s">
        <v>33067</v>
      </c>
      <c r="Q4225">
        <v>709202249676735</v>
      </c>
      <c r="R4225" t="s">
        <v>9912</v>
      </c>
      <c r="T4225" t="s">
        <v>33057</v>
      </c>
    </row>
    <row r="4226" spans="1:20" x14ac:dyDescent="0.25">
      <c r="A4226" t="s">
        <v>33068</v>
      </c>
      <c r="B4226" s="5" t="s">
        <v>10</v>
      </c>
      <c r="C4226" s="5" t="s">
        <v>33069</v>
      </c>
      <c r="D4226" s="4" t="s">
        <v>17</v>
      </c>
      <c r="E4226" t="s">
        <v>24</v>
      </c>
      <c r="F4226" t="s">
        <v>33070</v>
      </c>
      <c r="G4226" t="s">
        <v>9913</v>
      </c>
      <c r="H4226">
        <v>30</v>
      </c>
      <c r="I4226" t="s">
        <v>9914</v>
      </c>
      <c r="J4226" t="s">
        <v>28</v>
      </c>
      <c r="K4226" t="s">
        <v>14</v>
      </c>
      <c r="M4226">
        <v>67</v>
      </c>
      <c r="N4226" t="s">
        <v>33071</v>
      </c>
      <c r="O4226">
        <v>67</v>
      </c>
      <c r="P4226" t="s">
        <v>33072</v>
      </c>
      <c r="Q4226">
        <v>704009875415860</v>
      </c>
      <c r="R4226" t="s">
        <v>9915</v>
      </c>
      <c r="S4226" t="s">
        <v>9916</v>
      </c>
      <c r="T4226" t="s">
        <v>33073</v>
      </c>
    </row>
    <row r="4227" spans="1:20" x14ac:dyDescent="0.25">
      <c r="A4227" t="s">
        <v>33074</v>
      </c>
      <c r="B4227" s="5" t="s">
        <v>15</v>
      </c>
      <c r="C4227" s="5" t="s">
        <v>33075</v>
      </c>
      <c r="D4227" s="4" t="s">
        <v>32</v>
      </c>
      <c r="E4227" t="s">
        <v>12</v>
      </c>
      <c r="F4227" t="s">
        <v>33076</v>
      </c>
      <c r="G4227" t="s">
        <v>9917</v>
      </c>
      <c r="H4227">
        <v>905</v>
      </c>
      <c r="I4227" t="s">
        <v>12788</v>
      </c>
      <c r="J4227" t="s">
        <v>28</v>
      </c>
      <c r="K4227" t="s">
        <v>14</v>
      </c>
      <c r="L4227">
        <v>79115520</v>
      </c>
      <c r="M4227">
        <v>67</v>
      </c>
      <c r="N4227" t="s">
        <v>33077</v>
      </c>
      <c r="O4227">
        <v>67</v>
      </c>
      <c r="P4227" t="s">
        <v>33078</v>
      </c>
      <c r="Q4227">
        <v>700102939751211</v>
      </c>
      <c r="R4227" t="s">
        <v>33079</v>
      </c>
      <c r="S4227" t="s">
        <v>9918</v>
      </c>
      <c r="T4227" t="s">
        <v>33080</v>
      </c>
    </row>
    <row r="4228" spans="1:20" x14ac:dyDescent="0.25">
      <c r="A4228" t="s">
        <v>33081</v>
      </c>
      <c r="B4228" s="5" t="s">
        <v>15</v>
      </c>
      <c r="D4228" s="4" t="s">
        <v>17</v>
      </c>
      <c r="E4228" t="s">
        <v>12</v>
      </c>
      <c r="F4228" t="s">
        <v>33082</v>
      </c>
      <c r="G4228" t="s">
        <v>33083</v>
      </c>
      <c r="H4228">
        <v>195</v>
      </c>
      <c r="I4228" t="s">
        <v>34</v>
      </c>
      <c r="J4228" t="s">
        <v>28</v>
      </c>
      <c r="K4228" t="s">
        <v>14</v>
      </c>
      <c r="L4228">
        <v>79116371</v>
      </c>
      <c r="M4228">
        <v>67</v>
      </c>
      <c r="N4228" t="s">
        <v>33084</v>
      </c>
      <c r="Q4228">
        <v>703204607982390</v>
      </c>
      <c r="R4228" t="s">
        <v>9919</v>
      </c>
      <c r="S4228" t="s">
        <v>9920</v>
      </c>
      <c r="T4228" t="s">
        <v>33085</v>
      </c>
    </row>
    <row r="4229" spans="1:20" x14ac:dyDescent="0.25">
      <c r="A4229" t="s">
        <v>33086</v>
      </c>
      <c r="B4229" s="5" t="s">
        <v>15</v>
      </c>
      <c r="C4229" s="5" t="s">
        <v>33087</v>
      </c>
      <c r="D4229" s="4" t="s">
        <v>17</v>
      </c>
      <c r="E4229" t="s">
        <v>12</v>
      </c>
      <c r="F4229" t="s">
        <v>33088</v>
      </c>
      <c r="G4229" t="s">
        <v>1598</v>
      </c>
      <c r="H4229">
        <v>611</v>
      </c>
      <c r="I4229" t="s">
        <v>238</v>
      </c>
      <c r="J4229" t="s">
        <v>28</v>
      </c>
      <c r="K4229" t="s">
        <v>14</v>
      </c>
      <c r="L4229">
        <v>79112210</v>
      </c>
      <c r="M4229">
        <v>67</v>
      </c>
      <c r="N4229" t="s">
        <v>33089</v>
      </c>
      <c r="Q4229">
        <v>705601455626511</v>
      </c>
      <c r="R4229" t="s">
        <v>9921</v>
      </c>
      <c r="S4229" t="s">
        <v>9922</v>
      </c>
      <c r="T4229" t="s">
        <v>33080</v>
      </c>
    </row>
    <row r="4230" spans="1:20" x14ac:dyDescent="0.25">
      <c r="A4230" t="s">
        <v>33090</v>
      </c>
      <c r="B4230" s="5" t="s">
        <v>10</v>
      </c>
      <c r="C4230" s="5" t="s">
        <v>33091</v>
      </c>
      <c r="D4230" s="4" t="s">
        <v>32</v>
      </c>
      <c r="E4230" t="s">
        <v>12</v>
      </c>
      <c r="F4230" t="s">
        <v>33092</v>
      </c>
      <c r="G4230" t="s">
        <v>9923</v>
      </c>
      <c r="H4230">
        <v>177</v>
      </c>
      <c r="I4230" t="s">
        <v>616</v>
      </c>
      <c r="J4230" t="s">
        <v>28</v>
      </c>
      <c r="K4230" t="s">
        <v>14</v>
      </c>
      <c r="L4230">
        <v>79073133</v>
      </c>
      <c r="M4230">
        <v>67</v>
      </c>
      <c r="N4230" t="s">
        <v>33093</v>
      </c>
      <c r="O4230">
        <v>67</v>
      </c>
      <c r="P4230" t="s">
        <v>33094</v>
      </c>
      <c r="Q4230" t="s">
        <v>9924</v>
      </c>
      <c r="R4230" t="s">
        <v>9925</v>
      </c>
      <c r="S4230" t="s">
        <v>9926</v>
      </c>
      <c r="T4230" t="s">
        <v>33095</v>
      </c>
    </row>
    <row r="4231" spans="1:20" x14ac:dyDescent="0.25">
      <c r="A4231" t="s">
        <v>33096</v>
      </c>
      <c r="B4231" s="5" t="s">
        <v>10</v>
      </c>
      <c r="C4231" s="5" t="s">
        <v>33097</v>
      </c>
      <c r="D4231" s="4" t="s">
        <v>32</v>
      </c>
      <c r="E4231" t="s">
        <v>328</v>
      </c>
      <c r="F4231" t="s">
        <v>33098</v>
      </c>
      <c r="G4231" t="s">
        <v>1676</v>
      </c>
      <c r="H4231">
        <v>483</v>
      </c>
      <c r="I4231" t="s">
        <v>238</v>
      </c>
      <c r="J4231" t="s">
        <v>28</v>
      </c>
      <c r="K4231" t="s">
        <v>14</v>
      </c>
      <c r="L4231">
        <v>79112380</v>
      </c>
      <c r="M4231">
        <v>67</v>
      </c>
      <c r="N4231" t="s">
        <v>33099</v>
      </c>
      <c r="O4231">
        <v>67</v>
      </c>
      <c r="P4231" t="s">
        <v>33100</v>
      </c>
      <c r="Q4231">
        <v>705206410345775</v>
      </c>
      <c r="R4231" t="s">
        <v>9927</v>
      </c>
      <c r="S4231" t="s">
        <v>33101</v>
      </c>
      <c r="T4231" t="s">
        <v>33080</v>
      </c>
    </row>
    <row r="4232" spans="1:20" x14ac:dyDescent="0.25">
      <c r="A4232" t="s">
        <v>33102</v>
      </c>
      <c r="B4232" s="5" t="s">
        <v>10</v>
      </c>
      <c r="C4232" s="5" t="s">
        <v>33103</v>
      </c>
      <c r="D4232" s="4" t="s">
        <v>126</v>
      </c>
      <c r="E4232" t="s">
        <v>12</v>
      </c>
      <c r="F4232" t="s">
        <v>33104</v>
      </c>
      <c r="G4232" t="s">
        <v>197</v>
      </c>
      <c r="H4232">
        <v>1040</v>
      </c>
      <c r="I4232" t="s">
        <v>34</v>
      </c>
      <c r="J4232" t="s">
        <v>28</v>
      </c>
      <c r="K4232" t="s">
        <v>14</v>
      </c>
      <c r="L4232">
        <v>79117141</v>
      </c>
      <c r="M4232">
        <v>67</v>
      </c>
      <c r="N4232" t="s">
        <v>33105</v>
      </c>
      <c r="O4232">
        <v>67</v>
      </c>
      <c r="P4232" t="s">
        <v>33106</v>
      </c>
      <c r="Q4232">
        <v>700500355400154</v>
      </c>
      <c r="R4232" t="s">
        <v>9928</v>
      </c>
      <c r="T4232" t="s">
        <v>33107</v>
      </c>
    </row>
    <row r="4233" spans="1:20" x14ac:dyDescent="0.25">
      <c r="A4233" t="s">
        <v>33108</v>
      </c>
      <c r="B4233" s="5" t="s">
        <v>10</v>
      </c>
      <c r="C4233" s="5" t="s">
        <v>33109</v>
      </c>
      <c r="D4233" s="4" t="s">
        <v>32</v>
      </c>
      <c r="E4233" t="s">
        <v>24</v>
      </c>
      <c r="F4233" t="s">
        <v>33110</v>
      </c>
      <c r="G4233" t="s">
        <v>8911</v>
      </c>
      <c r="H4233">
        <v>363</v>
      </c>
      <c r="I4233" t="s">
        <v>309</v>
      </c>
      <c r="J4233" t="s">
        <v>28</v>
      </c>
      <c r="K4233" t="s">
        <v>14</v>
      </c>
      <c r="L4233">
        <v>79100380</v>
      </c>
      <c r="M4233">
        <v>67</v>
      </c>
      <c r="N4233" t="s">
        <v>33111</v>
      </c>
      <c r="O4233">
        <v>67</v>
      </c>
      <c r="P4233" t="s">
        <v>33112</v>
      </c>
      <c r="Q4233">
        <v>705803481690337</v>
      </c>
      <c r="R4233" t="s">
        <v>9929</v>
      </c>
      <c r="T4233" t="s">
        <v>33113</v>
      </c>
    </row>
    <row r="4234" spans="1:20" x14ac:dyDescent="0.25">
      <c r="A4234" t="s">
        <v>33114</v>
      </c>
      <c r="B4234" s="5" t="s">
        <v>10</v>
      </c>
      <c r="C4234" s="5" t="s">
        <v>33115</v>
      </c>
      <c r="D4234" s="4" t="s">
        <v>32</v>
      </c>
      <c r="E4234" t="s">
        <v>24</v>
      </c>
      <c r="F4234" t="s">
        <v>33116</v>
      </c>
      <c r="M4234">
        <v>32</v>
      </c>
      <c r="N4234" t="s">
        <v>33117</v>
      </c>
      <c r="O4234">
        <v>32</v>
      </c>
      <c r="P4234" t="s">
        <v>33118</v>
      </c>
      <c r="T4234" t="s">
        <v>33113</v>
      </c>
    </row>
    <row r="4235" spans="1:20" x14ac:dyDescent="0.25">
      <c r="A4235" t="s">
        <v>33119</v>
      </c>
      <c r="B4235" s="5" t="s">
        <v>15</v>
      </c>
      <c r="C4235" s="5" t="s">
        <v>33120</v>
      </c>
      <c r="D4235" s="4" t="s">
        <v>32</v>
      </c>
      <c r="E4235" t="s">
        <v>12</v>
      </c>
      <c r="F4235" t="s">
        <v>33121</v>
      </c>
      <c r="G4235" t="s">
        <v>7113</v>
      </c>
      <c r="H4235">
        <v>56</v>
      </c>
      <c r="I4235" t="s">
        <v>201</v>
      </c>
      <c r="J4235" t="s">
        <v>28</v>
      </c>
      <c r="K4235" t="s">
        <v>14</v>
      </c>
      <c r="L4235">
        <v>79107400</v>
      </c>
      <c r="M4235">
        <v>67</v>
      </c>
      <c r="N4235" t="s">
        <v>33122</v>
      </c>
      <c r="O4235">
        <v>67</v>
      </c>
      <c r="P4235" t="s">
        <v>33123</v>
      </c>
      <c r="Q4235" t="s">
        <v>9930</v>
      </c>
      <c r="R4235" t="s">
        <v>9931</v>
      </c>
      <c r="S4235" t="s">
        <v>9932</v>
      </c>
      <c r="T4235" t="s">
        <v>33113</v>
      </c>
    </row>
    <row r="4236" spans="1:20" x14ac:dyDescent="0.25">
      <c r="A4236" t="s">
        <v>33124</v>
      </c>
      <c r="B4236" s="5" t="s">
        <v>15</v>
      </c>
      <c r="C4236" s="5" t="s">
        <v>33125</v>
      </c>
      <c r="D4236" s="4" t="s">
        <v>17</v>
      </c>
      <c r="E4236" t="s">
        <v>24</v>
      </c>
      <c r="F4236" t="s">
        <v>16156</v>
      </c>
      <c r="G4236" t="s">
        <v>531</v>
      </c>
      <c r="H4236">
        <v>945</v>
      </c>
      <c r="I4236" t="s">
        <v>120</v>
      </c>
      <c r="J4236" t="s">
        <v>28</v>
      </c>
      <c r="K4236" t="s">
        <v>14</v>
      </c>
      <c r="L4236">
        <v>79117040</v>
      </c>
      <c r="M4236">
        <v>67</v>
      </c>
      <c r="N4236" t="s">
        <v>33126</v>
      </c>
      <c r="Q4236">
        <v>703208674467196</v>
      </c>
      <c r="R4236" t="s">
        <v>9933</v>
      </c>
      <c r="S4236" t="s">
        <v>9934</v>
      </c>
      <c r="T4236" t="s">
        <v>33113</v>
      </c>
    </row>
    <row r="4237" spans="1:20" x14ac:dyDescent="0.25">
      <c r="A4237" t="s">
        <v>33127</v>
      </c>
      <c r="B4237" s="5" t="s">
        <v>15</v>
      </c>
      <c r="C4237" s="5" t="s">
        <v>33128</v>
      </c>
      <c r="D4237" s="4" t="s">
        <v>17</v>
      </c>
      <c r="E4237" t="s">
        <v>24</v>
      </c>
      <c r="F4237" t="s">
        <v>12787</v>
      </c>
      <c r="G4237" t="s">
        <v>4516</v>
      </c>
      <c r="H4237">
        <v>490</v>
      </c>
      <c r="L4237">
        <v>79107420</v>
      </c>
      <c r="M4237">
        <v>67</v>
      </c>
      <c r="N4237">
        <v>992332972</v>
      </c>
      <c r="O4237">
        <v>67</v>
      </c>
      <c r="P4237">
        <v>992671667</v>
      </c>
      <c r="R4237" t="s">
        <v>9935</v>
      </c>
      <c r="S4237" t="s">
        <v>9936</v>
      </c>
      <c r="T4237" t="s">
        <v>33129</v>
      </c>
    </row>
    <row r="4238" spans="1:20" x14ac:dyDescent="0.25">
      <c r="A4238" t="s">
        <v>33130</v>
      </c>
      <c r="B4238" s="5" t="s">
        <v>10</v>
      </c>
      <c r="C4238" s="5" t="s">
        <v>33131</v>
      </c>
      <c r="D4238" s="4" t="s">
        <v>17</v>
      </c>
      <c r="E4238" t="s">
        <v>11</v>
      </c>
      <c r="F4238" t="s">
        <v>33132</v>
      </c>
      <c r="G4238" t="s">
        <v>9937</v>
      </c>
      <c r="H4238">
        <v>0</v>
      </c>
      <c r="L4238">
        <v>79012970</v>
      </c>
      <c r="M4238">
        <v>11</v>
      </c>
      <c r="N4238" t="s">
        <v>33133</v>
      </c>
      <c r="O4238">
        <v>67</v>
      </c>
      <c r="P4238" t="s">
        <v>33134</v>
      </c>
      <c r="Q4238">
        <v>707002834994635</v>
      </c>
      <c r="R4238" t="s">
        <v>9938</v>
      </c>
      <c r="S4238" t="s">
        <v>9939</v>
      </c>
      <c r="T4238" t="s">
        <v>33135</v>
      </c>
    </row>
    <row r="4239" spans="1:20" x14ac:dyDescent="0.25">
      <c r="A4239" t="s">
        <v>33136</v>
      </c>
      <c r="B4239" s="5" t="s">
        <v>10</v>
      </c>
      <c r="C4239" s="5" t="s">
        <v>33137</v>
      </c>
      <c r="D4239" s="4" t="s">
        <v>32</v>
      </c>
      <c r="E4239" t="s">
        <v>24</v>
      </c>
      <c r="F4239" t="s">
        <v>33138</v>
      </c>
      <c r="G4239" t="s">
        <v>9940</v>
      </c>
      <c r="H4239">
        <v>8</v>
      </c>
      <c r="I4239" t="s">
        <v>1898</v>
      </c>
      <c r="J4239" t="s">
        <v>28</v>
      </c>
      <c r="K4239" t="s">
        <v>14</v>
      </c>
      <c r="L4239">
        <v>79074170</v>
      </c>
      <c r="M4239">
        <v>67</v>
      </c>
      <c r="N4239" t="s">
        <v>33139</v>
      </c>
      <c r="O4239">
        <v>67</v>
      </c>
      <c r="P4239" t="s">
        <v>33140</v>
      </c>
      <c r="Q4239">
        <v>706901192136638</v>
      </c>
      <c r="R4239" t="s">
        <v>9941</v>
      </c>
      <c r="S4239" t="s">
        <v>9942</v>
      </c>
      <c r="T4239" t="s">
        <v>33141</v>
      </c>
    </row>
    <row r="4240" spans="1:20" x14ac:dyDescent="0.25">
      <c r="A4240" t="s">
        <v>33142</v>
      </c>
      <c r="B4240" s="5" t="s">
        <v>10</v>
      </c>
      <c r="C4240" s="5" t="s">
        <v>33143</v>
      </c>
      <c r="D4240" s="4" t="s">
        <v>32</v>
      </c>
      <c r="E4240" t="s">
        <v>12</v>
      </c>
      <c r="F4240" t="s">
        <v>33144</v>
      </c>
      <c r="G4240" t="s">
        <v>3554</v>
      </c>
      <c r="H4240">
        <v>196</v>
      </c>
      <c r="I4240" t="s">
        <v>113</v>
      </c>
      <c r="J4240" t="s">
        <v>28</v>
      </c>
      <c r="K4240" t="s">
        <v>14</v>
      </c>
      <c r="L4240">
        <v>79110080</v>
      </c>
      <c r="M4240">
        <v>67</v>
      </c>
      <c r="N4240" t="s">
        <v>33145</v>
      </c>
      <c r="O4240">
        <v>67</v>
      </c>
      <c r="Q4240">
        <v>705007499834951</v>
      </c>
      <c r="R4240" t="s">
        <v>9943</v>
      </c>
      <c r="S4240" t="s">
        <v>9944</v>
      </c>
      <c r="T4240" t="s">
        <v>33129</v>
      </c>
    </row>
    <row r="4241" spans="1:20" x14ac:dyDescent="0.25">
      <c r="A4241" t="s">
        <v>33146</v>
      </c>
      <c r="B4241" s="5" t="s">
        <v>10</v>
      </c>
      <c r="C4241" s="5" t="s">
        <v>33147</v>
      </c>
      <c r="D4241" s="4" t="s">
        <v>32</v>
      </c>
      <c r="E4241" t="s">
        <v>24</v>
      </c>
      <c r="F4241" t="s">
        <v>33148</v>
      </c>
      <c r="G4241" t="s">
        <v>9945</v>
      </c>
      <c r="H4241">
        <v>47</v>
      </c>
      <c r="I4241" t="s">
        <v>9946</v>
      </c>
      <c r="L4241">
        <v>79902001</v>
      </c>
      <c r="M4241">
        <v>67</v>
      </c>
      <c r="N4241" t="s">
        <v>33149</v>
      </c>
      <c r="O4241">
        <v>67</v>
      </c>
      <c r="Q4241">
        <v>700404163262249</v>
      </c>
      <c r="R4241" t="s">
        <v>9947</v>
      </c>
      <c r="S4241" t="s">
        <v>9948</v>
      </c>
      <c r="T4241" t="s">
        <v>33150</v>
      </c>
    </row>
    <row r="4242" spans="1:20" x14ac:dyDescent="0.25">
      <c r="A4242" t="s">
        <v>33151</v>
      </c>
      <c r="B4242" s="5" t="s">
        <v>10</v>
      </c>
      <c r="C4242" s="5" t="s">
        <v>33152</v>
      </c>
      <c r="D4242" s="4" t="s">
        <v>32</v>
      </c>
      <c r="E4242" t="s">
        <v>12</v>
      </c>
      <c r="F4242" t="s">
        <v>33153</v>
      </c>
      <c r="G4242" t="s">
        <v>9949</v>
      </c>
      <c r="H4242">
        <v>710</v>
      </c>
      <c r="I4242" t="s">
        <v>132</v>
      </c>
      <c r="J4242" t="s">
        <v>28</v>
      </c>
      <c r="K4242" t="s">
        <v>14</v>
      </c>
      <c r="L4242">
        <v>79086182</v>
      </c>
      <c r="M4242">
        <v>67</v>
      </c>
      <c r="N4242" t="s">
        <v>33154</v>
      </c>
      <c r="O4242">
        <v>67</v>
      </c>
      <c r="P4242" t="s">
        <v>33155</v>
      </c>
      <c r="Q4242">
        <v>708204680109244</v>
      </c>
      <c r="R4242" t="s">
        <v>33156</v>
      </c>
      <c r="S4242" t="s">
        <v>9950</v>
      </c>
      <c r="T4242" t="s">
        <v>33129</v>
      </c>
    </row>
    <row r="4243" spans="1:20" x14ac:dyDescent="0.25">
      <c r="A4243" t="s">
        <v>33157</v>
      </c>
      <c r="B4243" s="5" t="s">
        <v>10</v>
      </c>
      <c r="C4243" s="5" t="s">
        <v>33158</v>
      </c>
      <c r="D4243" s="4" t="s">
        <v>17</v>
      </c>
      <c r="E4243" t="s">
        <v>12</v>
      </c>
      <c r="F4243" t="s">
        <v>33159</v>
      </c>
      <c r="G4243" t="s">
        <v>31036</v>
      </c>
      <c r="H4243">
        <v>15</v>
      </c>
      <c r="I4243" t="s">
        <v>8705</v>
      </c>
      <c r="J4243" t="s">
        <v>28</v>
      </c>
      <c r="K4243" t="s">
        <v>14</v>
      </c>
      <c r="L4243">
        <v>79115379</v>
      </c>
      <c r="M4243">
        <v>67</v>
      </c>
      <c r="N4243" t="s">
        <v>33160</v>
      </c>
      <c r="O4243">
        <v>67</v>
      </c>
      <c r="P4243" t="s">
        <v>33161</v>
      </c>
      <c r="Q4243">
        <v>703604059926934</v>
      </c>
      <c r="R4243" t="s">
        <v>9951</v>
      </c>
      <c r="S4243" t="s">
        <v>33162</v>
      </c>
      <c r="T4243" t="s">
        <v>33129</v>
      </c>
    </row>
    <row r="4244" spans="1:20" x14ac:dyDescent="0.25">
      <c r="A4244" t="s">
        <v>33163</v>
      </c>
      <c r="B4244" s="5" t="s">
        <v>10</v>
      </c>
      <c r="C4244" s="5" t="s">
        <v>33164</v>
      </c>
      <c r="D4244" s="4" t="s">
        <v>32</v>
      </c>
      <c r="E4244" t="s">
        <v>12</v>
      </c>
      <c r="F4244" t="s">
        <v>33165</v>
      </c>
      <c r="G4244" t="s">
        <v>9952</v>
      </c>
      <c r="H4244">
        <v>1045</v>
      </c>
      <c r="I4244" t="s">
        <v>9953</v>
      </c>
      <c r="J4244" t="s">
        <v>64</v>
      </c>
      <c r="K4244" t="s">
        <v>14</v>
      </c>
      <c r="L4244">
        <v>79087450</v>
      </c>
      <c r="M4244">
        <v>67</v>
      </c>
      <c r="N4244" t="s">
        <v>33166</v>
      </c>
      <c r="O4244">
        <v>67</v>
      </c>
      <c r="P4244" t="s">
        <v>23890</v>
      </c>
      <c r="Q4244">
        <v>898000225614474</v>
      </c>
      <c r="R4244" t="s">
        <v>33167</v>
      </c>
      <c r="S4244" t="s">
        <v>33168</v>
      </c>
      <c r="T4244" t="s">
        <v>33129</v>
      </c>
    </row>
    <row r="4245" spans="1:20" x14ac:dyDescent="0.25">
      <c r="A4245" t="s">
        <v>33169</v>
      </c>
      <c r="B4245" s="5" t="s">
        <v>10</v>
      </c>
      <c r="C4245" s="5" t="s">
        <v>33170</v>
      </c>
      <c r="D4245" s="4" t="s">
        <v>17</v>
      </c>
      <c r="E4245" t="s">
        <v>24</v>
      </c>
      <c r="F4245" t="s">
        <v>33171</v>
      </c>
      <c r="G4245" t="s">
        <v>9954</v>
      </c>
      <c r="H4245">
        <v>177</v>
      </c>
      <c r="I4245" t="s">
        <v>9955</v>
      </c>
      <c r="J4245" t="s">
        <v>28</v>
      </c>
      <c r="K4245" t="s">
        <v>14</v>
      </c>
      <c r="M4245">
        <v>67</v>
      </c>
      <c r="N4245" t="s">
        <v>33172</v>
      </c>
      <c r="O4245">
        <v>67</v>
      </c>
      <c r="P4245" t="s">
        <v>33173</v>
      </c>
      <c r="Q4245">
        <v>708603566471385</v>
      </c>
      <c r="R4245" t="s">
        <v>9956</v>
      </c>
      <c r="S4245" t="s">
        <v>9957</v>
      </c>
      <c r="T4245" t="s">
        <v>33129</v>
      </c>
    </row>
    <row r="4246" spans="1:20" x14ac:dyDescent="0.25">
      <c r="A4246" t="s">
        <v>33174</v>
      </c>
      <c r="B4246" s="5" t="s">
        <v>15</v>
      </c>
      <c r="C4246" s="5" t="s">
        <v>33175</v>
      </c>
      <c r="D4246" s="4" t="s">
        <v>126</v>
      </c>
      <c r="E4246" t="s">
        <v>24</v>
      </c>
      <c r="F4246" t="s">
        <v>15694</v>
      </c>
      <c r="G4246" t="s">
        <v>13350</v>
      </c>
      <c r="H4246">
        <v>4657</v>
      </c>
      <c r="I4246" t="s">
        <v>407</v>
      </c>
      <c r="J4246" t="s">
        <v>28</v>
      </c>
      <c r="K4246" t="s">
        <v>14</v>
      </c>
      <c r="L4246">
        <v>79116060</v>
      </c>
      <c r="M4246">
        <v>67</v>
      </c>
      <c r="N4246" t="s">
        <v>33176</v>
      </c>
      <c r="O4246">
        <v>67</v>
      </c>
      <c r="P4246" t="s">
        <v>33177</v>
      </c>
      <c r="Q4246">
        <v>700409473114746</v>
      </c>
      <c r="R4246" t="s">
        <v>9958</v>
      </c>
      <c r="S4246" t="s">
        <v>9959</v>
      </c>
      <c r="T4246" t="s">
        <v>33178</v>
      </c>
    </row>
    <row r="4247" spans="1:20" x14ac:dyDescent="0.25">
      <c r="A4247" t="s">
        <v>33179</v>
      </c>
      <c r="B4247" s="5" t="s">
        <v>10</v>
      </c>
      <c r="C4247" s="5" t="s">
        <v>33180</v>
      </c>
      <c r="D4247" s="4" t="s">
        <v>32</v>
      </c>
      <c r="E4247" t="s">
        <v>24</v>
      </c>
      <c r="F4247" t="s">
        <v>33181</v>
      </c>
      <c r="G4247" t="s">
        <v>9960</v>
      </c>
      <c r="H4247">
        <v>109</v>
      </c>
      <c r="I4247" t="s">
        <v>362</v>
      </c>
      <c r="J4247" t="s">
        <v>28</v>
      </c>
      <c r="K4247" t="s">
        <v>14</v>
      </c>
      <c r="L4247">
        <v>79116484</v>
      </c>
      <c r="M4247">
        <v>67</v>
      </c>
      <c r="N4247" t="s">
        <v>33182</v>
      </c>
      <c r="O4247">
        <v>67</v>
      </c>
      <c r="P4247" t="s">
        <v>33183</v>
      </c>
      <c r="Q4247">
        <v>700106907576914</v>
      </c>
      <c r="R4247" t="s">
        <v>9961</v>
      </c>
      <c r="S4247" t="s">
        <v>9962</v>
      </c>
      <c r="T4247" t="s">
        <v>33129</v>
      </c>
    </row>
    <row r="4248" spans="1:20" x14ac:dyDescent="0.25">
      <c r="A4248" t="s">
        <v>33184</v>
      </c>
      <c r="B4248" s="5" t="s">
        <v>10</v>
      </c>
      <c r="C4248" s="5" t="s">
        <v>33185</v>
      </c>
      <c r="D4248" s="4" t="s">
        <v>32</v>
      </c>
      <c r="E4248" t="s">
        <v>12</v>
      </c>
      <c r="F4248" t="s">
        <v>33186</v>
      </c>
      <c r="G4248" t="s">
        <v>13473</v>
      </c>
      <c r="H4248">
        <v>906</v>
      </c>
      <c r="I4248" t="s">
        <v>201</v>
      </c>
      <c r="J4248" t="s">
        <v>28</v>
      </c>
      <c r="K4248" t="s">
        <v>14</v>
      </c>
      <c r="L4248">
        <v>79107422</v>
      </c>
      <c r="M4248">
        <v>67</v>
      </c>
      <c r="N4248" t="s">
        <v>33187</v>
      </c>
      <c r="O4248">
        <v>67</v>
      </c>
      <c r="P4248" t="s">
        <v>33188</v>
      </c>
      <c r="Q4248">
        <v>702500325772130</v>
      </c>
      <c r="R4248" t="s">
        <v>9963</v>
      </c>
      <c r="S4248" t="s">
        <v>9963</v>
      </c>
      <c r="T4248" t="s">
        <v>33189</v>
      </c>
    </row>
    <row r="4249" spans="1:20" x14ac:dyDescent="0.25">
      <c r="A4249" t="s">
        <v>33190</v>
      </c>
      <c r="B4249" s="5" t="s">
        <v>10</v>
      </c>
      <c r="C4249" s="5" t="s">
        <v>33191</v>
      </c>
      <c r="D4249" s="4" t="s">
        <v>17</v>
      </c>
      <c r="E4249" t="s">
        <v>12</v>
      </c>
      <c r="F4249" t="s">
        <v>33192</v>
      </c>
      <c r="G4249" t="s">
        <v>9964</v>
      </c>
      <c r="H4249">
        <v>8510</v>
      </c>
      <c r="I4249" t="s">
        <v>5458</v>
      </c>
      <c r="J4249" t="s">
        <v>28</v>
      </c>
      <c r="K4249" t="s">
        <v>14</v>
      </c>
      <c r="L4249">
        <v>79115352</v>
      </c>
      <c r="M4249">
        <v>67</v>
      </c>
      <c r="N4249" t="s">
        <v>33193</v>
      </c>
      <c r="O4249">
        <v>67</v>
      </c>
      <c r="Q4249">
        <v>708206655427043</v>
      </c>
      <c r="R4249" t="s">
        <v>33194</v>
      </c>
      <c r="S4249" t="s">
        <v>9965</v>
      </c>
      <c r="T4249" t="s">
        <v>33195</v>
      </c>
    </row>
    <row r="4250" spans="1:20" x14ac:dyDescent="0.25">
      <c r="A4250" t="s">
        <v>33196</v>
      </c>
      <c r="B4250" s="5" t="s">
        <v>10</v>
      </c>
      <c r="C4250" s="5" t="s">
        <v>33197</v>
      </c>
      <c r="D4250" s="4" t="s">
        <v>126</v>
      </c>
      <c r="E4250" t="s">
        <v>12</v>
      </c>
      <c r="F4250" t="s">
        <v>14181</v>
      </c>
      <c r="G4250" t="s">
        <v>1158</v>
      </c>
      <c r="H4250">
        <v>51</v>
      </c>
      <c r="I4250" t="s">
        <v>128</v>
      </c>
      <c r="J4250" t="s">
        <v>28</v>
      </c>
      <c r="K4250" t="s">
        <v>14</v>
      </c>
      <c r="L4250">
        <v>79118511</v>
      </c>
      <c r="M4250">
        <v>67</v>
      </c>
      <c r="N4250" t="s">
        <v>33198</v>
      </c>
      <c r="O4250">
        <v>67</v>
      </c>
      <c r="P4250" t="s">
        <v>14665</v>
      </c>
      <c r="Q4250">
        <v>707803640769915</v>
      </c>
      <c r="R4250" t="s">
        <v>9966</v>
      </c>
      <c r="S4250" t="s">
        <v>1160</v>
      </c>
      <c r="T4250" t="s">
        <v>33129</v>
      </c>
    </row>
    <row r="4251" spans="1:20" x14ac:dyDescent="0.25">
      <c r="A4251" t="s">
        <v>33199</v>
      </c>
      <c r="B4251" s="5" t="s">
        <v>10</v>
      </c>
      <c r="C4251" s="5" t="s">
        <v>33200</v>
      </c>
      <c r="D4251" s="4" t="s">
        <v>17</v>
      </c>
      <c r="E4251" t="s">
        <v>12</v>
      </c>
      <c r="F4251" t="s">
        <v>33201</v>
      </c>
      <c r="G4251" t="s">
        <v>2043</v>
      </c>
      <c r="H4251">
        <v>623</v>
      </c>
      <c r="I4251" t="s">
        <v>2044</v>
      </c>
      <c r="J4251" t="s">
        <v>28</v>
      </c>
      <c r="K4251" t="s">
        <v>14</v>
      </c>
      <c r="L4251">
        <v>79060300</v>
      </c>
      <c r="M4251">
        <v>67</v>
      </c>
      <c r="N4251" t="s">
        <v>33202</v>
      </c>
      <c r="O4251">
        <v>67</v>
      </c>
      <c r="P4251" t="s">
        <v>33203</v>
      </c>
      <c r="Q4251">
        <v>705606483136110</v>
      </c>
      <c r="R4251" t="s">
        <v>33204</v>
      </c>
      <c r="S4251" t="s">
        <v>33205</v>
      </c>
      <c r="T4251" t="s">
        <v>33206</v>
      </c>
    </row>
    <row r="4252" spans="1:20" x14ac:dyDescent="0.25">
      <c r="A4252" t="s">
        <v>33207</v>
      </c>
      <c r="B4252" s="5" t="s">
        <v>10</v>
      </c>
      <c r="C4252" s="5" t="s">
        <v>33208</v>
      </c>
      <c r="D4252" s="4" t="s">
        <v>17</v>
      </c>
      <c r="E4252" t="s">
        <v>24</v>
      </c>
      <c r="F4252" t="s">
        <v>33209</v>
      </c>
      <c r="G4252" t="s">
        <v>2271</v>
      </c>
      <c r="H4252">
        <v>462</v>
      </c>
      <c r="I4252" t="s">
        <v>128</v>
      </c>
      <c r="J4252" t="s">
        <v>28</v>
      </c>
      <c r="K4252" t="s">
        <v>14</v>
      </c>
      <c r="L4252">
        <v>79118400</v>
      </c>
      <c r="M4252">
        <v>67</v>
      </c>
      <c r="N4252" t="s">
        <v>33210</v>
      </c>
      <c r="O4252">
        <v>67</v>
      </c>
      <c r="P4252" t="s">
        <v>33211</v>
      </c>
      <c r="Q4252">
        <v>704702733904834</v>
      </c>
      <c r="R4252" t="s">
        <v>9967</v>
      </c>
      <c r="S4252" t="s">
        <v>9968</v>
      </c>
      <c r="T4252" t="s">
        <v>33212</v>
      </c>
    </row>
    <row r="4253" spans="1:20" x14ac:dyDescent="0.25">
      <c r="A4253" t="s">
        <v>33213</v>
      </c>
      <c r="B4253" s="5" t="s">
        <v>10</v>
      </c>
      <c r="C4253" s="5" t="s">
        <v>33214</v>
      </c>
      <c r="D4253" s="4" t="s">
        <v>32</v>
      </c>
      <c r="E4253" t="s">
        <v>12</v>
      </c>
      <c r="F4253" t="s">
        <v>33215</v>
      </c>
      <c r="G4253" t="s">
        <v>491</v>
      </c>
      <c r="I4253" t="s">
        <v>34</v>
      </c>
      <c r="J4253" t="s">
        <v>28</v>
      </c>
      <c r="K4253" t="s">
        <v>14</v>
      </c>
      <c r="L4253">
        <v>79117121</v>
      </c>
      <c r="M4253">
        <v>67</v>
      </c>
      <c r="N4253" t="s">
        <v>33216</v>
      </c>
      <c r="O4253">
        <v>67</v>
      </c>
      <c r="P4253" t="s">
        <v>33217</v>
      </c>
      <c r="Q4253" t="s">
        <v>9969</v>
      </c>
      <c r="R4253" t="s">
        <v>9970</v>
      </c>
      <c r="S4253" t="s">
        <v>9971</v>
      </c>
      <c r="T4253" t="s">
        <v>33218</v>
      </c>
    </row>
    <row r="4254" spans="1:20" x14ac:dyDescent="0.25">
      <c r="A4254" t="s">
        <v>33219</v>
      </c>
      <c r="B4254" s="5" t="s">
        <v>10</v>
      </c>
      <c r="C4254" s="5" t="s">
        <v>33220</v>
      </c>
      <c r="D4254" s="4" t="s">
        <v>32</v>
      </c>
      <c r="E4254" t="s">
        <v>12</v>
      </c>
      <c r="F4254" t="s">
        <v>33221</v>
      </c>
      <c r="G4254" t="s">
        <v>37</v>
      </c>
      <c r="H4254">
        <v>1363</v>
      </c>
      <c r="I4254" t="s">
        <v>362</v>
      </c>
      <c r="J4254" t="s">
        <v>28</v>
      </c>
      <c r="K4254" t="s">
        <v>14</v>
      </c>
      <c r="L4254">
        <v>79116270</v>
      </c>
      <c r="M4254">
        <v>67</v>
      </c>
      <c r="N4254" t="s">
        <v>33222</v>
      </c>
      <c r="O4254">
        <v>67</v>
      </c>
      <c r="P4254" t="s">
        <v>33223</v>
      </c>
      <c r="Q4254" t="s">
        <v>9972</v>
      </c>
      <c r="T4254" t="s">
        <v>33212</v>
      </c>
    </row>
    <row r="4255" spans="1:20" x14ac:dyDescent="0.25">
      <c r="A4255" t="s">
        <v>33224</v>
      </c>
      <c r="B4255" s="5" t="s">
        <v>10</v>
      </c>
      <c r="C4255" s="5" t="s">
        <v>33225</v>
      </c>
      <c r="D4255" s="4" t="s">
        <v>17</v>
      </c>
      <c r="E4255" t="s">
        <v>12</v>
      </c>
      <c r="F4255" t="s">
        <v>20660</v>
      </c>
      <c r="G4255" t="s">
        <v>9973</v>
      </c>
      <c r="H4255">
        <v>59</v>
      </c>
      <c r="I4255" t="s">
        <v>283</v>
      </c>
      <c r="J4255" t="s">
        <v>28</v>
      </c>
      <c r="K4255" t="s">
        <v>14</v>
      </c>
      <c r="L4255">
        <v>79981540</v>
      </c>
      <c r="M4255">
        <v>67</v>
      </c>
      <c r="N4255" t="s">
        <v>33226</v>
      </c>
      <c r="O4255">
        <v>67</v>
      </c>
      <c r="P4255" t="s">
        <v>33227</v>
      </c>
      <c r="Q4255">
        <v>704302532081796</v>
      </c>
      <c r="R4255" t="s">
        <v>9974</v>
      </c>
      <c r="S4255" t="s">
        <v>9975</v>
      </c>
      <c r="T4255" t="s">
        <v>33212</v>
      </c>
    </row>
    <row r="4256" spans="1:20" x14ac:dyDescent="0.25">
      <c r="A4256" t="s">
        <v>33228</v>
      </c>
      <c r="B4256" s="5" t="s">
        <v>10</v>
      </c>
      <c r="C4256" s="5" t="s">
        <v>33229</v>
      </c>
      <c r="D4256" s="4" t="s">
        <v>17</v>
      </c>
      <c r="E4256" t="s">
        <v>12</v>
      </c>
      <c r="F4256" t="s">
        <v>33230</v>
      </c>
      <c r="G4256" t="s">
        <v>37</v>
      </c>
      <c r="H4256">
        <v>1705</v>
      </c>
      <c r="I4256" t="s">
        <v>362</v>
      </c>
      <c r="J4256" t="s">
        <v>28</v>
      </c>
      <c r="K4256" t="s">
        <v>14</v>
      </c>
      <c r="L4256">
        <v>79116270</v>
      </c>
      <c r="M4256">
        <v>67</v>
      </c>
      <c r="N4256" t="s">
        <v>13889</v>
      </c>
      <c r="Q4256">
        <v>708309764933960</v>
      </c>
      <c r="R4256" t="s">
        <v>33231</v>
      </c>
      <c r="S4256" t="s">
        <v>9976</v>
      </c>
      <c r="T4256" t="s">
        <v>33212</v>
      </c>
    </row>
    <row r="4257" spans="1:20" x14ac:dyDescent="0.25">
      <c r="A4257" t="s">
        <v>33232</v>
      </c>
      <c r="B4257" s="5" t="s">
        <v>10</v>
      </c>
      <c r="D4257" s="4" t="s">
        <v>17</v>
      </c>
      <c r="E4257" t="s">
        <v>12</v>
      </c>
      <c r="F4257" t="s">
        <v>33233</v>
      </c>
      <c r="G4257" t="s">
        <v>37</v>
      </c>
      <c r="H4257">
        <v>1705</v>
      </c>
      <c r="I4257" t="s">
        <v>362</v>
      </c>
      <c r="J4257" t="s">
        <v>28</v>
      </c>
      <c r="K4257" t="s">
        <v>14</v>
      </c>
      <c r="L4257">
        <v>79116270</v>
      </c>
      <c r="M4257">
        <v>67</v>
      </c>
      <c r="N4257" t="s">
        <v>13889</v>
      </c>
      <c r="Q4257">
        <v>708207612056249</v>
      </c>
      <c r="R4257" t="s">
        <v>33231</v>
      </c>
      <c r="S4257" t="s">
        <v>9977</v>
      </c>
      <c r="T4257" t="s">
        <v>33212</v>
      </c>
    </row>
    <row r="4258" spans="1:20" x14ac:dyDescent="0.25">
      <c r="A4258" t="s">
        <v>33234</v>
      </c>
      <c r="B4258" s="5" t="s">
        <v>10</v>
      </c>
      <c r="C4258" s="5" t="s">
        <v>33235</v>
      </c>
      <c r="D4258" s="4" t="s">
        <v>32</v>
      </c>
      <c r="E4258" t="s">
        <v>24</v>
      </c>
      <c r="F4258" t="s">
        <v>16476</v>
      </c>
      <c r="G4258" t="s">
        <v>493</v>
      </c>
      <c r="H4258">
        <v>147</v>
      </c>
      <c r="I4258" t="s">
        <v>12860</v>
      </c>
      <c r="J4258" t="s">
        <v>28</v>
      </c>
      <c r="K4258" t="s">
        <v>14</v>
      </c>
      <c r="L4258">
        <v>79013140</v>
      </c>
      <c r="M4258">
        <v>67</v>
      </c>
      <c r="N4258" t="s">
        <v>33236</v>
      </c>
      <c r="O4258">
        <v>67</v>
      </c>
      <c r="P4258" t="s">
        <v>33237</v>
      </c>
      <c r="Q4258">
        <v>702100793133092</v>
      </c>
      <c r="R4258" t="s">
        <v>33238</v>
      </c>
      <c r="S4258" t="s">
        <v>33239</v>
      </c>
      <c r="T4258" t="s">
        <v>33240</v>
      </c>
    </row>
    <row r="4259" spans="1:20" x14ac:dyDescent="0.25">
      <c r="A4259" t="s">
        <v>33241</v>
      </c>
      <c r="B4259" s="5" t="s">
        <v>15</v>
      </c>
      <c r="C4259" s="5" t="s">
        <v>33242</v>
      </c>
      <c r="D4259" s="4" t="s">
        <v>17</v>
      </c>
      <c r="E4259" t="s">
        <v>12</v>
      </c>
      <c r="F4259" t="s">
        <v>16670</v>
      </c>
      <c r="G4259" t="s">
        <v>32340</v>
      </c>
      <c r="H4259">
        <v>735</v>
      </c>
      <c r="I4259" t="s">
        <v>161</v>
      </c>
      <c r="J4259" t="s">
        <v>28</v>
      </c>
      <c r="K4259" t="s">
        <v>14</v>
      </c>
      <c r="L4259">
        <v>79009820</v>
      </c>
      <c r="M4259">
        <v>67</v>
      </c>
      <c r="N4259" t="s">
        <v>32350</v>
      </c>
      <c r="O4259">
        <v>11</v>
      </c>
      <c r="P4259" t="s">
        <v>33243</v>
      </c>
      <c r="Q4259">
        <v>708609054500489</v>
      </c>
      <c r="R4259" t="s">
        <v>9978</v>
      </c>
      <c r="S4259" t="s">
        <v>9979</v>
      </c>
      <c r="T4259" t="s">
        <v>33244</v>
      </c>
    </row>
    <row r="4260" spans="1:20" x14ac:dyDescent="0.25">
      <c r="A4260" t="s">
        <v>33245</v>
      </c>
      <c r="B4260" s="5" t="s">
        <v>10</v>
      </c>
      <c r="C4260" s="5" t="s">
        <v>33246</v>
      </c>
      <c r="D4260" s="4" t="s">
        <v>32</v>
      </c>
      <c r="E4260" t="s">
        <v>12</v>
      </c>
      <c r="F4260" t="s">
        <v>33247</v>
      </c>
      <c r="G4260" t="s">
        <v>531</v>
      </c>
      <c r="H4260">
        <v>1857</v>
      </c>
      <c r="I4260" t="s">
        <v>120</v>
      </c>
      <c r="J4260" t="s">
        <v>28</v>
      </c>
      <c r="K4260" t="s">
        <v>14</v>
      </c>
      <c r="L4260">
        <v>79117040</v>
      </c>
      <c r="M4260">
        <v>67</v>
      </c>
      <c r="N4260" t="s">
        <v>33248</v>
      </c>
      <c r="O4260">
        <v>67</v>
      </c>
      <c r="Q4260">
        <v>704102125438174</v>
      </c>
      <c r="R4260" t="s">
        <v>33249</v>
      </c>
      <c r="S4260" t="s">
        <v>9980</v>
      </c>
      <c r="T4260" t="s">
        <v>33250</v>
      </c>
    </row>
    <row r="4261" spans="1:20" x14ac:dyDescent="0.25">
      <c r="A4261" t="s">
        <v>33251</v>
      </c>
      <c r="B4261" s="5" t="s">
        <v>10</v>
      </c>
      <c r="C4261" s="5" t="s">
        <v>33252</v>
      </c>
      <c r="D4261" s="4" t="s">
        <v>17</v>
      </c>
      <c r="E4261" t="s">
        <v>12</v>
      </c>
      <c r="F4261" t="s">
        <v>33253</v>
      </c>
      <c r="G4261" t="s">
        <v>4109</v>
      </c>
      <c r="H4261">
        <v>584</v>
      </c>
      <c r="I4261" t="s">
        <v>471</v>
      </c>
      <c r="J4261" t="s">
        <v>28</v>
      </c>
      <c r="K4261" t="s">
        <v>14</v>
      </c>
      <c r="L4261">
        <v>79052293</v>
      </c>
      <c r="M4261">
        <v>67</v>
      </c>
      <c r="N4261" t="s">
        <v>33254</v>
      </c>
      <c r="O4261">
        <v>67</v>
      </c>
      <c r="P4261" t="s">
        <v>33255</v>
      </c>
      <c r="Q4261">
        <v>898000217853961</v>
      </c>
      <c r="R4261" t="s">
        <v>33256</v>
      </c>
      <c r="S4261" t="s">
        <v>9981</v>
      </c>
      <c r="T4261" t="s">
        <v>33257</v>
      </c>
    </row>
    <row r="4262" spans="1:20" x14ac:dyDescent="0.25">
      <c r="A4262" t="s">
        <v>33258</v>
      </c>
      <c r="B4262" s="5" t="s">
        <v>10</v>
      </c>
      <c r="C4262" s="5" t="s">
        <v>33259</v>
      </c>
      <c r="D4262" s="4" t="s">
        <v>17</v>
      </c>
      <c r="E4262" t="s">
        <v>328</v>
      </c>
      <c r="F4262" t="s">
        <v>33260</v>
      </c>
      <c r="G4262" t="s">
        <v>3034</v>
      </c>
      <c r="H4262">
        <v>254</v>
      </c>
      <c r="I4262" t="s">
        <v>513</v>
      </c>
      <c r="J4262" t="s">
        <v>28</v>
      </c>
      <c r="K4262" t="s">
        <v>14</v>
      </c>
      <c r="L4262">
        <v>79112180</v>
      </c>
      <c r="M4262">
        <v>67</v>
      </c>
      <c r="N4262" t="s">
        <v>33261</v>
      </c>
      <c r="O4262">
        <v>67</v>
      </c>
      <c r="P4262" t="s">
        <v>33262</v>
      </c>
      <c r="Q4262">
        <v>708406797679261</v>
      </c>
      <c r="R4262" t="s">
        <v>9982</v>
      </c>
      <c r="T4262" t="s">
        <v>33263</v>
      </c>
    </row>
    <row r="4263" spans="1:20" x14ac:dyDescent="0.25">
      <c r="A4263" t="s">
        <v>33264</v>
      </c>
      <c r="B4263" s="5" t="s">
        <v>10</v>
      </c>
      <c r="C4263" s="5" t="s">
        <v>33265</v>
      </c>
      <c r="D4263" s="4" t="s">
        <v>126</v>
      </c>
      <c r="E4263" t="s">
        <v>12</v>
      </c>
      <c r="F4263" t="s">
        <v>33266</v>
      </c>
      <c r="G4263" t="s">
        <v>33267</v>
      </c>
      <c r="I4263" t="s">
        <v>556</v>
      </c>
      <c r="J4263" t="s">
        <v>28</v>
      </c>
      <c r="K4263" t="s">
        <v>14</v>
      </c>
      <c r="L4263">
        <v>79117712</v>
      </c>
      <c r="M4263">
        <v>67</v>
      </c>
      <c r="N4263" t="s">
        <v>33268</v>
      </c>
      <c r="O4263">
        <v>67</v>
      </c>
      <c r="P4263" t="s">
        <v>33269</v>
      </c>
      <c r="R4263" t="s">
        <v>9983</v>
      </c>
      <c r="S4263" t="s">
        <v>9984</v>
      </c>
      <c r="T4263" t="s">
        <v>33263</v>
      </c>
    </row>
    <row r="4264" spans="1:20" x14ac:dyDescent="0.25">
      <c r="A4264" t="s">
        <v>33270</v>
      </c>
      <c r="B4264" s="5" t="s">
        <v>15</v>
      </c>
      <c r="C4264" s="5" t="s">
        <v>33271</v>
      </c>
      <c r="D4264" s="4" t="s">
        <v>126</v>
      </c>
      <c r="E4264" t="s">
        <v>12</v>
      </c>
      <c r="F4264" t="s">
        <v>33272</v>
      </c>
      <c r="G4264" t="s">
        <v>9985</v>
      </c>
      <c r="H4264">
        <v>265</v>
      </c>
      <c r="I4264" t="s">
        <v>295</v>
      </c>
      <c r="J4264" t="s">
        <v>28</v>
      </c>
      <c r="K4264" t="s">
        <v>14</v>
      </c>
      <c r="L4264">
        <v>79017167</v>
      </c>
      <c r="M4264">
        <v>67</v>
      </c>
      <c r="N4264" t="s">
        <v>33273</v>
      </c>
      <c r="O4264">
        <v>67</v>
      </c>
      <c r="P4264" t="s">
        <v>33274</v>
      </c>
      <c r="Q4264">
        <v>700002740995401</v>
      </c>
      <c r="R4264" t="s">
        <v>9986</v>
      </c>
      <c r="S4264" t="s">
        <v>9987</v>
      </c>
      <c r="T4264" t="s">
        <v>33275</v>
      </c>
    </row>
    <row r="4265" spans="1:20" x14ac:dyDescent="0.25">
      <c r="A4265" t="s">
        <v>33276</v>
      </c>
      <c r="B4265" s="5" t="s">
        <v>10</v>
      </c>
      <c r="C4265" s="5" t="s">
        <v>33277</v>
      </c>
      <c r="D4265" s="4" t="s">
        <v>17</v>
      </c>
      <c r="E4265" t="s">
        <v>12</v>
      </c>
      <c r="F4265" t="s">
        <v>33278</v>
      </c>
      <c r="G4265" t="s">
        <v>14424</v>
      </c>
      <c r="H4265">
        <v>5141</v>
      </c>
      <c r="I4265" t="s">
        <v>12770</v>
      </c>
      <c r="J4265" t="s">
        <v>28</v>
      </c>
      <c r="K4265" t="s">
        <v>14</v>
      </c>
      <c r="L4265">
        <v>79011470</v>
      </c>
      <c r="M4265">
        <v>67</v>
      </c>
      <c r="N4265" t="s">
        <v>33279</v>
      </c>
      <c r="O4265">
        <v>67</v>
      </c>
      <c r="Q4265">
        <v>706208597817269</v>
      </c>
      <c r="R4265" t="s">
        <v>33280</v>
      </c>
      <c r="S4265" t="s">
        <v>9988</v>
      </c>
      <c r="T4265" t="s">
        <v>33263</v>
      </c>
    </row>
    <row r="4266" spans="1:20" x14ac:dyDescent="0.25">
      <c r="A4266" t="s">
        <v>33281</v>
      </c>
      <c r="B4266" s="5" t="s">
        <v>15</v>
      </c>
      <c r="C4266" s="5" t="s">
        <v>33282</v>
      </c>
      <c r="D4266" s="4" t="s">
        <v>17</v>
      </c>
      <c r="E4266" t="s">
        <v>24</v>
      </c>
      <c r="F4266" t="s">
        <v>33283</v>
      </c>
      <c r="G4266" t="s">
        <v>903</v>
      </c>
      <c r="H4266">
        <v>320</v>
      </c>
      <c r="I4266" t="s">
        <v>70</v>
      </c>
      <c r="J4266" t="s">
        <v>28</v>
      </c>
      <c r="K4266" t="s">
        <v>14</v>
      </c>
      <c r="L4266">
        <v>79118021</v>
      </c>
      <c r="M4266">
        <v>67</v>
      </c>
      <c r="N4266" t="s">
        <v>33284</v>
      </c>
      <c r="O4266">
        <v>67</v>
      </c>
      <c r="P4266" t="s">
        <v>33285</v>
      </c>
      <c r="Q4266">
        <v>706906180915038</v>
      </c>
      <c r="R4266" t="s">
        <v>33286</v>
      </c>
      <c r="S4266" t="s">
        <v>9989</v>
      </c>
      <c r="T4266" t="s">
        <v>33263</v>
      </c>
    </row>
    <row r="4267" spans="1:20" x14ac:dyDescent="0.25">
      <c r="A4267" t="s">
        <v>33287</v>
      </c>
      <c r="B4267" s="5" t="s">
        <v>10</v>
      </c>
      <c r="C4267" s="5" t="s">
        <v>33288</v>
      </c>
      <c r="D4267" s="4" t="s">
        <v>126</v>
      </c>
      <c r="E4267" t="s">
        <v>24</v>
      </c>
      <c r="F4267" t="s">
        <v>26716</v>
      </c>
      <c r="G4267" t="s">
        <v>9990</v>
      </c>
      <c r="H4267">
        <v>435</v>
      </c>
      <c r="I4267" t="s">
        <v>81</v>
      </c>
      <c r="J4267" t="s">
        <v>28</v>
      </c>
      <c r="K4267" t="s">
        <v>14</v>
      </c>
      <c r="L4267">
        <v>79045272</v>
      </c>
      <c r="M4267">
        <v>67</v>
      </c>
      <c r="N4267" t="s">
        <v>33289</v>
      </c>
      <c r="O4267">
        <v>67</v>
      </c>
      <c r="P4267" t="s">
        <v>33290</v>
      </c>
      <c r="Q4267">
        <v>708507336387476</v>
      </c>
      <c r="R4267" t="s">
        <v>33291</v>
      </c>
      <c r="S4267" t="s">
        <v>9991</v>
      </c>
      <c r="T4267" t="s">
        <v>33292</v>
      </c>
    </row>
    <row r="4268" spans="1:20" x14ac:dyDescent="0.25">
      <c r="A4268" t="s">
        <v>33293</v>
      </c>
      <c r="B4268" s="5" t="s">
        <v>10</v>
      </c>
      <c r="C4268" s="5" t="s">
        <v>33294</v>
      </c>
      <c r="D4268" s="4" t="s">
        <v>17</v>
      </c>
      <c r="E4268" t="s">
        <v>11</v>
      </c>
      <c r="F4268" t="s">
        <v>29686</v>
      </c>
      <c r="G4268" t="s">
        <v>9992</v>
      </c>
      <c r="H4268">
        <v>490</v>
      </c>
      <c r="I4268" t="s">
        <v>12860</v>
      </c>
      <c r="J4268" t="s">
        <v>28</v>
      </c>
      <c r="K4268" t="s">
        <v>14</v>
      </c>
      <c r="L4268">
        <v>79013270</v>
      </c>
      <c r="M4268">
        <v>67</v>
      </c>
      <c r="N4268" t="s">
        <v>33295</v>
      </c>
      <c r="O4268">
        <v>67</v>
      </c>
      <c r="P4268" t="s">
        <v>33296</v>
      </c>
      <c r="Q4268">
        <v>708100505705930</v>
      </c>
      <c r="R4268" t="s">
        <v>9993</v>
      </c>
      <c r="S4268" t="s">
        <v>9994</v>
      </c>
      <c r="T4268" t="s">
        <v>33292</v>
      </c>
    </row>
    <row r="4269" spans="1:20" x14ac:dyDescent="0.25">
      <c r="A4269" t="s">
        <v>33297</v>
      </c>
      <c r="B4269" s="5" t="s">
        <v>15</v>
      </c>
      <c r="C4269" s="5" t="s">
        <v>33298</v>
      </c>
      <c r="D4269" s="4" t="s">
        <v>32</v>
      </c>
      <c r="E4269" t="s">
        <v>12</v>
      </c>
      <c r="F4269" t="s">
        <v>33299</v>
      </c>
      <c r="G4269" t="s">
        <v>9995</v>
      </c>
      <c r="H4269">
        <v>38</v>
      </c>
      <c r="I4269" t="s">
        <v>12770</v>
      </c>
      <c r="J4269" t="s">
        <v>28</v>
      </c>
      <c r="K4269" t="s">
        <v>14</v>
      </c>
      <c r="L4269">
        <v>79010430</v>
      </c>
      <c r="M4269">
        <v>67</v>
      </c>
      <c r="N4269" t="s">
        <v>33300</v>
      </c>
      <c r="O4269">
        <v>67</v>
      </c>
      <c r="P4269" t="s">
        <v>33301</v>
      </c>
      <c r="Q4269">
        <v>702803572002870</v>
      </c>
      <c r="R4269" t="s">
        <v>9996</v>
      </c>
      <c r="S4269" t="s">
        <v>9997</v>
      </c>
      <c r="T4269" t="s">
        <v>33292</v>
      </c>
    </row>
    <row r="4270" spans="1:20" x14ac:dyDescent="0.25">
      <c r="A4270" t="s">
        <v>33302</v>
      </c>
      <c r="B4270" s="5" t="s">
        <v>15</v>
      </c>
      <c r="C4270" s="5" t="s">
        <v>33303</v>
      </c>
      <c r="D4270" s="4" t="s">
        <v>32</v>
      </c>
      <c r="E4270" t="s">
        <v>12</v>
      </c>
      <c r="F4270" t="s">
        <v>33304</v>
      </c>
      <c r="G4270" t="s">
        <v>24402</v>
      </c>
      <c r="H4270">
        <v>424</v>
      </c>
      <c r="I4270" t="s">
        <v>401</v>
      </c>
      <c r="J4270" t="s">
        <v>28</v>
      </c>
      <c r="K4270" t="s">
        <v>14</v>
      </c>
      <c r="L4270">
        <v>79033080</v>
      </c>
      <c r="M4270">
        <v>67</v>
      </c>
      <c r="N4270" t="s">
        <v>33305</v>
      </c>
      <c r="O4270">
        <v>67</v>
      </c>
      <c r="P4270" t="s">
        <v>33306</v>
      </c>
      <c r="Q4270">
        <v>709801055618091</v>
      </c>
      <c r="R4270" t="s">
        <v>9998</v>
      </c>
      <c r="S4270" t="s">
        <v>9999</v>
      </c>
      <c r="T4270" t="s">
        <v>33292</v>
      </c>
    </row>
    <row r="4271" spans="1:20" x14ac:dyDescent="0.25">
      <c r="A4271" t="s">
        <v>33307</v>
      </c>
      <c r="B4271" s="5" t="s">
        <v>15</v>
      </c>
      <c r="C4271" s="5" t="s">
        <v>33308</v>
      </c>
      <c r="D4271" s="4" t="s">
        <v>17</v>
      </c>
      <c r="E4271" t="s">
        <v>12</v>
      </c>
      <c r="F4271" t="s">
        <v>33309</v>
      </c>
      <c r="G4271" t="s">
        <v>10000</v>
      </c>
      <c r="H4271">
        <v>258</v>
      </c>
      <c r="I4271" t="s">
        <v>161</v>
      </c>
      <c r="J4271" t="s">
        <v>28</v>
      </c>
      <c r="K4271" t="s">
        <v>14</v>
      </c>
      <c r="L4271">
        <v>79009600</v>
      </c>
      <c r="M4271">
        <v>67</v>
      </c>
      <c r="N4271" t="s">
        <v>33310</v>
      </c>
      <c r="O4271">
        <v>67</v>
      </c>
      <c r="Q4271" t="s">
        <v>10001</v>
      </c>
      <c r="R4271" t="s">
        <v>33311</v>
      </c>
      <c r="S4271" t="s">
        <v>10002</v>
      </c>
      <c r="T4271" t="s">
        <v>33312</v>
      </c>
    </row>
    <row r="4272" spans="1:20" x14ac:dyDescent="0.25">
      <c r="A4272" t="s">
        <v>33313</v>
      </c>
      <c r="B4272" s="5" t="s">
        <v>10</v>
      </c>
      <c r="C4272" s="5" t="s">
        <v>33314</v>
      </c>
      <c r="D4272" s="4" t="s">
        <v>17</v>
      </c>
      <c r="E4272" t="s">
        <v>12</v>
      </c>
      <c r="F4272" t="s">
        <v>33315</v>
      </c>
      <c r="G4272" t="s">
        <v>4608</v>
      </c>
      <c r="H4272">
        <v>12</v>
      </c>
      <c r="I4272" t="s">
        <v>569</v>
      </c>
      <c r="J4272" t="s">
        <v>28</v>
      </c>
      <c r="K4272" t="s">
        <v>14</v>
      </c>
      <c r="L4272">
        <v>79018072</v>
      </c>
      <c r="M4272">
        <v>67</v>
      </c>
      <c r="N4272" t="s">
        <v>33316</v>
      </c>
      <c r="O4272">
        <v>67</v>
      </c>
      <c r="P4272" t="s">
        <v>33317</v>
      </c>
      <c r="Q4272" t="s">
        <v>10003</v>
      </c>
      <c r="R4272" t="s">
        <v>33318</v>
      </c>
      <c r="S4272" t="s">
        <v>10004</v>
      </c>
      <c r="T4272" t="s">
        <v>33319</v>
      </c>
    </row>
    <row r="4273" spans="1:20" x14ac:dyDescent="0.25">
      <c r="A4273" t="s">
        <v>33320</v>
      </c>
      <c r="B4273" s="5" t="s">
        <v>10</v>
      </c>
      <c r="C4273" s="5" t="s">
        <v>33321</v>
      </c>
      <c r="D4273" s="4" t="s">
        <v>17</v>
      </c>
      <c r="E4273" t="s">
        <v>72</v>
      </c>
      <c r="F4273" t="s">
        <v>23043</v>
      </c>
      <c r="G4273" t="s">
        <v>9964</v>
      </c>
      <c r="H4273">
        <v>8510</v>
      </c>
      <c r="L4273">
        <v>79115352</v>
      </c>
      <c r="M4273">
        <v>67</v>
      </c>
      <c r="N4273" t="s">
        <v>33322</v>
      </c>
      <c r="O4273">
        <v>67</v>
      </c>
      <c r="P4273" t="s">
        <v>33323</v>
      </c>
      <c r="Q4273">
        <v>709205291112138</v>
      </c>
      <c r="R4273" t="s">
        <v>10005</v>
      </c>
      <c r="S4273" t="s">
        <v>33324</v>
      </c>
      <c r="T4273" t="s">
        <v>33325</v>
      </c>
    </row>
    <row r="4274" spans="1:20" x14ac:dyDescent="0.25">
      <c r="A4274" t="s">
        <v>33326</v>
      </c>
      <c r="B4274" s="5" t="s">
        <v>15</v>
      </c>
      <c r="C4274" s="5" t="s">
        <v>33327</v>
      </c>
      <c r="D4274" s="4" t="s">
        <v>17</v>
      </c>
      <c r="E4274" t="s">
        <v>12</v>
      </c>
      <c r="F4274" t="s">
        <v>33328</v>
      </c>
      <c r="G4274" t="s">
        <v>10006</v>
      </c>
      <c r="H4274">
        <v>47</v>
      </c>
      <c r="L4274">
        <v>79118630</v>
      </c>
      <c r="M4274">
        <v>67</v>
      </c>
      <c r="N4274" t="s">
        <v>33329</v>
      </c>
      <c r="O4274">
        <v>67</v>
      </c>
      <c r="P4274" t="s">
        <v>33330</v>
      </c>
      <c r="Q4274" t="s">
        <v>10007</v>
      </c>
      <c r="R4274" t="s">
        <v>10008</v>
      </c>
      <c r="S4274" t="s">
        <v>10009</v>
      </c>
      <c r="T4274" t="s">
        <v>33331</v>
      </c>
    </row>
    <row r="4275" spans="1:20" x14ac:dyDescent="0.25">
      <c r="A4275" t="s">
        <v>33332</v>
      </c>
      <c r="B4275" s="5" t="s">
        <v>10</v>
      </c>
      <c r="C4275" s="5" t="s">
        <v>33333</v>
      </c>
      <c r="D4275" s="4" t="s">
        <v>126</v>
      </c>
      <c r="E4275" t="s">
        <v>72</v>
      </c>
      <c r="F4275" t="s">
        <v>33334</v>
      </c>
      <c r="G4275" t="s">
        <v>9822</v>
      </c>
      <c r="H4275">
        <v>40</v>
      </c>
      <c r="I4275" t="s">
        <v>411</v>
      </c>
      <c r="J4275" t="s">
        <v>28</v>
      </c>
      <c r="K4275" t="s">
        <v>14</v>
      </c>
      <c r="L4275">
        <v>79006070</v>
      </c>
      <c r="M4275">
        <v>67</v>
      </c>
      <c r="N4275" t="s">
        <v>33335</v>
      </c>
      <c r="O4275">
        <v>67</v>
      </c>
      <c r="Q4275" t="s">
        <v>10010</v>
      </c>
      <c r="R4275" t="s">
        <v>10011</v>
      </c>
      <c r="S4275" t="s">
        <v>10012</v>
      </c>
      <c r="T4275" t="s">
        <v>33331</v>
      </c>
    </row>
    <row r="4276" spans="1:20" x14ac:dyDescent="0.25">
      <c r="A4276" t="s">
        <v>33336</v>
      </c>
      <c r="B4276" s="5" t="s">
        <v>10</v>
      </c>
      <c r="C4276" s="5" t="s">
        <v>33337</v>
      </c>
      <c r="D4276" s="4" t="s">
        <v>17</v>
      </c>
      <c r="E4276" t="s">
        <v>24</v>
      </c>
      <c r="F4276" t="s">
        <v>33338</v>
      </c>
      <c r="G4276" t="s">
        <v>10013</v>
      </c>
      <c r="H4276">
        <v>998</v>
      </c>
      <c r="I4276" t="s">
        <v>352</v>
      </c>
      <c r="J4276" t="s">
        <v>28</v>
      </c>
      <c r="K4276" t="s">
        <v>14</v>
      </c>
      <c r="L4276">
        <v>79062110</v>
      </c>
      <c r="M4276">
        <v>67</v>
      </c>
      <c r="N4276" t="s">
        <v>33339</v>
      </c>
      <c r="O4276">
        <v>67</v>
      </c>
      <c r="P4276" t="s">
        <v>33340</v>
      </c>
      <c r="Q4276" t="s">
        <v>10014</v>
      </c>
      <c r="R4276" t="s">
        <v>33341</v>
      </c>
      <c r="S4276" t="s">
        <v>10015</v>
      </c>
      <c r="T4276" t="s">
        <v>33331</v>
      </c>
    </row>
    <row r="4277" spans="1:20" x14ac:dyDescent="0.25">
      <c r="A4277" t="s">
        <v>33342</v>
      </c>
      <c r="B4277" s="5" t="s">
        <v>15</v>
      </c>
      <c r="C4277" s="5" t="s">
        <v>33343</v>
      </c>
      <c r="D4277" s="4" t="s">
        <v>17</v>
      </c>
      <c r="E4277" t="s">
        <v>24</v>
      </c>
      <c r="F4277" t="s">
        <v>33344</v>
      </c>
      <c r="G4277" t="s">
        <v>10016</v>
      </c>
      <c r="H4277">
        <v>81</v>
      </c>
      <c r="I4277" t="s">
        <v>1180</v>
      </c>
      <c r="J4277" t="s">
        <v>28</v>
      </c>
      <c r="K4277" t="s">
        <v>14</v>
      </c>
      <c r="L4277">
        <v>79083130</v>
      </c>
      <c r="M4277">
        <v>67</v>
      </c>
      <c r="N4277" t="s">
        <v>33345</v>
      </c>
      <c r="O4277">
        <v>67</v>
      </c>
      <c r="P4277" t="s">
        <v>33346</v>
      </c>
      <c r="Q4277">
        <v>706004871578244</v>
      </c>
      <c r="R4277" t="s">
        <v>33347</v>
      </c>
      <c r="S4277" t="s">
        <v>33348</v>
      </c>
      <c r="T4277" t="s">
        <v>33349</v>
      </c>
    </row>
    <row r="4278" spans="1:20" x14ac:dyDescent="0.25">
      <c r="A4278" t="s">
        <v>33350</v>
      </c>
      <c r="B4278" s="5" t="s">
        <v>10</v>
      </c>
      <c r="C4278" s="5" t="s">
        <v>33351</v>
      </c>
      <c r="D4278" s="4" t="s">
        <v>17</v>
      </c>
      <c r="E4278" t="s">
        <v>72</v>
      </c>
      <c r="F4278" t="s">
        <v>33352</v>
      </c>
      <c r="G4278" t="s">
        <v>10017</v>
      </c>
      <c r="H4278">
        <v>702</v>
      </c>
      <c r="I4278" t="s">
        <v>34</v>
      </c>
      <c r="J4278" t="s">
        <v>64</v>
      </c>
      <c r="K4278" t="s">
        <v>14</v>
      </c>
      <c r="M4278">
        <v>67</v>
      </c>
      <c r="N4278" t="s">
        <v>33353</v>
      </c>
      <c r="O4278">
        <v>67</v>
      </c>
      <c r="P4278" t="s">
        <v>33354</v>
      </c>
      <c r="Q4278">
        <v>705003024431050</v>
      </c>
      <c r="R4278" t="s">
        <v>10018</v>
      </c>
      <c r="S4278" t="s">
        <v>33355</v>
      </c>
      <c r="T4278" t="s">
        <v>33356</v>
      </c>
    </row>
    <row r="4279" spans="1:20" x14ac:dyDescent="0.25">
      <c r="A4279" t="s">
        <v>33357</v>
      </c>
      <c r="B4279" s="5" t="s">
        <v>10</v>
      </c>
      <c r="C4279" s="5" t="s">
        <v>33358</v>
      </c>
      <c r="D4279" s="4" t="s">
        <v>32</v>
      </c>
      <c r="E4279" t="s">
        <v>12</v>
      </c>
      <c r="F4279" t="s">
        <v>33359</v>
      </c>
      <c r="M4279">
        <v>67</v>
      </c>
      <c r="N4279" t="s">
        <v>33360</v>
      </c>
      <c r="O4279">
        <v>67</v>
      </c>
      <c r="Q4279">
        <v>708607012297187</v>
      </c>
      <c r="R4279" t="s">
        <v>10019</v>
      </c>
      <c r="S4279" t="s">
        <v>10020</v>
      </c>
      <c r="T4279" t="s">
        <v>33349</v>
      </c>
    </row>
    <row r="4280" spans="1:20" x14ac:dyDescent="0.25">
      <c r="A4280" t="s">
        <v>33361</v>
      </c>
      <c r="B4280" s="5" t="s">
        <v>15</v>
      </c>
      <c r="D4280" s="4" t="s">
        <v>126</v>
      </c>
      <c r="E4280" t="s">
        <v>11</v>
      </c>
      <c r="F4280" t="s">
        <v>33362</v>
      </c>
      <c r="G4280" t="s">
        <v>10021</v>
      </c>
      <c r="H4280">
        <v>255</v>
      </c>
      <c r="I4280" t="s">
        <v>7905</v>
      </c>
      <c r="M4280">
        <v>67</v>
      </c>
      <c r="N4280" t="s">
        <v>33363</v>
      </c>
      <c r="O4280">
        <v>67</v>
      </c>
      <c r="P4280" t="s">
        <v>33364</v>
      </c>
      <c r="Q4280">
        <v>709809054120097</v>
      </c>
      <c r="R4280" t="s">
        <v>10022</v>
      </c>
      <c r="S4280" t="s">
        <v>10023</v>
      </c>
      <c r="T4280" t="s">
        <v>33349</v>
      </c>
    </row>
    <row r="4281" spans="1:20" x14ac:dyDescent="0.25">
      <c r="A4281" t="s">
        <v>33365</v>
      </c>
      <c r="B4281" s="5" t="s">
        <v>10</v>
      </c>
      <c r="C4281" s="5" t="s">
        <v>33366</v>
      </c>
      <c r="D4281" s="4" t="s">
        <v>17</v>
      </c>
      <c r="E4281" t="s">
        <v>24</v>
      </c>
      <c r="F4281" t="s">
        <v>29402</v>
      </c>
      <c r="G4281" t="s">
        <v>14559</v>
      </c>
      <c r="H4281">
        <v>1294</v>
      </c>
      <c r="I4281" t="s">
        <v>120</v>
      </c>
      <c r="J4281" t="s">
        <v>28</v>
      </c>
      <c r="K4281" t="s">
        <v>14</v>
      </c>
      <c r="L4281">
        <v>79116191</v>
      </c>
      <c r="M4281">
        <v>67</v>
      </c>
      <c r="N4281" t="s">
        <v>33367</v>
      </c>
      <c r="O4281">
        <v>67</v>
      </c>
      <c r="T4281" t="s">
        <v>33349</v>
      </c>
    </row>
    <row r="4282" spans="1:20" x14ac:dyDescent="0.25">
      <c r="A4282" t="s">
        <v>33368</v>
      </c>
      <c r="B4282" s="5" t="s">
        <v>10</v>
      </c>
      <c r="C4282" s="5" t="s">
        <v>33369</v>
      </c>
      <c r="D4282" s="4" t="s">
        <v>17</v>
      </c>
      <c r="E4282" t="s">
        <v>24</v>
      </c>
      <c r="F4282" t="s">
        <v>33370</v>
      </c>
      <c r="G4282" t="s">
        <v>491</v>
      </c>
      <c r="H4282">
        <v>744</v>
      </c>
      <c r="I4282" t="s">
        <v>34</v>
      </c>
      <c r="J4282" t="s">
        <v>28</v>
      </c>
      <c r="K4282" t="s">
        <v>14</v>
      </c>
      <c r="L4282">
        <v>79117121</v>
      </c>
      <c r="M4282">
        <v>67</v>
      </c>
      <c r="N4282" t="s">
        <v>33371</v>
      </c>
      <c r="O4282">
        <v>67</v>
      </c>
      <c r="P4282" t="s">
        <v>33372</v>
      </c>
      <c r="Q4282">
        <v>705104410906970</v>
      </c>
      <c r="R4282" t="s">
        <v>10024</v>
      </c>
      <c r="S4282" t="s">
        <v>10025</v>
      </c>
      <c r="T4282" t="s">
        <v>33373</v>
      </c>
    </row>
    <row r="4283" spans="1:20" x14ac:dyDescent="0.25">
      <c r="A4283" t="s">
        <v>33374</v>
      </c>
      <c r="B4283" s="5" t="s">
        <v>10</v>
      </c>
      <c r="C4283" s="5" t="s">
        <v>33375</v>
      </c>
      <c r="D4283" s="4" t="s">
        <v>17</v>
      </c>
      <c r="E4283" t="s">
        <v>24</v>
      </c>
      <c r="F4283" t="s">
        <v>33376</v>
      </c>
      <c r="M4283">
        <v>67</v>
      </c>
      <c r="N4283" t="s">
        <v>33377</v>
      </c>
      <c r="O4283">
        <v>67</v>
      </c>
      <c r="P4283" t="s">
        <v>33378</v>
      </c>
      <c r="Q4283" t="s">
        <v>10026</v>
      </c>
      <c r="R4283" t="s">
        <v>10027</v>
      </c>
      <c r="S4283" t="s">
        <v>10028</v>
      </c>
      <c r="T4283" t="s">
        <v>33379</v>
      </c>
    </row>
    <row r="4284" spans="1:20" x14ac:dyDescent="0.25">
      <c r="A4284" t="s">
        <v>33380</v>
      </c>
      <c r="B4284" s="5" t="s">
        <v>10</v>
      </c>
      <c r="C4284" s="5" t="s">
        <v>33381</v>
      </c>
      <c r="D4284" s="4" t="s">
        <v>17</v>
      </c>
      <c r="E4284" t="s">
        <v>12</v>
      </c>
      <c r="F4284" t="s">
        <v>33382</v>
      </c>
      <c r="G4284" t="s">
        <v>108</v>
      </c>
      <c r="H4284">
        <v>2</v>
      </c>
      <c r="L4284">
        <v>79116654</v>
      </c>
      <c r="M4284">
        <v>67</v>
      </c>
      <c r="N4284" t="s">
        <v>33383</v>
      </c>
      <c r="O4284">
        <v>67</v>
      </c>
      <c r="Q4284">
        <v>700403426968348</v>
      </c>
      <c r="R4284" t="s">
        <v>10029</v>
      </c>
      <c r="S4284" t="s">
        <v>33384</v>
      </c>
      <c r="T4284" t="s">
        <v>33379</v>
      </c>
    </row>
    <row r="4285" spans="1:20" x14ac:dyDescent="0.25">
      <c r="A4285" t="s">
        <v>33385</v>
      </c>
      <c r="B4285" s="5" t="s">
        <v>15</v>
      </c>
      <c r="C4285" s="5" t="s">
        <v>33386</v>
      </c>
      <c r="D4285" s="4" t="s">
        <v>32</v>
      </c>
      <c r="E4285" t="s">
        <v>328</v>
      </c>
      <c r="F4285" t="s">
        <v>33387</v>
      </c>
      <c r="G4285" t="s">
        <v>1492</v>
      </c>
      <c r="H4285">
        <v>1772</v>
      </c>
      <c r="I4285" t="s">
        <v>128</v>
      </c>
      <c r="J4285" t="s">
        <v>28</v>
      </c>
      <c r="K4285" t="s">
        <v>14</v>
      </c>
      <c r="L4285">
        <v>79118051</v>
      </c>
      <c r="M4285">
        <v>67</v>
      </c>
      <c r="N4285" t="s">
        <v>33388</v>
      </c>
      <c r="O4285">
        <v>67</v>
      </c>
      <c r="P4285" t="s">
        <v>33389</v>
      </c>
      <c r="Q4285">
        <v>707006857075737</v>
      </c>
      <c r="R4285" t="s">
        <v>33390</v>
      </c>
      <c r="S4285" t="s">
        <v>10030</v>
      </c>
      <c r="T4285" t="s">
        <v>33391</v>
      </c>
    </row>
    <row r="4286" spans="1:20" x14ac:dyDescent="0.25">
      <c r="A4286" t="s">
        <v>33392</v>
      </c>
      <c r="B4286" s="5" t="s">
        <v>10</v>
      </c>
      <c r="C4286" s="5" t="s">
        <v>33393</v>
      </c>
      <c r="D4286" s="4" t="s">
        <v>17</v>
      </c>
      <c r="E4286" t="s">
        <v>72</v>
      </c>
      <c r="F4286" t="s">
        <v>33394</v>
      </c>
      <c r="G4286" t="s">
        <v>10031</v>
      </c>
      <c r="H4286">
        <v>42</v>
      </c>
      <c r="I4286" t="s">
        <v>1268</v>
      </c>
      <c r="J4286" t="s">
        <v>28</v>
      </c>
      <c r="K4286" t="s">
        <v>14</v>
      </c>
      <c r="L4286">
        <v>79091540</v>
      </c>
      <c r="M4286">
        <v>67</v>
      </c>
      <c r="N4286" t="s">
        <v>33395</v>
      </c>
      <c r="O4286">
        <v>67</v>
      </c>
      <c r="P4286" t="s">
        <v>33396</v>
      </c>
      <c r="Q4286">
        <v>898000520239751</v>
      </c>
      <c r="R4286" t="s">
        <v>10032</v>
      </c>
      <c r="T4286" t="s">
        <v>33379</v>
      </c>
    </row>
    <row r="4287" spans="1:20" x14ac:dyDescent="0.25">
      <c r="A4287" t="s">
        <v>33397</v>
      </c>
      <c r="B4287" s="5" t="s">
        <v>15</v>
      </c>
      <c r="C4287" s="5" t="s">
        <v>33398</v>
      </c>
      <c r="D4287" s="4" t="s">
        <v>32</v>
      </c>
      <c r="E4287" t="s">
        <v>24</v>
      </c>
      <c r="F4287" t="s">
        <v>33399</v>
      </c>
      <c r="G4287" t="s">
        <v>903</v>
      </c>
      <c r="H4287">
        <v>963</v>
      </c>
      <c r="I4287" t="s">
        <v>70</v>
      </c>
      <c r="J4287" t="s">
        <v>28</v>
      </c>
      <c r="K4287" t="s">
        <v>14</v>
      </c>
      <c r="L4287">
        <v>79118021</v>
      </c>
      <c r="M4287">
        <v>67</v>
      </c>
      <c r="N4287" t="s">
        <v>33400</v>
      </c>
      <c r="O4287">
        <v>67</v>
      </c>
      <c r="P4287" t="s">
        <v>33401</v>
      </c>
      <c r="Q4287">
        <v>704107857739150</v>
      </c>
      <c r="R4287" t="s">
        <v>10033</v>
      </c>
      <c r="S4287" t="s">
        <v>10034</v>
      </c>
      <c r="T4287" t="s">
        <v>33379</v>
      </c>
    </row>
    <row r="4288" spans="1:20" x14ac:dyDescent="0.25">
      <c r="A4288" t="s">
        <v>33402</v>
      </c>
      <c r="B4288" s="5" t="s">
        <v>15</v>
      </c>
      <c r="C4288" s="5" t="s">
        <v>33403</v>
      </c>
      <c r="D4288" s="4" t="s">
        <v>32</v>
      </c>
      <c r="E4288" t="s">
        <v>24</v>
      </c>
      <c r="F4288" t="s">
        <v>33404</v>
      </c>
      <c r="G4288" t="s">
        <v>10035</v>
      </c>
      <c r="H4288">
        <v>158</v>
      </c>
      <c r="I4288" t="s">
        <v>438</v>
      </c>
      <c r="J4288" t="s">
        <v>28</v>
      </c>
      <c r="K4288" t="s">
        <v>14</v>
      </c>
      <c r="L4288">
        <v>79076060</v>
      </c>
      <c r="M4288">
        <v>67</v>
      </c>
      <c r="N4288" t="s">
        <v>33405</v>
      </c>
      <c r="O4288">
        <v>67</v>
      </c>
      <c r="P4288" t="s">
        <v>33406</v>
      </c>
      <c r="Q4288">
        <v>700602464180563</v>
      </c>
      <c r="R4288" t="s">
        <v>33407</v>
      </c>
      <c r="S4288" t="s">
        <v>10036</v>
      </c>
      <c r="T4288" t="s">
        <v>33408</v>
      </c>
    </row>
    <row r="4289" spans="1:20" x14ac:dyDescent="0.25">
      <c r="A4289" t="s">
        <v>33409</v>
      </c>
      <c r="B4289" s="5" t="s">
        <v>15</v>
      </c>
      <c r="C4289" s="5" t="s">
        <v>33410</v>
      </c>
      <c r="D4289" s="4" t="s">
        <v>32</v>
      </c>
      <c r="E4289" t="s">
        <v>12</v>
      </c>
      <c r="F4289" t="s">
        <v>33411</v>
      </c>
      <c r="G4289" t="s">
        <v>10037</v>
      </c>
      <c r="I4289" t="s">
        <v>128</v>
      </c>
      <c r="J4289" t="s">
        <v>28</v>
      </c>
      <c r="K4289" t="s">
        <v>14</v>
      </c>
      <c r="M4289">
        <v>67</v>
      </c>
      <c r="N4289" t="s">
        <v>10038</v>
      </c>
      <c r="O4289">
        <v>67</v>
      </c>
      <c r="P4289" t="s">
        <v>10039</v>
      </c>
      <c r="Q4289" t="s">
        <v>10040</v>
      </c>
      <c r="R4289" t="s">
        <v>10041</v>
      </c>
      <c r="T4289" t="s">
        <v>33412</v>
      </c>
    </row>
    <row r="4290" spans="1:20" x14ac:dyDescent="0.25">
      <c r="A4290" t="s">
        <v>33413</v>
      </c>
      <c r="B4290" s="5" t="s">
        <v>10</v>
      </c>
      <c r="C4290" s="5" t="s">
        <v>33414</v>
      </c>
      <c r="D4290" s="4" t="s">
        <v>17</v>
      </c>
      <c r="E4290" t="s">
        <v>12</v>
      </c>
      <c r="F4290" t="s">
        <v>33415</v>
      </c>
      <c r="G4290" t="s">
        <v>15002</v>
      </c>
      <c r="H4290">
        <v>457</v>
      </c>
      <c r="I4290" t="s">
        <v>12770</v>
      </c>
      <c r="J4290" t="s">
        <v>28</v>
      </c>
      <c r="K4290" t="s">
        <v>14</v>
      </c>
      <c r="L4290">
        <v>79010090</v>
      </c>
      <c r="M4290">
        <v>67</v>
      </c>
      <c r="N4290" t="s">
        <v>10042</v>
      </c>
      <c r="O4290">
        <v>55</v>
      </c>
      <c r="P4290" t="s">
        <v>10043</v>
      </c>
      <c r="Q4290" t="s">
        <v>10044</v>
      </c>
      <c r="R4290" t="s">
        <v>10045</v>
      </c>
      <c r="S4290" t="s">
        <v>10046</v>
      </c>
      <c r="T4290" t="s">
        <v>33379</v>
      </c>
    </row>
    <row r="4291" spans="1:20" x14ac:dyDescent="0.25">
      <c r="A4291" t="s">
        <v>33416</v>
      </c>
      <c r="B4291" s="5" t="s">
        <v>15</v>
      </c>
      <c r="C4291" s="5" t="s">
        <v>33417</v>
      </c>
      <c r="D4291" s="4" t="s">
        <v>32</v>
      </c>
      <c r="E4291" t="s">
        <v>24</v>
      </c>
      <c r="F4291" t="s">
        <v>33418</v>
      </c>
      <c r="G4291" t="s">
        <v>4708</v>
      </c>
      <c r="H4291">
        <v>302</v>
      </c>
      <c r="I4291" t="s">
        <v>34</v>
      </c>
      <c r="J4291" t="s">
        <v>28</v>
      </c>
      <c r="K4291" t="s">
        <v>14</v>
      </c>
      <c r="L4291">
        <v>79117110</v>
      </c>
      <c r="M4291">
        <v>67</v>
      </c>
      <c r="N4291" t="s">
        <v>33419</v>
      </c>
      <c r="O4291">
        <v>67</v>
      </c>
      <c r="P4291" t="s">
        <v>33420</v>
      </c>
      <c r="Q4291" t="s">
        <v>33421</v>
      </c>
      <c r="R4291" t="s">
        <v>10047</v>
      </c>
      <c r="S4291" t="s">
        <v>10048</v>
      </c>
      <c r="T4291" t="s">
        <v>33422</v>
      </c>
    </row>
    <row r="4292" spans="1:20" x14ac:dyDescent="0.25">
      <c r="A4292" t="s">
        <v>33423</v>
      </c>
      <c r="B4292" s="5" t="s">
        <v>10</v>
      </c>
      <c r="C4292" s="5" t="s">
        <v>33424</v>
      </c>
      <c r="D4292" s="4" t="s">
        <v>32</v>
      </c>
      <c r="E4292" t="s">
        <v>24</v>
      </c>
      <c r="F4292" t="s">
        <v>33425</v>
      </c>
      <c r="G4292" t="s">
        <v>2947</v>
      </c>
      <c r="H4292">
        <v>276</v>
      </c>
      <c r="I4292" t="s">
        <v>6207</v>
      </c>
      <c r="J4292" t="s">
        <v>28</v>
      </c>
      <c r="K4292" t="s">
        <v>14</v>
      </c>
      <c r="L4292">
        <v>79116686</v>
      </c>
      <c r="M4292">
        <v>67</v>
      </c>
      <c r="N4292" t="s">
        <v>33426</v>
      </c>
      <c r="O4292">
        <v>67</v>
      </c>
      <c r="P4292" t="s">
        <v>33427</v>
      </c>
      <c r="Q4292" t="s">
        <v>10049</v>
      </c>
      <c r="R4292" t="s">
        <v>10050</v>
      </c>
      <c r="S4292" t="s">
        <v>10051</v>
      </c>
      <c r="T4292" t="s">
        <v>33379</v>
      </c>
    </row>
    <row r="4293" spans="1:20" x14ac:dyDescent="0.25">
      <c r="A4293" t="s">
        <v>33428</v>
      </c>
      <c r="B4293" s="5" t="s">
        <v>15</v>
      </c>
      <c r="C4293" s="5" t="s">
        <v>33429</v>
      </c>
      <c r="D4293" s="4" t="s">
        <v>32</v>
      </c>
      <c r="E4293" t="s">
        <v>12</v>
      </c>
      <c r="F4293" t="s">
        <v>33430</v>
      </c>
      <c r="G4293" t="s">
        <v>2905</v>
      </c>
      <c r="H4293">
        <v>677</v>
      </c>
      <c r="I4293" t="s">
        <v>34</v>
      </c>
      <c r="J4293" t="s">
        <v>28</v>
      </c>
      <c r="K4293" t="s">
        <v>14</v>
      </c>
      <c r="L4293">
        <v>79117181</v>
      </c>
      <c r="M4293">
        <v>67</v>
      </c>
      <c r="N4293" t="s">
        <v>33431</v>
      </c>
      <c r="O4293">
        <v>67</v>
      </c>
      <c r="P4293" t="s">
        <v>33432</v>
      </c>
      <c r="Q4293" t="s">
        <v>10052</v>
      </c>
      <c r="R4293" t="s">
        <v>10053</v>
      </c>
      <c r="S4293" t="s">
        <v>10054</v>
      </c>
      <c r="T4293" t="s">
        <v>33379</v>
      </c>
    </row>
    <row r="4294" spans="1:20" x14ac:dyDescent="0.25">
      <c r="A4294" t="s">
        <v>33433</v>
      </c>
      <c r="B4294" s="5" t="s">
        <v>10</v>
      </c>
      <c r="C4294" s="5" t="s">
        <v>33434</v>
      </c>
      <c r="D4294" s="4" t="s">
        <v>32</v>
      </c>
      <c r="E4294" t="s">
        <v>328</v>
      </c>
      <c r="F4294" t="s">
        <v>33435</v>
      </c>
      <c r="G4294" t="s">
        <v>10055</v>
      </c>
      <c r="H4294">
        <v>218</v>
      </c>
      <c r="I4294" t="s">
        <v>101</v>
      </c>
      <c r="J4294" t="s">
        <v>64</v>
      </c>
      <c r="K4294" t="s">
        <v>14</v>
      </c>
      <c r="L4294">
        <v>79014862</v>
      </c>
      <c r="M4294">
        <v>67</v>
      </c>
      <c r="N4294" t="s">
        <v>33436</v>
      </c>
      <c r="O4294">
        <v>67</v>
      </c>
      <c r="P4294" t="s">
        <v>33437</v>
      </c>
      <c r="Q4294" t="s">
        <v>10056</v>
      </c>
      <c r="R4294" t="s">
        <v>10057</v>
      </c>
      <c r="S4294" t="s">
        <v>10058</v>
      </c>
      <c r="T4294" t="s">
        <v>33379</v>
      </c>
    </row>
    <row r="4295" spans="1:20" x14ac:dyDescent="0.25">
      <c r="A4295" t="s">
        <v>33438</v>
      </c>
      <c r="B4295" s="5" t="s">
        <v>10</v>
      </c>
      <c r="C4295" s="5" t="s">
        <v>33439</v>
      </c>
      <c r="D4295" s="4" t="s">
        <v>126</v>
      </c>
      <c r="E4295" t="s">
        <v>12</v>
      </c>
      <c r="F4295" t="s">
        <v>33440</v>
      </c>
      <c r="G4295" t="s">
        <v>127</v>
      </c>
      <c r="H4295">
        <v>58</v>
      </c>
      <c r="I4295" t="s">
        <v>128</v>
      </c>
      <c r="J4295" t="s">
        <v>28</v>
      </c>
      <c r="K4295" t="s">
        <v>14</v>
      </c>
      <c r="L4295">
        <v>79118390</v>
      </c>
      <c r="M4295">
        <v>67</v>
      </c>
      <c r="N4295" t="s">
        <v>33441</v>
      </c>
      <c r="O4295">
        <v>67</v>
      </c>
      <c r="P4295" t="s">
        <v>33442</v>
      </c>
      <c r="Q4295">
        <v>708909716979918</v>
      </c>
      <c r="R4295" t="s">
        <v>10059</v>
      </c>
      <c r="S4295" t="s">
        <v>10060</v>
      </c>
      <c r="T4295" t="s">
        <v>33379</v>
      </c>
    </row>
    <row r="4296" spans="1:20" x14ac:dyDescent="0.25">
      <c r="A4296" t="s">
        <v>33443</v>
      </c>
      <c r="B4296" s="5" t="s">
        <v>15</v>
      </c>
      <c r="C4296" s="5" t="s">
        <v>33444</v>
      </c>
      <c r="D4296" s="4" t="s">
        <v>17</v>
      </c>
      <c r="E4296" t="s">
        <v>11</v>
      </c>
      <c r="F4296" t="s">
        <v>33445</v>
      </c>
      <c r="G4296" t="s">
        <v>14675</v>
      </c>
      <c r="H4296">
        <v>402</v>
      </c>
      <c r="I4296" t="s">
        <v>13</v>
      </c>
      <c r="J4296" t="s">
        <v>28</v>
      </c>
      <c r="K4296" t="s">
        <v>14</v>
      </c>
      <c r="L4296">
        <v>79020310</v>
      </c>
      <c r="Q4296">
        <v>700306947462640</v>
      </c>
      <c r="R4296" t="s">
        <v>33446</v>
      </c>
      <c r="S4296" t="s">
        <v>10061</v>
      </c>
      <c r="T4296" t="s">
        <v>33447</v>
      </c>
    </row>
    <row r="4297" spans="1:20" x14ac:dyDescent="0.25">
      <c r="A4297" t="s">
        <v>33448</v>
      </c>
      <c r="B4297" s="5" t="s">
        <v>10</v>
      </c>
      <c r="C4297" s="5" t="s">
        <v>33449</v>
      </c>
      <c r="D4297" s="4" t="s">
        <v>32</v>
      </c>
      <c r="E4297" t="s">
        <v>24</v>
      </c>
      <c r="F4297" t="s">
        <v>33450</v>
      </c>
      <c r="G4297" t="s">
        <v>2240</v>
      </c>
      <c r="H4297">
        <v>407</v>
      </c>
      <c r="I4297" t="s">
        <v>12860</v>
      </c>
      <c r="J4297" t="s">
        <v>28</v>
      </c>
      <c r="K4297" t="s">
        <v>14</v>
      </c>
      <c r="L4297">
        <v>79013130</v>
      </c>
      <c r="M4297">
        <v>67</v>
      </c>
      <c r="N4297" t="s">
        <v>33451</v>
      </c>
      <c r="O4297">
        <v>67</v>
      </c>
      <c r="P4297" t="s">
        <v>33452</v>
      </c>
      <c r="Q4297" t="s">
        <v>10062</v>
      </c>
      <c r="R4297" t="s">
        <v>10063</v>
      </c>
      <c r="S4297" t="s">
        <v>10064</v>
      </c>
      <c r="T4297" t="s">
        <v>33447</v>
      </c>
    </row>
    <row r="4298" spans="1:20" x14ac:dyDescent="0.25">
      <c r="A4298" t="s">
        <v>33453</v>
      </c>
      <c r="B4298" s="5" t="s">
        <v>10</v>
      </c>
      <c r="C4298" s="5" t="s">
        <v>33454</v>
      </c>
      <c r="D4298" s="4" t="s">
        <v>17</v>
      </c>
      <c r="E4298" t="s">
        <v>12</v>
      </c>
      <c r="F4298" t="s">
        <v>33455</v>
      </c>
      <c r="G4298" t="s">
        <v>10065</v>
      </c>
      <c r="H4298">
        <v>815</v>
      </c>
      <c r="I4298" t="s">
        <v>128</v>
      </c>
      <c r="J4298" t="s">
        <v>28</v>
      </c>
      <c r="K4298" t="s">
        <v>14</v>
      </c>
      <c r="L4298">
        <v>79118152</v>
      </c>
      <c r="M4298">
        <v>67</v>
      </c>
      <c r="N4298" t="s">
        <v>33456</v>
      </c>
      <c r="Q4298">
        <v>704706785796734</v>
      </c>
      <c r="R4298" t="s">
        <v>10066</v>
      </c>
      <c r="S4298" t="s">
        <v>10067</v>
      </c>
      <c r="T4298" t="s">
        <v>33447</v>
      </c>
    </row>
    <row r="4299" spans="1:20" x14ac:dyDescent="0.25">
      <c r="A4299" t="s">
        <v>33457</v>
      </c>
      <c r="B4299" s="5" t="s">
        <v>10</v>
      </c>
      <c r="C4299" s="5" t="s">
        <v>33458</v>
      </c>
      <c r="D4299" s="4" t="s">
        <v>17</v>
      </c>
      <c r="E4299" t="s">
        <v>12</v>
      </c>
      <c r="F4299" t="s">
        <v>33459</v>
      </c>
      <c r="G4299" t="s">
        <v>4181</v>
      </c>
      <c r="H4299">
        <v>7</v>
      </c>
      <c r="I4299" t="s">
        <v>128</v>
      </c>
      <c r="J4299" t="s">
        <v>28</v>
      </c>
      <c r="K4299" t="s">
        <v>14</v>
      </c>
      <c r="L4299">
        <v>79118600</v>
      </c>
      <c r="M4299">
        <v>67</v>
      </c>
      <c r="N4299" t="s">
        <v>33460</v>
      </c>
      <c r="O4299">
        <v>67</v>
      </c>
      <c r="P4299" t="s">
        <v>33461</v>
      </c>
      <c r="Q4299" t="s">
        <v>10068</v>
      </c>
      <c r="R4299" t="s">
        <v>10069</v>
      </c>
      <c r="S4299" t="s">
        <v>10070</v>
      </c>
      <c r="T4299" t="s">
        <v>33447</v>
      </c>
    </row>
    <row r="4300" spans="1:20" x14ac:dyDescent="0.25">
      <c r="A4300" t="s">
        <v>33462</v>
      </c>
      <c r="B4300" s="5" t="s">
        <v>10</v>
      </c>
      <c r="C4300" s="5" t="s">
        <v>33463</v>
      </c>
      <c r="D4300" s="4" t="s">
        <v>17</v>
      </c>
      <c r="E4300" t="s">
        <v>24</v>
      </c>
      <c r="F4300" t="s">
        <v>33464</v>
      </c>
      <c r="G4300" t="s">
        <v>10071</v>
      </c>
      <c r="H4300">
        <v>270</v>
      </c>
      <c r="I4300" t="s">
        <v>450</v>
      </c>
      <c r="J4300" t="s">
        <v>28</v>
      </c>
      <c r="K4300" t="s">
        <v>14</v>
      </c>
      <c r="L4300">
        <v>79117021</v>
      </c>
      <c r="M4300">
        <v>67</v>
      </c>
      <c r="N4300" t="s">
        <v>33465</v>
      </c>
      <c r="O4300">
        <v>67</v>
      </c>
      <c r="P4300" t="s">
        <v>33466</v>
      </c>
      <c r="Q4300">
        <v>700509996299856</v>
      </c>
      <c r="R4300" t="s">
        <v>10072</v>
      </c>
      <c r="S4300" t="s">
        <v>10073</v>
      </c>
      <c r="T4300" t="s">
        <v>33467</v>
      </c>
    </row>
    <row r="4301" spans="1:20" x14ac:dyDescent="0.25">
      <c r="A4301" t="s">
        <v>33468</v>
      </c>
      <c r="B4301" s="5" t="s">
        <v>15</v>
      </c>
      <c r="C4301" s="5" t="s">
        <v>33469</v>
      </c>
      <c r="D4301" s="4" t="s">
        <v>32</v>
      </c>
      <c r="E4301" t="s">
        <v>12</v>
      </c>
      <c r="F4301" t="s">
        <v>24014</v>
      </c>
      <c r="G4301" t="s">
        <v>5471</v>
      </c>
      <c r="H4301">
        <v>198</v>
      </c>
      <c r="I4301" t="s">
        <v>401</v>
      </c>
      <c r="J4301" t="s">
        <v>28</v>
      </c>
      <c r="K4301" t="s">
        <v>14</v>
      </c>
      <c r="L4301">
        <v>79033360</v>
      </c>
      <c r="M4301">
        <v>67</v>
      </c>
      <c r="N4301" t="s">
        <v>33470</v>
      </c>
      <c r="O4301">
        <v>67</v>
      </c>
      <c r="P4301" t="s">
        <v>33471</v>
      </c>
      <c r="Q4301">
        <v>70040293627</v>
      </c>
      <c r="R4301" t="s">
        <v>33472</v>
      </c>
      <c r="S4301" t="s">
        <v>10074</v>
      </c>
      <c r="T4301" t="s">
        <v>33473</v>
      </c>
    </row>
    <row r="4302" spans="1:20" x14ac:dyDescent="0.25">
      <c r="A4302" t="s">
        <v>33474</v>
      </c>
      <c r="B4302" s="5" t="s">
        <v>15</v>
      </c>
      <c r="C4302" s="5" t="s">
        <v>33475</v>
      </c>
      <c r="D4302" s="4" t="s">
        <v>17</v>
      </c>
      <c r="E4302" t="s">
        <v>24</v>
      </c>
      <c r="F4302" t="s">
        <v>33476</v>
      </c>
      <c r="G4302" t="s">
        <v>30009</v>
      </c>
      <c r="H4302">
        <v>1092</v>
      </c>
      <c r="I4302" t="s">
        <v>81</v>
      </c>
      <c r="J4302" t="s">
        <v>28</v>
      </c>
      <c r="K4302" t="s">
        <v>14</v>
      </c>
      <c r="L4302">
        <v>79045290</v>
      </c>
      <c r="M4302">
        <v>67</v>
      </c>
      <c r="N4302" t="s">
        <v>33477</v>
      </c>
      <c r="O4302">
        <v>67</v>
      </c>
      <c r="P4302" t="s">
        <v>33478</v>
      </c>
      <c r="Q4302" t="s">
        <v>10075</v>
      </c>
      <c r="R4302" t="s">
        <v>10076</v>
      </c>
      <c r="T4302" t="s">
        <v>33447</v>
      </c>
    </row>
    <row r="4303" spans="1:20" x14ac:dyDescent="0.25">
      <c r="A4303" t="s">
        <v>33479</v>
      </c>
      <c r="B4303" s="5" t="s">
        <v>15</v>
      </c>
      <c r="C4303" s="5" t="s">
        <v>33480</v>
      </c>
      <c r="D4303" s="4" t="s">
        <v>32</v>
      </c>
      <c r="E4303" t="s">
        <v>24</v>
      </c>
      <c r="F4303" t="s">
        <v>13815</v>
      </c>
      <c r="G4303" t="s">
        <v>14424</v>
      </c>
      <c r="I4303" t="s">
        <v>12770</v>
      </c>
      <c r="J4303" t="s">
        <v>28</v>
      </c>
      <c r="K4303" t="s">
        <v>14</v>
      </c>
      <c r="L4303">
        <v>79011470</v>
      </c>
      <c r="M4303">
        <v>67</v>
      </c>
      <c r="N4303" t="s">
        <v>33481</v>
      </c>
      <c r="O4303">
        <v>67</v>
      </c>
      <c r="Q4303" t="s">
        <v>10077</v>
      </c>
      <c r="R4303" t="s">
        <v>33482</v>
      </c>
      <c r="S4303" t="s">
        <v>10078</v>
      </c>
      <c r="T4303" t="s">
        <v>33483</v>
      </c>
    </row>
    <row r="4304" spans="1:20" x14ac:dyDescent="0.25">
      <c r="A4304" t="s">
        <v>33484</v>
      </c>
      <c r="B4304" s="5" t="s">
        <v>15</v>
      </c>
      <c r="C4304" s="5" t="s">
        <v>33485</v>
      </c>
      <c r="D4304" s="4" t="s">
        <v>32</v>
      </c>
      <c r="E4304" t="s">
        <v>24</v>
      </c>
      <c r="F4304" t="s">
        <v>33486</v>
      </c>
      <c r="G4304" t="s">
        <v>1921</v>
      </c>
      <c r="H4304">
        <v>187</v>
      </c>
      <c r="I4304" t="s">
        <v>128</v>
      </c>
      <c r="J4304" t="s">
        <v>28</v>
      </c>
      <c r="K4304" t="s">
        <v>14</v>
      </c>
      <c r="L4304">
        <v>79118490</v>
      </c>
      <c r="M4304">
        <v>67</v>
      </c>
      <c r="N4304" t="s">
        <v>33487</v>
      </c>
      <c r="O4304">
        <v>67</v>
      </c>
      <c r="P4304" t="s">
        <v>33488</v>
      </c>
      <c r="Q4304" t="s">
        <v>10079</v>
      </c>
      <c r="R4304" t="s">
        <v>33489</v>
      </c>
      <c r="S4304" t="s">
        <v>33490</v>
      </c>
      <c r="T4304" t="s">
        <v>33447</v>
      </c>
    </row>
    <row r="4305" spans="1:20" x14ac:dyDescent="0.25">
      <c r="A4305" t="s">
        <v>33491</v>
      </c>
      <c r="B4305" s="5" t="s">
        <v>15</v>
      </c>
      <c r="C4305" s="5" t="s">
        <v>33492</v>
      </c>
      <c r="D4305" s="4" t="s">
        <v>32</v>
      </c>
      <c r="E4305" t="s">
        <v>12</v>
      </c>
      <c r="F4305" t="s">
        <v>33493</v>
      </c>
      <c r="G4305" t="s">
        <v>10080</v>
      </c>
      <c r="H4305">
        <v>618</v>
      </c>
      <c r="I4305" t="s">
        <v>543</v>
      </c>
      <c r="J4305" t="s">
        <v>28</v>
      </c>
      <c r="K4305" t="s">
        <v>14</v>
      </c>
      <c r="L4305">
        <v>79065070</v>
      </c>
      <c r="M4305">
        <v>67</v>
      </c>
      <c r="N4305" t="s">
        <v>10081</v>
      </c>
      <c r="O4305">
        <v>67</v>
      </c>
      <c r="P4305" t="s">
        <v>10082</v>
      </c>
      <c r="Q4305" t="s">
        <v>10083</v>
      </c>
      <c r="R4305" t="s">
        <v>33494</v>
      </c>
      <c r="S4305" t="s">
        <v>33495</v>
      </c>
      <c r="T4305" t="s">
        <v>33447</v>
      </c>
    </row>
    <row r="4306" spans="1:20" x14ac:dyDescent="0.25">
      <c r="A4306" t="s">
        <v>33496</v>
      </c>
      <c r="B4306" s="5" t="s">
        <v>10</v>
      </c>
      <c r="C4306" s="5" t="s">
        <v>33497</v>
      </c>
      <c r="D4306" s="4" t="s">
        <v>17</v>
      </c>
      <c r="E4306" t="s">
        <v>328</v>
      </c>
      <c r="F4306" t="s">
        <v>33498</v>
      </c>
      <c r="G4306" t="s">
        <v>1446</v>
      </c>
      <c r="H4306">
        <v>74</v>
      </c>
      <c r="I4306" t="s">
        <v>362</v>
      </c>
      <c r="J4306" t="s">
        <v>28</v>
      </c>
      <c r="K4306" t="s">
        <v>14</v>
      </c>
      <c r="L4306">
        <v>79116350</v>
      </c>
      <c r="M4306">
        <v>67</v>
      </c>
      <c r="N4306">
        <v>991050235</v>
      </c>
      <c r="O4306">
        <v>67</v>
      </c>
      <c r="P4306" t="s">
        <v>10084</v>
      </c>
      <c r="Q4306" t="s">
        <v>10085</v>
      </c>
      <c r="T4306" t="s">
        <v>33499</v>
      </c>
    </row>
    <row r="4307" spans="1:20" x14ac:dyDescent="0.25">
      <c r="A4307" t="s">
        <v>33500</v>
      </c>
      <c r="B4307" s="5" t="s">
        <v>10</v>
      </c>
      <c r="C4307" s="5" t="s">
        <v>33501</v>
      </c>
      <c r="D4307" s="4" t="s">
        <v>32</v>
      </c>
      <c r="E4307" t="s">
        <v>72</v>
      </c>
      <c r="F4307" t="s">
        <v>33502</v>
      </c>
      <c r="G4307" t="s">
        <v>248</v>
      </c>
      <c r="H4307">
        <v>297</v>
      </c>
      <c r="I4307" t="s">
        <v>34</v>
      </c>
      <c r="J4307" t="s">
        <v>28</v>
      </c>
      <c r="K4307" t="s">
        <v>14</v>
      </c>
      <c r="L4307">
        <v>79117200</v>
      </c>
      <c r="M4307">
        <v>67</v>
      </c>
      <c r="N4307" t="s">
        <v>33503</v>
      </c>
      <c r="O4307">
        <v>67</v>
      </c>
      <c r="P4307" t="s">
        <v>33504</v>
      </c>
      <c r="T4307" t="s">
        <v>33447</v>
      </c>
    </row>
    <row r="4308" spans="1:20" x14ac:dyDescent="0.25">
      <c r="A4308" t="s">
        <v>33505</v>
      </c>
      <c r="B4308" s="5" t="s">
        <v>15</v>
      </c>
      <c r="C4308" s="5" t="s">
        <v>33506</v>
      </c>
      <c r="D4308" s="4" t="s">
        <v>32</v>
      </c>
      <c r="E4308" t="s">
        <v>12</v>
      </c>
      <c r="F4308" t="s">
        <v>33507</v>
      </c>
      <c r="G4308" t="s">
        <v>10086</v>
      </c>
      <c r="H4308">
        <v>377</v>
      </c>
      <c r="I4308" t="s">
        <v>574</v>
      </c>
      <c r="J4308" t="s">
        <v>28</v>
      </c>
      <c r="K4308" t="s">
        <v>14</v>
      </c>
      <c r="L4308">
        <v>79051030</v>
      </c>
      <c r="M4308">
        <v>67</v>
      </c>
      <c r="N4308" t="s">
        <v>10087</v>
      </c>
      <c r="O4308">
        <v>67</v>
      </c>
      <c r="P4308" t="s">
        <v>33508</v>
      </c>
      <c r="R4308" t="s">
        <v>10088</v>
      </c>
      <c r="S4308" t="s">
        <v>33509</v>
      </c>
      <c r="T4308" t="s">
        <v>33510</v>
      </c>
    </row>
    <row r="4309" spans="1:20" x14ac:dyDescent="0.25">
      <c r="A4309" t="s">
        <v>33511</v>
      </c>
      <c r="B4309" s="5" t="s">
        <v>10</v>
      </c>
      <c r="C4309" s="5" t="s">
        <v>33512</v>
      </c>
      <c r="D4309" s="4" t="s">
        <v>32</v>
      </c>
      <c r="E4309" t="s">
        <v>12</v>
      </c>
      <c r="F4309" t="s">
        <v>33513</v>
      </c>
      <c r="G4309" t="s">
        <v>33514</v>
      </c>
      <c r="L4309">
        <v>7901852</v>
      </c>
      <c r="M4309">
        <v>67</v>
      </c>
      <c r="N4309" t="s">
        <v>33515</v>
      </c>
      <c r="O4309">
        <v>67</v>
      </c>
      <c r="Q4309">
        <v>704007195568870</v>
      </c>
      <c r="T4309" t="s">
        <v>33510</v>
      </c>
    </row>
    <row r="4310" spans="1:20" x14ac:dyDescent="0.25">
      <c r="A4310" t="s">
        <v>33516</v>
      </c>
      <c r="B4310" s="5" t="s">
        <v>15</v>
      </c>
      <c r="C4310" s="5" t="s">
        <v>33517</v>
      </c>
      <c r="D4310" s="4" t="s">
        <v>17</v>
      </c>
      <c r="E4310" t="s">
        <v>12</v>
      </c>
      <c r="F4310" t="s">
        <v>33518</v>
      </c>
      <c r="G4310" t="s">
        <v>4448</v>
      </c>
      <c r="H4310">
        <v>108</v>
      </c>
      <c r="I4310" t="s">
        <v>84</v>
      </c>
      <c r="J4310" t="s">
        <v>28</v>
      </c>
      <c r="K4310" t="s">
        <v>14</v>
      </c>
      <c r="L4310">
        <v>79115290</v>
      </c>
      <c r="M4310">
        <v>67</v>
      </c>
      <c r="N4310" t="s">
        <v>33519</v>
      </c>
      <c r="O4310">
        <v>67</v>
      </c>
      <c r="P4310" t="s">
        <v>21213</v>
      </c>
      <c r="Q4310" t="s">
        <v>10089</v>
      </c>
      <c r="R4310" t="s">
        <v>10090</v>
      </c>
      <c r="S4310" t="s">
        <v>10091</v>
      </c>
      <c r="T4310" t="s">
        <v>33520</v>
      </c>
    </row>
    <row r="4311" spans="1:20" x14ac:dyDescent="0.25">
      <c r="A4311" t="s">
        <v>33521</v>
      </c>
      <c r="B4311" s="5" t="s">
        <v>15</v>
      </c>
      <c r="C4311" s="5" t="s">
        <v>33522</v>
      </c>
      <c r="D4311" s="4" t="s">
        <v>17</v>
      </c>
      <c r="E4311" t="s">
        <v>12</v>
      </c>
      <c r="F4311" t="s">
        <v>33523</v>
      </c>
      <c r="G4311" t="s">
        <v>2530</v>
      </c>
      <c r="H4311">
        <v>998</v>
      </c>
      <c r="I4311" t="s">
        <v>57</v>
      </c>
      <c r="J4311" t="s">
        <v>28</v>
      </c>
      <c r="K4311" t="s">
        <v>14</v>
      </c>
      <c r="L4311">
        <v>79017034</v>
      </c>
      <c r="M4311">
        <v>67</v>
      </c>
      <c r="N4311" t="s">
        <v>33524</v>
      </c>
      <c r="O4311">
        <v>67</v>
      </c>
      <c r="P4311" t="s">
        <v>33525</v>
      </c>
      <c r="Q4311">
        <v>702003894360683</v>
      </c>
      <c r="R4311" t="s">
        <v>10092</v>
      </c>
      <c r="S4311" t="s">
        <v>10093</v>
      </c>
      <c r="T4311" t="s">
        <v>33526</v>
      </c>
    </row>
    <row r="4312" spans="1:20" x14ac:dyDescent="0.25">
      <c r="A4312" t="s">
        <v>33527</v>
      </c>
      <c r="B4312" s="5" t="s">
        <v>10</v>
      </c>
      <c r="C4312" s="5" t="s">
        <v>33528</v>
      </c>
      <c r="D4312" s="4" t="s">
        <v>17</v>
      </c>
      <c r="E4312" t="s">
        <v>72</v>
      </c>
      <c r="F4312" t="s">
        <v>33529</v>
      </c>
      <c r="G4312" t="s">
        <v>2530</v>
      </c>
      <c r="H4312">
        <v>998</v>
      </c>
      <c r="I4312" t="s">
        <v>57</v>
      </c>
      <c r="J4312" t="s">
        <v>28</v>
      </c>
      <c r="K4312" t="s">
        <v>14</v>
      </c>
      <c r="L4312">
        <v>79017034</v>
      </c>
      <c r="M4312">
        <v>67</v>
      </c>
      <c r="N4312" t="s">
        <v>33530</v>
      </c>
      <c r="O4312">
        <v>67</v>
      </c>
      <c r="P4312" t="s">
        <v>33525</v>
      </c>
      <c r="Q4312">
        <v>700508731205550</v>
      </c>
      <c r="R4312" t="s">
        <v>10094</v>
      </c>
      <c r="S4312" t="s">
        <v>10095</v>
      </c>
      <c r="T4312" t="s">
        <v>33526</v>
      </c>
    </row>
    <row r="4313" spans="1:20" x14ac:dyDescent="0.25">
      <c r="A4313" t="s">
        <v>33531</v>
      </c>
      <c r="B4313" s="5" t="s">
        <v>10</v>
      </c>
      <c r="C4313" s="5" t="s">
        <v>33532</v>
      </c>
      <c r="D4313" s="4" t="s">
        <v>17</v>
      </c>
      <c r="E4313" t="s">
        <v>12</v>
      </c>
      <c r="F4313" t="s">
        <v>33533</v>
      </c>
      <c r="G4313" t="s">
        <v>3629</v>
      </c>
      <c r="H4313">
        <v>875</v>
      </c>
      <c r="I4313" t="s">
        <v>295</v>
      </c>
      <c r="J4313" t="s">
        <v>28</v>
      </c>
      <c r="K4313" t="s">
        <v>14</v>
      </c>
      <c r="L4313">
        <v>79017230</v>
      </c>
      <c r="M4313">
        <v>67</v>
      </c>
      <c r="N4313" t="s">
        <v>33534</v>
      </c>
      <c r="O4313">
        <v>67</v>
      </c>
      <c r="P4313" t="s">
        <v>33535</v>
      </c>
      <c r="Q4313" t="s">
        <v>10096</v>
      </c>
      <c r="R4313" t="s">
        <v>10097</v>
      </c>
      <c r="S4313" t="s">
        <v>10098</v>
      </c>
      <c r="T4313" t="s">
        <v>33526</v>
      </c>
    </row>
    <row r="4314" spans="1:20" x14ac:dyDescent="0.25">
      <c r="A4314" t="s">
        <v>33536</v>
      </c>
      <c r="B4314" s="5" t="s">
        <v>10</v>
      </c>
      <c r="C4314" s="5" t="s">
        <v>33537</v>
      </c>
      <c r="D4314" s="4" t="s">
        <v>126</v>
      </c>
      <c r="E4314" t="s">
        <v>12</v>
      </c>
      <c r="F4314" t="s">
        <v>33538</v>
      </c>
      <c r="G4314" t="s">
        <v>5146</v>
      </c>
      <c r="H4314">
        <v>75</v>
      </c>
      <c r="I4314" t="s">
        <v>14946</v>
      </c>
      <c r="J4314" t="s">
        <v>28</v>
      </c>
      <c r="K4314" t="s">
        <v>14</v>
      </c>
      <c r="L4314">
        <v>79034620</v>
      </c>
      <c r="M4314">
        <v>67</v>
      </c>
      <c r="N4314" t="s">
        <v>33539</v>
      </c>
      <c r="O4314">
        <v>67</v>
      </c>
      <c r="P4314" t="s">
        <v>33540</v>
      </c>
      <c r="Q4314">
        <v>700207949455724</v>
      </c>
      <c r="R4314" t="s">
        <v>10099</v>
      </c>
      <c r="S4314" t="s">
        <v>10100</v>
      </c>
      <c r="T4314" t="s">
        <v>33541</v>
      </c>
    </row>
    <row r="4315" spans="1:20" x14ac:dyDescent="0.25">
      <c r="A4315" t="s">
        <v>33542</v>
      </c>
      <c r="B4315" s="5" t="s">
        <v>10</v>
      </c>
      <c r="C4315" s="5" t="s">
        <v>33543</v>
      </c>
      <c r="D4315" s="4" t="s">
        <v>11</v>
      </c>
      <c r="E4315" t="s">
        <v>12</v>
      </c>
      <c r="F4315" t="s">
        <v>33544</v>
      </c>
      <c r="G4315" t="s">
        <v>10101</v>
      </c>
      <c r="H4315">
        <v>58</v>
      </c>
      <c r="I4315" t="s">
        <v>616</v>
      </c>
      <c r="J4315" t="s">
        <v>28</v>
      </c>
      <c r="K4315" t="s">
        <v>14</v>
      </c>
      <c r="L4315">
        <v>79073130</v>
      </c>
      <c r="M4315">
        <v>67</v>
      </c>
      <c r="N4315" t="s">
        <v>33545</v>
      </c>
      <c r="O4315">
        <v>67</v>
      </c>
      <c r="P4315" t="s">
        <v>33546</v>
      </c>
      <c r="Q4315">
        <v>708101552644536</v>
      </c>
      <c r="R4315" t="s">
        <v>10102</v>
      </c>
      <c r="S4315" t="s">
        <v>33547</v>
      </c>
      <c r="T4315" t="s">
        <v>33526</v>
      </c>
    </row>
    <row r="4316" spans="1:20" x14ac:dyDescent="0.25">
      <c r="A4316" t="s">
        <v>33548</v>
      </c>
      <c r="B4316" s="5" t="s">
        <v>15</v>
      </c>
      <c r="C4316" s="5" t="s">
        <v>33549</v>
      </c>
      <c r="D4316" s="4" t="s">
        <v>17</v>
      </c>
      <c r="E4316" t="s">
        <v>12</v>
      </c>
      <c r="F4316" t="s">
        <v>33550</v>
      </c>
      <c r="G4316" t="s">
        <v>20405</v>
      </c>
      <c r="H4316">
        <v>71</v>
      </c>
      <c r="I4316" t="s">
        <v>120</v>
      </c>
      <c r="J4316" t="s">
        <v>28</v>
      </c>
      <c r="K4316" t="s">
        <v>14</v>
      </c>
      <c r="L4316">
        <v>79117400</v>
      </c>
      <c r="M4316">
        <v>67</v>
      </c>
      <c r="N4316" t="s">
        <v>33551</v>
      </c>
      <c r="O4316">
        <v>67</v>
      </c>
      <c r="P4316" t="s">
        <v>33552</v>
      </c>
      <c r="Q4316" t="s">
        <v>10103</v>
      </c>
      <c r="R4316" t="s">
        <v>10104</v>
      </c>
      <c r="S4316" t="s">
        <v>10105</v>
      </c>
      <c r="T4316" t="s">
        <v>33526</v>
      </c>
    </row>
    <row r="4317" spans="1:20" x14ac:dyDescent="0.25">
      <c r="A4317" t="s">
        <v>33553</v>
      </c>
      <c r="B4317" s="5" t="s">
        <v>10</v>
      </c>
      <c r="D4317" s="4" t="s">
        <v>17</v>
      </c>
      <c r="E4317" t="s">
        <v>12</v>
      </c>
      <c r="F4317" t="s">
        <v>33554</v>
      </c>
      <c r="G4317" t="s">
        <v>1388</v>
      </c>
      <c r="H4317">
        <v>352</v>
      </c>
      <c r="I4317" t="s">
        <v>118</v>
      </c>
      <c r="J4317" t="s">
        <v>28</v>
      </c>
      <c r="K4317" t="s">
        <v>14</v>
      </c>
      <c r="L4317">
        <v>79114210</v>
      </c>
      <c r="M4317">
        <v>67</v>
      </c>
      <c r="N4317" t="s">
        <v>33555</v>
      </c>
      <c r="O4317">
        <v>67</v>
      </c>
      <c r="P4317" t="s">
        <v>33556</v>
      </c>
      <c r="Q4317">
        <v>705805411824131</v>
      </c>
      <c r="R4317" t="s">
        <v>33557</v>
      </c>
      <c r="S4317" t="s">
        <v>10106</v>
      </c>
      <c r="T4317" t="s">
        <v>33558</v>
      </c>
    </row>
    <row r="4318" spans="1:20" x14ac:dyDescent="0.25">
      <c r="A4318" t="s">
        <v>33559</v>
      </c>
      <c r="B4318" s="5" t="s">
        <v>10</v>
      </c>
      <c r="C4318" s="5" t="s">
        <v>33560</v>
      </c>
      <c r="D4318" s="4" t="s">
        <v>32</v>
      </c>
      <c r="E4318" t="s">
        <v>24</v>
      </c>
      <c r="F4318" t="s">
        <v>33561</v>
      </c>
      <c r="G4318" t="s">
        <v>597</v>
      </c>
      <c r="H4318">
        <v>443</v>
      </c>
      <c r="I4318" t="s">
        <v>12886</v>
      </c>
      <c r="J4318" t="s">
        <v>28</v>
      </c>
      <c r="K4318" t="s">
        <v>14</v>
      </c>
      <c r="L4318">
        <v>79106090</v>
      </c>
      <c r="M4318">
        <v>67</v>
      </c>
      <c r="N4318" t="s">
        <v>33562</v>
      </c>
      <c r="O4318">
        <v>67</v>
      </c>
      <c r="P4318" t="s">
        <v>33563</v>
      </c>
      <c r="Q4318" t="s">
        <v>10107</v>
      </c>
      <c r="R4318" t="s">
        <v>10108</v>
      </c>
      <c r="S4318" t="s">
        <v>10109</v>
      </c>
      <c r="T4318" t="s">
        <v>33526</v>
      </c>
    </row>
    <row r="4319" spans="1:20" x14ac:dyDescent="0.25">
      <c r="A4319" t="s">
        <v>33564</v>
      </c>
      <c r="B4319" s="5" t="s">
        <v>10</v>
      </c>
      <c r="C4319" s="5" t="s">
        <v>33565</v>
      </c>
      <c r="D4319" s="4" t="s">
        <v>17</v>
      </c>
      <c r="E4319" t="s">
        <v>12</v>
      </c>
      <c r="F4319" t="s">
        <v>33566</v>
      </c>
      <c r="G4319" t="s">
        <v>10110</v>
      </c>
      <c r="H4319">
        <v>175</v>
      </c>
      <c r="I4319" t="s">
        <v>4076</v>
      </c>
      <c r="J4319" t="s">
        <v>64</v>
      </c>
      <c r="K4319" t="s">
        <v>14</v>
      </c>
      <c r="L4319">
        <v>79011845</v>
      </c>
      <c r="M4319">
        <v>67</v>
      </c>
      <c r="N4319" t="s">
        <v>33567</v>
      </c>
      <c r="O4319">
        <v>67</v>
      </c>
      <c r="P4319" t="s">
        <v>33568</v>
      </c>
      <c r="Q4319">
        <v>132640</v>
      </c>
      <c r="R4319" t="s">
        <v>10111</v>
      </c>
      <c r="S4319" t="s">
        <v>10112</v>
      </c>
      <c r="T4319" t="s">
        <v>33569</v>
      </c>
    </row>
    <row r="4320" spans="1:20" x14ac:dyDescent="0.25">
      <c r="A4320" t="s">
        <v>33570</v>
      </c>
      <c r="B4320" s="5" t="s">
        <v>10</v>
      </c>
      <c r="C4320" s="5" t="s">
        <v>33571</v>
      </c>
      <c r="D4320" s="4" t="s">
        <v>32</v>
      </c>
      <c r="E4320" t="s">
        <v>12</v>
      </c>
      <c r="F4320" t="s">
        <v>33572</v>
      </c>
      <c r="G4320" t="s">
        <v>18041</v>
      </c>
      <c r="H4320">
        <v>6155</v>
      </c>
      <c r="I4320" t="s">
        <v>556</v>
      </c>
      <c r="J4320" t="s">
        <v>28</v>
      </c>
      <c r="K4320" t="s">
        <v>14</v>
      </c>
      <c r="L4320">
        <v>79117010</v>
      </c>
      <c r="M4320">
        <v>67</v>
      </c>
      <c r="N4320" t="s">
        <v>33573</v>
      </c>
      <c r="O4320">
        <v>67</v>
      </c>
      <c r="P4320" t="s">
        <v>33574</v>
      </c>
      <c r="Q4320" t="s">
        <v>10113</v>
      </c>
      <c r="R4320" t="s">
        <v>10114</v>
      </c>
      <c r="T4320" t="s">
        <v>33575</v>
      </c>
    </row>
    <row r="4321" spans="1:20" x14ac:dyDescent="0.25">
      <c r="A4321" t="s">
        <v>33576</v>
      </c>
      <c r="B4321" s="5" t="s">
        <v>10</v>
      </c>
      <c r="C4321" s="5" t="s">
        <v>33577</v>
      </c>
      <c r="D4321" s="4" t="s">
        <v>17</v>
      </c>
      <c r="E4321" t="s">
        <v>12</v>
      </c>
      <c r="F4321" t="s">
        <v>33578</v>
      </c>
      <c r="G4321" t="s">
        <v>209</v>
      </c>
      <c r="H4321">
        <v>476</v>
      </c>
      <c r="I4321" t="s">
        <v>13042</v>
      </c>
      <c r="J4321" t="s">
        <v>28</v>
      </c>
      <c r="K4321" t="s">
        <v>14</v>
      </c>
      <c r="L4321">
        <v>79013080</v>
      </c>
      <c r="M4321">
        <v>67</v>
      </c>
      <c r="N4321" t="s">
        <v>33579</v>
      </c>
      <c r="O4321">
        <v>67</v>
      </c>
      <c r="P4321" t="s">
        <v>33580</v>
      </c>
      <c r="Q4321" t="s">
        <v>10115</v>
      </c>
      <c r="T4321" t="s">
        <v>33526</v>
      </c>
    </row>
    <row r="4322" spans="1:20" x14ac:dyDescent="0.25">
      <c r="A4322" t="s">
        <v>33581</v>
      </c>
      <c r="B4322" s="5" t="s">
        <v>10</v>
      </c>
      <c r="C4322" s="5" t="s">
        <v>33582</v>
      </c>
      <c r="D4322" s="4" t="s">
        <v>32</v>
      </c>
      <c r="E4322" t="s">
        <v>24</v>
      </c>
      <c r="F4322" t="s">
        <v>33583</v>
      </c>
      <c r="G4322" t="s">
        <v>10116</v>
      </c>
      <c r="H4322">
        <v>46</v>
      </c>
      <c r="I4322" t="s">
        <v>10117</v>
      </c>
      <c r="J4322" t="s">
        <v>64</v>
      </c>
      <c r="K4322" t="s">
        <v>14</v>
      </c>
      <c r="L4322">
        <v>79117726</v>
      </c>
      <c r="M4322">
        <v>67</v>
      </c>
      <c r="N4322" t="s">
        <v>33584</v>
      </c>
      <c r="O4322">
        <v>67</v>
      </c>
      <c r="P4322" t="s">
        <v>33585</v>
      </c>
      <c r="T4322" t="s">
        <v>33526</v>
      </c>
    </row>
    <row r="4323" spans="1:20" x14ac:dyDescent="0.25">
      <c r="A4323" t="s">
        <v>33586</v>
      </c>
      <c r="B4323" s="5" t="s">
        <v>10</v>
      </c>
      <c r="C4323" s="5" t="s">
        <v>33587</v>
      </c>
      <c r="D4323" s="4" t="s">
        <v>17</v>
      </c>
      <c r="E4323" t="s">
        <v>24</v>
      </c>
      <c r="F4323" t="s">
        <v>33588</v>
      </c>
      <c r="G4323" t="s">
        <v>1716</v>
      </c>
      <c r="H4323">
        <v>336</v>
      </c>
      <c r="I4323" t="s">
        <v>12770</v>
      </c>
      <c r="J4323" t="s">
        <v>28</v>
      </c>
      <c r="K4323" t="s">
        <v>14</v>
      </c>
      <c r="L4323">
        <v>79011010</v>
      </c>
      <c r="M4323">
        <v>18</v>
      </c>
      <c r="N4323" t="s">
        <v>33589</v>
      </c>
      <c r="O4323">
        <v>67</v>
      </c>
      <c r="P4323" t="s">
        <v>33590</v>
      </c>
      <c r="Q4323">
        <v>700200962712925</v>
      </c>
      <c r="R4323" t="s">
        <v>33591</v>
      </c>
      <c r="S4323" t="s">
        <v>33592</v>
      </c>
      <c r="T4323" t="s">
        <v>33526</v>
      </c>
    </row>
    <row r="4324" spans="1:20" x14ac:dyDescent="0.25">
      <c r="A4324" t="s">
        <v>33593</v>
      </c>
      <c r="B4324" s="5" t="s">
        <v>10</v>
      </c>
      <c r="C4324" s="5" t="s">
        <v>33594</v>
      </c>
      <c r="D4324" s="4" t="s">
        <v>32</v>
      </c>
      <c r="E4324" t="s">
        <v>12</v>
      </c>
      <c r="F4324" t="s">
        <v>33595</v>
      </c>
      <c r="G4324" t="s">
        <v>10118</v>
      </c>
      <c r="H4324">
        <v>285</v>
      </c>
      <c r="I4324" t="s">
        <v>1005</v>
      </c>
      <c r="J4324" t="s">
        <v>28</v>
      </c>
      <c r="K4324" t="s">
        <v>14</v>
      </c>
      <c r="L4324">
        <v>79035450</v>
      </c>
      <c r="M4324">
        <v>67</v>
      </c>
      <c r="N4324" t="s">
        <v>33596</v>
      </c>
      <c r="O4324">
        <v>67</v>
      </c>
      <c r="P4324" t="s">
        <v>33597</v>
      </c>
      <c r="Q4324">
        <v>708104595412931</v>
      </c>
      <c r="R4324" t="s">
        <v>33598</v>
      </c>
      <c r="S4324" t="s">
        <v>10119</v>
      </c>
      <c r="T4324" t="s">
        <v>33599</v>
      </c>
    </row>
    <row r="4325" spans="1:20" x14ac:dyDescent="0.25">
      <c r="A4325" t="s">
        <v>33600</v>
      </c>
      <c r="B4325" s="5" t="s">
        <v>10</v>
      </c>
      <c r="C4325" s="5" t="s">
        <v>33601</v>
      </c>
      <c r="D4325" s="4" t="s">
        <v>32</v>
      </c>
      <c r="E4325" t="s">
        <v>12</v>
      </c>
      <c r="F4325" t="s">
        <v>33602</v>
      </c>
      <c r="G4325" t="s">
        <v>359</v>
      </c>
      <c r="H4325">
        <v>254</v>
      </c>
      <c r="I4325" t="s">
        <v>231</v>
      </c>
      <c r="J4325" t="s">
        <v>28</v>
      </c>
      <c r="K4325" t="s">
        <v>14</v>
      </c>
      <c r="L4325">
        <v>79112205</v>
      </c>
      <c r="M4325">
        <v>67</v>
      </c>
      <c r="N4325" t="s">
        <v>33603</v>
      </c>
      <c r="O4325">
        <v>67</v>
      </c>
      <c r="P4325" t="s">
        <v>33604</v>
      </c>
      <c r="Q4325">
        <v>704203212980582</v>
      </c>
      <c r="R4325" t="s">
        <v>10120</v>
      </c>
      <c r="S4325" t="s">
        <v>10121</v>
      </c>
      <c r="T4325" t="s">
        <v>33605</v>
      </c>
    </row>
    <row r="4326" spans="1:20" x14ac:dyDescent="0.25">
      <c r="A4326" t="s">
        <v>33606</v>
      </c>
      <c r="B4326" s="5" t="s">
        <v>10</v>
      </c>
      <c r="C4326" s="5" t="s">
        <v>33607</v>
      </c>
      <c r="D4326" s="4" t="s">
        <v>32</v>
      </c>
      <c r="E4326" t="s">
        <v>12</v>
      </c>
      <c r="F4326" t="s">
        <v>27881</v>
      </c>
      <c r="G4326" t="s">
        <v>14559</v>
      </c>
      <c r="H4326">
        <v>820</v>
      </c>
      <c r="I4326" t="s">
        <v>120</v>
      </c>
      <c r="J4326" t="s">
        <v>28</v>
      </c>
      <c r="K4326" t="s">
        <v>14</v>
      </c>
      <c r="L4326">
        <v>79116191</v>
      </c>
      <c r="M4326">
        <v>67</v>
      </c>
      <c r="N4326" t="s">
        <v>33608</v>
      </c>
      <c r="O4326">
        <v>67</v>
      </c>
      <c r="P4326" t="s">
        <v>21776</v>
      </c>
      <c r="Q4326" t="s">
        <v>10122</v>
      </c>
      <c r="R4326" t="s">
        <v>10123</v>
      </c>
      <c r="S4326" t="s">
        <v>33609</v>
      </c>
      <c r="T4326" t="s">
        <v>33610</v>
      </c>
    </row>
    <row r="4327" spans="1:20" x14ac:dyDescent="0.25">
      <c r="A4327" t="s">
        <v>33611</v>
      </c>
      <c r="B4327" s="5" t="s">
        <v>10</v>
      </c>
      <c r="C4327" s="5" t="s">
        <v>33612</v>
      </c>
      <c r="D4327" s="4" t="s">
        <v>32</v>
      </c>
      <c r="E4327" t="s">
        <v>72</v>
      </c>
      <c r="F4327" t="s">
        <v>33613</v>
      </c>
      <c r="G4327" t="s">
        <v>18481</v>
      </c>
      <c r="H4327">
        <v>1034</v>
      </c>
      <c r="I4327" t="s">
        <v>50</v>
      </c>
      <c r="J4327" t="s">
        <v>28</v>
      </c>
      <c r="K4327" t="s">
        <v>14</v>
      </c>
      <c r="L4327">
        <v>79117190</v>
      </c>
      <c r="M4327">
        <v>67</v>
      </c>
      <c r="N4327" t="s">
        <v>33614</v>
      </c>
      <c r="O4327">
        <v>67</v>
      </c>
      <c r="Q4327" t="s">
        <v>10124</v>
      </c>
      <c r="T4327" t="s">
        <v>33610</v>
      </c>
    </row>
    <row r="4328" spans="1:20" x14ac:dyDescent="0.25">
      <c r="A4328" t="s">
        <v>33615</v>
      </c>
      <c r="B4328" s="5" t="s">
        <v>15</v>
      </c>
      <c r="C4328" s="5" t="s">
        <v>33616</v>
      </c>
      <c r="D4328" s="4" t="s">
        <v>32</v>
      </c>
      <c r="E4328" t="s">
        <v>24</v>
      </c>
      <c r="F4328" t="s">
        <v>14889</v>
      </c>
      <c r="G4328" t="s">
        <v>576</v>
      </c>
      <c r="H4328">
        <v>55</v>
      </c>
      <c r="I4328" t="s">
        <v>34</v>
      </c>
      <c r="J4328" t="s">
        <v>28</v>
      </c>
      <c r="K4328" t="s">
        <v>14</v>
      </c>
      <c r="L4328">
        <v>79117466</v>
      </c>
      <c r="M4328">
        <v>67</v>
      </c>
      <c r="N4328" t="s">
        <v>33617</v>
      </c>
      <c r="O4328">
        <v>67</v>
      </c>
      <c r="Q4328" t="s">
        <v>10125</v>
      </c>
      <c r="T4328" t="s">
        <v>33610</v>
      </c>
    </row>
    <row r="4329" spans="1:20" x14ac:dyDescent="0.25">
      <c r="A4329" t="s">
        <v>33618</v>
      </c>
      <c r="B4329" s="5" t="s">
        <v>15</v>
      </c>
      <c r="C4329" s="5" t="s">
        <v>33619</v>
      </c>
      <c r="D4329" s="4" t="s">
        <v>126</v>
      </c>
      <c r="E4329" t="s">
        <v>12</v>
      </c>
      <c r="F4329" t="s">
        <v>33620</v>
      </c>
      <c r="G4329" t="s">
        <v>2776</v>
      </c>
      <c r="H4329">
        <v>777</v>
      </c>
      <c r="I4329" t="s">
        <v>201</v>
      </c>
      <c r="J4329" t="s">
        <v>28</v>
      </c>
      <c r="K4329" t="s">
        <v>14</v>
      </c>
      <c r="L4329">
        <v>79107360</v>
      </c>
      <c r="M4329">
        <v>67</v>
      </c>
      <c r="N4329" t="s">
        <v>33621</v>
      </c>
      <c r="O4329">
        <v>67</v>
      </c>
      <c r="P4329" t="s">
        <v>33622</v>
      </c>
      <c r="Q4329">
        <v>706408130279789</v>
      </c>
      <c r="R4329" t="s">
        <v>10126</v>
      </c>
      <c r="S4329" t="s">
        <v>10127</v>
      </c>
      <c r="T4329" t="s">
        <v>33623</v>
      </c>
    </row>
    <row r="4330" spans="1:20" x14ac:dyDescent="0.25">
      <c r="A4330" t="s">
        <v>33624</v>
      </c>
      <c r="B4330" s="5" t="s">
        <v>10</v>
      </c>
      <c r="C4330" s="5" t="s">
        <v>33625</v>
      </c>
      <c r="D4330" s="4" t="s">
        <v>126</v>
      </c>
      <c r="E4330" t="s">
        <v>12</v>
      </c>
      <c r="F4330" t="s">
        <v>33626</v>
      </c>
      <c r="G4330" t="s">
        <v>10128</v>
      </c>
      <c r="H4330">
        <v>25</v>
      </c>
      <c r="I4330" t="s">
        <v>70</v>
      </c>
      <c r="J4330" t="s">
        <v>28</v>
      </c>
      <c r="K4330" t="s">
        <v>14</v>
      </c>
      <c r="L4330">
        <v>79118150</v>
      </c>
      <c r="M4330">
        <v>67</v>
      </c>
      <c r="N4330" t="s">
        <v>33627</v>
      </c>
      <c r="O4330">
        <v>67</v>
      </c>
      <c r="Q4330" t="s">
        <v>10129</v>
      </c>
      <c r="T4330" t="s">
        <v>33628</v>
      </c>
    </row>
    <row r="4331" spans="1:20" x14ac:dyDescent="0.25">
      <c r="A4331" t="s">
        <v>33629</v>
      </c>
      <c r="B4331" s="5" t="s">
        <v>10</v>
      </c>
      <c r="C4331" s="5" t="s">
        <v>33630</v>
      </c>
      <c r="D4331" s="4" t="s">
        <v>17</v>
      </c>
      <c r="E4331" t="s">
        <v>12</v>
      </c>
      <c r="F4331" t="s">
        <v>33631</v>
      </c>
      <c r="G4331" t="s">
        <v>8048</v>
      </c>
      <c r="H4331">
        <v>981</v>
      </c>
      <c r="I4331" t="s">
        <v>57</v>
      </c>
      <c r="J4331" t="s">
        <v>28</v>
      </c>
      <c r="K4331" t="s">
        <v>14</v>
      </c>
      <c r="L4331">
        <v>79017050</v>
      </c>
      <c r="M4331">
        <v>67</v>
      </c>
      <c r="N4331" t="s">
        <v>33632</v>
      </c>
      <c r="O4331">
        <v>67</v>
      </c>
      <c r="P4331" t="s">
        <v>33633</v>
      </c>
      <c r="Q4331">
        <v>706200033410862</v>
      </c>
      <c r="R4331" t="s">
        <v>10130</v>
      </c>
      <c r="S4331" t="s">
        <v>10131</v>
      </c>
      <c r="T4331" t="s">
        <v>33623</v>
      </c>
    </row>
    <row r="4332" spans="1:20" x14ac:dyDescent="0.25">
      <c r="A4332" t="s">
        <v>33634</v>
      </c>
      <c r="B4332" s="5" t="s">
        <v>10</v>
      </c>
      <c r="C4332" s="5" t="s">
        <v>33635</v>
      </c>
      <c r="D4332" s="4" t="s">
        <v>17</v>
      </c>
      <c r="E4332" t="s">
        <v>12</v>
      </c>
      <c r="F4332" t="s">
        <v>16512</v>
      </c>
      <c r="G4332" t="s">
        <v>10132</v>
      </c>
      <c r="H4332">
        <v>1004</v>
      </c>
      <c r="M4332">
        <v>67</v>
      </c>
      <c r="N4332" t="s">
        <v>33636</v>
      </c>
      <c r="O4332">
        <v>67</v>
      </c>
      <c r="P4332" t="s">
        <v>33637</v>
      </c>
      <c r="R4332" t="s">
        <v>33638</v>
      </c>
      <c r="S4332" t="s">
        <v>10133</v>
      </c>
      <c r="T4332" t="s">
        <v>33623</v>
      </c>
    </row>
    <row r="4333" spans="1:20" x14ac:dyDescent="0.25">
      <c r="A4333" t="s">
        <v>33639</v>
      </c>
      <c r="B4333" s="5" t="s">
        <v>10</v>
      </c>
      <c r="C4333" s="5" t="s">
        <v>33640</v>
      </c>
      <c r="D4333" s="4" t="s">
        <v>17</v>
      </c>
      <c r="E4333" t="s">
        <v>72</v>
      </c>
      <c r="F4333" t="s">
        <v>33641</v>
      </c>
      <c r="G4333" t="s">
        <v>10134</v>
      </c>
      <c r="H4333">
        <v>1680</v>
      </c>
      <c r="I4333" t="s">
        <v>352</v>
      </c>
      <c r="J4333" t="s">
        <v>28</v>
      </c>
      <c r="K4333" t="s">
        <v>14</v>
      </c>
      <c r="L4333">
        <v>79062140</v>
      </c>
      <c r="M4333">
        <v>67</v>
      </c>
      <c r="N4333" t="s">
        <v>10135</v>
      </c>
      <c r="O4333">
        <v>67</v>
      </c>
      <c r="P4333" t="s">
        <v>10136</v>
      </c>
      <c r="Q4333" t="s">
        <v>10137</v>
      </c>
      <c r="R4333" t="s">
        <v>10138</v>
      </c>
      <c r="S4333" t="s">
        <v>10139</v>
      </c>
      <c r="T4333" t="s">
        <v>33642</v>
      </c>
    </row>
    <row r="4334" spans="1:20" x14ac:dyDescent="0.25">
      <c r="A4334" t="s">
        <v>33643</v>
      </c>
      <c r="B4334" s="5" t="s">
        <v>10</v>
      </c>
      <c r="C4334" s="5" t="s">
        <v>33644</v>
      </c>
      <c r="D4334" s="4" t="s">
        <v>17</v>
      </c>
      <c r="E4334" t="s">
        <v>12</v>
      </c>
      <c r="F4334" t="s">
        <v>33645</v>
      </c>
      <c r="G4334" t="s">
        <v>10140</v>
      </c>
      <c r="H4334">
        <v>473</v>
      </c>
      <c r="I4334" t="s">
        <v>13829</v>
      </c>
      <c r="J4334" t="s">
        <v>28</v>
      </c>
      <c r="K4334" t="s">
        <v>14</v>
      </c>
      <c r="L4334">
        <v>79034655</v>
      </c>
      <c r="M4334">
        <v>67</v>
      </c>
      <c r="N4334">
        <v>992378786</v>
      </c>
      <c r="O4334">
        <v>67</v>
      </c>
      <c r="P4334">
        <v>992216593</v>
      </c>
      <c r="R4334" t="s">
        <v>10141</v>
      </c>
      <c r="S4334" t="s">
        <v>10142</v>
      </c>
      <c r="T4334" t="s">
        <v>33623</v>
      </c>
    </row>
    <row r="4335" spans="1:20" x14ac:dyDescent="0.25">
      <c r="A4335" t="s">
        <v>33646</v>
      </c>
      <c r="B4335" s="5" t="s">
        <v>10</v>
      </c>
      <c r="C4335" s="5" t="s">
        <v>33647</v>
      </c>
      <c r="D4335" s="4" t="s">
        <v>17</v>
      </c>
      <c r="E4335" t="s">
        <v>12</v>
      </c>
      <c r="F4335" t="s">
        <v>33648</v>
      </c>
      <c r="G4335" t="s">
        <v>2200</v>
      </c>
      <c r="H4335">
        <v>916</v>
      </c>
      <c r="I4335" t="s">
        <v>362</v>
      </c>
      <c r="J4335" t="s">
        <v>28</v>
      </c>
      <c r="K4335" t="s">
        <v>14</v>
      </c>
      <c r="L4335">
        <v>79116250</v>
      </c>
      <c r="M4335">
        <v>67</v>
      </c>
      <c r="N4335" t="s">
        <v>33649</v>
      </c>
      <c r="R4335" t="s">
        <v>10143</v>
      </c>
      <c r="S4335" t="s">
        <v>33650</v>
      </c>
      <c r="T4335" t="s">
        <v>33651</v>
      </c>
    </row>
    <row r="4336" spans="1:20" x14ac:dyDescent="0.25">
      <c r="A4336" t="s">
        <v>33652</v>
      </c>
      <c r="B4336" s="5" t="s">
        <v>15</v>
      </c>
      <c r="C4336" s="5" t="s">
        <v>33653</v>
      </c>
      <c r="D4336" s="4" t="s">
        <v>32</v>
      </c>
      <c r="E4336" t="s">
        <v>12</v>
      </c>
      <c r="F4336" t="s">
        <v>33654</v>
      </c>
      <c r="G4336" t="s">
        <v>10144</v>
      </c>
      <c r="H4336">
        <v>1152</v>
      </c>
      <c r="I4336" t="s">
        <v>13042</v>
      </c>
      <c r="J4336" t="s">
        <v>28</v>
      </c>
      <c r="K4336" t="s">
        <v>14</v>
      </c>
      <c r="L4336">
        <v>79013115</v>
      </c>
      <c r="M4336">
        <v>67</v>
      </c>
      <c r="N4336" t="s">
        <v>33655</v>
      </c>
      <c r="Q4336">
        <v>706505339163791</v>
      </c>
      <c r="R4336" t="s">
        <v>10145</v>
      </c>
      <c r="S4336" t="s">
        <v>10146</v>
      </c>
      <c r="T4336" t="s">
        <v>33656</v>
      </c>
    </row>
    <row r="4337" spans="1:20" x14ac:dyDescent="0.25">
      <c r="A4337" t="s">
        <v>33657</v>
      </c>
      <c r="B4337" s="5" t="s">
        <v>15</v>
      </c>
      <c r="C4337" s="5" t="s">
        <v>33658</v>
      </c>
      <c r="D4337" s="4" t="s">
        <v>32</v>
      </c>
      <c r="E4337" t="s">
        <v>12</v>
      </c>
      <c r="F4337" t="s">
        <v>33659</v>
      </c>
      <c r="G4337" t="s">
        <v>6099</v>
      </c>
      <c r="H4337">
        <v>80</v>
      </c>
      <c r="I4337" t="s">
        <v>231</v>
      </c>
      <c r="J4337" t="s">
        <v>28</v>
      </c>
      <c r="K4337" t="s">
        <v>14</v>
      </c>
      <c r="L4337">
        <v>79113020</v>
      </c>
      <c r="M4337">
        <v>67</v>
      </c>
      <c r="N4337" t="s">
        <v>10147</v>
      </c>
      <c r="Q4337">
        <v>700808940517889</v>
      </c>
      <c r="R4337" t="s">
        <v>10148</v>
      </c>
      <c r="S4337" t="s">
        <v>10149</v>
      </c>
      <c r="T4337" t="s">
        <v>33660</v>
      </c>
    </row>
    <row r="4338" spans="1:20" x14ac:dyDescent="0.25">
      <c r="A4338" t="s">
        <v>33661</v>
      </c>
      <c r="B4338" s="5" t="s">
        <v>10</v>
      </c>
      <c r="C4338" s="5" t="s">
        <v>33662</v>
      </c>
      <c r="D4338" s="4" t="s">
        <v>32</v>
      </c>
      <c r="E4338" t="s">
        <v>24</v>
      </c>
      <c r="F4338" t="s">
        <v>32265</v>
      </c>
      <c r="G4338" t="s">
        <v>6099</v>
      </c>
      <c r="I4338" t="s">
        <v>231</v>
      </c>
      <c r="J4338" t="s">
        <v>28</v>
      </c>
      <c r="K4338" t="s">
        <v>14</v>
      </c>
      <c r="L4338">
        <v>79113020</v>
      </c>
      <c r="M4338">
        <v>67</v>
      </c>
      <c r="N4338" t="s">
        <v>10147</v>
      </c>
      <c r="Q4338">
        <v>706202079915268</v>
      </c>
      <c r="T4338" t="s">
        <v>33663</v>
      </c>
    </row>
    <row r="4339" spans="1:20" x14ac:dyDescent="0.25">
      <c r="A4339" t="s">
        <v>33664</v>
      </c>
      <c r="B4339" s="5" t="s">
        <v>10</v>
      </c>
      <c r="C4339" s="5" t="s">
        <v>33665</v>
      </c>
      <c r="D4339" s="4" t="s">
        <v>17</v>
      </c>
      <c r="E4339" t="s">
        <v>12</v>
      </c>
      <c r="F4339" t="s">
        <v>33666</v>
      </c>
      <c r="G4339" t="s">
        <v>996</v>
      </c>
      <c r="H4339">
        <v>646</v>
      </c>
      <c r="I4339" t="s">
        <v>407</v>
      </c>
      <c r="J4339" t="s">
        <v>28</v>
      </c>
      <c r="K4339" t="s">
        <v>14</v>
      </c>
      <c r="L4339">
        <v>79116080</v>
      </c>
      <c r="M4339">
        <v>67</v>
      </c>
      <c r="N4339" t="s">
        <v>33667</v>
      </c>
      <c r="O4339">
        <v>67</v>
      </c>
      <c r="R4339" t="s">
        <v>33668</v>
      </c>
      <c r="S4339" t="s">
        <v>10150</v>
      </c>
      <c r="T4339" t="s">
        <v>33663</v>
      </c>
    </row>
    <row r="4340" spans="1:20" x14ac:dyDescent="0.25">
      <c r="A4340" t="s">
        <v>33669</v>
      </c>
      <c r="B4340" s="5" t="s">
        <v>10</v>
      </c>
      <c r="C4340" s="5" t="s">
        <v>33670</v>
      </c>
      <c r="D4340" s="4" t="s">
        <v>32</v>
      </c>
      <c r="E4340" t="s">
        <v>12</v>
      </c>
      <c r="F4340" t="s">
        <v>33671</v>
      </c>
      <c r="G4340" t="s">
        <v>10151</v>
      </c>
      <c r="H4340">
        <v>246</v>
      </c>
      <c r="I4340" t="s">
        <v>27</v>
      </c>
      <c r="J4340" t="s">
        <v>28</v>
      </c>
      <c r="K4340" t="s">
        <v>14</v>
      </c>
      <c r="L4340">
        <v>79012190</v>
      </c>
      <c r="M4340">
        <v>67</v>
      </c>
      <c r="N4340" t="s">
        <v>33672</v>
      </c>
      <c r="O4340">
        <v>67</v>
      </c>
      <c r="P4340" t="s">
        <v>33673</v>
      </c>
      <c r="Q4340" t="s">
        <v>10152</v>
      </c>
      <c r="R4340" t="s">
        <v>10153</v>
      </c>
      <c r="S4340" t="s">
        <v>10154</v>
      </c>
      <c r="T4340" t="s">
        <v>33663</v>
      </c>
    </row>
    <row r="4341" spans="1:20" x14ac:dyDescent="0.25">
      <c r="A4341" t="s">
        <v>33674</v>
      </c>
      <c r="B4341" s="5" t="s">
        <v>15</v>
      </c>
      <c r="C4341" s="5" t="s">
        <v>33675</v>
      </c>
      <c r="D4341" s="4" t="s">
        <v>32</v>
      </c>
      <c r="E4341" t="s">
        <v>24</v>
      </c>
      <c r="F4341" t="s">
        <v>33676</v>
      </c>
      <c r="G4341" t="s">
        <v>33677</v>
      </c>
      <c r="H4341">
        <v>403</v>
      </c>
      <c r="I4341" t="s">
        <v>155</v>
      </c>
      <c r="J4341" t="s">
        <v>28</v>
      </c>
      <c r="K4341" t="s">
        <v>14</v>
      </c>
      <c r="L4341">
        <v>79091070</v>
      </c>
      <c r="M4341">
        <v>67</v>
      </c>
      <c r="N4341" t="s">
        <v>33678</v>
      </c>
      <c r="O4341">
        <v>67</v>
      </c>
      <c r="P4341" t="s">
        <v>33679</v>
      </c>
      <c r="Q4341">
        <v>705006444011057</v>
      </c>
      <c r="R4341" t="s">
        <v>33680</v>
      </c>
      <c r="S4341" t="s">
        <v>10155</v>
      </c>
      <c r="T4341" t="s">
        <v>33663</v>
      </c>
    </row>
    <row r="4342" spans="1:20" x14ac:dyDescent="0.25">
      <c r="A4342" t="s">
        <v>33681</v>
      </c>
      <c r="B4342" s="5" t="s">
        <v>10</v>
      </c>
      <c r="C4342" s="5" t="s">
        <v>33682</v>
      </c>
      <c r="D4342" s="4" t="s">
        <v>32</v>
      </c>
      <c r="E4342" t="s">
        <v>12</v>
      </c>
      <c r="F4342" t="s">
        <v>33683</v>
      </c>
      <c r="M4342">
        <v>67</v>
      </c>
      <c r="N4342" t="s">
        <v>33684</v>
      </c>
      <c r="O4342">
        <v>67</v>
      </c>
      <c r="P4342" t="s">
        <v>33685</v>
      </c>
      <c r="Q4342">
        <v>700809465189186</v>
      </c>
      <c r="R4342" t="s">
        <v>10156</v>
      </c>
      <c r="S4342" t="s">
        <v>10157</v>
      </c>
      <c r="T4342" t="s">
        <v>33686</v>
      </c>
    </row>
    <row r="4343" spans="1:20" x14ac:dyDescent="0.25">
      <c r="A4343" t="s">
        <v>33687</v>
      </c>
      <c r="B4343" s="5" t="s">
        <v>15</v>
      </c>
      <c r="C4343" s="5" t="s">
        <v>33688</v>
      </c>
      <c r="D4343" s="4" t="s">
        <v>126</v>
      </c>
      <c r="E4343" t="s">
        <v>12</v>
      </c>
      <c r="F4343" t="s">
        <v>18044</v>
      </c>
      <c r="G4343" t="s">
        <v>33689</v>
      </c>
      <c r="H4343">
        <v>390</v>
      </c>
      <c r="I4343" t="s">
        <v>419</v>
      </c>
      <c r="J4343" t="s">
        <v>28</v>
      </c>
      <c r="K4343" t="s">
        <v>14</v>
      </c>
      <c r="L4343">
        <v>79041500</v>
      </c>
      <c r="M4343">
        <v>67</v>
      </c>
      <c r="N4343" t="s">
        <v>33690</v>
      </c>
      <c r="O4343">
        <v>67</v>
      </c>
      <c r="Q4343">
        <v>700005334468700</v>
      </c>
      <c r="R4343" t="s">
        <v>10158</v>
      </c>
      <c r="S4343" t="s">
        <v>10159</v>
      </c>
      <c r="T4343" t="s">
        <v>33691</v>
      </c>
    </row>
    <row r="4344" spans="1:20" x14ac:dyDescent="0.25">
      <c r="A4344" t="s">
        <v>33692</v>
      </c>
      <c r="B4344" s="5" t="s">
        <v>10</v>
      </c>
      <c r="C4344" s="5" t="s">
        <v>33693</v>
      </c>
      <c r="D4344" s="4" t="s">
        <v>17</v>
      </c>
      <c r="E4344" t="s">
        <v>12</v>
      </c>
      <c r="F4344" t="s">
        <v>33694</v>
      </c>
      <c r="G4344" t="s">
        <v>9495</v>
      </c>
      <c r="H4344">
        <v>131</v>
      </c>
      <c r="I4344" t="s">
        <v>362</v>
      </c>
      <c r="J4344" t="s">
        <v>28</v>
      </c>
      <c r="K4344" t="s">
        <v>14</v>
      </c>
      <c r="L4344">
        <v>79116361</v>
      </c>
      <c r="M4344">
        <v>67</v>
      </c>
      <c r="N4344" t="s">
        <v>33695</v>
      </c>
      <c r="O4344">
        <v>67</v>
      </c>
      <c r="P4344" t="s">
        <v>33696</v>
      </c>
      <c r="Q4344">
        <v>7050076828232650</v>
      </c>
      <c r="R4344" t="s">
        <v>10160</v>
      </c>
      <c r="S4344" t="s">
        <v>33697</v>
      </c>
      <c r="T4344" t="s">
        <v>33698</v>
      </c>
    </row>
    <row r="4345" spans="1:20" x14ac:dyDescent="0.25">
      <c r="A4345" t="s">
        <v>33699</v>
      </c>
      <c r="B4345" s="5" t="s">
        <v>10</v>
      </c>
      <c r="C4345" s="5" t="s">
        <v>33700</v>
      </c>
      <c r="D4345" s="4" t="s">
        <v>17</v>
      </c>
      <c r="E4345" t="s">
        <v>72</v>
      </c>
      <c r="F4345" t="s">
        <v>33701</v>
      </c>
      <c r="G4345" t="s">
        <v>10161</v>
      </c>
      <c r="H4345">
        <v>185</v>
      </c>
      <c r="I4345" t="s">
        <v>128</v>
      </c>
      <c r="J4345" t="s">
        <v>28</v>
      </c>
      <c r="K4345" t="s">
        <v>14</v>
      </c>
      <c r="L4345">
        <v>79118732</v>
      </c>
      <c r="M4345">
        <v>67</v>
      </c>
      <c r="N4345" t="s">
        <v>33702</v>
      </c>
      <c r="O4345">
        <v>67</v>
      </c>
      <c r="P4345" t="s">
        <v>33703</v>
      </c>
      <c r="Q4345">
        <v>700407447760944</v>
      </c>
      <c r="R4345" t="s">
        <v>10162</v>
      </c>
      <c r="T4345" t="s">
        <v>33704</v>
      </c>
    </row>
    <row r="4346" spans="1:20" x14ac:dyDescent="0.25">
      <c r="A4346" t="s">
        <v>33705</v>
      </c>
      <c r="B4346" s="5" t="s">
        <v>10</v>
      </c>
      <c r="C4346" s="5" t="s">
        <v>33706</v>
      </c>
      <c r="D4346" s="4" t="s">
        <v>17</v>
      </c>
      <c r="E4346" t="s">
        <v>12</v>
      </c>
      <c r="F4346" t="s">
        <v>33707</v>
      </c>
      <c r="G4346" t="s">
        <v>10163</v>
      </c>
      <c r="H4346">
        <v>175</v>
      </c>
      <c r="I4346" t="s">
        <v>8515</v>
      </c>
      <c r="J4346" t="s">
        <v>28</v>
      </c>
      <c r="L4346">
        <v>79118454</v>
      </c>
      <c r="M4346">
        <v>67</v>
      </c>
      <c r="N4346" t="s">
        <v>33708</v>
      </c>
      <c r="O4346">
        <v>67</v>
      </c>
      <c r="Q4346">
        <v>702005801202189</v>
      </c>
      <c r="R4346" t="s">
        <v>33709</v>
      </c>
      <c r="S4346" t="s">
        <v>10164</v>
      </c>
      <c r="T4346" t="s">
        <v>33698</v>
      </c>
    </row>
    <row r="4347" spans="1:20" x14ac:dyDescent="0.25">
      <c r="A4347" t="s">
        <v>33710</v>
      </c>
      <c r="B4347" s="5" t="s">
        <v>10</v>
      </c>
      <c r="C4347" s="5" t="s">
        <v>33711</v>
      </c>
      <c r="D4347" s="4" t="s">
        <v>32</v>
      </c>
      <c r="E4347" t="s">
        <v>328</v>
      </c>
      <c r="F4347" t="s">
        <v>33712</v>
      </c>
      <c r="G4347" t="s">
        <v>10165</v>
      </c>
      <c r="H4347">
        <v>72</v>
      </c>
      <c r="I4347" t="s">
        <v>70</v>
      </c>
      <c r="J4347" t="s">
        <v>28</v>
      </c>
      <c r="K4347" t="s">
        <v>14</v>
      </c>
      <c r="L4347">
        <v>79118261</v>
      </c>
      <c r="M4347">
        <v>67</v>
      </c>
      <c r="N4347" t="s">
        <v>33713</v>
      </c>
      <c r="O4347">
        <v>67</v>
      </c>
      <c r="P4347" t="s">
        <v>33714</v>
      </c>
      <c r="Q4347">
        <v>708509334291570</v>
      </c>
      <c r="R4347" t="s">
        <v>10166</v>
      </c>
      <c r="S4347" t="s">
        <v>10167</v>
      </c>
      <c r="T4347" t="s">
        <v>33715</v>
      </c>
    </row>
    <row r="4348" spans="1:20" x14ac:dyDescent="0.25">
      <c r="A4348" t="s">
        <v>33716</v>
      </c>
      <c r="B4348" s="5" t="s">
        <v>10</v>
      </c>
      <c r="C4348" s="5" t="s">
        <v>33717</v>
      </c>
      <c r="D4348" s="4" t="s">
        <v>17</v>
      </c>
      <c r="E4348" t="s">
        <v>24</v>
      </c>
      <c r="F4348" t="s">
        <v>33718</v>
      </c>
      <c r="G4348" t="s">
        <v>1508</v>
      </c>
      <c r="H4348">
        <v>195</v>
      </c>
      <c r="I4348" t="s">
        <v>113</v>
      </c>
      <c r="J4348" t="s">
        <v>28</v>
      </c>
      <c r="K4348" t="s">
        <v>14</v>
      </c>
      <c r="L4348">
        <v>79110030</v>
      </c>
      <c r="M4348">
        <v>67</v>
      </c>
      <c r="N4348" t="s">
        <v>33719</v>
      </c>
      <c r="O4348">
        <v>67</v>
      </c>
      <c r="P4348" t="s">
        <v>33720</v>
      </c>
      <c r="Q4348">
        <v>707805677625714</v>
      </c>
      <c r="R4348" t="s">
        <v>10168</v>
      </c>
      <c r="S4348" t="s">
        <v>10169</v>
      </c>
      <c r="T4348" t="s">
        <v>33698</v>
      </c>
    </row>
    <row r="4349" spans="1:20" x14ac:dyDescent="0.25">
      <c r="A4349" t="s">
        <v>33721</v>
      </c>
      <c r="B4349" s="5" t="s">
        <v>15</v>
      </c>
      <c r="C4349" s="5" t="s">
        <v>33722</v>
      </c>
      <c r="D4349" s="4" t="s">
        <v>32</v>
      </c>
      <c r="E4349" t="s">
        <v>12</v>
      </c>
      <c r="F4349" t="s">
        <v>33723</v>
      </c>
      <c r="G4349" t="s">
        <v>1050</v>
      </c>
      <c r="H4349">
        <v>895</v>
      </c>
      <c r="I4349" t="s">
        <v>12770</v>
      </c>
      <c r="J4349" t="s">
        <v>28</v>
      </c>
      <c r="K4349" t="s">
        <v>14</v>
      </c>
      <c r="L4349">
        <v>79011100</v>
      </c>
      <c r="M4349">
        <v>67</v>
      </c>
      <c r="N4349" t="s">
        <v>33724</v>
      </c>
      <c r="O4349">
        <v>67</v>
      </c>
      <c r="Q4349">
        <v>7084403788972260</v>
      </c>
      <c r="R4349" t="s">
        <v>10170</v>
      </c>
      <c r="S4349" t="s">
        <v>10171</v>
      </c>
      <c r="T4349" t="s">
        <v>33725</v>
      </c>
    </row>
    <row r="4350" spans="1:20" x14ac:dyDescent="0.25">
      <c r="A4350" t="s">
        <v>33726</v>
      </c>
      <c r="B4350" s="5" t="s">
        <v>10</v>
      </c>
      <c r="C4350" s="5" t="s">
        <v>33727</v>
      </c>
      <c r="D4350" s="4" t="s">
        <v>32</v>
      </c>
      <c r="E4350" t="s">
        <v>12</v>
      </c>
      <c r="F4350" t="s">
        <v>33728</v>
      </c>
      <c r="G4350" t="s">
        <v>37</v>
      </c>
      <c r="H4350">
        <v>1705</v>
      </c>
      <c r="I4350" t="s">
        <v>362</v>
      </c>
      <c r="J4350" t="s">
        <v>28</v>
      </c>
      <c r="K4350" t="s">
        <v>14</v>
      </c>
      <c r="L4350">
        <v>79116270</v>
      </c>
      <c r="M4350">
        <v>67</v>
      </c>
      <c r="N4350" t="s">
        <v>33729</v>
      </c>
      <c r="O4350">
        <v>67</v>
      </c>
      <c r="P4350" s="1" t="s">
        <v>33730</v>
      </c>
      <c r="R4350" s="1"/>
      <c r="T4350" t="s">
        <v>33725</v>
      </c>
    </row>
    <row r="4351" spans="1:20" x14ac:dyDescent="0.25">
      <c r="A4351" t="s">
        <v>33731</v>
      </c>
      <c r="B4351" s="5" t="s">
        <v>15</v>
      </c>
      <c r="C4351" s="5" t="s">
        <v>33732</v>
      </c>
      <c r="D4351" s="4" t="s">
        <v>126</v>
      </c>
      <c r="E4351" t="s">
        <v>12</v>
      </c>
      <c r="F4351" t="s">
        <v>33733</v>
      </c>
      <c r="G4351" t="s">
        <v>1619</v>
      </c>
      <c r="H4351">
        <v>360</v>
      </c>
      <c r="I4351" t="s">
        <v>362</v>
      </c>
      <c r="J4351" t="s">
        <v>28</v>
      </c>
      <c r="K4351" t="s">
        <v>14</v>
      </c>
      <c r="L4351">
        <v>79116280</v>
      </c>
      <c r="M4351">
        <v>67</v>
      </c>
      <c r="N4351" t="s">
        <v>33734</v>
      </c>
      <c r="O4351">
        <v>67</v>
      </c>
      <c r="P4351" t="s">
        <v>33735</v>
      </c>
      <c r="Q4351" t="s">
        <v>10172</v>
      </c>
      <c r="R4351" t="s">
        <v>10173</v>
      </c>
      <c r="S4351" t="s">
        <v>33736</v>
      </c>
      <c r="T4351" t="s">
        <v>33725</v>
      </c>
    </row>
    <row r="4352" spans="1:20" x14ac:dyDescent="0.25">
      <c r="A4352" t="s">
        <v>33737</v>
      </c>
      <c r="B4352" s="5" t="s">
        <v>15</v>
      </c>
      <c r="C4352" s="5" t="s">
        <v>33738</v>
      </c>
      <c r="D4352" s="4" t="s">
        <v>11</v>
      </c>
      <c r="E4352" t="s">
        <v>12</v>
      </c>
      <c r="F4352" t="s">
        <v>33739</v>
      </c>
      <c r="G4352" t="s">
        <v>1676</v>
      </c>
      <c r="H4352">
        <v>1187</v>
      </c>
      <c r="I4352" t="s">
        <v>238</v>
      </c>
      <c r="J4352" t="s">
        <v>28</v>
      </c>
      <c r="K4352" t="s">
        <v>14</v>
      </c>
      <c r="L4352">
        <v>79112380</v>
      </c>
      <c r="M4352">
        <v>67</v>
      </c>
      <c r="N4352" t="s">
        <v>33740</v>
      </c>
      <c r="O4352">
        <v>67</v>
      </c>
      <c r="P4352" t="s">
        <v>33741</v>
      </c>
      <c r="Q4352" t="s">
        <v>10174</v>
      </c>
      <c r="R4352" t="s">
        <v>10175</v>
      </c>
      <c r="S4352" t="s">
        <v>10176</v>
      </c>
      <c r="T4352" t="s">
        <v>33742</v>
      </c>
    </row>
    <row r="4353" spans="1:20" x14ac:dyDescent="0.25">
      <c r="A4353" t="s">
        <v>33743</v>
      </c>
      <c r="B4353" s="5" t="s">
        <v>10</v>
      </c>
      <c r="C4353" s="5" t="s">
        <v>33744</v>
      </c>
      <c r="D4353" s="4" t="s">
        <v>32</v>
      </c>
      <c r="E4353" t="s">
        <v>24</v>
      </c>
      <c r="F4353" t="s">
        <v>33745</v>
      </c>
      <c r="G4353" t="s">
        <v>10177</v>
      </c>
      <c r="H4353">
        <v>4</v>
      </c>
      <c r="I4353" t="s">
        <v>1465</v>
      </c>
      <c r="J4353" t="s">
        <v>28</v>
      </c>
      <c r="K4353" t="s">
        <v>14</v>
      </c>
      <c r="L4353">
        <v>79117712</v>
      </c>
      <c r="M4353">
        <v>67</v>
      </c>
      <c r="N4353" t="s">
        <v>33746</v>
      </c>
      <c r="O4353">
        <v>67</v>
      </c>
      <c r="P4353" t="s">
        <v>33747</v>
      </c>
      <c r="Q4353" t="s">
        <v>10178</v>
      </c>
      <c r="T4353" t="s">
        <v>33725</v>
      </c>
    </row>
    <row r="4354" spans="1:20" x14ac:dyDescent="0.25">
      <c r="A4354" t="s">
        <v>33748</v>
      </c>
      <c r="B4354" s="5" t="s">
        <v>10</v>
      </c>
      <c r="C4354" s="5" t="s">
        <v>33749</v>
      </c>
      <c r="D4354" s="4" t="s">
        <v>32</v>
      </c>
      <c r="E4354" t="s">
        <v>12</v>
      </c>
      <c r="F4354" t="s">
        <v>33750</v>
      </c>
      <c r="G4354" t="s">
        <v>33751</v>
      </c>
      <c r="H4354">
        <v>243</v>
      </c>
      <c r="I4354" t="s">
        <v>10179</v>
      </c>
      <c r="J4354" t="s">
        <v>64</v>
      </c>
      <c r="L4354">
        <v>79115351</v>
      </c>
      <c r="M4354">
        <v>67</v>
      </c>
      <c r="N4354" t="s">
        <v>33752</v>
      </c>
      <c r="O4354">
        <v>67</v>
      </c>
      <c r="P4354" t="s">
        <v>33753</v>
      </c>
      <c r="T4354" t="s">
        <v>33754</v>
      </c>
    </row>
    <row r="4355" spans="1:20" x14ac:dyDescent="0.25">
      <c r="A4355" t="s">
        <v>33755</v>
      </c>
      <c r="B4355" s="5" t="s">
        <v>10</v>
      </c>
      <c r="C4355" s="5" t="s">
        <v>33756</v>
      </c>
      <c r="D4355" s="4" t="s">
        <v>32</v>
      </c>
      <c r="E4355" t="s">
        <v>12</v>
      </c>
      <c r="F4355" t="s">
        <v>33757</v>
      </c>
      <c r="G4355" t="s">
        <v>33016</v>
      </c>
      <c r="H4355">
        <v>243</v>
      </c>
      <c r="I4355" t="s">
        <v>320</v>
      </c>
      <c r="J4355" t="s">
        <v>28</v>
      </c>
      <c r="K4355" t="s">
        <v>14</v>
      </c>
      <c r="L4355">
        <v>79115351</v>
      </c>
      <c r="M4355">
        <v>67</v>
      </c>
      <c r="N4355" t="s">
        <v>33758</v>
      </c>
      <c r="O4355">
        <v>67</v>
      </c>
      <c r="P4355" t="s">
        <v>33759</v>
      </c>
      <c r="Q4355">
        <v>704601116547025</v>
      </c>
      <c r="R4355" t="s">
        <v>10180</v>
      </c>
      <c r="S4355" t="s">
        <v>33760</v>
      </c>
      <c r="T4355" t="s">
        <v>33725</v>
      </c>
    </row>
    <row r="4356" spans="1:20" x14ac:dyDescent="0.25">
      <c r="A4356" t="s">
        <v>33761</v>
      </c>
      <c r="B4356" s="5" t="s">
        <v>10</v>
      </c>
      <c r="C4356" s="5" t="s">
        <v>33762</v>
      </c>
      <c r="D4356" s="4" t="s">
        <v>17</v>
      </c>
      <c r="E4356" t="s">
        <v>12</v>
      </c>
      <c r="F4356" t="s">
        <v>33763</v>
      </c>
      <c r="G4356" t="s">
        <v>10181</v>
      </c>
      <c r="H4356">
        <v>551</v>
      </c>
      <c r="I4356" t="s">
        <v>556</v>
      </c>
      <c r="J4356" t="s">
        <v>28</v>
      </c>
      <c r="L4356">
        <v>79111743</v>
      </c>
      <c r="M4356">
        <v>67</v>
      </c>
      <c r="N4356" t="s">
        <v>33764</v>
      </c>
      <c r="O4356">
        <v>67</v>
      </c>
      <c r="P4356" t="s">
        <v>33765</v>
      </c>
      <c r="Q4356">
        <v>706700540431912</v>
      </c>
      <c r="R4356" t="s">
        <v>10182</v>
      </c>
      <c r="T4356" t="s">
        <v>33766</v>
      </c>
    </row>
    <row r="4357" spans="1:20" x14ac:dyDescent="0.25">
      <c r="A4357" t="s">
        <v>33767</v>
      </c>
      <c r="B4357" s="5" t="s">
        <v>10</v>
      </c>
      <c r="C4357" s="5" t="s">
        <v>33768</v>
      </c>
      <c r="D4357" s="4" t="s">
        <v>17</v>
      </c>
      <c r="E4357" t="s">
        <v>328</v>
      </c>
      <c r="F4357" t="s">
        <v>33769</v>
      </c>
      <c r="G4357" t="s">
        <v>33770</v>
      </c>
      <c r="H4357">
        <v>1243</v>
      </c>
      <c r="I4357" t="s">
        <v>57</v>
      </c>
      <c r="M4357">
        <v>67</v>
      </c>
      <c r="N4357" t="s">
        <v>33771</v>
      </c>
      <c r="O4357">
        <v>67</v>
      </c>
      <c r="P4357" t="s">
        <v>33772</v>
      </c>
      <c r="T4357" t="s">
        <v>33766</v>
      </c>
    </row>
    <row r="4358" spans="1:20" x14ac:dyDescent="0.25">
      <c r="A4358" t="s">
        <v>33773</v>
      </c>
      <c r="B4358" s="5" t="s">
        <v>10</v>
      </c>
      <c r="C4358" s="5" t="s">
        <v>33774</v>
      </c>
      <c r="D4358" s="4" t="s">
        <v>17</v>
      </c>
      <c r="E4358" t="s">
        <v>24</v>
      </c>
      <c r="F4358" t="s">
        <v>33775</v>
      </c>
      <c r="G4358" t="s">
        <v>33776</v>
      </c>
      <c r="H4358">
        <v>94</v>
      </c>
      <c r="I4358" t="s">
        <v>4249</v>
      </c>
      <c r="J4358" t="s">
        <v>28</v>
      </c>
      <c r="K4358" t="s">
        <v>14</v>
      </c>
      <c r="L4358">
        <v>79096280</v>
      </c>
      <c r="M4358">
        <v>67</v>
      </c>
      <c r="N4358" t="s">
        <v>33777</v>
      </c>
      <c r="O4358">
        <v>67</v>
      </c>
      <c r="P4358" t="s">
        <v>33778</v>
      </c>
      <c r="Q4358">
        <v>702429547872823</v>
      </c>
      <c r="T4358" t="s">
        <v>33766</v>
      </c>
    </row>
    <row r="4359" spans="1:20" x14ac:dyDescent="0.25">
      <c r="A4359" t="s">
        <v>33779</v>
      </c>
      <c r="B4359" s="5" t="s">
        <v>15</v>
      </c>
      <c r="C4359" s="5" t="s">
        <v>33780</v>
      </c>
      <c r="D4359" s="4" t="s">
        <v>17</v>
      </c>
      <c r="E4359" t="s">
        <v>12</v>
      </c>
      <c r="F4359" t="s">
        <v>33781</v>
      </c>
      <c r="G4359" t="s">
        <v>4357</v>
      </c>
      <c r="H4359">
        <v>183</v>
      </c>
      <c r="I4359" t="s">
        <v>1808</v>
      </c>
      <c r="J4359" t="s">
        <v>28</v>
      </c>
      <c r="K4359" t="s">
        <v>14</v>
      </c>
      <c r="L4359">
        <v>79090110</v>
      </c>
      <c r="N4359" t="s">
        <v>33782</v>
      </c>
      <c r="P4359" t="s">
        <v>22076</v>
      </c>
      <c r="Q4359" t="s">
        <v>10183</v>
      </c>
      <c r="T4359" t="s">
        <v>33766</v>
      </c>
    </row>
    <row r="4360" spans="1:20" x14ac:dyDescent="0.25">
      <c r="A4360" t="s">
        <v>33783</v>
      </c>
      <c r="B4360" s="5" t="s">
        <v>10</v>
      </c>
      <c r="C4360" s="5" t="s">
        <v>33784</v>
      </c>
      <c r="D4360" s="4" t="s">
        <v>32</v>
      </c>
      <c r="E4360" t="s">
        <v>12</v>
      </c>
      <c r="F4360" t="s">
        <v>21017</v>
      </c>
      <c r="G4360" t="s">
        <v>1055</v>
      </c>
      <c r="H4360">
        <v>407</v>
      </c>
      <c r="I4360" t="s">
        <v>1056</v>
      </c>
      <c r="J4360" t="s">
        <v>28</v>
      </c>
      <c r="K4360" t="s">
        <v>14</v>
      </c>
      <c r="L4360">
        <v>79103060</v>
      </c>
      <c r="M4360">
        <v>67</v>
      </c>
      <c r="N4360" t="s">
        <v>14477</v>
      </c>
      <c r="O4360">
        <v>67</v>
      </c>
      <c r="P4360" t="s">
        <v>33785</v>
      </c>
      <c r="Q4360">
        <v>700401420394941</v>
      </c>
      <c r="R4360" t="s">
        <v>14479</v>
      </c>
      <c r="S4360" t="s">
        <v>10184</v>
      </c>
      <c r="T4360" t="s">
        <v>33786</v>
      </c>
    </row>
    <row r="4361" spans="1:20" x14ac:dyDescent="0.25">
      <c r="A4361" t="s">
        <v>33787</v>
      </c>
      <c r="B4361" s="5" t="s">
        <v>10</v>
      </c>
      <c r="C4361" s="5" t="s">
        <v>33788</v>
      </c>
      <c r="D4361" s="4" t="s">
        <v>17</v>
      </c>
      <c r="E4361" t="s">
        <v>12</v>
      </c>
      <c r="F4361" t="s">
        <v>33789</v>
      </c>
      <c r="G4361" t="s">
        <v>10185</v>
      </c>
      <c r="H4361">
        <v>570</v>
      </c>
      <c r="I4361" t="s">
        <v>3222</v>
      </c>
      <c r="J4361" t="s">
        <v>28</v>
      </c>
      <c r="K4361" t="s">
        <v>14</v>
      </c>
      <c r="L4361">
        <v>79022420</v>
      </c>
      <c r="M4361">
        <v>67</v>
      </c>
      <c r="N4361" t="s">
        <v>33790</v>
      </c>
      <c r="O4361">
        <v>67</v>
      </c>
      <c r="P4361" t="s">
        <v>33791</v>
      </c>
      <c r="Q4361">
        <v>708604012159083</v>
      </c>
      <c r="R4361" t="s">
        <v>10186</v>
      </c>
      <c r="T4361" t="s">
        <v>33792</v>
      </c>
    </row>
    <row r="4362" spans="1:20" x14ac:dyDescent="0.25">
      <c r="A4362" t="s">
        <v>33793</v>
      </c>
      <c r="B4362" s="5" t="s">
        <v>10</v>
      </c>
      <c r="C4362" s="5" t="s">
        <v>33794</v>
      </c>
      <c r="D4362" s="4" t="s">
        <v>17</v>
      </c>
      <c r="E4362" t="s">
        <v>72</v>
      </c>
      <c r="F4362" t="s">
        <v>33795</v>
      </c>
      <c r="G4362" t="s">
        <v>314</v>
      </c>
      <c r="H4362">
        <v>315</v>
      </c>
      <c r="I4362" t="s">
        <v>120</v>
      </c>
      <c r="J4362" t="s">
        <v>28</v>
      </c>
      <c r="K4362" t="s">
        <v>14</v>
      </c>
      <c r="L4362">
        <v>79117080</v>
      </c>
      <c r="M4362">
        <v>67</v>
      </c>
      <c r="N4362" t="s">
        <v>33796</v>
      </c>
      <c r="O4362">
        <v>67</v>
      </c>
      <c r="P4362" t="s">
        <v>33797</v>
      </c>
      <c r="Q4362">
        <v>700709910123272</v>
      </c>
      <c r="R4362" t="s">
        <v>33798</v>
      </c>
      <c r="S4362" t="s">
        <v>33799</v>
      </c>
      <c r="T4362" t="s">
        <v>33766</v>
      </c>
    </row>
    <row r="4363" spans="1:20" x14ac:dyDescent="0.25">
      <c r="A4363" t="s">
        <v>33800</v>
      </c>
      <c r="B4363" s="5" t="s">
        <v>10</v>
      </c>
      <c r="C4363" s="5" t="s">
        <v>33801</v>
      </c>
      <c r="D4363" s="4" t="s">
        <v>17</v>
      </c>
      <c r="E4363" t="s">
        <v>12</v>
      </c>
      <c r="F4363" t="s">
        <v>33802</v>
      </c>
      <c r="G4363" t="s">
        <v>10187</v>
      </c>
      <c r="H4363">
        <v>147</v>
      </c>
      <c r="I4363" t="s">
        <v>606</v>
      </c>
      <c r="J4363" t="s">
        <v>28</v>
      </c>
      <c r="K4363" t="s">
        <v>14</v>
      </c>
      <c r="L4363">
        <v>79093620</v>
      </c>
      <c r="M4363">
        <v>67</v>
      </c>
      <c r="N4363" t="s">
        <v>33803</v>
      </c>
      <c r="O4363">
        <v>67</v>
      </c>
      <c r="P4363" t="s">
        <v>33804</v>
      </c>
      <c r="Q4363">
        <v>702409009987423</v>
      </c>
      <c r="R4363" t="s">
        <v>10188</v>
      </c>
      <c r="S4363" t="s">
        <v>10189</v>
      </c>
      <c r="T4363" t="s">
        <v>33805</v>
      </c>
    </row>
    <row r="4364" spans="1:20" x14ac:dyDescent="0.25">
      <c r="A4364" t="s">
        <v>33806</v>
      </c>
      <c r="B4364" s="5" t="s">
        <v>10</v>
      </c>
      <c r="C4364" s="5" t="s">
        <v>33807</v>
      </c>
      <c r="D4364" s="4" t="s">
        <v>17</v>
      </c>
      <c r="E4364" t="s">
        <v>72</v>
      </c>
      <c r="F4364" t="s">
        <v>33808</v>
      </c>
      <c r="G4364" t="s">
        <v>32364</v>
      </c>
      <c r="H4364">
        <v>423</v>
      </c>
      <c r="I4364" t="s">
        <v>406</v>
      </c>
      <c r="J4364" t="s">
        <v>28</v>
      </c>
      <c r="K4364" t="s">
        <v>14</v>
      </c>
      <c r="L4364">
        <v>79093170</v>
      </c>
      <c r="M4364">
        <v>67</v>
      </c>
      <c r="N4364" t="s">
        <v>33809</v>
      </c>
      <c r="O4364">
        <v>67</v>
      </c>
      <c r="P4364" t="s">
        <v>33810</v>
      </c>
      <c r="Q4364">
        <v>708103521197432</v>
      </c>
      <c r="R4364" t="s">
        <v>10190</v>
      </c>
      <c r="S4364" t="s">
        <v>10191</v>
      </c>
      <c r="T4364" t="s">
        <v>33805</v>
      </c>
    </row>
    <row r="4365" spans="1:20" x14ac:dyDescent="0.25">
      <c r="A4365" t="s">
        <v>33811</v>
      </c>
      <c r="B4365" s="5" t="s">
        <v>10</v>
      </c>
      <c r="C4365" s="5" t="s">
        <v>33812</v>
      </c>
      <c r="D4365" s="4" t="s">
        <v>17</v>
      </c>
      <c r="E4365" t="s">
        <v>24</v>
      </c>
      <c r="F4365" t="s">
        <v>33813</v>
      </c>
      <c r="G4365" t="s">
        <v>637</v>
      </c>
      <c r="H4365">
        <v>59</v>
      </c>
      <c r="I4365" t="s">
        <v>556</v>
      </c>
      <c r="J4365" t="s">
        <v>28</v>
      </c>
      <c r="K4365" t="s">
        <v>14</v>
      </c>
      <c r="L4365">
        <v>79117711</v>
      </c>
      <c r="M4365">
        <v>67</v>
      </c>
      <c r="N4365" t="s">
        <v>33814</v>
      </c>
      <c r="O4365">
        <v>67</v>
      </c>
      <c r="Q4365">
        <v>706801280777229</v>
      </c>
      <c r="T4365" t="s">
        <v>33805</v>
      </c>
    </row>
    <row r="4366" spans="1:20" x14ac:dyDescent="0.25">
      <c r="A4366" t="s">
        <v>33815</v>
      </c>
      <c r="B4366" s="5" t="s">
        <v>15</v>
      </c>
      <c r="C4366" s="5" t="s">
        <v>33816</v>
      </c>
      <c r="D4366" s="4" t="s">
        <v>32</v>
      </c>
      <c r="E4366" t="s">
        <v>24</v>
      </c>
      <c r="F4366" t="s">
        <v>33817</v>
      </c>
      <c r="G4366" t="s">
        <v>10192</v>
      </c>
      <c r="H4366">
        <v>110</v>
      </c>
      <c r="I4366" t="s">
        <v>10193</v>
      </c>
      <c r="J4366" t="s">
        <v>28</v>
      </c>
      <c r="K4366" t="s">
        <v>14</v>
      </c>
      <c r="M4366">
        <v>67</v>
      </c>
      <c r="N4366" t="s">
        <v>33818</v>
      </c>
      <c r="O4366">
        <v>67</v>
      </c>
      <c r="P4366" t="s">
        <v>33819</v>
      </c>
      <c r="Q4366">
        <v>70680770749424</v>
      </c>
      <c r="T4366" t="s">
        <v>33820</v>
      </c>
    </row>
    <row r="4367" spans="1:20" x14ac:dyDescent="0.25">
      <c r="A4367" t="s">
        <v>33821</v>
      </c>
      <c r="B4367" s="5" t="s">
        <v>10</v>
      </c>
      <c r="C4367" s="5" t="s">
        <v>33822</v>
      </c>
      <c r="D4367" s="4" t="s">
        <v>32</v>
      </c>
      <c r="E4367" t="s">
        <v>328</v>
      </c>
      <c r="F4367" t="s">
        <v>33823</v>
      </c>
      <c r="G4367" t="s">
        <v>15057</v>
      </c>
      <c r="H4367">
        <v>690</v>
      </c>
      <c r="I4367" t="s">
        <v>407</v>
      </c>
      <c r="J4367" t="s">
        <v>28</v>
      </c>
      <c r="K4367" t="s">
        <v>14</v>
      </c>
      <c r="L4367">
        <v>79116040</v>
      </c>
      <c r="M4367">
        <v>67</v>
      </c>
      <c r="N4367" t="s">
        <v>33824</v>
      </c>
      <c r="O4367">
        <v>67</v>
      </c>
      <c r="P4367" t="s">
        <v>33825</v>
      </c>
      <c r="Q4367" t="s">
        <v>10194</v>
      </c>
      <c r="R4367" t="s">
        <v>10195</v>
      </c>
      <c r="T4367" t="s">
        <v>33805</v>
      </c>
    </row>
    <row r="4368" spans="1:20" x14ac:dyDescent="0.25">
      <c r="A4368" t="s">
        <v>33826</v>
      </c>
      <c r="B4368" s="5" t="s">
        <v>10</v>
      </c>
      <c r="C4368" s="5" t="s">
        <v>33827</v>
      </c>
      <c r="D4368" s="4" t="s">
        <v>17</v>
      </c>
      <c r="E4368" t="s">
        <v>12</v>
      </c>
      <c r="F4368" t="s">
        <v>33828</v>
      </c>
      <c r="G4368" t="s">
        <v>3534</v>
      </c>
      <c r="H4368">
        <v>540</v>
      </c>
      <c r="I4368" t="s">
        <v>3535</v>
      </c>
      <c r="J4368" t="s">
        <v>28</v>
      </c>
      <c r="K4368" t="s">
        <v>14</v>
      </c>
      <c r="L4368">
        <v>79106570</v>
      </c>
      <c r="M4368">
        <v>67</v>
      </c>
      <c r="N4368" t="s">
        <v>10196</v>
      </c>
      <c r="O4368">
        <v>67</v>
      </c>
      <c r="P4368" t="s">
        <v>10197</v>
      </c>
      <c r="Q4368" t="s">
        <v>10198</v>
      </c>
      <c r="R4368" t="s">
        <v>10199</v>
      </c>
      <c r="S4368" t="s">
        <v>10200</v>
      </c>
      <c r="T4368" t="s">
        <v>33829</v>
      </c>
    </row>
    <row r="4369" spans="1:20" x14ac:dyDescent="0.25">
      <c r="A4369" t="s">
        <v>33830</v>
      </c>
      <c r="B4369" s="5" t="s">
        <v>10</v>
      </c>
      <c r="C4369" s="5" t="s">
        <v>33831</v>
      </c>
      <c r="D4369" s="4" t="s">
        <v>126</v>
      </c>
      <c r="E4369" t="s">
        <v>12</v>
      </c>
      <c r="F4369" t="s">
        <v>23630</v>
      </c>
      <c r="G4369" t="s">
        <v>7391</v>
      </c>
      <c r="H4369">
        <v>98</v>
      </c>
      <c r="I4369" t="s">
        <v>84</v>
      </c>
      <c r="J4369" t="s">
        <v>28</v>
      </c>
      <c r="K4369" t="s">
        <v>14</v>
      </c>
      <c r="L4369">
        <v>79115200</v>
      </c>
      <c r="M4369">
        <v>67</v>
      </c>
      <c r="N4369" t="s">
        <v>33832</v>
      </c>
      <c r="O4369">
        <v>67</v>
      </c>
      <c r="P4369" t="s">
        <v>33833</v>
      </c>
      <c r="Q4369">
        <v>706004383849842</v>
      </c>
      <c r="R4369" t="s">
        <v>10201</v>
      </c>
      <c r="S4369" t="s">
        <v>10202</v>
      </c>
      <c r="T4369" t="s">
        <v>33805</v>
      </c>
    </row>
    <row r="4370" spans="1:20" x14ac:dyDescent="0.25">
      <c r="A4370" t="s">
        <v>33834</v>
      </c>
      <c r="B4370" s="5" t="s">
        <v>10</v>
      </c>
      <c r="C4370" s="5" t="s">
        <v>33835</v>
      </c>
      <c r="D4370" s="4" t="s">
        <v>17</v>
      </c>
      <c r="E4370" t="s">
        <v>24</v>
      </c>
      <c r="F4370" t="s">
        <v>33836</v>
      </c>
      <c r="G4370" t="s">
        <v>1527</v>
      </c>
      <c r="H4370">
        <v>213</v>
      </c>
      <c r="I4370" t="s">
        <v>12860</v>
      </c>
      <c r="J4370" t="s">
        <v>28</v>
      </c>
      <c r="K4370" t="s">
        <v>14</v>
      </c>
      <c r="L4370">
        <v>79013330</v>
      </c>
      <c r="M4370">
        <v>67</v>
      </c>
      <c r="N4370" t="s">
        <v>33837</v>
      </c>
      <c r="O4370">
        <v>67</v>
      </c>
      <c r="P4370" t="s">
        <v>33838</v>
      </c>
      <c r="Q4370">
        <v>708301281273160</v>
      </c>
      <c r="R4370" t="s">
        <v>10203</v>
      </c>
      <c r="T4370" t="s">
        <v>33839</v>
      </c>
    </row>
    <row r="4371" spans="1:20" x14ac:dyDescent="0.25">
      <c r="A4371" t="s">
        <v>33840</v>
      </c>
      <c r="B4371" s="5" t="s">
        <v>10</v>
      </c>
      <c r="C4371" s="5" t="s">
        <v>33841</v>
      </c>
      <c r="D4371" s="4" t="s">
        <v>17</v>
      </c>
      <c r="E4371" t="s">
        <v>12</v>
      </c>
      <c r="F4371" t="s">
        <v>33842</v>
      </c>
      <c r="G4371" t="s">
        <v>33843</v>
      </c>
      <c r="H4371">
        <v>198</v>
      </c>
      <c r="I4371" t="s">
        <v>12860</v>
      </c>
      <c r="J4371" t="s">
        <v>28</v>
      </c>
      <c r="K4371" t="s">
        <v>14</v>
      </c>
      <c r="L4371">
        <v>79013330</v>
      </c>
      <c r="M4371">
        <v>67</v>
      </c>
      <c r="N4371" t="s">
        <v>33838</v>
      </c>
      <c r="O4371">
        <v>67</v>
      </c>
      <c r="P4371" t="s">
        <v>33837</v>
      </c>
      <c r="Q4371">
        <v>702400543044227</v>
      </c>
      <c r="R4371" t="s">
        <v>10204</v>
      </c>
      <c r="S4371" t="s">
        <v>33844</v>
      </c>
      <c r="T4371" t="s">
        <v>33839</v>
      </c>
    </row>
    <row r="4372" spans="1:20" x14ac:dyDescent="0.25">
      <c r="A4372" t="s">
        <v>33845</v>
      </c>
      <c r="B4372" s="5" t="s">
        <v>15</v>
      </c>
      <c r="C4372" s="5" t="s">
        <v>33846</v>
      </c>
      <c r="D4372" s="4" t="s">
        <v>32</v>
      </c>
      <c r="E4372" t="s">
        <v>24</v>
      </c>
      <c r="F4372" t="s">
        <v>33847</v>
      </c>
      <c r="G4372" t="s">
        <v>5522</v>
      </c>
      <c r="H4372">
        <v>706</v>
      </c>
      <c r="I4372" t="s">
        <v>4249</v>
      </c>
      <c r="J4372" t="s">
        <v>28</v>
      </c>
      <c r="K4372" t="s">
        <v>14</v>
      </c>
      <c r="L4372">
        <v>79096080</v>
      </c>
      <c r="M4372">
        <v>67</v>
      </c>
      <c r="N4372" t="s">
        <v>33848</v>
      </c>
      <c r="O4372">
        <v>67</v>
      </c>
      <c r="P4372" t="s">
        <v>33849</v>
      </c>
      <c r="Q4372" t="s">
        <v>10205</v>
      </c>
      <c r="R4372" t="s">
        <v>10206</v>
      </c>
      <c r="S4372" t="s">
        <v>10207</v>
      </c>
      <c r="T4372" t="s">
        <v>33850</v>
      </c>
    </row>
    <row r="4373" spans="1:20" x14ac:dyDescent="0.25">
      <c r="A4373" t="s">
        <v>33851</v>
      </c>
      <c r="B4373" s="5" t="s">
        <v>15</v>
      </c>
      <c r="C4373" s="5" t="s">
        <v>33852</v>
      </c>
      <c r="D4373" s="4" t="s">
        <v>17</v>
      </c>
      <c r="E4373" t="s">
        <v>12</v>
      </c>
      <c r="F4373" t="s">
        <v>33853</v>
      </c>
      <c r="G4373" t="s">
        <v>10187</v>
      </c>
      <c r="H4373">
        <v>111</v>
      </c>
      <c r="I4373" t="s">
        <v>606</v>
      </c>
      <c r="J4373" t="s">
        <v>28</v>
      </c>
      <c r="K4373" t="s">
        <v>14</v>
      </c>
      <c r="L4373">
        <v>79093620</v>
      </c>
      <c r="M4373">
        <v>67</v>
      </c>
      <c r="N4373" t="s">
        <v>33804</v>
      </c>
      <c r="O4373">
        <v>67</v>
      </c>
      <c r="P4373" t="s">
        <v>33854</v>
      </c>
      <c r="Q4373">
        <v>703409270489413</v>
      </c>
      <c r="R4373" t="s">
        <v>10208</v>
      </c>
      <c r="S4373" t="s">
        <v>10209</v>
      </c>
      <c r="T4373" t="s">
        <v>33855</v>
      </c>
    </row>
    <row r="4374" spans="1:20" x14ac:dyDescent="0.25">
      <c r="A4374" t="s">
        <v>33856</v>
      </c>
      <c r="B4374" s="5" t="s">
        <v>15</v>
      </c>
      <c r="C4374" s="5" t="s">
        <v>33857</v>
      </c>
      <c r="D4374" s="4" t="s">
        <v>126</v>
      </c>
      <c r="E4374" t="s">
        <v>72</v>
      </c>
      <c r="F4374" t="s">
        <v>33858</v>
      </c>
      <c r="G4374" t="s">
        <v>2271</v>
      </c>
      <c r="H4374">
        <v>430</v>
      </c>
      <c r="I4374" t="s">
        <v>128</v>
      </c>
      <c r="J4374" t="s">
        <v>28</v>
      </c>
      <c r="K4374" t="s">
        <v>14</v>
      </c>
      <c r="L4374">
        <v>79118400</v>
      </c>
      <c r="M4374">
        <v>67</v>
      </c>
      <c r="N4374" t="s">
        <v>33859</v>
      </c>
      <c r="O4374">
        <v>67</v>
      </c>
      <c r="P4374" t="s">
        <v>33860</v>
      </c>
      <c r="Q4374" t="s">
        <v>10210</v>
      </c>
      <c r="T4374" t="s">
        <v>33839</v>
      </c>
    </row>
    <row r="4375" spans="1:20" x14ac:dyDescent="0.25">
      <c r="A4375" t="s">
        <v>33861</v>
      </c>
      <c r="B4375" s="5" t="s">
        <v>10</v>
      </c>
      <c r="C4375" s="5" t="s">
        <v>33862</v>
      </c>
      <c r="D4375" s="4" t="s">
        <v>17</v>
      </c>
      <c r="E4375" t="s">
        <v>12</v>
      </c>
      <c r="F4375" t="s">
        <v>33863</v>
      </c>
      <c r="G4375" t="s">
        <v>10211</v>
      </c>
      <c r="H4375">
        <v>1997</v>
      </c>
      <c r="I4375" t="s">
        <v>697</v>
      </c>
      <c r="J4375" t="s">
        <v>28</v>
      </c>
      <c r="K4375" t="s">
        <v>14</v>
      </c>
      <c r="L4375">
        <v>79094150</v>
      </c>
      <c r="M4375">
        <v>67</v>
      </c>
      <c r="N4375" t="s">
        <v>33864</v>
      </c>
      <c r="O4375">
        <v>67</v>
      </c>
      <c r="Q4375">
        <v>700001661851007</v>
      </c>
      <c r="R4375" t="s">
        <v>10212</v>
      </c>
      <c r="S4375" t="s">
        <v>10213</v>
      </c>
      <c r="T4375" t="s">
        <v>33839</v>
      </c>
    </row>
    <row r="4376" spans="1:20" x14ac:dyDescent="0.25">
      <c r="A4376" t="s">
        <v>33865</v>
      </c>
      <c r="B4376" s="5" t="s">
        <v>10</v>
      </c>
      <c r="C4376" s="5" t="s">
        <v>33866</v>
      </c>
      <c r="D4376" s="4" t="s">
        <v>32</v>
      </c>
      <c r="E4376" t="s">
        <v>72</v>
      </c>
      <c r="F4376" t="s">
        <v>33867</v>
      </c>
      <c r="G4376" t="s">
        <v>10214</v>
      </c>
      <c r="H4376">
        <v>34</v>
      </c>
      <c r="I4376" t="s">
        <v>10215</v>
      </c>
      <c r="J4376" t="s">
        <v>28</v>
      </c>
      <c r="K4376" t="s">
        <v>14</v>
      </c>
      <c r="L4376">
        <v>79017435</v>
      </c>
      <c r="M4376">
        <v>67</v>
      </c>
      <c r="N4376" t="s">
        <v>33868</v>
      </c>
      <c r="O4376">
        <v>67</v>
      </c>
      <c r="P4376" t="s">
        <v>33869</v>
      </c>
      <c r="Q4376">
        <v>708101559878230</v>
      </c>
      <c r="R4376" t="s">
        <v>10216</v>
      </c>
      <c r="S4376" t="s">
        <v>10217</v>
      </c>
      <c r="T4376" t="s">
        <v>33870</v>
      </c>
    </row>
    <row r="4377" spans="1:20" x14ac:dyDescent="0.25">
      <c r="A4377" t="s">
        <v>33871</v>
      </c>
      <c r="B4377" s="5" t="s">
        <v>15</v>
      </c>
      <c r="C4377" s="5" t="s">
        <v>33872</v>
      </c>
      <c r="D4377" s="4" t="s">
        <v>32</v>
      </c>
      <c r="E4377" t="s">
        <v>72</v>
      </c>
      <c r="F4377" t="s">
        <v>33873</v>
      </c>
      <c r="G4377" t="s">
        <v>10218</v>
      </c>
      <c r="H4377">
        <v>441</v>
      </c>
      <c r="I4377" t="s">
        <v>295</v>
      </c>
      <c r="J4377" t="s">
        <v>28</v>
      </c>
      <c r="K4377" t="s">
        <v>14</v>
      </c>
      <c r="L4377">
        <v>79017160</v>
      </c>
      <c r="M4377">
        <v>67</v>
      </c>
      <c r="N4377" t="s">
        <v>33874</v>
      </c>
      <c r="O4377">
        <v>67</v>
      </c>
      <c r="P4377" t="s">
        <v>33875</v>
      </c>
      <c r="Q4377">
        <v>703407205035800</v>
      </c>
      <c r="R4377" t="s">
        <v>10219</v>
      </c>
      <c r="S4377" t="s">
        <v>10220</v>
      </c>
      <c r="T4377" t="s">
        <v>33839</v>
      </c>
    </row>
    <row r="4378" spans="1:20" x14ac:dyDescent="0.25">
      <c r="A4378" t="s">
        <v>33876</v>
      </c>
      <c r="B4378" s="5" t="s">
        <v>10</v>
      </c>
      <c r="C4378" s="5" t="s">
        <v>33877</v>
      </c>
      <c r="D4378" s="4" t="s">
        <v>17</v>
      </c>
      <c r="E4378" t="s">
        <v>12</v>
      </c>
      <c r="F4378" t="s">
        <v>15073</v>
      </c>
      <c r="G4378" t="s">
        <v>3904</v>
      </c>
      <c r="H4378">
        <v>729</v>
      </c>
      <c r="I4378" t="s">
        <v>1991</v>
      </c>
      <c r="J4378" t="s">
        <v>28</v>
      </c>
      <c r="K4378" t="s">
        <v>14</v>
      </c>
      <c r="L4378">
        <v>79105570</v>
      </c>
      <c r="M4378">
        <v>67</v>
      </c>
      <c r="N4378" t="s">
        <v>33878</v>
      </c>
      <c r="O4378">
        <v>67</v>
      </c>
      <c r="P4378" t="s">
        <v>33879</v>
      </c>
      <c r="Q4378">
        <v>706405198758884</v>
      </c>
      <c r="R4378" t="s">
        <v>10221</v>
      </c>
      <c r="S4378" t="s">
        <v>10222</v>
      </c>
      <c r="T4378" t="s">
        <v>33880</v>
      </c>
    </row>
    <row r="4379" spans="1:20" x14ac:dyDescent="0.25">
      <c r="A4379" t="s">
        <v>33881</v>
      </c>
      <c r="B4379" s="5" t="s">
        <v>15</v>
      </c>
      <c r="D4379" s="4" t="s">
        <v>17</v>
      </c>
      <c r="E4379" t="s">
        <v>12</v>
      </c>
      <c r="F4379" t="s">
        <v>33882</v>
      </c>
      <c r="G4379" t="s">
        <v>33883</v>
      </c>
      <c r="H4379">
        <v>1024</v>
      </c>
      <c r="I4379" t="s">
        <v>57</v>
      </c>
      <c r="J4379" t="s">
        <v>28</v>
      </c>
      <c r="K4379" t="s">
        <v>14</v>
      </c>
      <c r="L4379">
        <v>7917061</v>
      </c>
      <c r="M4379">
        <v>67</v>
      </c>
      <c r="N4379" t="s">
        <v>33884</v>
      </c>
      <c r="O4379">
        <v>67</v>
      </c>
      <c r="P4379" t="s">
        <v>33885</v>
      </c>
      <c r="T4379" t="s">
        <v>33886</v>
      </c>
    </row>
    <row r="4380" spans="1:20" x14ac:dyDescent="0.25">
      <c r="A4380" t="s">
        <v>33887</v>
      </c>
      <c r="B4380" s="5" t="s">
        <v>10</v>
      </c>
      <c r="C4380" s="5" t="s">
        <v>33888</v>
      </c>
      <c r="D4380" s="4" t="s">
        <v>17</v>
      </c>
      <c r="E4380" t="s">
        <v>24</v>
      </c>
      <c r="F4380" t="s">
        <v>33889</v>
      </c>
      <c r="G4380" t="s">
        <v>4023</v>
      </c>
      <c r="H4380">
        <v>24</v>
      </c>
      <c r="I4380" t="s">
        <v>128</v>
      </c>
      <c r="J4380" t="s">
        <v>28</v>
      </c>
      <c r="K4380" t="s">
        <v>14</v>
      </c>
      <c r="L4380">
        <v>79118738</v>
      </c>
      <c r="M4380">
        <v>67</v>
      </c>
      <c r="N4380" t="s">
        <v>33890</v>
      </c>
      <c r="O4380">
        <v>67</v>
      </c>
      <c r="P4380" t="s">
        <v>33891</v>
      </c>
      <c r="Q4380">
        <v>700504495807560</v>
      </c>
      <c r="R4380" t="s">
        <v>10223</v>
      </c>
      <c r="S4380" t="s">
        <v>10224</v>
      </c>
      <c r="T4380" t="s">
        <v>33892</v>
      </c>
    </row>
    <row r="4381" spans="1:20" x14ac:dyDescent="0.25">
      <c r="A4381" t="s">
        <v>33893</v>
      </c>
      <c r="B4381" s="5" t="s">
        <v>15</v>
      </c>
      <c r="C4381" s="5" t="s">
        <v>33894</v>
      </c>
      <c r="D4381" s="4" t="s">
        <v>17</v>
      </c>
      <c r="E4381" t="s">
        <v>12</v>
      </c>
      <c r="F4381" t="s">
        <v>33895</v>
      </c>
      <c r="G4381" t="s">
        <v>807</v>
      </c>
      <c r="H4381">
        <v>472</v>
      </c>
      <c r="I4381" t="s">
        <v>536</v>
      </c>
      <c r="J4381" t="s">
        <v>28</v>
      </c>
      <c r="K4381" t="s">
        <v>14</v>
      </c>
      <c r="L4381">
        <v>79005430</v>
      </c>
      <c r="M4381">
        <v>67</v>
      </c>
      <c r="N4381" t="s">
        <v>33896</v>
      </c>
      <c r="O4381">
        <v>67</v>
      </c>
      <c r="P4381" t="s">
        <v>33897</v>
      </c>
      <c r="Q4381">
        <v>708001571566430</v>
      </c>
      <c r="R4381" t="s">
        <v>10225</v>
      </c>
      <c r="S4381" t="s">
        <v>33898</v>
      </c>
      <c r="T4381" t="s">
        <v>33886</v>
      </c>
    </row>
    <row r="4382" spans="1:20" x14ac:dyDescent="0.25">
      <c r="A4382" t="s">
        <v>33899</v>
      </c>
      <c r="B4382" s="5" t="s">
        <v>15</v>
      </c>
      <c r="D4382" s="4" t="s">
        <v>17</v>
      </c>
      <c r="E4382" t="s">
        <v>12</v>
      </c>
      <c r="F4382" t="s">
        <v>33900</v>
      </c>
      <c r="G4382" t="s">
        <v>1527</v>
      </c>
      <c r="H4382">
        <v>213</v>
      </c>
      <c r="I4382" t="s">
        <v>12860</v>
      </c>
      <c r="J4382" t="s">
        <v>28</v>
      </c>
      <c r="K4382" t="s">
        <v>14</v>
      </c>
      <c r="L4382">
        <v>79013330</v>
      </c>
      <c r="M4382">
        <v>67</v>
      </c>
      <c r="N4382" t="s">
        <v>33837</v>
      </c>
      <c r="O4382">
        <v>67</v>
      </c>
      <c r="P4382" t="s">
        <v>33901</v>
      </c>
      <c r="Q4382">
        <v>706509351105198</v>
      </c>
      <c r="R4382" t="s">
        <v>10204</v>
      </c>
      <c r="S4382" t="s">
        <v>10226</v>
      </c>
      <c r="T4382" t="s">
        <v>33902</v>
      </c>
    </row>
    <row r="4383" spans="1:20" x14ac:dyDescent="0.25">
      <c r="A4383" t="s">
        <v>33903</v>
      </c>
      <c r="B4383" s="5" t="s">
        <v>10</v>
      </c>
      <c r="C4383" s="5" t="s">
        <v>33904</v>
      </c>
      <c r="D4383" s="4" t="s">
        <v>17</v>
      </c>
      <c r="E4383" t="s">
        <v>328</v>
      </c>
      <c r="F4383" t="s">
        <v>23776</v>
      </c>
      <c r="G4383" t="s">
        <v>1527</v>
      </c>
      <c r="H4383">
        <v>213</v>
      </c>
      <c r="I4383" t="s">
        <v>12860</v>
      </c>
      <c r="J4383" t="s">
        <v>28</v>
      </c>
      <c r="K4383" t="s">
        <v>14</v>
      </c>
      <c r="L4383">
        <v>79013330</v>
      </c>
      <c r="M4383">
        <v>67</v>
      </c>
      <c r="N4383" t="s">
        <v>33905</v>
      </c>
      <c r="O4383">
        <v>67</v>
      </c>
      <c r="P4383" t="s">
        <v>33837</v>
      </c>
      <c r="Q4383">
        <v>700007465699805</v>
      </c>
      <c r="R4383" t="s">
        <v>33906</v>
      </c>
      <c r="S4383" t="s">
        <v>10227</v>
      </c>
      <c r="T4383" t="s">
        <v>33907</v>
      </c>
    </row>
    <row r="4384" spans="1:20" x14ac:dyDescent="0.25">
      <c r="A4384" t="s">
        <v>33908</v>
      </c>
      <c r="B4384" s="5" t="s">
        <v>15</v>
      </c>
      <c r="C4384" s="5" t="s">
        <v>33909</v>
      </c>
      <c r="D4384" s="4" t="s">
        <v>17</v>
      </c>
      <c r="E4384" t="s">
        <v>12</v>
      </c>
      <c r="F4384" t="s">
        <v>33910</v>
      </c>
      <c r="G4384" t="s">
        <v>1423</v>
      </c>
      <c r="H4384">
        <v>318</v>
      </c>
      <c r="I4384" t="s">
        <v>50</v>
      </c>
      <c r="J4384" t="s">
        <v>28</v>
      </c>
      <c r="K4384" t="s">
        <v>14</v>
      </c>
      <c r="L4384">
        <v>79117180</v>
      </c>
      <c r="M4384">
        <v>67</v>
      </c>
      <c r="N4384" t="s">
        <v>33911</v>
      </c>
      <c r="O4384">
        <v>67</v>
      </c>
      <c r="Q4384">
        <v>708409219456660</v>
      </c>
      <c r="R4384" t="s">
        <v>10228</v>
      </c>
      <c r="S4384" t="s">
        <v>10229</v>
      </c>
      <c r="T4384" t="s">
        <v>33886</v>
      </c>
    </row>
    <row r="4385" spans="1:20" x14ac:dyDescent="0.25">
      <c r="A4385" t="s">
        <v>33912</v>
      </c>
      <c r="B4385" s="5" t="s">
        <v>10</v>
      </c>
      <c r="C4385" s="5" t="s">
        <v>33913</v>
      </c>
      <c r="D4385" s="4" t="s">
        <v>32</v>
      </c>
      <c r="E4385" t="s">
        <v>24</v>
      </c>
      <c r="F4385" t="s">
        <v>33914</v>
      </c>
      <c r="G4385" t="s">
        <v>10230</v>
      </c>
      <c r="H4385">
        <v>27</v>
      </c>
      <c r="I4385" t="s">
        <v>1465</v>
      </c>
      <c r="J4385" t="s">
        <v>28</v>
      </c>
      <c r="K4385" t="s">
        <v>14</v>
      </c>
      <c r="L4385">
        <v>79008971</v>
      </c>
      <c r="M4385">
        <v>67</v>
      </c>
      <c r="N4385" t="s">
        <v>33915</v>
      </c>
      <c r="O4385">
        <v>67</v>
      </c>
      <c r="P4385" t="s">
        <v>33916</v>
      </c>
      <c r="Q4385">
        <v>700006840791305</v>
      </c>
      <c r="R4385" t="s">
        <v>10231</v>
      </c>
      <c r="S4385" t="s">
        <v>10232</v>
      </c>
      <c r="T4385" t="s">
        <v>33886</v>
      </c>
    </row>
    <row r="4386" spans="1:20" x14ac:dyDescent="0.25">
      <c r="A4386" t="s">
        <v>33917</v>
      </c>
      <c r="B4386" s="5" t="s">
        <v>10</v>
      </c>
      <c r="C4386" s="5" t="s">
        <v>33918</v>
      </c>
      <c r="D4386" s="4" t="s">
        <v>17</v>
      </c>
      <c r="E4386" t="s">
        <v>12</v>
      </c>
      <c r="F4386" t="s">
        <v>33919</v>
      </c>
      <c r="G4386" t="s">
        <v>3294</v>
      </c>
      <c r="H4386">
        <v>161</v>
      </c>
      <c r="I4386" t="s">
        <v>120</v>
      </c>
      <c r="J4386" t="s">
        <v>28</v>
      </c>
      <c r="K4386" t="s">
        <v>14</v>
      </c>
      <c r="L4386">
        <v>79117420</v>
      </c>
      <c r="M4386">
        <v>67</v>
      </c>
      <c r="N4386" t="s">
        <v>33920</v>
      </c>
      <c r="O4386">
        <v>67</v>
      </c>
      <c r="P4386" t="s">
        <v>33921</v>
      </c>
      <c r="Q4386" t="s">
        <v>10233</v>
      </c>
      <c r="R4386" t="s">
        <v>10234</v>
      </c>
      <c r="S4386" t="s">
        <v>10235</v>
      </c>
      <c r="T4386" t="s">
        <v>33922</v>
      </c>
    </row>
    <row r="4387" spans="1:20" x14ac:dyDescent="0.25">
      <c r="A4387" t="s">
        <v>33923</v>
      </c>
      <c r="B4387" s="5" t="s">
        <v>15</v>
      </c>
      <c r="C4387" s="5" t="s">
        <v>33924</v>
      </c>
      <c r="D4387" s="4" t="s">
        <v>32</v>
      </c>
      <c r="E4387" t="s">
        <v>12</v>
      </c>
      <c r="F4387" t="s">
        <v>33925</v>
      </c>
      <c r="G4387" t="s">
        <v>8764</v>
      </c>
      <c r="H4387">
        <v>404</v>
      </c>
      <c r="I4387" t="s">
        <v>118</v>
      </c>
      <c r="J4387" t="s">
        <v>28</v>
      </c>
      <c r="K4387" t="s">
        <v>14</v>
      </c>
      <c r="L4387">
        <v>79114160</v>
      </c>
      <c r="M4387">
        <v>67</v>
      </c>
      <c r="N4387" t="s">
        <v>33926</v>
      </c>
      <c r="O4387">
        <v>67</v>
      </c>
      <c r="P4387" t="s">
        <v>33927</v>
      </c>
      <c r="Q4387" t="s">
        <v>10236</v>
      </c>
      <c r="R4387" t="s">
        <v>10237</v>
      </c>
      <c r="S4387" t="s">
        <v>10238</v>
      </c>
      <c r="T4387" t="s">
        <v>33886</v>
      </c>
    </row>
    <row r="4388" spans="1:20" x14ac:dyDescent="0.25">
      <c r="A4388" t="s">
        <v>33928</v>
      </c>
      <c r="B4388" s="5" t="s">
        <v>10</v>
      </c>
      <c r="C4388" s="5" t="s">
        <v>33929</v>
      </c>
      <c r="D4388" s="4" t="s">
        <v>32</v>
      </c>
      <c r="E4388" t="s">
        <v>12</v>
      </c>
      <c r="F4388" t="s">
        <v>33930</v>
      </c>
      <c r="G4388" t="s">
        <v>8764</v>
      </c>
      <c r="H4388">
        <v>404</v>
      </c>
      <c r="I4388" t="s">
        <v>118</v>
      </c>
      <c r="J4388" t="s">
        <v>28</v>
      </c>
      <c r="K4388" t="s">
        <v>14</v>
      </c>
      <c r="L4388">
        <v>79114160</v>
      </c>
      <c r="M4388">
        <v>67</v>
      </c>
      <c r="N4388" t="s">
        <v>33926</v>
      </c>
      <c r="O4388">
        <v>67</v>
      </c>
      <c r="P4388" t="s">
        <v>33927</v>
      </c>
      <c r="Q4388" t="s">
        <v>10239</v>
      </c>
      <c r="R4388" t="s">
        <v>10237</v>
      </c>
      <c r="S4388" t="s">
        <v>10240</v>
      </c>
      <c r="T4388" t="s">
        <v>33886</v>
      </c>
    </row>
    <row r="4389" spans="1:20" x14ac:dyDescent="0.25">
      <c r="A4389" t="s">
        <v>33931</v>
      </c>
      <c r="B4389" s="5" t="s">
        <v>10</v>
      </c>
      <c r="C4389" s="5" t="s">
        <v>33932</v>
      </c>
      <c r="D4389" s="4" t="s">
        <v>32</v>
      </c>
      <c r="E4389" t="s">
        <v>12</v>
      </c>
      <c r="F4389" t="s">
        <v>33933</v>
      </c>
      <c r="G4389" t="s">
        <v>10241</v>
      </c>
      <c r="H4389">
        <v>356</v>
      </c>
      <c r="I4389" t="s">
        <v>184</v>
      </c>
      <c r="J4389" t="s">
        <v>28</v>
      </c>
      <c r="K4389" t="s">
        <v>14</v>
      </c>
      <c r="L4389">
        <v>79080100</v>
      </c>
      <c r="M4389">
        <v>67</v>
      </c>
      <c r="N4389" t="s">
        <v>33934</v>
      </c>
      <c r="O4389">
        <v>67</v>
      </c>
      <c r="P4389" t="s">
        <v>33935</v>
      </c>
      <c r="Q4389">
        <v>89800323899508</v>
      </c>
      <c r="R4389" t="s">
        <v>10242</v>
      </c>
      <c r="S4389" t="s">
        <v>10243</v>
      </c>
      <c r="T4389" t="s">
        <v>33936</v>
      </c>
    </row>
    <row r="4390" spans="1:20" x14ac:dyDescent="0.25">
      <c r="A4390" t="s">
        <v>33937</v>
      </c>
      <c r="B4390" s="5" t="s">
        <v>10</v>
      </c>
      <c r="C4390" s="5" t="s">
        <v>33938</v>
      </c>
      <c r="D4390" s="4" t="s">
        <v>32</v>
      </c>
      <c r="E4390" t="s">
        <v>12</v>
      </c>
      <c r="F4390" t="s">
        <v>33939</v>
      </c>
      <c r="G4390" t="s">
        <v>216</v>
      </c>
      <c r="H4390">
        <v>275</v>
      </c>
      <c r="I4390" t="s">
        <v>12770</v>
      </c>
      <c r="J4390" t="s">
        <v>28</v>
      </c>
      <c r="K4390" t="s">
        <v>14</v>
      </c>
      <c r="L4390">
        <v>79011220</v>
      </c>
      <c r="M4390">
        <v>67</v>
      </c>
      <c r="N4390" t="s">
        <v>33940</v>
      </c>
      <c r="O4390">
        <v>67</v>
      </c>
      <c r="P4390" t="s">
        <v>33941</v>
      </c>
      <c r="Q4390">
        <v>700607939304770</v>
      </c>
      <c r="R4390" t="s">
        <v>10244</v>
      </c>
      <c r="S4390" t="s">
        <v>33942</v>
      </c>
      <c r="T4390" t="s">
        <v>33943</v>
      </c>
    </row>
    <row r="4391" spans="1:20" x14ac:dyDescent="0.25">
      <c r="A4391" t="s">
        <v>33944</v>
      </c>
      <c r="B4391" s="5" t="s">
        <v>15</v>
      </c>
      <c r="C4391" s="5" t="s">
        <v>33945</v>
      </c>
      <c r="D4391" s="4" t="s">
        <v>11</v>
      </c>
      <c r="E4391" t="s">
        <v>11</v>
      </c>
      <c r="F4391" t="s">
        <v>33946</v>
      </c>
      <c r="G4391" t="s">
        <v>460</v>
      </c>
      <c r="H4391">
        <v>286</v>
      </c>
      <c r="I4391" t="s">
        <v>123</v>
      </c>
      <c r="J4391" t="s">
        <v>28</v>
      </c>
      <c r="K4391" t="s">
        <v>14</v>
      </c>
      <c r="L4391">
        <v>79105100</v>
      </c>
      <c r="M4391">
        <v>67</v>
      </c>
      <c r="N4391" t="s">
        <v>33947</v>
      </c>
      <c r="O4391">
        <v>67</v>
      </c>
      <c r="P4391" t="s">
        <v>33948</v>
      </c>
      <c r="Q4391">
        <v>702608260167048</v>
      </c>
      <c r="T4391" t="s">
        <v>33943</v>
      </c>
    </row>
    <row r="4392" spans="1:20" x14ac:dyDescent="0.25">
      <c r="A4392" t="s">
        <v>33949</v>
      </c>
      <c r="B4392" s="5" t="s">
        <v>15</v>
      </c>
      <c r="C4392" s="5" t="s">
        <v>33950</v>
      </c>
      <c r="D4392" s="4" t="s">
        <v>17</v>
      </c>
      <c r="E4392" t="s">
        <v>12</v>
      </c>
      <c r="F4392" t="s">
        <v>33951</v>
      </c>
      <c r="G4392" t="s">
        <v>10245</v>
      </c>
      <c r="H4392">
        <v>119</v>
      </c>
      <c r="I4392" t="s">
        <v>5085</v>
      </c>
      <c r="J4392" t="s">
        <v>28</v>
      </c>
      <c r="K4392" t="s">
        <v>14</v>
      </c>
      <c r="L4392">
        <v>79012540</v>
      </c>
      <c r="M4392">
        <v>67</v>
      </c>
      <c r="N4392" t="s">
        <v>33952</v>
      </c>
      <c r="O4392">
        <v>67</v>
      </c>
      <c r="P4392" t="s">
        <v>33953</v>
      </c>
      <c r="Q4392">
        <v>700008420714504</v>
      </c>
      <c r="T4392" t="s">
        <v>33943</v>
      </c>
    </row>
    <row r="4393" spans="1:20" x14ac:dyDescent="0.25">
      <c r="A4393" t="s">
        <v>33954</v>
      </c>
      <c r="B4393" s="5" t="s">
        <v>10</v>
      </c>
      <c r="C4393" s="5" t="s">
        <v>33955</v>
      </c>
      <c r="D4393" s="4" t="s">
        <v>17</v>
      </c>
      <c r="E4393" t="s">
        <v>72</v>
      </c>
      <c r="F4393" t="s">
        <v>33956</v>
      </c>
      <c r="G4393" t="s">
        <v>10246</v>
      </c>
      <c r="H4393">
        <v>19</v>
      </c>
      <c r="I4393" t="s">
        <v>697</v>
      </c>
      <c r="J4393" t="s">
        <v>28</v>
      </c>
      <c r="K4393" t="s">
        <v>14</v>
      </c>
      <c r="L4393">
        <v>79094100</v>
      </c>
      <c r="M4393">
        <v>67</v>
      </c>
      <c r="N4393" t="s">
        <v>33957</v>
      </c>
      <c r="O4393">
        <v>67</v>
      </c>
      <c r="P4393" t="s">
        <v>33958</v>
      </c>
      <c r="Q4393">
        <v>704606171430821</v>
      </c>
      <c r="R4393" t="s">
        <v>10247</v>
      </c>
      <c r="S4393" t="s">
        <v>10248</v>
      </c>
      <c r="T4393" t="s">
        <v>33959</v>
      </c>
    </row>
    <row r="4394" spans="1:20" x14ac:dyDescent="0.25">
      <c r="A4394" t="s">
        <v>33960</v>
      </c>
      <c r="B4394" s="5" t="s">
        <v>10</v>
      </c>
      <c r="C4394" s="5" t="s">
        <v>33961</v>
      </c>
      <c r="D4394" s="4" t="s">
        <v>17</v>
      </c>
      <c r="E4394" t="s">
        <v>12</v>
      </c>
      <c r="F4394" t="s">
        <v>33962</v>
      </c>
      <c r="G4394" t="s">
        <v>33963</v>
      </c>
      <c r="H4394">
        <v>1050</v>
      </c>
      <c r="I4394" t="s">
        <v>13042</v>
      </c>
      <c r="J4394" t="s">
        <v>28</v>
      </c>
      <c r="K4394" t="s">
        <v>14</v>
      </c>
      <c r="L4394">
        <v>79010290</v>
      </c>
      <c r="M4394">
        <v>67</v>
      </c>
      <c r="N4394" t="s">
        <v>33964</v>
      </c>
      <c r="O4394">
        <v>67</v>
      </c>
      <c r="P4394" t="s">
        <v>33965</v>
      </c>
      <c r="Q4394" t="s">
        <v>10249</v>
      </c>
      <c r="R4394" t="s">
        <v>10250</v>
      </c>
      <c r="S4394" t="s">
        <v>10251</v>
      </c>
      <c r="T4394" t="s">
        <v>33966</v>
      </c>
    </row>
    <row r="4395" spans="1:20" x14ac:dyDescent="0.25">
      <c r="A4395" t="s">
        <v>33967</v>
      </c>
      <c r="B4395" s="5" t="s">
        <v>10</v>
      </c>
      <c r="C4395" s="5" t="s">
        <v>33968</v>
      </c>
      <c r="D4395" s="4" t="s">
        <v>17</v>
      </c>
      <c r="E4395" t="s">
        <v>12</v>
      </c>
      <c r="F4395" t="s">
        <v>14489</v>
      </c>
      <c r="G4395" t="s">
        <v>33963</v>
      </c>
      <c r="H4395">
        <v>1050</v>
      </c>
      <c r="I4395" t="s">
        <v>13042</v>
      </c>
      <c r="J4395" t="s">
        <v>28</v>
      </c>
      <c r="K4395" t="s">
        <v>14</v>
      </c>
      <c r="L4395">
        <v>79010290</v>
      </c>
      <c r="M4395">
        <v>67</v>
      </c>
      <c r="N4395" t="s">
        <v>33965</v>
      </c>
      <c r="O4395">
        <v>67</v>
      </c>
      <c r="P4395" t="s">
        <v>33964</v>
      </c>
      <c r="Q4395" t="s">
        <v>10252</v>
      </c>
      <c r="R4395" t="s">
        <v>10253</v>
      </c>
      <c r="S4395" t="s">
        <v>33969</v>
      </c>
      <c r="T4395" t="s">
        <v>33943</v>
      </c>
    </row>
    <row r="4396" spans="1:20" x14ac:dyDescent="0.25">
      <c r="A4396" t="s">
        <v>33970</v>
      </c>
      <c r="B4396" s="5" t="s">
        <v>15</v>
      </c>
      <c r="C4396" s="5" t="s">
        <v>33971</v>
      </c>
      <c r="D4396" s="4" t="s">
        <v>32</v>
      </c>
      <c r="E4396" t="s">
        <v>12</v>
      </c>
      <c r="F4396" t="s">
        <v>33972</v>
      </c>
      <c r="G4396" t="s">
        <v>33973</v>
      </c>
      <c r="J4396" t="s">
        <v>28</v>
      </c>
      <c r="K4396" t="s">
        <v>14</v>
      </c>
      <c r="L4396">
        <v>79100000</v>
      </c>
      <c r="M4396">
        <v>67</v>
      </c>
      <c r="N4396" t="s">
        <v>33974</v>
      </c>
      <c r="O4396">
        <v>67</v>
      </c>
      <c r="P4396" t="s">
        <v>33975</v>
      </c>
      <c r="Q4396" t="s">
        <v>10254</v>
      </c>
      <c r="R4396" t="s">
        <v>10255</v>
      </c>
      <c r="S4396" t="s">
        <v>10256</v>
      </c>
      <c r="T4396" t="s">
        <v>33976</v>
      </c>
    </row>
    <row r="4397" spans="1:20" x14ac:dyDescent="0.25">
      <c r="A4397" t="s">
        <v>33977</v>
      </c>
      <c r="B4397" s="5" t="s">
        <v>10</v>
      </c>
      <c r="D4397" s="4" t="s">
        <v>17</v>
      </c>
      <c r="E4397" t="s">
        <v>12</v>
      </c>
      <c r="F4397" t="s">
        <v>33978</v>
      </c>
      <c r="G4397" t="s">
        <v>6010</v>
      </c>
      <c r="H4397">
        <v>730</v>
      </c>
      <c r="I4397" t="s">
        <v>309</v>
      </c>
      <c r="J4397" t="s">
        <v>28</v>
      </c>
      <c r="K4397" t="s">
        <v>14</v>
      </c>
      <c r="L4397">
        <v>79100360</v>
      </c>
      <c r="M4397">
        <v>67</v>
      </c>
      <c r="N4397" t="s">
        <v>33979</v>
      </c>
      <c r="O4397">
        <v>67</v>
      </c>
      <c r="P4397" t="s">
        <v>33980</v>
      </c>
      <c r="Q4397">
        <v>898003837893237</v>
      </c>
      <c r="R4397" t="s">
        <v>10257</v>
      </c>
      <c r="S4397" t="s">
        <v>10258</v>
      </c>
      <c r="T4397" t="s">
        <v>33943</v>
      </c>
    </row>
    <row r="4398" spans="1:20" x14ac:dyDescent="0.25">
      <c r="A4398" t="s">
        <v>33981</v>
      </c>
      <c r="B4398" s="5" t="s">
        <v>10</v>
      </c>
      <c r="C4398" s="5" t="s">
        <v>33982</v>
      </c>
      <c r="D4398" s="4" t="s">
        <v>32</v>
      </c>
      <c r="E4398" t="s">
        <v>328</v>
      </c>
      <c r="F4398" t="s">
        <v>33983</v>
      </c>
      <c r="G4398" t="s">
        <v>2911</v>
      </c>
      <c r="H4398">
        <v>836</v>
      </c>
      <c r="I4398" t="s">
        <v>191</v>
      </c>
      <c r="J4398" t="s">
        <v>28</v>
      </c>
      <c r="K4398" t="s">
        <v>14</v>
      </c>
      <c r="L4398">
        <v>79097050</v>
      </c>
      <c r="M4398">
        <v>67</v>
      </c>
      <c r="N4398" t="s">
        <v>21089</v>
      </c>
      <c r="O4398">
        <v>67</v>
      </c>
      <c r="P4398" t="s">
        <v>33984</v>
      </c>
      <c r="Q4398" t="s">
        <v>10259</v>
      </c>
      <c r="T4398" t="s">
        <v>33985</v>
      </c>
    </row>
    <row r="4399" spans="1:20" x14ac:dyDescent="0.25">
      <c r="A4399" t="s">
        <v>33986</v>
      </c>
      <c r="B4399" s="5" t="s">
        <v>10</v>
      </c>
      <c r="C4399" s="5" t="s">
        <v>33987</v>
      </c>
      <c r="D4399" s="4" t="s">
        <v>32</v>
      </c>
      <c r="E4399" t="s">
        <v>12</v>
      </c>
      <c r="F4399" t="s">
        <v>33988</v>
      </c>
      <c r="G4399" t="s">
        <v>9438</v>
      </c>
      <c r="H4399">
        <v>595</v>
      </c>
      <c r="I4399" t="s">
        <v>34</v>
      </c>
      <c r="J4399" t="s">
        <v>28</v>
      </c>
      <c r="K4399" t="s">
        <v>14</v>
      </c>
      <c r="L4399">
        <v>79117463</v>
      </c>
      <c r="M4399">
        <v>67</v>
      </c>
      <c r="N4399" t="s">
        <v>33989</v>
      </c>
      <c r="O4399">
        <v>67</v>
      </c>
      <c r="Q4399">
        <v>708903777993311</v>
      </c>
      <c r="R4399" t="s">
        <v>33990</v>
      </c>
      <c r="S4399" t="s">
        <v>10260</v>
      </c>
      <c r="T4399" t="s">
        <v>33985</v>
      </c>
    </row>
    <row r="4400" spans="1:20" x14ac:dyDescent="0.25">
      <c r="A4400" t="s">
        <v>33991</v>
      </c>
      <c r="B4400" s="5" t="s">
        <v>10</v>
      </c>
      <c r="C4400" s="5" t="s">
        <v>33992</v>
      </c>
      <c r="D4400" s="4" t="s">
        <v>126</v>
      </c>
      <c r="E4400" t="s">
        <v>12</v>
      </c>
      <c r="F4400" t="s">
        <v>33993</v>
      </c>
      <c r="G4400" t="s">
        <v>9438</v>
      </c>
      <c r="H4400">
        <v>595</v>
      </c>
      <c r="I4400" t="s">
        <v>34</v>
      </c>
      <c r="J4400" t="s">
        <v>28</v>
      </c>
      <c r="K4400" t="s">
        <v>14</v>
      </c>
      <c r="L4400">
        <v>79117463</v>
      </c>
      <c r="M4400">
        <v>67</v>
      </c>
      <c r="N4400" t="s">
        <v>33989</v>
      </c>
      <c r="O4400">
        <v>67</v>
      </c>
      <c r="Q4400">
        <v>700403544196450</v>
      </c>
      <c r="R4400" t="s">
        <v>10261</v>
      </c>
      <c r="S4400" t="s">
        <v>10262</v>
      </c>
      <c r="T4400" t="s">
        <v>33994</v>
      </c>
    </row>
    <row r="4401" spans="1:20" x14ac:dyDescent="0.25">
      <c r="A4401" t="s">
        <v>33995</v>
      </c>
      <c r="B4401" s="5" t="s">
        <v>10</v>
      </c>
      <c r="C4401" s="5" t="s">
        <v>33996</v>
      </c>
      <c r="D4401" s="4" t="s">
        <v>32</v>
      </c>
      <c r="E4401" t="s">
        <v>24</v>
      </c>
      <c r="F4401" t="s">
        <v>33997</v>
      </c>
      <c r="G4401" t="s">
        <v>10263</v>
      </c>
      <c r="H4401">
        <v>204</v>
      </c>
      <c r="I4401" t="s">
        <v>5175</v>
      </c>
      <c r="J4401" t="s">
        <v>28</v>
      </c>
      <c r="K4401" t="s">
        <v>14</v>
      </c>
      <c r="L4401">
        <v>79075050</v>
      </c>
      <c r="M4401">
        <v>67</v>
      </c>
      <c r="N4401" t="s">
        <v>27681</v>
      </c>
      <c r="O4401">
        <v>67</v>
      </c>
      <c r="Q4401" t="s">
        <v>10264</v>
      </c>
      <c r="R4401" t="s">
        <v>10265</v>
      </c>
      <c r="S4401" t="s">
        <v>10266</v>
      </c>
      <c r="T4401" t="s">
        <v>33998</v>
      </c>
    </row>
    <row r="4402" spans="1:20" x14ac:dyDescent="0.25">
      <c r="A4402" t="s">
        <v>33999</v>
      </c>
      <c r="B4402" s="5" t="s">
        <v>15</v>
      </c>
      <c r="C4402" s="5" t="s">
        <v>34000</v>
      </c>
      <c r="D4402" s="4" t="s">
        <v>32</v>
      </c>
      <c r="E4402" t="s">
        <v>24</v>
      </c>
      <c r="F4402" t="s">
        <v>34001</v>
      </c>
      <c r="G4402" t="s">
        <v>2200</v>
      </c>
      <c r="H4402">
        <v>532</v>
      </c>
      <c r="I4402" t="s">
        <v>362</v>
      </c>
      <c r="J4402" t="s">
        <v>28</v>
      </c>
      <c r="K4402" t="s">
        <v>14</v>
      </c>
      <c r="L4402">
        <v>79116250</v>
      </c>
      <c r="M4402">
        <v>67</v>
      </c>
      <c r="N4402" t="s">
        <v>34002</v>
      </c>
      <c r="Q4402">
        <v>706405199667688</v>
      </c>
      <c r="R4402" t="s">
        <v>10267</v>
      </c>
      <c r="S4402" t="s">
        <v>10268</v>
      </c>
      <c r="T4402" t="s">
        <v>33985</v>
      </c>
    </row>
    <row r="4403" spans="1:20" x14ac:dyDescent="0.25">
      <c r="A4403" t="s">
        <v>34003</v>
      </c>
      <c r="B4403" s="5" t="s">
        <v>10</v>
      </c>
      <c r="C4403" s="5" t="s">
        <v>34004</v>
      </c>
      <c r="D4403" s="4" t="s">
        <v>12</v>
      </c>
      <c r="E4403" t="s">
        <v>12</v>
      </c>
      <c r="F4403" t="s">
        <v>22088</v>
      </c>
      <c r="G4403" t="s">
        <v>34005</v>
      </c>
      <c r="H4403">
        <v>268</v>
      </c>
      <c r="I4403" t="s">
        <v>697</v>
      </c>
      <c r="J4403" t="s">
        <v>28</v>
      </c>
      <c r="K4403" t="s">
        <v>14</v>
      </c>
      <c r="L4403">
        <v>79092440</v>
      </c>
      <c r="T4403" t="s">
        <v>34006</v>
      </c>
    </row>
    <row r="4404" spans="1:20" x14ac:dyDescent="0.25">
      <c r="A4404" t="s">
        <v>34007</v>
      </c>
      <c r="B4404" s="5" t="s">
        <v>15</v>
      </c>
      <c r="C4404" s="5" t="s">
        <v>34008</v>
      </c>
      <c r="D4404" s="4" t="s">
        <v>32</v>
      </c>
      <c r="E4404" t="s">
        <v>24</v>
      </c>
      <c r="F4404" t="s">
        <v>34009</v>
      </c>
      <c r="G4404" t="s">
        <v>2022</v>
      </c>
      <c r="H4404">
        <v>133</v>
      </c>
      <c r="I4404" t="s">
        <v>324</v>
      </c>
      <c r="J4404" t="s">
        <v>28</v>
      </c>
      <c r="K4404" t="s">
        <v>14</v>
      </c>
      <c r="L4404">
        <v>79015330</v>
      </c>
      <c r="M4404">
        <v>67</v>
      </c>
      <c r="N4404" t="s">
        <v>34010</v>
      </c>
      <c r="O4404">
        <v>67</v>
      </c>
      <c r="P4404" t="s">
        <v>34011</v>
      </c>
      <c r="Q4404">
        <v>708204102218147</v>
      </c>
      <c r="R4404" t="s">
        <v>34012</v>
      </c>
      <c r="S4404" t="s">
        <v>10269</v>
      </c>
      <c r="T4404" t="s">
        <v>34006</v>
      </c>
    </row>
    <row r="4405" spans="1:20" x14ac:dyDescent="0.25">
      <c r="A4405" t="s">
        <v>34013</v>
      </c>
      <c r="B4405" s="5" t="s">
        <v>10</v>
      </c>
      <c r="C4405" s="5" t="s">
        <v>34014</v>
      </c>
      <c r="D4405" s="4" t="s">
        <v>32</v>
      </c>
      <c r="E4405" t="s">
        <v>72</v>
      </c>
      <c r="F4405" t="s">
        <v>34015</v>
      </c>
      <c r="G4405" t="s">
        <v>21361</v>
      </c>
      <c r="H4405">
        <v>4724</v>
      </c>
      <c r="I4405" t="s">
        <v>13</v>
      </c>
      <c r="J4405" t="s">
        <v>28</v>
      </c>
      <c r="K4405" t="s">
        <v>14</v>
      </c>
      <c r="L4405">
        <v>79002367</v>
      </c>
      <c r="M4405">
        <v>67</v>
      </c>
      <c r="N4405" t="s">
        <v>34016</v>
      </c>
      <c r="O4405">
        <v>67</v>
      </c>
      <c r="P4405" t="s">
        <v>34017</v>
      </c>
      <c r="Q4405" t="s">
        <v>10270</v>
      </c>
      <c r="R4405" t="s">
        <v>34018</v>
      </c>
      <c r="S4405" t="s">
        <v>34019</v>
      </c>
      <c r="T4405" t="s">
        <v>34020</v>
      </c>
    </row>
    <row r="4406" spans="1:20" x14ac:dyDescent="0.25">
      <c r="A4406" t="s">
        <v>34021</v>
      </c>
      <c r="B4406" s="5" t="s">
        <v>15</v>
      </c>
      <c r="C4406" s="5" t="s">
        <v>34022</v>
      </c>
      <c r="D4406" s="4" t="s">
        <v>17</v>
      </c>
      <c r="E4406" t="s">
        <v>12</v>
      </c>
      <c r="F4406" t="s">
        <v>34023</v>
      </c>
      <c r="G4406" t="s">
        <v>33751</v>
      </c>
      <c r="H4406">
        <v>157</v>
      </c>
      <c r="I4406" t="s">
        <v>5458</v>
      </c>
      <c r="J4406" t="s">
        <v>28</v>
      </c>
      <c r="K4406" t="s">
        <v>14</v>
      </c>
      <c r="L4406">
        <v>79115350</v>
      </c>
      <c r="M4406">
        <v>67</v>
      </c>
      <c r="N4406" t="s">
        <v>34024</v>
      </c>
      <c r="O4406">
        <v>67</v>
      </c>
      <c r="P4406" t="s">
        <v>34025</v>
      </c>
      <c r="Q4406" t="s">
        <v>10271</v>
      </c>
      <c r="R4406" t="s">
        <v>34026</v>
      </c>
      <c r="S4406" t="s">
        <v>10272</v>
      </c>
      <c r="T4406" t="s">
        <v>34027</v>
      </c>
    </row>
    <row r="4407" spans="1:20" x14ac:dyDescent="0.25">
      <c r="A4407" t="s">
        <v>34028</v>
      </c>
      <c r="B4407" s="5" t="s">
        <v>15</v>
      </c>
      <c r="D4407" s="4" t="s">
        <v>17</v>
      </c>
      <c r="E4407" t="s">
        <v>12</v>
      </c>
      <c r="F4407" t="s">
        <v>29676</v>
      </c>
      <c r="G4407" t="s">
        <v>33751</v>
      </c>
      <c r="H4407">
        <v>157</v>
      </c>
      <c r="I4407" t="s">
        <v>5458</v>
      </c>
      <c r="J4407" t="s">
        <v>64</v>
      </c>
      <c r="K4407" t="s">
        <v>14</v>
      </c>
      <c r="L4407">
        <v>79115350</v>
      </c>
      <c r="M4407">
        <v>67</v>
      </c>
      <c r="N4407" t="s">
        <v>34024</v>
      </c>
      <c r="O4407">
        <v>67</v>
      </c>
      <c r="P4407" t="s">
        <v>34025</v>
      </c>
      <c r="Q4407" t="s">
        <v>10273</v>
      </c>
      <c r="R4407" t="s">
        <v>34029</v>
      </c>
      <c r="S4407" t="s">
        <v>10274</v>
      </c>
      <c r="T4407" t="s">
        <v>34030</v>
      </c>
    </row>
    <row r="4408" spans="1:20" x14ac:dyDescent="0.25">
      <c r="A4408" t="s">
        <v>34031</v>
      </c>
      <c r="B4408" s="5" t="s">
        <v>10</v>
      </c>
      <c r="C4408" s="5" t="s">
        <v>34032</v>
      </c>
      <c r="D4408" s="4" t="s">
        <v>17</v>
      </c>
      <c r="E4408" t="s">
        <v>24</v>
      </c>
      <c r="F4408" t="s">
        <v>34033</v>
      </c>
      <c r="G4408" t="s">
        <v>33751</v>
      </c>
      <c r="H4408">
        <v>157</v>
      </c>
      <c r="I4408" t="s">
        <v>5458</v>
      </c>
      <c r="J4408" t="s">
        <v>64</v>
      </c>
      <c r="K4408" t="s">
        <v>14</v>
      </c>
      <c r="L4408">
        <v>79115350</v>
      </c>
      <c r="M4408">
        <v>67</v>
      </c>
      <c r="N4408" t="s">
        <v>34024</v>
      </c>
      <c r="O4408">
        <v>67</v>
      </c>
      <c r="P4408" t="s">
        <v>34034</v>
      </c>
      <c r="Q4408" t="s">
        <v>10275</v>
      </c>
      <c r="R4408" t="s">
        <v>10276</v>
      </c>
      <c r="S4408" t="s">
        <v>10277</v>
      </c>
      <c r="T4408" t="s">
        <v>34035</v>
      </c>
    </row>
    <row r="4409" spans="1:20" x14ac:dyDescent="0.25">
      <c r="A4409" t="s">
        <v>34036</v>
      </c>
      <c r="B4409" s="5" t="s">
        <v>10</v>
      </c>
      <c r="C4409" s="5" t="s">
        <v>34037</v>
      </c>
      <c r="D4409" s="4" t="s">
        <v>32</v>
      </c>
      <c r="E4409" t="s">
        <v>24</v>
      </c>
      <c r="F4409" t="s">
        <v>34038</v>
      </c>
      <c r="G4409" t="s">
        <v>16711</v>
      </c>
      <c r="H4409">
        <v>63</v>
      </c>
      <c r="I4409" t="s">
        <v>128</v>
      </c>
      <c r="J4409" t="s">
        <v>28</v>
      </c>
      <c r="K4409" t="s">
        <v>14</v>
      </c>
      <c r="L4409">
        <v>79118736</v>
      </c>
      <c r="M4409">
        <v>67</v>
      </c>
      <c r="N4409" t="s">
        <v>34039</v>
      </c>
      <c r="O4409">
        <v>67</v>
      </c>
      <c r="P4409" t="s">
        <v>34040</v>
      </c>
      <c r="Q4409">
        <v>702100728985594</v>
      </c>
      <c r="T4409" t="s">
        <v>34041</v>
      </c>
    </row>
    <row r="4410" spans="1:20" x14ac:dyDescent="0.25">
      <c r="A4410" t="s">
        <v>34042</v>
      </c>
      <c r="B4410" s="5" t="s">
        <v>10</v>
      </c>
      <c r="C4410" s="5" t="s">
        <v>34043</v>
      </c>
      <c r="D4410" s="4" t="s">
        <v>32</v>
      </c>
      <c r="E4410" t="s">
        <v>11</v>
      </c>
      <c r="F4410" t="s">
        <v>24480</v>
      </c>
      <c r="G4410" t="s">
        <v>4896</v>
      </c>
      <c r="H4410">
        <v>198</v>
      </c>
      <c r="I4410" t="s">
        <v>128</v>
      </c>
      <c r="J4410" t="s">
        <v>28</v>
      </c>
      <c r="K4410" t="s">
        <v>14</v>
      </c>
      <c r="L4410">
        <v>79118590</v>
      </c>
      <c r="M4410">
        <v>67</v>
      </c>
      <c r="N4410" t="s">
        <v>34044</v>
      </c>
      <c r="O4410">
        <v>67</v>
      </c>
      <c r="P4410" t="s">
        <v>34045</v>
      </c>
      <c r="Q4410">
        <v>709909185600038</v>
      </c>
      <c r="T4410" t="s">
        <v>34041</v>
      </c>
    </row>
    <row r="4411" spans="1:20" x14ac:dyDescent="0.25">
      <c r="A4411" t="s">
        <v>34046</v>
      </c>
      <c r="B4411" s="5" t="s">
        <v>15</v>
      </c>
      <c r="C4411" s="5" t="s">
        <v>34047</v>
      </c>
      <c r="D4411" s="4" t="s">
        <v>126</v>
      </c>
      <c r="E4411" t="s">
        <v>12</v>
      </c>
      <c r="F4411" t="s">
        <v>34048</v>
      </c>
      <c r="G4411" t="s">
        <v>1490</v>
      </c>
      <c r="H4411">
        <v>1881</v>
      </c>
      <c r="I4411" t="s">
        <v>57</v>
      </c>
      <c r="J4411" t="s">
        <v>28</v>
      </c>
      <c r="K4411" t="s">
        <v>14</v>
      </c>
      <c r="L4411">
        <v>79017043</v>
      </c>
      <c r="M4411">
        <v>67</v>
      </c>
      <c r="N4411" t="s">
        <v>34049</v>
      </c>
      <c r="O4411">
        <v>67</v>
      </c>
      <c r="P4411" t="s">
        <v>34050</v>
      </c>
      <c r="Q4411">
        <v>708607558403183</v>
      </c>
      <c r="R4411" t="s">
        <v>10278</v>
      </c>
      <c r="S4411" t="s">
        <v>10279</v>
      </c>
      <c r="T4411" t="s">
        <v>34041</v>
      </c>
    </row>
    <row r="4412" spans="1:20" x14ac:dyDescent="0.25">
      <c r="A4412" t="s">
        <v>34051</v>
      </c>
      <c r="B4412" s="5" t="s">
        <v>10</v>
      </c>
      <c r="D4412" s="4" t="s">
        <v>32</v>
      </c>
      <c r="E4412" t="s">
        <v>12</v>
      </c>
      <c r="F4412" t="s">
        <v>34052</v>
      </c>
      <c r="G4412" t="s">
        <v>10280</v>
      </c>
      <c r="H4412">
        <v>568</v>
      </c>
      <c r="I4412" t="s">
        <v>12788</v>
      </c>
      <c r="J4412" t="s">
        <v>28</v>
      </c>
      <c r="K4412" t="s">
        <v>14</v>
      </c>
      <c r="L4412">
        <v>79117900</v>
      </c>
      <c r="M4412">
        <v>67</v>
      </c>
      <c r="N4412" t="s">
        <v>34053</v>
      </c>
      <c r="O4412">
        <v>67</v>
      </c>
      <c r="P4412" t="s">
        <v>34054</v>
      </c>
      <c r="Q4412">
        <v>700001822038000</v>
      </c>
      <c r="R4412" t="s">
        <v>10281</v>
      </c>
      <c r="S4412" t="s">
        <v>10282</v>
      </c>
      <c r="T4412" t="s">
        <v>34041</v>
      </c>
    </row>
    <row r="4413" spans="1:20" x14ac:dyDescent="0.25">
      <c r="A4413" t="s">
        <v>34055</v>
      </c>
      <c r="B4413" s="5" t="s">
        <v>15</v>
      </c>
      <c r="C4413" s="5" t="s">
        <v>34056</v>
      </c>
      <c r="D4413" s="4" t="s">
        <v>32</v>
      </c>
      <c r="E4413" t="s">
        <v>72</v>
      </c>
      <c r="F4413" t="s">
        <v>34057</v>
      </c>
      <c r="G4413" t="s">
        <v>18115</v>
      </c>
      <c r="H4413">
        <v>1024</v>
      </c>
      <c r="I4413" t="s">
        <v>57</v>
      </c>
      <c r="J4413" t="s">
        <v>28</v>
      </c>
      <c r="K4413" t="s">
        <v>14</v>
      </c>
      <c r="L4413">
        <v>79017061</v>
      </c>
      <c r="M4413">
        <v>67</v>
      </c>
      <c r="N4413" t="s">
        <v>34058</v>
      </c>
      <c r="O4413">
        <v>67</v>
      </c>
      <c r="P4413" t="s">
        <v>34059</v>
      </c>
      <c r="Q4413">
        <v>704009810814264</v>
      </c>
      <c r="T4413" t="s">
        <v>34060</v>
      </c>
    </row>
    <row r="4414" spans="1:20" x14ac:dyDescent="0.25">
      <c r="A4414" t="s">
        <v>34061</v>
      </c>
      <c r="B4414" s="5" t="s">
        <v>15</v>
      </c>
      <c r="C4414" s="5" t="s">
        <v>34062</v>
      </c>
      <c r="D4414" s="4" t="s">
        <v>17</v>
      </c>
      <c r="E4414" t="s">
        <v>12</v>
      </c>
      <c r="F4414" t="s">
        <v>34063</v>
      </c>
      <c r="G4414" t="s">
        <v>10283</v>
      </c>
      <c r="H4414">
        <v>651</v>
      </c>
      <c r="I4414" t="s">
        <v>375</v>
      </c>
      <c r="J4414" t="s">
        <v>28</v>
      </c>
      <c r="K4414" t="s">
        <v>14</v>
      </c>
      <c r="L4414">
        <v>79080510</v>
      </c>
      <c r="M4414">
        <v>67</v>
      </c>
      <c r="N4414" t="s">
        <v>34064</v>
      </c>
      <c r="O4414">
        <v>67</v>
      </c>
      <c r="Q4414">
        <v>703007829028876</v>
      </c>
      <c r="R4414" t="s">
        <v>10284</v>
      </c>
      <c r="T4414" t="s">
        <v>34065</v>
      </c>
    </row>
    <row r="4415" spans="1:20" x14ac:dyDescent="0.25">
      <c r="A4415" t="s">
        <v>34066</v>
      </c>
      <c r="B4415" s="5" t="s">
        <v>10</v>
      </c>
      <c r="C4415" s="5" t="s">
        <v>34067</v>
      </c>
      <c r="D4415" s="4" t="s">
        <v>32</v>
      </c>
      <c r="E4415" t="s">
        <v>12</v>
      </c>
      <c r="F4415" t="s">
        <v>34068</v>
      </c>
      <c r="G4415" t="s">
        <v>28586</v>
      </c>
      <c r="H4415">
        <v>87</v>
      </c>
      <c r="I4415" t="s">
        <v>12860</v>
      </c>
      <c r="J4415" t="s">
        <v>28</v>
      </c>
      <c r="K4415" t="s">
        <v>14</v>
      </c>
      <c r="L4415">
        <v>79013150</v>
      </c>
      <c r="M4415">
        <v>67</v>
      </c>
      <c r="N4415" t="s">
        <v>34069</v>
      </c>
      <c r="O4415">
        <v>67</v>
      </c>
      <c r="P4415" t="s">
        <v>34070</v>
      </c>
      <c r="Q4415">
        <v>708906786919113</v>
      </c>
      <c r="T4415" t="s">
        <v>34071</v>
      </c>
    </row>
    <row r="4416" spans="1:20" x14ac:dyDescent="0.25">
      <c r="A4416" t="s">
        <v>34072</v>
      </c>
      <c r="B4416" s="5" t="s">
        <v>10</v>
      </c>
      <c r="C4416" s="5" t="s">
        <v>34073</v>
      </c>
      <c r="D4416" s="4" t="s">
        <v>17</v>
      </c>
      <c r="E4416" t="s">
        <v>12</v>
      </c>
      <c r="F4416" t="s">
        <v>34074</v>
      </c>
      <c r="G4416" t="s">
        <v>10285</v>
      </c>
      <c r="H4416">
        <v>130</v>
      </c>
      <c r="I4416" t="s">
        <v>3062</v>
      </c>
      <c r="J4416" t="s">
        <v>28</v>
      </c>
      <c r="K4416" t="s">
        <v>14</v>
      </c>
      <c r="L4416">
        <v>79090233</v>
      </c>
      <c r="M4416">
        <v>67</v>
      </c>
      <c r="N4416" t="s">
        <v>34075</v>
      </c>
      <c r="O4416">
        <v>67</v>
      </c>
      <c r="P4416" t="s">
        <v>34076</v>
      </c>
      <c r="Q4416" t="s">
        <v>10286</v>
      </c>
      <c r="R4416" t="s">
        <v>34077</v>
      </c>
      <c r="S4416" t="s">
        <v>10287</v>
      </c>
      <c r="T4416" t="s">
        <v>34060</v>
      </c>
    </row>
    <row r="4417" spans="1:20" x14ac:dyDescent="0.25">
      <c r="A4417" t="s">
        <v>34078</v>
      </c>
      <c r="B4417" s="5" t="s">
        <v>10</v>
      </c>
      <c r="C4417" s="5" t="s">
        <v>34079</v>
      </c>
      <c r="D4417" s="4" t="s">
        <v>17</v>
      </c>
      <c r="E4417" t="s">
        <v>12</v>
      </c>
      <c r="F4417" t="s">
        <v>34080</v>
      </c>
      <c r="G4417" t="s">
        <v>10285</v>
      </c>
      <c r="H4417">
        <v>130</v>
      </c>
      <c r="I4417" t="s">
        <v>3062</v>
      </c>
      <c r="J4417" t="s">
        <v>28</v>
      </c>
      <c r="K4417" t="s">
        <v>14</v>
      </c>
      <c r="L4417">
        <v>79090233</v>
      </c>
      <c r="M4417">
        <v>67</v>
      </c>
      <c r="N4417" t="s">
        <v>34076</v>
      </c>
      <c r="O4417">
        <v>67</v>
      </c>
      <c r="P4417" t="s">
        <v>34075</v>
      </c>
      <c r="Q4417" t="s">
        <v>10288</v>
      </c>
      <c r="R4417" t="s">
        <v>34077</v>
      </c>
      <c r="S4417" t="s">
        <v>10287</v>
      </c>
      <c r="T4417" t="s">
        <v>34060</v>
      </c>
    </row>
    <row r="4418" spans="1:20" x14ac:dyDescent="0.25">
      <c r="A4418" t="s">
        <v>34081</v>
      </c>
      <c r="B4418" s="5" t="s">
        <v>10</v>
      </c>
      <c r="C4418" s="5" t="s">
        <v>34082</v>
      </c>
      <c r="D4418" s="4" t="s">
        <v>17</v>
      </c>
      <c r="E4418" t="s">
        <v>12</v>
      </c>
      <c r="F4418" t="s">
        <v>34083</v>
      </c>
      <c r="G4418" t="s">
        <v>2840</v>
      </c>
      <c r="H4418">
        <v>297</v>
      </c>
      <c r="I4418" t="s">
        <v>50</v>
      </c>
      <c r="J4418" t="s">
        <v>28</v>
      </c>
      <c r="K4418" t="s">
        <v>14</v>
      </c>
      <c r="L4418">
        <v>79117221</v>
      </c>
      <c r="M4418">
        <v>67</v>
      </c>
      <c r="N4418" t="s">
        <v>34084</v>
      </c>
      <c r="O4418">
        <v>67</v>
      </c>
      <c r="P4418" t="s">
        <v>34085</v>
      </c>
      <c r="Q4418" t="s">
        <v>10289</v>
      </c>
      <c r="R4418" t="s">
        <v>34086</v>
      </c>
      <c r="S4418" t="s">
        <v>10290</v>
      </c>
      <c r="T4418" t="s">
        <v>34060</v>
      </c>
    </row>
    <row r="4419" spans="1:20" x14ac:dyDescent="0.25">
      <c r="A4419" t="s">
        <v>34087</v>
      </c>
      <c r="B4419" s="5" t="s">
        <v>10</v>
      </c>
      <c r="C4419" s="5" t="s">
        <v>34088</v>
      </c>
      <c r="D4419" s="4" t="s">
        <v>17</v>
      </c>
      <c r="E4419" t="s">
        <v>12</v>
      </c>
      <c r="F4419" t="s">
        <v>19364</v>
      </c>
      <c r="G4419" t="s">
        <v>761</v>
      </c>
      <c r="H4419">
        <v>1260</v>
      </c>
      <c r="I4419" t="s">
        <v>120</v>
      </c>
      <c r="J4419" t="s">
        <v>28</v>
      </c>
      <c r="K4419" t="s">
        <v>14</v>
      </c>
      <c r="L4419">
        <v>79117020</v>
      </c>
      <c r="M4419">
        <v>67</v>
      </c>
      <c r="N4419" t="s">
        <v>34089</v>
      </c>
      <c r="O4419">
        <v>67</v>
      </c>
      <c r="P4419" t="s">
        <v>34090</v>
      </c>
      <c r="Q4419" t="s">
        <v>10291</v>
      </c>
      <c r="R4419" t="s">
        <v>10292</v>
      </c>
      <c r="S4419" t="s">
        <v>10293</v>
      </c>
      <c r="T4419" t="s">
        <v>34060</v>
      </c>
    </row>
    <row r="4420" spans="1:20" x14ac:dyDescent="0.25">
      <c r="A4420" t="s">
        <v>34091</v>
      </c>
      <c r="B4420" s="5" t="s">
        <v>10</v>
      </c>
      <c r="C4420" s="5" t="s">
        <v>34092</v>
      </c>
      <c r="D4420" s="4" t="s">
        <v>17</v>
      </c>
      <c r="E4420" t="s">
        <v>12</v>
      </c>
      <c r="F4420" t="s">
        <v>21659</v>
      </c>
      <c r="G4420" t="s">
        <v>10294</v>
      </c>
      <c r="H4420">
        <v>314</v>
      </c>
      <c r="I4420" t="s">
        <v>419</v>
      </c>
      <c r="J4420" t="s">
        <v>28</v>
      </c>
      <c r="K4420" t="s">
        <v>14</v>
      </c>
      <c r="L4420">
        <v>79042250</v>
      </c>
      <c r="M4420">
        <v>67</v>
      </c>
      <c r="N4420" t="s">
        <v>34093</v>
      </c>
      <c r="O4420">
        <v>67</v>
      </c>
      <c r="P4420" t="s">
        <v>34094</v>
      </c>
      <c r="Q4420">
        <v>706106070890860</v>
      </c>
      <c r="R4420" t="s">
        <v>34095</v>
      </c>
      <c r="T4420" t="s">
        <v>34060</v>
      </c>
    </row>
    <row r="4421" spans="1:20" x14ac:dyDescent="0.25">
      <c r="A4421" t="s">
        <v>34096</v>
      </c>
      <c r="B4421" s="5" t="s">
        <v>15</v>
      </c>
      <c r="C4421" s="5" t="s">
        <v>34097</v>
      </c>
      <c r="D4421" s="4" t="s">
        <v>32</v>
      </c>
      <c r="E4421" t="s">
        <v>24</v>
      </c>
      <c r="F4421" t="s">
        <v>34098</v>
      </c>
      <c r="G4421" t="s">
        <v>5158</v>
      </c>
      <c r="H4421">
        <v>388</v>
      </c>
      <c r="I4421" t="s">
        <v>523</v>
      </c>
      <c r="J4421" t="s">
        <v>28</v>
      </c>
      <c r="K4421" t="s">
        <v>14</v>
      </c>
      <c r="L4421">
        <v>79065400</v>
      </c>
      <c r="M4421">
        <v>67</v>
      </c>
      <c r="N4421" t="s">
        <v>34099</v>
      </c>
      <c r="O4421">
        <v>67</v>
      </c>
      <c r="P4421" t="s">
        <v>34100</v>
      </c>
      <c r="Q4421" t="s">
        <v>10295</v>
      </c>
      <c r="R4421" t="s">
        <v>10296</v>
      </c>
      <c r="S4421" t="s">
        <v>10297</v>
      </c>
      <c r="T4421" t="s">
        <v>34101</v>
      </c>
    </row>
    <row r="4422" spans="1:20" x14ac:dyDescent="0.25">
      <c r="A4422" t="s">
        <v>34102</v>
      </c>
      <c r="B4422" s="5" t="s">
        <v>15</v>
      </c>
      <c r="C4422" s="5" t="s">
        <v>34103</v>
      </c>
      <c r="D4422" s="4" t="s">
        <v>17</v>
      </c>
      <c r="E4422" t="s">
        <v>12</v>
      </c>
      <c r="F4422" t="s">
        <v>34104</v>
      </c>
      <c r="G4422" t="s">
        <v>2840</v>
      </c>
      <c r="H4422">
        <v>577</v>
      </c>
      <c r="I4422" t="s">
        <v>50</v>
      </c>
      <c r="J4422" t="s">
        <v>28</v>
      </c>
      <c r="K4422" t="s">
        <v>14</v>
      </c>
      <c r="L4422">
        <v>79117221</v>
      </c>
      <c r="M4422">
        <v>67</v>
      </c>
      <c r="N4422" t="s">
        <v>34105</v>
      </c>
      <c r="O4422">
        <v>67</v>
      </c>
      <c r="P4422" t="s">
        <v>34106</v>
      </c>
      <c r="Q4422">
        <v>708006381278021</v>
      </c>
      <c r="R4422" t="s">
        <v>10298</v>
      </c>
      <c r="S4422" t="s">
        <v>10299</v>
      </c>
      <c r="T4422" t="s">
        <v>34107</v>
      </c>
    </row>
    <row r="4423" spans="1:20" x14ac:dyDescent="0.25">
      <c r="A4423" t="s">
        <v>34108</v>
      </c>
      <c r="B4423" s="5" t="s">
        <v>15</v>
      </c>
      <c r="C4423" s="5" t="s">
        <v>34109</v>
      </c>
      <c r="D4423" s="4" t="s">
        <v>32</v>
      </c>
      <c r="E4423" t="s">
        <v>72</v>
      </c>
      <c r="F4423" t="s">
        <v>34110</v>
      </c>
      <c r="G4423" t="s">
        <v>3629</v>
      </c>
      <c r="H4423">
        <v>1211</v>
      </c>
      <c r="I4423" t="s">
        <v>295</v>
      </c>
      <c r="J4423" t="s">
        <v>28</v>
      </c>
      <c r="K4423" t="s">
        <v>14</v>
      </c>
      <c r="L4423">
        <v>79017230</v>
      </c>
      <c r="M4423">
        <v>67</v>
      </c>
      <c r="N4423" t="s">
        <v>34111</v>
      </c>
      <c r="O4423">
        <v>67</v>
      </c>
      <c r="P4423" t="s">
        <v>34112</v>
      </c>
      <c r="Q4423" t="s">
        <v>10300</v>
      </c>
      <c r="R4423" t="s">
        <v>10301</v>
      </c>
      <c r="S4423" t="s">
        <v>10302</v>
      </c>
      <c r="T4423" t="s">
        <v>34113</v>
      </c>
    </row>
    <row r="4424" spans="1:20" x14ac:dyDescent="0.25">
      <c r="A4424" t="s">
        <v>34114</v>
      </c>
      <c r="B4424" s="5" t="s">
        <v>10</v>
      </c>
      <c r="C4424" s="5" t="s">
        <v>34115</v>
      </c>
      <c r="D4424" s="4" t="s">
        <v>17</v>
      </c>
      <c r="E4424" t="s">
        <v>12</v>
      </c>
      <c r="F4424" t="s">
        <v>34116</v>
      </c>
      <c r="G4424" t="s">
        <v>34117</v>
      </c>
      <c r="H4424">
        <v>157</v>
      </c>
      <c r="I4424" t="s">
        <v>10303</v>
      </c>
      <c r="J4424" t="s">
        <v>64</v>
      </c>
      <c r="K4424" t="s">
        <v>14</v>
      </c>
      <c r="L4424">
        <v>79115351</v>
      </c>
      <c r="M4424">
        <v>67</v>
      </c>
      <c r="N4424" t="s">
        <v>34118</v>
      </c>
      <c r="O4424">
        <v>47</v>
      </c>
      <c r="P4424" t="s">
        <v>34119</v>
      </c>
      <c r="Q4424" t="s">
        <v>10304</v>
      </c>
      <c r="R4424" t="s">
        <v>10305</v>
      </c>
      <c r="S4424" t="s">
        <v>10306</v>
      </c>
      <c r="T4424" t="s">
        <v>34101</v>
      </c>
    </row>
    <row r="4425" spans="1:20" x14ac:dyDescent="0.25">
      <c r="A4425" t="s">
        <v>34120</v>
      </c>
      <c r="B4425" s="5" t="s">
        <v>10</v>
      </c>
      <c r="C4425" s="5" t="s">
        <v>34121</v>
      </c>
      <c r="D4425" s="4" t="s">
        <v>32</v>
      </c>
      <c r="E4425" t="s">
        <v>12</v>
      </c>
      <c r="F4425" t="s">
        <v>34122</v>
      </c>
      <c r="G4425" t="s">
        <v>10307</v>
      </c>
      <c r="H4425">
        <v>94</v>
      </c>
      <c r="I4425" t="s">
        <v>205</v>
      </c>
      <c r="J4425" t="s">
        <v>28</v>
      </c>
      <c r="K4425" t="s">
        <v>14</v>
      </c>
      <c r="L4425">
        <v>79103351</v>
      </c>
      <c r="M4425">
        <v>67</v>
      </c>
      <c r="N4425" t="s">
        <v>34123</v>
      </c>
      <c r="Q4425" t="s">
        <v>10308</v>
      </c>
      <c r="R4425" t="s">
        <v>10309</v>
      </c>
      <c r="S4425" t="s">
        <v>34124</v>
      </c>
      <c r="T4425" t="s">
        <v>34101</v>
      </c>
    </row>
    <row r="4426" spans="1:20" x14ac:dyDescent="0.25">
      <c r="A4426" t="s">
        <v>34125</v>
      </c>
      <c r="B4426" s="5" t="s">
        <v>10</v>
      </c>
      <c r="C4426" s="5" t="s">
        <v>34126</v>
      </c>
      <c r="D4426" s="4" t="s">
        <v>17</v>
      </c>
      <c r="E4426" t="s">
        <v>24</v>
      </c>
      <c r="F4426" t="s">
        <v>34127</v>
      </c>
      <c r="G4426" t="s">
        <v>653</v>
      </c>
      <c r="H4426">
        <v>7</v>
      </c>
      <c r="I4426" t="s">
        <v>654</v>
      </c>
      <c r="J4426" t="s">
        <v>28</v>
      </c>
      <c r="K4426" t="s">
        <v>14</v>
      </c>
      <c r="L4426">
        <v>79034280</v>
      </c>
      <c r="M4426">
        <v>67</v>
      </c>
      <c r="N4426" t="s">
        <v>34128</v>
      </c>
      <c r="O4426">
        <v>67</v>
      </c>
      <c r="P4426" t="s">
        <v>34129</v>
      </c>
      <c r="Q4426" t="s">
        <v>10310</v>
      </c>
      <c r="R4426" t="s">
        <v>10311</v>
      </c>
      <c r="S4426" t="s">
        <v>10312</v>
      </c>
      <c r="T4426" t="s">
        <v>34101</v>
      </c>
    </row>
    <row r="4427" spans="1:20" x14ac:dyDescent="0.25">
      <c r="A4427" t="s">
        <v>34130</v>
      </c>
      <c r="B4427" s="5" t="s">
        <v>10</v>
      </c>
      <c r="C4427" s="5" t="s">
        <v>34131</v>
      </c>
      <c r="D4427" s="4" t="s">
        <v>126</v>
      </c>
      <c r="E4427" t="s">
        <v>12</v>
      </c>
      <c r="F4427" t="s">
        <v>34132</v>
      </c>
      <c r="G4427" t="s">
        <v>10313</v>
      </c>
      <c r="H4427">
        <v>815</v>
      </c>
      <c r="I4427" t="s">
        <v>10314</v>
      </c>
      <c r="J4427" t="s">
        <v>64</v>
      </c>
      <c r="K4427" t="s">
        <v>14</v>
      </c>
      <c r="L4427">
        <v>79118152</v>
      </c>
      <c r="M4427">
        <v>67</v>
      </c>
      <c r="N4427" t="s">
        <v>34133</v>
      </c>
      <c r="O4427">
        <v>67</v>
      </c>
      <c r="Q4427" t="s">
        <v>10315</v>
      </c>
      <c r="R4427" t="s">
        <v>10316</v>
      </c>
      <c r="T4427" t="s">
        <v>34134</v>
      </c>
    </row>
    <row r="4428" spans="1:20" x14ac:dyDescent="0.25">
      <c r="A4428" t="s">
        <v>34135</v>
      </c>
      <c r="B4428" s="5" t="s">
        <v>10</v>
      </c>
      <c r="C4428" s="5" t="s">
        <v>34136</v>
      </c>
      <c r="D4428" s="4" t="s">
        <v>126</v>
      </c>
      <c r="E4428" t="s">
        <v>12</v>
      </c>
      <c r="F4428" t="s">
        <v>18458</v>
      </c>
      <c r="G4428" t="s">
        <v>10317</v>
      </c>
      <c r="H4428">
        <v>1</v>
      </c>
      <c r="I4428" t="s">
        <v>897</v>
      </c>
      <c r="J4428" t="s">
        <v>28</v>
      </c>
      <c r="K4428" t="s">
        <v>14</v>
      </c>
      <c r="L4428">
        <v>79117712</v>
      </c>
      <c r="M4428">
        <v>67</v>
      </c>
      <c r="N4428" t="s">
        <v>34137</v>
      </c>
      <c r="O4428">
        <v>67</v>
      </c>
      <c r="P4428" t="s">
        <v>34138</v>
      </c>
      <c r="Q4428">
        <v>701808252733870</v>
      </c>
      <c r="T4428" t="s">
        <v>34134</v>
      </c>
    </row>
    <row r="4429" spans="1:20" x14ac:dyDescent="0.25">
      <c r="A4429" t="s">
        <v>34139</v>
      </c>
      <c r="B4429" s="5" t="s">
        <v>10</v>
      </c>
      <c r="C4429" s="5" t="s">
        <v>34140</v>
      </c>
      <c r="D4429" s="4" t="s">
        <v>17</v>
      </c>
      <c r="E4429" t="s">
        <v>12</v>
      </c>
      <c r="F4429" t="s">
        <v>34141</v>
      </c>
      <c r="G4429" t="s">
        <v>2414</v>
      </c>
      <c r="H4429">
        <v>521</v>
      </c>
      <c r="I4429" t="s">
        <v>309</v>
      </c>
      <c r="J4429" t="s">
        <v>28</v>
      </c>
      <c r="K4429" t="s">
        <v>14</v>
      </c>
      <c r="L4429">
        <v>79100630</v>
      </c>
      <c r="M4429">
        <v>67</v>
      </c>
      <c r="N4429" t="s">
        <v>34142</v>
      </c>
      <c r="O4429">
        <v>67</v>
      </c>
      <c r="Q4429" t="s">
        <v>10318</v>
      </c>
      <c r="R4429" t="s">
        <v>10319</v>
      </c>
      <c r="S4429" t="s">
        <v>10320</v>
      </c>
      <c r="T4429" t="s">
        <v>34134</v>
      </c>
    </row>
    <row r="4430" spans="1:20" x14ac:dyDescent="0.25">
      <c r="A4430" t="s">
        <v>34143</v>
      </c>
      <c r="B4430" s="5" t="s">
        <v>15</v>
      </c>
      <c r="C4430" s="5" t="s">
        <v>34144</v>
      </c>
      <c r="D4430" s="4" t="s">
        <v>17</v>
      </c>
      <c r="E4430" t="s">
        <v>12</v>
      </c>
      <c r="F4430" t="s">
        <v>34145</v>
      </c>
      <c r="G4430" t="s">
        <v>10321</v>
      </c>
      <c r="H4430">
        <v>547</v>
      </c>
      <c r="J4430" t="s">
        <v>64</v>
      </c>
      <c r="K4430" t="s">
        <v>14</v>
      </c>
      <c r="L4430">
        <v>79000000</v>
      </c>
      <c r="M4430">
        <v>67</v>
      </c>
      <c r="N4430" t="s">
        <v>34146</v>
      </c>
      <c r="O4430">
        <v>67</v>
      </c>
      <c r="P4430" t="s">
        <v>34147</v>
      </c>
      <c r="Q4430" t="s">
        <v>10322</v>
      </c>
      <c r="R4430" t="s">
        <v>10323</v>
      </c>
      <c r="S4430" t="s">
        <v>34148</v>
      </c>
      <c r="T4430" t="s">
        <v>34149</v>
      </c>
    </row>
    <row r="4431" spans="1:20" x14ac:dyDescent="0.25">
      <c r="A4431" t="s">
        <v>34150</v>
      </c>
      <c r="B4431" s="5" t="s">
        <v>10</v>
      </c>
      <c r="C4431" s="5" t="s">
        <v>34151</v>
      </c>
      <c r="D4431" s="4" t="s">
        <v>32</v>
      </c>
      <c r="E4431" t="s">
        <v>12</v>
      </c>
      <c r="F4431" t="s">
        <v>34152</v>
      </c>
      <c r="G4431" t="s">
        <v>18041</v>
      </c>
      <c r="H4431">
        <v>5367</v>
      </c>
      <c r="I4431" t="s">
        <v>556</v>
      </c>
      <c r="J4431" t="s">
        <v>28</v>
      </c>
      <c r="K4431" t="s">
        <v>14</v>
      </c>
      <c r="L4431">
        <v>79117010</v>
      </c>
      <c r="M4431">
        <v>67</v>
      </c>
      <c r="N4431" t="s">
        <v>34153</v>
      </c>
      <c r="O4431">
        <v>67</v>
      </c>
      <c r="P4431" t="s">
        <v>34154</v>
      </c>
      <c r="Q4431" t="s">
        <v>10324</v>
      </c>
      <c r="T4431" t="s">
        <v>34134</v>
      </c>
    </row>
    <row r="4432" spans="1:20" x14ac:dyDescent="0.25">
      <c r="A4432" t="s">
        <v>34155</v>
      </c>
      <c r="B4432" s="5" t="s">
        <v>10</v>
      </c>
      <c r="C4432" s="5" t="s">
        <v>34156</v>
      </c>
      <c r="D4432" s="4" t="s">
        <v>17</v>
      </c>
      <c r="E4432" t="s">
        <v>328</v>
      </c>
      <c r="F4432" t="s">
        <v>34157</v>
      </c>
      <c r="G4432" t="s">
        <v>10325</v>
      </c>
      <c r="H4432">
        <v>255</v>
      </c>
      <c r="I4432" t="s">
        <v>7905</v>
      </c>
      <c r="J4432" t="s">
        <v>64</v>
      </c>
      <c r="K4432" t="s">
        <v>14</v>
      </c>
      <c r="L4432">
        <v>79014882</v>
      </c>
      <c r="M4432">
        <v>67</v>
      </c>
      <c r="N4432" t="s">
        <v>34158</v>
      </c>
      <c r="O4432">
        <v>67</v>
      </c>
      <c r="P4432" t="s">
        <v>34159</v>
      </c>
      <c r="Q4432" t="s">
        <v>10326</v>
      </c>
      <c r="T4432" t="s">
        <v>34160</v>
      </c>
    </row>
    <row r="4433" spans="1:20" x14ac:dyDescent="0.25">
      <c r="A4433" t="s">
        <v>34161</v>
      </c>
      <c r="B4433" s="5" t="s">
        <v>15</v>
      </c>
      <c r="D4433" s="4" t="s">
        <v>17</v>
      </c>
      <c r="E4433" t="s">
        <v>12</v>
      </c>
      <c r="F4433" t="s">
        <v>34162</v>
      </c>
      <c r="G4433" t="s">
        <v>10327</v>
      </c>
      <c r="H4433">
        <v>288</v>
      </c>
      <c r="I4433" t="s">
        <v>10328</v>
      </c>
      <c r="L4433">
        <v>79013876</v>
      </c>
      <c r="M4433">
        <v>67</v>
      </c>
      <c r="N4433" t="s">
        <v>31630</v>
      </c>
      <c r="O4433">
        <v>67</v>
      </c>
      <c r="P4433" t="s">
        <v>34163</v>
      </c>
      <c r="Q4433">
        <v>708409234594467</v>
      </c>
      <c r="R4433" t="s">
        <v>34164</v>
      </c>
      <c r="S4433" t="s">
        <v>10329</v>
      </c>
      <c r="T4433" t="s">
        <v>34165</v>
      </c>
    </row>
    <row r="4434" spans="1:20" x14ac:dyDescent="0.25">
      <c r="A4434" t="s">
        <v>34166</v>
      </c>
      <c r="B4434" s="5" t="s">
        <v>15</v>
      </c>
      <c r="C4434" s="5" t="s">
        <v>34167</v>
      </c>
      <c r="D4434" s="4" t="s">
        <v>17</v>
      </c>
      <c r="E4434" t="s">
        <v>12</v>
      </c>
      <c r="F4434" t="s">
        <v>34168</v>
      </c>
      <c r="G4434" t="s">
        <v>10330</v>
      </c>
      <c r="H4434">
        <v>210</v>
      </c>
      <c r="I4434" t="s">
        <v>7764</v>
      </c>
      <c r="J4434" t="s">
        <v>28</v>
      </c>
      <c r="K4434" t="s">
        <v>14</v>
      </c>
      <c r="L4434">
        <v>79117560</v>
      </c>
      <c r="M4434">
        <v>67</v>
      </c>
      <c r="N4434" t="s">
        <v>34169</v>
      </c>
      <c r="O4434">
        <v>67</v>
      </c>
      <c r="Q4434">
        <v>702909568478879</v>
      </c>
      <c r="R4434" t="s">
        <v>10331</v>
      </c>
      <c r="S4434" t="s">
        <v>10332</v>
      </c>
      <c r="T4434" t="s">
        <v>34165</v>
      </c>
    </row>
    <row r="4435" spans="1:20" x14ac:dyDescent="0.25">
      <c r="A4435" t="s">
        <v>34170</v>
      </c>
      <c r="B4435" s="5" t="s">
        <v>15</v>
      </c>
      <c r="C4435" s="5" t="s">
        <v>34171</v>
      </c>
      <c r="D4435" s="4" t="s">
        <v>17</v>
      </c>
      <c r="E4435" t="s">
        <v>24</v>
      </c>
      <c r="F4435" t="s">
        <v>30660</v>
      </c>
      <c r="G4435" t="s">
        <v>10333</v>
      </c>
      <c r="H4435">
        <v>798</v>
      </c>
      <c r="I4435" t="s">
        <v>263</v>
      </c>
      <c r="J4435" t="s">
        <v>64</v>
      </c>
      <c r="K4435" t="s">
        <v>14</v>
      </c>
      <c r="L4435">
        <v>79117238</v>
      </c>
      <c r="M4435">
        <v>67</v>
      </c>
      <c r="N4435" t="s">
        <v>34172</v>
      </c>
      <c r="O4435">
        <v>67</v>
      </c>
      <c r="Q4435" t="s">
        <v>10334</v>
      </c>
      <c r="T4435" t="s">
        <v>34165</v>
      </c>
    </row>
    <row r="4436" spans="1:20" x14ac:dyDescent="0.25">
      <c r="A4436" t="s">
        <v>34173</v>
      </c>
      <c r="B4436" s="5" t="s">
        <v>10</v>
      </c>
      <c r="C4436" s="5" t="s">
        <v>34174</v>
      </c>
      <c r="D4436" s="4" t="s">
        <v>17</v>
      </c>
      <c r="E4436" t="s">
        <v>12</v>
      </c>
      <c r="F4436" t="s">
        <v>34175</v>
      </c>
      <c r="G4436" t="s">
        <v>22917</v>
      </c>
      <c r="H4436">
        <v>654</v>
      </c>
      <c r="I4436" t="s">
        <v>201</v>
      </c>
      <c r="J4436" t="s">
        <v>28</v>
      </c>
      <c r="K4436" t="s">
        <v>14</v>
      </c>
      <c r="L4436">
        <v>79107310</v>
      </c>
      <c r="M4436">
        <v>67</v>
      </c>
      <c r="N4436" t="s">
        <v>34176</v>
      </c>
      <c r="O4436">
        <v>67</v>
      </c>
      <c r="P4436" t="s">
        <v>34177</v>
      </c>
      <c r="Q4436">
        <v>700404400277446</v>
      </c>
      <c r="T4436" t="s">
        <v>34178</v>
      </c>
    </row>
    <row r="4437" spans="1:20" x14ac:dyDescent="0.25">
      <c r="A4437" t="s">
        <v>34179</v>
      </c>
      <c r="B4437" s="5" t="s">
        <v>10</v>
      </c>
      <c r="C4437" s="5" t="s">
        <v>34180</v>
      </c>
      <c r="D4437" s="4" t="s">
        <v>32</v>
      </c>
      <c r="E4437" t="s">
        <v>12</v>
      </c>
      <c r="F4437" t="s">
        <v>34181</v>
      </c>
      <c r="M4437">
        <v>67</v>
      </c>
      <c r="N4437" t="s">
        <v>34182</v>
      </c>
      <c r="O4437">
        <v>67</v>
      </c>
      <c r="T4437" t="s">
        <v>34183</v>
      </c>
    </row>
    <row r="4438" spans="1:20" x14ac:dyDescent="0.25">
      <c r="A4438" t="s">
        <v>34184</v>
      </c>
      <c r="B4438" s="5" t="s">
        <v>15</v>
      </c>
      <c r="C4438" s="5" t="s">
        <v>34185</v>
      </c>
      <c r="D4438" s="4" t="s">
        <v>17</v>
      </c>
      <c r="E4438" t="s">
        <v>24</v>
      </c>
      <c r="F4438" t="s">
        <v>34186</v>
      </c>
      <c r="G4438" t="s">
        <v>1161</v>
      </c>
      <c r="H4438">
        <v>367</v>
      </c>
      <c r="I4438" t="s">
        <v>513</v>
      </c>
      <c r="J4438" t="s">
        <v>28</v>
      </c>
      <c r="K4438" t="s">
        <v>14</v>
      </c>
      <c r="L4438">
        <v>79112150</v>
      </c>
      <c r="M4438">
        <v>67</v>
      </c>
      <c r="N4438" t="s">
        <v>34187</v>
      </c>
      <c r="O4438">
        <v>67</v>
      </c>
      <c r="P4438" t="s">
        <v>34188</v>
      </c>
      <c r="Q4438">
        <v>704208265687384</v>
      </c>
      <c r="R4438" t="s">
        <v>10335</v>
      </c>
      <c r="S4438" t="s">
        <v>10336</v>
      </c>
      <c r="T4438" t="s">
        <v>34189</v>
      </c>
    </row>
    <row r="4439" spans="1:20" x14ac:dyDescent="0.25">
      <c r="A4439" t="s">
        <v>34190</v>
      </c>
      <c r="B4439" s="5" t="s">
        <v>15</v>
      </c>
      <c r="C4439" s="5" t="s">
        <v>34191</v>
      </c>
      <c r="D4439" s="4" t="s">
        <v>32</v>
      </c>
      <c r="E4439" t="s">
        <v>12</v>
      </c>
      <c r="F4439" t="s">
        <v>34192</v>
      </c>
      <c r="G4439" t="s">
        <v>5916</v>
      </c>
      <c r="H4439">
        <v>883</v>
      </c>
      <c r="I4439" t="s">
        <v>1323</v>
      </c>
      <c r="J4439" t="s">
        <v>28</v>
      </c>
      <c r="K4439" t="s">
        <v>14</v>
      </c>
      <c r="L4439">
        <v>79090282</v>
      </c>
      <c r="M4439">
        <v>67</v>
      </c>
      <c r="N4439" t="s">
        <v>34193</v>
      </c>
      <c r="O4439">
        <v>67</v>
      </c>
      <c r="P4439" t="s">
        <v>34194</v>
      </c>
      <c r="R4439" t="s">
        <v>10337</v>
      </c>
      <c r="S4439" t="s">
        <v>10338</v>
      </c>
      <c r="T4439" t="s">
        <v>34195</v>
      </c>
    </row>
    <row r="4440" spans="1:20" x14ac:dyDescent="0.25">
      <c r="A4440" t="s">
        <v>34196</v>
      </c>
      <c r="B4440" s="5" t="s">
        <v>15</v>
      </c>
      <c r="C4440" s="5" t="s">
        <v>34197</v>
      </c>
      <c r="D4440" s="4" t="s">
        <v>32</v>
      </c>
      <c r="E4440" t="s">
        <v>12</v>
      </c>
      <c r="F4440" t="s">
        <v>14826</v>
      </c>
      <c r="G4440" t="s">
        <v>10339</v>
      </c>
      <c r="H4440">
        <v>38</v>
      </c>
      <c r="I4440" t="s">
        <v>10340</v>
      </c>
      <c r="M4440">
        <v>67</v>
      </c>
      <c r="N4440" t="s">
        <v>34198</v>
      </c>
      <c r="Q4440">
        <v>709000871385110</v>
      </c>
      <c r="R4440" t="s">
        <v>10341</v>
      </c>
      <c r="S4440" t="s">
        <v>10342</v>
      </c>
      <c r="T4440" t="s">
        <v>34199</v>
      </c>
    </row>
    <row r="4441" spans="1:20" x14ac:dyDescent="0.25">
      <c r="A4441" t="s">
        <v>34200</v>
      </c>
      <c r="B4441" s="5" t="s">
        <v>10</v>
      </c>
      <c r="C4441" s="5" t="s">
        <v>34201</v>
      </c>
      <c r="D4441" s="4" t="s">
        <v>32</v>
      </c>
      <c r="E4441" t="s">
        <v>24</v>
      </c>
      <c r="F4441" t="s">
        <v>34202</v>
      </c>
      <c r="G4441" t="s">
        <v>13418</v>
      </c>
      <c r="H4441">
        <v>574</v>
      </c>
      <c r="I4441" t="s">
        <v>407</v>
      </c>
      <c r="J4441" t="s">
        <v>28</v>
      </c>
      <c r="K4441" t="s">
        <v>14</v>
      </c>
      <c r="L4441">
        <v>79116410</v>
      </c>
      <c r="M4441">
        <v>67</v>
      </c>
      <c r="N4441" t="s">
        <v>34203</v>
      </c>
      <c r="O4441">
        <v>67</v>
      </c>
      <c r="P4441" t="s">
        <v>34204</v>
      </c>
      <c r="Q4441" t="s">
        <v>10343</v>
      </c>
      <c r="R4441" t="s">
        <v>10344</v>
      </c>
      <c r="S4441" t="s">
        <v>10345</v>
      </c>
      <c r="T4441" t="s">
        <v>34205</v>
      </c>
    </row>
    <row r="4442" spans="1:20" x14ac:dyDescent="0.25">
      <c r="A4442" t="s">
        <v>34206</v>
      </c>
      <c r="B4442" s="5" t="s">
        <v>10</v>
      </c>
      <c r="C4442" s="5" t="s">
        <v>34207</v>
      </c>
      <c r="D4442" s="4" t="s">
        <v>11</v>
      </c>
      <c r="E4442" t="s">
        <v>11</v>
      </c>
      <c r="F4442" t="s">
        <v>34208</v>
      </c>
      <c r="G4442" t="s">
        <v>1034</v>
      </c>
      <c r="H4442">
        <v>175</v>
      </c>
      <c r="I4442" t="s">
        <v>128</v>
      </c>
      <c r="J4442" t="s">
        <v>28</v>
      </c>
      <c r="K4442" t="s">
        <v>14</v>
      </c>
      <c r="L4442">
        <v>79118570</v>
      </c>
      <c r="M4442">
        <v>67</v>
      </c>
      <c r="N4442" t="s">
        <v>34209</v>
      </c>
      <c r="O4442">
        <v>67</v>
      </c>
      <c r="P4442" t="s">
        <v>34210</v>
      </c>
      <c r="Q4442" t="s">
        <v>10346</v>
      </c>
      <c r="R4442" t="s">
        <v>10347</v>
      </c>
      <c r="S4442" t="s">
        <v>10348</v>
      </c>
      <c r="T4442" t="s">
        <v>34205</v>
      </c>
    </row>
    <row r="4443" spans="1:20" x14ac:dyDescent="0.25">
      <c r="A4443" t="s">
        <v>34211</v>
      </c>
      <c r="B4443" s="5" t="s">
        <v>10</v>
      </c>
      <c r="C4443" s="5" t="s">
        <v>34212</v>
      </c>
      <c r="D4443" s="4" t="s">
        <v>32</v>
      </c>
      <c r="E4443" t="s">
        <v>24</v>
      </c>
      <c r="F4443" t="s">
        <v>34213</v>
      </c>
      <c r="G4443" t="s">
        <v>13230</v>
      </c>
      <c r="H4443">
        <v>650</v>
      </c>
      <c r="I4443" t="s">
        <v>120</v>
      </c>
      <c r="J4443" t="s">
        <v>28</v>
      </c>
      <c r="K4443" t="s">
        <v>14</v>
      </c>
      <c r="L4443">
        <v>79117280</v>
      </c>
      <c r="M4443">
        <v>67</v>
      </c>
      <c r="N4443" t="s">
        <v>34214</v>
      </c>
      <c r="O4443">
        <v>67</v>
      </c>
      <c r="P4443" t="s">
        <v>34215</v>
      </c>
      <c r="Q4443" t="s">
        <v>10349</v>
      </c>
      <c r="R4443" t="s">
        <v>10350</v>
      </c>
      <c r="S4443" t="s">
        <v>10351</v>
      </c>
      <c r="T4443" t="s">
        <v>34216</v>
      </c>
    </row>
    <row r="4444" spans="1:20" x14ac:dyDescent="0.25">
      <c r="A4444" t="s">
        <v>34217</v>
      </c>
      <c r="B4444" s="5" t="s">
        <v>10</v>
      </c>
      <c r="C4444" s="5" t="s">
        <v>34218</v>
      </c>
      <c r="D4444" s="4" t="s">
        <v>17</v>
      </c>
      <c r="E4444" t="s">
        <v>12</v>
      </c>
      <c r="F4444" t="s">
        <v>34219</v>
      </c>
      <c r="G4444" t="s">
        <v>10352</v>
      </c>
      <c r="H4444">
        <v>227</v>
      </c>
      <c r="I4444" t="s">
        <v>57</v>
      </c>
      <c r="J4444" t="s">
        <v>28</v>
      </c>
      <c r="K4444" t="s">
        <v>14</v>
      </c>
      <c r="L4444">
        <v>79017081</v>
      </c>
      <c r="M4444">
        <v>67</v>
      </c>
      <c r="N4444" t="s">
        <v>34220</v>
      </c>
      <c r="O4444">
        <v>67</v>
      </c>
      <c r="P4444" t="s">
        <v>34221</v>
      </c>
      <c r="Q4444">
        <v>701002888725099</v>
      </c>
      <c r="R4444" t="s">
        <v>10353</v>
      </c>
      <c r="S4444" t="s">
        <v>10354</v>
      </c>
      <c r="T4444" t="s">
        <v>34222</v>
      </c>
    </row>
    <row r="4445" spans="1:20" x14ac:dyDescent="0.25">
      <c r="A4445" t="s">
        <v>34223</v>
      </c>
      <c r="B4445" s="5" t="s">
        <v>15</v>
      </c>
      <c r="C4445" s="5" t="s">
        <v>34224</v>
      </c>
      <c r="D4445" s="4" t="s">
        <v>17</v>
      </c>
      <c r="E4445" t="s">
        <v>12</v>
      </c>
      <c r="F4445" t="s">
        <v>34225</v>
      </c>
      <c r="G4445" t="s">
        <v>10355</v>
      </c>
      <c r="H4445">
        <v>1621</v>
      </c>
      <c r="J4445" t="s">
        <v>64</v>
      </c>
      <c r="M4445">
        <v>67</v>
      </c>
      <c r="N4445" t="s">
        <v>34226</v>
      </c>
      <c r="O4445">
        <v>67</v>
      </c>
      <c r="P4445" t="s">
        <v>34227</v>
      </c>
      <c r="Q4445">
        <v>706706573836011</v>
      </c>
      <c r="R4445" t="s">
        <v>34228</v>
      </c>
      <c r="S4445" t="s">
        <v>10356</v>
      </c>
      <c r="T4445" t="s">
        <v>34222</v>
      </c>
    </row>
    <row r="4446" spans="1:20" x14ac:dyDescent="0.25">
      <c r="A4446" t="s">
        <v>34229</v>
      </c>
      <c r="B4446" s="5" t="s">
        <v>15</v>
      </c>
      <c r="C4446" s="5" t="s">
        <v>34230</v>
      </c>
      <c r="D4446" s="4" t="s">
        <v>32</v>
      </c>
      <c r="E4446" t="s">
        <v>12</v>
      </c>
      <c r="F4446" t="s">
        <v>14651</v>
      </c>
      <c r="G4446" t="s">
        <v>10357</v>
      </c>
      <c r="H4446">
        <v>238</v>
      </c>
      <c r="I4446" t="s">
        <v>84</v>
      </c>
      <c r="J4446" t="s">
        <v>28</v>
      </c>
      <c r="K4446" t="s">
        <v>14</v>
      </c>
      <c r="L4446">
        <v>79115230</v>
      </c>
      <c r="M4446">
        <v>67</v>
      </c>
      <c r="N4446" t="s">
        <v>34231</v>
      </c>
      <c r="O4446">
        <v>67</v>
      </c>
      <c r="P4446" t="s">
        <v>34232</v>
      </c>
      <c r="Q4446">
        <v>702606288040342</v>
      </c>
      <c r="R4446" t="s">
        <v>10358</v>
      </c>
      <c r="S4446" t="s">
        <v>10359</v>
      </c>
      <c r="T4446" t="s">
        <v>34233</v>
      </c>
    </row>
    <row r="4447" spans="1:20" x14ac:dyDescent="0.25">
      <c r="A4447" t="s">
        <v>34234</v>
      </c>
      <c r="B4447" s="5" t="s">
        <v>15</v>
      </c>
      <c r="C4447" s="5" t="s">
        <v>34235</v>
      </c>
      <c r="D4447" s="4" t="s">
        <v>32</v>
      </c>
      <c r="E4447" t="s">
        <v>12</v>
      </c>
      <c r="F4447" t="s">
        <v>34236</v>
      </c>
      <c r="G4447" t="s">
        <v>2238</v>
      </c>
      <c r="H4447">
        <v>576</v>
      </c>
      <c r="I4447" t="s">
        <v>238</v>
      </c>
      <c r="J4447" t="s">
        <v>28</v>
      </c>
      <c r="K4447" t="s">
        <v>14</v>
      </c>
      <c r="L4447">
        <v>79112410</v>
      </c>
      <c r="M4447">
        <v>67</v>
      </c>
      <c r="N4447" t="s">
        <v>34237</v>
      </c>
      <c r="O4447">
        <v>67</v>
      </c>
      <c r="Q4447">
        <v>898003481106154</v>
      </c>
      <c r="R4447" t="s">
        <v>34238</v>
      </c>
      <c r="S4447" t="s">
        <v>10360</v>
      </c>
      <c r="T4447" t="s">
        <v>34233</v>
      </c>
    </row>
    <row r="4448" spans="1:20" x14ac:dyDescent="0.25">
      <c r="A4448" t="s">
        <v>34239</v>
      </c>
      <c r="B4448" s="5" t="s">
        <v>10</v>
      </c>
      <c r="C4448" s="5" t="s">
        <v>34240</v>
      </c>
      <c r="D4448" s="4" t="s">
        <v>17</v>
      </c>
      <c r="E4448" t="s">
        <v>12</v>
      </c>
      <c r="F4448" t="s">
        <v>34241</v>
      </c>
      <c r="G4448" t="s">
        <v>5530</v>
      </c>
      <c r="H4448">
        <v>815</v>
      </c>
      <c r="I4448" t="s">
        <v>128</v>
      </c>
      <c r="J4448" t="s">
        <v>28</v>
      </c>
      <c r="K4448" t="s">
        <v>14</v>
      </c>
      <c r="L4448">
        <v>79118152</v>
      </c>
      <c r="M4448">
        <v>67</v>
      </c>
      <c r="N4448" t="s">
        <v>34242</v>
      </c>
      <c r="O4448">
        <v>67</v>
      </c>
      <c r="Q4448">
        <v>700803423611488</v>
      </c>
      <c r="R4448" t="s">
        <v>10361</v>
      </c>
      <c r="S4448" t="s">
        <v>10362</v>
      </c>
      <c r="T4448" t="s">
        <v>34233</v>
      </c>
    </row>
    <row r="4449" spans="1:20" x14ac:dyDescent="0.25">
      <c r="A4449" t="s">
        <v>34243</v>
      </c>
      <c r="B4449" s="5" t="s">
        <v>10</v>
      </c>
      <c r="C4449" s="5" t="s">
        <v>34244</v>
      </c>
      <c r="D4449" s="4" t="s">
        <v>17</v>
      </c>
      <c r="E4449" t="s">
        <v>12</v>
      </c>
      <c r="F4449" t="s">
        <v>34245</v>
      </c>
      <c r="G4449" t="s">
        <v>1271</v>
      </c>
      <c r="H4449">
        <v>769</v>
      </c>
      <c r="I4449" t="s">
        <v>450</v>
      </c>
      <c r="J4449" t="s">
        <v>28</v>
      </c>
      <c r="K4449" t="s">
        <v>14</v>
      </c>
      <c r="L4449">
        <v>79117008</v>
      </c>
      <c r="M4449">
        <v>67</v>
      </c>
      <c r="N4449" t="s">
        <v>34246</v>
      </c>
      <c r="O4449">
        <v>67</v>
      </c>
      <c r="P4449" t="s">
        <v>34247</v>
      </c>
      <c r="Q4449">
        <v>703404792637800</v>
      </c>
      <c r="R4449" t="s">
        <v>10363</v>
      </c>
      <c r="S4449" t="s">
        <v>10364</v>
      </c>
      <c r="T4449" t="s">
        <v>34233</v>
      </c>
    </row>
    <row r="4450" spans="1:20" x14ac:dyDescent="0.25">
      <c r="A4450" t="s">
        <v>34248</v>
      </c>
      <c r="B4450" s="5" t="s">
        <v>15</v>
      </c>
      <c r="C4450" s="5" t="s">
        <v>34249</v>
      </c>
      <c r="D4450" s="4" t="s">
        <v>126</v>
      </c>
      <c r="E4450" t="s">
        <v>12</v>
      </c>
      <c r="F4450" t="s">
        <v>34250</v>
      </c>
      <c r="G4450" t="s">
        <v>2985</v>
      </c>
      <c r="H4450">
        <v>315</v>
      </c>
      <c r="I4450" t="s">
        <v>12770</v>
      </c>
      <c r="J4450" t="s">
        <v>28</v>
      </c>
      <c r="K4450" t="s">
        <v>14</v>
      </c>
      <c r="L4450">
        <v>79011190</v>
      </c>
      <c r="M4450">
        <v>67</v>
      </c>
      <c r="N4450" t="s">
        <v>34251</v>
      </c>
      <c r="Q4450">
        <v>700007087057604</v>
      </c>
      <c r="R4450" t="s">
        <v>10365</v>
      </c>
      <c r="S4450" t="s">
        <v>10366</v>
      </c>
      <c r="T4450" t="s">
        <v>34233</v>
      </c>
    </row>
    <row r="4451" spans="1:20" x14ac:dyDescent="0.25">
      <c r="A4451" t="s">
        <v>34252</v>
      </c>
      <c r="B4451" s="5" t="s">
        <v>15</v>
      </c>
      <c r="C4451" s="5" t="s">
        <v>34253</v>
      </c>
      <c r="D4451" s="4" t="s">
        <v>12</v>
      </c>
      <c r="E4451" t="s">
        <v>12</v>
      </c>
      <c r="F4451" t="s">
        <v>34254</v>
      </c>
      <c r="G4451" t="s">
        <v>4018</v>
      </c>
      <c r="H4451">
        <v>188</v>
      </c>
      <c r="I4451" t="s">
        <v>401</v>
      </c>
      <c r="J4451" t="s">
        <v>28</v>
      </c>
      <c r="K4451" t="s">
        <v>14</v>
      </c>
      <c r="L4451">
        <v>79033200</v>
      </c>
      <c r="M4451">
        <v>67</v>
      </c>
      <c r="N4451" t="s">
        <v>34255</v>
      </c>
      <c r="Q4451">
        <v>702003394076684</v>
      </c>
      <c r="R4451" t="s">
        <v>34256</v>
      </c>
      <c r="S4451" t="s">
        <v>10367</v>
      </c>
      <c r="T4451" t="s">
        <v>34233</v>
      </c>
    </row>
    <row r="4452" spans="1:20" x14ac:dyDescent="0.25">
      <c r="A4452" t="s">
        <v>34257</v>
      </c>
      <c r="B4452" s="5" t="s">
        <v>15</v>
      </c>
      <c r="C4452" s="5" t="s">
        <v>34258</v>
      </c>
      <c r="D4452" s="4" t="s">
        <v>32</v>
      </c>
      <c r="E4452" t="s">
        <v>24</v>
      </c>
      <c r="F4452" t="s">
        <v>34259</v>
      </c>
      <c r="G4452" t="s">
        <v>10368</v>
      </c>
      <c r="H4452" t="s">
        <v>13574</v>
      </c>
      <c r="I4452" t="s">
        <v>421</v>
      </c>
      <c r="J4452" t="s">
        <v>28</v>
      </c>
      <c r="K4452" t="s">
        <v>14</v>
      </c>
      <c r="L4452">
        <v>79116702</v>
      </c>
      <c r="M4452">
        <v>67</v>
      </c>
      <c r="N4452" t="s">
        <v>34260</v>
      </c>
      <c r="O4452">
        <v>67</v>
      </c>
      <c r="P4452" t="s">
        <v>34261</v>
      </c>
      <c r="R4452" t="s">
        <v>10369</v>
      </c>
      <c r="S4452" t="s">
        <v>10370</v>
      </c>
      <c r="T4452" t="s">
        <v>34262</v>
      </c>
    </row>
    <row r="4453" spans="1:20" x14ac:dyDescent="0.25">
      <c r="A4453" t="s">
        <v>34263</v>
      </c>
      <c r="B4453" s="5" t="s">
        <v>10</v>
      </c>
      <c r="C4453" s="5" t="s">
        <v>34264</v>
      </c>
      <c r="D4453" s="4" t="s">
        <v>17</v>
      </c>
      <c r="E4453" t="s">
        <v>12</v>
      </c>
      <c r="F4453" t="s">
        <v>34245</v>
      </c>
      <c r="G4453" t="s">
        <v>778</v>
      </c>
      <c r="H4453">
        <v>2265</v>
      </c>
      <c r="I4453" t="s">
        <v>569</v>
      </c>
      <c r="J4453" t="s">
        <v>28</v>
      </c>
      <c r="K4453" t="s">
        <v>14</v>
      </c>
      <c r="L4453">
        <v>79018080</v>
      </c>
      <c r="M4453">
        <v>67</v>
      </c>
      <c r="N4453" t="s">
        <v>34265</v>
      </c>
      <c r="O4453">
        <v>67</v>
      </c>
      <c r="P4453" t="s">
        <v>34266</v>
      </c>
      <c r="Q4453">
        <v>700509759844656</v>
      </c>
      <c r="R4453" t="s">
        <v>34267</v>
      </c>
      <c r="S4453" t="s">
        <v>10371</v>
      </c>
      <c r="T4453" t="s">
        <v>34233</v>
      </c>
    </row>
    <row r="4454" spans="1:20" x14ac:dyDescent="0.25">
      <c r="A4454" t="s">
        <v>34268</v>
      </c>
      <c r="B4454" s="5" t="s">
        <v>15</v>
      </c>
      <c r="C4454" s="5" t="s">
        <v>34269</v>
      </c>
      <c r="D4454" s="4" t="s">
        <v>32</v>
      </c>
      <c r="E4454" t="s">
        <v>12</v>
      </c>
      <c r="F4454" t="s">
        <v>34270</v>
      </c>
      <c r="G4454" t="s">
        <v>3503</v>
      </c>
      <c r="H4454">
        <v>774</v>
      </c>
      <c r="I4454" t="s">
        <v>362</v>
      </c>
      <c r="J4454" t="s">
        <v>28</v>
      </c>
      <c r="K4454" t="s">
        <v>14</v>
      </c>
      <c r="L4454">
        <v>79116550</v>
      </c>
      <c r="M4454">
        <v>67</v>
      </c>
      <c r="N4454" t="s">
        <v>34271</v>
      </c>
      <c r="O4454">
        <v>67</v>
      </c>
      <c r="P4454" t="s">
        <v>34272</v>
      </c>
      <c r="Q4454">
        <v>707803674822711</v>
      </c>
      <c r="R4454" t="s">
        <v>10372</v>
      </c>
      <c r="S4454" t="s">
        <v>10373</v>
      </c>
      <c r="T4454" t="s">
        <v>34273</v>
      </c>
    </row>
    <row r="4455" spans="1:20" x14ac:dyDescent="0.25">
      <c r="A4455" t="s">
        <v>34274</v>
      </c>
      <c r="B4455" s="5" t="s">
        <v>10</v>
      </c>
      <c r="C4455" s="5" t="s">
        <v>34275</v>
      </c>
      <c r="D4455" s="4" t="s">
        <v>32</v>
      </c>
      <c r="E4455" t="s">
        <v>72</v>
      </c>
      <c r="F4455" t="s">
        <v>34276</v>
      </c>
      <c r="G4455" t="s">
        <v>10374</v>
      </c>
      <c r="I4455" t="s">
        <v>10375</v>
      </c>
      <c r="J4455" t="s">
        <v>28</v>
      </c>
      <c r="L4455">
        <v>79097242</v>
      </c>
      <c r="M4455">
        <v>67</v>
      </c>
      <c r="N4455" t="s">
        <v>34277</v>
      </c>
      <c r="O4455">
        <v>67</v>
      </c>
      <c r="P4455" t="s">
        <v>34278</v>
      </c>
      <c r="Q4455">
        <v>704609161888720</v>
      </c>
      <c r="R4455" t="s">
        <v>34279</v>
      </c>
      <c r="S4455" t="s">
        <v>10376</v>
      </c>
      <c r="T4455" t="s">
        <v>34280</v>
      </c>
    </row>
    <row r="4456" spans="1:20" x14ac:dyDescent="0.25">
      <c r="A4456" t="s">
        <v>34281</v>
      </c>
      <c r="B4456" s="5" t="s">
        <v>10</v>
      </c>
      <c r="C4456" s="5" t="s">
        <v>34282</v>
      </c>
      <c r="D4456" s="4" t="s">
        <v>126</v>
      </c>
      <c r="E4456" t="s">
        <v>72</v>
      </c>
      <c r="F4456" t="s">
        <v>34283</v>
      </c>
      <c r="G4456" t="s">
        <v>10377</v>
      </c>
      <c r="H4456">
        <v>109</v>
      </c>
      <c r="I4456" t="s">
        <v>57</v>
      </c>
      <c r="J4456" t="s">
        <v>28</v>
      </c>
      <c r="K4456" t="s">
        <v>14</v>
      </c>
      <c r="L4456">
        <v>79017065</v>
      </c>
      <c r="M4456">
        <v>67</v>
      </c>
      <c r="N4456" t="s">
        <v>34284</v>
      </c>
      <c r="O4456">
        <v>67</v>
      </c>
      <c r="P4456" t="s">
        <v>34285</v>
      </c>
      <c r="Q4456">
        <v>708203182826644</v>
      </c>
      <c r="T4456" t="s">
        <v>34286</v>
      </c>
    </row>
    <row r="4457" spans="1:20" x14ac:dyDescent="0.25">
      <c r="A4457" t="s">
        <v>34287</v>
      </c>
      <c r="B4457" s="5" t="s">
        <v>10</v>
      </c>
      <c r="C4457" s="5" t="s">
        <v>34288</v>
      </c>
      <c r="D4457" s="4" t="s">
        <v>17</v>
      </c>
      <c r="E4457" t="s">
        <v>12</v>
      </c>
      <c r="F4457" t="s">
        <v>34289</v>
      </c>
      <c r="G4457" t="s">
        <v>14559</v>
      </c>
      <c r="H4457">
        <v>354</v>
      </c>
      <c r="I4457" t="s">
        <v>120</v>
      </c>
      <c r="J4457" t="s">
        <v>28</v>
      </c>
      <c r="K4457" t="s">
        <v>14</v>
      </c>
      <c r="L4457">
        <v>79116191</v>
      </c>
      <c r="M4457">
        <v>67</v>
      </c>
      <c r="N4457" t="s">
        <v>34290</v>
      </c>
      <c r="O4457">
        <v>67</v>
      </c>
      <c r="P4457" t="s">
        <v>34291</v>
      </c>
      <c r="Q4457">
        <v>702609238248945</v>
      </c>
      <c r="T4457" t="s">
        <v>34292</v>
      </c>
    </row>
    <row r="4458" spans="1:20" x14ac:dyDescent="0.25">
      <c r="A4458" t="s">
        <v>34293</v>
      </c>
      <c r="B4458" s="5" t="s">
        <v>10</v>
      </c>
      <c r="C4458" s="5" t="s">
        <v>34294</v>
      </c>
      <c r="D4458" s="4" t="s">
        <v>17</v>
      </c>
      <c r="E4458" t="s">
        <v>12</v>
      </c>
      <c r="F4458" t="s">
        <v>34295</v>
      </c>
      <c r="G4458" t="s">
        <v>14352</v>
      </c>
      <c r="H4458">
        <v>107</v>
      </c>
      <c r="I4458" t="s">
        <v>594</v>
      </c>
      <c r="J4458" t="s">
        <v>28</v>
      </c>
      <c r="K4458" t="s">
        <v>14</v>
      </c>
      <c r="L4458">
        <v>79094420</v>
      </c>
      <c r="M4458">
        <v>67</v>
      </c>
      <c r="N4458" t="s">
        <v>34296</v>
      </c>
      <c r="Q4458">
        <v>705104466466070</v>
      </c>
      <c r="R4458" t="s">
        <v>10378</v>
      </c>
      <c r="S4458" t="s">
        <v>10379</v>
      </c>
      <c r="T4458" t="s">
        <v>34297</v>
      </c>
    </row>
    <row r="4459" spans="1:20" x14ac:dyDescent="0.25">
      <c r="A4459" t="s">
        <v>34298</v>
      </c>
      <c r="B4459" s="5" t="s">
        <v>10</v>
      </c>
      <c r="C4459" s="5" t="s">
        <v>34299</v>
      </c>
      <c r="D4459" s="4" t="s">
        <v>32</v>
      </c>
      <c r="E4459" t="s">
        <v>12</v>
      </c>
      <c r="F4459" t="s">
        <v>34300</v>
      </c>
      <c r="G4459" t="s">
        <v>14352</v>
      </c>
      <c r="H4459">
        <v>107</v>
      </c>
      <c r="I4459" t="s">
        <v>594</v>
      </c>
      <c r="J4459" t="s">
        <v>28</v>
      </c>
      <c r="K4459" t="s">
        <v>14</v>
      </c>
      <c r="L4459">
        <v>79094420</v>
      </c>
      <c r="M4459">
        <v>67</v>
      </c>
      <c r="N4459" t="s">
        <v>34296</v>
      </c>
      <c r="Q4459">
        <v>703205695603894</v>
      </c>
      <c r="R4459" t="s">
        <v>10380</v>
      </c>
      <c r="S4459" t="s">
        <v>34301</v>
      </c>
      <c r="T4459" t="s">
        <v>34302</v>
      </c>
    </row>
    <row r="4460" spans="1:20" x14ac:dyDescent="0.25">
      <c r="A4460" t="s">
        <v>34303</v>
      </c>
      <c r="B4460" s="5" t="s">
        <v>10</v>
      </c>
      <c r="C4460" s="5" t="s">
        <v>34304</v>
      </c>
      <c r="D4460" s="4" t="s">
        <v>11</v>
      </c>
      <c r="E4460" t="s">
        <v>12</v>
      </c>
      <c r="F4460" t="s">
        <v>34305</v>
      </c>
      <c r="G4460" t="s">
        <v>9331</v>
      </c>
      <c r="H4460">
        <v>449</v>
      </c>
      <c r="I4460" t="s">
        <v>419</v>
      </c>
      <c r="J4460" t="s">
        <v>28</v>
      </c>
      <c r="K4460" t="s">
        <v>14</v>
      </c>
      <c r="L4460">
        <v>79041061</v>
      </c>
      <c r="M4460">
        <v>67</v>
      </c>
      <c r="N4460" t="s">
        <v>34306</v>
      </c>
      <c r="O4460">
        <v>67</v>
      </c>
      <c r="P4460" t="s">
        <v>34307</v>
      </c>
      <c r="Q4460">
        <v>700003193255909</v>
      </c>
      <c r="R4460" t="s">
        <v>10381</v>
      </c>
      <c r="S4460" t="s">
        <v>10382</v>
      </c>
      <c r="T4460" t="s">
        <v>34308</v>
      </c>
    </row>
    <row r="4461" spans="1:20" x14ac:dyDescent="0.25">
      <c r="A4461" t="s">
        <v>34309</v>
      </c>
      <c r="B4461" s="5" t="s">
        <v>10</v>
      </c>
      <c r="C4461" s="5" t="s">
        <v>34310</v>
      </c>
      <c r="D4461" s="4" t="s">
        <v>32</v>
      </c>
      <c r="E4461" t="s">
        <v>328</v>
      </c>
      <c r="F4461" t="s">
        <v>34311</v>
      </c>
      <c r="G4461" t="s">
        <v>10383</v>
      </c>
      <c r="H4461">
        <v>312</v>
      </c>
      <c r="I4461" t="s">
        <v>123</v>
      </c>
      <c r="J4461" t="s">
        <v>28</v>
      </c>
      <c r="K4461" t="s">
        <v>14</v>
      </c>
      <c r="L4461">
        <v>79105120</v>
      </c>
      <c r="M4461">
        <v>67</v>
      </c>
      <c r="N4461" t="s">
        <v>34312</v>
      </c>
      <c r="O4461">
        <v>67</v>
      </c>
      <c r="Q4461" t="s">
        <v>10384</v>
      </c>
      <c r="R4461" t="s">
        <v>10385</v>
      </c>
      <c r="S4461" t="s">
        <v>10386</v>
      </c>
      <c r="T4461" t="s">
        <v>34313</v>
      </c>
    </row>
    <row r="4462" spans="1:20" x14ac:dyDescent="0.25">
      <c r="A4462" t="s">
        <v>34314</v>
      </c>
      <c r="B4462" s="5" t="s">
        <v>15</v>
      </c>
      <c r="C4462" s="5" t="s">
        <v>34315</v>
      </c>
      <c r="D4462" s="4" t="s">
        <v>32</v>
      </c>
      <c r="E4462" t="s">
        <v>24</v>
      </c>
      <c r="F4462" t="s">
        <v>34316</v>
      </c>
      <c r="G4462" t="s">
        <v>996</v>
      </c>
      <c r="H4462">
        <v>790</v>
      </c>
      <c r="I4462" t="s">
        <v>407</v>
      </c>
      <c r="J4462" t="s">
        <v>28</v>
      </c>
      <c r="K4462" t="s">
        <v>14</v>
      </c>
      <c r="L4462">
        <v>79116080</v>
      </c>
      <c r="M4462">
        <v>67</v>
      </c>
      <c r="N4462" t="s">
        <v>34317</v>
      </c>
      <c r="O4462">
        <v>67</v>
      </c>
      <c r="P4462" t="s">
        <v>34318</v>
      </c>
      <c r="Q4462">
        <v>706701525886816</v>
      </c>
      <c r="R4462" t="s">
        <v>10387</v>
      </c>
      <c r="S4462" t="s">
        <v>10388</v>
      </c>
      <c r="T4462" t="s">
        <v>34319</v>
      </c>
    </row>
    <row r="4463" spans="1:20" x14ac:dyDescent="0.25">
      <c r="A4463" t="s">
        <v>34320</v>
      </c>
      <c r="B4463" s="5" t="s">
        <v>15</v>
      </c>
      <c r="C4463" s="5" t="s">
        <v>34321</v>
      </c>
      <c r="D4463" s="4" t="s">
        <v>17</v>
      </c>
      <c r="E4463" t="s">
        <v>12</v>
      </c>
      <c r="F4463" t="s">
        <v>34322</v>
      </c>
      <c r="G4463" t="s">
        <v>34117</v>
      </c>
      <c r="H4463">
        <v>243</v>
      </c>
      <c r="L4463">
        <v>79115377</v>
      </c>
      <c r="M4463">
        <v>67</v>
      </c>
      <c r="N4463" t="s">
        <v>34323</v>
      </c>
      <c r="O4463">
        <v>67</v>
      </c>
      <c r="P4463" t="s">
        <v>34324</v>
      </c>
      <c r="Q4463">
        <v>700507123500156</v>
      </c>
      <c r="R4463" t="s">
        <v>34325</v>
      </c>
      <c r="T4463" t="s">
        <v>34326</v>
      </c>
    </row>
    <row r="4464" spans="1:20" x14ac:dyDescent="0.25">
      <c r="A4464" t="s">
        <v>34327</v>
      </c>
      <c r="B4464" s="5" t="s">
        <v>15</v>
      </c>
      <c r="C4464" s="5" t="s">
        <v>34328</v>
      </c>
      <c r="D4464" s="4" t="s">
        <v>126</v>
      </c>
      <c r="E4464" t="s">
        <v>12</v>
      </c>
      <c r="F4464" t="s">
        <v>34329</v>
      </c>
      <c r="G4464" t="s">
        <v>10389</v>
      </c>
      <c r="H4464">
        <v>557</v>
      </c>
      <c r="I4464" t="s">
        <v>324</v>
      </c>
      <c r="M4464">
        <v>67</v>
      </c>
      <c r="N4464" t="s">
        <v>34330</v>
      </c>
      <c r="O4464">
        <v>67</v>
      </c>
      <c r="Q4464">
        <v>709700048637590</v>
      </c>
      <c r="T4464" t="s">
        <v>34331</v>
      </c>
    </row>
    <row r="4465" spans="1:20" x14ac:dyDescent="0.25">
      <c r="A4465" t="s">
        <v>34332</v>
      </c>
      <c r="B4465" s="5" t="s">
        <v>15</v>
      </c>
      <c r="C4465" s="5" t="s">
        <v>34333</v>
      </c>
      <c r="D4465" s="4" t="s">
        <v>32</v>
      </c>
      <c r="E4465" t="s">
        <v>12</v>
      </c>
      <c r="F4465" t="s">
        <v>34334</v>
      </c>
      <c r="G4465" t="s">
        <v>34335</v>
      </c>
      <c r="I4465" t="s">
        <v>10390</v>
      </c>
      <c r="M4465">
        <v>67</v>
      </c>
      <c r="N4465" t="s">
        <v>34336</v>
      </c>
      <c r="O4465">
        <v>67</v>
      </c>
      <c r="P4465" t="s">
        <v>34337</v>
      </c>
      <c r="Q4465" t="s">
        <v>10391</v>
      </c>
      <c r="R4465" t="s">
        <v>10392</v>
      </c>
      <c r="S4465" t="s">
        <v>10393</v>
      </c>
      <c r="T4465" t="s">
        <v>34331</v>
      </c>
    </row>
    <row r="4466" spans="1:20" x14ac:dyDescent="0.25">
      <c r="A4466" t="s">
        <v>34338</v>
      </c>
      <c r="B4466" s="5" t="s">
        <v>15</v>
      </c>
      <c r="C4466" s="5" t="s">
        <v>34339</v>
      </c>
      <c r="D4466" s="4" t="s">
        <v>17</v>
      </c>
      <c r="E4466" t="s">
        <v>12</v>
      </c>
      <c r="F4466" t="s">
        <v>34340</v>
      </c>
      <c r="G4466" t="s">
        <v>10394</v>
      </c>
      <c r="H4466">
        <v>8510</v>
      </c>
      <c r="I4466" t="s">
        <v>84</v>
      </c>
      <c r="J4466" t="s">
        <v>28</v>
      </c>
      <c r="K4466" t="s">
        <v>14</v>
      </c>
      <c r="L4466">
        <v>79115330</v>
      </c>
      <c r="M4466">
        <v>67</v>
      </c>
      <c r="N4466" t="s">
        <v>34341</v>
      </c>
      <c r="Q4466">
        <v>703206608703896</v>
      </c>
      <c r="R4466" t="s">
        <v>34342</v>
      </c>
      <c r="S4466" t="s">
        <v>10395</v>
      </c>
      <c r="T4466" t="s">
        <v>34343</v>
      </c>
    </row>
    <row r="4467" spans="1:20" x14ac:dyDescent="0.25">
      <c r="A4467" t="s">
        <v>34344</v>
      </c>
      <c r="B4467" s="5" t="s">
        <v>10</v>
      </c>
      <c r="C4467" s="5" t="s">
        <v>34345</v>
      </c>
      <c r="D4467" s="4" t="s">
        <v>32</v>
      </c>
      <c r="E4467" t="s">
        <v>12</v>
      </c>
      <c r="F4467" t="s">
        <v>31870</v>
      </c>
      <c r="G4467" t="s">
        <v>10396</v>
      </c>
      <c r="H4467">
        <v>75</v>
      </c>
      <c r="I4467" t="s">
        <v>4435</v>
      </c>
      <c r="J4467" t="s">
        <v>28</v>
      </c>
      <c r="K4467" t="s">
        <v>14</v>
      </c>
      <c r="L4467">
        <v>79070104</v>
      </c>
      <c r="M4467">
        <v>67</v>
      </c>
      <c r="N4467" t="s">
        <v>34346</v>
      </c>
      <c r="O4467">
        <v>67</v>
      </c>
      <c r="P4467" t="s">
        <v>34347</v>
      </c>
      <c r="Q4467">
        <v>706708774886220</v>
      </c>
      <c r="R4467" t="s">
        <v>34348</v>
      </c>
      <c r="S4467" t="s">
        <v>10397</v>
      </c>
      <c r="T4467" t="s">
        <v>34331</v>
      </c>
    </row>
    <row r="4468" spans="1:20" x14ac:dyDescent="0.25">
      <c r="A4468" t="s">
        <v>34349</v>
      </c>
      <c r="B4468" s="5" t="s">
        <v>10</v>
      </c>
      <c r="C4468" s="5" t="s">
        <v>34350</v>
      </c>
      <c r="D4468" s="4" t="s">
        <v>126</v>
      </c>
      <c r="E4468" t="s">
        <v>12</v>
      </c>
      <c r="F4468" t="s">
        <v>34351</v>
      </c>
      <c r="G4468" t="s">
        <v>187</v>
      </c>
      <c r="H4468">
        <v>311</v>
      </c>
      <c r="I4468" t="s">
        <v>12788</v>
      </c>
      <c r="J4468" t="s">
        <v>28</v>
      </c>
      <c r="K4468" t="s">
        <v>14</v>
      </c>
      <c r="L4468">
        <v>79115510</v>
      </c>
      <c r="M4468">
        <v>67</v>
      </c>
      <c r="N4468" t="s">
        <v>34352</v>
      </c>
      <c r="O4468">
        <v>67</v>
      </c>
      <c r="Q4468">
        <v>700009358670600</v>
      </c>
      <c r="T4468" t="s">
        <v>34353</v>
      </c>
    </row>
    <row r="4469" spans="1:20" x14ac:dyDescent="0.25">
      <c r="A4469" t="s">
        <v>34354</v>
      </c>
      <c r="B4469" s="5" t="s">
        <v>15</v>
      </c>
      <c r="C4469" s="5" t="s">
        <v>34355</v>
      </c>
      <c r="D4469" s="4" t="s">
        <v>17</v>
      </c>
      <c r="E4469" t="s">
        <v>24</v>
      </c>
      <c r="F4469" t="s">
        <v>34356</v>
      </c>
      <c r="G4469" t="s">
        <v>34357</v>
      </c>
      <c r="H4469">
        <v>2099</v>
      </c>
      <c r="I4469" t="s">
        <v>13042</v>
      </c>
      <c r="J4469" t="s">
        <v>28</v>
      </c>
      <c r="K4469" t="s">
        <v>14</v>
      </c>
      <c r="L4469">
        <v>79011000</v>
      </c>
      <c r="M4469">
        <v>67</v>
      </c>
      <c r="N4469" t="s">
        <v>34358</v>
      </c>
      <c r="O4469">
        <v>67</v>
      </c>
      <c r="P4469" t="s">
        <v>34359</v>
      </c>
      <c r="Q4469">
        <v>706200098812469</v>
      </c>
      <c r="T4469" t="s">
        <v>34353</v>
      </c>
    </row>
    <row r="4470" spans="1:20" x14ac:dyDescent="0.25">
      <c r="A4470" t="s">
        <v>34360</v>
      </c>
      <c r="B4470" s="5" t="s">
        <v>15</v>
      </c>
      <c r="C4470" s="5" t="s">
        <v>34361</v>
      </c>
      <c r="D4470" s="4" t="s">
        <v>32</v>
      </c>
      <c r="E4470" t="s">
        <v>12</v>
      </c>
      <c r="F4470" t="s">
        <v>34362</v>
      </c>
      <c r="G4470" t="s">
        <v>5426</v>
      </c>
      <c r="H4470">
        <v>742</v>
      </c>
      <c r="I4470" t="s">
        <v>362</v>
      </c>
      <c r="J4470" t="s">
        <v>28</v>
      </c>
      <c r="K4470" t="s">
        <v>14</v>
      </c>
      <c r="L4470">
        <v>79116590</v>
      </c>
      <c r="M4470">
        <v>67</v>
      </c>
      <c r="N4470" t="s">
        <v>34363</v>
      </c>
      <c r="O4470">
        <v>67</v>
      </c>
      <c r="P4470" t="s">
        <v>34364</v>
      </c>
      <c r="Q4470">
        <v>705004056617754</v>
      </c>
      <c r="T4470" t="s">
        <v>34353</v>
      </c>
    </row>
    <row r="4471" spans="1:20" x14ac:dyDescent="0.25">
      <c r="A4471" t="s">
        <v>34365</v>
      </c>
      <c r="B4471" s="5" t="s">
        <v>10</v>
      </c>
      <c r="C4471" s="5" t="s">
        <v>34366</v>
      </c>
      <c r="D4471" s="4" t="s">
        <v>32</v>
      </c>
      <c r="E4471" t="s">
        <v>72</v>
      </c>
      <c r="F4471" t="s">
        <v>15370</v>
      </c>
      <c r="G4471" t="s">
        <v>9583</v>
      </c>
      <c r="H4471">
        <v>123</v>
      </c>
      <c r="I4471" t="s">
        <v>13</v>
      </c>
      <c r="J4471" t="s">
        <v>28</v>
      </c>
      <c r="K4471" t="s">
        <v>14</v>
      </c>
      <c r="L4471">
        <v>79002240</v>
      </c>
      <c r="M4471">
        <v>67</v>
      </c>
      <c r="N4471" t="s">
        <v>34367</v>
      </c>
      <c r="O4471">
        <v>67</v>
      </c>
      <c r="P4471" t="s">
        <v>34368</v>
      </c>
      <c r="Q4471" t="s">
        <v>10398</v>
      </c>
      <c r="R4471" t="s">
        <v>34369</v>
      </c>
      <c r="S4471" t="s">
        <v>10399</v>
      </c>
      <c r="T4471" t="s">
        <v>34370</v>
      </c>
    </row>
    <row r="4472" spans="1:20" x14ac:dyDescent="0.25">
      <c r="A4472" t="s">
        <v>34371</v>
      </c>
      <c r="B4472" s="5" t="s">
        <v>10</v>
      </c>
      <c r="C4472" s="5" t="s">
        <v>34372</v>
      </c>
      <c r="D4472" s="4" t="s">
        <v>17</v>
      </c>
      <c r="E4472" t="s">
        <v>12</v>
      </c>
      <c r="F4472" t="s">
        <v>18560</v>
      </c>
      <c r="G4472" t="s">
        <v>10400</v>
      </c>
      <c r="H4472">
        <v>245</v>
      </c>
      <c r="I4472" t="s">
        <v>375</v>
      </c>
      <c r="J4472" t="s">
        <v>28</v>
      </c>
      <c r="K4472" t="s">
        <v>14</v>
      </c>
      <c r="L4472">
        <v>79081370</v>
      </c>
      <c r="M4472">
        <v>67</v>
      </c>
      <c r="N4472" t="s">
        <v>34373</v>
      </c>
      <c r="O4472">
        <v>67</v>
      </c>
      <c r="P4472" t="s">
        <v>34374</v>
      </c>
      <c r="Q4472">
        <v>705008816788351</v>
      </c>
      <c r="R4472" t="s">
        <v>10401</v>
      </c>
      <c r="S4472" t="s">
        <v>10402</v>
      </c>
      <c r="T4472" t="s">
        <v>34375</v>
      </c>
    </row>
    <row r="4473" spans="1:20" x14ac:dyDescent="0.25">
      <c r="A4473" t="s">
        <v>34376</v>
      </c>
      <c r="B4473" s="5" t="s">
        <v>10</v>
      </c>
      <c r="C4473" s="5" t="s">
        <v>34377</v>
      </c>
      <c r="D4473" s="4" t="s">
        <v>126</v>
      </c>
      <c r="E4473" t="s">
        <v>12</v>
      </c>
      <c r="F4473" t="s">
        <v>34378</v>
      </c>
      <c r="G4473" t="s">
        <v>531</v>
      </c>
      <c r="H4473">
        <v>892</v>
      </c>
      <c r="I4473" t="s">
        <v>120</v>
      </c>
      <c r="J4473" t="s">
        <v>28</v>
      </c>
      <c r="K4473" t="s">
        <v>14</v>
      </c>
      <c r="L4473">
        <v>79117040</v>
      </c>
      <c r="M4473">
        <v>67</v>
      </c>
      <c r="N4473" t="s">
        <v>34379</v>
      </c>
      <c r="O4473">
        <v>67</v>
      </c>
      <c r="P4473" t="s">
        <v>34380</v>
      </c>
      <c r="Q4473">
        <v>700209939570727</v>
      </c>
      <c r="R4473" t="s">
        <v>10403</v>
      </c>
      <c r="S4473" t="s">
        <v>10404</v>
      </c>
      <c r="T4473" t="s">
        <v>34353</v>
      </c>
    </row>
    <row r="4474" spans="1:20" x14ac:dyDescent="0.25">
      <c r="A4474" t="s">
        <v>34381</v>
      </c>
      <c r="B4474" s="5" t="s">
        <v>15</v>
      </c>
      <c r="C4474" s="5" t="s">
        <v>34382</v>
      </c>
      <c r="D4474" s="4" t="s">
        <v>32</v>
      </c>
      <c r="E4474" t="s">
        <v>24</v>
      </c>
      <c r="F4474" t="s">
        <v>34383</v>
      </c>
      <c r="G4474" t="s">
        <v>10405</v>
      </c>
      <c r="H4474">
        <v>244</v>
      </c>
      <c r="I4474" t="s">
        <v>897</v>
      </c>
      <c r="J4474" t="s">
        <v>28</v>
      </c>
      <c r="K4474" t="s">
        <v>14</v>
      </c>
      <c r="L4474">
        <v>79117712</v>
      </c>
      <c r="M4474">
        <v>67</v>
      </c>
      <c r="N4474" t="s">
        <v>19692</v>
      </c>
      <c r="O4474">
        <v>67</v>
      </c>
      <c r="P4474" t="s">
        <v>19691</v>
      </c>
      <c r="Q4474">
        <v>700803965146480</v>
      </c>
      <c r="R4474" t="s">
        <v>10406</v>
      </c>
      <c r="S4474" t="s">
        <v>34384</v>
      </c>
      <c r="T4474" t="s">
        <v>34385</v>
      </c>
    </row>
    <row r="4475" spans="1:20" x14ac:dyDescent="0.25">
      <c r="A4475" t="s">
        <v>34386</v>
      </c>
      <c r="B4475" s="5" t="s">
        <v>15</v>
      </c>
      <c r="C4475" s="5" t="s">
        <v>34387</v>
      </c>
      <c r="D4475" s="4" t="s">
        <v>32</v>
      </c>
      <c r="E4475" t="s">
        <v>12</v>
      </c>
      <c r="F4475" t="s">
        <v>34388</v>
      </c>
      <c r="G4475" t="s">
        <v>10407</v>
      </c>
      <c r="H4475">
        <v>907</v>
      </c>
      <c r="I4475" t="s">
        <v>543</v>
      </c>
      <c r="J4475" t="s">
        <v>28</v>
      </c>
      <c r="K4475" t="s">
        <v>14</v>
      </c>
      <c r="L4475">
        <v>79065130</v>
      </c>
      <c r="M4475">
        <v>67</v>
      </c>
      <c r="N4475" t="s">
        <v>34389</v>
      </c>
      <c r="Q4475">
        <v>700403908334145</v>
      </c>
      <c r="R4475" t="s">
        <v>34390</v>
      </c>
      <c r="S4475" t="s">
        <v>10408</v>
      </c>
      <c r="T4475" t="s">
        <v>34391</v>
      </c>
    </row>
    <row r="4476" spans="1:20" x14ac:dyDescent="0.25">
      <c r="A4476" t="s">
        <v>34392</v>
      </c>
      <c r="B4476" s="5" t="s">
        <v>15</v>
      </c>
      <c r="D4476" s="4" t="s">
        <v>32</v>
      </c>
      <c r="E4476" t="s">
        <v>12</v>
      </c>
      <c r="F4476" t="s">
        <v>32641</v>
      </c>
      <c r="G4476" t="s">
        <v>10407</v>
      </c>
      <c r="H4476">
        <v>907</v>
      </c>
      <c r="I4476" t="s">
        <v>543</v>
      </c>
      <c r="J4476" t="s">
        <v>28</v>
      </c>
      <c r="K4476" t="s">
        <v>14</v>
      </c>
      <c r="L4476">
        <v>79065130</v>
      </c>
      <c r="M4476">
        <v>67</v>
      </c>
      <c r="N4476" t="s">
        <v>34389</v>
      </c>
      <c r="Q4476">
        <v>703208647664296</v>
      </c>
      <c r="R4476" t="s">
        <v>34390</v>
      </c>
      <c r="S4476" t="s">
        <v>10408</v>
      </c>
      <c r="T4476" t="s">
        <v>34393</v>
      </c>
    </row>
    <row r="4477" spans="1:20" x14ac:dyDescent="0.25">
      <c r="A4477" t="s">
        <v>34394</v>
      </c>
      <c r="B4477" s="5" t="s">
        <v>10</v>
      </c>
      <c r="C4477" s="5" t="s">
        <v>34395</v>
      </c>
      <c r="D4477" s="4" t="s">
        <v>32</v>
      </c>
      <c r="E4477" t="s">
        <v>12</v>
      </c>
      <c r="F4477" t="s">
        <v>34396</v>
      </c>
      <c r="G4477" t="s">
        <v>10409</v>
      </c>
      <c r="H4477">
        <v>1111</v>
      </c>
      <c r="I4477" t="s">
        <v>12770</v>
      </c>
      <c r="J4477" t="s">
        <v>28</v>
      </c>
      <c r="K4477" t="s">
        <v>14</v>
      </c>
      <c r="L4477">
        <v>79011140</v>
      </c>
      <c r="M4477">
        <v>67</v>
      </c>
      <c r="N4477" t="s">
        <v>34397</v>
      </c>
      <c r="O4477">
        <v>67</v>
      </c>
      <c r="P4477" t="s">
        <v>34398</v>
      </c>
      <c r="R4477" t="s">
        <v>10410</v>
      </c>
      <c r="S4477" t="s">
        <v>10411</v>
      </c>
      <c r="T4477" t="s">
        <v>34399</v>
      </c>
    </row>
    <row r="4478" spans="1:20" x14ac:dyDescent="0.25">
      <c r="A4478" t="s">
        <v>34400</v>
      </c>
      <c r="B4478" s="5" t="s">
        <v>10</v>
      </c>
      <c r="C4478" s="5" t="s">
        <v>34401</v>
      </c>
      <c r="D4478" s="4" t="s">
        <v>17</v>
      </c>
      <c r="E4478" t="s">
        <v>24</v>
      </c>
      <c r="F4478" t="s">
        <v>34402</v>
      </c>
      <c r="G4478" t="s">
        <v>1826</v>
      </c>
      <c r="H4478">
        <v>248</v>
      </c>
      <c r="I4478" t="s">
        <v>556</v>
      </c>
      <c r="J4478" t="s">
        <v>28</v>
      </c>
      <c r="K4478" t="s">
        <v>14</v>
      </c>
      <c r="L4478">
        <v>79117710</v>
      </c>
      <c r="M4478">
        <v>67</v>
      </c>
      <c r="N4478" t="s">
        <v>34403</v>
      </c>
      <c r="T4478" t="s">
        <v>34404</v>
      </c>
    </row>
    <row r="4479" spans="1:20" x14ac:dyDescent="0.25">
      <c r="A4479" t="s">
        <v>34405</v>
      </c>
      <c r="B4479" s="5" t="s">
        <v>15</v>
      </c>
      <c r="C4479" s="5" t="s">
        <v>34406</v>
      </c>
      <c r="D4479" s="4" t="s">
        <v>17</v>
      </c>
      <c r="E4479" t="s">
        <v>24</v>
      </c>
      <c r="F4479" t="s">
        <v>34407</v>
      </c>
      <c r="G4479" t="s">
        <v>34408</v>
      </c>
      <c r="H4479">
        <v>1111</v>
      </c>
      <c r="I4479" t="s">
        <v>12770</v>
      </c>
      <c r="J4479" t="s">
        <v>28</v>
      </c>
      <c r="K4479" t="s">
        <v>14</v>
      </c>
      <c r="L4479">
        <v>79011140</v>
      </c>
      <c r="M4479">
        <v>67</v>
      </c>
      <c r="N4479" t="s">
        <v>34409</v>
      </c>
      <c r="O4479">
        <v>67</v>
      </c>
      <c r="P4479" t="s">
        <v>34410</v>
      </c>
      <c r="Q4479">
        <v>706700544177611</v>
      </c>
      <c r="R4479" t="s">
        <v>10412</v>
      </c>
      <c r="S4479" t="s">
        <v>10413</v>
      </c>
      <c r="T4479" t="s">
        <v>34411</v>
      </c>
    </row>
    <row r="4480" spans="1:20" x14ac:dyDescent="0.25">
      <c r="A4480" t="s">
        <v>34412</v>
      </c>
      <c r="B4480" s="5" t="s">
        <v>10</v>
      </c>
      <c r="C4480" s="5" t="s">
        <v>34413</v>
      </c>
      <c r="D4480" s="4" t="s">
        <v>17</v>
      </c>
      <c r="E4480" t="s">
        <v>24</v>
      </c>
      <c r="F4480" t="s">
        <v>24131</v>
      </c>
      <c r="G4480" t="s">
        <v>34408</v>
      </c>
      <c r="H4480">
        <v>1111</v>
      </c>
      <c r="I4480" t="s">
        <v>12770</v>
      </c>
      <c r="J4480" t="s">
        <v>28</v>
      </c>
      <c r="K4480" t="s">
        <v>14</v>
      </c>
      <c r="L4480">
        <v>79011140</v>
      </c>
      <c r="M4480">
        <v>67</v>
      </c>
      <c r="N4480" t="s">
        <v>34410</v>
      </c>
      <c r="O4480">
        <v>67</v>
      </c>
      <c r="P4480" t="s">
        <v>34409</v>
      </c>
      <c r="Q4480">
        <v>708706151457998</v>
      </c>
      <c r="R4480" t="s">
        <v>10414</v>
      </c>
      <c r="S4480" t="s">
        <v>10415</v>
      </c>
      <c r="T4480" t="s">
        <v>34414</v>
      </c>
    </row>
    <row r="4481" spans="1:20" x14ac:dyDescent="0.25">
      <c r="A4481" t="s">
        <v>34415</v>
      </c>
      <c r="B4481" s="5" t="s">
        <v>10</v>
      </c>
      <c r="C4481" s="5" t="s">
        <v>34416</v>
      </c>
      <c r="D4481" s="4" t="s">
        <v>17</v>
      </c>
      <c r="E4481" t="s">
        <v>11</v>
      </c>
      <c r="F4481" t="s">
        <v>34417</v>
      </c>
      <c r="G4481" t="s">
        <v>10416</v>
      </c>
      <c r="H4481">
        <v>40</v>
      </c>
      <c r="I4481" t="s">
        <v>10417</v>
      </c>
      <c r="J4481" t="s">
        <v>28</v>
      </c>
      <c r="K4481" t="s">
        <v>14</v>
      </c>
      <c r="L4481">
        <v>79023820</v>
      </c>
      <c r="M4481">
        <v>67</v>
      </c>
      <c r="N4481" t="s">
        <v>34418</v>
      </c>
      <c r="O4481">
        <v>67</v>
      </c>
      <c r="Q4481">
        <v>700007917863810</v>
      </c>
      <c r="R4481" t="s">
        <v>10418</v>
      </c>
      <c r="S4481" t="s">
        <v>10419</v>
      </c>
      <c r="T4481" t="s">
        <v>34419</v>
      </c>
    </row>
    <row r="4482" spans="1:20" x14ac:dyDescent="0.25">
      <c r="A4482" t="s">
        <v>34420</v>
      </c>
      <c r="B4482" s="5" t="s">
        <v>10</v>
      </c>
      <c r="C4482" s="5" t="s">
        <v>34421</v>
      </c>
      <c r="D4482" s="4" t="s">
        <v>17</v>
      </c>
      <c r="E4482" t="s">
        <v>12</v>
      </c>
      <c r="F4482" t="s">
        <v>34422</v>
      </c>
      <c r="G4482" t="s">
        <v>10420</v>
      </c>
      <c r="H4482">
        <v>274</v>
      </c>
      <c r="I4482" t="s">
        <v>5295</v>
      </c>
      <c r="J4482" t="s">
        <v>28</v>
      </c>
      <c r="K4482" t="s">
        <v>14</v>
      </c>
      <c r="M4482">
        <v>67</v>
      </c>
      <c r="N4482" t="s">
        <v>34423</v>
      </c>
      <c r="O4482">
        <v>67</v>
      </c>
      <c r="P4482" t="s">
        <v>34424</v>
      </c>
      <c r="R4482" t="s">
        <v>10421</v>
      </c>
      <c r="S4482" t="s">
        <v>10422</v>
      </c>
      <c r="T4482" t="s">
        <v>34425</v>
      </c>
    </row>
    <row r="4483" spans="1:20" x14ac:dyDescent="0.25">
      <c r="A4483" t="s">
        <v>34426</v>
      </c>
      <c r="B4483" s="5" t="s">
        <v>15</v>
      </c>
      <c r="C4483" s="5" t="s">
        <v>34427</v>
      </c>
      <c r="D4483" s="4" t="s">
        <v>17</v>
      </c>
      <c r="E4483" t="s">
        <v>24</v>
      </c>
      <c r="F4483" t="s">
        <v>34428</v>
      </c>
      <c r="G4483" t="s">
        <v>10423</v>
      </c>
      <c r="H4483">
        <v>334</v>
      </c>
      <c r="I4483" t="s">
        <v>6861</v>
      </c>
      <c r="J4483" t="s">
        <v>28</v>
      </c>
      <c r="K4483" t="s">
        <v>14</v>
      </c>
      <c r="M4483">
        <v>67</v>
      </c>
      <c r="N4483" t="s">
        <v>34429</v>
      </c>
      <c r="O4483">
        <v>67</v>
      </c>
      <c r="Q4483">
        <v>706300724134272</v>
      </c>
      <c r="R4483" t="s">
        <v>10424</v>
      </c>
      <c r="S4483" t="s">
        <v>10425</v>
      </c>
      <c r="T4483" t="s">
        <v>34430</v>
      </c>
    </row>
    <row r="4484" spans="1:20" x14ac:dyDescent="0.25">
      <c r="A4484" t="s">
        <v>34431</v>
      </c>
      <c r="B4484" s="5" t="s">
        <v>15</v>
      </c>
      <c r="D4484" s="4" t="s">
        <v>17</v>
      </c>
      <c r="E4484" t="s">
        <v>12</v>
      </c>
      <c r="F4484" t="s">
        <v>29756</v>
      </c>
      <c r="G4484" t="s">
        <v>10426</v>
      </c>
      <c r="H4484">
        <v>1154</v>
      </c>
      <c r="I4484" t="s">
        <v>10427</v>
      </c>
      <c r="J4484" t="s">
        <v>64</v>
      </c>
      <c r="L4484">
        <v>79017532</v>
      </c>
      <c r="M4484">
        <v>67</v>
      </c>
      <c r="N4484" t="s">
        <v>34432</v>
      </c>
      <c r="O4484">
        <v>67</v>
      </c>
      <c r="P4484" t="s">
        <v>34433</v>
      </c>
      <c r="Q4484">
        <v>704203793605685</v>
      </c>
      <c r="R4484" t="s">
        <v>10428</v>
      </c>
      <c r="S4484" t="s">
        <v>10429</v>
      </c>
      <c r="T4484" t="s">
        <v>34434</v>
      </c>
    </row>
    <row r="4485" spans="1:20" x14ac:dyDescent="0.25">
      <c r="A4485" t="s">
        <v>34435</v>
      </c>
      <c r="B4485" s="5" t="s">
        <v>10</v>
      </c>
      <c r="C4485" s="5" t="s">
        <v>34436</v>
      </c>
      <c r="D4485" s="4" t="s">
        <v>32</v>
      </c>
      <c r="E4485" t="s">
        <v>12</v>
      </c>
      <c r="F4485" t="s">
        <v>15084</v>
      </c>
      <c r="G4485" t="s">
        <v>10430</v>
      </c>
      <c r="H4485">
        <v>237</v>
      </c>
      <c r="I4485" t="s">
        <v>1139</v>
      </c>
      <c r="J4485" t="s">
        <v>64</v>
      </c>
      <c r="K4485" t="s">
        <v>14</v>
      </c>
      <c r="M4485">
        <v>67</v>
      </c>
      <c r="N4485" t="s">
        <v>34437</v>
      </c>
      <c r="O4485">
        <v>67</v>
      </c>
      <c r="P4485" t="s">
        <v>34438</v>
      </c>
      <c r="Q4485">
        <v>701704214051870</v>
      </c>
      <c r="R4485" t="s">
        <v>10431</v>
      </c>
      <c r="S4485" t="s">
        <v>10432</v>
      </c>
      <c r="T4485" t="s">
        <v>34439</v>
      </c>
    </row>
    <row r="4486" spans="1:20" x14ac:dyDescent="0.25">
      <c r="A4486" t="s">
        <v>34440</v>
      </c>
      <c r="B4486" s="5" t="s">
        <v>15</v>
      </c>
      <c r="C4486" s="5" t="s">
        <v>34441</v>
      </c>
      <c r="D4486" s="4" t="s">
        <v>17</v>
      </c>
      <c r="E4486" t="s">
        <v>12</v>
      </c>
      <c r="F4486" t="s">
        <v>22901</v>
      </c>
      <c r="G4486" t="s">
        <v>10433</v>
      </c>
      <c r="H4486">
        <v>253</v>
      </c>
      <c r="I4486" t="s">
        <v>12860</v>
      </c>
      <c r="J4486" t="s">
        <v>28</v>
      </c>
      <c r="K4486" t="s">
        <v>14</v>
      </c>
      <c r="L4486">
        <v>79013230</v>
      </c>
      <c r="M4486">
        <v>67</v>
      </c>
      <c r="N4486" t="s">
        <v>10434</v>
      </c>
      <c r="O4486">
        <v>67</v>
      </c>
      <c r="Q4486">
        <v>704703797798033</v>
      </c>
      <c r="T4486" t="s">
        <v>34430</v>
      </c>
    </row>
    <row r="4487" spans="1:20" x14ac:dyDescent="0.25">
      <c r="A4487" t="s">
        <v>34442</v>
      </c>
      <c r="B4487" s="5" t="s">
        <v>15</v>
      </c>
      <c r="C4487" s="5" t="s">
        <v>34443</v>
      </c>
      <c r="D4487" s="4" t="s">
        <v>17</v>
      </c>
      <c r="E4487" t="s">
        <v>12</v>
      </c>
      <c r="F4487" t="s">
        <v>18705</v>
      </c>
      <c r="G4487" t="s">
        <v>10435</v>
      </c>
      <c r="H4487">
        <v>815</v>
      </c>
      <c r="I4487" t="s">
        <v>128</v>
      </c>
      <c r="J4487" t="s">
        <v>28</v>
      </c>
      <c r="K4487" t="s">
        <v>14</v>
      </c>
      <c r="L4487">
        <v>79118152</v>
      </c>
      <c r="M4487">
        <v>67</v>
      </c>
      <c r="N4487" t="s">
        <v>34444</v>
      </c>
      <c r="O4487">
        <v>67</v>
      </c>
      <c r="P4487" t="s">
        <v>34445</v>
      </c>
      <c r="Q4487">
        <v>898000916370706</v>
      </c>
      <c r="T4487" t="s">
        <v>34446</v>
      </c>
    </row>
    <row r="4488" spans="1:20" x14ac:dyDescent="0.25">
      <c r="A4488" t="s">
        <v>34447</v>
      </c>
      <c r="B4488" s="5" t="s">
        <v>15</v>
      </c>
      <c r="C4488" s="5" t="s">
        <v>34448</v>
      </c>
      <c r="D4488" s="4" t="s">
        <v>17</v>
      </c>
      <c r="E4488" t="s">
        <v>12</v>
      </c>
      <c r="F4488" t="s">
        <v>34449</v>
      </c>
      <c r="G4488" t="s">
        <v>8911</v>
      </c>
      <c r="H4488">
        <v>216</v>
      </c>
      <c r="I4488" t="s">
        <v>309</v>
      </c>
      <c r="J4488" t="s">
        <v>28</v>
      </c>
      <c r="K4488" t="s">
        <v>14</v>
      </c>
      <c r="L4488">
        <v>79100380</v>
      </c>
      <c r="M4488">
        <v>67</v>
      </c>
      <c r="N4488" t="s">
        <v>34450</v>
      </c>
      <c r="O4488">
        <v>67</v>
      </c>
      <c r="P4488" t="s">
        <v>34451</v>
      </c>
      <c r="Q4488">
        <v>700601926451863</v>
      </c>
      <c r="R4488" t="s">
        <v>34452</v>
      </c>
      <c r="S4488" t="s">
        <v>34453</v>
      </c>
      <c r="T4488" t="s">
        <v>34454</v>
      </c>
    </row>
    <row r="4489" spans="1:20" x14ac:dyDescent="0.25">
      <c r="A4489" t="s">
        <v>34455</v>
      </c>
      <c r="B4489" s="5" t="s">
        <v>10</v>
      </c>
      <c r="C4489" s="5" t="s">
        <v>34456</v>
      </c>
      <c r="D4489" s="4" t="s">
        <v>32</v>
      </c>
      <c r="E4489" t="s">
        <v>24</v>
      </c>
      <c r="F4489" t="s">
        <v>17653</v>
      </c>
      <c r="G4489" t="s">
        <v>10436</v>
      </c>
      <c r="H4489">
        <v>1127</v>
      </c>
      <c r="I4489" t="s">
        <v>1139</v>
      </c>
      <c r="J4489" t="s">
        <v>28</v>
      </c>
      <c r="K4489" t="s">
        <v>14</v>
      </c>
      <c r="M4489">
        <v>67</v>
      </c>
      <c r="N4489" t="s">
        <v>34457</v>
      </c>
      <c r="O4489">
        <v>67</v>
      </c>
      <c r="Q4489">
        <v>704802579825045</v>
      </c>
      <c r="R4489" t="s">
        <v>34458</v>
      </c>
      <c r="S4489" t="s">
        <v>10437</v>
      </c>
      <c r="T4489" t="s">
        <v>34459</v>
      </c>
    </row>
    <row r="4490" spans="1:20" x14ac:dyDescent="0.25">
      <c r="A4490" t="s">
        <v>34460</v>
      </c>
      <c r="B4490" s="5" t="s">
        <v>15</v>
      </c>
      <c r="C4490" s="5" t="s">
        <v>34461</v>
      </c>
      <c r="D4490" s="4" t="s">
        <v>32</v>
      </c>
      <c r="E4490" t="s">
        <v>12</v>
      </c>
      <c r="F4490" t="s">
        <v>34462</v>
      </c>
      <c r="M4490">
        <v>67</v>
      </c>
      <c r="N4490" t="s">
        <v>34463</v>
      </c>
      <c r="O4490">
        <v>67</v>
      </c>
      <c r="Q4490">
        <v>704503382037818</v>
      </c>
      <c r="R4490" t="s">
        <v>10438</v>
      </c>
      <c r="S4490" t="s">
        <v>10439</v>
      </c>
      <c r="T4490" t="s">
        <v>34446</v>
      </c>
    </row>
    <row r="4491" spans="1:20" x14ac:dyDescent="0.25">
      <c r="A4491" t="s">
        <v>34464</v>
      </c>
      <c r="B4491" s="5" t="s">
        <v>10</v>
      </c>
      <c r="C4491" s="5" t="s">
        <v>34465</v>
      </c>
      <c r="D4491" s="4" t="s">
        <v>17</v>
      </c>
      <c r="E4491" t="s">
        <v>12</v>
      </c>
      <c r="F4491" t="s">
        <v>34466</v>
      </c>
      <c r="G4491" t="s">
        <v>7613</v>
      </c>
      <c r="H4491">
        <v>227</v>
      </c>
      <c r="I4491" t="s">
        <v>407</v>
      </c>
      <c r="J4491" t="s">
        <v>28</v>
      </c>
      <c r="K4491" t="s">
        <v>14</v>
      </c>
      <c r="L4491">
        <v>79116100</v>
      </c>
      <c r="M4491">
        <v>67</v>
      </c>
      <c r="N4491" t="s">
        <v>34467</v>
      </c>
      <c r="O4491">
        <v>67</v>
      </c>
      <c r="P4491" t="s">
        <v>34468</v>
      </c>
      <c r="Q4491">
        <v>700000568565406</v>
      </c>
      <c r="R4491" t="s">
        <v>10440</v>
      </c>
      <c r="S4491" t="s">
        <v>10441</v>
      </c>
      <c r="T4491" t="s">
        <v>34446</v>
      </c>
    </row>
    <row r="4492" spans="1:20" x14ac:dyDescent="0.25">
      <c r="A4492" t="s">
        <v>34469</v>
      </c>
      <c r="B4492" s="5" t="s">
        <v>15</v>
      </c>
      <c r="C4492" s="5" t="s">
        <v>34470</v>
      </c>
      <c r="D4492" s="4" t="s">
        <v>32</v>
      </c>
      <c r="E4492" t="s">
        <v>12</v>
      </c>
      <c r="F4492" t="s">
        <v>34471</v>
      </c>
      <c r="G4492" t="s">
        <v>486</v>
      </c>
      <c r="H4492">
        <v>2150</v>
      </c>
      <c r="I4492" t="s">
        <v>57</v>
      </c>
      <c r="J4492" t="s">
        <v>28</v>
      </c>
      <c r="K4492" t="s">
        <v>14</v>
      </c>
      <c r="L4492">
        <v>79017060</v>
      </c>
      <c r="M4492">
        <v>67</v>
      </c>
      <c r="N4492" t="s">
        <v>10442</v>
      </c>
      <c r="O4492">
        <v>67</v>
      </c>
      <c r="P4492" t="s">
        <v>10443</v>
      </c>
      <c r="Q4492" t="s">
        <v>10444</v>
      </c>
      <c r="R4492" t="s">
        <v>34472</v>
      </c>
      <c r="S4492" t="s">
        <v>10445</v>
      </c>
      <c r="T4492" t="s">
        <v>34446</v>
      </c>
    </row>
    <row r="4493" spans="1:20" x14ac:dyDescent="0.25">
      <c r="A4493" t="s">
        <v>34473</v>
      </c>
      <c r="B4493" s="5" t="s">
        <v>10</v>
      </c>
      <c r="C4493" s="5" t="s">
        <v>34474</v>
      </c>
      <c r="D4493" s="4" t="s">
        <v>32</v>
      </c>
      <c r="E4493" t="s">
        <v>12</v>
      </c>
      <c r="F4493" t="s">
        <v>34475</v>
      </c>
      <c r="G4493" t="s">
        <v>486</v>
      </c>
      <c r="H4493">
        <v>2150</v>
      </c>
      <c r="I4493" t="s">
        <v>57</v>
      </c>
      <c r="J4493" t="s">
        <v>28</v>
      </c>
      <c r="K4493" t="s">
        <v>14</v>
      </c>
      <c r="L4493">
        <v>79017060</v>
      </c>
      <c r="M4493">
        <v>67</v>
      </c>
      <c r="N4493" t="s">
        <v>10443</v>
      </c>
      <c r="O4493">
        <v>67</v>
      </c>
      <c r="P4493" t="s">
        <v>10442</v>
      </c>
      <c r="Q4493" t="s">
        <v>10446</v>
      </c>
      <c r="R4493" t="s">
        <v>10447</v>
      </c>
      <c r="S4493" t="s">
        <v>10448</v>
      </c>
      <c r="T4493" t="s">
        <v>34446</v>
      </c>
    </row>
    <row r="4494" spans="1:20" x14ac:dyDescent="0.25">
      <c r="A4494" t="s">
        <v>34476</v>
      </c>
      <c r="B4494" s="5" t="s">
        <v>10</v>
      </c>
      <c r="C4494" s="5" t="s">
        <v>34477</v>
      </c>
      <c r="D4494" s="4" t="s">
        <v>32</v>
      </c>
      <c r="E4494" t="s">
        <v>328</v>
      </c>
      <c r="F4494" t="s">
        <v>34478</v>
      </c>
      <c r="G4494" t="s">
        <v>34479</v>
      </c>
      <c r="I4494" t="s">
        <v>34480</v>
      </c>
      <c r="M4494">
        <v>67</v>
      </c>
      <c r="N4494" t="s">
        <v>34481</v>
      </c>
      <c r="O4494">
        <v>67</v>
      </c>
      <c r="P4494" t="s">
        <v>34482</v>
      </c>
      <c r="R4494" t="s">
        <v>10449</v>
      </c>
      <c r="T4494" t="s">
        <v>34483</v>
      </c>
    </row>
    <row r="4495" spans="1:20" x14ac:dyDescent="0.25">
      <c r="A4495" t="s">
        <v>34484</v>
      </c>
      <c r="B4495" s="5" t="s">
        <v>10</v>
      </c>
      <c r="C4495" s="5" t="s">
        <v>34485</v>
      </c>
      <c r="D4495" s="4" t="s">
        <v>17</v>
      </c>
      <c r="E4495" t="s">
        <v>72</v>
      </c>
      <c r="F4495" t="s">
        <v>34486</v>
      </c>
      <c r="G4495" t="s">
        <v>2238</v>
      </c>
      <c r="I4495" t="s">
        <v>238</v>
      </c>
      <c r="J4495" t="s">
        <v>28</v>
      </c>
      <c r="K4495" t="s">
        <v>14</v>
      </c>
      <c r="L4495">
        <v>79112410</v>
      </c>
      <c r="M4495">
        <v>67</v>
      </c>
      <c r="N4495" t="s">
        <v>34487</v>
      </c>
      <c r="O4495">
        <v>67</v>
      </c>
      <c r="P4495" t="s">
        <v>34488</v>
      </c>
      <c r="Q4495">
        <v>701302624636730</v>
      </c>
      <c r="T4495" t="s">
        <v>34489</v>
      </c>
    </row>
    <row r="4496" spans="1:20" x14ac:dyDescent="0.25">
      <c r="A4496" t="s">
        <v>34490</v>
      </c>
      <c r="B4496" s="5" t="s">
        <v>15</v>
      </c>
      <c r="C4496" s="5" t="s">
        <v>34491</v>
      </c>
      <c r="D4496" s="4" t="s">
        <v>17</v>
      </c>
      <c r="E4496" t="s">
        <v>72</v>
      </c>
      <c r="F4496" t="s">
        <v>34492</v>
      </c>
      <c r="G4496" t="s">
        <v>18041</v>
      </c>
      <c r="H4496">
        <v>8402</v>
      </c>
      <c r="I4496" t="s">
        <v>556</v>
      </c>
      <c r="J4496" t="s">
        <v>28</v>
      </c>
      <c r="K4496" t="s">
        <v>14</v>
      </c>
      <c r="L4496">
        <v>79117010</v>
      </c>
      <c r="M4496">
        <v>67</v>
      </c>
      <c r="N4496" t="s">
        <v>34493</v>
      </c>
      <c r="O4496">
        <v>67</v>
      </c>
      <c r="P4496" t="s">
        <v>34494</v>
      </c>
      <c r="Q4496">
        <v>705805478388031</v>
      </c>
      <c r="T4496" t="s">
        <v>34495</v>
      </c>
    </row>
    <row r="4497" spans="1:20" x14ac:dyDescent="0.25">
      <c r="A4497" t="s">
        <v>34496</v>
      </c>
      <c r="B4497" s="5" t="s">
        <v>15</v>
      </c>
      <c r="C4497" s="5" t="s">
        <v>34497</v>
      </c>
      <c r="D4497" s="4" t="s">
        <v>32</v>
      </c>
      <c r="E4497" t="s">
        <v>12</v>
      </c>
      <c r="F4497" t="s">
        <v>14226</v>
      </c>
      <c r="G4497" t="s">
        <v>16473</v>
      </c>
      <c r="H4497" t="s">
        <v>10450</v>
      </c>
      <c r="I4497" t="s">
        <v>34</v>
      </c>
      <c r="J4497" t="s">
        <v>28</v>
      </c>
      <c r="K4497" t="s">
        <v>14</v>
      </c>
      <c r="L4497">
        <v>79117390</v>
      </c>
      <c r="M4497">
        <v>67</v>
      </c>
      <c r="N4497" t="s">
        <v>34498</v>
      </c>
      <c r="O4497">
        <v>67</v>
      </c>
      <c r="P4497" t="s">
        <v>34499</v>
      </c>
      <c r="Q4497">
        <v>706004824104045</v>
      </c>
      <c r="T4497" t="s">
        <v>34500</v>
      </c>
    </row>
    <row r="4498" spans="1:20" x14ac:dyDescent="0.25">
      <c r="A4498" t="s">
        <v>34501</v>
      </c>
      <c r="B4498" s="5" t="s">
        <v>10</v>
      </c>
      <c r="C4498" s="5" t="s">
        <v>34502</v>
      </c>
      <c r="D4498" s="4" t="s">
        <v>32</v>
      </c>
      <c r="E4498" t="s">
        <v>328</v>
      </c>
      <c r="F4498" t="s">
        <v>34503</v>
      </c>
      <c r="G4498" t="s">
        <v>10451</v>
      </c>
      <c r="H4498">
        <v>90</v>
      </c>
      <c r="L4498">
        <v>79017524</v>
      </c>
      <c r="M4498">
        <v>67</v>
      </c>
      <c r="N4498" t="s">
        <v>34504</v>
      </c>
      <c r="O4498">
        <v>67</v>
      </c>
      <c r="P4498" t="s">
        <v>34505</v>
      </c>
      <c r="Q4498">
        <v>704706783090737</v>
      </c>
      <c r="T4498" t="s">
        <v>34506</v>
      </c>
    </row>
    <row r="4499" spans="1:20" x14ac:dyDescent="0.25">
      <c r="A4499" t="s">
        <v>34507</v>
      </c>
      <c r="B4499" s="5" t="s">
        <v>10</v>
      </c>
      <c r="C4499" s="5" t="s">
        <v>26686</v>
      </c>
      <c r="D4499" s="4" t="s">
        <v>32</v>
      </c>
      <c r="E4499" t="s">
        <v>12</v>
      </c>
      <c r="F4499" t="s">
        <v>17669</v>
      </c>
      <c r="G4499" t="s">
        <v>531</v>
      </c>
      <c r="H4499">
        <v>879</v>
      </c>
      <c r="I4499" t="s">
        <v>120</v>
      </c>
      <c r="J4499" t="s">
        <v>28</v>
      </c>
      <c r="K4499" t="s">
        <v>14</v>
      </c>
      <c r="L4499">
        <v>79117040</v>
      </c>
      <c r="M4499">
        <v>67</v>
      </c>
      <c r="N4499" t="s">
        <v>26687</v>
      </c>
      <c r="O4499">
        <v>67</v>
      </c>
      <c r="P4499" t="s">
        <v>29990</v>
      </c>
      <c r="Q4499">
        <v>702007838492085</v>
      </c>
      <c r="T4499" t="s">
        <v>34508</v>
      </c>
    </row>
    <row r="4500" spans="1:20" x14ac:dyDescent="0.25">
      <c r="A4500" t="s">
        <v>34509</v>
      </c>
      <c r="B4500" s="5" t="s">
        <v>10</v>
      </c>
      <c r="C4500" s="5" t="s">
        <v>34510</v>
      </c>
      <c r="D4500" s="4" t="s">
        <v>32</v>
      </c>
      <c r="E4500" t="s">
        <v>24</v>
      </c>
      <c r="F4500" t="s">
        <v>31556</v>
      </c>
      <c r="G4500" t="s">
        <v>40</v>
      </c>
      <c r="H4500">
        <v>16</v>
      </c>
      <c r="I4500" t="s">
        <v>12770</v>
      </c>
      <c r="J4500" t="s">
        <v>28</v>
      </c>
      <c r="K4500" t="s">
        <v>14</v>
      </c>
      <c r="L4500">
        <v>79010170</v>
      </c>
      <c r="M4500">
        <v>67</v>
      </c>
      <c r="N4500" t="s">
        <v>34511</v>
      </c>
      <c r="O4500">
        <v>67</v>
      </c>
      <c r="Q4500">
        <v>898003262456367</v>
      </c>
      <c r="R4500" t="s">
        <v>10452</v>
      </c>
      <c r="S4500" t="s">
        <v>34512</v>
      </c>
      <c r="T4500" t="s">
        <v>34513</v>
      </c>
    </row>
    <row r="4501" spans="1:20" x14ac:dyDescent="0.25">
      <c r="A4501" t="s">
        <v>34514</v>
      </c>
      <c r="B4501" s="5" t="s">
        <v>10</v>
      </c>
      <c r="C4501" s="5" t="s">
        <v>34515</v>
      </c>
      <c r="D4501" s="4" t="s">
        <v>17</v>
      </c>
      <c r="E4501" t="s">
        <v>12</v>
      </c>
      <c r="F4501" t="s">
        <v>34516</v>
      </c>
      <c r="G4501" t="s">
        <v>34517</v>
      </c>
      <c r="H4501">
        <v>1440</v>
      </c>
      <c r="I4501" t="s">
        <v>219</v>
      </c>
      <c r="J4501" t="s">
        <v>28</v>
      </c>
      <c r="K4501" t="s">
        <v>14</v>
      </c>
      <c r="L4501">
        <v>79021220</v>
      </c>
      <c r="M4501">
        <v>67</v>
      </c>
      <c r="N4501" t="s">
        <v>34518</v>
      </c>
      <c r="O4501">
        <v>67</v>
      </c>
      <c r="Q4501">
        <v>704806555040645</v>
      </c>
      <c r="R4501" t="s">
        <v>34519</v>
      </c>
      <c r="S4501" t="s">
        <v>10453</v>
      </c>
      <c r="T4501" t="s">
        <v>34520</v>
      </c>
    </row>
    <row r="4502" spans="1:20" x14ac:dyDescent="0.25">
      <c r="A4502" t="s">
        <v>34521</v>
      </c>
      <c r="B4502" s="5" t="s">
        <v>15</v>
      </c>
      <c r="C4502" s="5" t="s">
        <v>34522</v>
      </c>
      <c r="D4502" s="4" t="s">
        <v>32</v>
      </c>
      <c r="E4502" t="s">
        <v>12</v>
      </c>
      <c r="F4502" t="s">
        <v>24324</v>
      </c>
      <c r="G4502" t="s">
        <v>34523</v>
      </c>
      <c r="H4502">
        <v>700</v>
      </c>
      <c r="I4502" t="s">
        <v>518</v>
      </c>
      <c r="J4502" t="s">
        <v>28</v>
      </c>
      <c r="K4502" t="s">
        <v>14</v>
      </c>
      <c r="L4502">
        <v>79040000</v>
      </c>
      <c r="M4502">
        <v>86</v>
      </c>
      <c r="N4502" t="s">
        <v>34524</v>
      </c>
      <c r="O4502">
        <v>86</v>
      </c>
      <c r="Q4502">
        <v>706807750822425</v>
      </c>
      <c r="T4502" t="s">
        <v>34520</v>
      </c>
    </row>
    <row r="4503" spans="1:20" x14ac:dyDescent="0.25">
      <c r="A4503" t="s">
        <v>34525</v>
      </c>
      <c r="B4503" s="5" t="s">
        <v>10</v>
      </c>
      <c r="C4503" s="5" t="s">
        <v>34526</v>
      </c>
      <c r="D4503" s="4" t="s">
        <v>17</v>
      </c>
      <c r="E4503" t="s">
        <v>12</v>
      </c>
      <c r="F4503" t="s">
        <v>34527</v>
      </c>
      <c r="G4503" t="s">
        <v>10454</v>
      </c>
      <c r="H4503">
        <v>77</v>
      </c>
      <c r="I4503" t="s">
        <v>10455</v>
      </c>
      <c r="L4503">
        <v>79056210</v>
      </c>
      <c r="M4503">
        <v>67</v>
      </c>
      <c r="N4503" t="s">
        <v>34528</v>
      </c>
      <c r="O4503">
        <v>67</v>
      </c>
      <c r="Q4503">
        <v>706402172668486</v>
      </c>
      <c r="T4503" t="s">
        <v>34520</v>
      </c>
    </row>
    <row r="4504" spans="1:20" x14ac:dyDescent="0.25">
      <c r="A4504" t="s">
        <v>34529</v>
      </c>
      <c r="B4504" s="5" t="s">
        <v>10</v>
      </c>
      <c r="C4504" s="5" t="s">
        <v>34530</v>
      </c>
      <c r="D4504" s="4" t="s">
        <v>17</v>
      </c>
      <c r="E4504" t="s">
        <v>12</v>
      </c>
      <c r="F4504" t="s">
        <v>34531</v>
      </c>
      <c r="G4504" t="s">
        <v>157</v>
      </c>
      <c r="H4504">
        <v>365</v>
      </c>
      <c r="I4504" t="s">
        <v>120</v>
      </c>
      <c r="J4504" t="s">
        <v>28</v>
      </c>
      <c r="K4504" t="s">
        <v>14</v>
      </c>
      <c r="L4504">
        <v>79117050</v>
      </c>
      <c r="M4504">
        <v>67</v>
      </c>
      <c r="N4504" t="s">
        <v>34532</v>
      </c>
      <c r="O4504">
        <v>67</v>
      </c>
      <c r="P4504" t="s">
        <v>34533</v>
      </c>
      <c r="Q4504">
        <v>898000519072482</v>
      </c>
      <c r="T4504" t="s">
        <v>34520</v>
      </c>
    </row>
    <row r="4505" spans="1:20" x14ac:dyDescent="0.25">
      <c r="A4505" t="s">
        <v>34534</v>
      </c>
      <c r="B4505" s="5" t="s">
        <v>10</v>
      </c>
      <c r="C4505" s="5" t="s">
        <v>34535</v>
      </c>
      <c r="D4505" s="4" t="s">
        <v>32</v>
      </c>
      <c r="E4505" t="s">
        <v>24</v>
      </c>
      <c r="F4505" t="s">
        <v>34536</v>
      </c>
      <c r="G4505" t="s">
        <v>10456</v>
      </c>
      <c r="H4505">
        <v>530</v>
      </c>
      <c r="I4505" t="s">
        <v>2358</v>
      </c>
      <c r="J4505" t="s">
        <v>28</v>
      </c>
      <c r="K4505" t="s">
        <v>14</v>
      </c>
      <c r="L4505">
        <v>79073040</v>
      </c>
      <c r="M4505">
        <v>67</v>
      </c>
      <c r="N4505">
        <v>992849005</v>
      </c>
      <c r="O4505">
        <v>67</v>
      </c>
      <c r="P4505" s="1"/>
      <c r="R4505" t="s">
        <v>10457</v>
      </c>
      <c r="S4505" t="s">
        <v>10458</v>
      </c>
      <c r="T4505" t="s">
        <v>34520</v>
      </c>
    </row>
    <row r="4506" spans="1:20" x14ac:dyDescent="0.25">
      <c r="A4506" t="s">
        <v>34537</v>
      </c>
      <c r="B4506" s="5" t="s">
        <v>15</v>
      </c>
      <c r="C4506" s="5" t="s">
        <v>34538</v>
      </c>
      <c r="D4506" s="4" t="s">
        <v>32</v>
      </c>
      <c r="E4506" t="s">
        <v>12</v>
      </c>
      <c r="F4506" t="s">
        <v>34539</v>
      </c>
      <c r="G4506" t="s">
        <v>10459</v>
      </c>
      <c r="H4506">
        <v>419</v>
      </c>
      <c r="I4506" t="s">
        <v>1550</v>
      </c>
      <c r="J4506" t="s">
        <v>28</v>
      </c>
      <c r="K4506" t="s">
        <v>14</v>
      </c>
      <c r="L4506">
        <v>79063500</v>
      </c>
      <c r="M4506">
        <v>67</v>
      </c>
      <c r="N4506" t="s">
        <v>34540</v>
      </c>
      <c r="O4506">
        <v>67</v>
      </c>
      <c r="P4506" s="1" t="s">
        <v>34541</v>
      </c>
      <c r="R4506" t="s">
        <v>10460</v>
      </c>
      <c r="S4506" t="s">
        <v>10461</v>
      </c>
      <c r="T4506" t="s">
        <v>34520</v>
      </c>
    </row>
    <row r="4507" spans="1:20" x14ac:dyDescent="0.25">
      <c r="A4507" t="s">
        <v>34542</v>
      </c>
      <c r="B4507" s="5" t="s">
        <v>10</v>
      </c>
      <c r="C4507" s="5" t="s">
        <v>34543</v>
      </c>
      <c r="D4507" s="4" t="s">
        <v>17</v>
      </c>
      <c r="E4507" t="s">
        <v>12</v>
      </c>
      <c r="F4507" t="s">
        <v>34544</v>
      </c>
      <c r="G4507" t="s">
        <v>34545</v>
      </c>
      <c r="H4507">
        <v>109</v>
      </c>
      <c r="I4507" t="s">
        <v>13042</v>
      </c>
      <c r="J4507" t="s">
        <v>28</v>
      </c>
      <c r="K4507" t="s">
        <v>14</v>
      </c>
      <c r="L4507">
        <v>79010280</v>
      </c>
      <c r="M4507">
        <v>67</v>
      </c>
      <c r="N4507">
        <v>993418756</v>
      </c>
      <c r="O4507">
        <v>67</v>
      </c>
      <c r="P4507">
        <v>992548820</v>
      </c>
      <c r="Q4507">
        <v>700800943231687</v>
      </c>
      <c r="R4507" t="s">
        <v>10462</v>
      </c>
      <c r="S4507" t="s">
        <v>10463</v>
      </c>
      <c r="T4507" t="s">
        <v>34546</v>
      </c>
    </row>
    <row r="4508" spans="1:20" x14ac:dyDescent="0.25">
      <c r="A4508" t="s">
        <v>34547</v>
      </c>
      <c r="B4508" s="5" t="s">
        <v>15</v>
      </c>
      <c r="C4508" s="5" t="s">
        <v>34548</v>
      </c>
      <c r="D4508" s="4" t="s">
        <v>32</v>
      </c>
      <c r="E4508" t="s">
        <v>24</v>
      </c>
      <c r="F4508" t="s">
        <v>34549</v>
      </c>
      <c r="G4508" t="s">
        <v>10464</v>
      </c>
      <c r="H4508">
        <v>183</v>
      </c>
      <c r="I4508" t="s">
        <v>350</v>
      </c>
      <c r="J4508" t="s">
        <v>28</v>
      </c>
      <c r="K4508" t="s">
        <v>14</v>
      </c>
      <c r="L4508">
        <v>79013440</v>
      </c>
      <c r="M4508">
        <v>67</v>
      </c>
      <c r="N4508" t="s">
        <v>34550</v>
      </c>
      <c r="O4508">
        <v>67</v>
      </c>
      <c r="P4508" t="s">
        <v>34551</v>
      </c>
      <c r="Q4508">
        <v>700008228886203</v>
      </c>
      <c r="T4508" t="s">
        <v>34546</v>
      </c>
    </row>
    <row r="4509" spans="1:20" x14ac:dyDescent="0.25">
      <c r="A4509" t="s">
        <v>34552</v>
      </c>
      <c r="B4509" s="5" t="s">
        <v>10</v>
      </c>
      <c r="C4509" s="5" t="s">
        <v>34553</v>
      </c>
      <c r="D4509" s="4" t="s">
        <v>32</v>
      </c>
      <c r="E4509" t="s">
        <v>24</v>
      </c>
      <c r="F4509" t="s">
        <v>34554</v>
      </c>
      <c r="G4509" t="s">
        <v>10465</v>
      </c>
      <c r="H4509">
        <v>51</v>
      </c>
      <c r="I4509" t="s">
        <v>5175</v>
      </c>
      <c r="J4509" t="s">
        <v>28</v>
      </c>
      <c r="K4509" t="s">
        <v>14</v>
      </c>
      <c r="L4509">
        <v>79075119</v>
      </c>
      <c r="M4509">
        <v>67</v>
      </c>
      <c r="N4509">
        <v>991887840</v>
      </c>
      <c r="Q4509">
        <v>700608432733163</v>
      </c>
      <c r="R4509" t="s">
        <v>10466</v>
      </c>
      <c r="S4509" t="s">
        <v>10467</v>
      </c>
      <c r="T4509" t="s">
        <v>34546</v>
      </c>
    </row>
    <row r="4510" spans="1:20" x14ac:dyDescent="0.25">
      <c r="A4510" t="s">
        <v>34555</v>
      </c>
      <c r="B4510" s="5" t="s">
        <v>10</v>
      </c>
      <c r="C4510" s="5" t="s">
        <v>34556</v>
      </c>
      <c r="D4510" s="4" t="s">
        <v>32</v>
      </c>
      <c r="E4510" t="s">
        <v>12</v>
      </c>
      <c r="F4510" t="s">
        <v>34557</v>
      </c>
      <c r="G4510" t="s">
        <v>34558</v>
      </c>
      <c r="L4510">
        <v>79082224</v>
      </c>
      <c r="M4510">
        <v>67</v>
      </c>
      <c r="N4510" t="s">
        <v>34559</v>
      </c>
      <c r="O4510">
        <v>67</v>
      </c>
      <c r="P4510" s="1" t="s">
        <v>34560</v>
      </c>
      <c r="Q4510">
        <v>704601613044722</v>
      </c>
      <c r="R4510" s="1"/>
      <c r="T4510" t="s">
        <v>34561</v>
      </c>
    </row>
    <row r="4511" spans="1:20" x14ac:dyDescent="0.25">
      <c r="A4511" t="s">
        <v>34562</v>
      </c>
      <c r="B4511" s="5" t="s">
        <v>15</v>
      </c>
      <c r="C4511" s="5" t="s">
        <v>34563</v>
      </c>
      <c r="D4511" s="4" t="s">
        <v>17</v>
      </c>
      <c r="E4511" t="s">
        <v>24</v>
      </c>
      <c r="F4511" t="s">
        <v>22686</v>
      </c>
      <c r="G4511" t="s">
        <v>9658</v>
      </c>
      <c r="H4511">
        <v>1152</v>
      </c>
      <c r="I4511" t="s">
        <v>29095</v>
      </c>
      <c r="J4511" t="s">
        <v>28</v>
      </c>
      <c r="K4511" t="s">
        <v>14</v>
      </c>
      <c r="M4511">
        <v>67</v>
      </c>
      <c r="N4511">
        <v>996552672</v>
      </c>
      <c r="Q4511">
        <v>708200115533549</v>
      </c>
      <c r="R4511" t="s">
        <v>10468</v>
      </c>
      <c r="S4511" t="s">
        <v>10469</v>
      </c>
      <c r="T4511" t="s">
        <v>34561</v>
      </c>
    </row>
    <row r="4512" spans="1:20" x14ac:dyDescent="0.25">
      <c r="A4512" t="s">
        <v>34564</v>
      </c>
      <c r="B4512" s="5" t="s">
        <v>10</v>
      </c>
      <c r="C4512" s="5" t="s">
        <v>34565</v>
      </c>
      <c r="D4512" s="4" t="s">
        <v>32</v>
      </c>
      <c r="E4512" t="s">
        <v>12</v>
      </c>
      <c r="F4512" t="s">
        <v>34566</v>
      </c>
      <c r="G4512" t="s">
        <v>13725</v>
      </c>
      <c r="H4512">
        <v>4721</v>
      </c>
      <c r="I4512" t="s">
        <v>12770</v>
      </c>
      <c r="J4512" t="s">
        <v>28</v>
      </c>
      <c r="K4512" t="s">
        <v>14</v>
      </c>
      <c r="L4512">
        <v>79010470</v>
      </c>
      <c r="M4512">
        <v>67</v>
      </c>
      <c r="N4512" t="s">
        <v>34567</v>
      </c>
      <c r="P4512" s="1"/>
      <c r="Q4512">
        <v>700401935749944</v>
      </c>
      <c r="R4512" t="s">
        <v>34568</v>
      </c>
      <c r="S4512" t="s">
        <v>10470</v>
      </c>
      <c r="T4512" t="s">
        <v>34561</v>
      </c>
    </row>
    <row r="4513" spans="1:20" x14ac:dyDescent="0.25">
      <c r="A4513" t="s">
        <v>34569</v>
      </c>
      <c r="B4513" s="5" t="s">
        <v>10</v>
      </c>
      <c r="C4513" s="5" t="s">
        <v>34570</v>
      </c>
      <c r="D4513" s="4" t="s">
        <v>17</v>
      </c>
      <c r="E4513" t="s">
        <v>12</v>
      </c>
      <c r="F4513" t="s">
        <v>34571</v>
      </c>
      <c r="G4513" t="s">
        <v>34572</v>
      </c>
      <c r="H4513">
        <v>684</v>
      </c>
      <c r="I4513" t="s">
        <v>450</v>
      </c>
      <c r="J4513" t="s">
        <v>28</v>
      </c>
      <c r="K4513" t="s">
        <v>14</v>
      </c>
      <c r="L4513">
        <v>79117007</v>
      </c>
      <c r="M4513">
        <v>67</v>
      </c>
      <c r="N4513" t="s">
        <v>34573</v>
      </c>
      <c r="P4513" s="1"/>
      <c r="Q4513">
        <v>702509346816631</v>
      </c>
      <c r="R4513" s="1" t="s">
        <v>10471</v>
      </c>
      <c r="S4513" t="s">
        <v>10472</v>
      </c>
      <c r="T4513" t="s">
        <v>34561</v>
      </c>
    </row>
    <row r="4514" spans="1:20" x14ac:dyDescent="0.25">
      <c r="A4514" t="s">
        <v>34574</v>
      </c>
      <c r="B4514" s="5" t="s">
        <v>10</v>
      </c>
      <c r="C4514" s="5" t="s">
        <v>34575</v>
      </c>
      <c r="D4514" s="4" t="s">
        <v>126</v>
      </c>
      <c r="E4514" t="s">
        <v>328</v>
      </c>
      <c r="F4514" t="s">
        <v>34576</v>
      </c>
      <c r="G4514" t="s">
        <v>2380</v>
      </c>
      <c r="H4514">
        <v>222</v>
      </c>
      <c r="I4514" t="s">
        <v>12770</v>
      </c>
      <c r="J4514" t="s">
        <v>28</v>
      </c>
      <c r="K4514" t="s">
        <v>14</v>
      </c>
      <c r="L4514">
        <v>79011020</v>
      </c>
      <c r="M4514">
        <v>67</v>
      </c>
      <c r="N4514" t="s">
        <v>34577</v>
      </c>
      <c r="P4514" s="1"/>
      <c r="Q4514">
        <v>124786213570001</v>
      </c>
      <c r="R4514" s="1" t="s">
        <v>10473</v>
      </c>
      <c r="S4514" t="s">
        <v>10474</v>
      </c>
      <c r="T4514" t="s">
        <v>34561</v>
      </c>
    </row>
    <row r="4515" spans="1:20" x14ac:dyDescent="0.25">
      <c r="A4515" t="s">
        <v>34578</v>
      </c>
      <c r="B4515" s="5" t="s">
        <v>15</v>
      </c>
      <c r="C4515" s="5" t="s">
        <v>34579</v>
      </c>
      <c r="D4515" s="4" t="s">
        <v>32</v>
      </c>
      <c r="E4515" t="s">
        <v>24</v>
      </c>
      <c r="F4515" t="s">
        <v>34580</v>
      </c>
      <c r="G4515" t="s">
        <v>10475</v>
      </c>
      <c r="I4515" t="s">
        <v>620</v>
      </c>
      <c r="J4515" t="s">
        <v>28</v>
      </c>
      <c r="K4515" t="s">
        <v>14</v>
      </c>
      <c r="L4515">
        <v>79013691</v>
      </c>
      <c r="M4515">
        <v>67</v>
      </c>
      <c r="N4515" t="s">
        <v>34581</v>
      </c>
      <c r="Q4515">
        <v>709204227206932</v>
      </c>
      <c r="R4515" t="s">
        <v>10476</v>
      </c>
      <c r="S4515" t="s">
        <v>10477</v>
      </c>
      <c r="T4515" t="s">
        <v>34582</v>
      </c>
    </row>
    <row r="4516" spans="1:20" x14ac:dyDescent="0.25">
      <c r="A4516" t="s">
        <v>34583</v>
      </c>
      <c r="B4516" s="5" t="s">
        <v>10</v>
      </c>
      <c r="C4516" s="5" t="s">
        <v>34584</v>
      </c>
      <c r="D4516" s="4" t="s">
        <v>32</v>
      </c>
      <c r="E4516" t="s">
        <v>12</v>
      </c>
      <c r="F4516" t="s">
        <v>22698</v>
      </c>
      <c r="G4516" t="s">
        <v>187</v>
      </c>
      <c r="H4516">
        <v>1153</v>
      </c>
      <c r="I4516" t="s">
        <v>12788</v>
      </c>
      <c r="J4516" t="s">
        <v>28</v>
      </c>
      <c r="K4516" t="s">
        <v>14</v>
      </c>
      <c r="L4516">
        <v>79115510</v>
      </c>
      <c r="M4516">
        <v>67</v>
      </c>
      <c r="N4516">
        <v>981144193</v>
      </c>
      <c r="P4516" s="1"/>
      <c r="Q4516">
        <v>70003829326003</v>
      </c>
      <c r="R4516" t="s">
        <v>10478</v>
      </c>
      <c r="S4516" t="s">
        <v>10479</v>
      </c>
      <c r="T4516" t="s">
        <v>34585</v>
      </c>
    </row>
    <row r="4517" spans="1:20" x14ac:dyDescent="0.25">
      <c r="A4517" t="s">
        <v>34586</v>
      </c>
      <c r="B4517" s="5" t="s">
        <v>15</v>
      </c>
      <c r="C4517" s="5" t="s">
        <v>34587</v>
      </c>
      <c r="D4517" s="4" t="s">
        <v>32</v>
      </c>
      <c r="E4517" t="s">
        <v>12</v>
      </c>
      <c r="F4517" t="s">
        <v>34588</v>
      </c>
      <c r="G4517" t="s">
        <v>2345</v>
      </c>
      <c r="H4517">
        <v>746</v>
      </c>
      <c r="I4517" t="s">
        <v>1392</v>
      </c>
      <c r="J4517" t="s">
        <v>28</v>
      </c>
      <c r="K4517" t="s">
        <v>14</v>
      </c>
      <c r="L4517">
        <v>79084200</v>
      </c>
      <c r="M4517">
        <v>67</v>
      </c>
      <c r="N4517" t="s">
        <v>34589</v>
      </c>
      <c r="O4517">
        <v>67</v>
      </c>
      <c r="P4517" t="s">
        <v>34590</v>
      </c>
      <c r="Q4517" t="s">
        <v>8899</v>
      </c>
      <c r="R4517" t="s">
        <v>34591</v>
      </c>
      <c r="S4517" t="s">
        <v>10480</v>
      </c>
      <c r="T4517" t="s">
        <v>34585</v>
      </c>
    </row>
    <row r="4518" spans="1:20" x14ac:dyDescent="0.25">
      <c r="A4518" t="s">
        <v>34592</v>
      </c>
      <c r="B4518" s="5" t="s">
        <v>10</v>
      </c>
      <c r="C4518" s="5" t="s">
        <v>34593</v>
      </c>
      <c r="D4518" s="4" t="s">
        <v>32</v>
      </c>
      <c r="E4518" t="s">
        <v>24</v>
      </c>
      <c r="F4518" t="s">
        <v>34594</v>
      </c>
      <c r="G4518" t="s">
        <v>10481</v>
      </c>
      <c r="H4518">
        <v>398</v>
      </c>
      <c r="I4518" t="s">
        <v>235</v>
      </c>
      <c r="J4518" t="s">
        <v>28</v>
      </c>
      <c r="K4518" t="s">
        <v>14</v>
      </c>
      <c r="L4518">
        <v>79072262</v>
      </c>
      <c r="M4518">
        <v>67</v>
      </c>
      <c r="N4518" t="s">
        <v>34595</v>
      </c>
      <c r="O4518">
        <v>67</v>
      </c>
      <c r="P4518" t="s">
        <v>34596</v>
      </c>
      <c r="Q4518">
        <v>702507345514338</v>
      </c>
      <c r="T4518" t="s">
        <v>34597</v>
      </c>
    </row>
    <row r="4519" spans="1:20" x14ac:dyDescent="0.25">
      <c r="A4519" t="s">
        <v>34598</v>
      </c>
      <c r="B4519" s="5" t="s">
        <v>15</v>
      </c>
      <c r="C4519" s="5" t="s">
        <v>13607</v>
      </c>
      <c r="D4519" s="4" t="s">
        <v>32</v>
      </c>
      <c r="E4519" t="s">
        <v>12</v>
      </c>
      <c r="F4519" t="s">
        <v>13608</v>
      </c>
      <c r="G4519" t="s">
        <v>34599</v>
      </c>
      <c r="I4519" t="s">
        <v>10482</v>
      </c>
      <c r="J4519" t="s">
        <v>28</v>
      </c>
      <c r="M4519">
        <v>67</v>
      </c>
      <c r="N4519" t="s">
        <v>34600</v>
      </c>
      <c r="T4519" t="s">
        <v>34601</v>
      </c>
    </row>
    <row r="4520" spans="1:20" x14ac:dyDescent="0.25">
      <c r="A4520" t="s">
        <v>34602</v>
      </c>
      <c r="B4520" s="5" t="s">
        <v>10</v>
      </c>
      <c r="C4520" s="5" t="s">
        <v>34603</v>
      </c>
      <c r="D4520" s="4" t="s">
        <v>17</v>
      </c>
      <c r="E4520" t="s">
        <v>328</v>
      </c>
      <c r="F4520" t="s">
        <v>34604</v>
      </c>
      <c r="G4520" t="s">
        <v>10483</v>
      </c>
      <c r="H4520">
        <v>239</v>
      </c>
      <c r="I4520" t="s">
        <v>7764</v>
      </c>
      <c r="L4520">
        <v>79117552</v>
      </c>
      <c r="M4520">
        <v>67</v>
      </c>
      <c r="N4520" t="s">
        <v>34605</v>
      </c>
      <c r="O4520">
        <v>67</v>
      </c>
      <c r="P4520" s="1" t="s">
        <v>34606</v>
      </c>
      <c r="Q4520">
        <v>700002157071606</v>
      </c>
      <c r="R4520" s="1" t="s">
        <v>10484</v>
      </c>
      <c r="S4520" t="s">
        <v>10485</v>
      </c>
      <c r="T4520" t="s">
        <v>34601</v>
      </c>
    </row>
    <row r="4521" spans="1:20" x14ac:dyDescent="0.25">
      <c r="A4521" t="s">
        <v>34607</v>
      </c>
      <c r="B4521" s="5" t="s">
        <v>10</v>
      </c>
      <c r="C4521" s="5" t="s">
        <v>34608</v>
      </c>
      <c r="D4521" s="4" t="s">
        <v>17</v>
      </c>
      <c r="E4521" t="s">
        <v>24</v>
      </c>
      <c r="F4521" t="s">
        <v>34609</v>
      </c>
      <c r="G4521" t="s">
        <v>10486</v>
      </c>
      <c r="H4521">
        <v>182</v>
      </c>
      <c r="I4521" t="s">
        <v>132</v>
      </c>
      <c r="J4521" t="s">
        <v>28</v>
      </c>
      <c r="K4521" t="s">
        <v>14</v>
      </c>
      <c r="L4521">
        <v>79086310</v>
      </c>
      <c r="M4521">
        <v>67</v>
      </c>
      <c r="N4521" s="1">
        <v>991755179</v>
      </c>
      <c r="O4521">
        <v>67</v>
      </c>
      <c r="P4521" t="s">
        <v>34610</v>
      </c>
      <c r="Q4521">
        <v>1015630</v>
      </c>
      <c r="R4521" t="s">
        <v>10487</v>
      </c>
      <c r="S4521" t="s">
        <v>34611</v>
      </c>
      <c r="T4521" t="s">
        <v>34612</v>
      </c>
    </row>
    <row r="4522" spans="1:20" x14ac:dyDescent="0.25">
      <c r="A4522" t="s">
        <v>34613</v>
      </c>
      <c r="B4522" s="5" t="s">
        <v>10</v>
      </c>
      <c r="C4522" s="5" t="s">
        <v>34614</v>
      </c>
      <c r="D4522" s="4" t="s">
        <v>17</v>
      </c>
      <c r="E4522" t="s">
        <v>24</v>
      </c>
      <c r="F4522" t="s">
        <v>34615</v>
      </c>
      <c r="G4522" t="s">
        <v>2916</v>
      </c>
      <c r="H4522">
        <v>105</v>
      </c>
      <c r="I4522" t="s">
        <v>784</v>
      </c>
      <c r="J4522" t="s">
        <v>28</v>
      </c>
      <c r="K4522" t="s">
        <v>14</v>
      </c>
      <c r="L4522">
        <v>79116500</v>
      </c>
      <c r="M4522">
        <v>67</v>
      </c>
      <c r="N4522" t="s">
        <v>34616</v>
      </c>
      <c r="Q4522">
        <v>700108962723119</v>
      </c>
      <c r="R4522" t="s">
        <v>10488</v>
      </c>
      <c r="S4522" t="s">
        <v>10489</v>
      </c>
      <c r="T4522" t="s">
        <v>34601</v>
      </c>
    </row>
    <row r="4523" spans="1:20" x14ac:dyDescent="0.25">
      <c r="A4523" t="s">
        <v>34617</v>
      </c>
      <c r="B4523" s="5" t="s">
        <v>10</v>
      </c>
      <c r="C4523" s="5" t="s">
        <v>34618</v>
      </c>
      <c r="D4523" s="4" t="s">
        <v>17</v>
      </c>
      <c r="E4523" t="s">
        <v>24</v>
      </c>
      <c r="F4523" t="s">
        <v>34619</v>
      </c>
      <c r="G4523" t="s">
        <v>34545</v>
      </c>
      <c r="H4523">
        <v>2402</v>
      </c>
      <c r="I4523" t="s">
        <v>13042</v>
      </c>
      <c r="J4523" t="s">
        <v>28</v>
      </c>
      <c r="K4523" t="s">
        <v>14</v>
      </c>
      <c r="L4523">
        <v>79010280</v>
      </c>
      <c r="M4523">
        <v>67</v>
      </c>
      <c r="N4523" t="s">
        <v>34620</v>
      </c>
      <c r="Q4523">
        <v>705409448858991</v>
      </c>
      <c r="R4523" t="s">
        <v>10490</v>
      </c>
      <c r="S4523" t="s">
        <v>10491</v>
      </c>
      <c r="T4523" t="s">
        <v>34601</v>
      </c>
    </row>
    <row r="4524" spans="1:20" x14ac:dyDescent="0.25">
      <c r="A4524" t="s">
        <v>34621</v>
      </c>
      <c r="B4524" s="5" t="s">
        <v>10</v>
      </c>
      <c r="C4524" s="5" t="s">
        <v>34622</v>
      </c>
      <c r="D4524" s="4" t="s">
        <v>17</v>
      </c>
      <c r="E4524" t="s">
        <v>12</v>
      </c>
      <c r="F4524" t="s">
        <v>34623</v>
      </c>
      <c r="G4524" t="s">
        <v>34624</v>
      </c>
      <c r="H4524">
        <v>470</v>
      </c>
      <c r="I4524" t="s">
        <v>13042</v>
      </c>
      <c r="J4524" t="s">
        <v>28</v>
      </c>
      <c r="K4524" t="s">
        <v>14</v>
      </c>
      <c r="L4524">
        <v>79011410</v>
      </c>
      <c r="M4524">
        <v>67</v>
      </c>
      <c r="N4524" t="s">
        <v>34625</v>
      </c>
      <c r="O4524">
        <v>67</v>
      </c>
      <c r="P4524" t="s">
        <v>34626</v>
      </c>
      <c r="Q4524">
        <v>704000828093161</v>
      </c>
      <c r="R4524" t="s">
        <v>10492</v>
      </c>
      <c r="S4524" t="s">
        <v>34627</v>
      </c>
      <c r="T4524" t="s">
        <v>34628</v>
      </c>
    </row>
    <row r="4525" spans="1:20" x14ac:dyDescent="0.25">
      <c r="A4525" t="s">
        <v>34629</v>
      </c>
      <c r="B4525" s="5" t="s">
        <v>10</v>
      </c>
      <c r="C4525" s="5" t="s">
        <v>34630</v>
      </c>
      <c r="D4525" s="4" t="s">
        <v>17</v>
      </c>
      <c r="E4525" t="s">
        <v>12</v>
      </c>
      <c r="F4525" t="s">
        <v>34631</v>
      </c>
      <c r="G4525" t="s">
        <v>34632</v>
      </c>
      <c r="H4525">
        <v>3263</v>
      </c>
      <c r="I4525" t="s">
        <v>84</v>
      </c>
      <c r="J4525" t="s">
        <v>28</v>
      </c>
      <c r="K4525" t="s">
        <v>14</v>
      </c>
      <c r="L4525">
        <v>79115810</v>
      </c>
      <c r="M4525">
        <v>67</v>
      </c>
      <c r="N4525" t="s">
        <v>34633</v>
      </c>
      <c r="O4525">
        <v>67</v>
      </c>
      <c r="P4525" t="s">
        <v>34634</v>
      </c>
      <c r="Q4525">
        <v>704003844200166</v>
      </c>
      <c r="T4525" t="s">
        <v>34628</v>
      </c>
    </row>
    <row r="4526" spans="1:20" x14ac:dyDescent="0.25">
      <c r="A4526" t="s">
        <v>34635</v>
      </c>
      <c r="B4526" s="5" t="s">
        <v>10</v>
      </c>
      <c r="C4526" s="5" t="s">
        <v>34636</v>
      </c>
      <c r="D4526" s="4" t="s">
        <v>17</v>
      </c>
      <c r="E4526" t="s">
        <v>11</v>
      </c>
      <c r="F4526" t="s">
        <v>25790</v>
      </c>
      <c r="G4526" t="s">
        <v>702</v>
      </c>
      <c r="H4526">
        <v>380</v>
      </c>
      <c r="I4526" t="s">
        <v>556</v>
      </c>
      <c r="J4526" t="s">
        <v>28</v>
      </c>
      <c r="K4526" t="s">
        <v>14</v>
      </c>
      <c r="L4526">
        <v>79117434</v>
      </c>
      <c r="M4526">
        <v>67</v>
      </c>
      <c r="N4526" t="s">
        <v>34637</v>
      </c>
      <c r="O4526">
        <v>67</v>
      </c>
      <c r="P4526" t="s">
        <v>34638</v>
      </c>
      <c r="Q4526">
        <v>702304156141916</v>
      </c>
      <c r="T4526" t="s">
        <v>34628</v>
      </c>
    </row>
    <row r="4527" spans="1:20" x14ac:dyDescent="0.25">
      <c r="A4527" t="s">
        <v>34639</v>
      </c>
      <c r="B4527" s="5" t="s">
        <v>10</v>
      </c>
      <c r="C4527" s="5" t="s">
        <v>34640</v>
      </c>
      <c r="D4527" s="4" t="s">
        <v>17</v>
      </c>
      <c r="E4527" t="s">
        <v>12</v>
      </c>
      <c r="F4527" t="s">
        <v>17227</v>
      </c>
      <c r="G4527" t="s">
        <v>1359</v>
      </c>
      <c r="H4527">
        <v>132</v>
      </c>
      <c r="I4527" t="s">
        <v>1360</v>
      </c>
      <c r="J4527" t="s">
        <v>28</v>
      </c>
      <c r="K4527" t="s">
        <v>14</v>
      </c>
      <c r="L4527">
        <v>79092260</v>
      </c>
      <c r="M4527">
        <v>67</v>
      </c>
      <c r="N4527" t="s">
        <v>34641</v>
      </c>
      <c r="O4527">
        <v>67</v>
      </c>
      <c r="P4527" t="s">
        <v>34642</v>
      </c>
      <c r="Q4527">
        <v>708608076593586</v>
      </c>
      <c r="R4527" t="s">
        <v>10493</v>
      </c>
      <c r="S4527" t="s">
        <v>34643</v>
      </c>
      <c r="T4527" t="s">
        <v>34628</v>
      </c>
    </row>
    <row r="4528" spans="1:20" x14ac:dyDescent="0.25">
      <c r="A4528" t="s">
        <v>34644</v>
      </c>
      <c r="B4528" s="5" t="s">
        <v>10</v>
      </c>
      <c r="C4528" s="5" t="s">
        <v>34645</v>
      </c>
      <c r="D4528" s="4" t="s">
        <v>126</v>
      </c>
      <c r="E4528" t="s">
        <v>12</v>
      </c>
      <c r="F4528" t="s">
        <v>34646</v>
      </c>
      <c r="G4528" t="s">
        <v>1993</v>
      </c>
      <c r="H4528">
        <v>876</v>
      </c>
      <c r="I4528" t="s">
        <v>1994</v>
      </c>
      <c r="J4528" t="s">
        <v>28</v>
      </c>
      <c r="K4528" t="s">
        <v>14</v>
      </c>
      <c r="L4528">
        <v>79017771</v>
      </c>
      <c r="M4528">
        <v>67</v>
      </c>
      <c r="N4528" t="s">
        <v>34647</v>
      </c>
      <c r="O4528">
        <v>67</v>
      </c>
      <c r="P4528" t="s">
        <v>34648</v>
      </c>
      <c r="Q4528">
        <v>704607648100322</v>
      </c>
      <c r="R4528" t="s">
        <v>10494</v>
      </c>
      <c r="S4528" t="s">
        <v>10495</v>
      </c>
      <c r="T4528" t="s">
        <v>34649</v>
      </c>
    </row>
    <row r="4529" spans="1:20" x14ac:dyDescent="0.25">
      <c r="A4529" t="s">
        <v>34650</v>
      </c>
      <c r="B4529" s="5" t="s">
        <v>15</v>
      </c>
      <c r="C4529" s="5" t="s">
        <v>34651</v>
      </c>
      <c r="D4529" s="4" t="s">
        <v>32</v>
      </c>
      <c r="E4529" t="s">
        <v>24</v>
      </c>
      <c r="F4529" t="s">
        <v>34652</v>
      </c>
      <c r="G4529" t="s">
        <v>1993</v>
      </c>
      <c r="H4529">
        <v>869</v>
      </c>
      <c r="I4529" t="s">
        <v>1994</v>
      </c>
      <c r="J4529" t="s">
        <v>28</v>
      </c>
      <c r="K4529" t="s">
        <v>14</v>
      </c>
      <c r="L4529">
        <v>79017771</v>
      </c>
      <c r="M4529">
        <v>67</v>
      </c>
      <c r="N4529" t="s">
        <v>34653</v>
      </c>
      <c r="O4529">
        <v>67</v>
      </c>
      <c r="Q4529">
        <v>700601465877869</v>
      </c>
      <c r="R4529" t="s">
        <v>10496</v>
      </c>
      <c r="S4529" t="s">
        <v>10497</v>
      </c>
      <c r="T4529" t="s">
        <v>34654</v>
      </c>
    </row>
    <row r="4530" spans="1:20" x14ac:dyDescent="0.25">
      <c r="A4530" t="s">
        <v>34655</v>
      </c>
      <c r="B4530" s="5" t="s">
        <v>10</v>
      </c>
      <c r="C4530" s="5" t="s">
        <v>34656</v>
      </c>
      <c r="D4530" s="4" t="s">
        <v>32</v>
      </c>
      <c r="E4530" t="s">
        <v>24</v>
      </c>
      <c r="F4530" t="s">
        <v>34657</v>
      </c>
      <c r="G4530" t="s">
        <v>1619</v>
      </c>
      <c r="H4530">
        <v>1155</v>
      </c>
      <c r="I4530" t="s">
        <v>362</v>
      </c>
      <c r="J4530" t="s">
        <v>28</v>
      </c>
      <c r="K4530" t="s">
        <v>14</v>
      </c>
      <c r="L4530">
        <v>79116280</v>
      </c>
      <c r="M4530">
        <v>67</v>
      </c>
      <c r="N4530" t="s">
        <v>34658</v>
      </c>
      <c r="O4530">
        <v>67</v>
      </c>
      <c r="P4530" t="s">
        <v>34659</v>
      </c>
      <c r="Q4530">
        <v>702605277685141</v>
      </c>
      <c r="R4530" t="s">
        <v>34660</v>
      </c>
      <c r="S4530" t="s">
        <v>34661</v>
      </c>
      <c r="T4530" t="s">
        <v>34662</v>
      </c>
    </row>
    <row r="4531" spans="1:20" x14ac:dyDescent="0.25">
      <c r="A4531" t="s">
        <v>34663</v>
      </c>
      <c r="B4531" s="5" t="s">
        <v>15</v>
      </c>
      <c r="C4531" s="5" t="s">
        <v>34664</v>
      </c>
      <c r="D4531" s="4" t="s">
        <v>32</v>
      </c>
      <c r="E4531" t="s">
        <v>11</v>
      </c>
      <c r="F4531" t="s">
        <v>12809</v>
      </c>
      <c r="G4531" t="s">
        <v>3371</v>
      </c>
      <c r="H4531">
        <v>118</v>
      </c>
      <c r="I4531" t="s">
        <v>12860</v>
      </c>
      <c r="J4531" t="s">
        <v>28</v>
      </c>
      <c r="K4531" t="s">
        <v>14</v>
      </c>
      <c r="L4531">
        <v>79013290</v>
      </c>
      <c r="M4531">
        <v>67</v>
      </c>
      <c r="N4531" t="s">
        <v>34665</v>
      </c>
      <c r="O4531">
        <v>67</v>
      </c>
      <c r="P4531" t="s">
        <v>34666</v>
      </c>
      <c r="Q4531">
        <v>704709780019430</v>
      </c>
      <c r="R4531" t="s">
        <v>10498</v>
      </c>
      <c r="S4531" t="s">
        <v>10499</v>
      </c>
      <c r="T4531" t="s">
        <v>34667</v>
      </c>
    </row>
    <row r="4532" spans="1:20" x14ac:dyDescent="0.25">
      <c r="A4532" t="s">
        <v>34668</v>
      </c>
      <c r="B4532" s="5" t="s">
        <v>10</v>
      </c>
      <c r="C4532" s="5" t="s">
        <v>34669</v>
      </c>
      <c r="D4532" s="4" t="s">
        <v>32</v>
      </c>
      <c r="E4532" t="s">
        <v>24</v>
      </c>
      <c r="F4532" t="s">
        <v>34670</v>
      </c>
      <c r="G4532" t="s">
        <v>27057</v>
      </c>
      <c r="H4532">
        <v>211</v>
      </c>
      <c r="I4532" t="s">
        <v>201</v>
      </c>
      <c r="J4532" t="s">
        <v>28</v>
      </c>
      <c r="K4532" t="s">
        <v>14</v>
      </c>
      <c r="L4532">
        <v>79107410</v>
      </c>
      <c r="M4532">
        <v>67</v>
      </c>
      <c r="N4532" t="s">
        <v>34671</v>
      </c>
      <c r="O4532">
        <v>67</v>
      </c>
      <c r="P4532" t="s">
        <v>34672</v>
      </c>
      <c r="Q4532">
        <v>702107776596299</v>
      </c>
      <c r="R4532" t="s">
        <v>10500</v>
      </c>
      <c r="S4532" t="s">
        <v>34673</v>
      </c>
      <c r="T4532" t="s">
        <v>34674</v>
      </c>
    </row>
    <row r="4533" spans="1:20" x14ac:dyDescent="0.25">
      <c r="A4533" t="s">
        <v>34675</v>
      </c>
      <c r="B4533" s="5" t="s">
        <v>15</v>
      </c>
      <c r="C4533" s="5" t="s">
        <v>34676</v>
      </c>
      <c r="D4533" s="4" t="s">
        <v>17</v>
      </c>
      <c r="E4533" t="s">
        <v>12</v>
      </c>
      <c r="F4533" t="s">
        <v>34677</v>
      </c>
      <c r="G4533" t="s">
        <v>10501</v>
      </c>
      <c r="H4533">
        <v>320</v>
      </c>
      <c r="I4533" t="s">
        <v>949</v>
      </c>
      <c r="J4533" t="s">
        <v>28</v>
      </c>
      <c r="K4533" t="s">
        <v>14</v>
      </c>
      <c r="L4533">
        <v>79032170</v>
      </c>
      <c r="M4533">
        <v>67</v>
      </c>
      <c r="N4533" t="s">
        <v>34678</v>
      </c>
      <c r="O4533">
        <v>67</v>
      </c>
      <c r="P4533" t="s">
        <v>34679</v>
      </c>
      <c r="Q4533">
        <v>704502339085414</v>
      </c>
      <c r="R4533" t="s">
        <v>10502</v>
      </c>
      <c r="S4533" t="s">
        <v>10503</v>
      </c>
      <c r="T4533" t="s">
        <v>34662</v>
      </c>
    </row>
    <row r="4534" spans="1:20" x14ac:dyDescent="0.25">
      <c r="A4534" t="s">
        <v>34680</v>
      </c>
      <c r="B4534" s="5" t="s">
        <v>10</v>
      </c>
      <c r="C4534" s="5" t="s">
        <v>34681</v>
      </c>
      <c r="D4534" s="4" t="s">
        <v>126</v>
      </c>
      <c r="E4534" t="s">
        <v>24</v>
      </c>
      <c r="F4534" t="s">
        <v>25036</v>
      </c>
      <c r="G4534" t="s">
        <v>6964</v>
      </c>
      <c r="H4534">
        <v>429</v>
      </c>
      <c r="I4534" t="s">
        <v>362</v>
      </c>
      <c r="J4534" t="s">
        <v>28</v>
      </c>
      <c r="K4534" t="s">
        <v>14</v>
      </c>
      <c r="L4534">
        <v>79117540</v>
      </c>
      <c r="M4534">
        <v>67</v>
      </c>
      <c r="N4534" t="s">
        <v>34682</v>
      </c>
      <c r="O4534">
        <v>67</v>
      </c>
      <c r="P4534" t="s">
        <v>34683</v>
      </c>
      <c r="Q4534">
        <v>700005480258200</v>
      </c>
      <c r="R4534" t="s">
        <v>10504</v>
      </c>
      <c r="T4534" t="s">
        <v>34684</v>
      </c>
    </row>
    <row r="4535" spans="1:20" x14ac:dyDescent="0.25">
      <c r="A4535" t="s">
        <v>34685</v>
      </c>
      <c r="B4535" s="5" t="s">
        <v>15</v>
      </c>
      <c r="C4535" s="5" t="s">
        <v>34686</v>
      </c>
      <c r="D4535" s="4" t="s">
        <v>32</v>
      </c>
      <c r="E4535" t="s">
        <v>24</v>
      </c>
      <c r="F4535" t="s">
        <v>34687</v>
      </c>
      <c r="G4535" t="s">
        <v>10505</v>
      </c>
      <c r="H4535">
        <v>950</v>
      </c>
      <c r="I4535" t="s">
        <v>12860</v>
      </c>
      <c r="J4535" t="s">
        <v>28</v>
      </c>
      <c r="K4535" t="s">
        <v>14</v>
      </c>
      <c r="L4535">
        <v>79013820</v>
      </c>
      <c r="M4535">
        <v>67</v>
      </c>
      <c r="N4535" t="s">
        <v>34688</v>
      </c>
      <c r="O4535">
        <v>67</v>
      </c>
      <c r="P4535" s="1" t="s">
        <v>34689</v>
      </c>
      <c r="Q4535">
        <v>701205095398215</v>
      </c>
      <c r="R4535" t="s">
        <v>10506</v>
      </c>
      <c r="S4535" t="s">
        <v>10507</v>
      </c>
      <c r="T4535" t="s">
        <v>34690</v>
      </c>
    </row>
    <row r="4536" spans="1:20" x14ac:dyDescent="0.25">
      <c r="A4536" t="s">
        <v>34691</v>
      </c>
      <c r="B4536" s="5" t="s">
        <v>10</v>
      </c>
      <c r="C4536" s="5" t="s">
        <v>34692</v>
      </c>
      <c r="D4536" s="4" t="s">
        <v>17</v>
      </c>
      <c r="E4536" t="s">
        <v>24</v>
      </c>
      <c r="F4536" t="s">
        <v>18063</v>
      </c>
      <c r="G4536" t="s">
        <v>10508</v>
      </c>
      <c r="H4536">
        <v>122</v>
      </c>
      <c r="I4536" t="s">
        <v>295</v>
      </c>
      <c r="J4536" t="s">
        <v>28</v>
      </c>
      <c r="K4536" t="s">
        <v>14</v>
      </c>
      <c r="L4536">
        <v>79017224</v>
      </c>
      <c r="M4536">
        <v>67</v>
      </c>
      <c r="N4536" t="s">
        <v>29678</v>
      </c>
      <c r="Q4536">
        <v>703004835797778</v>
      </c>
      <c r="R4536" t="s">
        <v>34693</v>
      </c>
      <c r="S4536" t="s">
        <v>10509</v>
      </c>
      <c r="T4536" t="s">
        <v>34694</v>
      </c>
    </row>
    <row r="4537" spans="1:20" x14ac:dyDescent="0.25">
      <c r="A4537" t="s">
        <v>34695</v>
      </c>
      <c r="B4537" s="5" t="s">
        <v>10</v>
      </c>
      <c r="C4537" s="5" t="s">
        <v>34696</v>
      </c>
      <c r="D4537" s="4" t="s">
        <v>126</v>
      </c>
      <c r="E4537" t="s">
        <v>24</v>
      </c>
      <c r="F4537" t="s">
        <v>34697</v>
      </c>
      <c r="G4537" t="s">
        <v>8977</v>
      </c>
      <c r="H4537">
        <v>279</v>
      </c>
      <c r="I4537" t="s">
        <v>128</v>
      </c>
      <c r="J4537" t="s">
        <v>28</v>
      </c>
      <c r="K4537" t="s">
        <v>14</v>
      </c>
      <c r="L4537">
        <v>79118734</v>
      </c>
      <c r="M4537">
        <v>67</v>
      </c>
      <c r="N4537" t="s">
        <v>34698</v>
      </c>
      <c r="Q4537">
        <v>702507384685938</v>
      </c>
      <c r="R4537" t="s">
        <v>10510</v>
      </c>
      <c r="S4537" t="s">
        <v>10511</v>
      </c>
      <c r="T4537" t="s">
        <v>34662</v>
      </c>
    </row>
    <row r="4538" spans="1:20" x14ac:dyDescent="0.25">
      <c r="A4538" t="s">
        <v>34699</v>
      </c>
      <c r="B4538" s="5" t="s">
        <v>10</v>
      </c>
      <c r="C4538" s="5" t="s">
        <v>34700</v>
      </c>
      <c r="D4538" s="4" t="s">
        <v>32</v>
      </c>
      <c r="E4538" t="s">
        <v>328</v>
      </c>
      <c r="F4538" t="s">
        <v>34701</v>
      </c>
      <c r="G4538" t="s">
        <v>200</v>
      </c>
      <c r="H4538">
        <v>133</v>
      </c>
      <c r="I4538" t="s">
        <v>201</v>
      </c>
      <c r="J4538" t="s">
        <v>28</v>
      </c>
      <c r="K4538" t="s">
        <v>14</v>
      </c>
      <c r="L4538">
        <v>79107350</v>
      </c>
      <c r="M4538">
        <v>67</v>
      </c>
      <c r="N4538" t="s">
        <v>34702</v>
      </c>
      <c r="O4538">
        <v>67</v>
      </c>
      <c r="P4538" t="s">
        <v>34703</v>
      </c>
      <c r="Q4538">
        <v>700008996306805</v>
      </c>
      <c r="T4538" t="s">
        <v>34704</v>
      </c>
    </row>
    <row r="4539" spans="1:20" x14ac:dyDescent="0.25">
      <c r="A4539" t="s">
        <v>34705</v>
      </c>
      <c r="B4539" s="5" t="s">
        <v>10</v>
      </c>
      <c r="C4539" s="5" t="s">
        <v>34706</v>
      </c>
      <c r="D4539" s="4" t="s">
        <v>17</v>
      </c>
      <c r="E4539" t="s">
        <v>328</v>
      </c>
      <c r="F4539" t="s">
        <v>34707</v>
      </c>
      <c r="G4539" t="s">
        <v>7771</v>
      </c>
      <c r="H4539">
        <v>1372</v>
      </c>
      <c r="I4539" t="s">
        <v>347</v>
      </c>
      <c r="J4539" t="s">
        <v>28</v>
      </c>
      <c r="K4539" t="s">
        <v>14</v>
      </c>
      <c r="L4539">
        <v>79097220</v>
      </c>
      <c r="M4539">
        <v>67</v>
      </c>
      <c r="N4539" t="s">
        <v>34708</v>
      </c>
      <c r="O4539">
        <v>67</v>
      </c>
      <c r="P4539" t="s">
        <v>34709</v>
      </c>
      <c r="Q4539">
        <v>706806221490320</v>
      </c>
      <c r="T4539" t="s">
        <v>34704</v>
      </c>
    </row>
    <row r="4540" spans="1:20" x14ac:dyDescent="0.25">
      <c r="A4540" t="s">
        <v>34710</v>
      </c>
      <c r="B4540" s="5" t="s">
        <v>15</v>
      </c>
      <c r="C4540" s="5" t="s">
        <v>34711</v>
      </c>
      <c r="D4540" s="4" t="s">
        <v>32</v>
      </c>
      <c r="E4540" t="s">
        <v>24</v>
      </c>
      <c r="F4540" t="s">
        <v>15145</v>
      </c>
      <c r="G4540" t="s">
        <v>34712</v>
      </c>
      <c r="H4540">
        <v>383</v>
      </c>
      <c r="I4540" t="s">
        <v>1987</v>
      </c>
      <c r="J4540" t="s">
        <v>64</v>
      </c>
      <c r="M4540">
        <v>67</v>
      </c>
      <c r="N4540" t="s">
        <v>34713</v>
      </c>
      <c r="O4540">
        <v>67</v>
      </c>
      <c r="P4540" t="s">
        <v>34714</v>
      </c>
      <c r="Q4540">
        <v>700003956195609</v>
      </c>
      <c r="T4540" t="s">
        <v>34715</v>
      </c>
    </row>
    <row r="4541" spans="1:20" x14ac:dyDescent="0.25">
      <c r="A4541" t="s">
        <v>34716</v>
      </c>
      <c r="B4541" s="5" t="s">
        <v>10</v>
      </c>
      <c r="C4541" s="5" t="s">
        <v>34717</v>
      </c>
      <c r="D4541" s="4" t="s">
        <v>17</v>
      </c>
      <c r="E4541" t="s">
        <v>12</v>
      </c>
      <c r="F4541" t="s">
        <v>34718</v>
      </c>
      <c r="G4541" t="s">
        <v>10512</v>
      </c>
      <c r="H4541">
        <v>126</v>
      </c>
      <c r="I4541" t="s">
        <v>7764</v>
      </c>
      <c r="L4541">
        <v>79117552</v>
      </c>
      <c r="M4541">
        <v>67</v>
      </c>
      <c r="N4541" t="s">
        <v>10513</v>
      </c>
      <c r="O4541">
        <v>67</v>
      </c>
      <c r="Q4541">
        <v>702400064963427</v>
      </c>
      <c r="T4541" t="s">
        <v>34719</v>
      </c>
    </row>
    <row r="4542" spans="1:20" x14ac:dyDescent="0.25">
      <c r="A4542" t="s">
        <v>34720</v>
      </c>
      <c r="B4542" s="5" t="s">
        <v>10</v>
      </c>
      <c r="C4542" s="5" t="s">
        <v>34721</v>
      </c>
      <c r="D4542" s="4" t="s">
        <v>17</v>
      </c>
      <c r="E4542" t="s">
        <v>24</v>
      </c>
      <c r="F4542" t="s">
        <v>34722</v>
      </c>
      <c r="G4542" t="s">
        <v>34723</v>
      </c>
      <c r="H4542">
        <v>1480</v>
      </c>
      <c r="I4542" t="s">
        <v>13042</v>
      </c>
      <c r="J4542" t="s">
        <v>28</v>
      </c>
      <c r="K4542" t="s">
        <v>14</v>
      </c>
      <c r="L4542">
        <v>79010800</v>
      </c>
      <c r="M4542">
        <v>67</v>
      </c>
      <c r="N4542" t="s">
        <v>34724</v>
      </c>
      <c r="P4542" s="1"/>
      <c r="Q4542">
        <v>709509614326070</v>
      </c>
      <c r="R4542" s="1" t="s">
        <v>10514</v>
      </c>
      <c r="S4542" t="s">
        <v>34725</v>
      </c>
      <c r="T4542" t="s">
        <v>34726</v>
      </c>
    </row>
    <row r="4543" spans="1:20" x14ac:dyDescent="0.25">
      <c r="A4543" t="s">
        <v>34727</v>
      </c>
      <c r="B4543" s="5" t="s">
        <v>10</v>
      </c>
      <c r="C4543" s="5" t="s">
        <v>34728</v>
      </c>
      <c r="D4543" s="4" t="s">
        <v>17</v>
      </c>
      <c r="E4543" t="s">
        <v>328</v>
      </c>
      <c r="F4543" t="s">
        <v>34729</v>
      </c>
      <c r="G4543" t="s">
        <v>10515</v>
      </c>
      <c r="H4543">
        <v>234</v>
      </c>
      <c r="I4543" t="s">
        <v>10516</v>
      </c>
      <c r="L4543">
        <v>79014866</v>
      </c>
      <c r="M4543">
        <v>67</v>
      </c>
      <c r="N4543" t="s">
        <v>34730</v>
      </c>
      <c r="P4543" t="s">
        <v>34731</v>
      </c>
      <c r="Q4543">
        <v>700604463017466</v>
      </c>
      <c r="T4543" t="s">
        <v>34732</v>
      </c>
    </row>
    <row r="4544" spans="1:20" x14ac:dyDescent="0.25">
      <c r="A4544" t="s">
        <v>34733</v>
      </c>
      <c r="B4544" s="5" t="s">
        <v>10</v>
      </c>
      <c r="C4544" s="5" t="s">
        <v>34734</v>
      </c>
      <c r="D4544" s="4" t="s">
        <v>17</v>
      </c>
      <c r="E4544" t="s">
        <v>24</v>
      </c>
      <c r="F4544" t="s">
        <v>27420</v>
      </c>
      <c r="G4544" t="s">
        <v>1785</v>
      </c>
      <c r="H4544">
        <v>214</v>
      </c>
      <c r="I4544" t="s">
        <v>12860</v>
      </c>
      <c r="J4544" t="s">
        <v>28</v>
      </c>
      <c r="K4544" t="s">
        <v>14</v>
      </c>
      <c r="L4544">
        <v>79013210</v>
      </c>
      <c r="M4544">
        <v>67</v>
      </c>
      <c r="N4544" t="s">
        <v>34735</v>
      </c>
      <c r="O4544">
        <v>67</v>
      </c>
      <c r="P4544" t="s">
        <v>34736</v>
      </c>
      <c r="Q4544">
        <v>706309756388073</v>
      </c>
      <c r="R4544" t="s">
        <v>34737</v>
      </c>
      <c r="S4544" t="s">
        <v>34738</v>
      </c>
      <c r="T4544" t="s">
        <v>34739</v>
      </c>
    </row>
    <row r="4545" spans="1:20" x14ac:dyDescent="0.25">
      <c r="A4545" t="s">
        <v>34740</v>
      </c>
      <c r="B4545" s="5" t="s">
        <v>10</v>
      </c>
      <c r="D4545" s="4" t="s">
        <v>17</v>
      </c>
      <c r="E4545" t="s">
        <v>12</v>
      </c>
      <c r="F4545" t="s">
        <v>19943</v>
      </c>
      <c r="G4545" t="s">
        <v>288</v>
      </c>
      <c r="H4545">
        <v>12</v>
      </c>
      <c r="I4545" t="s">
        <v>70</v>
      </c>
      <c r="J4545" t="s">
        <v>28</v>
      </c>
      <c r="K4545" t="s">
        <v>14</v>
      </c>
      <c r="L4545">
        <v>79118262</v>
      </c>
      <c r="M4545">
        <v>67</v>
      </c>
      <c r="N4545" t="s">
        <v>34741</v>
      </c>
      <c r="O4545">
        <v>67</v>
      </c>
      <c r="P4545" s="1"/>
      <c r="T4545" t="s">
        <v>34726</v>
      </c>
    </row>
    <row r="4546" spans="1:20" x14ac:dyDescent="0.25">
      <c r="A4546" t="s">
        <v>34742</v>
      </c>
      <c r="B4546" s="5" t="s">
        <v>10</v>
      </c>
      <c r="C4546" s="5" t="s">
        <v>34743</v>
      </c>
      <c r="D4546" s="4" t="s">
        <v>17</v>
      </c>
      <c r="E4546" t="s">
        <v>24</v>
      </c>
      <c r="F4546" t="s">
        <v>34744</v>
      </c>
      <c r="G4546" t="s">
        <v>10517</v>
      </c>
      <c r="H4546" t="s">
        <v>10520</v>
      </c>
      <c r="I4546" t="s">
        <v>50</v>
      </c>
      <c r="J4546" t="s">
        <v>28</v>
      </c>
      <c r="K4546" t="s">
        <v>14</v>
      </c>
      <c r="L4546">
        <v>79117231</v>
      </c>
      <c r="M4546">
        <v>67</v>
      </c>
      <c r="N4546" t="s">
        <v>34745</v>
      </c>
      <c r="O4546">
        <v>67</v>
      </c>
      <c r="P4546" t="s">
        <v>34746</v>
      </c>
      <c r="Q4546">
        <v>700702967196779</v>
      </c>
      <c r="R4546" t="s">
        <v>10518</v>
      </c>
      <c r="S4546" t="s">
        <v>10519</v>
      </c>
      <c r="T4546" t="s">
        <v>34726</v>
      </c>
    </row>
    <row r="4547" spans="1:20" x14ac:dyDescent="0.25">
      <c r="A4547" t="s">
        <v>34747</v>
      </c>
      <c r="B4547" s="5" t="s">
        <v>10</v>
      </c>
      <c r="C4547" s="5" t="s">
        <v>34748</v>
      </c>
      <c r="D4547" s="4" t="s">
        <v>17</v>
      </c>
      <c r="E4547" t="s">
        <v>12</v>
      </c>
      <c r="F4547" t="s">
        <v>34749</v>
      </c>
      <c r="G4547" t="s">
        <v>1438</v>
      </c>
      <c r="H4547">
        <v>121</v>
      </c>
      <c r="I4547" t="s">
        <v>161</v>
      </c>
      <c r="J4547" t="s">
        <v>28</v>
      </c>
      <c r="K4547" t="s">
        <v>14</v>
      </c>
      <c r="L4547">
        <v>79009640</v>
      </c>
      <c r="M4547">
        <v>67</v>
      </c>
      <c r="N4547" t="s">
        <v>34750</v>
      </c>
      <c r="O4547">
        <v>67</v>
      </c>
      <c r="P4547" t="s">
        <v>34751</v>
      </c>
      <c r="Q4547">
        <v>701800232064178</v>
      </c>
      <c r="T4547" t="s">
        <v>34752</v>
      </c>
    </row>
    <row r="4548" spans="1:20" x14ac:dyDescent="0.25">
      <c r="A4548" t="s">
        <v>34753</v>
      </c>
      <c r="B4548" s="5" t="s">
        <v>15</v>
      </c>
      <c r="C4548" s="5" t="s">
        <v>34754</v>
      </c>
      <c r="D4548" s="4" t="s">
        <v>17</v>
      </c>
      <c r="E4548" t="s">
        <v>24</v>
      </c>
      <c r="F4548" t="s">
        <v>14963</v>
      </c>
      <c r="G4548" t="s">
        <v>1083</v>
      </c>
      <c r="H4548">
        <v>1153</v>
      </c>
      <c r="I4548" t="s">
        <v>128</v>
      </c>
      <c r="J4548" t="s">
        <v>28</v>
      </c>
      <c r="K4548" t="s">
        <v>14</v>
      </c>
      <c r="L4548">
        <v>79118280</v>
      </c>
      <c r="M4548">
        <v>19</v>
      </c>
      <c r="N4548" t="s">
        <v>34755</v>
      </c>
      <c r="Q4548">
        <v>706902186049738</v>
      </c>
      <c r="R4548" t="s">
        <v>10521</v>
      </c>
      <c r="S4548" t="s">
        <v>10522</v>
      </c>
      <c r="T4548" t="s">
        <v>34726</v>
      </c>
    </row>
    <row r="4549" spans="1:20" x14ac:dyDescent="0.25">
      <c r="A4549" t="s">
        <v>34756</v>
      </c>
      <c r="B4549" s="5" t="s">
        <v>10</v>
      </c>
      <c r="C4549" s="5" t="s">
        <v>34757</v>
      </c>
      <c r="D4549" s="4" t="s">
        <v>32</v>
      </c>
      <c r="E4549" t="s">
        <v>24</v>
      </c>
      <c r="F4549" t="s">
        <v>34758</v>
      </c>
      <c r="G4549" t="s">
        <v>361</v>
      </c>
      <c r="H4549">
        <v>433</v>
      </c>
      <c r="I4549" t="s">
        <v>362</v>
      </c>
      <c r="J4549" t="s">
        <v>28</v>
      </c>
      <c r="K4549" t="s">
        <v>14</v>
      </c>
      <c r="L4549">
        <v>79116230</v>
      </c>
      <c r="M4549">
        <v>67</v>
      </c>
      <c r="N4549" t="s">
        <v>34759</v>
      </c>
      <c r="O4549">
        <v>67</v>
      </c>
      <c r="P4549" t="s">
        <v>34760</v>
      </c>
      <c r="Q4549">
        <v>708609503003185</v>
      </c>
      <c r="R4549" t="s">
        <v>10523</v>
      </c>
      <c r="S4549" t="s">
        <v>34761</v>
      </c>
      <c r="T4549" t="s">
        <v>34762</v>
      </c>
    </row>
    <row r="4550" spans="1:20" x14ac:dyDescent="0.25">
      <c r="A4550" t="s">
        <v>34763</v>
      </c>
      <c r="B4550" s="5" t="s">
        <v>10</v>
      </c>
      <c r="C4550" s="5" t="s">
        <v>34764</v>
      </c>
      <c r="D4550" s="4" t="s">
        <v>32</v>
      </c>
      <c r="E4550" t="s">
        <v>12</v>
      </c>
      <c r="F4550" t="s">
        <v>34765</v>
      </c>
      <c r="G4550" t="s">
        <v>10524</v>
      </c>
      <c r="H4550">
        <v>260</v>
      </c>
      <c r="L4550">
        <v>79137121</v>
      </c>
      <c r="M4550">
        <v>67</v>
      </c>
      <c r="N4550" t="s">
        <v>34766</v>
      </c>
      <c r="O4550">
        <v>67</v>
      </c>
      <c r="P4550" s="1" t="s">
        <v>29722</v>
      </c>
      <c r="Q4550">
        <v>700102971501918</v>
      </c>
      <c r="R4550" s="1"/>
      <c r="T4550" t="s">
        <v>34767</v>
      </c>
    </row>
    <row r="4551" spans="1:20" x14ac:dyDescent="0.25">
      <c r="A4551" t="s">
        <v>34768</v>
      </c>
      <c r="B4551" s="5" t="s">
        <v>10</v>
      </c>
      <c r="C4551" s="5" t="s">
        <v>34769</v>
      </c>
      <c r="D4551" s="4" t="s">
        <v>17</v>
      </c>
      <c r="E4551" t="s">
        <v>12</v>
      </c>
      <c r="F4551" t="s">
        <v>34770</v>
      </c>
      <c r="G4551" t="s">
        <v>10525</v>
      </c>
      <c r="H4551">
        <v>884</v>
      </c>
      <c r="I4551" t="s">
        <v>10526</v>
      </c>
      <c r="J4551" t="s">
        <v>10527</v>
      </c>
      <c r="L4551">
        <v>79902744</v>
      </c>
      <c r="M4551">
        <v>67</v>
      </c>
      <c r="N4551" t="s">
        <v>34771</v>
      </c>
      <c r="P4551" s="1"/>
      <c r="T4551" t="s">
        <v>34772</v>
      </c>
    </row>
    <row r="4552" spans="1:20" x14ac:dyDescent="0.25">
      <c r="A4552" t="s">
        <v>34773</v>
      </c>
      <c r="B4552" s="5" t="s">
        <v>15</v>
      </c>
      <c r="C4552" s="5" t="s">
        <v>34774</v>
      </c>
      <c r="D4552" s="4" t="s">
        <v>32</v>
      </c>
      <c r="E4552" t="s">
        <v>12</v>
      </c>
      <c r="F4552" t="s">
        <v>34775</v>
      </c>
      <c r="G4552" t="s">
        <v>10525</v>
      </c>
      <c r="H4552">
        <v>884</v>
      </c>
      <c r="I4552" t="s">
        <v>10526</v>
      </c>
      <c r="M4552">
        <v>67</v>
      </c>
      <c r="N4552" t="s">
        <v>34776</v>
      </c>
      <c r="T4552" t="s">
        <v>34772</v>
      </c>
    </row>
    <row r="4553" spans="1:20" x14ac:dyDescent="0.25">
      <c r="A4553" t="s">
        <v>34777</v>
      </c>
      <c r="B4553" s="5" t="s">
        <v>15</v>
      </c>
      <c r="C4553" s="5" t="s">
        <v>34778</v>
      </c>
      <c r="D4553" s="4" t="s">
        <v>32</v>
      </c>
      <c r="E4553" t="s">
        <v>12</v>
      </c>
      <c r="F4553" t="s">
        <v>13867</v>
      </c>
      <c r="G4553" t="s">
        <v>4633</v>
      </c>
      <c r="H4553">
        <v>337</v>
      </c>
      <c r="I4553" t="s">
        <v>50</v>
      </c>
      <c r="J4553" t="s">
        <v>28</v>
      </c>
      <c r="K4553" t="s">
        <v>14</v>
      </c>
      <c r="L4553">
        <v>79117160</v>
      </c>
      <c r="M4553">
        <v>67</v>
      </c>
      <c r="N4553">
        <v>991345314</v>
      </c>
      <c r="P4553" s="1"/>
      <c r="T4553" t="s">
        <v>34772</v>
      </c>
    </row>
    <row r="4554" spans="1:20" x14ac:dyDescent="0.25">
      <c r="A4554" t="s">
        <v>34779</v>
      </c>
      <c r="B4554" s="5" t="s">
        <v>10</v>
      </c>
      <c r="C4554" s="5" t="s">
        <v>34780</v>
      </c>
      <c r="D4554" s="4" t="s">
        <v>32</v>
      </c>
      <c r="E4554" t="s">
        <v>24</v>
      </c>
      <c r="F4554" t="s">
        <v>34781</v>
      </c>
      <c r="G4554" t="s">
        <v>10528</v>
      </c>
      <c r="H4554">
        <v>255</v>
      </c>
      <c r="I4554" t="s">
        <v>1745</v>
      </c>
      <c r="L4554">
        <v>79014882</v>
      </c>
      <c r="M4554">
        <v>67</v>
      </c>
      <c r="N4554" t="s">
        <v>33363</v>
      </c>
      <c r="O4554">
        <v>67</v>
      </c>
      <c r="P4554" s="1" t="s">
        <v>34782</v>
      </c>
      <c r="Q4554">
        <v>708201156820845</v>
      </c>
      <c r="R4554" s="1" t="s">
        <v>10529</v>
      </c>
      <c r="S4554" t="s">
        <v>10530</v>
      </c>
      <c r="T4554" t="s">
        <v>34783</v>
      </c>
    </row>
    <row r="4555" spans="1:20" x14ac:dyDescent="0.25">
      <c r="A4555" t="s">
        <v>34784</v>
      </c>
      <c r="B4555" s="5" t="s">
        <v>10</v>
      </c>
      <c r="C4555" s="5" t="s">
        <v>34785</v>
      </c>
      <c r="D4555" s="4" t="s">
        <v>17</v>
      </c>
      <c r="E4555" t="s">
        <v>24</v>
      </c>
      <c r="F4555" t="s">
        <v>34786</v>
      </c>
      <c r="G4555" t="s">
        <v>996</v>
      </c>
      <c r="H4555">
        <v>631</v>
      </c>
      <c r="I4555" t="s">
        <v>407</v>
      </c>
      <c r="J4555" t="s">
        <v>28</v>
      </c>
      <c r="K4555" t="s">
        <v>14</v>
      </c>
      <c r="L4555">
        <v>79116080</v>
      </c>
      <c r="M4555">
        <v>67</v>
      </c>
      <c r="N4555" t="s">
        <v>34787</v>
      </c>
      <c r="O4555">
        <v>67</v>
      </c>
      <c r="P4555" t="s">
        <v>34788</v>
      </c>
      <c r="Q4555">
        <v>701008857336290</v>
      </c>
      <c r="R4555" t="s">
        <v>10531</v>
      </c>
      <c r="S4555" t="s">
        <v>10532</v>
      </c>
      <c r="T4555" t="s">
        <v>34789</v>
      </c>
    </row>
    <row r="4556" spans="1:20" x14ac:dyDescent="0.25">
      <c r="A4556" t="s">
        <v>34790</v>
      </c>
      <c r="B4556" s="5" t="s">
        <v>10</v>
      </c>
      <c r="C4556" s="5" t="s">
        <v>34791</v>
      </c>
      <c r="D4556" s="4" t="s">
        <v>32</v>
      </c>
      <c r="E4556" t="s">
        <v>72</v>
      </c>
      <c r="F4556" t="s">
        <v>34792</v>
      </c>
      <c r="G4556" t="s">
        <v>555</v>
      </c>
      <c r="H4556">
        <v>394</v>
      </c>
      <c r="I4556" t="s">
        <v>556</v>
      </c>
      <c r="J4556" t="s">
        <v>28</v>
      </c>
      <c r="K4556" t="s">
        <v>14</v>
      </c>
      <c r="L4556">
        <v>79117712</v>
      </c>
      <c r="M4556">
        <v>67</v>
      </c>
      <c r="N4556" t="s">
        <v>34793</v>
      </c>
      <c r="O4556">
        <v>67</v>
      </c>
      <c r="Q4556">
        <v>702802131463867</v>
      </c>
      <c r="R4556" t="s">
        <v>10533</v>
      </c>
      <c r="S4556" t="s">
        <v>10534</v>
      </c>
      <c r="T4556" t="s">
        <v>34794</v>
      </c>
    </row>
    <row r="4557" spans="1:20" x14ac:dyDescent="0.25">
      <c r="A4557" t="s">
        <v>34795</v>
      </c>
      <c r="B4557" s="5" t="s">
        <v>15</v>
      </c>
      <c r="C4557" s="5" t="s">
        <v>34796</v>
      </c>
      <c r="D4557" s="4" t="s">
        <v>32</v>
      </c>
      <c r="E4557" t="s">
        <v>11</v>
      </c>
      <c r="F4557" t="s">
        <v>34797</v>
      </c>
      <c r="G4557" t="s">
        <v>22726</v>
      </c>
      <c r="H4557">
        <v>232</v>
      </c>
      <c r="I4557" t="s">
        <v>384</v>
      </c>
      <c r="J4557" t="s">
        <v>28</v>
      </c>
      <c r="K4557" t="s">
        <v>14</v>
      </c>
      <c r="L4557">
        <v>79014360</v>
      </c>
      <c r="M4557">
        <v>67</v>
      </c>
      <c r="N4557" t="s">
        <v>34798</v>
      </c>
      <c r="O4557">
        <v>67</v>
      </c>
      <c r="P4557" t="s">
        <v>34799</v>
      </c>
      <c r="Q4557">
        <v>702906513659275</v>
      </c>
      <c r="T4557" t="s">
        <v>34800</v>
      </c>
    </row>
    <row r="4558" spans="1:20" x14ac:dyDescent="0.25">
      <c r="A4558" t="s">
        <v>34801</v>
      </c>
      <c r="B4558" s="5" t="s">
        <v>15</v>
      </c>
      <c r="C4558" s="5" t="s">
        <v>34802</v>
      </c>
      <c r="D4558" s="4" t="s">
        <v>32</v>
      </c>
      <c r="E4558" t="s">
        <v>12</v>
      </c>
      <c r="F4558" t="s">
        <v>19427</v>
      </c>
      <c r="G4558" t="s">
        <v>10535</v>
      </c>
      <c r="H4558">
        <v>41</v>
      </c>
      <c r="I4558" t="s">
        <v>10536</v>
      </c>
      <c r="L4558">
        <v>79017530</v>
      </c>
      <c r="M4558">
        <v>67</v>
      </c>
      <c r="N4558" t="s">
        <v>34803</v>
      </c>
      <c r="P4558" s="1"/>
      <c r="Q4558">
        <v>705006267090758</v>
      </c>
      <c r="R4558" t="s">
        <v>10537</v>
      </c>
      <c r="S4558" t="s">
        <v>10538</v>
      </c>
      <c r="T4558" t="s">
        <v>34794</v>
      </c>
    </row>
    <row r="4559" spans="1:20" x14ac:dyDescent="0.25">
      <c r="A4559" t="s">
        <v>34804</v>
      </c>
      <c r="B4559" s="5" t="s">
        <v>10</v>
      </c>
      <c r="C4559" s="5" t="s">
        <v>34805</v>
      </c>
      <c r="D4559" s="4" t="s">
        <v>17</v>
      </c>
      <c r="E4559" t="s">
        <v>12</v>
      </c>
      <c r="F4559" t="s">
        <v>34806</v>
      </c>
      <c r="G4559" t="s">
        <v>6999</v>
      </c>
      <c r="H4559">
        <v>1935</v>
      </c>
      <c r="I4559" t="s">
        <v>1180</v>
      </c>
      <c r="M4559">
        <v>67</v>
      </c>
      <c r="N4559" t="s">
        <v>34807</v>
      </c>
      <c r="P4559" s="1"/>
      <c r="Q4559">
        <v>708508304184473</v>
      </c>
      <c r="R4559" s="1"/>
      <c r="T4559" t="s">
        <v>34794</v>
      </c>
    </row>
    <row r="4560" spans="1:20" x14ac:dyDescent="0.25">
      <c r="A4560" t="s">
        <v>34808</v>
      </c>
      <c r="B4560" s="5" t="s">
        <v>10</v>
      </c>
      <c r="C4560" s="5" t="s">
        <v>34809</v>
      </c>
      <c r="D4560" s="4" t="s">
        <v>17</v>
      </c>
      <c r="E4560" t="s">
        <v>24</v>
      </c>
      <c r="F4560" t="s">
        <v>34810</v>
      </c>
      <c r="G4560" t="s">
        <v>34811</v>
      </c>
      <c r="H4560">
        <v>1155</v>
      </c>
      <c r="I4560" t="s">
        <v>10539</v>
      </c>
      <c r="J4560" t="s">
        <v>28</v>
      </c>
      <c r="K4560" t="s">
        <v>14</v>
      </c>
      <c r="L4560">
        <v>79020337</v>
      </c>
      <c r="M4560">
        <v>67</v>
      </c>
      <c r="N4560" t="s">
        <v>34812</v>
      </c>
      <c r="Q4560">
        <v>700402939377244</v>
      </c>
      <c r="T4560" t="s">
        <v>34794</v>
      </c>
    </row>
    <row r="4561" spans="1:20" x14ac:dyDescent="0.25">
      <c r="A4561" t="s">
        <v>34813</v>
      </c>
      <c r="B4561" s="5" t="s">
        <v>15</v>
      </c>
      <c r="C4561" s="5" t="s">
        <v>34814</v>
      </c>
      <c r="D4561" s="4" t="s">
        <v>32</v>
      </c>
      <c r="E4561" t="s">
        <v>24</v>
      </c>
      <c r="F4561" t="s">
        <v>34815</v>
      </c>
      <c r="G4561" t="s">
        <v>1619</v>
      </c>
      <c r="H4561">
        <v>280</v>
      </c>
      <c r="I4561" t="s">
        <v>362</v>
      </c>
      <c r="J4561" t="s">
        <v>28</v>
      </c>
      <c r="K4561" t="s">
        <v>14</v>
      </c>
      <c r="L4561">
        <v>79116280</v>
      </c>
      <c r="M4561">
        <v>67</v>
      </c>
      <c r="N4561" t="s">
        <v>34816</v>
      </c>
      <c r="O4561">
        <v>67</v>
      </c>
      <c r="P4561" t="s">
        <v>34817</v>
      </c>
      <c r="Q4561">
        <v>709009868097418</v>
      </c>
      <c r="R4561" t="s">
        <v>10540</v>
      </c>
      <c r="S4561" t="s">
        <v>10541</v>
      </c>
      <c r="T4561" t="s">
        <v>34818</v>
      </c>
    </row>
    <row r="4562" spans="1:20" x14ac:dyDescent="0.25">
      <c r="A4562" t="s">
        <v>34819</v>
      </c>
      <c r="B4562" s="5" t="s">
        <v>15</v>
      </c>
      <c r="C4562" s="5" t="s">
        <v>34820</v>
      </c>
      <c r="D4562" s="4" t="s">
        <v>17</v>
      </c>
      <c r="E4562" t="s">
        <v>72</v>
      </c>
      <c r="F4562" t="s">
        <v>34821</v>
      </c>
      <c r="G4562" t="s">
        <v>20598</v>
      </c>
      <c r="H4562">
        <v>620</v>
      </c>
      <c r="I4562" t="s">
        <v>1016</v>
      </c>
      <c r="J4562" t="s">
        <v>28</v>
      </c>
      <c r="K4562" t="s">
        <v>14</v>
      </c>
      <c r="L4562">
        <v>79082040</v>
      </c>
      <c r="M4562">
        <v>67</v>
      </c>
      <c r="N4562">
        <v>992709907</v>
      </c>
      <c r="Q4562">
        <v>200016168160003</v>
      </c>
      <c r="T4562" t="s">
        <v>34822</v>
      </c>
    </row>
    <row r="4563" spans="1:20" x14ac:dyDescent="0.25">
      <c r="A4563" t="s">
        <v>34823</v>
      </c>
      <c r="B4563" s="5" t="s">
        <v>10</v>
      </c>
      <c r="C4563" s="5" t="s">
        <v>34824</v>
      </c>
      <c r="D4563" s="4" t="s">
        <v>32</v>
      </c>
      <c r="E4563" t="s">
        <v>12</v>
      </c>
      <c r="F4563" t="s">
        <v>34825</v>
      </c>
      <c r="G4563" t="s">
        <v>7916</v>
      </c>
      <c r="H4563">
        <v>222</v>
      </c>
      <c r="I4563" t="s">
        <v>523</v>
      </c>
      <c r="J4563" t="s">
        <v>28</v>
      </c>
      <c r="K4563" t="s">
        <v>14</v>
      </c>
      <c r="L4563">
        <v>79065320</v>
      </c>
      <c r="M4563">
        <v>67</v>
      </c>
      <c r="N4563" t="s">
        <v>34826</v>
      </c>
      <c r="Q4563">
        <v>705408451567993</v>
      </c>
      <c r="R4563" t="s">
        <v>10542</v>
      </c>
      <c r="S4563" t="s">
        <v>10543</v>
      </c>
      <c r="T4563" t="s">
        <v>34822</v>
      </c>
    </row>
    <row r="4564" spans="1:20" x14ac:dyDescent="0.25">
      <c r="A4564" t="s">
        <v>34827</v>
      </c>
      <c r="B4564" s="5" t="s">
        <v>10</v>
      </c>
      <c r="C4564" s="5" t="s">
        <v>34828</v>
      </c>
      <c r="D4564" s="4" t="s">
        <v>32</v>
      </c>
      <c r="E4564" t="s">
        <v>12</v>
      </c>
      <c r="F4564" t="s">
        <v>34829</v>
      </c>
      <c r="G4564" t="s">
        <v>10544</v>
      </c>
      <c r="H4564">
        <v>84</v>
      </c>
      <c r="I4564" t="s">
        <v>10545</v>
      </c>
      <c r="J4564" t="s">
        <v>28</v>
      </c>
      <c r="K4564" t="s">
        <v>14</v>
      </c>
      <c r="M4564">
        <v>67</v>
      </c>
      <c r="N4564" t="s">
        <v>34830</v>
      </c>
      <c r="O4564">
        <v>67</v>
      </c>
      <c r="Q4564">
        <v>706804735067627</v>
      </c>
      <c r="R4564" t="s">
        <v>10546</v>
      </c>
      <c r="S4564" t="s">
        <v>10547</v>
      </c>
      <c r="T4564" t="s">
        <v>34831</v>
      </c>
    </row>
    <row r="4565" spans="1:20" x14ac:dyDescent="0.25">
      <c r="A4565" t="s">
        <v>34832</v>
      </c>
      <c r="B4565" s="5" t="s">
        <v>10</v>
      </c>
      <c r="D4565" s="4" t="s">
        <v>17</v>
      </c>
      <c r="E4565" t="s">
        <v>24</v>
      </c>
      <c r="F4565" t="s">
        <v>13742</v>
      </c>
      <c r="G4565" t="s">
        <v>2742</v>
      </c>
      <c r="H4565">
        <v>180</v>
      </c>
      <c r="I4565" t="s">
        <v>569</v>
      </c>
      <c r="J4565" t="s">
        <v>28</v>
      </c>
      <c r="K4565" t="s">
        <v>14</v>
      </c>
      <c r="L4565">
        <v>79018071</v>
      </c>
      <c r="M4565">
        <v>67</v>
      </c>
      <c r="N4565" t="s">
        <v>34833</v>
      </c>
      <c r="O4565">
        <v>67</v>
      </c>
      <c r="P4565" t="s">
        <v>34834</v>
      </c>
      <c r="Q4565">
        <v>70300809569174</v>
      </c>
      <c r="R4565" t="s">
        <v>10548</v>
      </c>
      <c r="S4565" t="s">
        <v>10549</v>
      </c>
      <c r="T4565" t="s">
        <v>34835</v>
      </c>
    </row>
    <row r="4566" spans="1:20" x14ac:dyDescent="0.25">
      <c r="A4566" t="s">
        <v>34836</v>
      </c>
      <c r="B4566" s="5" t="s">
        <v>10</v>
      </c>
      <c r="C4566" s="5" t="s">
        <v>34837</v>
      </c>
      <c r="D4566" s="4" t="s">
        <v>17</v>
      </c>
      <c r="E4566" t="s">
        <v>24</v>
      </c>
      <c r="F4566" t="s">
        <v>28177</v>
      </c>
      <c r="G4566" t="s">
        <v>1993</v>
      </c>
      <c r="H4566">
        <v>114</v>
      </c>
      <c r="I4566" t="s">
        <v>1994</v>
      </c>
      <c r="J4566" t="s">
        <v>28</v>
      </c>
      <c r="K4566" t="s">
        <v>14</v>
      </c>
      <c r="L4566">
        <v>79017771</v>
      </c>
      <c r="M4566">
        <v>67</v>
      </c>
      <c r="N4566" t="s">
        <v>34838</v>
      </c>
      <c r="O4566">
        <v>67</v>
      </c>
      <c r="P4566" t="s">
        <v>34839</v>
      </c>
      <c r="Q4566">
        <v>704607699980826</v>
      </c>
      <c r="R4566" t="s">
        <v>10550</v>
      </c>
      <c r="S4566" t="s">
        <v>10551</v>
      </c>
      <c r="T4566" t="s">
        <v>34840</v>
      </c>
    </row>
    <row r="4567" spans="1:20" x14ac:dyDescent="0.25">
      <c r="A4567" t="s">
        <v>34841</v>
      </c>
      <c r="B4567" s="5" t="s">
        <v>15</v>
      </c>
      <c r="C4567" s="5" t="s">
        <v>34842</v>
      </c>
      <c r="D4567" s="4" t="s">
        <v>32</v>
      </c>
      <c r="E4567" t="s">
        <v>12</v>
      </c>
      <c r="F4567" t="s">
        <v>34843</v>
      </c>
      <c r="G4567" t="s">
        <v>9889</v>
      </c>
      <c r="H4567">
        <v>47</v>
      </c>
      <c r="I4567" t="s">
        <v>654</v>
      </c>
      <c r="J4567" t="s">
        <v>28</v>
      </c>
      <c r="K4567" t="s">
        <v>14</v>
      </c>
      <c r="L4567">
        <v>79034390</v>
      </c>
      <c r="M4567">
        <v>67</v>
      </c>
      <c r="N4567" t="s">
        <v>34844</v>
      </c>
      <c r="O4567">
        <v>67</v>
      </c>
      <c r="P4567" t="s">
        <v>34845</v>
      </c>
      <c r="Q4567">
        <v>700509721620955</v>
      </c>
      <c r="R4567" t="s">
        <v>34846</v>
      </c>
      <c r="S4567" t="s">
        <v>10552</v>
      </c>
      <c r="T4567" t="s">
        <v>34847</v>
      </c>
    </row>
    <row r="4568" spans="1:20" x14ac:dyDescent="0.25">
      <c r="A4568" t="s">
        <v>34848</v>
      </c>
      <c r="B4568" s="5" t="s">
        <v>10</v>
      </c>
      <c r="C4568" s="5" t="s">
        <v>34849</v>
      </c>
      <c r="D4568" s="4" t="s">
        <v>17</v>
      </c>
      <c r="E4568" t="s">
        <v>12</v>
      </c>
      <c r="F4568" t="s">
        <v>34850</v>
      </c>
      <c r="G4568" t="s">
        <v>4010</v>
      </c>
      <c r="H4568">
        <v>37</v>
      </c>
      <c r="I4568" t="s">
        <v>295</v>
      </c>
      <c r="J4568" t="s">
        <v>28</v>
      </c>
      <c r="K4568" t="s">
        <v>14</v>
      </c>
      <c r="L4568">
        <v>79017150</v>
      </c>
      <c r="M4568">
        <v>67</v>
      </c>
      <c r="N4568">
        <v>992804579</v>
      </c>
      <c r="P4568" s="1"/>
      <c r="Q4568">
        <v>706707541718715</v>
      </c>
      <c r="R4568" t="s">
        <v>10553</v>
      </c>
      <c r="S4568" t="s">
        <v>10554</v>
      </c>
      <c r="T4568" t="s">
        <v>34847</v>
      </c>
    </row>
    <row r="4569" spans="1:20" x14ac:dyDescent="0.25">
      <c r="A4569" t="s">
        <v>34851</v>
      </c>
      <c r="B4569" s="5" t="s">
        <v>10</v>
      </c>
      <c r="C4569" s="5" t="s">
        <v>34852</v>
      </c>
      <c r="D4569" s="4" t="s">
        <v>17</v>
      </c>
      <c r="E4569" t="s">
        <v>12</v>
      </c>
      <c r="F4569" t="s">
        <v>34853</v>
      </c>
      <c r="G4569" t="s">
        <v>34854</v>
      </c>
      <c r="H4569">
        <v>2300</v>
      </c>
      <c r="I4569" t="s">
        <v>13</v>
      </c>
      <c r="J4569" t="s">
        <v>28</v>
      </c>
      <c r="K4569" t="s">
        <v>14</v>
      </c>
      <c r="L4569">
        <v>79002172</v>
      </c>
      <c r="M4569">
        <v>67</v>
      </c>
      <c r="N4569" t="s">
        <v>34855</v>
      </c>
      <c r="O4569">
        <v>67</v>
      </c>
      <c r="Q4569">
        <v>702802516582270</v>
      </c>
      <c r="R4569" t="s">
        <v>10555</v>
      </c>
      <c r="S4569" t="s">
        <v>10556</v>
      </c>
      <c r="T4569" t="s">
        <v>34847</v>
      </c>
    </row>
    <row r="4570" spans="1:20" x14ac:dyDescent="0.25">
      <c r="A4570" t="s">
        <v>34856</v>
      </c>
      <c r="B4570" s="5" t="s">
        <v>10</v>
      </c>
      <c r="C4570" s="5" t="s">
        <v>34857</v>
      </c>
      <c r="D4570" s="4" t="s">
        <v>17</v>
      </c>
      <c r="E4570" t="s">
        <v>24</v>
      </c>
      <c r="F4570" t="s">
        <v>34858</v>
      </c>
      <c r="G4570" t="s">
        <v>10557</v>
      </c>
      <c r="H4570">
        <v>5127</v>
      </c>
      <c r="I4570" t="s">
        <v>543</v>
      </c>
      <c r="J4570" t="s">
        <v>28</v>
      </c>
      <c r="K4570" t="s">
        <v>14</v>
      </c>
      <c r="L4570">
        <v>79065140</v>
      </c>
      <c r="M4570">
        <v>67</v>
      </c>
      <c r="N4570" t="s">
        <v>34859</v>
      </c>
      <c r="Q4570">
        <v>200199480390002</v>
      </c>
      <c r="R4570" t="s">
        <v>34860</v>
      </c>
      <c r="S4570" t="s">
        <v>10558</v>
      </c>
      <c r="T4570" t="s">
        <v>34847</v>
      </c>
    </row>
    <row r="4571" spans="1:20" x14ac:dyDescent="0.25">
      <c r="A4571" t="s">
        <v>34861</v>
      </c>
      <c r="B4571" s="5" t="s">
        <v>10</v>
      </c>
      <c r="C4571" s="5" t="s">
        <v>34862</v>
      </c>
      <c r="D4571" s="4" t="s">
        <v>1615</v>
      </c>
      <c r="E4571" t="s">
        <v>24</v>
      </c>
      <c r="F4571" t="s">
        <v>34863</v>
      </c>
      <c r="G4571" t="s">
        <v>18494</v>
      </c>
      <c r="H4571">
        <v>28</v>
      </c>
      <c r="I4571" t="s">
        <v>5392</v>
      </c>
      <c r="J4571" t="s">
        <v>28</v>
      </c>
      <c r="K4571" t="s">
        <v>14</v>
      </c>
      <c r="L4571">
        <v>79005114</v>
      </c>
      <c r="M4571">
        <v>67</v>
      </c>
      <c r="N4571" t="s">
        <v>34864</v>
      </c>
      <c r="Q4571">
        <v>700008947825802</v>
      </c>
      <c r="R4571" t="s">
        <v>10559</v>
      </c>
      <c r="S4571" t="s">
        <v>10560</v>
      </c>
      <c r="T4571" t="s">
        <v>34847</v>
      </c>
    </row>
    <row r="4572" spans="1:20" x14ac:dyDescent="0.25">
      <c r="A4572" t="s">
        <v>34865</v>
      </c>
      <c r="B4572" s="5" t="s">
        <v>10</v>
      </c>
      <c r="C4572" s="5" t="s">
        <v>34866</v>
      </c>
      <c r="D4572" s="4" t="s">
        <v>17</v>
      </c>
      <c r="E4572" t="s">
        <v>24</v>
      </c>
      <c r="F4572" t="s">
        <v>23849</v>
      </c>
      <c r="G4572" t="s">
        <v>34867</v>
      </c>
      <c r="H4572">
        <v>318</v>
      </c>
      <c r="I4572" t="s">
        <v>57</v>
      </c>
      <c r="L4572">
        <v>79017676</v>
      </c>
      <c r="M4572">
        <v>67</v>
      </c>
      <c r="N4572" t="s">
        <v>34868</v>
      </c>
      <c r="P4572" s="1"/>
      <c r="Q4572">
        <v>700203437122021</v>
      </c>
      <c r="R4572" t="s">
        <v>10561</v>
      </c>
      <c r="S4572" t="s">
        <v>10562</v>
      </c>
      <c r="T4572" t="s">
        <v>34847</v>
      </c>
    </row>
    <row r="4573" spans="1:20" x14ac:dyDescent="0.25">
      <c r="A4573" t="s">
        <v>34869</v>
      </c>
      <c r="B4573" s="5" t="s">
        <v>10</v>
      </c>
      <c r="C4573" s="5" t="s">
        <v>34870</v>
      </c>
      <c r="D4573" s="4" t="s">
        <v>32</v>
      </c>
      <c r="E4573" t="s">
        <v>24</v>
      </c>
      <c r="F4573" t="s">
        <v>34871</v>
      </c>
      <c r="G4573" t="s">
        <v>34872</v>
      </c>
      <c r="H4573">
        <v>158</v>
      </c>
      <c r="I4573" t="s">
        <v>12788</v>
      </c>
      <c r="J4573" t="s">
        <v>28</v>
      </c>
      <c r="K4573" t="s">
        <v>14</v>
      </c>
      <c r="M4573">
        <v>67</v>
      </c>
      <c r="N4573" t="s">
        <v>34873</v>
      </c>
      <c r="Q4573">
        <v>898003411107296</v>
      </c>
      <c r="R4573" t="s">
        <v>34874</v>
      </c>
      <c r="T4573" t="s">
        <v>34847</v>
      </c>
    </row>
    <row r="4574" spans="1:20" x14ac:dyDescent="0.25">
      <c r="A4574" t="s">
        <v>34875</v>
      </c>
      <c r="B4574" s="5" t="s">
        <v>10</v>
      </c>
      <c r="C4574" s="5" t="s">
        <v>34876</v>
      </c>
      <c r="D4574" s="4" t="s">
        <v>32</v>
      </c>
      <c r="E4574" t="s">
        <v>328</v>
      </c>
      <c r="F4574" t="s">
        <v>34877</v>
      </c>
      <c r="G4574" t="s">
        <v>10563</v>
      </c>
      <c r="H4574">
        <v>650</v>
      </c>
      <c r="I4574" t="s">
        <v>1180</v>
      </c>
      <c r="J4574" t="s">
        <v>28</v>
      </c>
      <c r="K4574" t="s">
        <v>14</v>
      </c>
      <c r="L4574">
        <v>79083610</v>
      </c>
      <c r="M4574">
        <v>67</v>
      </c>
      <c r="N4574" t="s">
        <v>34878</v>
      </c>
      <c r="Q4574">
        <v>701802222592475</v>
      </c>
      <c r="R4574" t="s">
        <v>10564</v>
      </c>
      <c r="S4574" t="s">
        <v>10565</v>
      </c>
      <c r="T4574" t="s">
        <v>34847</v>
      </c>
    </row>
    <row r="4575" spans="1:20" x14ac:dyDescent="0.25">
      <c r="A4575" t="s">
        <v>34879</v>
      </c>
      <c r="B4575" s="5" t="s">
        <v>10</v>
      </c>
      <c r="C4575" s="5" t="s">
        <v>34880</v>
      </c>
      <c r="D4575" s="4" t="s">
        <v>32</v>
      </c>
      <c r="E4575" t="s">
        <v>24</v>
      </c>
      <c r="F4575" t="s">
        <v>34881</v>
      </c>
      <c r="G4575" t="s">
        <v>10566</v>
      </c>
      <c r="H4575">
        <v>110</v>
      </c>
      <c r="I4575" t="s">
        <v>536</v>
      </c>
      <c r="J4575" t="s">
        <v>28</v>
      </c>
      <c r="K4575" t="s">
        <v>14</v>
      </c>
      <c r="L4575">
        <v>79008310</v>
      </c>
      <c r="M4575">
        <v>67</v>
      </c>
      <c r="N4575" t="s">
        <v>34882</v>
      </c>
      <c r="Q4575">
        <v>701409683125939</v>
      </c>
      <c r="R4575" t="s">
        <v>10567</v>
      </c>
      <c r="S4575" t="s">
        <v>34883</v>
      </c>
      <c r="T4575" t="s">
        <v>34847</v>
      </c>
    </row>
    <row r="4576" spans="1:20" x14ac:dyDescent="0.25">
      <c r="A4576" t="s">
        <v>34884</v>
      </c>
      <c r="B4576" s="5" t="s">
        <v>10</v>
      </c>
      <c r="C4576" s="5" t="s">
        <v>34885</v>
      </c>
      <c r="D4576" s="4" t="s">
        <v>32</v>
      </c>
      <c r="E4576" t="s">
        <v>24</v>
      </c>
      <c r="F4576" t="s">
        <v>33728</v>
      </c>
      <c r="G4576" t="s">
        <v>1661</v>
      </c>
      <c r="H4576">
        <v>1884</v>
      </c>
      <c r="I4576" t="s">
        <v>569</v>
      </c>
      <c r="J4576" t="s">
        <v>28</v>
      </c>
      <c r="K4576" t="s">
        <v>14</v>
      </c>
      <c r="L4576">
        <v>79018090</v>
      </c>
      <c r="M4576">
        <v>67</v>
      </c>
      <c r="N4576" t="s">
        <v>34886</v>
      </c>
      <c r="P4576" s="1"/>
      <c r="Q4576">
        <v>700705911605471</v>
      </c>
      <c r="R4576" t="s">
        <v>34887</v>
      </c>
      <c r="S4576" t="s">
        <v>34888</v>
      </c>
      <c r="T4576" t="s">
        <v>34847</v>
      </c>
    </row>
    <row r="4577" spans="1:20" x14ac:dyDescent="0.25">
      <c r="A4577" t="s">
        <v>34889</v>
      </c>
      <c r="B4577" s="5" t="s">
        <v>10</v>
      </c>
      <c r="C4577" s="5" t="s">
        <v>34890</v>
      </c>
      <c r="D4577" s="4" t="s">
        <v>126</v>
      </c>
      <c r="E4577" t="s">
        <v>24</v>
      </c>
      <c r="F4577" t="s">
        <v>34891</v>
      </c>
      <c r="G4577" t="s">
        <v>10568</v>
      </c>
      <c r="H4577">
        <v>140</v>
      </c>
      <c r="I4577" t="s">
        <v>1392</v>
      </c>
      <c r="J4577" t="s">
        <v>28</v>
      </c>
      <c r="K4577" t="s">
        <v>14</v>
      </c>
      <c r="L4577">
        <v>79084220</v>
      </c>
      <c r="Q4577">
        <v>706406101869687</v>
      </c>
      <c r="R4577" t="s">
        <v>10569</v>
      </c>
      <c r="S4577" t="s">
        <v>10570</v>
      </c>
      <c r="T4577" t="s">
        <v>34847</v>
      </c>
    </row>
    <row r="4578" spans="1:20" x14ac:dyDescent="0.25">
      <c r="A4578" t="s">
        <v>34892</v>
      </c>
      <c r="B4578" s="5" t="s">
        <v>10</v>
      </c>
      <c r="C4578" s="5" t="s">
        <v>34893</v>
      </c>
      <c r="D4578" s="4" t="s">
        <v>17</v>
      </c>
      <c r="E4578" t="s">
        <v>24</v>
      </c>
      <c r="F4578" t="s">
        <v>34894</v>
      </c>
      <c r="G4578" t="s">
        <v>10571</v>
      </c>
      <c r="H4578">
        <v>50</v>
      </c>
      <c r="I4578" t="s">
        <v>2611</v>
      </c>
      <c r="J4578" t="s">
        <v>28</v>
      </c>
      <c r="K4578" t="s">
        <v>14</v>
      </c>
      <c r="L4578">
        <v>79050650</v>
      </c>
      <c r="M4578">
        <v>67</v>
      </c>
      <c r="N4578" t="s">
        <v>34895</v>
      </c>
      <c r="P4578" s="1"/>
      <c r="Q4578">
        <v>127852923850018</v>
      </c>
      <c r="R4578" s="1" t="s">
        <v>34896</v>
      </c>
      <c r="S4578" t="s">
        <v>10572</v>
      </c>
      <c r="T4578" t="s">
        <v>34847</v>
      </c>
    </row>
    <row r="4579" spans="1:20" x14ac:dyDescent="0.25">
      <c r="A4579" t="s">
        <v>34897</v>
      </c>
      <c r="B4579" s="5" t="s">
        <v>10</v>
      </c>
      <c r="C4579" s="5" t="s">
        <v>34898</v>
      </c>
      <c r="D4579" s="4" t="s">
        <v>32</v>
      </c>
      <c r="E4579" t="s">
        <v>24</v>
      </c>
      <c r="F4579" t="s">
        <v>34899</v>
      </c>
      <c r="G4579" t="s">
        <v>10573</v>
      </c>
      <c r="H4579">
        <v>672</v>
      </c>
      <c r="I4579" t="s">
        <v>810</v>
      </c>
      <c r="J4579" t="s">
        <v>28</v>
      </c>
      <c r="K4579" t="s">
        <v>14</v>
      </c>
      <c r="L4579">
        <v>79095030</v>
      </c>
      <c r="M4579">
        <v>67</v>
      </c>
      <c r="N4579" t="s">
        <v>34900</v>
      </c>
      <c r="Q4579">
        <v>700605413611462</v>
      </c>
      <c r="R4579" t="s">
        <v>10574</v>
      </c>
      <c r="S4579" t="s">
        <v>10575</v>
      </c>
      <c r="T4579" t="s">
        <v>34847</v>
      </c>
    </row>
    <row r="4580" spans="1:20" x14ac:dyDescent="0.25">
      <c r="A4580" t="s">
        <v>34901</v>
      </c>
      <c r="B4580" s="5" t="s">
        <v>10</v>
      </c>
      <c r="C4580" s="5" t="s">
        <v>34902</v>
      </c>
      <c r="D4580" s="4" t="s">
        <v>32</v>
      </c>
      <c r="E4580" t="s">
        <v>24</v>
      </c>
      <c r="F4580" t="s">
        <v>34903</v>
      </c>
      <c r="G4580" t="s">
        <v>7308</v>
      </c>
      <c r="H4580">
        <v>214</v>
      </c>
      <c r="I4580" t="s">
        <v>176</v>
      </c>
      <c r="J4580" t="s">
        <v>28</v>
      </c>
      <c r="K4580" t="s">
        <v>14</v>
      </c>
      <c r="L4580">
        <v>79005180</v>
      </c>
      <c r="M4580">
        <v>67</v>
      </c>
      <c r="N4580" t="s">
        <v>34904</v>
      </c>
      <c r="Q4580">
        <v>706006388708041</v>
      </c>
      <c r="R4580" t="s">
        <v>10576</v>
      </c>
      <c r="S4580" t="s">
        <v>10577</v>
      </c>
      <c r="T4580" t="s">
        <v>34847</v>
      </c>
    </row>
    <row r="4581" spans="1:20" x14ac:dyDescent="0.25">
      <c r="A4581" t="s">
        <v>34905</v>
      </c>
      <c r="B4581" s="5" t="s">
        <v>10</v>
      </c>
      <c r="C4581" s="5" t="s">
        <v>34906</v>
      </c>
      <c r="D4581" s="4" t="s">
        <v>17</v>
      </c>
      <c r="E4581" t="s">
        <v>24</v>
      </c>
      <c r="F4581" t="s">
        <v>34907</v>
      </c>
      <c r="G4581" t="s">
        <v>34908</v>
      </c>
      <c r="H4581">
        <v>1411</v>
      </c>
      <c r="I4581" t="s">
        <v>1656</v>
      </c>
      <c r="J4581" t="s">
        <v>28</v>
      </c>
      <c r="K4581" t="s">
        <v>14</v>
      </c>
      <c r="L4581">
        <v>79050220</v>
      </c>
      <c r="M4581">
        <v>67</v>
      </c>
      <c r="N4581" t="s">
        <v>34909</v>
      </c>
      <c r="Q4581">
        <v>898000961993059</v>
      </c>
      <c r="R4581" t="s">
        <v>10578</v>
      </c>
      <c r="S4581" t="s">
        <v>34910</v>
      </c>
      <c r="T4581" t="s">
        <v>34847</v>
      </c>
    </row>
    <row r="4582" spans="1:20" x14ac:dyDescent="0.25">
      <c r="A4582" t="s">
        <v>34911</v>
      </c>
      <c r="B4582" s="5" t="s">
        <v>10</v>
      </c>
      <c r="C4582" s="5" t="s">
        <v>34912</v>
      </c>
      <c r="D4582" s="4" t="s">
        <v>32</v>
      </c>
      <c r="E4582" t="s">
        <v>12</v>
      </c>
      <c r="F4582" t="s">
        <v>34913</v>
      </c>
      <c r="G4582" t="s">
        <v>2582</v>
      </c>
      <c r="H4582">
        <v>417</v>
      </c>
      <c r="I4582" t="s">
        <v>120</v>
      </c>
      <c r="J4582" t="s">
        <v>28</v>
      </c>
      <c r="K4582" t="s">
        <v>14</v>
      </c>
      <c r="L4582">
        <v>79117011</v>
      </c>
      <c r="M4582">
        <v>67</v>
      </c>
      <c r="N4582" t="s">
        <v>34914</v>
      </c>
      <c r="O4582">
        <v>67</v>
      </c>
      <c r="P4582" t="s">
        <v>34915</v>
      </c>
      <c r="Q4582">
        <v>707602218422693</v>
      </c>
      <c r="R4582" t="s">
        <v>34916</v>
      </c>
      <c r="S4582" t="s">
        <v>10579</v>
      </c>
      <c r="T4582" t="s">
        <v>34847</v>
      </c>
    </row>
    <row r="4583" spans="1:20" x14ac:dyDescent="0.25">
      <c r="A4583" t="s">
        <v>34917</v>
      </c>
      <c r="B4583" s="5" t="s">
        <v>10</v>
      </c>
      <c r="C4583" s="5" t="s">
        <v>34918</v>
      </c>
      <c r="D4583" s="4" t="s">
        <v>17</v>
      </c>
      <c r="E4583" t="s">
        <v>12</v>
      </c>
      <c r="F4583" t="s">
        <v>33572</v>
      </c>
      <c r="G4583" t="s">
        <v>34723</v>
      </c>
      <c r="H4583">
        <v>1482</v>
      </c>
      <c r="I4583" t="s">
        <v>13042</v>
      </c>
      <c r="J4583" t="s">
        <v>28</v>
      </c>
      <c r="K4583" t="s">
        <v>14</v>
      </c>
      <c r="L4583">
        <v>79010800</v>
      </c>
      <c r="M4583">
        <v>67</v>
      </c>
      <c r="N4583" t="s">
        <v>34919</v>
      </c>
      <c r="Q4583">
        <v>703405696855100</v>
      </c>
      <c r="R4583" t="s">
        <v>34920</v>
      </c>
      <c r="S4583" t="s">
        <v>34921</v>
      </c>
      <c r="T4583" t="s">
        <v>34922</v>
      </c>
    </row>
    <row r="4584" spans="1:20" x14ac:dyDescent="0.25">
      <c r="A4584" t="s">
        <v>34923</v>
      </c>
      <c r="B4584" s="5" t="s">
        <v>15</v>
      </c>
      <c r="C4584" s="5" t="s">
        <v>34924</v>
      </c>
      <c r="D4584" s="4" t="s">
        <v>17</v>
      </c>
      <c r="E4584" t="s">
        <v>24</v>
      </c>
      <c r="F4584" t="s">
        <v>34925</v>
      </c>
      <c r="M4584">
        <v>16</v>
      </c>
      <c r="N4584" t="s">
        <v>34926</v>
      </c>
      <c r="O4584">
        <v>16</v>
      </c>
      <c r="P4584" s="1" t="s">
        <v>32037</v>
      </c>
      <c r="R4584" s="1" t="s">
        <v>10580</v>
      </c>
      <c r="S4584" t="s">
        <v>10581</v>
      </c>
      <c r="T4584" t="s">
        <v>34927</v>
      </c>
    </row>
    <row r="4585" spans="1:20" x14ac:dyDescent="0.25">
      <c r="A4585" t="s">
        <v>34928</v>
      </c>
      <c r="B4585" s="5" t="s">
        <v>15</v>
      </c>
      <c r="C4585" s="5" t="s">
        <v>34929</v>
      </c>
      <c r="D4585" s="4" t="s">
        <v>32</v>
      </c>
      <c r="E4585" t="s">
        <v>24</v>
      </c>
      <c r="F4585" t="s">
        <v>34930</v>
      </c>
      <c r="G4585" t="s">
        <v>1531</v>
      </c>
      <c r="H4585">
        <v>181</v>
      </c>
      <c r="I4585" t="s">
        <v>362</v>
      </c>
      <c r="J4585" t="s">
        <v>28</v>
      </c>
      <c r="K4585" t="s">
        <v>14</v>
      </c>
      <c r="L4585">
        <v>79116530</v>
      </c>
      <c r="M4585">
        <v>67</v>
      </c>
      <c r="N4585" t="s">
        <v>34931</v>
      </c>
      <c r="O4585">
        <v>67</v>
      </c>
      <c r="P4585" t="s">
        <v>34932</v>
      </c>
      <c r="Q4585">
        <v>704606695585220</v>
      </c>
      <c r="R4585" t="s">
        <v>10582</v>
      </c>
      <c r="S4585" t="s">
        <v>34933</v>
      </c>
      <c r="T4585" t="s">
        <v>34934</v>
      </c>
    </row>
    <row r="4586" spans="1:20" x14ac:dyDescent="0.25">
      <c r="A4586" t="s">
        <v>34935</v>
      </c>
      <c r="B4586" s="5" t="s">
        <v>15</v>
      </c>
      <c r="C4586" s="5" t="s">
        <v>34936</v>
      </c>
      <c r="D4586" s="4" t="s">
        <v>32</v>
      </c>
      <c r="E4586" t="s">
        <v>12</v>
      </c>
      <c r="F4586" t="s">
        <v>34937</v>
      </c>
      <c r="G4586" t="s">
        <v>13350</v>
      </c>
      <c r="H4586">
        <v>815</v>
      </c>
      <c r="I4586" t="s">
        <v>407</v>
      </c>
      <c r="J4586" t="s">
        <v>28</v>
      </c>
      <c r="K4586" t="s">
        <v>14</v>
      </c>
      <c r="L4586">
        <v>79116060</v>
      </c>
      <c r="M4586">
        <v>67</v>
      </c>
      <c r="N4586" t="s">
        <v>34938</v>
      </c>
      <c r="O4586">
        <v>67</v>
      </c>
      <c r="P4586" t="s">
        <v>34939</v>
      </c>
      <c r="Q4586">
        <v>704805593779643</v>
      </c>
      <c r="T4586" t="s">
        <v>34927</v>
      </c>
    </row>
    <row r="4587" spans="1:20" x14ac:dyDescent="0.25">
      <c r="A4587" t="s">
        <v>34940</v>
      </c>
      <c r="B4587" s="5" t="s">
        <v>10</v>
      </c>
      <c r="C4587" s="5" t="s">
        <v>34941</v>
      </c>
      <c r="D4587" s="4" t="s">
        <v>17</v>
      </c>
      <c r="E4587" t="s">
        <v>24</v>
      </c>
      <c r="F4587" t="s">
        <v>34942</v>
      </c>
      <c r="G4587" t="s">
        <v>10583</v>
      </c>
      <c r="H4587">
        <v>34</v>
      </c>
      <c r="I4587" t="s">
        <v>897</v>
      </c>
      <c r="M4587">
        <v>67</v>
      </c>
      <c r="N4587" t="s">
        <v>34943</v>
      </c>
      <c r="O4587">
        <v>67</v>
      </c>
      <c r="P4587" t="s">
        <v>34944</v>
      </c>
      <c r="Q4587">
        <v>701009822937795</v>
      </c>
      <c r="T4587" t="s">
        <v>34927</v>
      </c>
    </row>
    <row r="4588" spans="1:20" x14ac:dyDescent="0.25">
      <c r="A4588" t="s">
        <v>34945</v>
      </c>
      <c r="B4588" s="5" t="s">
        <v>15</v>
      </c>
      <c r="C4588" s="5" t="s">
        <v>34946</v>
      </c>
      <c r="D4588" s="4" t="s">
        <v>32</v>
      </c>
      <c r="E4588" t="s">
        <v>24</v>
      </c>
      <c r="F4588" t="s">
        <v>34947</v>
      </c>
      <c r="G4588" t="s">
        <v>10584</v>
      </c>
      <c r="H4588" t="s">
        <v>10585</v>
      </c>
      <c r="I4588" t="s">
        <v>897</v>
      </c>
      <c r="M4588">
        <v>67</v>
      </c>
      <c r="N4588" t="s">
        <v>34948</v>
      </c>
      <c r="O4588">
        <v>67</v>
      </c>
      <c r="P4588" t="s">
        <v>34949</v>
      </c>
      <c r="Q4588">
        <v>708903790471115</v>
      </c>
      <c r="T4588" t="s">
        <v>34927</v>
      </c>
    </row>
    <row r="4589" spans="1:20" x14ac:dyDescent="0.25">
      <c r="A4589" t="s">
        <v>34950</v>
      </c>
      <c r="B4589" s="5" t="s">
        <v>10</v>
      </c>
      <c r="C4589" s="5" t="s">
        <v>34951</v>
      </c>
      <c r="D4589" s="4" t="s">
        <v>32</v>
      </c>
      <c r="E4589" t="s">
        <v>12</v>
      </c>
      <c r="F4589" t="s">
        <v>34952</v>
      </c>
      <c r="G4589" t="s">
        <v>1295</v>
      </c>
      <c r="H4589">
        <v>1223</v>
      </c>
      <c r="I4589" t="s">
        <v>12886</v>
      </c>
      <c r="J4589" t="s">
        <v>28</v>
      </c>
      <c r="K4589" t="s">
        <v>14</v>
      </c>
      <c r="L4589">
        <v>79106070</v>
      </c>
      <c r="M4589">
        <v>67</v>
      </c>
      <c r="N4589" t="s">
        <v>34953</v>
      </c>
      <c r="Q4589">
        <v>702500354944335</v>
      </c>
      <c r="R4589" t="s">
        <v>10586</v>
      </c>
      <c r="S4589" t="s">
        <v>10587</v>
      </c>
      <c r="T4589" t="s">
        <v>34954</v>
      </c>
    </row>
    <row r="4590" spans="1:20" x14ac:dyDescent="0.25">
      <c r="A4590" t="s">
        <v>34955</v>
      </c>
      <c r="B4590" s="5" t="s">
        <v>10</v>
      </c>
      <c r="C4590" s="5" t="s">
        <v>34956</v>
      </c>
      <c r="D4590" s="4" t="s">
        <v>17</v>
      </c>
      <c r="E4590" t="s">
        <v>12</v>
      </c>
      <c r="F4590" t="s">
        <v>34957</v>
      </c>
      <c r="G4590" t="s">
        <v>1037</v>
      </c>
      <c r="H4590">
        <v>275</v>
      </c>
      <c r="I4590" t="s">
        <v>120</v>
      </c>
      <c r="J4590" t="s">
        <v>28</v>
      </c>
      <c r="K4590" t="s">
        <v>14</v>
      </c>
      <c r="L4590">
        <v>79117270</v>
      </c>
      <c r="M4590">
        <v>67</v>
      </c>
      <c r="N4590" t="s">
        <v>34958</v>
      </c>
      <c r="O4590">
        <v>67</v>
      </c>
      <c r="P4590" t="s">
        <v>34959</v>
      </c>
      <c r="Q4590">
        <v>2030291868400130</v>
      </c>
      <c r="R4590" t="s">
        <v>10588</v>
      </c>
      <c r="S4590" t="s">
        <v>34960</v>
      </c>
      <c r="T4590" t="s">
        <v>34927</v>
      </c>
    </row>
    <row r="4591" spans="1:20" x14ac:dyDescent="0.25">
      <c r="A4591" t="s">
        <v>34961</v>
      </c>
      <c r="B4591" s="5" t="s">
        <v>10</v>
      </c>
      <c r="C4591" s="5" t="s">
        <v>34962</v>
      </c>
      <c r="D4591" s="4" t="s">
        <v>17</v>
      </c>
      <c r="E4591" t="s">
        <v>12</v>
      </c>
      <c r="F4591" t="s">
        <v>34963</v>
      </c>
      <c r="G4591" t="s">
        <v>37</v>
      </c>
      <c r="H4591">
        <v>1363</v>
      </c>
      <c r="I4591" t="s">
        <v>362</v>
      </c>
      <c r="J4591" t="s">
        <v>28</v>
      </c>
      <c r="K4591" t="s">
        <v>14</v>
      </c>
      <c r="L4591">
        <v>79116270</v>
      </c>
      <c r="M4591">
        <v>67</v>
      </c>
      <c r="N4591" t="s">
        <v>34964</v>
      </c>
      <c r="O4591">
        <v>67</v>
      </c>
      <c r="P4591" t="s">
        <v>34965</v>
      </c>
      <c r="Q4591">
        <v>700108845998790</v>
      </c>
      <c r="R4591" t="s">
        <v>10589</v>
      </c>
      <c r="S4591" t="s">
        <v>10590</v>
      </c>
      <c r="T4591" t="s">
        <v>34966</v>
      </c>
    </row>
    <row r="4592" spans="1:20" x14ac:dyDescent="0.25">
      <c r="A4592" t="s">
        <v>34967</v>
      </c>
      <c r="B4592" s="5" t="s">
        <v>10</v>
      </c>
      <c r="C4592" s="5" t="s">
        <v>34968</v>
      </c>
      <c r="D4592" s="4" t="s">
        <v>17</v>
      </c>
      <c r="E4592" t="s">
        <v>24</v>
      </c>
      <c r="F4592" t="s">
        <v>34969</v>
      </c>
      <c r="G4592" t="s">
        <v>33677</v>
      </c>
      <c r="H4592">
        <v>403</v>
      </c>
      <c r="I4592" t="s">
        <v>155</v>
      </c>
      <c r="J4592" t="s">
        <v>28</v>
      </c>
      <c r="K4592" t="s">
        <v>14</v>
      </c>
      <c r="L4592">
        <v>79091070</v>
      </c>
      <c r="M4592">
        <v>67</v>
      </c>
      <c r="N4592" t="s">
        <v>34970</v>
      </c>
      <c r="O4592">
        <v>67</v>
      </c>
      <c r="Q4592" t="s">
        <v>34971</v>
      </c>
      <c r="R4592" t="s">
        <v>10591</v>
      </c>
      <c r="S4592" t="s">
        <v>10592</v>
      </c>
      <c r="T4592" t="s">
        <v>34966</v>
      </c>
    </row>
    <row r="4593" spans="1:20" x14ac:dyDescent="0.25">
      <c r="A4593" t="s">
        <v>34972</v>
      </c>
      <c r="B4593" s="5" t="s">
        <v>15</v>
      </c>
      <c r="C4593" s="5" t="s">
        <v>34973</v>
      </c>
      <c r="D4593" s="4" t="s">
        <v>32</v>
      </c>
      <c r="E4593" t="s">
        <v>24</v>
      </c>
      <c r="F4593" t="s">
        <v>34974</v>
      </c>
      <c r="G4593" t="s">
        <v>10593</v>
      </c>
      <c r="H4593">
        <v>190</v>
      </c>
      <c r="I4593" t="s">
        <v>120</v>
      </c>
      <c r="J4593" t="s">
        <v>28</v>
      </c>
      <c r="K4593" t="s">
        <v>14</v>
      </c>
      <c r="L4593">
        <v>79117250</v>
      </c>
      <c r="M4593">
        <v>67</v>
      </c>
      <c r="N4593" t="s">
        <v>34975</v>
      </c>
      <c r="O4593">
        <v>67</v>
      </c>
      <c r="Q4593">
        <v>706401107647789</v>
      </c>
      <c r="R4593" t="s">
        <v>10594</v>
      </c>
      <c r="S4593" t="s">
        <v>10595</v>
      </c>
      <c r="T4593" t="s">
        <v>34966</v>
      </c>
    </row>
    <row r="4594" spans="1:20" x14ac:dyDescent="0.25">
      <c r="A4594" t="s">
        <v>34976</v>
      </c>
      <c r="B4594" s="5" t="s">
        <v>10</v>
      </c>
      <c r="C4594" s="5" t="s">
        <v>34977</v>
      </c>
      <c r="D4594" s="4" t="s">
        <v>32</v>
      </c>
      <c r="E4594" t="s">
        <v>12</v>
      </c>
      <c r="F4594" t="s">
        <v>34978</v>
      </c>
      <c r="G4594" t="s">
        <v>20480</v>
      </c>
      <c r="H4594">
        <v>554</v>
      </c>
      <c r="I4594" t="s">
        <v>309</v>
      </c>
      <c r="J4594" t="s">
        <v>28</v>
      </c>
      <c r="K4594" t="s">
        <v>14</v>
      </c>
      <c r="L4594">
        <v>79100330</v>
      </c>
      <c r="M4594">
        <v>67</v>
      </c>
      <c r="N4594" t="s">
        <v>34979</v>
      </c>
      <c r="O4594">
        <v>67</v>
      </c>
      <c r="P4594" t="s">
        <v>34980</v>
      </c>
      <c r="Q4594">
        <v>706308750526376</v>
      </c>
      <c r="T4594" t="s">
        <v>34981</v>
      </c>
    </row>
    <row r="4595" spans="1:20" x14ac:dyDescent="0.25">
      <c r="A4595" t="s">
        <v>34982</v>
      </c>
      <c r="B4595" s="5" t="s">
        <v>10</v>
      </c>
      <c r="C4595" s="5" t="s">
        <v>34983</v>
      </c>
      <c r="D4595" s="4" t="s">
        <v>17</v>
      </c>
      <c r="E4595" t="s">
        <v>12</v>
      </c>
      <c r="F4595" t="s">
        <v>34984</v>
      </c>
      <c r="G4595" t="s">
        <v>555</v>
      </c>
      <c r="H4595">
        <v>55</v>
      </c>
      <c r="I4595" t="s">
        <v>556</v>
      </c>
      <c r="J4595" t="s">
        <v>28</v>
      </c>
      <c r="K4595" t="s">
        <v>14</v>
      </c>
      <c r="L4595">
        <v>79117712</v>
      </c>
      <c r="M4595">
        <v>67</v>
      </c>
      <c r="N4595" t="s">
        <v>34985</v>
      </c>
      <c r="O4595">
        <v>67</v>
      </c>
      <c r="P4595" t="s">
        <v>34986</v>
      </c>
      <c r="Q4595">
        <v>700200914029625</v>
      </c>
      <c r="T4595" t="s">
        <v>34987</v>
      </c>
    </row>
    <row r="4596" spans="1:20" x14ac:dyDescent="0.25">
      <c r="A4596" t="s">
        <v>34988</v>
      </c>
      <c r="B4596" s="5" t="s">
        <v>10</v>
      </c>
      <c r="C4596" s="5" t="s">
        <v>34989</v>
      </c>
      <c r="D4596" s="4" t="s">
        <v>17</v>
      </c>
      <c r="E4596" t="s">
        <v>24</v>
      </c>
      <c r="F4596" t="s">
        <v>14383</v>
      </c>
      <c r="G4596" t="s">
        <v>1161</v>
      </c>
      <c r="H4596">
        <v>367</v>
      </c>
      <c r="I4596" t="s">
        <v>513</v>
      </c>
      <c r="J4596" t="s">
        <v>28</v>
      </c>
      <c r="K4596" t="s">
        <v>14</v>
      </c>
      <c r="L4596">
        <v>79112150</v>
      </c>
      <c r="M4596">
        <v>67</v>
      </c>
      <c r="N4596" t="s">
        <v>34188</v>
      </c>
      <c r="Q4596">
        <v>702407554999424</v>
      </c>
      <c r="R4596" t="s">
        <v>34990</v>
      </c>
      <c r="S4596" t="s">
        <v>10596</v>
      </c>
      <c r="T4596" t="s">
        <v>34991</v>
      </c>
    </row>
    <row r="4597" spans="1:20" x14ac:dyDescent="0.25">
      <c r="A4597" t="s">
        <v>34992</v>
      </c>
      <c r="B4597" s="5" t="s">
        <v>10</v>
      </c>
      <c r="C4597" s="5" t="s">
        <v>34993</v>
      </c>
      <c r="D4597" s="4" t="s">
        <v>32</v>
      </c>
      <c r="E4597" t="s">
        <v>72</v>
      </c>
      <c r="F4597" t="s">
        <v>34994</v>
      </c>
      <c r="G4597" t="s">
        <v>10597</v>
      </c>
      <c r="H4597">
        <v>38</v>
      </c>
      <c r="I4597" t="s">
        <v>350</v>
      </c>
      <c r="J4597" t="s">
        <v>28</v>
      </c>
      <c r="K4597" t="s">
        <v>14</v>
      </c>
      <c r="L4597">
        <v>79013430</v>
      </c>
      <c r="M4597">
        <v>67</v>
      </c>
      <c r="N4597" t="s">
        <v>34995</v>
      </c>
      <c r="Q4597">
        <v>708404780083466</v>
      </c>
      <c r="R4597" t="s">
        <v>10598</v>
      </c>
      <c r="S4597" t="s">
        <v>10599</v>
      </c>
      <c r="T4597" t="s">
        <v>34991</v>
      </c>
    </row>
    <row r="4598" spans="1:20" x14ac:dyDescent="0.25">
      <c r="A4598" t="s">
        <v>34996</v>
      </c>
      <c r="B4598" s="5" t="s">
        <v>10</v>
      </c>
      <c r="C4598" s="5" t="s">
        <v>34997</v>
      </c>
      <c r="D4598" s="4" t="s">
        <v>17</v>
      </c>
      <c r="E4598" t="s">
        <v>24</v>
      </c>
      <c r="F4598" t="s">
        <v>34998</v>
      </c>
      <c r="G4598" t="s">
        <v>10600</v>
      </c>
      <c r="H4598">
        <v>171</v>
      </c>
      <c r="I4598" t="s">
        <v>2209</v>
      </c>
      <c r="J4598" t="s">
        <v>28</v>
      </c>
      <c r="K4598" t="s">
        <v>14</v>
      </c>
      <c r="L4598">
        <v>79063760</v>
      </c>
      <c r="M4598">
        <v>67</v>
      </c>
      <c r="N4598" t="s">
        <v>34999</v>
      </c>
      <c r="Q4598">
        <v>700702987038575</v>
      </c>
      <c r="R4598" t="s">
        <v>10601</v>
      </c>
      <c r="S4598" t="s">
        <v>10602</v>
      </c>
      <c r="T4598" t="s">
        <v>34991</v>
      </c>
    </row>
    <row r="4599" spans="1:20" x14ac:dyDescent="0.25">
      <c r="A4599" t="s">
        <v>35000</v>
      </c>
      <c r="B4599" s="5" t="s">
        <v>10</v>
      </c>
      <c r="C4599" s="5" t="s">
        <v>35001</v>
      </c>
      <c r="D4599" s="4" t="s">
        <v>126</v>
      </c>
      <c r="E4599" t="s">
        <v>24</v>
      </c>
      <c r="F4599" t="s">
        <v>35002</v>
      </c>
      <c r="G4599" t="s">
        <v>10603</v>
      </c>
      <c r="H4599">
        <v>299</v>
      </c>
      <c r="I4599" t="s">
        <v>781</v>
      </c>
      <c r="J4599" t="s">
        <v>28</v>
      </c>
      <c r="K4599" t="s">
        <v>14</v>
      </c>
      <c r="L4599">
        <v>79081380</v>
      </c>
      <c r="M4599">
        <v>67</v>
      </c>
      <c r="N4599" t="s">
        <v>35003</v>
      </c>
      <c r="Q4599">
        <v>702007897274986</v>
      </c>
      <c r="R4599" t="s">
        <v>10604</v>
      </c>
      <c r="S4599" t="s">
        <v>10605</v>
      </c>
      <c r="T4599" t="s">
        <v>34991</v>
      </c>
    </row>
    <row r="4600" spans="1:20" x14ac:dyDescent="0.25">
      <c r="A4600" t="s">
        <v>35004</v>
      </c>
      <c r="B4600" s="5" t="s">
        <v>10</v>
      </c>
      <c r="C4600" s="5" t="s">
        <v>35005</v>
      </c>
      <c r="D4600" s="4" t="s">
        <v>17</v>
      </c>
      <c r="E4600" t="s">
        <v>12</v>
      </c>
      <c r="F4600" t="s">
        <v>35006</v>
      </c>
      <c r="G4600" t="s">
        <v>15775</v>
      </c>
      <c r="H4600">
        <v>456</v>
      </c>
      <c r="I4600" t="s">
        <v>12788</v>
      </c>
      <c r="J4600" t="s">
        <v>28</v>
      </c>
      <c r="K4600" t="s">
        <v>14</v>
      </c>
      <c r="L4600">
        <v>79115470</v>
      </c>
      <c r="M4600">
        <v>67</v>
      </c>
      <c r="N4600" t="s">
        <v>35007</v>
      </c>
      <c r="Q4600">
        <v>700005988970901</v>
      </c>
      <c r="R4600" t="s">
        <v>10606</v>
      </c>
      <c r="S4600" t="s">
        <v>35008</v>
      </c>
      <c r="T4600" t="s">
        <v>34991</v>
      </c>
    </row>
    <row r="4601" spans="1:20" x14ac:dyDescent="0.25">
      <c r="A4601" t="s">
        <v>35009</v>
      </c>
      <c r="B4601" s="5" t="s">
        <v>15</v>
      </c>
      <c r="C4601" s="5" t="s">
        <v>35010</v>
      </c>
      <c r="D4601" s="4" t="s">
        <v>17</v>
      </c>
      <c r="E4601" t="s">
        <v>12</v>
      </c>
      <c r="F4601" t="s">
        <v>35011</v>
      </c>
      <c r="G4601" t="s">
        <v>2011</v>
      </c>
      <c r="H4601">
        <v>310</v>
      </c>
      <c r="I4601" t="s">
        <v>654</v>
      </c>
      <c r="J4601" t="s">
        <v>28</v>
      </c>
      <c r="K4601" t="s">
        <v>14</v>
      </c>
      <c r="L4601">
        <v>79034050</v>
      </c>
      <c r="M4601">
        <v>67</v>
      </c>
      <c r="N4601" t="s">
        <v>35012</v>
      </c>
      <c r="Q4601">
        <v>707605249486998</v>
      </c>
      <c r="R4601" t="s">
        <v>10607</v>
      </c>
      <c r="S4601" t="s">
        <v>10608</v>
      </c>
      <c r="T4601" t="s">
        <v>34991</v>
      </c>
    </row>
    <row r="4602" spans="1:20" x14ac:dyDescent="0.25">
      <c r="A4602" t="s">
        <v>35013</v>
      </c>
      <c r="B4602" s="5" t="s">
        <v>10</v>
      </c>
      <c r="C4602" s="5" t="s">
        <v>35014</v>
      </c>
      <c r="D4602" s="4" t="s">
        <v>32</v>
      </c>
      <c r="E4602" t="s">
        <v>12</v>
      </c>
      <c r="F4602" t="s">
        <v>35015</v>
      </c>
      <c r="G4602" t="s">
        <v>10609</v>
      </c>
      <c r="H4602">
        <v>17</v>
      </c>
      <c r="I4602" t="s">
        <v>139</v>
      </c>
      <c r="J4602" t="s">
        <v>28</v>
      </c>
      <c r="K4602" t="s">
        <v>14</v>
      </c>
      <c r="L4602">
        <v>79116123</v>
      </c>
      <c r="M4602">
        <v>67</v>
      </c>
      <c r="N4602" t="s">
        <v>35016</v>
      </c>
      <c r="Q4602">
        <v>700204435363820</v>
      </c>
      <c r="R4602" t="s">
        <v>10610</v>
      </c>
      <c r="S4602" t="s">
        <v>10611</v>
      </c>
      <c r="T4602" t="s">
        <v>34991</v>
      </c>
    </row>
    <row r="4603" spans="1:20" x14ac:dyDescent="0.25">
      <c r="A4603" t="s">
        <v>35017</v>
      </c>
      <c r="B4603" s="5" t="s">
        <v>10</v>
      </c>
      <c r="C4603" s="5" t="s">
        <v>35018</v>
      </c>
      <c r="D4603" s="4" t="s">
        <v>32</v>
      </c>
      <c r="E4603" t="s">
        <v>12</v>
      </c>
      <c r="F4603" t="s">
        <v>35019</v>
      </c>
      <c r="G4603" t="s">
        <v>893</v>
      </c>
      <c r="H4603">
        <v>120</v>
      </c>
      <c r="I4603" t="s">
        <v>2729</v>
      </c>
      <c r="J4603" t="s">
        <v>28</v>
      </c>
      <c r="K4603" t="s">
        <v>14</v>
      </c>
      <c r="L4603">
        <v>79006700</v>
      </c>
      <c r="M4603">
        <v>67</v>
      </c>
      <c r="N4603" t="s">
        <v>35020</v>
      </c>
      <c r="Q4603">
        <v>706501364265795</v>
      </c>
      <c r="T4603" t="s">
        <v>34991</v>
      </c>
    </row>
    <row r="4604" spans="1:20" x14ac:dyDescent="0.25">
      <c r="A4604" t="s">
        <v>35021</v>
      </c>
      <c r="B4604" s="5" t="s">
        <v>10</v>
      </c>
      <c r="C4604" s="5" t="s">
        <v>35022</v>
      </c>
      <c r="D4604" s="4" t="s">
        <v>32</v>
      </c>
      <c r="E4604" t="s">
        <v>11</v>
      </c>
      <c r="F4604" t="s">
        <v>35023</v>
      </c>
      <c r="G4604" t="s">
        <v>10612</v>
      </c>
      <c r="H4604">
        <v>3225</v>
      </c>
      <c r="I4604" t="s">
        <v>407</v>
      </c>
      <c r="J4604" t="s">
        <v>28</v>
      </c>
      <c r="K4604" t="s">
        <v>14</v>
      </c>
      <c r="L4604">
        <v>79116610</v>
      </c>
      <c r="M4604">
        <v>67</v>
      </c>
      <c r="N4604" t="s">
        <v>35024</v>
      </c>
      <c r="Q4604">
        <v>700502533051756</v>
      </c>
      <c r="R4604" t="s">
        <v>7567</v>
      </c>
      <c r="S4604" t="s">
        <v>10613</v>
      </c>
      <c r="T4604" t="s">
        <v>34991</v>
      </c>
    </row>
    <row r="4605" spans="1:20" x14ac:dyDescent="0.25">
      <c r="A4605" t="s">
        <v>35025</v>
      </c>
      <c r="B4605" s="5" t="s">
        <v>10</v>
      </c>
      <c r="C4605" s="5" t="s">
        <v>35026</v>
      </c>
      <c r="D4605" s="4" t="s">
        <v>17</v>
      </c>
      <c r="E4605" t="s">
        <v>24</v>
      </c>
      <c r="F4605" t="s">
        <v>35027</v>
      </c>
      <c r="G4605" t="s">
        <v>5950</v>
      </c>
      <c r="H4605">
        <v>828</v>
      </c>
      <c r="I4605" t="s">
        <v>235</v>
      </c>
      <c r="J4605" t="s">
        <v>28</v>
      </c>
      <c r="K4605" t="s">
        <v>14</v>
      </c>
      <c r="L4605">
        <v>79072266</v>
      </c>
      <c r="M4605">
        <v>67</v>
      </c>
      <c r="N4605" t="s">
        <v>35028</v>
      </c>
      <c r="Q4605">
        <v>705008814595459</v>
      </c>
      <c r="R4605" t="s">
        <v>10614</v>
      </c>
      <c r="S4605" t="s">
        <v>10615</v>
      </c>
      <c r="T4605" t="s">
        <v>34991</v>
      </c>
    </row>
    <row r="4606" spans="1:20" x14ac:dyDescent="0.25">
      <c r="A4606" t="s">
        <v>35029</v>
      </c>
      <c r="B4606" s="5" t="s">
        <v>10</v>
      </c>
      <c r="C4606" s="5" t="s">
        <v>35030</v>
      </c>
      <c r="D4606" s="4" t="s">
        <v>17</v>
      </c>
      <c r="E4606" t="s">
        <v>11</v>
      </c>
      <c r="F4606" t="s">
        <v>35031</v>
      </c>
      <c r="G4606" t="s">
        <v>10616</v>
      </c>
      <c r="H4606">
        <v>142</v>
      </c>
      <c r="I4606" t="s">
        <v>375</v>
      </c>
      <c r="J4606" t="s">
        <v>28</v>
      </c>
      <c r="K4606" t="s">
        <v>14</v>
      </c>
      <c r="L4606">
        <v>79080050</v>
      </c>
      <c r="M4606">
        <v>67</v>
      </c>
      <c r="N4606" t="s">
        <v>35032</v>
      </c>
      <c r="Q4606">
        <v>704705723381130</v>
      </c>
      <c r="R4606" t="s">
        <v>10617</v>
      </c>
      <c r="S4606" t="s">
        <v>35033</v>
      </c>
      <c r="T4606" t="s">
        <v>34991</v>
      </c>
    </row>
    <row r="4607" spans="1:20" x14ac:dyDescent="0.25">
      <c r="A4607" t="s">
        <v>35034</v>
      </c>
      <c r="B4607" s="5" t="s">
        <v>10</v>
      </c>
      <c r="C4607" s="5" t="s">
        <v>35035</v>
      </c>
      <c r="D4607" s="4" t="s">
        <v>17</v>
      </c>
      <c r="E4607" t="s">
        <v>12</v>
      </c>
      <c r="F4607" t="s">
        <v>35036</v>
      </c>
      <c r="J4607" t="s">
        <v>10618</v>
      </c>
      <c r="K4607" t="s">
        <v>14</v>
      </c>
      <c r="L4607">
        <v>79215000</v>
      </c>
      <c r="M4607">
        <v>92</v>
      </c>
      <c r="N4607" t="s">
        <v>35037</v>
      </c>
      <c r="Q4607">
        <v>700605413626362</v>
      </c>
      <c r="R4607" t="s">
        <v>10619</v>
      </c>
      <c r="S4607" t="s">
        <v>35038</v>
      </c>
      <c r="T4607" t="s">
        <v>34991</v>
      </c>
    </row>
    <row r="4608" spans="1:20" x14ac:dyDescent="0.25">
      <c r="A4608" t="s">
        <v>35039</v>
      </c>
      <c r="B4608" s="5" t="s">
        <v>10</v>
      </c>
      <c r="C4608" s="5" t="s">
        <v>35040</v>
      </c>
      <c r="D4608" s="4" t="s">
        <v>32</v>
      </c>
      <c r="E4608" t="s">
        <v>72</v>
      </c>
      <c r="F4608" t="s">
        <v>35041</v>
      </c>
      <c r="J4608" t="s">
        <v>10618</v>
      </c>
      <c r="K4608" t="s">
        <v>14</v>
      </c>
      <c r="L4608">
        <v>79215000</v>
      </c>
      <c r="M4608">
        <v>67</v>
      </c>
      <c r="N4608" t="s">
        <v>35042</v>
      </c>
      <c r="P4608" s="1"/>
      <c r="Q4608">
        <v>708704195129595</v>
      </c>
      <c r="R4608" s="1" t="s">
        <v>10620</v>
      </c>
      <c r="S4608" t="s">
        <v>35043</v>
      </c>
      <c r="T4608" t="s">
        <v>34991</v>
      </c>
    </row>
    <row r="4609" spans="1:20" x14ac:dyDescent="0.25">
      <c r="A4609" t="s">
        <v>35044</v>
      </c>
      <c r="B4609" s="5" t="s">
        <v>15</v>
      </c>
      <c r="C4609" s="5" t="s">
        <v>35045</v>
      </c>
      <c r="D4609" s="4" t="s">
        <v>32</v>
      </c>
      <c r="E4609" t="s">
        <v>12</v>
      </c>
      <c r="F4609" t="s">
        <v>19433</v>
      </c>
      <c r="G4609" t="s">
        <v>26</v>
      </c>
      <c r="H4609">
        <v>158</v>
      </c>
      <c r="I4609" t="s">
        <v>27</v>
      </c>
      <c r="J4609" t="s">
        <v>28</v>
      </c>
      <c r="K4609" t="s">
        <v>14</v>
      </c>
      <c r="L4609">
        <v>79012130</v>
      </c>
      <c r="M4609">
        <v>67</v>
      </c>
      <c r="N4609" t="s">
        <v>35046</v>
      </c>
      <c r="Q4609">
        <v>702407079885024</v>
      </c>
      <c r="R4609" t="s">
        <v>10621</v>
      </c>
      <c r="S4609" t="s">
        <v>10622</v>
      </c>
      <c r="T4609" t="s">
        <v>34991</v>
      </c>
    </row>
    <row r="4610" spans="1:20" x14ac:dyDescent="0.25">
      <c r="A4610" t="s">
        <v>35047</v>
      </c>
      <c r="B4610" s="5" t="s">
        <v>15</v>
      </c>
      <c r="C4610" s="5" t="s">
        <v>35048</v>
      </c>
      <c r="D4610" s="4" t="s">
        <v>32</v>
      </c>
      <c r="E4610" t="s">
        <v>12</v>
      </c>
      <c r="F4610" t="s">
        <v>35049</v>
      </c>
      <c r="G4610" t="s">
        <v>3713</v>
      </c>
      <c r="H4610">
        <v>772</v>
      </c>
      <c r="I4610" t="s">
        <v>513</v>
      </c>
      <c r="J4610" t="s">
        <v>28</v>
      </c>
      <c r="K4610" t="s">
        <v>14</v>
      </c>
      <c r="L4610">
        <v>79112160</v>
      </c>
      <c r="M4610">
        <v>67</v>
      </c>
      <c r="N4610" t="s">
        <v>35050</v>
      </c>
      <c r="O4610">
        <v>67</v>
      </c>
      <c r="P4610" t="s">
        <v>35051</v>
      </c>
      <c r="Q4610">
        <v>705603473704717</v>
      </c>
      <c r="R4610" t="s">
        <v>10623</v>
      </c>
      <c r="S4610" t="s">
        <v>10624</v>
      </c>
      <c r="T4610" t="s">
        <v>35052</v>
      </c>
    </row>
    <row r="4611" spans="1:20" x14ac:dyDescent="0.25">
      <c r="A4611" t="s">
        <v>35053</v>
      </c>
      <c r="B4611" s="5" t="s">
        <v>10</v>
      </c>
      <c r="C4611" s="5" t="s">
        <v>35054</v>
      </c>
      <c r="D4611" s="4" t="s">
        <v>126</v>
      </c>
      <c r="E4611" t="s">
        <v>12</v>
      </c>
      <c r="F4611" t="s">
        <v>35055</v>
      </c>
      <c r="J4611" t="s">
        <v>28</v>
      </c>
      <c r="K4611" t="s">
        <v>14</v>
      </c>
      <c r="M4611">
        <v>67</v>
      </c>
      <c r="N4611" t="s">
        <v>35056</v>
      </c>
      <c r="P4611" s="1"/>
      <c r="Q4611">
        <v>708600098202582</v>
      </c>
      <c r="R4611" s="1" t="s">
        <v>10625</v>
      </c>
      <c r="S4611" t="s">
        <v>10626</v>
      </c>
      <c r="T4611" t="s">
        <v>35057</v>
      </c>
    </row>
    <row r="4612" spans="1:20" x14ac:dyDescent="0.25">
      <c r="A4612" t="s">
        <v>35058</v>
      </c>
      <c r="B4612" s="5" t="s">
        <v>10</v>
      </c>
      <c r="C4612" s="5" t="s">
        <v>35059</v>
      </c>
      <c r="D4612" s="4" t="s">
        <v>17</v>
      </c>
      <c r="E4612" t="s">
        <v>328</v>
      </c>
      <c r="F4612" t="s">
        <v>35060</v>
      </c>
      <c r="G4612" t="s">
        <v>10627</v>
      </c>
      <c r="H4612">
        <v>70</v>
      </c>
      <c r="I4612" t="s">
        <v>897</v>
      </c>
      <c r="J4612" t="s">
        <v>64</v>
      </c>
      <c r="K4612" t="s">
        <v>14</v>
      </c>
      <c r="L4612">
        <v>79002970</v>
      </c>
      <c r="M4612">
        <v>67</v>
      </c>
      <c r="N4612" t="s">
        <v>35061</v>
      </c>
      <c r="O4612">
        <v>67</v>
      </c>
      <c r="P4612" s="1" t="s">
        <v>35062</v>
      </c>
      <c r="Q4612">
        <v>704108234286680</v>
      </c>
      <c r="R4612" s="1" t="s">
        <v>10628</v>
      </c>
      <c r="S4612" t="s">
        <v>10629</v>
      </c>
      <c r="T4612" t="s">
        <v>35063</v>
      </c>
    </row>
    <row r="4613" spans="1:20" x14ac:dyDescent="0.25">
      <c r="A4613" t="s">
        <v>35064</v>
      </c>
      <c r="B4613" s="5" t="s">
        <v>10</v>
      </c>
      <c r="C4613" s="5" t="s">
        <v>35065</v>
      </c>
      <c r="D4613" s="4" t="s">
        <v>17</v>
      </c>
      <c r="E4613" t="s">
        <v>24</v>
      </c>
      <c r="F4613" t="s">
        <v>31954</v>
      </c>
      <c r="G4613" t="s">
        <v>13234</v>
      </c>
      <c r="H4613">
        <v>3884</v>
      </c>
      <c r="I4613" t="s">
        <v>12770</v>
      </c>
      <c r="J4613" t="s">
        <v>28</v>
      </c>
      <c r="K4613" t="s">
        <v>14</v>
      </c>
      <c r="L4613">
        <v>79010180</v>
      </c>
      <c r="M4613">
        <v>14</v>
      </c>
      <c r="N4613" t="s">
        <v>35066</v>
      </c>
      <c r="P4613" s="1"/>
      <c r="Q4613">
        <v>708201605171849</v>
      </c>
      <c r="R4613" s="1" t="s">
        <v>10630</v>
      </c>
      <c r="S4613" t="s">
        <v>10631</v>
      </c>
      <c r="T4613" t="s">
        <v>35067</v>
      </c>
    </row>
    <row r="4614" spans="1:20" x14ac:dyDescent="0.25">
      <c r="A4614" t="s">
        <v>35068</v>
      </c>
      <c r="B4614" s="5" t="s">
        <v>10</v>
      </c>
      <c r="C4614" s="5" t="s">
        <v>35069</v>
      </c>
      <c r="D4614" s="4" t="s">
        <v>17</v>
      </c>
      <c r="E4614" t="s">
        <v>24</v>
      </c>
      <c r="F4614" t="s">
        <v>35070</v>
      </c>
      <c r="G4614" t="s">
        <v>10632</v>
      </c>
      <c r="H4614">
        <v>18</v>
      </c>
      <c r="I4614" t="s">
        <v>324</v>
      </c>
      <c r="J4614" t="s">
        <v>28</v>
      </c>
      <c r="K4614" t="s">
        <v>14</v>
      </c>
      <c r="L4614">
        <v>79015230</v>
      </c>
      <c r="M4614">
        <v>67</v>
      </c>
      <c r="N4614" t="s">
        <v>35071</v>
      </c>
      <c r="P4614" s="1"/>
      <c r="Q4614">
        <v>704603145910622</v>
      </c>
      <c r="T4614" t="s">
        <v>35072</v>
      </c>
    </row>
    <row r="4615" spans="1:20" x14ac:dyDescent="0.25">
      <c r="A4615" t="s">
        <v>35073</v>
      </c>
      <c r="B4615" s="5" t="s">
        <v>10</v>
      </c>
      <c r="C4615" s="5" t="s">
        <v>35074</v>
      </c>
      <c r="D4615" s="4" t="s">
        <v>32</v>
      </c>
      <c r="E4615" t="s">
        <v>24</v>
      </c>
      <c r="F4615" t="s">
        <v>35075</v>
      </c>
      <c r="G4615" t="s">
        <v>10584</v>
      </c>
      <c r="I4615" t="s">
        <v>35076</v>
      </c>
      <c r="J4615" t="s">
        <v>28</v>
      </c>
      <c r="M4615">
        <v>67</v>
      </c>
      <c r="N4615" t="s">
        <v>35077</v>
      </c>
      <c r="O4615">
        <v>74</v>
      </c>
      <c r="P4615" t="s">
        <v>35078</v>
      </c>
      <c r="Q4615">
        <v>706305638440780</v>
      </c>
      <c r="R4615" t="s">
        <v>35079</v>
      </c>
      <c r="S4615" t="s">
        <v>10633</v>
      </c>
      <c r="T4615" t="s">
        <v>35080</v>
      </c>
    </row>
    <row r="4616" spans="1:20" x14ac:dyDescent="0.25">
      <c r="A4616" t="s">
        <v>35081</v>
      </c>
      <c r="B4616" s="5" t="s">
        <v>10</v>
      </c>
      <c r="C4616" s="5" t="s">
        <v>35082</v>
      </c>
      <c r="D4616" s="4" t="s">
        <v>32</v>
      </c>
      <c r="E4616" t="s">
        <v>24</v>
      </c>
      <c r="F4616" t="s">
        <v>35083</v>
      </c>
      <c r="G4616" t="s">
        <v>531</v>
      </c>
      <c r="H4616">
        <v>318</v>
      </c>
      <c r="I4616" t="s">
        <v>120</v>
      </c>
      <c r="J4616" t="s">
        <v>28</v>
      </c>
      <c r="K4616" t="s">
        <v>14</v>
      </c>
      <c r="L4616">
        <v>79117040</v>
      </c>
      <c r="M4616">
        <v>67</v>
      </c>
      <c r="N4616" t="s">
        <v>35084</v>
      </c>
      <c r="O4616">
        <v>67</v>
      </c>
      <c r="P4616" s="1" t="s">
        <v>14534</v>
      </c>
      <c r="Q4616">
        <v>707002876918236</v>
      </c>
      <c r="R4616" t="s">
        <v>35085</v>
      </c>
      <c r="S4616" t="s">
        <v>35086</v>
      </c>
      <c r="T4616" t="s">
        <v>35087</v>
      </c>
    </row>
    <row r="4617" spans="1:20" x14ac:dyDescent="0.25">
      <c r="A4617" t="s">
        <v>35088</v>
      </c>
      <c r="B4617" s="5" t="s">
        <v>15</v>
      </c>
      <c r="C4617" s="5" t="s">
        <v>35089</v>
      </c>
      <c r="D4617" s="4" t="s">
        <v>126</v>
      </c>
      <c r="E4617" t="s">
        <v>72</v>
      </c>
      <c r="F4617" t="s">
        <v>19800</v>
      </c>
      <c r="G4617" t="s">
        <v>10634</v>
      </c>
      <c r="H4617">
        <v>288</v>
      </c>
      <c r="I4617" t="s">
        <v>401</v>
      </c>
      <c r="J4617" t="s">
        <v>28</v>
      </c>
      <c r="K4617" t="s">
        <v>14</v>
      </c>
      <c r="L4617">
        <v>79033180</v>
      </c>
      <c r="M4617">
        <v>67</v>
      </c>
      <c r="N4617" t="s">
        <v>35090</v>
      </c>
      <c r="O4617">
        <v>67</v>
      </c>
      <c r="P4617" t="s">
        <v>35091</v>
      </c>
      <c r="Q4617">
        <v>705206446576572</v>
      </c>
      <c r="T4617" t="s">
        <v>35092</v>
      </c>
    </row>
    <row r="4618" spans="1:20" x14ac:dyDescent="0.25">
      <c r="A4618" t="s">
        <v>35093</v>
      </c>
      <c r="B4618" s="5" t="s">
        <v>10</v>
      </c>
      <c r="C4618" s="5" t="s">
        <v>35094</v>
      </c>
      <c r="D4618" s="4" t="s">
        <v>32</v>
      </c>
      <c r="E4618" t="s">
        <v>12</v>
      </c>
      <c r="F4618" t="s">
        <v>35095</v>
      </c>
      <c r="G4618" t="s">
        <v>35096</v>
      </c>
      <c r="H4618">
        <v>505</v>
      </c>
      <c r="I4618" t="s">
        <v>810</v>
      </c>
      <c r="J4618" t="s">
        <v>28</v>
      </c>
      <c r="K4618" t="s">
        <v>14</v>
      </c>
      <c r="L4618">
        <v>79095080</v>
      </c>
      <c r="M4618">
        <v>67</v>
      </c>
      <c r="N4618" t="s">
        <v>35097</v>
      </c>
      <c r="O4618">
        <v>67</v>
      </c>
      <c r="P4618" t="s">
        <v>35098</v>
      </c>
      <c r="Q4618">
        <v>700708955827979</v>
      </c>
      <c r="R4618" t="s">
        <v>10635</v>
      </c>
      <c r="S4618" t="s">
        <v>10636</v>
      </c>
      <c r="T4618" t="s">
        <v>35099</v>
      </c>
    </row>
    <row r="4619" spans="1:20" x14ac:dyDescent="0.25">
      <c r="A4619" t="s">
        <v>35100</v>
      </c>
      <c r="B4619" s="5" t="s">
        <v>10</v>
      </c>
      <c r="C4619" s="5" t="s">
        <v>35101</v>
      </c>
      <c r="D4619" s="4" t="s">
        <v>32</v>
      </c>
      <c r="E4619" t="s">
        <v>12</v>
      </c>
      <c r="F4619" t="s">
        <v>24163</v>
      </c>
      <c r="G4619" t="s">
        <v>10637</v>
      </c>
      <c r="I4619" t="s">
        <v>897</v>
      </c>
      <c r="J4619" t="s">
        <v>28</v>
      </c>
      <c r="K4619" t="s">
        <v>14</v>
      </c>
      <c r="L4619">
        <v>79002970</v>
      </c>
      <c r="M4619">
        <v>67</v>
      </c>
      <c r="N4619" t="s">
        <v>35102</v>
      </c>
      <c r="O4619">
        <v>67</v>
      </c>
      <c r="P4619" t="s">
        <v>35103</v>
      </c>
      <c r="Q4619">
        <v>706704576314219</v>
      </c>
      <c r="R4619" t="s">
        <v>10638</v>
      </c>
      <c r="S4619" t="s">
        <v>10639</v>
      </c>
      <c r="T4619" t="s">
        <v>35104</v>
      </c>
    </row>
    <row r="4620" spans="1:20" x14ac:dyDescent="0.25">
      <c r="A4620" t="s">
        <v>35105</v>
      </c>
      <c r="B4620" s="5" t="s">
        <v>10</v>
      </c>
      <c r="C4620" s="5" t="s">
        <v>35106</v>
      </c>
      <c r="D4620" s="4" t="s">
        <v>32</v>
      </c>
      <c r="E4620" t="s">
        <v>72</v>
      </c>
      <c r="F4620" t="s">
        <v>35107</v>
      </c>
      <c r="G4620" t="s">
        <v>1826</v>
      </c>
      <c r="H4620">
        <v>538</v>
      </c>
      <c r="I4620" t="s">
        <v>556</v>
      </c>
      <c r="J4620" t="s">
        <v>28</v>
      </c>
      <c r="K4620" t="s">
        <v>14</v>
      </c>
      <c r="L4620">
        <v>79117710</v>
      </c>
      <c r="M4620">
        <v>67</v>
      </c>
      <c r="N4620" t="s">
        <v>35108</v>
      </c>
      <c r="O4620">
        <v>67</v>
      </c>
      <c r="P4620" t="s">
        <v>35109</v>
      </c>
      <c r="Q4620">
        <v>706203519696969</v>
      </c>
      <c r="R4620" t="s">
        <v>10640</v>
      </c>
      <c r="S4620" t="s">
        <v>10641</v>
      </c>
      <c r="T4620" t="s">
        <v>35110</v>
      </c>
    </row>
    <row r="4621" spans="1:20" x14ac:dyDescent="0.25">
      <c r="A4621" t="s">
        <v>35111</v>
      </c>
      <c r="B4621" s="5" t="s">
        <v>10</v>
      </c>
      <c r="C4621" s="5" t="s">
        <v>35112</v>
      </c>
      <c r="D4621" s="4" t="s">
        <v>17</v>
      </c>
      <c r="E4621" t="s">
        <v>328</v>
      </c>
      <c r="F4621" t="s">
        <v>35113</v>
      </c>
      <c r="G4621" t="s">
        <v>35114</v>
      </c>
      <c r="H4621">
        <v>846</v>
      </c>
      <c r="I4621" t="s">
        <v>13944</v>
      </c>
      <c r="J4621" t="s">
        <v>28</v>
      </c>
      <c r="K4621" t="s">
        <v>14</v>
      </c>
      <c r="L4621">
        <v>79073254</v>
      </c>
      <c r="M4621">
        <v>67</v>
      </c>
      <c r="N4621" t="s">
        <v>35115</v>
      </c>
      <c r="Q4621">
        <v>706802274670826</v>
      </c>
      <c r="R4621" t="s">
        <v>10642</v>
      </c>
      <c r="S4621" t="s">
        <v>35116</v>
      </c>
      <c r="T4621" t="s">
        <v>35117</v>
      </c>
    </row>
    <row r="4622" spans="1:20" x14ac:dyDescent="0.25">
      <c r="A4622" t="s">
        <v>35118</v>
      </c>
      <c r="B4622" s="5" t="s">
        <v>10</v>
      </c>
      <c r="C4622" s="5" t="s">
        <v>35119</v>
      </c>
      <c r="D4622" s="4" t="s">
        <v>17</v>
      </c>
      <c r="E4622" t="s">
        <v>12</v>
      </c>
      <c r="F4622" t="s">
        <v>35120</v>
      </c>
      <c r="G4622" t="s">
        <v>10643</v>
      </c>
      <c r="H4622">
        <v>908</v>
      </c>
      <c r="I4622" t="s">
        <v>10644</v>
      </c>
      <c r="J4622" t="s">
        <v>28</v>
      </c>
      <c r="K4622" t="s">
        <v>14</v>
      </c>
      <c r="M4622">
        <v>67</v>
      </c>
      <c r="N4622" t="s">
        <v>35121</v>
      </c>
      <c r="O4622">
        <v>67</v>
      </c>
      <c r="P4622" t="s">
        <v>35122</v>
      </c>
      <c r="Q4622">
        <v>898006328375966</v>
      </c>
      <c r="R4622" t="s">
        <v>35123</v>
      </c>
      <c r="S4622" t="s">
        <v>10645</v>
      </c>
      <c r="T4622" t="s">
        <v>35124</v>
      </c>
    </row>
    <row r="4623" spans="1:20" x14ac:dyDescent="0.25">
      <c r="A4623" t="s">
        <v>35125</v>
      </c>
      <c r="B4623" s="5" t="s">
        <v>15</v>
      </c>
      <c r="C4623" s="5" t="s">
        <v>35126</v>
      </c>
      <c r="D4623" s="4" t="s">
        <v>32</v>
      </c>
      <c r="E4623" t="s">
        <v>24</v>
      </c>
      <c r="F4623" t="s">
        <v>35127</v>
      </c>
      <c r="G4623" t="s">
        <v>10646</v>
      </c>
      <c r="H4623">
        <v>808</v>
      </c>
      <c r="I4623" t="s">
        <v>12770</v>
      </c>
      <c r="J4623" t="s">
        <v>28</v>
      </c>
      <c r="K4623" t="s">
        <v>14</v>
      </c>
      <c r="L4623">
        <v>79011510</v>
      </c>
      <c r="M4623">
        <v>67</v>
      </c>
      <c r="N4623" t="s">
        <v>35128</v>
      </c>
      <c r="O4623">
        <v>67</v>
      </c>
      <c r="P4623" s="1">
        <v>998905837</v>
      </c>
      <c r="Q4623">
        <v>708401757792267</v>
      </c>
      <c r="R4623" s="1" t="s">
        <v>10647</v>
      </c>
      <c r="S4623" t="s">
        <v>10648</v>
      </c>
      <c r="T4623" t="s">
        <v>35129</v>
      </c>
    </row>
    <row r="4624" spans="1:20" x14ac:dyDescent="0.25">
      <c r="A4624" t="s">
        <v>35130</v>
      </c>
      <c r="B4624" s="5" t="s">
        <v>10</v>
      </c>
      <c r="C4624" s="5" t="s">
        <v>35131</v>
      </c>
      <c r="D4624" s="4" t="s">
        <v>17</v>
      </c>
      <c r="E4624" t="s">
        <v>12</v>
      </c>
      <c r="F4624" t="s">
        <v>35132</v>
      </c>
      <c r="G4624" t="s">
        <v>35133</v>
      </c>
      <c r="H4624">
        <v>7139</v>
      </c>
      <c r="I4624" t="s">
        <v>10649</v>
      </c>
      <c r="J4624" t="s">
        <v>28</v>
      </c>
      <c r="K4624" t="s">
        <v>14</v>
      </c>
      <c r="M4624">
        <v>67</v>
      </c>
      <c r="N4624" t="s">
        <v>35134</v>
      </c>
      <c r="P4624" s="1"/>
      <c r="Q4624">
        <v>707008830153631</v>
      </c>
      <c r="R4624" t="s">
        <v>10650</v>
      </c>
      <c r="S4624" t="s">
        <v>10651</v>
      </c>
      <c r="T4624" t="s">
        <v>35135</v>
      </c>
    </row>
    <row r="4625" spans="1:20" x14ac:dyDescent="0.25">
      <c r="A4625" t="s">
        <v>35136</v>
      </c>
      <c r="B4625" s="5" t="s">
        <v>15</v>
      </c>
      <c r="C4625" s="5" t="s">
        <v>35137</v>
      </c>
      <c r="D4625" s="4" t="s">
        <v>32</v>
      </c>
      <c r="E4625" t="s">
        <v>72</v>
      </c>
      <c r="F4625" t="s">
        <v>35138</v>
      </c>
      <c r="G4625" t="s">
        <v>10652</v>
      </c>
      <c r="H4625">
        <v>8</v>
      </c>
      <c r="I4625" t="s">
        <v>1392</v>
      </c>
      <c r="J4625" t="s">
        <v>28</v>
      </c>
      <c r="K4625" t="s">
        <v>14</v>
      </c>
      <c r="L4625">
        <v>79085024</v>
      </c>
      <c r="M4625">
        <v>67</v>
      </c>
      <c r="N4625" t="s">
        <v>35139</v>
      </c>
      <c r="O4625">
        <v>67</v>
      </c>
      <c r="P4625" s="1" t="s">
        <v>35140</v>
      </c>
      <c r="Q4625">
        <v>701804288920170</v>
      </c>
      <c r="R4625" s="1"/>
      <c r="T4625" t="s">
        <v>35141</v>
      </c>
    </row>
    <row r="4626" spans="1:20" x14ac:dyDescent="0.25">
      <c r="A4626" t="s">
        <v>35142</v>
      </c>
      <c r="B4626" s="5" t="s">
        <v>15</v>
      </c>
      <c r="C4626" s="5" t="s">
        <v>35143</v>
      </c>
      <c r="D4626" s="4" t="s">
        <v>126</v>
      </c>
      <c r="E4626" t="s">
        <v>24</v>
      </c>
      <c r="F4626" t="s">
        <v>35144</v>
      </c>
      <c r="G4626" t="s">
        <v>18041</v>
      </c>
      <c r="H4626">
        <v>5043</v>
      </c>
      <c r="I4626" t="s">
        <v>556</v>
      </c>
      <c r="J4626" t="s">
        <v>28</v>
      </c>
      <c r="K4626" t="s">
        <v>14</v>
      </c>
      <c r="L4626">
        <v>79117010</v>
      </c>
      <c r="M4626">
        <v>67</v>
      </c>
      <c r="N4626" t="s">
        <v>35145</v>
      </c>
      <c r="Q4626">
        <v>708507348306778</v>
      </c>
      <c r="T4626" t="s">
        <v>35146</v>
      </c>
    </row>
    <row r="4627" spans="1:20" x14ac:dyDescent="0.25">
      <c r="A4627" t="s">
        <v>35147</v>
      </c>
      <c r="B4627" s="5" t="s">
        <v>15</v>
      </c>
      <c r="C4627" s="5" t="s">
        <v>35148</v>
      </c>
      <c r="D4627" s="4" t="s">
        <v>126</v>
      </c>
      <c r="E4627" t="s">
        <v>12</v>
      </c>
      <c r="F4627" t="s">
        <v>35149</v>
      </c>
      <c r="G4627" t="s">
        <v>6196</v>
      </c>
      <c r="H4627">
        <v>160</v>
      </c>
      <c r="I4627" t="s">
        <v>128</v>
      </c>
      <c r="J4627" t="s">
        <v>28</v>
      </c>
      <c r="K4627" t="s">
        <v>14</v>
      </c>
      <c r="L4627">
        <v>79118732</v>
      </c>
      <c r="M4627">
        <v>67</v>
      </c>
      <c r="N4627" t="s">
        <v>35150</v>
      </c>
      <c r="O4627">
        <v>67</v>
      </c>
      <c r="P4627" t="s">
        <v>35151</v>
      </c>
      <c r="Q4627">
        <v>709206205692232</v>
      </c>
      <c r="T4627" t="s">
        <v>35146</v>
      </c>
    </row>
    <row r="4628" spans="1:20" x14ac:dyDescent="0.25">
      <c r="A4628" t="s">
        <v>35152</v>
      </c>
      <c r="B4628" s="5" t="s">
        <v>10</v>
      </c>
      <c r="C4628" s="5" t="s">
        <v>35153</v>
      </c>
      <c r="D4628" s="4" t="s">
        <v>32</v>
      </c>
      <c r="E4628" t="s">
        <v>12</v>
      </c>
      <c r="F4628" t="s">
        <v>35154</v>
      </c>
      <c r="G4628" t="s">
        <v>35155</v>
      </c>
      <c r="H4628">
        <v>1561</v>
      </c>
      <c r="I4628" t="s">
        <v>13</v>
      </c>
      <c r="J4628" t="s">
        <v>28</v>
      </c>
      <c r="K4628" t="s">
        <v>14</v>
      </c>
      <c r="L4628">
        <v>79002371</v>
      </c>
      <c r="M4628">
        <v>67</v>
      </c>
      <c r="N4628" t="s">
        <v>35156</v>
      </c>
      <c r="O4628">
        <v>67</v>
      </c>
      <c r="P4628" t="s">
        <v>35157</v>
      </c>
      <c r="Q4628">
        <v>708605513337880</v>
      </c>
      <c r="T4628" t="s">
        <v>35146</v>
      </c>
    </row>
    <row r="4629" spans="1:20" x14ac:dyDescent="0.25">
      <c r="A4629" t="s">
        <v>35158</v>
      </c>
      <c r="B4629" s="5" t="s">
        <v>15</v>
      </c>
      <c r="C4629" s="5" t="s">
        <v>35159</v>
      </c>
      <c r="D4629" s="4" t="s">
        <v>32</v>
      </c>
      <c r="E4629" t="s">
        <v>24</v>
      </c>
      <c r="F4629" t="s">
        <v>35160</v>
      </c>
      <c r="G4629" t="s">
        <v>10653</v>
      </c>
      <c r="H4629">
        <v>0</v>
      </c>
      <c r="I4629" t="s">
        <v>1745</v>
      </c>
      <c r="J4629" t="s">
        <v>10654</v>
      </c>
      <c r="K4629" t="s">
        <v>14</v>
      </c>
      <c r="L4629">
        <v>79002970</v>
      </c>
      <c r="M4629">
        <v>67</v>
      </c>
      <c r="N4629" t="s">
        <v>35161</v>
      </c>
      <c r="Q4629">
        <v>708702136807599</v>
      </c>
      <c r="R4629" t="s">
        <v>10655</v>
      </c>
      <c r="S4629" t="s">
        <v>10656</v>
      </c>
      <c r="T4629" t="s">
        <v>35146</v>
      </c>
    </row>
    <row r="4630" spans="1:20" x14ac:dyDescent="0.25">
      <c r="A4630" t="s">
        <v>35162</v>
      </c>
      <c r="B4630" s="5" t="s">
        <v>10</v>
      </c>
      <c r="C4630" s="5" t="s">
        <v>35163</v>
      </c>
      <c r="D4630" s="4" t="s">
        <v>32</v>
      </c>
      <c r="E4630" t="s">
        <v>12</v>
      </c>
      <c r="F4630" t="s">
        <v>35164</v>
      </c>
      <c r="G4630" t="s">
        <v>637</v>
      </c>
      <c r="H4630">
        <v>14</v>
      </c>
      <c r="I4630" t="s">
        <v>556</v>
      </c>
      <c r="J4630" t="s">
        <v>28</v>
      </c>
      <c r="K4630" t="s">
        <v>14</v>
      </c>
      <c r="L4630">
        <v>79117711</v>
      </c>
      <c r="M4630">
        <v>67</v>
      </c>
      <c r="N4630" t="s">
        <v>35165</v>
      </c>
      <c r="O4630">
        <v>67</v>
      </c>
      <c r="P4630" s="1" t="s">
        <v>35166</v>
      </c>
      <c r="T4630" t="s">
        <v>35167</v>
      </c>
    </row>
    <row r="4631" spans="1:20" x14ac:dyDescent="0.25">
      <c r="A4631" t="s">
        <v>35168</v>
      </c>
      <c r="B4631" s="5" t="s">
        <v>15</v>
      </c>
      <c r="C4631" s="5" t="s">
        <v>35169</v>
      </c>
      <c r="D4631" s="4" t="s">
        <v>32</v>
      </c>
      <c r="E4631" t="s">
        <v>12</v>
      </c>
      <c r="F4631" t="s">
        <v>26919</v>
      </c>
      <c r="G4631" t="s">
        <v>4164</v>
      </c>
      <c r="I4631" t="s">
        <v>201</v>
      </c>
      <c r="J4631" t="s">
        <v>28</v>
      </c>
      <c r="K4631" t="s">
        <v>14</v>
      </c>
      <c r="L4631">
        <v>79107430</v>
      </c>
      <c r="M4631">
        <v>67</v>
      </c>
      <c r="N4631" t="s">
        <v>35170</v>
      </c>
      <c r="P4631" s="1"/>
      <c r="Q4631">
        <v>700305920403936</v>
      </c>
      <c r="R4631" t="s">
        <v>10657</v>
      </c>
      <c r="S4631" t="s">
        <v>10658</v>
      </c>
      <c r="T4631" t="s">
        <v>35167</v>
      </c>
    </row>
    <row r="4632" spans="1:20" x14ac:dyDescent="0.25">
      <c r="A4632" t="s">
        <v>35171</v>
      </c>
      <c r="B4632" s="5" t="s">
        <v>15</v>
      </c>
      <c r="C4632" s="5" t="s">
        <v>35172</v>
      </c>
      <c r="D4632" s="4" t="s">
        <v>126</v>
      </c>
      <c r="E4632" t="s">
        <v>24</v>
      </c>
      <c r="F4632" t="s">
        <v>35173</v>
      </c>
      <c r="G4632" t="s">
        <v>1980</v>
      </c>
      <c r="H4632">
        <v>76</v>
      </c>
      <c r="I4632" t="s">
        <v>731</v>
      </c>
      <c r="J4632" t="s">
        <v>28</v>
      </c>
      <c r="K4632" t="s">
        <v>14</v>
      </c>
      <c r="L4632">
        <v>79023080</v>
      </c>
      <c r="M4632">
        <v>67</v>
      </c>
      <c r="N4632" t="s">
        <v>35174</v>
      </c>
      <c r="O4632">
        <v>67</v>
      </c>
      <c r="P4632" t="s">
        <v>35175</v>
      </c>
      <c r="Q4632">
        <v>702003819191780</v>
      </c>
      <c r="R4632" t="s">
        <v>10659</v>
      </c>
      <c r="S4632" t="s">
        <v>10660</v>
      </c>
      <c r="T4632" t="s">
        <v>35167</v>
      </c>
    </row>
    <row r="4633" spans="1:20" x14ac:dyDescent="0.25">
      <c r="A4633" t="s">
        <v>35176</v>
      </c>
      <c r="B4633" s="5" t="s">
        <v>15</v>
      </c>
      <c r="D4633" s="4" t="s">
        <v>32</v>
      </c>
      <c r="E4633" t="s">
        <v>12</v>
      </c>
      <c r="F4633" t="s">
        <v>35177</v>
      </c>
      <c r="G4633" t="s">
        <v>4164</v>
      </c>
      <c r="H4633">
        <v>585</v>
      </c>
      <c r="I4633" t="s">
        <v>201</v>
      </c>
      <c r="J4633" t="s">
        <v>28</v>
      </c>
      <c r="K4633" t="s">
        <v>14</v>
      </c>
      <c r="L4633">
        <v>79107430</v>
      </c>
      <c r="M4633">
        <v>67</v>
      </c>
      <c r="N4633" t="s">
        <v>35178</v>
      </c>
      <c r="O4633">
        <v>67</v>
      </c>
      <c r="Q4633">
        <v>701209076968218</v>
      </c>
      <c r="R4633" t="s">
        <v>10657</v>
      </c>
      <c r="S4633" t="s">
        <v>10661</v>
      </c>
      <c r="T4633" t="s">
        <v>35179</v>
      </c>
    </row>
    <row r="4634" spans="1:20" x14ac:dyDescent="0.25">
      <c r="A4634" t="s">
        <v>35180</v>
      </c>
      <c r="B4634" s="5" t="s">
        <v>10</v>
      </c>
      <c r="C4634" s="5" t="s">
        <v>35181</v>
      </c>
      <c r="D4634" s="4" t="s">
        <v>17</v>
      </c>
      <c r="E4634" t="s">
        <v>328</v>
      </c>
      <c r="F4634" t="s">
        <v>35182</v>
      </c>
      <c r="G4634" t="s">
        <v>300</v>
      </c>
      <c r="H4634">
        <v>5</v>
      </c>
      <c r="I4634" t="s">
        <v>292</v>
      </c>
      <c r="J4634" t="s">
        <v>28</v>
      </c>
      <c r="K4634" t="s">
        <v>14</v>
      </c>
      <c r="L4634">
        <v>79106066</v>
      </c>
      <c r="M4634">
        <v>67</v>
      </c>
      <c r="N4634" t="s">
        <v>35183</v>
      </c>
      <c r="O4634">
        <v>67</v>
      </c>
      <c r="P4634" t="s">
        <v>35184</v>
      </c>
      <c r="Q4634">
        <v>706500330683895</v>
      </c>
      <c r="T4634" t="s">
        <v>35185</v>
      </c>
    </row>
    <row r="4635" spans="1:20" x14ac:dyDescent="0.25">
      <c r="A4635" t="s">
        <v>35186</v>
      </c>
      <c r="B4635" s="5" t="s">
        <v>15</v>
      </c>
      <c r="C4635" s="5" t="s">
        <v>35187</v>
      </c>
      <c r="D4635" s="4" t="s">
        <v>32</v>
      </c>
      <c r="E4635" t="s">
        <v>12</v>
      </c>
      <c r="F4635" t="s">
        <v>35188</v>
      </c>
      <c r="G4635" t="s">
        <v>9509</v>
      </c>
      <c r="H4635">
        <v>170</v>
      </c>
      <c r="I4635" t="s">
        <v>70</v>
      </c>
      <c r="J4635" t="s">
        <v>28</v>
      </c>
      <c r="K4635" t="s">
        <v>14</v>
      </c>
      <c r="L4635">
        <v>79118210</v>
      </c>
      <c r="M4635">
        <v>67</v>
      </c>
      <c r="N4635">
        <v>992492452</v>
      </c>
      <c r="O4635">
        <v>67</v>
      </c>
      <c r="P4635">
        <v>991467085</v>
      </c>
      <c r="Q4635">
        <v>700206435823424</v>
      </c>
      <c r="R4635" t="s">
        <v>35189</v>
      </c>
      <c r="S4635" t="s">
        <v>10662</v>
      </c>
      <c r="T4635" t="s">
        <v>35185</v>
      </c>
    </row>
    <row r="4636" spans="1:20" x14ac:dyDescent="0.25">
      <c r="A4636" t="s">
        <v>35190</v>
      </c>
      <c r="B4636" s="5" t="s">
        <v>15</v>
      </c>
      <c r="C4636" s="5" t="s">
        <v>35191</v>
      </c>
      <c r="D4636" s="4" t="s">
        <v>11</v>
      </c>
      <c r="E4636" t="s">
        <v>24</v>
      </c>
      <c r="F4636" t="s">
        <v>35127</v>
      </c>
      <c r="G4636" t="s">
        <v>7613</v>
      </c>
      <c r="H4636">
        <v>244</v>
      </c>
      <c r="I4636" t="s">
        <v>407</v>
      </c>
      <c r="J4636" t="s">
        <v>28</v>
      </c>
      <c r="K4636" t="s">
        <v>14</v>
      </c>
      <c r="L4636">
        <v>79116100</v>
      </c>
      <c r="M4636">
        <v>67</v>
      </c>
      <c r="N4636">
        <v>981729488</v>
      </c>
      <c r="O4636">
        <v>67</v>
      </c>
      <c r="P4636">
        <v>992511629</v>
      </c>
      <c r="Q4636">
        <v>705806401571339</v>
      </c>
      <c r="R4636" t="s">
        <v>10663</v>
      </c>
      <c r="S4636" t="s">
        <v>10664</v>
      </c>
      <c r="T4636" t="s">
        <v>35192</v>
      </c>
    </row>
    <row r="4637" spans="1:20" x14ac:dyDescent="0.25">
      <c r="A4637" t="s">
        <v>35193</v>
      </c>
      <c r="B4637" s="5" t="s">
        <v>15</v>
      </c>
      <c r="C4637" s="5" t="s">
        <v>35194</v>
      </c>
      <c r="D4637" s="4" t="s">
        <v>17</v>
      </c>
      <c r="E4637" t="s">
        <v>24</v>
      </c>
      <c r="F4637" t="s">
        <v>26760</v>
      </c>
      <c r="G4637" t="s">
        <v>10665</v>
      </c>
      <c r="H4637">
        <v>3</v>
      </c>
      <c r="I4637" t="s">
        <v>10666</v>
      </c>
      <c r="J4637" t="s">
        <v>28</v>
      </c>
      <c r="K4637" t="s">
        <v>14</v>
      </c>
      <c r="L4637">
        <v>79037841</v>
      </c>
      <c r="M4637">
        <v>67</v>
      </c>
      <c r="N4637" t="s">
        <v>35195</v>
      </c>
      <c r="R4637" t="s">
        <v>35196</v>
      </c>
      <c r="S4637" t="s">
        <v>10667</v>
      </c>
      <c r="T4637" t="s">
        <v>35197</v>
      </c>
    </row>
    <row r="4638" spans="1:20" x14ac:dyDescent="0.25">
      <c r="A4638" t="s">
        <v>35198</v>
      </c>
      <c r="B4638" s="5" t="s">
        <v>10</v>
      </c>
      <c r="C4638" s="5" t="s">
        <v>35199</v>
      </c>
      <c r="D4638" s="4" t="s">
        <v>32</v>
      </c>
      <c r="E4638" t="s">
        <v>12</v>
      </c>
      <c r="F4638" t="s">
        <v>35200</v>
      </c>
      <c r="G4638" t="s">
        <v>10668</v>
      </c>
      <c r="H4638">
        <v>238</v>
      </c>
      <c r="I4638" t="s">
        <v>84</v>
      </c>
      <c r="J4638" t="s">
        <v>28</v>
      </c>
      <c r="K4638" t="s">
        <v>14</v>
      </c>
      <c r="L4638">
        <v>79115150</v>
      </c>
      <c r="M4638">
        <v>67</v>
      </c>
      <c r="N4638" t="s">
        <v>35201</v>
      </c>
      <c r="Q4638">
        <v>702709114102360</v>
      </c>
      <c r="R4638" t="s">
        <v>35202</v>
      </c>
      <c r="S4638" t="s">
        <v>10669</v>
      </c>
      <c r="T4638" t="s">
        <v>35203</v>
      </c>
    </row>
    <row r="4639" spans="1:20" x14ac:dyDescent="0.25">
      <c r="A4639" t="s">
        <v>35204</v>
      </c>
      <c r="B4639" s="5" t="s">
        <v>15</v>
      </c>
      <c r="C4639" s="5" t="s">
        <v>35205</v>
      </c>
      <c r="D4639" s="4" t="s">
        <v>32</v>
      </c>
      <c r="E4639" t="s">
        <v>328</v>
      </c>
      <c r="F4639" t="s">
        <v>35206</v>
      </c>
      <c r="G4639" t="s">
        <v>16711</v>
      </c>
      <c r="H4639">
        <v>230</v>
      </c>
      <c r="I4639" t="s">
        <v>128</v>
      </c>
      <c r="J4639" t="s">
        <v>28</v>
      </c>
      <c r="K4639" t="s">
        <v>14</v>
      </c>
      <c r="L4639">
        <v>79118736</v>
      </c>
      <c r="M4639">
        <v>67</v>
      </c>
      <c r="N4639" t="s">
        <v>35207</v>
      </c>
      <c r="Q4639">
        <v>704502356207417</v>
      </c>
      <c r="R4639" t="s">
        <v>10670</v>
      </c>
      <c r="S4639" t="s">
        <v>35208</v>
      </c>
      <c r="T4639" t="s">
        <v>35209</v>
      </c>
    </row>
    <row r="4640" spans="1:20" x14ac:dyDescent="0.25">
      <c r="A4640" t="s">
        <v>35210</v>
      </c>
      <c r="B4640" s="5" t="s">
        <v>10</v>
      </c>
      <c r="C4640" s="5" t="s">
        <v>35211</v>
      </c>
      <c r="D4640" s="4" t="s">
        <v>17</v>
      </c>
      <c r="E4640" t="s">
        <v>72</v>
      </c>
      <c r="F4640" t="s">
        <v>23612</v>
      </c>
      <c r="G4640" t="s">
        <v>8942</v>
      </c>
      <c r="H4640">
        <v>190</v>
      </c>
      <c r="I4640" t="s">
        <v>3141</v>
      </c>
      <c r="J4640" t="s">
        <v>28</v>
      </c>
      <c r="K4640" t="s">
        <v>14</v>
      </c>
      <c r="L4640">
        <v>79113128</v>
      </c>
      <c r="M4640">
        <v>67</v>
      </c>
      <c r="N4640" t="s">
        <v>35212</v>
      </c>
      <c r="Q4640">
        <v>7092208273460730</v>
      </c>
      <c r="R4640" t="s">
        <v>10671</v>
      </c>
      <c r="T4640" t="s">
        <v>35213</v>
      </c>
    </row>
    <row r="4641" spans="1:20" x14ac:dyDescent="0.25">
      <c r="A4641" t="s">
        <v>35214</v>
      </c>
      <c r="B4641" s="5" t="s">
        <v>10</v>
      </c>
      <c r="C4641" s="5" t="s">
        <v>35215</v>
      </c>
      <c r="D4641" s="4" t="s">
        <v>32</v>
      </c>
      <c r="E4641" t="s">
        <v>12</v>
      </c>
      <c r="F4641" t="s">
        <v>35216</v>
      </c>
      <c r="G4641" t="s">
        <v>8942</v>
      </c>
      <c r="H4641">
        <v>190</v>
      </c>
      <c r="I4641" t="s">
        <v>3141</v>
      </c>
      <c r="J4641" t="s">
        <v>28</v>
      </c>
      <c r="K4641" t="s">
        <v>14</v>
      </c>
      <c r="L4641">
        <v>79113128</v>
      </c>
      <c r="M4641">
        <v>67</v>
      </c>
      <c r="N4641" t="s">
        <v>35217</v>
      </c>
      <c r="Q4641">
        <v>702909549924877</v>
      </c>
      <c r="T4641" t="s">
        <v>35213</v>
      </c>
    </row>
    <row r="4642" spans="1:20" x14ac:dyDescent="0.25">
      <c r="A4642" t="s">
        <v>35218</v>
      </c>
      <c r="B4642" s="5" t="s">
        <v>10</v>
      </c>
      <c r="C4642" s="5" t="s">
        <v>35219</v>
      </c>
      <c r="D4642" s="4" t="s">
        <v>32</v>
      </c>
      <c r="E4642" t="s">
        <v>24</v>
      </c>
      <c r="F4642" t="s">
        <v>27446</v>
      </c>
      <c r="G4642" t="s">
        <v>10672</v>
      </c>
      <c r="H4642">
        <v>31</v>
      </c>
      <c r="I4642" t="s">
        <v>949</v>
      </c>
      <c r="J4642" t="s">
        <v>28</v>
      </c>
      <c r="K4642" t="s">
        <v>14</v>
      </c>
      <c r="L4642">
        <v>79032250</v>
      </c>
      <c r="M4642">
        <v>67</v>
      </c>
      <c r="N4642" t="s">
        <v>35220</v>
      </c>
      <c r="Q4642">
        <v>700906933753596</v>
      </c>
      <c r="R4642" t="s">
        <v>35221</v>
      </c>
      <c r="S4642" t="s">
        <v>35222</v>
      </c>
      <c r="T4642" t="s">
        <v>35213</v>
      </c>
    </row>
    <row r="4643" spans="1:20" x14ac:dyDescent="0.25">
      <c r="A4643" t="s">
        <v>35223</v>
      </c>
      <c r="B4643" s="5" t="s">
        <v>15</v>
      </c>
      <c r="C4643" s="5" t="s">
        <v>35224</v>
      </c>
      <c r="D4643" s="4" t="s">
        <v>32</v>
      </c>
      <c r="E4643" t="s">
        <v>24</v>
      </c>
      <c r="F4643" t="s">
        <v>35225</v>
      </c>
      <c r="G4643" t="s">
        <v>996</v>
      </c>
      <c r="H4643">
        <v>190</v>
      </c>
      <c r="I4643" t="s">
        <v>407</v>
      </c>
      <c r="J4643" t="s">
        <v>28</v>
      </c>
      <c r="K4643" t="s">
        <v>14</v>
      </c>
      <c r="L4643">
        <v>79116080</v>
      </c>
      <c r="M4643">
        <v>67</v>
      </c>
      <c r="N4643" t="s">
        <v>35226</v>
      </c>
      <c r="Q4643">
        <v>7081109590568030</v>
      </c>
      <c r="R4643" t="s">
        <v>10673</v>
      </c>
      <c r="T4643" t="s">
        <v>35213</v>
      </c>
    </row>
    <row r="4644" spans="1:20" x14ac:dyDescent="0.25">
      <c r="A4644" t="s">
        <v>35227</v>
      </c>
      <c r="B4644" s="5" t="s">
        <v>10</v>
      </c>
      <c r="C4644" s="5" t="s">
        <v>35228</v>
      </c>
      <c r="D4644" s="4" t="s">
        <v>32</v>
      </c>
      <c r="E4644" t="s">
        <v>24</v>
      </c>
      <c r="F4644" t="s">
        <v>35229</v>
      </c>
      <c r="G4644" t="s">
        <v>1335</v>
      </c>
      <c r="H4644">
        <v>1428</v>
      </c>
      <c r="I4644" t="s">
        <v>238</v>
      </c>
      <c r="J4644" t="s">
        <v>28</v>
      </c>
      <c r="K4644" t="s">
        <v>14</v>
      </c>
      <c r="L4644">
        <v>79112350</v>
      </c>
      <c r="M4644">
        <v>67</v>
      </c>
      <c r="N4644" t="s">
        <v>35230</v>
      </c>
      <c r="Q4644">
        <v>705407490615498</v>
      </c>
      <c r="T4644" t="s">
        <v>35213</v>
      </c>
    </row>
    <row r="4645" spans="1:20" x14ac:dyDescent="0.25">
      <c r="A4645" t="s">
        <v>35231</v>
      </c>
      <c r="B4645" s="5" t="s">
        <v>10</v>
      </c>
      <c r="C4645" s="5" t="s">
        <v>35232</v>
      </c>
      <c r="D4645" s="4" t="s">
        <v>126</v>
      </c>
      <c r="E4645" t="s">
        <v>12</v>
      </c>
      <c r="F4645" t="s">
        <v>35233</v>
      </c>
      <c r="G4645" t="s">
        <v>35234</v>
      </c>
      <c r="H4645">
        <v>39</v>
      </c>
      <c r="I4645" t="s">
        <v>1071</v>
      </c>
      <c r="J4645" t="s">
        <v>28</v>
      </c>
      <c r="K4645" t="s">
        <v>14</v>
      </c>
      <c r="L4645">
        <v>79071323</v>
      </c>
      <c r="M4645">
        <v>67</v>
      </c>
      <c r="N4645" t="s">
        <v>35235</v>
      </c>
      <c r="Q4645">
        <v>700007030951004</v>
      </c>
      <c r="T4645" t="s">
        <v>35213</v>
      </c>
    </row>
    <row r="4646" spans="1:20" x14ac:dyDescent="0.25">
      <c r="A4646" t="s">
        <v>35236</v>
      </c>
      <c r="B4646" s="5" t="s">
        <v>10</v>
      </c>
      <c r="C4646" s="5" t="s">
        <v>35237</v>
      </c>
      <c r="D4646" s="4" t="s">
        <v>32</v>
      </c>
      <c r="E4646" t="s">
        <v>24</v>
      </c>
      <c r="F4646" t="s">
        <v>35238</v>
      </c>
      <c r="G4646" t="s">
        <v>10674</v>
      </c>
      <c r="H4646">
        <v>510</v>
      </c>
      <c r="I4646" t="s">
        <v>523</v>
      </c>
      <c r="J4646" t="s">
        <v>28</v>
      </c>
      <c r="K4646" t="s">
        <v>14</v>
      </c>
      <c r="L4646">
        <v>79065370</v>
      </c>
      <c r="M4646">
        <v>67</v>
      </c>
      <c r="N4646" t="s">
        <v>35239</v>
      </c>
      <c r="Q4646">
        <v>701407618377439</v>
      </c>
      <c r="T4646" t="s">
        <v>35213</v>
      </c>
    </row>
    <row r="4647" spans="1:20" x14ac:dyDescent="0.25">
      <c r="A4647" t="s">
        <v>35240</v>
      </c>
      <c r="B4647" s="5" t="s">
        <v>10</v>
      </c>
      <c r="C4647" s="5" t="s">
        <v>35241</v>
      </c>
      <c r="D4647" s="4" t="s">
        <v>17</v>
      </c>
      <c r="E4647" t="s">
        <v>12</v>
      </c>
      <c r="F4647" t="s">
        <v>35242</v>
      </c>
      <c r="G4647" t="s">
        <v>17454</v>
      </c>
      <c r="H4647">
        <v>495</v>
      </c>
      <c r="I4647" t="s">
        <v>1550</v>
      </c>
      <c r="J4647" t="s">
        <v>28</v>
      </c>
      <c r="K4647" t="s">
        <v>14</v>
      </c>
      <c r="L4647">
        <v>79063020</v>
      </c>
      <c r="M4647">
        <v>67</v>
      </c>
      <c r="N4647" t="s">
        <v>35243</v>
      </c>
      <c r="Q4647">
        <v>702407540731920</v>
      </c>
      <c r="T4647" t="s">
        <v>35213</v>
      </c>
    </row>
    <row r="4648" spans="1:20" x14ac:dyDescent="0.25">
      <c r="A4648" t="s">
        <v>35244</v>
      </c>
      <c r="B4648" s="5" t="s">
        <v>10</v>
      </c>
      <c r="C4648" s="5" t="s">
        <v>35245</v>
      </c>
      <c r="D4648" s="4" t="s">
        <v>17</v>
      </c>
      <c r="E4648" t="s">
        <v>24</v>
      </c>
      <c r="F4648" t="s">
        <v>35246</v>
      </c>
      <c r="G4648" t="s">
        <v>10675</v>
      </c>
      <c r="H4648">
        <v>20</v>
      </c>
      <c r="J4648" t="s">
        <v>28</v>
      </c>
      <c r="K4648" t="s">
        <v>14</v>
      </c>
      <c r="M4648">
        <v>67</v>
      </c>
      <c r="N4648" t="s">
        <v>35247</v>
      </c>
      <c r="Q4648">
        <v>700202492059424</v>
      </c>
      <c r="R4648" t="s">
        <v>10676</v>
      </c>
      <c r="T4648" t="s">
        <v>35213</v>
      </c>
    </row>
    <row r="4649" spans="1:20" x14ac:dyDescent="0.25">
      <c r="A4649" t="s">
        <v>35248</v>
      </c>
      <c r="B4649" s="5" t="s">
        <v>10</v>
      </c>
      <c r="C4649" s="5" t="s">
        <v>35249</v>
      </c>
      <c r="D4649" s="4" t="s">
        <v>126</v>
      </c>
      <c r="E4649" t="s">
        <v>24</v>
      </c>
      <c r="F4649" t="s">
        <v>35250</v>
      </c>
      <c r="G4649" t="s">
        <v>31609</v>
      </c>
      <c r="H4649">
        <v>1397</v>
      </c>
      <c r="I4649" t="s">
        <v>5175</v>
      </c>
      <c r="J4649" t="s">
        <v>28</v>
      </c>
      <c r="K4649" t="s">
        <v>14</v>
      </c>
      <c r="L4649">
        <v>79075020</v>
      </c>
      <c r="M4649">
        <v>67</v>
      </c>
      <c r="N4649" t="s">
        <v>35251</v>
      </c>
      <c r="O4649">
        <v>67</v>
      </c>
      <c r="P4649" t="s">
        <v>35252</v>
      </c>
      <c r="Q4649">
        <v>704800583961142</v>
      </c>
      <c r="T4649" t="s">
        <v>35213</v>
      </c>
    </row>
    <row r="4650" spans="1:20" x14ac:dyDescent="0.25">
      <c r="A4650" t="s">
        <v>35253</v>
      </c>
      <c r="B4650" s="5" t="s">
        <v>10</v>
      </c>
      <c r="C4650" s="5" t="s">
        <v>35254</v>
      </c>
      <c r="D4650" s="4" t="s">
        <v>32</v>
      </c>
      <c r="E4650" t="s">
        <v>24</v>
      </c>
      <c r="F4650" t="s">
        <v>35255</v>
      </c>
      <c r="G4650" t="s">
        <v>35256</v>
      </c>
      <c r="H4650">
        <v>387</v>
      </c>
      <c r="I4650" t="s">
        <v>4822</v>
      </c>
      <c r="J4650" t="s">
        <v>28</v>
      </c>
      <c r="K4650" t="s">
        <v>14</v>
      </c>
      <c r="L4650">
        <v>79004270</v>
      </c>
      <c r="M4650">
        <v>67</v>
      </c>
      <c r="N4650" t="s">
        <v>35257</v>
      </c>
      <c r="T4650" t="s">
        <v>35213</v>
      </c>
    </row>
    <row r="4651" spans="1:20" x14ac:dyDescent="0.25">
      <c r="A4651" t="s">
        <v>35258</v>
      </c>
      <c r="B4651" s="5" t="s">
        <v>10</v>
      </c>
      <c r="C4651" s="5" t="s">
        <v>35259</v>
      </c>
      <c r="D4651" s="4" t="s">
        <v>32</v>
      </c>
      <c r="E4651" t="s">
        <v>328</v>
      </c>
      <c r="F4651" t="s">
        <v>35260</v>
      </c>
      <c r="G4651" t="s">
        <v>10677</v>
      </c>
      <c r="H4651">
        <v>1398</v>
      </c>
      <c r="I4651" t="s">
        <v>12770</v>
      </c>
      <c r="J4651" t="s">
        <v>28</v>
      </c>
      <c r="K4651" t="s">
        <v>14</v>
      </c>
      <c r="L4651">
        <v>79010370</v>
      </c>
      <c r="M4651">
        <v>67</v>
      </c>
      <c r="N4651" t="s">
        <v>35261</v>
      </c>
      <c r="Q4651">
        <v>2102093595400030</v>
      </c>
      <c r="R4651" t="s">
        <v>10678</v>
      </c>
      <c r="T4651" t="s">
        <v>35213</v>
      </c>
    </row>
    <row r="4652" spans="1:20" x14ac:dyDescent="0.25">
      <c r="A4652" t="s">
        <v>35262</v>
      </c>
      <c r="B4652" s="5" t="s">
        <v>10</v>
      </c>
      <c r="C4652" s="5" t="s">
        <v>35263</v>
      </c>
      <c r="D4652" s="4" t="s">
        <v>17</v>
      </c>
      <c r="E4652" t="s">
        <v>24</v>
      </c>
      <c r="F4652" t="s">
        <v>35264</v>
      </c>
      <c r="G4652" t="s">
        <v>10679</v>
      </c>
      <c r="H4652">
        <v>1986</v>
      </c>
      <c r="I4652" t="s">
        <v>1550</v>
      </c>
      <c r="J4652" t="s">
        <v>28</v>
      </c>
      <c r="K4652" t="s">
        <v>14</v>
      </c>
      <c r="L4652">
        <v>79070160</v>
      </c>
      <c r="M4652">
        <v>67</v>
      </c>
      <c r="N4652" t="s">
        <v>35265</v>
      </c>
      <c r="Q4652">
        <v>704602634442825</v>
      </c>
      <c r="R4652" t="s">
        <v>10680</v>
      </c>
      <c r="T4652" t="s">
        <v>35213</v>
      </c>
    </row>
    <row r="4653" spans="1:20" x14ac:dyDescent="0.25">
      <c r="A4653" t="s">
        <v>35266</v>
      </c>
      <c r="B4653" s="5" t="s">
        <v>10</v>
      </c>
      <c r="C4653" s="5" t="s">
        <v>35267</v>
      </c>
      <c r="D4653" s="4" t="s">
        <v>11</v>
      </c>
      <c r="E4653" t="s">
        <v>24</v>
      </c>
      <c r="F4653" t="s">
        <v>35268</v>
      </c>
      <c r="G4653" t="s">
        <v>10681</v>
      </c>
      <c r="H4653">
        <v>139</v>
      </c>
      <c r="I4653" t="s">
        <v>419</v>
      </c>
      <c r="J4653" t="s">
        <v>28</v>
      </c>
      <c r="K4653" t="s">
        <v>14</v>
      </c>
      <c r="L4653">
        <v>79041030</v>
      </c>
      <c r="M4653">
        <v>67</v>
      </c>
      <c r="N4653" t="s">
        <v>35269</v>
      </c>
      <c r="Q4653">
        <v>700003277125607</v>
      </c>
      <c r="R4653" t="s">
        <v>10682</v>
      </c>
      <c r="S4653" t="s">
        <v>10683</v>
      </c>
      <c r="T4653" t="s">
        <v>35213</v>
      </c>
    </row>
    <row r="4654" spans="1:20" x14ac:dyDescent="0.25">
      <c r="A4654" t="s">
        <v>35270</v>
      </c>
      <c r="B4654" s="5" t="s">
        <v>10</v>
      </c>
      <c r="C4654" s="5" t="s">
        <v>35271</v>
      </c>
      <c r="D4654" s="4" t="s">
        <v>32</v>
      </c>
      <c r="E4654" t="s">
        <v>24</v>
      </c>
      <c r="F4654" t="s">
        <v>35272</v>
      </c>
      <c r="G4654" t="s">
        <v>10684</v>
      </c>
      <c r="H4654">
        <v>195</v>
      </c>
      <c r="I4654" t="s">
        <v>4378</v>
      </c>
      <c r="J4654" t="s">
        <v>28</v>
      </c>
      <c r="K4654" t="s">
        <v>14</v>
      </c>
      <c r="L4654">
        <v>79073026</v>
      </c>
      <c r="M4654">
        <v>67</v>
      </c>
      <c r="N4654" t="s">
        <v>35273</v>
      </c>
      <c r="Q4654">
        <v>709804057506994</v>
      </c>
      <c r="R4654" t="s">
        <v>10685</v>
      </c>
      <c r="T4654" t="s">
        <v>35213</v>
      </c>
    </row>
    <row r="4655" spans="1:20" x14ac:dyDescent="0.25">
      <c r="A4655" t="s">
        <v>35274</v>
      </c>
      <c r="B4655" s="5" t="s">
        <v>15</v>
      </c>
      <c r="C4655" s="5" t="s">
        <v>35275</v>
      </c>
      <c r="D4655" s="4" t="s">
        <v>32</v>
      </c>
      <c r="E4655" t="s">
        <v>24</v>
      </c>
      <c r="F4655" t="s">
        <v>35276</v>
      </c>
      <c r="G4655" t="s">
        <v>10684</v>
      </c>
      <c r="H4655">
        <v>195</v>
      </c>
      <c r="I4655" t="s">
        <v>4378</v>
      </c>
      <c r="J4655" t="s">
        <v>28</v>
      </c>
      <c r="K4655" t="s">
        <v>14</v>
      </c>
      <c r="L4655">
        <v>79073026</v>
      </c>
      <c r="M4655">
        <v>67</v>
      </c>
      <c r="N4655" t="s">
        <v>35277</v>
      </c>
      <c r="Q4655">
        <v>704709778422533</v>
      </c>
      <c r="R4655" t="s">
        <v>10686</v>
      </c>
      <c r="T4655" t="s">
        <v>35213</v>
      </c>
    </row>
    <row r="4656" spans="1:20" x14ac:dyDescent="0.25">
      <c r="A4656" t="s">
        <v>35278</v>
      </c>
      <c r="B4656" s="5" t="s">
        <v>10</v>
      </c>
      <c r="C4656" s="5" t="s">
        <v>35279</v>
      </c>
      <c r="D4656" s="4" t="s">
        <v>126</v>
      </c>
      <c r="E4656" t="s">
        <v>24</v>
      </c>
      <c r="F4656" t="s">
        <v>18515</v>
      </c>
      <c r="G4656" t="s">
        <v>10687</v>
      </c>
      <c r="H4656">
        <v>268</v>
      </c>
      <c r="I4656" t="s">
        <v>13944</v>
      </c>
      <c r="J4656" t="s">
        <v>28</v>
      </c>
      <c r="K4656" t="s">
        <v>14</v>
      </c>
      <c r="L4656">
        <v>79073252</v>
      </c>
      <c r="M4656">
        <v>67</v>
      </c>
      <c r="N4656" t="s">
        <v>35280</v>
      </c>
      <c r="Q4656">
        <v>706306720745574</v>
      </c>
      <c r="R4656" t="s">
        <v>10688</v>
      </c>
      <c r="S4656" t="s">
        <v>10689</v>
      </c>
      <c r="T4656" t="s">
        <v>35213</v>
      </c>
    </row>
    <row r="4657" spans="1:20" x14ac:dyDescent="0.25">
      <c r="A4657" t="s">
        <v>35281</v>
      </c>
      <c r="B4657" s="5" t="s">
        <v>10</v>
      </c>
      <c r="C4657" s="5" t="s">
        <v>35282</v>
      </c>
      <c r="D4657" s="4" t="s">
        <v>17</v>
      </c>
      <c r="E4657" t="s">
        <v>24</v>
      </c>
      <c r="F4657" t="s">
        <v>35283</v>
      </c>
      <c r="G4657" t="s">
        <v>2941</v>
      </c>
      <c r="H4657">
        <v>40</v>
      </c>
      <c r="I4657" t="s">
        <v>324</v>
      </c>
      <c r="J4657" t="s">
        <v>28</v>
      </c>
      <c r="K4657" t="s">
        <v>14</v>
      </c>
      <c r="L4657">
        <v>79014040</v>
      </c>
      <c r="M4657">
        <v>67</v>
      </c>
      <c r="N4657" t="s">
        <v>35284</v>
      </c>
      <c r="Q4657">
        <v>708101510810330</v>
      </c>
      <c r="R4657" t="s">
        <v>35285</v>
      </c>
      <c r="T4657" t="s">
        <v>35213</v>
      </c>
    </row>
    <row r="4658" spans="1:20" x14ac:dyDescent="0.25">
      <c r="A4658" t="s">
        <v>35286</v>
      </c>
      <c r="B4658" s="5" t="s">
        <v>10</v>
      </c>
      <c r="C4658" s="5" t="s">
        <v>35287</v>
      </c>
      <c r="D4658" s="4" t="s">
        <v>17</v>
      </c>
      <c r="E4658" t="s">
        <v>24</v>
      </c>
      <c r="F4658" t="s">
        <v>35288</v>
      </c>
      <c r="G4658" t="s">
        <v>10690</v>
      </c>
      <c r="H4658">
        <v>502</v>
      </c>
      <c r="I4658" t="s">
        <v>1024</v>
      </c>
      <c r="J4658" t="s">
        <v>28</v>
      </c>
      <c r="K4658" t="s">
        <v>14</v>
      </c>
      <c r="L4658">
        <v>79008420</v>
      </c>
      <c r="M4658">
        <v>67</v>
      </c>
      <c r="N4658" t="s">
        <v>35289</v>
      </c>
      <c r="O4658">
        <v>67</v>
      </c>
      <c r="P4658" t="s">
        <v>35290</v>
      </c>
      <c r="Q4658">
        <v>707405067787277</v>
      </c>
      <c r="R4658" t="s">
        <v>10691</v>
      </c>
      <c r="S4658" t="s">
        <v>10692</v>
      </c>
      <c r="T4658" t="s">
        <v>35291</v>
      </c>
    </row>
    <row r="4659" spans="1:20" x14ac:dyDescent="0.25">
      <c r="A4659" t="s">
        <v>35292</v>
      </c>
      <c r="B4659" s="5" t="s">
        <v>15</v>
      </c>
      <c r="C4659" s="5" t="s">
        <v>35293</v>
      </c>
      <c r="D4659" s="4" t="s">
        <v>11</v>
      </c>
      <c r="E4659" t="s">
        <v>12</v>
      </c>
      <c r="F4659" t="s">
        <v>35294</v>
      </c>
      <c r="G4659" t="s">
        <v>646</v>
      </c>
      <c r="H4659">
        <v>394</v>
      </c>
      <c r="I4659" t="s">
        <v>84</v>
      </c>
      <c r="J4659" t="s">
        <v>28</v>
      </c>
      <c r="K4659" t="s">
        <v>14</v>
      </c>
      <c r="L4659">
        <v>79115021</v>
      </c>
      <c r="M4659">
        <v>67</v>
      </c>
      <c r="N4659" t="s">
        <v>35295</v>
      </c>
      <c r="O4659">
        <v>67</v>
      </c>
      <c r="P4659" t="s">
        <v>35296</v>
      </c>
      <c r="Q4659">
        <v>708709199004597</v>
      </c>
      <c r="R4659" t="s">
        <v>10693</v>
      </c>
      <c r="S4659" t="s">
        <v>10694</v>
      </c>
      <c r="T4659" t="s">
        <v>35297</v>
      </c>
    </row>
    <row r="4660" spans="1:20" x14ac:dyDescent="0.25">
      <c r="A4660" t="s">
        <v>35298</v>
      </c>
      <c r="B4660" s="5" t="s">
        <v>15</v>
      </c>
      <c r="C4660" s="5" t="s">
        <v>35299</v>
      </c>
      <c r="D4660" s="4" t="s">
        <v>17</v>
      </c>
      <c r="E4660" t="s">
        <v>12</v>
      </c>
      <c r="F4660" t="s">
        <v>32916</v>
      </c>
      <c r="G4660" t="s">
        <v>35300</v>
      </c>
      <c r="H4660">
        <v>308</v>
      </c>
      <c r="I4660" t="s">
        <v>10695</v>
      </c>
      <c r="J4660" t="s">
        <v>28</v>
      </c>
      <c r="K4660" t="s">
        <v>14</v>
      </c>
      <c r="L4660">
        <v>79004200</v>
      </c>
      <c r="M4660">
        <v>67</v>
      </c>
      <c r="N4660" t="s">
        <v>35301</v>
      </c>
      <c r="O4660">
        <v>67</v>
      </c>
      <c r="P4660" t="s">
        <v>35302</v>
      </c>
      <c r="Q4660">
        <v>706302661491180</v>
      </c>
      <c r="R4660" t="s">
        <v>35303</v>
      </c>
      <c r="S4660" t="s">
        <v>10696</v>
      </c>
      <c r="T4660" t="s">
        <v>35297</v>
      </c>
    </row>
    <row r="4661" spans="1:20" x14ac:dyDescent="0.25">
      <c r="A4661" t="s">
        <v>35304</v>
      </c>
      <c r="B4661" s="5" t="s">
        <v>10</v>
      </c>
      <c r="C4661" s="5" t="s">
        <v>35305</v>
      </c>
      <c r="D4661" s="4" t="s">
        <v>17</v>
      </c>
      <c r="E4661" t="s">
        <v>12</v>
      </c>
      <c r="F4661" t="s">
        <v>32916</v>
      </c>
      <c r="G4661" t="s">
        <v>35300</v>
      </c>
      <c r="H4661">
        <v>308</v>
      </c>
      <c r="I4661" t="s">
        <v>10695</v>
      </c>
      <c r="J4661" t="s">
        <v>28</v>
      </c>
      <c r="K4661" t="s">
        <v>14</v>
      </c>
      <c r="L4661">
        <v>79004200</v>
      </c>
      <c r="M4661">
        <v>67</v>
      </c>
      <c r="N4661" t="s">
        <v>35301</v>
      </c>
      <c r="Q4661">
        <v>702802603434865</v>
      </c>
      <c r="R4661" t="s">
        <v>35303</v>
      </c>
      <c r="S4661" t="s">
        <v>10697</v>
      </c>
      <c r="T4661" t="s">
        <v>35297</v>
      </c>
    </row>
    <row r="4662" spans="1:20" x14ac:dyDescent="0.25">
      <c r="A4662" t="s">
        <v>35306</v>
      </c>
      <c r="B4662" s="5" t="s">
        <v>10</v>
      </c>
      <c r="C4662" s="5" t="s">
        <v>35307</v>
      </c>
      <c r="D4662" s="4" t="s">
        <v>32</v>
      </c>
      <c r="E4662" t="s">
        <v>12</v>
      </c>
      <c r="F4662" t="s">
        <v>15268</v>
      </c>
      <c r="G4662" t="s">
        <v>91</v>
      </c>
      <c r="H4662">
        <v>554</v>
      </c>
      <c r="I4662" t="s">
        <v>12860</v>
      </c>
      <c r="J4662" t="s">
        <v>28</v>
      </c>
      <c r="K4662" t="s">
        <v>14</v>
      </c>
      <c r="L4662">
        <v>79013360</v>
      </c>
      <c r="M4662">
        <v>67</v>
      </c>
      <c r="N4662" t="s">
        <v>35308</v>
      </c>
      <c r="O4662">
        <v>67</v>
      </c>
      <c r="P4662" t="s">
        <v>35309</v>
      </c>
      <c r="Q4662">
        <v>704802046441745</v>
      </c>
      <c r="T4662" t="s">
        <v>35297</v>
      </c>
    </row>
    <row r="4663" spans="1:20" x14ac:dyDescent="0.25">
      <c r="A4663" t="s">
        <v>35310</v>
      </c>
      <c r="B4663" s="5" t="s">
        <v>10</v>
      </c>
      <c r="C4663" s="5" t="s">
        <v>35311</v>
      </c>
      <c r="D4663" s="4" t="s">
        <v>32</v>
      </c>
      <c r="E4663" t="s">
        <v>11</v>
      </c>
      <c r="F4663" t="s">
        <v>28719</v>
      </c>
      <c r="G4663" t="s">
        <v>10698</v>
      </c>
      <c r="H4663">
        <v>76</v>
      </c>
      <c r="I4663" t="s">
        <v>10699</v>
      </c>
      <c r="L4663">
        <v>79115395</v>
      </c>
      <c r="M4663">
        <v>67</v>
      </c>
      <c r="N4663" t="s">
        <v>35312</v>
      </c>
      <c r="O4663">
        <v>67</v>
      </c>
      <c r="P4663" t="s">
        <v>35313</v>
      </c>
      <c r="Q4663">
        <v>705805433064032</v>
      </c>
      <c r="T4663" t="s">
        <v>35314</v>
      </c>
    </row>
    <row r="4664" spans="1:20" x14ac:dyDescent="0.25">
      <c r="A4664" t="s">
        <v>35315</v>
      </c>
      <c r="B4664" s="5" t="s">
        <v>15</v>
      </c>
      <c r="C4664" s="5" t="s">
        <v>35316</v>
      </c>
      <c r="D4664" s="4" t="s">
        <v>17</v>
      </c>
      <c r="E4664" t="s">
        <v>12</v>
      </c>
      <c r="F4664" t="s">
        <v>23082</v>
      </c>
      <c r="G4664" t="s">
        <v>10700</v>
      </c>
      <c r="H4664">
        <v>156</v>
      </c>
      <c r="I4664" t="s">
        <v>3013</v>
      </c>
      <c r="J4664" t="s">
        <v>28</v>
      </c>
      <c r="K4664" t="s">
        <v>14</v>
      </c>
      <c r="M4664">
        <v>67</v>
      </c>
      <c r="N4664" t="s">
        <v>35317</v>
      </c>
      <c r="O4664">
        <v>67</v>
      </c>
      <c r="P4664" t="s">
        <v>35318</v>
      </c>
      <c r="R4664" t="s">
        <v>10701</v>
      </c>
      <c r="S4664" t="s">
        <v>10702</v>
      </c>
      <c r="T4664" t="s">
        <v>35319</v>
      </c>
    </row>
    <row r="4665" spans="1:20" x14ac:dyDescent="0.25">
      <c r="A4665" t="s">
        <v>35320</v>
      </c>
      <c r="B4665" s="5" t="s">
        <v>10</v>
      </c>
      <c r="C4665" s="5" t="s">
        <v>35321</v>
      </c>
      <c r="D4665" s="4" t="s">
        <v>17</v>
      </c>
      <c r="E4665" t="s">
        <v>12</v>
      </c>
      <c r="F4665" t="s">
        <v>35322</v>
      </c>
      <c r="G4665" t="s">
        <v>10703</v>
      </c>
      <c r="H4665">
        <v>97</v>
      </c>
      <c r="I4665" t="s">
        <v>758</v>
      </c>
      <c r="J4665" t="s">
        <v>28</v>
      </c>
      <c r="K4665" t="s">
        <v>14</v>
      </c>
      <c r="L4665">
        <v>79022160</v>
      </c>
      <c r="M4665">
        <v>67</v>
      </c>
      <c r="N4665" t="s">
        <v>35323</v>
      </c>
      <c r="Q4665">
        <v>703102645528390</v>
      </c>
      <c r="T4665" t="s">
        <v>35324</v>
      </c>
    </row>
    <row r="4666" spans="1:20" x14ac:dyDescent="0.25">
      <c r="A4666" t="s">
        <v>35325</v>
      </c>
      <c r="B4666" s="5" t="s">
        <v>10</v>
      </c>
      <c r="C4666" s="5" t="s">
        <v>35326</v>
      </c>
      <c r="D4666" s="4" t="s">
        <v>17</v>
      </c>
      <c r="E4666" t="s">
        <v>72</v>
      </c>
      <c r="F4666" t="s">
        <v>35327</v>
      </c>
      <c r="G4666" t="s">
        <v>10704</v>
      </c>
      <c r="H4666">
        <v>21</v>
      </c>
      <c r="J4666" t="s">
        <v>64</v>
      </c>
      <c r="K4666" t="s">
        <v>14</v>
      </c>
      <c r="L4666">
        <v>79036472</v>
      </c>
      <c r="M4666">
        <v>67</v>
      </c>
      <c r="N4666" t="s">
        <v>34844</v>
      </c>
      <c r="Q4666">
        <v>702409081171027</v>
      </c>
      <c r="T4666" t="s">
        <v>35324</v>
      </c>
    </row>
    <row r="4667" spans="1:20" x14ac:dyDescent="0.25">
      <c r="A4667" t="s">
        <v>35328</v>
      </c>
      <c r="B4667" s="5" t="s">
        <v>10</v>
      </c>
      <c r="C4667" s="5" t="s">
        <v>35329</v>
      </c>
      <c r="D4667" s="4" t="s">
        <v>17</v>
      </c>
      <c r="E4667" t="s">
        <v>328</v>
      </c>
      <c r="F4667" t="s">
        <v>35330</v>
      </c>
      <c r="G4667" t="s">
        <v>10705</v>
      </c>
      <c r="H4667">
        <v>41</v>
      </c>
      <c r="I4667" t="s">
        <v>620</v>
      </c>
      <c r="J4667" t="s">
        <v>28</v>
      </c>
      <c r="K4667" t="s">
        <v>14</v>
      </c>
      <c r="L4667">
        <v>79013640</v>
      </c>
      <c r="M4667">
        <v>67</v>
      </c>
      <c r="N4667" t="s">
        <v>35331</v>
      </c>
      <c r="Q4667">
        <v>700002646247308</v>
      </c>
      <c r="T4667" t="s">
        <v>35332</v>
      </c>
    </row>
    <row r="4668" spans="1:20" x14ac:dyDescent="0.25">
      <c r="A4668" t="s">
        <v>35333</v>
      </c>
      <c r="B4668" s="5" t="s">
        <v>10</v>
      </c>
      <c r="C4668" s="5" t="s">
        <v>35334</v>
      </c>
      <c r="D4668" s="4" t="s">
        <v>32</v>
      </c>
      <c r="E4668" t="s">
        <v>24</v>
      </c>
      <c r="F4668" t="s">
        <v>35335</v>
      </c>
      <c r="G4668" t="s">
        <v>8853</v>
      </c>
      <c r="H4668">
        <v>976</v>
      </c>
      <c r="I4668" t="s">
        <v>34</v>
      </c>
      <c r="J4668" t="s">
        <v>28</v>
      </c>
      <c r="K4668" t="s">
        <v>14</v>
      </c>
      <c r="L4668">
        <v>79117039</v>
      </c>
      <c r="M4668">
        <v>67</v>
      </c>
      <c r="N4668" t="s">
        <v>35336</v>
      </c>
      <c r="O4668">
        <v>67</v>
      </c>
      <c r="Q4668">
        <v>704003827822766</v>
      </c>
      <c r="R4668" t="s">
        <v>10706</v>
      </c>
      <c r="S4668" t="s">
        <v>35337</v>
      </c>
      <c r="T4668" t="s">
        <v>35338</v>
      </c>
    </row>
    <row r="4669" spans="1:20" x14ac:dyDescent="0.25">
      <c r="A4669" t="s">
        <v>35339</v>
      </c>
      <c r="B4669" s="5" t="s">
        <v>10</v>
      </c>
      <c r="C4669" s="5" t="s">
        <v>35340</v>
      </c>
      <c r="D4669" s="4" t="s">
        <v>17</v>
      </c>
      <c r="E4669" t="s">
        <v>72</v>
      </c>
      <c r="F4669" t="s">
        <v>35341</v>
      </c>
      <c r="G4669" t="s">
        <v>2539</v>
      </c>
      <c r="H4669">
        <v>420</v>
      </c>
      <c r="I4669" t="s">
        <v>12860</v>
      </c>
      <c r="J4669" t="s">
        <v>28</v>
      </c>
      <c r="K4669" t="s">
        <v>14</v>
      </c>
      <c r="L4669">
        <v>79013340</v>
      </c>
      <c r="M4669">
        <v>67</v>
      </c>
      <c r="N4669" t="s">
        <v>35342</v>
      </c>
      <c r="O4669">
        <v>67</v>
      </c>
      <c r="P4669" t="s">
        <v>35343</v>
      </c>
      <c r="Q4669">
        <v>79007818225518</v>
      </c>
      <c r="T4669" t="s">
        <v>35338</v>
      </c>
    </row>
    <row r="4670" spans="1:20" x14ac:dyDescent="0.25">
      <c r="A4670" t="s">
        <v>35344</v>
      </c>
      <c r="B4670" s="5" t="s">
        <v>10</v>
      </c>
      <c r="C4670" s="5" t="s">
        <v>35345</v>
      </c>
      <c r="D4670" s="4" t="s">
        <v>32</v>
      </c>
      <c r="E4670" t="s">
        <v>24</v>
      </c>
      <c r="F4670" t="s">
        <v>35346</v>
      </c>
      <c r="G4670" t="s">
        <v>10707</v>
      </c>
      <c r="H4670">
        <v>885</v>
      </c>
      <c r="I4670" t="s">
        <v>120</v>
      </c>
      <c r="J4670" t="s">
        <v>28</v>
      </c>
      <c r="K4670" t="s">
        <v>14</v>
      </c>
      <c r="L4670">
        <v>79117050</v>
      </c>
      <c r="M4670">
        <v>67</v>
      </c>
      <c r="N4670" t="s">
        <v>35347</v>
      </c>
      <c r="O4670">
        <v>67</v>
      </c>
      <c r="Q4670">
        <v>709806038834398</v>
      </c>
      <c r="R4670" t="s">
        <v>10708</v>
      </c>
      <c r="S4670" t="s">
        <v>10709</v>
      </c>
      <c r="T4670" t="s">
        <v>35348</v>
      </c>
    </row>
    <row r="4671" spans="1:20" x14ac:dyDescent="0.25">
      <c r="A4671" t="s">
        <v>35349</v>
      </c>
      <c r="B4671" s="5" t="s">
        <v>15</v>
      </c>
      <c r="C4671" s="5" t="s">
        <v>35350</v>
      </c>
      <c r="D4671" s="4" t="s">
        <v>17</v>
      </c>
      <c r="E4671" t="s">
        <v>72</v>
      </c>
      <c r="F4671" t="s">
        <v>24924</v>
      </c>
      <c r="G4671" t="s">
        <v>1813</v>
      </c>
      <c r="H4671">
        <v>329</v>
      </c>
      <c r="I4671" t="s">
        <v>362</v>
      </c>
      <c r="J4671" t="s">
        <v>28</v>
      </c>
      <c r="K4671" t="s">
        <v>14</v>
      </c>
      <c r="L4671">
        <v>79116320</v>
      </c>
      <c r="M4671">
        <v>67</v>
      </c>
      <c r="N4671" t="s">
        <v>35351</v>
      </c>
      <c r="O4671">
        <v>67</v>
      </c>
      <c r="P4671" t="s">
        <v>35352</v>
      </c>
      <c r="Q4671">
        <v>706103586171660</v>
      </c>
      <c r="R4671" t="s">
        <v>31525</v>
      </c>
      <c r="S4671" t="s">
        <v>9297</v>
      </c>
      <c r="T4671" t="s">
        <v>35353</v>
      </c>
    </row>
    <row r="4672" spans="1:20" x14ac:dyDescent="0.25">
      <c r="A4672" t="s">
        <v>35354</v>
      </c>
      <c r="B4672" s="5" t="s">
        <v>10</v>
      </c>
      <c r="C4672" s="5" t="s">
        <v>35355</v>
      </c>
      <c r="D4672" s="4" t="s">
        <v>32</v>
      </c>
      <c r="E4672" t="s">
        <v>12</v>
      </c>
      <c r="F4672" t="s">
        <v>15268</v>
      </c>
      <c r="G4672" t="s">
        <v>10710</v>
      </c>
      <c r="H4672">
        <v>462</v>
      </c>
      <c r="I4672" t="s">
        <v>813</v>
      </c>
      <c r="J4672" t="s">
        <v>28</v>
      </c>
      <c r="K4672" t="s">
        <v>14</v>
      </c>
      <c r="L4672">
        <v>79106270</v>
      </c>
      <c r="M4672">
        <v>67</v>
      </c>
      <c r="N4672" t="s">
        <v>35356</v>
      </c>
      <c r="Q4672">
        <v>704608121123226</v>
      </c>
      <c r="T4672" t="s">
        <v>35357</v>
      </c>
    </row>
    <row r="4673" spans="1:20" x14ac:dyDescent="0.25">
      <c r="A4673" t="s">
        <v>35358</v>
      </c>
      <c r="B4673" s="5" t="s">
        <v>15</v>
      </c>
      <c r="C4673" s="5" t="s">
        <v>35359</v>
      </c>
      <c r="D4673" s="4" t="s">
        <v>17</v>
      </c>
      <c r="E4673" t="s">
        <v>328</v>
      </c>
      <c r="F4673" t="s">
        <v>35360</v>
      </c>
      <c r="G4673" t="s">
        <v>10711</v>
      </c>
      <c r="H4673">
        <v>339</v>
      </c>
      <c r="I4673" t="s">
        <v>120</v>
      </c>
      <c r="J4673" t="s">
        <v>28</v>
      </c>
      <c r="K4673" t="s">
        <v>14</v>
      </c>
      <c r="L4673">
        <v>79117013</v>
      </c>
      <c r="M4673">
        <v>67</v>
      </c>
      <c r="N4673" t="s">
        <v>35361</v>
      </c>
      <c r="O4673">
        <v>67</v>
      </c>
      <c r="Q4673">
        <v>705402491192596</v>
      </c>
      <c r="R4673" t="s">
        <v>10712</v>
      </c>
      <c r="S4673" t="s">
        <v>10713</v>
      </c>
      <c r="T4673" t="s">
        <v>35338</v>
      </c>
    </row>
    <row r="4674" spans="1:20" x14ac:dyDescent="0.25">
      <c r="A4674" t="s">
        <v>35362</v>
      </c>
      <c r="B4674" s="5" t="s">
        <v>10</v>
      </c>
      <c r="C4674" s="5" t="s">
        <v>35363</v>
      </c>
      <c r="D4674" s="4" t="s">
        <v>17</v>
      </c>
      <c r="E4674" t="s">
        <v>12</v>
      </c>
      <c r="F4674" t="s">
        <v>35364</v>
      </c>
      <c r="G4674" t="s">
        <v>1492</v>
      </c>
      <c r="H4674">
        <v>1746</v>
      </c>
      <c r="I4674" t="s">
        <v>128</v>
      </c>
      <c r="J4674" t="s">
        <v>28</v>
      </c>
      <c r="K4674" t="s">
        <v>14</v>
      </c>
      <c r="L4674">
        <v>79118051</v>
      </c>
      <c r="M4674">
        <v>68</v>
      </c>
      <c r="N4674" t="s">
        <v>35365</v>
      </c>
      <c r="O4674">
        <v>67</v>
      </c>
      <c r="P4674" t="s">
        <v>35366</v>
      </c>
      <c r="Q4674">
        <v>706202576598260</v>
      </c>
      <c r="T4674" t="s">
        <v>35367</v>
      </c>
    </row>
    <row r="4675" spans="1:20" x14ac:dyDescent="0.25">
      <c r="A4675" t="s">
        <v>35368</v>
      </c>
      <c r="B4675" s="5" t="s">
        <v>10</v>
      </c>
      <c r="C4675" s="5" t="s">
        <v>35369</v>
      </c>
      <c r="D4675" s="4" t="s">
        <v>17</v>
      </c>
      <c r="E4675" t="s">
        <v>12</v>
      </c>
      <c r="F4675" t="s">
        <v>35370</v>
      </c>
      <c r="G4675" t="s">
        <v>24992</v>
      </c>
      <c r="H4675">
        <v>1956</v>
      </c>
      <c r="I4675" t="s">
        <v>406</v>
      </c>
      <c r="J4675" t="s">
        <v>28</v>
      </c>
      <c r="K4675" t="s">
        <v>14</v>
      </c>
      <c r="L4675">
        <v>79093210</v>
      </c>
      <c r="M4675">
        <v>67</v>
      </c>
      <c r="N4675" t="s">
        <v>35371</v>
      </c>
      <c r="O4675">
        <v>67</v>
      </c>
      <c r="P4675" t="s">
        <v>24286</v>
      </c>
      <c r="Q4675">
        <v>704203732964685</v>
      </c>
      <c r="T4675" t="s">
        <v>35372</v>
      </c>
    </row>
    <row r="4676" spans="1:20" x14ac:dyDescent="0.25">
      <c r="A4676" t="s">
        <v>35373</v>
      </c>
      <c r="B4676" s="5" t="s">
        <v>15</v>
      </c>
      <c r="C4676" s="5" t="s">
        <v>35374</v>
      </c>
      <c r="D4676" s="4" t="s">
        <v>32</v>
      </c>
      <c r="E4676" t="s">
        <v>24</v>
      </c>
      <c r="F4676" t="s">
        <v>35375</v>
      </c>
      <c r="G4676" t="s">
        <v>35376</v>
      </c>
      <c r="I4676" t="s">
        <v>120</v>
      </c>
      <c r="J4676" t="s">
        <v>28</v>
      </c>
      <c r="K4676" t="s">
        <v>14</v>
      </c>
      <c r="L4676">
        <v>79117400</v>
      </c>
      <c r="M4676">
        <v>67</v>
      </c>
      <c r="N4676" t="s">
        <v>35377</v>
      </c>
      <c r="O4676">
        <v>85</v>
      </c>
      <c r="P4676" t="s">
        <v>35378</v>
      </c>
      <c r="Q4676">
        <v>702808115363360</v>
      </c>
      <c r="T4676" t="s">
        <v>35379</v>
      </c>
    </row>
    <row r="4677" spans="1:20" x14ac:dyDescent="0.25">
      <c r="A4677" t="s">
        <v>35380</v>
      </c>
      <c r="B4677" s="5" t="s">
        <v>10</v>
      </c>
      <c r="C4677" s="5" t="s">
        <v>35381</v>
      </c>
      <c r="D4677" s="4" t="s">
        <v>32</v>
      </c>
      <c r="E4677" t="s">
        <v>12</v>
      </c>
      <c r="F4677" t="s">
        <v>35382</v>
      </c>
      <c r="G4677" t="s">
        <v>5034</v>
      </c>
      <c r="H4677">
        <v>1659</v>
      </c>
      <c r="I4677" t="s">
        <v>81</v>
      </c>
      <c r="J4677" t="s">
        <v>28</v>
      </c>
      <c r="K4677" t="s">
        <v>14</v>
      </c>
      <c r="L4677">
        <v>79045271</v>
      </c>
      <c r="M4677">
        <v>67</v>
      </c>
      <c r="N4677" t="s">
        <v>35383</v>
      </c>
      <c r="O4677">
        <v>67</v>
      </c>
      <c r="P4677" t="s">
        <v>35384</v>
      </c>
      <c r="Q4677">
        <v>707406006873174</v>
      </c>
      <c r="T4677" t="s">
        <v>35385</v>
      </c>
    </row>
    <row r="4678" spans="1:20" x14ac:dyDescent="0.25">
      <c r="A4678" t="s">
        <v>35386</v>
      </c>
      <c r="B4678" s="5" t="s">
        <v>15</v>
      </c>
      <c r="C4678" s="5" t="s">
        <v>35387</v>
      </c>
      <c r="D4678" s="4" t="s">
        <v>126</v>
      </c>
      <c r="E4678" t="s">
        <v>24</v>
      </c>
      <c r="F4678" t="s">
        <v>35388</v>
      </c>
      <c r="G4678" t="s">
        <v>5079</v>
      </c>
      <c r="H4678">
        <v>120</v>
      </c>
      <c r="I4678" t="s">
        <v>654</v>
      </c>
      <c r="J4678" t="s">
        <v>28</v>
      </c>
      <c r="K4678" t="s">
        <v>14</v>
      </c>
      <c r="L4678">
        <v>79034250</v>
      </c>
      <c r="M4678">
        <v>67</v>
      </c>
      <c r="N4678" t="s">
        <v>35389</v>
      </c>
      <c r="Q4678">
        <v>700109968214810</v>
      </c>
      <c r="R4678" t="s">
        <v>10714</v>
      </c>
      <c r="S4678" t="s">
        <v>10715</v>
      </c>
      <c r="T4678" t="s">
        <v>35372</v>
      </c>
    </row>
    <row r="4679" spans="1:20" x14ac:dyDescent="0.25">
      <c r="A4679" t="s">
        <v>35390</v>
      </c>
      <c r="B4679" s="5" t="s">
        <v>10</v>
      </c>
      <c r="C4679" s="5" t="s">
        <v>35391</v>
      </c>
      <c r="D4679" s="4" t="s">
        <v>17</v>
      </c>
      <c r="E4679" t="s">
        <v>12</v>
      </c>
      <c r="F4679" t="s">
        <v>32820</v>
      </c>
      <c r="G4679" t="s">
        <v>35392</v>
      </c>
      <c r="H4679">
        <v>405</v>
      </c>
      <c r="I4679" t="s">
        <v>556</v>
      </c>
      <c r="J4679" t="s">
        <v>28</v>
      </c>
      <c r="K4679" t="s">
        <v>14</v>
      </c>
      <c r="L4679">
        <v>79117438</v>
      </c>
      <c r="M4679">
        <v>67</v>
      </c>
      <c r="N4679" t="s">
        <v>35393</v>
      </c>
      <c r="O4679">
        <v>67</v>
      </c>
      <c r="P4679" t="s">
        <v>35394</v>
      </c>
      <c r="Q4679">
        <v>709703055136790</v>
      </c>
      <c r="R4679" t="s">
        <v>35395</v>
      </c>
      <c r="S4679" t="s">
        <v>10716</v>
      </c>
      <c r="T4679" t="s">
        <v>35396</v>
      </c>
    </row>
    <row r="4680" spans="1:20" x14ac:dyDescent="0.25">
      <c r="A4680" t="s">
        <v>35397</v>
      </c>
      <c r="B4680" s="5" t="s">
        <v>10</v>
      </c>
      <c r="C4680" s="5" t="s">
        <v>35398</v>
      </c>
      <c r="D4680" s="4" t="s">
        <v>32</v>
      </c>
      <c r="E4680" t="s">
        <v>12</v>
      </c>
      <c r="F4680" t="s">
        <v>35399</v>
      </c>
      <c r="G4680" t="s">
        <v>10717</v>
      </c>
      <c r="H4680">
        <v>211</v>
      </c>
      <c r="I4680" t="s">
        <v>113</v>
      </c>
      <c r="J4680" t="s">
        <v>28</v>
      </c>
      <c r="K4680" t="s">
        <v>14</v>
      </c>
      <c r="L4680">
        <v>79110172</v>
      </c>
      <c r="M4680">
        <v>67</v>
      </c>
      <c r="N4680">
        <v>993077220</v>
      </c>
      <c r="Q4680">
        <v>700607474489065</v>
      </c>
      <c r="T4680" t="s">
        <v>35400</v>
      </c>
    </row>
    <row r="4681" spans="1:20" x14ac:dyDescent="0.25">
      <c r="A4681" t="s">
        <v>35401</v>
      </c>
      <c r="B4681" s="5" t="s">
        <v>10</v>
      </c>
      <c r="C4681" s="5" t="s">
        <v>35402</v>
      </c>
      <c r="D4681" s="4" t="s">
        <v>17</v>
      </c>
      <c r="E4681" t="s">
        <v>12</v>
      </c>
      <c r="F4681" t="s">
        <v>35403</v>
      </c>
      <c r="G4681" t="s">
        <v>7886</v>
      </c>
      <c r="H4681">
        <v>128</v>
      </c>
      <c r="I4681" t="s">
        <v>128</v>
      </c>
      <c r="J4681" t="s">
        <v>28</v>
      </c>
      <c r="K4681" t="s">
        <v>14</v>
      </c>
      <c r="L4681">
        <v>79118630</v>
      </c>
      <c r="M4681">
        <v>67</v>
      </c>
      <c r="N4681" t="s">
        <v>35404</v>
      </c>
      <c r="Q4681">
        <v>708107563301932</v>
      </c>
      <c r="T4681" t="s">
        <v>35396</v>
      </c>
    </row>
    <row r="4682" spans="1:20" x14ac:dyDescent="0.25">
      <c r="A4682" t="s">
        <v>35405</v>
      </c>
      <c r="B4682" s="5" t="s">
        <v>15</v>
      </c>
      <c r="C4682" s="5" t="s">
        <v>35406</v>
      </c>
      <c r="D4682" s="4" t="s">
        <v>126</v>
      </c>
      <c r="E4682" t="s">
        <v>24</v>
      </c>
      <c r="F4682" t="s">
        <v>26750</v>
      </c>
      <c r="G4682" t="s">
        <v>1560</v>
      </c>
      <c r="H4682">
        <v>40</v>
      </c>
      <c r="I4682" t="s">
        <v>407</v>
      </c>
      <c r="J4682" t="s">
        <v>28</v>
      </c>
      <c r="K4682" t="s">
        <v>14</v>
      </c>
      <c r="L4682">
        <v>79116050</v>
      </c>
      <c r="M4682">
        <v>67</v>
      </c>
      <c r="N4682" t="s">
        <v>35407</v>
      </c>
      <c r="O4682">
        <v>67</v>
      </c>
      <c r="P4682" t="s">
        <v>35408</v>
      </c>
      <c r="Q4682">
        <v>703200634762394</v>
      </c>
      <c r="R4682" t="s">
        <v>10718</v>
      </c>
      <c r="S4682" t="s">
        <v>10719</v>
      </c>
      <c r="T4682" t="s">
        <v>35409</v>
      </c>
    </row>
    <row r="4683" spans="1:20" x14ac:dyDescent="0.25">
      <c r="A4683" t="s">
        <v>35410</v>
      </c>
      <c r="B4683" s="5" t="s">
        <v>15</v>
      </c>
      <c r="C4683" s="5" t="s">
        <v>35411</v>
      </c>
      <c r="D4683" s="4" t="s">
        <v>126</v>
      </c>
      <c r="E4683" t="s">
        <v>24</v>
      </c>
      <c r="F4683" t="s">
        <v>17081</v>
      </c>
      <c r="G4683" t="s">
        <v>10720</v>
      </c>
      <c r="H4683">
        <v>815</v>
      </c>
      <c r="I4683" t="s">
        <v>252</v>
      </c>
      <c r="J4683" t="s">
        <v>28</v>
      </c>
      <c r="K4683" t="s">
        <v>14</v>
      </c>
      <c r="L4683">
        <v>79118152</v>
      </c>
      <c r="M4683">
        <v>67</v>
      </c>
      <c r="N4683" t="s">
        <v>35412</v>
      </c>
      <c r="Q4683">
        <v>700500341473154</v>
      </c>
      <c r="R4683" t="s">
        <v>10721</v>
      </c>
      <c r="S4683" t="s">
        <v>10722</v>
      </c>
      <c r="T4683" t="s">
        <v>35413</v>
      </c>
    </row>
    <row r="4684" spans="1:20" x14ac:dyDescent="0.25">
      <c r="A4684" t="s">
        <v>35414</v>
      </c>
      <c r="B4684" s="5" t="s">
        <v>15</v>
      </c>
      <c r="C4684" s="5" t="s">
        <v>35415</v>
      </c>
      <c r="D4684" s="4" t="s">
        <v>17</v>
      </c>
      <c r="E4684" t="s">
        <v>24</v>
      </c>
      <c r="F4684" t="s">
        <v>35416</v>
      </c>
      <c r="G4684" t="s">
        <v>10723</v>
      </c>
      <c r="H4684" t="s">
        <v>10724</v>
      </c>
      <c r="I4684" t="s">
        <v>897</v>
      </c>
      <c r="J4684" t="s">
        <v>64</v>
      </c>
      <c r="K4684" t="s">
        <v>14</v>
      </c>
      <c r="M4684">
        <v>67</v>
      </c>
      <c r="N4684" t="s">
        <v>35417</v>
      </c>
      <c r="Q4684">
        <v>704007328598368</v>
      </c>
      <c r="T4684" t="s">
        <v>35418</v>
      </c>
    </row>
    <row r="4685" spans="1:20" x14ac:dyDescent="0.25">
      <c r="A4685" t="s">
        <v>35419</v>
      </c>
      <c r="B4685" s="5" t="s">
        <v>10</v>
      </c>
      <c r="C4685" s="5" t="s">
        <v>35420</v>
      </c>
      <c r="D4685" s="4" t="s">
        <v>32</v>
      </c>
      <c r="E4685" t="s">
        <v>72</v>
      </c>
      <c r="F4685" t="s">
        <v>35421</v>
      </c>
      <c r="G4685" t="s">
        <v>10725</v>
      </c>
      <c r="H4685">
        <v>102</v>
      </c>
      <c r="I4685" t="s">
        <v>2246</v>
      </c>
      <c r="J4685" t="s">
        <v>28</v>
      </c>
      <c r="K4685" t="s">
        <v>14</v>
      </c>
      <c r="L4685">
        <v>79116471</v>
      </c>
      <c r="M4685">
        <v>67</v>
      </c>
      <c r="N4685" t="s">
        <v>35422</v>
      </c>
      <c r="O4685">
        <v>67</v>
      </c>
      <c r="P4685" t="s">
        <v>35423</v>
      </c>
      <c r="Q4685">
        <v>700008883571406</v>
      </c>
      <c r="T4685" t="s">
        <v>35424</v>
      </c>
    </row>
    <row r="4686" spans="1:20" x14ac:dyDescent="0.25">
      <c r="A4686" t="s">
        <v>35425</v>
      </c>
      <c r="B4686" s="5" t="s">
        <v>10</v>
      </c>
      <c r="C4686" s="5" t="s">
        <v>35426</v>
      </c>
      <c r="D4686" s="4" t="s">
        <v>32</v>
      </c>
      <c r="E4686" t="s">
        <v>24</v>
      </c>
      <c r="F4686" t="s">
        <v>35427</v>
      </c>
      <c r="G4686" t="s">
        <v>1826</v>
      </c>
      <c r="I4686" t="s">
        <v>556</v>
      </c>
      <c r="J4686" t="s">
        <v>28</v>
      </c>
      <c r="K4686" t="s">
        <v>14</v>
      </c>
      <c r="L4686">
        <v>79117710</v>
      </c>
      <c r="M4686">
        <v>67</v>
      </c>
      <c r="N4686" t="s">
        <v>35428</v>
      </c>
      <c r="Q4686">
        <v>700400987595645</v>
      </c>
      <c r="T4686" t="s">
        <v>35424</v>
      </c>
    </row>
    <row r="4687" spans="1:20" x14ac:dyDescent="0.25">
      <c r="A4687" t="s">
        <v>35429</v>
      </c>
      <c r="B4687" s="5" t="s">
        <v>15</v>
      </c>
      <c r="C4687" s="5" t="s">
        <v>35430</v>
      </c>
      <c r="D4687" s="4" t="s">
        <v>17</v>
      </c>
      <c r="E4687" t="s">
        <v>24</v>
      </c>
      <c r="F4687" t="s">
        <v>35431</v>
      </c>
      <c r="G4687" t="s">
        <v>37</v>
      </c>
      <c r="H4687">
        <v>475</v>
      </c>
      <c r="I4687" t="s">
        <v>362</v>
      </c>
      <c r="J4687" t="s">
        <v>28</v>
      </c>
      <c r="K4687" t="s">
        <v>14</v>
      </c>
      <c r="L4687">
        <v>79116270</v>
      </c>
      <c r="M4687">
        <v>67</v>
      </c>
      <c r="N4687" t="s">
        <v>35432</v>
      </c>
      <c r="O4687">
        <v>67</v>
      </c>
      <c r="P4687" t="s">
        <v>35433</v>
      </c>
      <c r="Q4687">
        <v>702101701155796</v>
      </c>
      <c r="R4687" t="s">
        <v>10726</v>
      </c>
      <c r="S4687" t="s">
        <v>10727</v>
      </c>
      <c r="T4687" t="s">
        <v>35434</v>
      </c>
    </row>
    <row r="4688" spans="1:20" x14ac:dyDescent="0.25">
      <c r="A4688" t="s">
        <v>35435</v>
      </c>
      <c r="B4688" s="5" t="s">
        <v>15</v>
      </c>
      <c r="C4688" s="5" t="s">
        <v>35436</v>
      </c>
      <c r="D4688" s="4" t="s">
        <v>17</v>
      </c>
      <c r="E4688" t="s">
        <v>12</v>
      </c>
      <c r="F4688" t="s">
        <v>33192</v>
      </c>
      <c r="G4688" t="s">
        <v>10728</v>
      </c>
      <c r="H4688">
        <v>605</v>
      </c>
      <c r="I4688" t="s">
        <v>406</v>
      </c>
      <c r="J4688" t="s">
        <v>28</v>
      </c>
      <c r="K4688" t="s">
        <v>14</v>
      </c>
      <c r="L4688">
        <v>79093260</v>
      </c>
      <c r="M4688">
        <v>67</v>
      </c>
      <c r="N4688" t="s">
        <v>35437</v>
      </c>
      <c r="O4688">
        <v>67</v>
      </c>
      <c r="P4688" t="s">
        <v>35438</v>
      </c>
      <c r="Q4688">
        <v>700009628617200</v>
      </c>
      <c r="T4688" t="s">
        <v>35439</v>
      </c>
    </row>
    <row r="4689" spans="1:20" x14ac:dyDescent="0.25">
      <c r="A4689" t="s">
        <v>35440</v>
      </c>
      <c r="B4689" s="5" t="s">
        <v>10</v>
      </c>
      <c r="C4689" s="5" t="s">
        <v>35441</v>
      </c>
      <c r="D4689" s="4" t="s">
        <v>32</v>
      </c>
      <c r="E4689" t="s">
        <v>24</v>
      </c>
      <c r="F4689" t="s">
        <v>35442</v>
      </c>
      <c r="G4689" t="s">
        <v>7264</v>
      </c>
      <c r="H4689">
        <v>746</v>
      </c>
      <c r="I4689" t="s">
        <v>1808</v>
      </c>
      <c r="J4689" t="s">
        <v>28</v>
      </c>
      <c r="K4689" t="s">
        <v>14</v>
      </c>
      <c r="L4689">
        <v>79090130</v>
      </c>
      <c r="M4689">
        <v>67</v>
      </c>
      <c r="N4689">
        <v>992618479</v>
      </c>
      <c r="O4689">
        <v>67</v>
      </c>
      <c r="P4689">
        <v>981313009</v>
      </c>
      <c r="Q4689">
        <v>702407516260522</v>
      </c>
      <c r="T4689" t="s">
        <v>35443</v>
      </c>
    </row>
    <row r="4690" spans="1:20" x14ac:dyDescent="0.25">
      <c r="A4690" t="s">
        <v>35444</v>
      </c>
      <c r="B4690" s="5" t="s">
        <v>10</v>
      </c>
      <c r="C4690" s="5" t="s">
        <v>35445</v>
      </c>
      <c r="D4690" s="4" t="s">
        <v>32</v>
      </c>
      <c r="E4690" t="s">
        <v>24</v>
      </c>
      <c r="F4690" t="s">
        <v>35446</v>
      </c>
      <c r="G4690" t="s">
        <v>35447</v>
      </c>
      <c r="H4690" t="s">
        <v>10731</v>
      </c>
      <c r="I4690" t="s">
        <v>897</v>
      </c>
      <c r="J4690" t="s">
        <v>64</v>
      </c>
      <c r="K4690" t="s">
        <v>14</v>
      </c>
      <c r="M4690">
        <v>67</v>
      </c>
      <c r="N4690" t="s">
        <v>35448</v>
      </c>
      <c r="Q4690">
        <v>702501327177133</v>
      </c>
      <c r="R4690" t="s">
        <v>10729</v>
      </c>
      <c r="S4690" t="s">
        <v>10730</v>
      </c>
      <c r="T4690" t="s">
        <v>35449</v>
      </c>
    </row>
    <row r="4691" spans="1:20" x14ac:dyDescent="0.25">
      <c r="A4691" t="s">
        <v>35450</v>
      </c>
      <c r="B4691" s="5" t="s">
        <v>10</v>
      </c>
      <c r="C4691" s="5" t="s">
        <v>35451</v>
      </c>
      <c r="D4691" s="4" t="s">
        <v>32</v>
      </c>
      <c r="E4691" t="s">
        <v>12</v>
      </c>
      <c r="F4691" t="s">
        <v>35452</v>
      </c>
      <c r="G4691" t="s">
        <v>2891</v>
      </c>
      <c r="H4691">
        <v>260</v>
      </c>
      <c r="I4691" t="s">
        <v>569</v>
      </c>
      <c r="J4691" t="s">
        <v>28</v>
      </c>
      <c r="K4691" t="s">
        <v>14</v>
      </c>
      <c r="L4691">
        <v>79018010</v>
      </c>
      <c r="M4691">
        <v>67</v>
      </c>
      <c r="N4691" t="s">
        <v>35453</v>
      </c>
      <c r="O4691">
        <v>67</v>
      </c>
      <c r="Q4691">
        <v>708408776718863</v>
      </c>
      <c r="R4691" t="s">
        <v>10732</v>
      </c>
      <c r="S4691" t="s">
        <v>35454</v>
      </c>
      <c r="T4691" t="s">
        <v>35455</v>
      </c>
    </row>
    <row r="4692" spans="1:20" x14ac:dyDescent="0.25">
      <c r="A4692" t="s">
        <v>35456</v>
      </c>
      <c r="B4692" s="5" t="s">
        <v>15</v>
      </c>
      <c r="C4692" s="5" t="s">
        <v>35457</v>
      </c>
      <c r="D4692" s="4" t="s">
        <v>17</v>
      </c>
      <c r="E4692" t="s">
        <v>12</v>
      </c>
      <c r="F4692" t="s">
        <v>26549</v>
      </c>
      <c r="G4692" t="s">
        <v>10733</v>
      </c>
      <c r="H4692">
        <v>368</v>
      </c>
      <c r="I4692" t="s">
        <v>10734</v>
      </c>
      <c r="J4692" t="s">
        <v>1420</v>
      </c>
      <c r="L4692">
        <v>79117582</v>
      </c>
      <c r="M4692">
        <v>67</v>
      </c>
      <c r="N4692" t="s">
        <v>35458</v>
      </c>
      <c r="P4692" t="s">
        <v>35459</v>
      </c>
      <c r="Q4692">
        <v>708001376125323</v>
      </c>
      <c r="T4692" t="s">
        <v>35460</v>
      </c>
    </row>
    <row r="4693" spans="1:20" x14ac:dyDescent="0.25">
      <c r="A4693" t="s">
        <v>35461</v>
      </c>
      <c r="B4693" s="5" t="s">
        <v>10</v>
      </c>
      <c r="C4693" s="5" t="s">
        <v>35462</v>
      </c>
      <c r="D4693" s="4" t="s">
        <v>32</v>
      </c>
      <c r="E4693" t="s">
        <v>12</v>
      </c>
      <c r="F4693" t="s">
        <v>35463</v>
      </c>
      <c r="G4693" t="s">
        <v>10735</v>
      </c>
      <c r="H4693">
        <v>1270</v>
      </c>
      <c r="I4693" t="s">
        <v>1268</v>
      </c>
      <c r="J4693" t="s">
        <v>28</v>
      </c>
      <c r="K4693" t="s">
        <v>14</v>
      </c>
      <c r="L4693">
        <v>79091430</v>
      </c>
      <c r="M4693">
        <v>67</v>
      </c>
      <c r="N4693" t="s">
        <v>35464</v>
      </c>
      <c r="O4693">
        <v>67</v>
      </c>
      <c r="P4693" t="s">
        <v>35465</v>
      </c>
      <c r="Q4693">
        <v>704500343257516</v>
      </c>
      <c r="T4693" t="s">
        <v>35466</v>
      </c>
    </row>
    <row r="4694" spans="1:20" x14ac:dyDescent="0.25">
      <c r="A4694" t="s">
        <v>35467</v>
      </c>
      <c r="B4694" s="5" t="s">
        <v>10</v>
      </c>
      <c r="C4694" s="5" t="s">
        <v>35468</v>
      </c>
      <c r="D4694" s="4" t="s">
        <v>32</v>
      </c>
      <c r="E4694" t="s">
        <v>12</v>
      </c>
      <c r="F4694" t="s">
        <v>35469</v>
      </c>
      <c r="G4694" t="s">
        <v>10735</v>
      </c>
      <c r="H4694">
        <v>1270</v>
      </c>
      <c r="I4694" t="s">
        <v>1268</v>
      </c>
      <c r="J4694" t="s">
        <v>28</v>
      </c>
      <c r="K4694" t="s">
        <v>14</v>
      </c>
      <c r="L4694">
        <v>79091430</v>
      </c>
      <c r="M4694">
        <v>67</v>
      </c>
      <c r="N4694" t="s">
        <v>35465</v>
      </c>
      <c r="O4694">
        <v>67</v>
      </c>
      <c r="P4694" t="s">
        <v>35464</v>
      </c>
      <c r="Q4694">
        <v>700003178751607</v>
      </c>
      <c r="T4694" t="s">
        <v>35470</v>
      </c>
    </row>
    <row r="4695" spans="1:20" x14ac:dyDescent="0.25">
      <c r="A4695" t="s">
        <v>35471</v>
      </c>
      <c r="B4695" s="5" t="s">
        <v>15</v>
      </c>
      <c r="C4695" s="5" t="s">
        <v>35472</v>
      </c>
      <c r="D4695" s="4" t="s">
        <v>32</v>
      </c>
      <c r="E4695" t="s">
        <v>12</v>
      </c>
      <c r="F4695" t="s">
        <v>35473</v>
      </c>
      <c r="G4695" t="s">
        <v>10597</v>
      </c>
      <c r="H4695">
        <v>106</v>
      </c>
      <c r="I4695" t="s">
        <v>350</v>
      </c>
      <c r="J4695" t="s">
        <v>28</v>
      </c>
      <c r="K4695" t="s">
        <v>14</v>
      </c>
      <c r="L4695">
        <v>79013430</v>
      </c>
      <c r="M4695">
        <v>67</v>
      </c>
      <c r="N4695" t="s">
        <v>35474</v>
      </c>
      <c r="P4695" t="s">
        <v>35475</v>
      </c>
      <c r="Q4695">
        <v>709807060236997</v>
      </c>
      <c r="R4695" t="s">
        <v>35476</v>
      </c>
      <c r="T4695" t="s">
        <v>35477</v>
      </c>
    </row>
    <row r="4696" spans="1:20" x14ac:dyDescent="0.25">
      <c r="A4696" t="s">
        <v>35478</v>
      </c>
      <c r="B4696" s="5" t="s">
        <v>15</v>
      </c>
      <c r="C4696" s="5" t="s">
        <v>35479</v>
      </c>
      <c r="D4696" s="4" t="s">
        <v>17</v>
      </c>
      <c r="E4696" t="s">
        <v>24</v>
      </c>
      <c r="F4696" t="s">
        <v>35480</v>
      </c>
      <c r="I4696" s="2"/>
      <c r="M4696">
        <v>67</v>
      </c>
      <c r="N4696" t="s">
        <v>35481</v>
      </c>
      <c r="O4696">
        <v>67</v>
      </c>
      <c r="P4696" t="s">
        <v>35482</v>
      </c>
      <c r="Q4696">
        <v>704602160733026</v>
      </c>
      <c r="T4696" t="s">
        <v>35483</v>
      </c>
    </row>
    <row r="4697" spans="1:20" x14ac:dyDescent="0.25">
      <c r="A4697" t="s">
        <v>35484</v>
      </c>
      <c r="B4697" s="5" t="s">
        <v>10</v>
      </c>
      <c r="C4697" s="5" t="s">
        <v>35485</v>
      </c>
      <c r="D4697" s="4" t="s">
        <v>32</v>
      </c>
      <c r="E4697" t="s">
        <v>12</v>
      </c>
      <c r="F4697" t="s">
        <v>18313</v>
      </c>
      <c r="G4697" t="s">
        <v>10736</v>
      </c>
      <c r="H4697">
        <v>74</v>
      </c>
      <c r="I4697" t="s">
        <v>67</v>
      </c>
      <c r="J4697" t="s">
        <v>28</v>
      </c>
      <c r="K4697" t="s">
        <v>14</v>
      </c>
      <c r="L4697">
        <v>79092500</v>
      </c>
      <c r="M4697">
        <v>67</v>
      </c>
      <c r="N4697">
        <v>999504592</v>
      </c>
      <c r="O4697">
        <v>67</v>
      </c>
      <c r="P4697" t="s">
        <v>35486</v>
      </c>
      <c r="Q4697">
        <v>2000400258400050</v>
      </c>
      <c r="R4697" t="s">
        <v>10737</v>
      </c>
      <c r="T4697" t="s">
        <v>35487</v>
      </c>
    </row>
    <row r="4698" spans="1:20" x14ac:dyDescent="0.25">
      <c r="A4698" t="s">
        <v>35488</v>
      </c>
      <c r="B4698" s="5" t="s">
        <v>15</v>
      </c>
      <c r="C4698" s="5" t="s">
        <v>35489</v>
      </c>
      <c r="D4698" s="4" t="s">
        <v>32</v>
      </c>
      <c r="E4698" t="s">
        <v>24</v>
      </c>
      <c r="F4698" t="s">
        <v>35490</v>
      </c>
      <c r="G4698" t="s">
        <v>35491</v>
      </c>
      <c r="I4698" t="s">
        <v>191</v>
      </c>
      <c r="J4698" t="s">
        <v>28</v>
      </c>
      <c r="K4698" t="s">
        <v>14</v>
      </c>
      <c r="L4698">
        <v>79097170</v>
      </c>
      <c r="M4698">
        <v>67</v>
      </c>
      <c r="N4698" t="s">
        <v>35492</v>
      </c>
      <c r="O4698">
        <v>67</v>
      </c>
      <c r="P4698" t="s">
        <v>35493</v>
      </c>
      <c r="Q4698">
        <v>708406785223667</v>
      </c>
      <c r="R4698" t="s">
        <v>10738</v>
      </c>
      <c r="T4698" t="s">
        <v>35494</v>
      </c>
    </row>
    <row r="4699" spans="1:20" x14ac:dyDescent="0.25">
      <c r="A4699" t="s">
        <v>35495</v>
      </c>
      <c r="B4699" s="5" t="s">
        <v>15</v>
      </c>
      <c r="C4699" s="5" t="s">
        <v>35496</v>
      </c>
      <c r="D4699" s="4" t="s">
        <v>32</v>
      </c>
      <c r="E4699" t="s">
        <v>12</v>
      </c>
      <c r="F4699" t="s">
        <v>35497</v>
      </c>
      <c r="G4699" t="s">
        <v>1240</v>
      </c>
      <c r="H4699">
        <v>24</v>
      </c>
      <c r="I4699" t="s">
        <v>205</v>
      </c>
      <c r="J4699" t="s">
        <v>28</v>
      </c>
      <c r="K4699" t="s">
        <v>14</v>
      </c>
      <c r="L4699">
        <v>79103370</v>
      </c>
      <c r="M4699">
        <v>67</v>
      </c>
      <c r="N4699">
        <v>984713976</v>
      </c>
      <c r="O4699">
        <v>67</v>
      </c>
      <c r="P4699" t="s">
        <v>35498</v>
      </c>
      <c r="Q4699">
        <v>702008398364387</v>
      </c>
      <c r="R4699" t="s">
        <v>10739</v>
      </c>
      <c r="T4699" t="s">
        <v>35499</v>
      </c>
    </row>
    <row r="4700" spans="1:20" x14ac:dyDescent="0.25">
      <c r="A4700" t="s">
        <v>35500</v>
      </c>
      <c r="B4700" s="5" t="s">
        <v>10</v>
      </c>
      <c r="C4700" s="5" t="s">
        <v>35501</v>
      </c>
      <c r="D4700" s="4" t="s">
        <v>126</v>
      </c>
      <c r="E4700" t="s">
        <v>24</v>
      </c>
      <c r="F4700" t="s">
        <v>35502</v>
      </c>
      <c r="G4700" t="s">
        <v>6196</v>
      </c>
      <c r="H4700">
        <v>304</v>
      </c>
      <c r="I4700" t="s">
        <v>128</v>
      </c>
      <c r="J4700" t="s">
        <v>28</v>
      </c>
      <c r="K4700" t="s">
        <v>14</v>
      </c>
      <c r="L4700">
        <v>79118732</v>
      </c>
      <c r="M4700">
        <v>67</v>
      </c>
      <c r="N4700" t="s">
        <v>35503</v>
      </c>
      <c r="O4700">
        <v>67</v>
      </c>
      <c r="P4700" t="s">
        <v>35504</v>
      </c>
      <c r="Q4700">
        <v>702008819929180</v>
      </c>
      <c r="R4700" t="s">
        <v>10740</v>
      </c>
      <c r="T4700" t="s">
        <v>35505</v>
      </c>
    </row>
    <row r="4701" spans="1:20" x14ac:dyDescent="0.25">
      <c r="A4701" t="s">
        <v>35506</v>
      </c>
      <c r="B4701" s="5" t="s">
        <v>15</v>
      </c>
      <c r="C4701" s="5" t="s">
        <v>35507</v>
      </c>
      <c r="D4701" s="4" t="s">
        <v>17</v>
      </c>
      <c r="E4701" t="s">
        <v>12</v>
      </c>
      <c r="F4701" t="s">
        <v>30520</v>
      </c>
      <c r="G4701" t="s">
        <v>637</v>
      </c>
      <c r="H4701">
        <v>432</v>
      </c>
      <c r="I4701" t="s">
        <v>556</v>
      </c>
      <c r="J4701" t="s">
        <v>28</v>
      </c>
      <c r="K4701" t="s">
        <v>14</v>
      </c>
      <c r="L4701">
        <v>79117711</v>
      </c>
      <c r="M4701">
        <v>67</v>
      </c>
      <c r="N4701" t="s">
        <v>35508</v>
      </c>
      <c r="O4701">
        <v>67</v>
      </c>
      <c r="P4701" t="s">
        <v>35509</v>
      </c>
      <c r="Q4701">
        <v>709802070458998</v>
      </c>
      <c r="R4701" t="s">
        <v>10741</v>
      </c>
      <c r="S4701" t="s">
        <v>10742</v>
      </c>
      <c r="T4701" t="s">
        <v>35510</v>
      </c>
    </row>
    <row r="4702" spans="1:20" x14ac:dyDescent="0.25">
      <c r="A4702" t="s">
        <v>35511</v>
      </c>
      <c r="B4702" s="5" t="s">
        <v>10</v>
      </c>
      <c r="C4702" s="5" t="s">
        <v>35512</v>
      </c>
      <c r="D4702" s="4" t="s">
        <v>1615</v>
      </c>
      <c r="E4702" t="s">
        <v>12</v>
      </c>
      <c r="F4702" t="s">
        <v>35513</v>
      </c>
      <c r="G4702" t="s">
        <v>10743</v>
      </c>
      <c r="H4702">
        <v>587</v>
      </c>
      <c r="I4702" t="s">
        <v>12770</v>
      </c>
      <c r="J4702" t="s">
        <v>28</v>
      </c>
      <c r="K4702" t="s">
        <v>14</v>
      </c>
      <c r="L4702">
        <v>79011200</v>
      </c>
      <c r="M4702">
        <v>67</v>
      </c>
      <c r="N4702" t="s">
        <v>35514</v>
      </c>
      <c r="O4702">
        <v>67</v>
      </c>
      <c r="P4702" t="s">
        <v>35515</v>
      </c>
      <c r="Q4702">
        <v>706205555167468</v>
      </c>
      <c r="R4702" t="s">
        <v>10744</v>
      </c>
      <c r="T4702" t="s">
        <v>35516</v>
      </c>
    </row>
    <row r="4703" spans="1:20" x14ac:dyDescent="0.25">
      <c r="A4703" t="s">
        <v>35517</v>
      </c>
      <c r="B4703" s="5" t="s">
        <v>10</v>
      </c>
      <c r="C4703" s="5" t="s">
        <v>35518</v>
      </c>
      <c r="D4703" s="4" t="s">
        <v>32</v>
      </c>
      <c r="E4703" t="s">
        <v>12</v>
      </c>
      <c r="F4703" t="s">
        <v>35519</v>
      </c>
      <c r="G4703" t="s">
        <v>10745</v>
      </c>
      <c r="H4703">
        <v>54</v>
      </c>
      <c r="I4703" t="s">
        <v>1180</v>
      </c>
      <c r="J4703" t="s">
        <v>28</v>
      </c>
      <c r="K4703" t="s">
        <v>14</v>
      </c>
      <c r="L4703">
        <v>79083540</v>
      </c>
      <c r="M4703">
        <v>67</v>
      </c>
      <c r="N4703" t="s">
        <v>35520</v>
      </c>
      <c r="O4703">
        <v>67</v>
      </c>
      <c r="P4703" t="s">
        <v>35521</v>
      </c>
      <c r="Q4703">
        <v>700607425397667</v>
      </c>
      <c r="R4703" t="s">
        <v>35522</v>
      </c>
      <c r="T4703" t="s">
        <v>35523</v>
      </c>
    </row>
    <row r="4704" spans="1:20" x14ac:dyDescent="0.25">
      <c r="A4704" t="s">
        <v>35524</v>
      </c>
      <c r="B4704" s="5" t="s">
        <v>10</v>
      </c>
      <c r="C4704" s="5" t="s">
        <v>14232</v>
      </c>
      <c r="D4704" s="4" t="s">
        <v>32</v>
      </c>
      <c r="E4704" t="s">
        <v>24</v>
      </c>
      <c r="F4704" t="s">
        <v>14233</v>
      </c>
      <c r="G4704" t="s">
        <v>35525</v>
      </c>
      <c r="I4704" t="s">
        <v>897</v>
      </c>
      <c r="M4704">
        <v>67</v>
      </c>
      <c r="N4704" t="s">
        <v>35526</v>
      </c>
      <c r="O4704">
        <v>67</v>
      </c>
      <c r="P4704" t="s">
        <v>35527</v>
      </c>
      <c r="Q4704">
        <v>704105165262975</v>
      </c>
      <c r="R4704" t="s">
        <v>35528</v>
      </c>
      <c r="S4704" t="s">
        <v>35529</v>
      </c>
      <c r="T4704" t="s">
        <v>35530</v>
      </c>
    </row>
    <row r="4705" spans="1:20" x14ac:dyDescent="0.25">
      <c r="A4705" t="s">
        <v>35531</v>
      </c>
      <c r="B4705" s="5" t="s">
        <v>10</v>
      </c>
      <c r="C4705" s="5" t="s">
        <v>35532</v>
      </c>
      <c r="D4705" s="4" t="s">
        <v>32</v>
      </c>
      <c r="E4705" t="s">
        <v>72</v>
      </c>
      <c r="F4705" t="s">
        <v>35533</v>
      </c>
      <c r="G4705" t="s">
        <v>10746</v>
      </c>
      <c r="H4705">
        <v>57</v>
      </c>
      <c r="I4705" t="s">
        <v>57</v>
      </c>
      <c r="J4705" t="s">
        <v>28</v>
      </c>
      <c r="K4705" t="s">
        <v>14</v>
      </c>
      <c r="L4705">
        <v>79017103</v>
      </c>
      <c r="M4705">
        <v>67</v>
      </c>
      <c r="N4705" t="s">
        <v>35534</v>
      </c>
      <c r="Q4705">
        <v>705002042918550</v>
      </c>
      <c r="R4705" t="s">
        <v>10747</v>
      </c>
      <c r="T4705" t="s">
        <v>35535</v>
      </c>
    </row>
    <row r="4706" spans="1:20" x14ac:dyDescent="0.25">
      <c r="A4706" t="s">
        <v>35536</v>
      </c>
      <c r="B4706" s="5" t="s">
        <v>10</v>
      </c>
      <c r="C4706" s="5" t="s">
        <v>35537</v>
      </c>
      <c r="D4706" s="4" t="s">
        <v>32</v>
      </c>
      <c r="E4706" t="s">
        <v>24</v>
      </c>
      <c r="F4706" t="s">
        <v>35538</v>
      </c>
      <c r="G4706" t="s">
        <v>10748</v>
      </c>
      <c r="H4706">
        <v>862</v>
      </c>
      <c r="I4706" t="s">
        <v>481</v>
      </c>
      <c r="J4706" t="s">
        <v>28</v>
      </c>
      <c r="K4706" t="s">
        <v>14</v>
      </c>
      <c r="L4706">
        <v>79106781</v>
      </c>
      <c r="M4706">
        <v>67</v>
      </c>
      <c r="N4706" t="s">
        <v>10749</v>
      </c>
      <c r="O4706">
        <v>67</v>
      </c>
      <c r="P4706" t="s">
        <v>35539</v>
      </c>
      <c r="Q4706">
        <v>708404708943365</v>
      </c>
      <c r="R4706" t="s">
        <v>10750</v>
      </c>
      <c r="S4706" t="s">
        <v>10751</v>
      </c>
      <c r="T4706" t="s">
        <v>35540</v>
      </c>
    </row>
    <row r="4707" spans="1:20" x14ac:dyDescent="0.25">
      <c r="A4707" t="s">
        <v>35541</v>
      </c>
      <c r="B4707" s="5" t="s">
        <v>10</v>
      </c>
      <c r="C4707" s="5" t="s">
        <v>35542</v>
      </c>
      <c r="D4707" s="4" t="s">
        <v>32</v>
      </c>
      <c r="E4707" t="s">
        <v>12</v>
      </c>
      <c r="F4707" t="s">
        <v>35543</v>
      </c>
      <c r="G4707" t="s">
        <v>10752</v>
      </c>
      <c r="H4707">
        <v>95</v>
      </c>
      <c r="I4707" t="s">
        <v>12886</v>
      </c>
      <c r="J4707" t="s">
        <v>28</v>
      </c>
      <c r="K4707" t="s">
        <v>14</v>
      </c>
      <c r="L4707">
        <v>79103180</v>
      </c>
      <c r="M4707">
        <v>67</v>
      </c>
      <c r="N4707" t="s">
        <v>35544</v>
      </c>
      <c r="O4707">
        <v>67</v>
      </c>
      <c r="P4707" t="s">
        <v>35545</v>
      </c>
      <c r="Q4707">
        <v>707601261482199</v>
      </c>
      <c r="R4707" t="s">
        <v>10753</v>
      </c>
      <c r="S4707" t="s">
        <v>10754</v>
      </c>
      <c r="T4707" t="s">
        <v>35546</v>
      </c>
    </row>
    <row r="4708" spans="1:20" x14ac:dyDescent="0.25">
      <c r="A4708" t="s">
        <v>35547</v>
      </c>
      <c r="B4708" s="5" t="s">
        <v>10</v>
      </c>
      <c r="C4708" s="5" t="s">
        <v>35548</v>
      </c>
      <c r="D4708" s="4" t="s">
        <v>32</v>
      </c>
      <c r="E4708" t="s">
        <v>12</v>
      </c>
      <c r="F4708" t="s">
        <v>34492</v>
      </c>
      <c r="G4708" t="s">
        <v>1034</v>
      </c>
      <c r="H4708">
        <v>13</v>
      </c>
      <c r="I4708" t="s">
        <v>128</v>
      </c>
      <c r="J4708" t="s">
        <v>28</v>
      </c>
      <c r="K4708" t="s">
        <v>14</v>
      </c>
      <c r="L4708">
        <v>79118570</v>
      </c>
      <c r="M4708">
        <v>67</v>
      </c>
      <c r="N4708" t="s">
        <v>35549</v>
      </c>
      <c r="Q4708">
        <v>708104504636335</v>
      </c>
      <c r="T4708" t="s">
        <v>35550</v>
      </c>
    </row>
    <row r="4709" spans="1:20" x14ac:dyDescent="0.25">
      <c r="A4709" t="s">
        <v>35551</v>
      </c>
      <c r="B4709" s="5" t="s">
        <v>15</v>
      </c>
      <c r="C4709" s="5" t="s">
        <v>35552</v>
      </c>
      <c r="D4709" s="4" t="s">
        <v>17</v>
      </c>
      <c r="E4709" t="s">
        <v>12</v>
      </c>
      <c r="F4709" t="s">
        <v>35553</v>
      </c>
      <c r="G4709" t="s">
        <v>13639</v>
      </c>
      <c r="H4709">
        <v>886</v>
      </c>
      <c r="I4709" t="s">
        <v>362</v>
      </c>
      <c r="J4709" t="s">
        <v>28</v>
      </c>
      <c r="K4709" t="s">
        <v>14</v>
      </c>
      <c r="L4709">
        <v>79116560</v>
      </c>
      <c r="M4709">
        <v>67</v>
      </c>
      <c r="N4709" t="s">
        <v>35554</v>
      </c>
      <c r="O4709">
        <v>67</v>
      </c>
      <c r="P4709" t="s">
        <v>35555</v>
      </c>
      <c r="Q4709">
        <v>709809063687991</v>
      </c>
      <c r="T4709" t="s">
        <v>35556</v>
      </c>
    </row>
    <row r="4710" spans="1:20" x14ac:dyDescent="0.25">
      <c r="A4710" t="s">
        <v>35557</v>
      </c>
      <c r="B4710" s="5" t="s">
        <v>10</v>
      </c>
      <c r="C4710" s="5" t="s">
        <v>35558</v>
      </c>
      <c r="D4710" s="4" t="s">
        <v>32</v>
      </c>
      <c r="E4710" t="s">
        <v>24</v>
      </c>
      <c r="F4710" t="s">
        <v>35559</v>
      </c>
      <c r="G4710" t="s">
        <v>157</v>
      </c>
      <c r="H4710">
        <v>449</v>
      </c>
      <c r="I4710" t="s">
        <v>120</v>
      </c>
      <c r="J4710" t="s">
        <v>28</v>
      </c>
      <c r="K4710" t="s">
        <v>14</v>
      </c>
      <c r="L4710">
        <v>79117050</v>
      </c>
      <c r="M4710">
        <v>67</v>
      </c>
      <c r="N4710" t="s">
        <v>35560</v>
      </c>
      <c r="O4710">
        <v>67</v>
      </c>
      <c r="P4710" t="s">
        <v>35561</v>
      </c>
      <c r="Q4710">
        <v>702009351729584</v>
      </c>
      <c r="R4710" t="s">
        <v>10755</v>
      </c>
      <c r="T4710" t="s">
        <v>35562</v>
      </c>
    </row>
    <row r="4711" spans="1:20" x14ac:dyDescent="0.25">
      <c r="A4711" t="s">
        <v>35563</v>
      </c>
      <c r="B4711" s="5" t="s">
        <v>15</v>
      </c>
      <c r="C4711" s="5" t="s">
        <v>35564</v>
      </c>
      <c r="D4711" s="4" t="s">
        <v>32</v>
      </c>
      <c r="E4711" t="s">
        <v>12</v>
      </c>
      <c r="F4711" t="s">
        <v>24879</v>
      </c>
      <c r="G4711" t="s">
        <v>2513</v>
      </c>
      <c r="H4711">
        <v>640</v>
      </c>
      <c r="I4711" t="s">
        <v>362</v>
      </c>
      <c r="J4711" t="s">
        <v>28</v>
      </c>
      <c r="K4711" t="s">
        <v>14</v>
      </c>
      <c r="L4711">
        <v>79116360</v>
      </c>
      <c r="M4711">
        <v>67</v>
      </c>
      <c r="N4711" t="s">
        <v>35565</v>
      </c>
      <c r="O4711">
        <v>67</v>
      </c>
      <c r="P4711" t="s">
        <v>35566</v>
      </c>
      <c r="Q4711">
        <v>700007935761706</v>
      </c>
      <c r="T4711" t="s">
        <v>35567</v>
      </c>
    </row>
    <row r="4712" spans="1:20" x14ac:dyDescent="0.25">
      <c r="A4712" t="s">
        <v>35568</v>
      </c>
      <c r="B4712" s="5" t="s">
        <v>10</v>
      </c>
      <c r="C4712" s="5" t="s">
        <v>35569</v>
      </c>
      <c r="D4712" s="4" t="s">
        <v>32</v>
      </c>
      <c r="E4712" t="s">
        <v>24</v>
      </c>
      <c r="F4712" t="s">
        <v>35570</v>
      </c>
      <c r="G4712" t="s">
        <v>10756</v>
      </c>
      <c r="H4712">
        <v>195</v>
      </c>
      <c r="I4712" t="s">
        <v>20121</v>
      </c>
      <c r="J4712" t="s">
        <v>28</v>
      </c>
      <c r="K4712" t="s">
        <v>14</v>
      </c>
      <c r="L4712">
        <v>79036280</v>
      </c>
      <c r="M4712">
        <v>67</v>
      </c>
      <c r="N4712" t="s">
        <v>35571</v>
      </c>
      <c r="O4712">
        <v>67</v>
      </c>
      <c r="P4712" t="s">
        <v>35572</v>
      </c>
      <c r="Q4712">
        <v>705004229831051</v>
      </c>
      <c r="R4712" t="s">
        <v>10757</v>
      </c>
      <c r="T4712" t="s">
        <v>35573</v>
      </c>
    </row>
    <row r="4713" spans="1:20" x14ac:dyDescent="0.25">
      <c r="A4713" t="s">
        <v>35574</v>
      </c>
      <c r="B4713" s="5" t="s">
        <v>10</v>
      </c>
      <c r="C4713" s="5" t="s">
        <v>35575</v>
      </c>
      <c r="D4713" s="4" t="s">
        <v>32</v>
      </c>
      <c r="E4713" t="s">
        <v>12</v>
      </c>
      <c r="F4713" t="s">
        <v>35576</v>
      </c>
      <c r="G4713" t="s">
        <v>33</v>
      </c>
      <c r="H4713">
        <v>77</v>
      </c>
      <c r="I4713" t="s">
        <v>34</v>
      </c>
      <c r="J4713" t="s">
        <v>28</v>
      </c>
      <c r="K4713" t="s">
        <v>14</v>
      </c>
      <c r="L4713">
        <v>79117130</v>
      </c>
      <c r="M4713">
        <v>67</v>
      </c>
      <c r="N4713" t="s">
        <v>35577</v>
      </c>
      <c r="O4713">
        <v>67</v>
      </c>
      <c r="P4713" t="s">
        <v>35578</v>
      </c>
      <c r="Q4713">
        <v>700402941581147</v>
      </c>
      <c r="R4713" t="s">
        <v>35579</v>
      </c>
      <c r="T4713" t="s">
        <v>35580</v>
      </c>
    </row>
    <row r="4714" spans="1:20" x14ac:dyDescent="0.25">
      <c r="A4714" t="s">
        <v>35581</v>
      </c>
      <c r="B4714" s="5" t="s">
        <v>10</v>
      </c>
      <c r="C4714" s="5" t="s">
        <v>35582</v>
      </c>
      <c r="D4714" s="4" t="s">
        <v>17</v>
      </c>
      <c r="E4714" t="s">
        <v>24</v>
      </c>
      <c r="F4714" t="s">
        <v>35583</v>
      </c>
      <c r="G4714" t="s">
        <v>1980</v>
      </c>
      <c r="H4714">
        <v>76</v>
      </c>
      <c r="I4714" t="s">
        <v>731</v>
      </c>
      <c r="J4714" t="s">
        <v>28</v>
      </c>
      <c r="K4714" t="s">
        <v>14</v>
      </c>
      <c r="L4714">
        <v>79023080</v>
      </c>
      <c r="M4714">
        <v>67</v>
      </c>
      <c r="N4714" t="s">
        <v>35584</v>
      </c>
      <c r="O4714">
        <v>67</v>
      </c>
      <c r="P4714" t="s">
        <v>35585</v>
      </c>
      <c r="Q4714">
        <v>704007375436263</v>
      </c>
      <c r="R4714" t="s">
        <v>35586</v>
      </c>
      <c r="T4714" t="s">
        <v>35587</v>
      </c>
    </row>
    <row r="4715" spans="1:20" x14ac:dyDescent="0.25">
      <c r="A4715" t="s">
        <v>35588</v>
      </c>
      <c r="B4715" s="5" t="s">
        <v>15</v>
      </c>
      <c r="C4715" s="5" t="s">
        <v>35589</v>
      </c>
      <c r="D4715" s="4" t="s">
        <v>32</v>
      </c>
      <c r="E4715" t="s">
        <v>24</v>
      </c>
      <c r="F4715" t="s">
        <v>35590</v>
      </c>
      <c r="G4715" t="s">
        <v>13590</v>
      </c>
      <c r="H4715">
        <v>1825</v>
      </c>
      <c r="I4715" t="s">
        <v>12770</v>
      </c>
      <c r="J4715" t="s">
        <v>28</v>
      </c>
      <c r="K4715" t="s">
        <v>14</v>
      </c>
      <c r="L4715">
        <v>79011540</v>
      </c>
      <c r="M4715">
        <v>67</v>
      </c>
      <c r="N4715" t="s">
        <v>35591</v>
      </c>
      <c r="O4715">
        <v>67</v>
      </c>
      <c r="P4715" t="s">
        <v>35592</v>
      </c>
      <c r="Q4715">
        <v>709204271562838</v>
      </c>
      <c r="R4715" t="s">
        <v>35593</v>
      </c>
      <c r="T4715" t="s">
        <v>35594</v>
      </c>
    </row>
    <row r="4716" spans="1:20" x14ac:dyDescent="0.25">
      <c r="A4716" t="s">
        <v>35595</v>
      </c>
      <c r="B4716" s="5" t="s">
        <v>10</v>
      </c>
      <c r="C4716" s="5" t="s">
        <v>35596</v>
      </c>
      <c r="D4716" s="4" t="s">
        <v>17</v>
      </c>
      <c r="E4716" t="s">
        <v>12</v>
      </c>
      <c r="F4716" t="s">
        <v>35597</v>
      </c>
      <c r="G4716" t="s">
        <v>10728</v>
      </c>
      <c r="H4716">
        <v>605</v>
      </c>
      <c r="I4716" t="s">
        <v>406</v>
      </c>
      <c r="J4716" t="s">
        <v>28</v>
      </c>
      <c r="K4716" t="s">
        <v>14</v>
      </c>
      <c r="L4716">
        <v>79093260</v>
      </c>
      <c r="M4716">
        <v>67</v>
      </c>
      <c r="N4716" t="s">
        <v>35598</v>
      </c>
      <c r="O4716">
        <v>67</v>
      </c>
      <c r="P4716" t="s">
        <v>35437</v>
      </c>
      <c r="Q4716">
        <v>709609629272574</v>
      </c>
      <c r="T4716" t="s">
        <v>35599</v>
      </c>
    </row>
    <row r="4717" spans="1:20" x14ac:dyDescent="0.25">
      <c r="A4717" t="s">
        <v>35600</v>
      </c>
      <c r="B4717" s="5" t="s">
        <v>10</v>
      </c>
      <c r="C4717" s="5" t="s">
        <v>35601</v>
      </c>
      <c r="D4717" s="4" t="s">
        <v>32</v>
      </c>
      <c r="E4717" t="s">
        <v>24</v>
      </c>
      <c r="F4717" t="s">
        <v>35602</v>
      </c>
      <c r="G4717" t="s">
        <v>18041</v>
      </c>
      <c r="H4717">
        <v>6891</v>
      </c>
      <c r="I4717" t="s">
        <v>556</v>
      </c>
      <c r="J4717" t="s">
        <v>28</v>
      </c>
      <c r="K4717" t="s">
        <v>14</v>
      </c>
      <c r="L4717">
        <v>79117010</v>
      </c>
      <c r="M4717">
        <v>67</v>
      </c>
      <c r="N4717" t="s">
        <v>35603</v>
      </c>
      <c r="O4717">
        <v>67</v>
      </c>
      <c r="P4717" t="s">
        <v>35604</v>
      </c>
      <c r="Q4717">
        <v>700405987595542</v>
      </c>
      <c r="R4717" t="s">
        <v>10758</v>
      </c>
      <c r="S4717" t="s">
        <v>10759</v>
      </c>
      <c r="T4717" t="s">
        <v>35605</v>
      </c>
    </row>
    <row r="4718" spans="1:20" x14ac:dyDescent="0.25">
      <c r="A4718" t="s">
        <v>35606</v>
      </c>
      <c r="B4718" s="5" t="s">
        <v>10</v>
      </c>
      <c r="D4718" s="4" t="s">
        <v>17</v>
      </c>
      <c r="E4718" t="s">
        <v>12</v>
      </c>
      <c r="F4718" t="s">
        <v>35607</v>
      </c>
      <c r="G4718" t="s">
        <v>35608</v>
      </c>
      <c r="H4718">
        <v>457</v>
      </c>
      <c r="I4718" t="s">
        <v>574</v>
      </c>
      <c r="J4718" t="s">
        <v>28</v>
      </c>
      <c r="K4718" t="s">
        <v>14</v>
      </c>
      <c r="L4718">
        <v>79051120</v>
      </c>
      <c r="M4718">
        <v>67</v>
      </c>
      <c r="N4718" t="s">
        <v>35609</v>
      </c>
      <c r="O4718">
        <v>67</v>
      </c>
      <c r="P4718" t="s">
        <v>35610</v>
      </c>
      <c r="R4718" t="s">
        <v>10760</v>
      </c>
      <c r="S4718" t="s">
        <v>10761</v>
      </c>
      <c r="T4718" t="s">
        <v>35611</v>
      </c>
    </row>
    <row r="4719" spans="1:20" x14ac:dyDescent="0.25">
      <c r="A4719" t="s">
        <v>35612</v>
      </c>
      <c r="B4719" s="5" t="s">
        <v>10</v>
      </c>
      <c r="C4719" s="5" t="s">
        <v>35613</v>
      </c>
      <c r="D4719" s="4" t="s">
        <v>17</v>
      </c>
      <c r="E4719" t="s">
        <v>24</v>
      </c>
      <c r="F4719" t="s">
        <v>35614</v>
      </c>
      <c r="G4719" t="s">
        <v>35615</v>
      </c>
      <c r="H4719">
        <v>3139</v>
      </c>
      <c r="I4719" t="s">
        <v>13</v>
      </c>
      <c r="J4719" t="s">
        <v>28</v>
      </c>
      <c r="K4719" t="s">
        <v>14</v>
      </c>
      <c r="L4719">
        <v>79002332</v>
      </c>
      <c r="M4719">
        <v>67</v>
      </c>
      <c r="N4719" t="s">
        <v>35616</v>
      </c>
      <c r="O4719">
        <v>67</v>
      </c>
      <c r="P4719" t="s">
        <v>35617</v>
      </c>
      <c r="Q4719">
        <v>700304921629139</v>
      </c>
      <c r="R4719" t="s">
        <v>10762</v>
      </c>
      <c r="S4719" t="s">
        <v>10763</v>
      </c>
      <c r="T4719" t="s">
        <v>35618</v>
      </c>
    </row>
    <row r="4720" spans="1:20" x14ac:dyDescent="0.25">
      <c r="A4720" t="s">
        <v>35619</v>
      </c>
      <c r="B4720" s="5" t="s">
        <v>10</v>
      </c>
      <c r="C4720" s="5" t="s">
        <v>35620</v>
      </c>
      <c r="D4720" s="4" t="s">
        <v>126</v>
      </c>
      <c r="E4720" t="s">
        <v>12</v>
      </c>
      <c r="F4720" t="s">
        <v>35621</v>
      </c>
      <c r="G4720" t="s">
        <v>13234</v>
      </c>
      <c r="H4720">
        <v>3127</v>
      </c>
      <c r="I4720" t="s">
        <v>12770</v>
      </c>
      <c r="J4720" t="s">
        <v>28</v>
      </c>
      <c r="K4720" t="s">
        <v>14</v>
      </c>
      <c r="L4720">
        <v>79010180</v>
      </c>
      <c r="M4720">
        <v>67</v>
      </c>
      <c r="N4720" t="s">
        <v>35622</v>
      </c>
      <c r="O4720">
        <v>67</v>
      </c>
      <c r="P4720" t="s">
        <v>35623</v>
      </c>
      <c r="Q4720">
        <v>898003946387154</v>
      </c>
      <c r="R4720" t="s">
        <v>10764</v>
      </c>
      <c r="T4720" t="s">
        <v>35624</v>
      </c>
    </row>
    <row r="4721" spans="1:20" x14ac:dyDescent="0.25">
      <c r="A4721" t="s">
        <v>35625</v>
      </c>
      <c r="B4721" s="5" t="s">
        <v>10</v>
      </c>
      <c r="C4721" s="5" t="s">
        <v>35626</v>
      </c>
      <c r="D4721" s="4" t="s">
        <v>32</v>
      </c>
      <c r="E4721" t="s">
        <v>12</v>
      </c>
      <c r="F4721" t="s">
        <v>35627</v>
      </c>
      <c r="G4721" t="s">
        <v>13639</v>
      </c>
      <c r="H4721">
        <v>778</v>
      </c>
      <c r="I4721" t="s">
        <v>362</v>
      </c>
      <c r="J4721" t="s">
        <v>28</v>
      </c>
      <c r="K4721" t="s">
        <v>14</v>
      </c>
      <c r="L4721">
        <v>79116560</v>
      </c>
      <c r="M4721">
        <v>67</v>
      </c>
      <c r="N4721" t="s">
        <v>35628</v>
      </c>
      <c r="Q4721">
        <v>705202448106979</v>
      </c>
      <c r="R4721" t="s">
        <v>10765</v>
      </c>
      <c r="T4721" t="s">
        <v>35629</v>
      </c>
    </row>
    <row r="4722" spans="1:20" x14ac:dyDescent="0.25">
      <c r="A4722" t="s">
        <v>35630</v>
      </c>
      <c r="B4722" s="5" t="s">
        <v>10</v>
      </c>
      <c r="C4722" s="5" t="s">
        <v>35631</v>
      </c>
      <c r="D4722" s="4" t="s">
        <v>17</v>
      </c>
      <c r="E4722" t="s">
        <v>24</v>
      </c>
      <c r="F4722" t="s">
        <v>26059</v>
      </c>
      <c r="G4722" t="s">
        <v>640</v>
      </c>
      <c r="H4722">
        <v>699</v>
      </c>
      <c r="I4722" t="s">
        <v>362</v>
      </c>
      <c r="J4722" t="s">
        <v>28</v>
      </c>
      <c r="K4722" t="s">
        <v>14</v>
      </c>
      <c r="L4722">
        <v>79116300</v>
      </c>
      <c r="M4722">
        <v>67</v>
      </c>
      <c r="N4722" t="s">
        <v>35632</v>
      </c>
      <c r="Q4722">
        <v>706307720234570</v>
      </c>
      <c r="R4722" t="s">
        <v>10766</v>
      </c>
      <c r="T4722" t="s">
        <v>35633</v>
      </c>
    </row>
    <row r="4723" spans="1:20" x14ac:dyDescent="0.25">
      <c r="A4723" t="s">
        <v>35634</v>
      </c>
      <c r="B4723" s="5" t="s">
        <v>15</v>
      </c>
      <c r="C4723" s="5" t="s">
        <v>35635</v>
      </c>
      <c r="D4723" s="4" t="s">
        <v>17</v>
      </c>
      <c r="E4723" t="s">
        <v>12</v>
      </c>
      <c r="F4723" t="s">
        <v>35636</v>
      </c>
      <c r="G4723" t="s">
        <v>10767</v>
      </c>
      <c r="H4723">
        <v>186</v>
      </c>
      <c r="I4723" t="s">
        <v>1180</v>
      </c>
      <c r="J4723" t="s">
        <v>28</v>
      </c>
      <c r="K4723" t="s">
        <v>14</v>
      </c>
      <c r="L4723">
        <v>79083430</v>
      </c>
      <c r="M4723">
        <v>67</v>
      </c>
      <c r="N4723" t="s">
        <v>35637</v>
      </c>
      <c r="Q4723">
        <v>2001130268700070</v>
      </c>
      <c r="T4723" t="s">
        <v>35638</v>
      </c>
    </row>
    <row r="4724" spans="1:20" x14ac:dyDescent="0.25">
      <c r="A4724" t="s">
        <v>35639</v>
      </c>
      <c r="B4724" s="5" t="s">
        <v>10</v>
      </c>
      <c r="C4724" s="5" t="s">
        <v>35640</v>
      </c>
      <c r="D4724" s="4" t="s">
        <v>17</v>
      </c>
      <c r="E4724" t="s">
        <v>12</v>
      </c>
      <c r="F4724" t="s">
        <v>35641</v>
      </c>
      <c r="G4724" t="s">
        <v>14424</v>
      </c>
      <c r="H4724">
        <v>4721</v>
      </c>
      <c r="I4724" t="s">
        <v>12770</v>
      </c>
      <c r="J4724" t="s">
        <v>28</v>
      </c>
      <c r="K4724" t="s">
        <v>14</v>
      </c>
      <c r="L4724">
        <v>79011470</v>
      </c>
      <c r="M4724">
        <v>67</v>
      </c>
      <c r="N4724" t="s">
        <v>35642</v>
      </c>
      <c r="Q4724">
        <v>700804914560582</v>
      </c>
      <c r="T4724" t="s">
        <v>35638</v>
      </c>
    </row>
    <row r="4725" spans="1:20" x14ac:dyDescent="0.25">
      <c r="A4725" t="s">
        <v>35643</v>
      </c>
      <c r="B4725" s="5" t="s">
        <v>10</v>
      </c>
      <c r="C4725" s="5" t="s">
        <v>35644</v>
      </c>
      <c r="D4725" s="4" t="s">
        <v>32</v>
      </c>
      <c r="E4725" t="s">
        <v>12</v>
      </c>
      <c r="F4725" t="s">
        <v>24229</v>
      </c>
      <c r="G4725" t="s">
        <v>10768</v>
      </c>
      <c r="H4725">
        <v>277</v>
      </c>
      <c r="J4725" t="s">
        <v>28</v>
      </c>
      <c r="K4725" t="s">
        <v>14</v>
      </c>
      <c r="M4725">
        <v>67</v>
      </c>
      <c r="N4725" t="s">
        <v>35645</v>
      </c>
      <c r="Q4725">
        <v>706109876994630</v>
      </c>
      <c r="R4725" t="s">
        <v>10769</v>
      </c>
      <c r="T4725" t="s">
        <v>35646</v>
      </c>
    </row>
    <row r="4726" spans="1:20" x14ac:dyDescent="0.25">
      <c r="A4726" t="s">
        <v>35647</v>
      </c>
      <c r="B4726" s="5" t="s">
        <v>15</v>
      </c>
      <c r="C4726" s="5" t="s">
        <v>35648</v>
      </c>
      <c r="D4726" s="4" t="s">
        <v>32</v>
      </c>
      <c r="E4726" t="s">
        <v>12</v>
      </c>
      <c r="F4726" t="s">
        <v>35649</v>
      </c>
      <c r="G4726" t="s">
        <v>778</v>
      </c>
      <c r="H4726">
        <v>181</v>
      </c>
      <c r="I4726" t="s">
        <v>569</v>
      </c>
      <c r="J4726" t="s">
        <v>28</v>
      </c>
      <c r="K4726" t="s">
        <v>14</v>
      </c>
      <c r="L4726">
        <v>79018080</v>
      </c>
      <c r="M4726">
        <v>67</v>
      </c>
      <c r="N4726" t="s">
        <v>35650</v>
      </c>
      <c r="Q4726">
        <v>702105710219398</v>
      </c>
      <c r="R4726" t="s">
        <v>10770</v>
      </c>
      <c r="S4726" t="s">
        <v>10771</v>
      </c>
      <c r="T4726" t="s">
        <v>35651</v>
      </c>
    </row>
    <row r="4727" spans="1:20" x14ac:dyDescent="0.25">
      <c r="A4727" t="s">
        <v>35652</v>
      </c>
      <c r="B4727" s="5" t="s">
        <v>15</v>
      </c>
      <c r="C4727" s="5" t="s">
        <v>35653</v>
      </c>
      <c r="D4727" s="4" t="s">
        <v>32</v>
      </c>
      <c r="E4727" t="s">
        <v>24</v>
      </c>
      <c r="F4727" t="s">
        <v>33946</v>
      </c>
      <c r="G4727" t="s">
        <v>6724</v>
      </c>
      <c r="H4727">
        <v>790</v>
      </c>
      <c r="I4727" t="s">
        <v>128</v>
      </c>
      <c r="J4727" t="s">
        <v>28</v>
      </c>
      <c r="K4727" t="s">
        <v>14</v>
      </c>
      <c r="L4727">
        <v>79118521</v>
      </c>
      <c r="M4727">
        <v>67</v>
      </c>
      <c r="N4727" t="s">
        <v>35654</v>
      </c>
      <c r="O4727">
        <v>67</v>
      </c>
      <c r="P4727" t="s">
        <v>35655</v>
      </c>
      <c r="R4727" t="s">
        <v>10772</v>
      </c>
      <c r="S4727" t="s">
        <v>10773</v>
      </c>
      <c r="T4727" t="s">
        <v>35656</v>
      </c>
    </row>
    <row r="4728" spans="1:20" x14ac:dyDescent="0.25">
      <c r="A4728" t="s">
        <v>35657</v>
      </c>
      <c r="B4728" s="5" t="s">
        <v>10</v>
      </c>
      <c r="C4728" s="5" t="s">
        <v>35658</v>
      </c>
      <c r="D4728" s="4" t="s">
        <v>32</v>
      </c>
      <c r="E4728" t="s">
        <v>12</v>
      </c>
      <c r="F4728" t="s">
        <v>35659</v>
      </c>
      <c r="G4728" t="s">
        <v>4147</v>
      </c>
      <c r="H4728">
        <v>114</v>
      </c>
      <c r="I4728" t="s">
        <v>13042</v>
      </c>
      <c r="J4728" t="s">
        <v>28</v>
      </c>
      <c r="K4728" t="s">
        <v>14</v>
      </c>
      <c r="L4728">
        <v>79013110</v>
      </c>
      <c r="M4728">
        <v>67</v>
      </c>
      <c r="N4728" t="s">
        <v>35660</v>
      </c>
      <c r="P4728" t="s">
        <v>35661</v>
      </c>
      <c r="Q4728">
        <v>707804613037810</v>
      </c>
      <c r="T4728" t="s">
        <v>35662</v>
      </c>
    </row>
    <row r="4729" spans="1:20" x14ac:dyDescent="0.25">
      <c r="A4729" t="s">
        <v>35663</v>
      </c>
      <c r="B4729" s="5" t="s">
        <v>10</v>
      </c>
      <c r="C4729" s="5" t="s">
        <v>35664</v>
      </c>
      <c r="D4729" s="4" t="s">
        <v>126</v>
      </c>
      <c r="E4729" t="s">
        <v>72</v>
      </c>
      <c r="F4729" t="s">
        <v>35665</v>
      </c>
      <c r="G4729" t="s">
        <v>2271</v>
      </c>
      <c r="H4729">
        <v>224</v>
      </c>
      <c r="I4729" t="s">
        <v>128</v>
      </c>
      <c r="J4729" t="s">
        <v>28</v>
      </c>
      <c r="K4729" t="s">
        <v>14</v>
      </c>
      <c r="L4729">
        <v>79118400</v>
      </c>
      <c r="M4729">
        <v>67</v>
      </c>
      <c r="N4729" t="s">
        <v>35666</v>
      </c>
      <c r="O4729">
        <v>67</v>
      </c>
      <c r="Q4729">
        <v>702001858491887</v>
      </c>
      <c r="R4729" t="s">
        <v>10774</v>
      </c>
      <c r="S4729" t="s">
        <v>35667</v>
      </c>
      <c r="T4729" t="s">
        <v>35668</v>
      </c>
    </row>
    <row r="4730" spans="1:20" x14ac:dyDescent="0.25">
      <c r="A4730" t="s">
        <v>35669</v>
      </c>
      <c r="B4730" s="5" t="s">
        <v>15</v>
      </c>
      <c r="C4730" s="5" t="s">
        <v>35670</v>
      </c>
      <c r="D4730" s="4" t="s">
        <v>32</v>
      </c>
      <c r="E4730" t="s">
        <v>12</v>
      </c>
      <c r="F4730" t="s">
        <v>35671</v>
      </c>
      <c r="G4730" t="s">
        <v>10775</v>
      </c>
      <c r="I4730" t="s">
        <v>10776</v>
      </c>
      <c r="J4730" t="s">
        <v>64</v>
      </c>
      <c r="K4730" t="s">
        <v>14</v>
      </c>
      <c r="L4730">
        <v>7908137</v>
      </c>
      <c r="M4730">
        <v>67</v>
      </c>
      <c r="N4730" t="s">
        <v>35672</v>
      </c>
      <c r="O4730">
        <v>67</v>
      </c>
      <c r="P4730">
        <v>991672138</v>
      </c>
      <c r="Q4730">
        <v>702009399860680</v>
      </c>
      <c r="R4730" t="s">
        <v>10777</v>
      </c>
      <c r="T4730" t="s">
        <v>35673</v>
      </c>
    </row>
    <row r="4731" spans="1:20" x14ac:dyDescent="0.25">
      <c r="A4731" t="s">
        <v>35674</v>
      </c>
      <c r="B4731" s="5" t="s">
        <v>15</v>
      </c>
      <c r="C4731" s="5" t="s">
        <v>35675</v>
      </c>
      <c r="D4731" s="4" t="s">
        <v>32</v>
      </c>
      <c r="E4731" t="s">
        <v>12</v>
      </c>
      <c r="F4731" t="s">
        <v>35676</v>
      </c>
      <c r="G4731" t="s">
        <v>35677</v>
      </c>
      <c r="H4731">
        <v>0</v>
      </c>
      <c r="I4731" t="s">
        <v>10778</v>
      </c>
      <c r="J4731" t="s">
        <v>28</v>
      </c>
      <c r="K4731" t="s">
        <v>14</v>
      </c>
      <c r="L4731">
        <v>79002970</v>
      </c>
      <c r="M4731">
        <v>67</v>
      </c>
      <c r="N4731" t="s">
        <v>35678</v>
      </c>
      <c r="O4731">
        <v>67</v>
      </c>
      <c r="P4731" t="s">
        <v>35679</v>
      </c>
      <c r="Q4731">
        <v>707601200168395</v>
      </c>
      <c r="R4731" t="s">
        <v>35680</v>
      </c>
      <c r="S4731" t="s">
        <v>10779</v>
      </c>
      <c r="T4731" t="s">
        <v>35681</v>
      </c>
    </row>
    <row r="4732" spans="1:20" x14ac:dyDescent="0.25">
      <c r="A4732" t="s">
        <v>35682</v>
      </c>
      <c r="B4732" s="5" t="s">
        <v>10</v>
      </c>
      <c r="C4732" s="5" t="s">
        <v>35683</v>
      </c>
      <c r="D4732" s="4" t="s">
        <v>32</v>
      </c>
      <c r="E4732" t="s">
        <v>12</v>
      </c>
      <c r="F4732" t="s">
        <v>35684</v>
      </c>
      <c r="G4732" t="s">
        <v>3091</v>
      </c>
      <c r="H4732">
        <v>60</v>
      </c>
      <c r="I4732" t="s">
        <v>70</v>
      </c>
      <c r="J4732" t="s">
        <v>28</v>
      </c>
      <c r="K4732" t="s">
        <v>14</v>
      </c>
      <c r="L4732">
        <v>79118160</v>
      </c>
      <c r="M4732">
        <v>67</v>
      </c>
      <c r="N4732" t="s">
        <v>35685</v>
      </c>
      <c r="O4732">
        <v>67</v>
      </c>
      <c r="P4732" t="s">
        <v>35686</v>
      </c>
      <c r="Q4732">
        <v>702600241559249</v>
      </c>
      <c r="R4732" t="s">
        <v>35687</v>
      </c>
      <c r="S4732" t="s">
        <v>10780</v>
      </c>
      <c r="T4732" t="s">
        <v>35688</v>
      </c>
    </row>
    <row r="4733" spans="1:20" x14ac:dyDescent="0.25">
      <c r="A4733" t="s">
        <v>35689</v>
      </c>
      <c r="B4733" s="5" t="s">
        <v>15</v>
      </c>
      <c r="C4733" s="5" t="s">
        <v>35690</v>
      </c>
      <c r="D4733" s="4" t="s">
        <v>32</v>
      </c>
      <c r="E4733" t="s">
        <v>72</v>
      </c>
      <c r="F4733" t="s">
        <v>35691</v>
      </c>
      <c r="G4733" t="s">
        <v>558</v>
      </c>
      <c r="H4733">
        <v>424</v>
      </c>
      <c r="I4733" t="s">
        <v>70</v>
      </c>
      <c r="J4733" t="s">
        <v>28</v>
      </c>
      <c r="K4733" t="s">
        <v>14</v>
      </c>
      <c r="L4733">
        <v>79118251</v>
      </c>
      <c r="M4733">
        <v>67</v>
      </c>
      <c r="N4733" t="s">
        <v>35692</v>
      </c>
      <c r="Q4733">
        <v>700008801289000</v>
      </c>
      <c r="R4733" t="s">
        <v>10781</v>
      </c>
      <c r="S4733" t="s">
        <v>10782</v>
      </c>
      <c r="T4733" t="s">
        <v>35693</v>
      </c>
    </row>
    <row r="4734" spans="1:20" x14ac:dyDescent="0.25">
      <c r="A4734" t="s">
        <v>35694</v>
      </c>
      <c r="B4734" s="5" t="s">
        <v>10</v>
      </c>
      <c r="C4734" s="5" t="s">
        <v>35695</v>
      </c>
      <c r="D4734" s="4" t="s">
        <v>32</v>
      </c>
      <c r="E4734" t="s">
        <v>12</v>
      </c>
      <c r="F4734" t="s">
        <v>35696</v>
      </c>
      <c r="G4734" t="s">
        <v>10000</v>
      </c>
      <c r="H4734">
        <v>207</v>
      </c>
      <c r="I4734" t="s">
        <v>161</v>
      </c>
      <c r="J4734" t="s">
        <v>28</v>
      </c>
      <c r="K4734" t="s">
        <v>14</v>
      </c>
      <c r="L4734">
        <v>79009600</v>
      </c>
      <c r="M4734">
        <v>67</v>
      </c>
      <c r="N4734" t="s">
        <v>35697</v>
      </c>
      <c r="Q4734">
        <v>708405739770765</v>
      </c>
      <c r="R4734" t="s">
        <v>10783</v>
      </c>
      <c r="S4734" t="s">
        <v>10784</v>
      </c>
      <c r="T4734" t="s">
        <v>35698</v>
      </c>
    </row>
    <row r="4735" spans="1:20" x14ac:dyDescent="0.25">
      <c r="A4735" t="s">
        <v>35699</v>
      </c>
      <c r="B4735" s="5" t="s">
        <v>10</v>
      </c>
      <c r="C4735" s="5" t="s">
        <v>35700</v>
      </c>
      <c r="D4735" s="4" t="s">
        <v>17</v>
      </c>
      <c r="E4735" t="s">
        <v>24</v>
      </c>
      <c r="F4735" t="s">
        <v>35701</v>
      </c>
      <c r="G4735" t="s">
        <v>59</v>
      </c>
      <c r="H4735">
        <v>38</v>
      </c>
      <c r="I4735" t="s">
        <v>12770</v>
      </c>
      <c r="J4735" t="s">
        <v>28</v>
      </c>
      <c r="K4735" t="s">
        <v>14</v>
      </c>
      <c r="L4735">
        <v>79011230</v>
      </c>
      <c r="M4735">
        <v>67</v>
      </c>
      <c r="N4735" t="s">
        <v>35702</v>
      </c>
      <c r="O4735">
        <v>67</v>
      </c>
      <c r="P4735" t="s">
        <v>35703</v>
      </c>
      <c r="Q4735">
        <v>700007314557904</v>
      </c>
      <c r="T4735" t="s">
        <v>35704</v>
      </c>
    </row>
    <row r="4736" spans="1:20" x14ac:dyDescent="0.25">
      <c r="A4736" t="s">
        <v>35705</v>
      </c>
      <c r="B4736" s="5" t="s">
        <v>10</v>
      </c>
      <c r="C4736" s="5" t="s">
        <v>35706</v>
      </c>
      <c r="D4736" s="4" t="s">
        <v>17</v>
      </c>
      <c r="E4736" t="s">
        <v>12</v>
      </c>
      <c r="F4736" t="s">
        <v>14069</v>
      </c>
      <c r="G4736" t="s">
        <v>13230</v>
      </c>
      <c r="H4736">
        <v>1279</v>
      </c>
      <c r="I4736" t="s">
        <v>120</v>
      </c>
      <c r="J4736" t="s">
        <v>28</v>
      </c>
      <c r="K4736" t="s">
        <v>14</v>
      </c>
      <c r="L4736">
        <v>79117280</v>
      </c>
      <c r="M4736">
        <v>67</v>
      </c>
      <c r="N4736" t="s">
        <v>35707</v>
      </c>
      <c r="O4736">
        <v>67</v>
      </c>
      <c r="P4736" t="s">
        <v>35708</v>
      </c>
      <c r="Q4736">
        <v>703101385032160</v>
      </c>
      <c r="R4736" t="s">
        <v>10785</v>
      </c>
      <c r="S4736" t="s">
        <v>10786</v>
      </c>
      <c r="T4736" t="s">
        <v>35709</v>
      </c>
    </row>
    <row r="4737" spans="1:22" x14ac:dyDescent="0.25">
      <c r="A4737" t="s">
        <v>35710</v>
      </c>
      <c r="B4737" s="5" t="s">
        <v>15</v>
      </c>
      <c r="C4737" s="5" t="s">
        <v>35711</v>
      </c>
      <c r="D4737" s="4" t="s">
        <v>126</v>
      </c>
      <c r="E4737" t="s">
        <v>24</v>
      </c>
      <c r="F4737" t="s">
        <v>35712</v>
      </c>
      <c r="G4737" t="s">
        <v>314</v>
      </c>
      <c r="H4737">
        <v>8</v>
      </c>
      <c r="I4737" t="s">
        <v>120</v>
      </c>
      <c r="J4737" t="s">
        <v>28</v>
      </c>
      <c r="K4737" t="s">
        <v>14</v>
      </c>
      <c r="L4737">
        <v>79117080</v>
      </c>
      <c r="M4737">
        <v>67</v>
      </c>
      <c r="N4737" t="s">
        <v>35713</v>
      </c>
      <c r="O4737">
        <v>67</v>
      </c>
      <c r="P4737" t="s">
        <v>35714</v>
      </c>
      <c r="Q4737">
        <v>708001340934922</v>
      </c>
      <c r="R4737" t="s">
        <v>10787</v>
      </c>
      <c r="S4737" t="s">
        <v>10788</v>
      </c>
      <c r="T4737" t="s">
        <v>35715</v>
      </c>
    </row>
    <row r="4738" spans="1:22" x14ac:dyDescent="0.25">
      <c r="A4738" t="s">
        <v>35716</v>
      </c>
      <c r="B4738" s="5" t="s">
        <v>10</v>
      </c>
      <c r="C4738" s="5" t="s">
        <v>13388</v>
      </c>
      <c r="D4738" s="4" t="s">
        <v>32</v>
      </c>
      <c r="E4738" t="s">
        <v>12</v>
      </c>
      <c r="F4738" t="s">
        <v>35717</v>
      </c>
      <c r="G4738" t="s">
        <v>13390</v>
      </c>
      <c r="H4738">
        <v>47</v>
      </c>
      <c r="I4738" t="s">
        <v>12770</v>
      </c>
      <c r="J4738" t="s">
        <v>28</v>
      </c>
      <c r="K4738" t="s">
        <v>14</v>
      </c>
      <c r="L4738">
        <v>79002311</v>
      </c>
      <c r="M4738">
        <v>67</v>
      </c>
      <c r="N4738" t="s">
        <v>35718</v>
      </c>
      <c r="O4738">
        <v>67</v>
      </c>
      <c r="P4738" t="s">
        <v>31823</v>
      </c>
      <c r="Q4738">
        <v>703001884782077</v>
      </c>
      <c r="R4738" t="s">
        <v>35719</v>
      </c>
      <c r="S4738" t="s">
        <v>430</v>
      </c>
      <c r="T4738" t="s">
        <v>35720</v>
      </c>
    </row>
    <row r="4739" spans="1:22" x14ac:dyDescent="0.25">
      <c r="A4739" t="s">
        <v>35721</v>
      </c>
      <c r="B4739" s="5" t="s">
        <v>10</v>
      </c>
      <c r="C4739" s="5" t="s">
        <v>35722</v>
      </c>
      <c r="D4739" s="4" t="s">
        <v>17</v>
      </c>
      <c r="E4739" t="s">
        <v>24</v>
      </c>
      <c r="F4739" t="s">
        <v>35723</v>
      </c>
      <c r="G4739" t="s">
        <v>6229</v>
      </c>
      <c r="H4739">
        <v>164</v>
      </c>
      <c r="I4739" t="s">
        <v>401</v>
      </c>
      <c r="J4739" t="s">
        <v>28</v>
      </c>
      <c r="K4739" t="s">
        <v>14</v>
      </c>
      <c r="L4739">
        <v>79033290</v>
      </c>
      <c r="M4739">
        <v>67</v>
      </c>
      <c r="N4739" t="s">
        <v>35724</v>
      </c>
      <c r="R4739" t="s">
        <v>10789</v>
      </c>
      <c r="S4739" t="s">
        <v>7623</v>
      </c>
      <c r="T4739" t="s">
        <v>35725</v>
      </c>
    </row>
    <row r="4740" spans="1:22" x14ac:dyDescent="0.25">
      <c r="A4740" t="s">
        <v>35726</v>
      </c>
      <c r="B4740" s="5" t="s">
        <v>10</v>
      </c>
      <c r="C4740" s="5" t="s">
        <v>31725</v>
      </c>
      <c r="D4740" s="4" t="s">
        <v>32</v>
      </c>
      <c r="E4740" t="s">
        <v>12</v>
      </c>
      <c r="F4740" t="s">
        <v>14633</v>
      </c>
      <c r="G4740" t="s">
        <v>2444</v>
      </c>
      <c r="H4740">
        <v>218</v>
      </c>
      <c r="I4740" t="s">
        <v>84</v>
      </c>
      <c r="J4740" t="s">
        <v>28</v>
      </c>
      <c r="K4740" t="s">
        <v>14</v>
      </c>
      <c r="L4740">
        <v>79115060</v>
      </c>
      <c r="M4740">
        <v>67</v>
      </c>
      <c r="N4740" t="s">
        <v>31726</v>
      </c>
      <c r="Q4740">
        <v>7092002108601370</v>
      </c>
      <c r="R4740" t="s">
        <v>10790</v>
      </c>
      <c r="T4740" t="s">
        <v>35727</v>
      </c>
    </row>
    <row r="4741" spans="1:22" x14ac:dyDescent="0.25">
      <c r="A4741" t="s">
        <v>35728</v>
      </c>
      <c r="B4741" s="5" t="s">
        <v>10</v>
      </c>
      <c r="C4741" s="5" t="s">
        <v>35729</v>
      </c>
      <c r="D4741" s="4" t="s">
        <v>17</v>
      </c>
      <c r="E4741" t="s">
        <v>12</v>
      </c>
      <c r="F4741" t="s">
        <v>35730</v>
      </c>
      <c r="G4741" t="s">
        <v>10791</v>
      </c>
      <c r="H4741">
        <v>104</v>
      </c>
      <c r="I4741" t="s">
        <v>10792</v>
      </c>
      <c r="J4741" t="s">
        <v>64</v>
      </c>
      <c r="K4741" t="s">
        <v>14</v>
      </c>
      <c r="L4741">
        <v>79065638</v>
      </c>
      <c r="M4741">
        <v>67</v>
      </c>
      <c r="N4741" t="s">
        <v>35731</v>
      </c>
      <c r="O4741">
        <v>67</v>
      </c>
      <c r="P4741" t="s">
        <v>35732</v>
      </c>
      <c r="R4741" t="s">
        <v>10793</v>
      </c>
      <c r="S4741" t="s">
        <v>10794</v>
      </c>
      <c r="T4741" t="s">
        <v>35733</v>
      </c>
      <c r="V4741" s="1"/>
    </row>
    <row r="4742" spans="1:22" x14ac:dyDescent="0.25">
      <c r="A4742" t="s">
        <v>35734</v>
      </c>
      <c r="B4742" s="5" t="s">
        <v>15</v>
      </c>
      <c r="C4742" s="5" t="s">
        <v>35735</v>
      </c>
      <c r="D4742" s="4" t="s">
        <v>17</v>
      </c>
      <c r="E4742" t="s">
        <v>24</v>
      </c>
      <c r="F4742" t="s">
        <v>35736</v>
      </c>
      <c r="G4742" t="s">
        <v>10795</v>
      </c>
      <c r="H4742">
        <v>610</v>
      </c>
      <c r="I4742" t="s">
        <v>10417</v>
      </c>
      <c r="J4742" t="s">
        <v>64</v>
      </c>
      <c r="K4742" t="s">
        <v>14</v>
      </c>
      <c r="L4742">
        <v>79033350</v>
      </c>
      <c r="M4742">
        <v>67</v>
      </c>
      <c r="N4742" t="s">
        <v>35737</v>
      </c>
      <c r="O4742">
        <v>67</v>
      </c>
      <c r="P4742">
        <v>984166855</v>
      </c>
      <c r="R4742" t="s">
        <v>10796</v>
      </c>
      <c r="S4742" t="s">
        <v>10797</v>
      </c>
      <c r="T4742" t="s">
        <v>35738</v>
      </c>
    </row>
    <row r="4743" spans="1:22" x14ac:dyDescent="0.25">
      <c r="A4743" t="s">
        <v>35739</v>
      </c>
      <c r="B4743" s="5" t="s">
        <v>10</v>
      </c>
      <c r="C4743" s="5" t="s">
        <v>35740</v>
      </c>
      <c r="D4743" s="4" t="s">
        <v>32</v>
      </c>
      <c r="E4743" t="s">
        <v>24</v>
      </c>
      <c r="F4743" t="s">
        <v>35741</v>
      </c>
      <c r="G4743" t="s">
        <v>10798</v>
      </c>
      <c r="H4743">
        <v>32</v>
      </c>
      <c r="I4743" t="s">
        <v>620</v>
      </c>
      <c r="J4743" t="s">
        <v>64</v>
      </c>
      <c r="K4743" t="s">
        <v>14</v>
      </c>
      <c r="L4743">
        <v>79013794</v>
      </c>
      <c r="M4743">
        <v>67</v>
      </c>
      <c r="N4743" t="s">
        <v>35742</v>
      </c>
      <c r="O4743">
        <v>67</v>
      </c>
      <c r="P4743" t="s">
        <v>35743</v>
      </c>
      <c r="Q4743">
        <v>700104987113817</v>
      </c>
      <c r="R4743" t="s">
        <v>10799</v>
      </c>
      <c r="S4743" t="s">
        <v>10800</v>
      </c>
      <c r="T4743" t="s">
        <v>35744</v>
      </c>
    </row>
    <row r="4744" spans="1:22" x14ac:dyDescent="0.25">
      <c r="A4744" t="s">
        <v>35745</v>
      </c>
      <c r="B4744" s="5" t="s">
        <v>10</v>
      </c>
      <c r="C4744" s="5" t="s">
        <v>35746</v>
      </c>
      <c r="D4744" s="4" t="s">
        <v>17</v>
      </c>
      <c r="E4744" t="s">
        <v>12</v>
      </c>
      <c r="F4744" t="s">
        <v>35747</v>
      </c>
      <c r="G4744" t="s">
        <v>2848</v>
      </c>
      <c r="H4744">
        <v>384</v>
      </c>
      <c r="I4744" t="s">
        <v>231</v>
      </c>
      <c r="J4744" t="s">
        <v>28</v>
      </c>
      <c r="K4744" t="s">
        <v>14</v>
      </c>
      <c r="L4744">
        <v>79113190</v>
      </c>
      <c r="M4744">
        <v>67</v>
      </c>
      <c r="N4744">
        <v>991786566</v>
      </c>
      <c r="O4744">
        <v>67</v>
      </c>
      <c r="P4744">
        <v>991384361</v>
      </c>
      <c r="R4744" t="s">
        <v>35748</v>
      </c>
      <c r="T4744" t="s">
        <v>35749</v>
      </c>
    </row>
    <row r="4745" spans="1:22" x14ac:dyDescent="0.25">
      <c r="A4745" t="s">
        <v>35750</v>
      </c>
      <c r="B4745" s="5" t="s">
        <v>10</v>
      </c>
      <c r="C4745" s="5" t="s">
        <v>35751</v>
      </c>
      <c r="D4745" s="4" t="s">
        <v>17</v>
      </c>
      <c r="E4745" t="s">
        <v>12</v>
      </c>
      <c r="F4745" t="s">
        <v>35752</v>
      </c>
      <c r="G4745" t="s">
        <v>5202</v>
      </c>
      <c r="H4745">
        <v>97</v>
      </c>
      <c r="I4745" t="s">
        <v>12770</v>
      </c>
      <c r="J4745" t="s">
        <v>28</v>
      </c>
      <c r="K4745" t="s">
        <v>14</v>
      </c>
      <c r="L4745">
        <v>79011031</v>
      </c>
      <c r="M4745">
        <v>67</v>
      </c>
      <c r="N4745" t="s">
        <v>35753</v>
      </c>
      <c r="Q4745">
        <v>704806556769746</v>
      </c>
      <c r="R4745" t="s">
        <v>10801</v>
      </c>
      <c r="S4745" t="s">
        <v>10802</v>
      </c>
      <c r="T4745" t="s">
        <v>35754</v>
      </c>
    </row>
    <row r="4746" spans="1:22" x14ac:dyDescent="0.25">
      <c r="A4746" t="s">
        <v>35755</v>
      </c>
      <c r="B4746" s="5" t="s">
        <v>15</v>
      </c>
      <c r="C4746" s="5" t="s">
        <v>35756</v>
      </c>
      <c r="D4746" s="4" t="s">
        <v>32</v>
      </c>
      <c r="E4746" t="s">
        <v>12</v>
      </c>
      <c r="F4746" t="s">
        <v>35757</v>
      </c>
      <c r="G4746" t="s">
        <v>30211</v>
      </c>
      <c r="H4746">
        <v>67</v>
      </c>
      <c r="I4746" t="s">
        <v>13</v>
      </c>
      <c r="J4746" t="s">
        <v>28</v>
      </c>
      <c r="K4746" t="s">
        <v>14</v>
      </c>
      <c r="L4746">
        <v>79010020</v>
      </c>
      <c r="M4746">
        <v>67</v>
      </c>
      <c r="N4746" t="s">
        <v>35758</v>
      </c>
      <c r="O4746">
        <v>67</v>
      </c>
      <c r="P4746" t="s">
        <v>35759</v>
      </c>
      <c r="Q4746">
        <v>700606430429163</v>
      </c>
      <c r="R4746" t="s">
        <v>10803</v>
      </c>
      <c r="S4746" t="s">
        <v>10804</v>
      </c>
      <c r="T4746" t="s">
        <v>35760</v>
      </c>
    </row>
    <row r="4747" spans="1:22" x14ac:dyDescent="0.25">
      <c r="A4747" t="s">
        <v>35761</v>
      </c>
      <c r="B4747" s="5" t="s">
        <v>10</v>
      </c>
      <c r="C4747" s="5" t="s">
        <v>35762</v>
      </c>
      <c r="D4747" s="4" t="s">
        <v>17</v>
      </c>
      <c r="E4747" t="s">
        <v>12</v>
      </c>
      <c r="F4747" t="s">
        <v>35763</v>
      </c>
      <c r="G4747" t="s">
        <v>10805</v>
      </c>
      <c r="H4747">
        <v>1989</v>
      </c>
      <c r="I4747" t="s">
        <v>10806</v>
      </c>
      <c r="J4747" t="s">
        <v>64</v>
      </c>
      <c r="K4747" t="s">
        <v>14</v>
      </c>
      <c r="L4747">
        <v>79015210</v>
      </c>
      <c r="M4747">
        <v>67</v>
      </c>
      <c r="N4747" t="s">
        <v>35764</v>
      </c>
      <c r="O4747">
        <v>67</v>
      </c>
      <c r="P4747" t="s">
        <v>35765</v>
      </c>
      <c r="Q4747">
        <v>70000790924</v>
      </c>
      <c r="R4747" t="s">
        <v>35766</v>
      </c>
      <c r="S4747" t="s">
        <v>35767</v>
      </c>
      <c r="T4747" t="s">
        <v>35768</v>
      </c>
    </row>
    <row r="4748" spans="1:22" x14ac:dyDescent="0.25">
      <c r="A4748" t="s">
        <v>35769</v>
      </c>
      <c r="B4748" s="5" t="s">
        <v>10</v>
      </c>
      <c r="C4748" s="5" t="s">
        <v>35770</v>
      </c>
      <c r="D4748" s="4" t="s">
        <v>17</v>
      </c>
      <c r="E4748" t="s">
        <v>24</v>
      </c>
      <c r="F4748" t="s">
        <v>35771</v>
      </c>
      <c r="G4748" t="s">
        <v>2582</v>
      </c>
      <c r="H4748">
        <v>487</v>
      </c>
      <c r="I4748" t="s">
        <v>120</v>
      </c>
      <c r="J4748" t="s">
        <v>28</v>
      </c>
      <c r="K4748" t="s">
        <v>14</v>
      </c>
      <c r="L4748">
        <v>79117011</v>
      </c>
      <c r="M4748">
        <v>67</v>
      </c>
      <c r="N4748" t="s">
        <v>35772</v>
      </c>
      <c r="O4748">
        <v>67</v>
      </c>
      <c r="P4748" t="s">
        <v>35773</v>
      </c>
      <c r="Q4748">
        <v>705004281089352</v>
      </c>
      <c r="R4748" t="s">
        <v>35774</v>
      </c>
      <c r="S4748" t="s">
        <v>10807</v>
      </c>
      <c r="T4748" t="s">
        <v>35775</v>
      </c>
    </row>
    <row r="4749" spans="1:22" x14ac:dyDescent="0.25">
      <c r="A4749" t="s">
        <v>35776</v>
      </c>
      <c r="B4749" s="5" t="s">
        <v>15</v>
      </c>
      <c r="C4749" s="5" t="s">
        <v>35777</v>
      </c>
      <c r="D4749" s="4" t="s">
        <v>17</v>
      </c>
      <c r="E4749" t="s">
        <v>12</v>
      </c>
      <c r="F4749" t="s">
        <v>35778</v>
      </c>
      <c r="G4749" t="s">
        <v>5249</v>
      </c>
      <c r="H4749">
        <v>5</v>
      </c>
      <c r="I4749" t="s">
        <v>731</v>
      </c>
      <c r="J4749" t="s">
        <v>28</v>
      </c>
      <c r="K4749" t="s">
        <v>14</v>
      </c>
      <c r="L4749">
        <v>79023390</v>
      </c>
      <c r="M4749">
        <v>67</v>
      </c>
      <c r="N4749" t="s">
        <v>35779</v>
      </c>
      <c r="Q4749">
        <v>700509363447650</v>
      </c>
      <c r="R4749" t="s">
        <v>10808</v>
      </c>
      <c r="S4749" t="s">
        <v>10809</v>
      </c>
      <c r="T4749" t="s">
        <v>35780</v>
      </c>
    </row>
    <row r="4750" spans="1:22" x14ac:dyDescent="0.25">
      <c r="A4750" t="s">
        <v>35781</v>
      </c>
      <c r="B4750" s="5" t="s">
        <v>15</v>
      </c>
      <c r="C4750" s="5" t="s">
        <v>35782</v>
      </c>
      <c r="D4750" s="4" t="s">
        <v>32</v>
      </c>
      <c r="E4750" t="s">
        <v>12</v>
      </c>
      <c r="F4750" t="s">
        <v>35783</v>
      </c>
      <c r="G4750" t="s">
        <v>2383</v>
      </c>
      <c r="H4750">
        <v>1583</v>
      </c>
      <c r="I4750" t="s">
        <v>1550</v>
      </c>
      <c r="J4750" t="s">
        <v>28</v>
      </c>
      <c r="K4750" t="s">
        <v>14</v>
      </c>
      <c r="L4750">
        <v>79070120</v>
      </c>
      <c r="M4750">
        <v>67</v>
      </c>
      <c r="N4750" t="s">
        <v>35784</v>
      </c>
      <c r="O4750">
        <v>67</v>
      </c>
      <c r="P4750" t="s">
        <v>35785</v>
      </c>
      <c r="Q4750">
        <v>707800626174915</v>
      </c>
      <c r="R4750" t="s">
        <v>10810</v>
      </c>
      <c r="S4750" t="s">
        <v>10811</v>
      </c>
      <c r="T4750" t="s">
        <v>35786</v>
      </c>
    </row>
    <row r="4751" spans="1:22" x14ac:dyDescent="0.25">
      <c r="A4751" t="s">
        <v>35787</v>
      </c>
      <c r="B4751" s="5" t="s">
        <v>15</v>
      </c>
      <c r="C4751" s="5" t="s">
        <v>35788</v>
      </c>
      <c r="D4751" s="4" t="s">
        <v>17</v>
      </c>
      <c r="E4751" t="s">
        <v>12</v>
      </c>
      <c r="F4751" t="s">
        <v>35789</v>
      </c>
      <c r="G4751" t="s">
        <v>1980</v>
      </c>
      <c r="H4751">
        <v>76</v>
      </c>
      <c r="I4751" t="s">
        <v>731</v>
      </c>
      <c r="J4751" t="s">
        <v>28</v>
      </c>
      <c r="K4751" t="s">
        <v>14</v>
      </c>
      <c r="L4751">
        <v>79023080</v>
      </c>
      <c r="M4751">
        <v>67</v>
      </c>
      <c r="N4751" t="s">
        <v>35790</v>
      </c>
      <c r="O4751">
        <v>67</v>
      </c>
      <c r="P4751" t="s">
        <v>35791</v>
      </c>
      <c r="Q4751">
        <v>704800524953147</v>
      </c>
      <c r="R4751" t="s">
        <v>35792</v>
      </c>
      <c r="S4751" t="s">
        <v>10812</v>
      </c>
      <c r="T4751" t="s">
        <v>35793</v>
      </c>
    </row>
    <row r="4752" spans="1:22" x14ac:dyDescent="0.25">
      <c r="A4752" t="s">
        <v>35794</v>
      </c>
      <c r="B4752" s="5" t="s">
        <v>10</v>
      </c>
      <c r="C4752" s="5" t="s">
        <v>35795</v>
      </c>
      <c r="D4752" s="4" t="s">
        <v>17</v>
      </c>
      <c r="E4752" t="s">
        <v>12</v>
      </c>
      <c r="F4752" t="s">
        <v>35346</v>
      </c>
      <c r="G4752" t="s">
        <v>10813</v>
      </c>
      <c r="H4752">
        <v>28</v>
      </c>
      <c r="I4752" t="s">
        <v>654</v>
      </c>
      <c r="J4752" t="s">
        <v>28</v>
      </c>
      <c r="K4752" t="s">
        <v>14</v>
      </c>
      <c r="L4752">
        <v>79034035</v>
      </c>
      <c r="M4752">
        <v>67</v>
      </c>
      <c r="N4752" t="s">
        <v>35796</v>
      </c>
      <c r="O4752">
        <v>67</v>
      </c>
      <c r="P4752" t="s">
        <v>35797</v>
      </c>
      <c r="Q4752">
        <v>703206678933998</v>
      </c>
      <c r="R4752" t="s">
        <v>10814</v>
      </c>
      <c r="T4752" t="s">
        <v>35798</v>
      </c>
    </row>
    <row r="4753" spans="1:20" x14ac:dyDescent="0.25">
      <c r="A4753" t="s">
        <v>35799</v>
      </c>
      <c r="B4753" s="5" t="s">
        <v>15</v>
      </c>
      <c r="C4753" s="5" t="s">
        <v>35800</v>
      </c>
      <c r="D4753" s="4" t="s">
        <v>32</v>
      </c>
      <c r="E4753" t="s">
        <v>12</v>
      </c>
      <c r="F4753" t="s">
        <v>13105</v>
      </c>
      <c r="G4753" t="s">
        <v>10815</v>
      </c>
      <c r="H4753" t="s">
        <v>13574</v>
      </c>
      <c r="I4753" t="s">
        <v>10816</v>
      </c>
      <c r="J4753" t="s">
        <v>28</v>
      </c>
      <c r="K4753" t="s">
        <v>14</v>
      </c>
      <c r="M4753">
        <v>67</v>
      </c>
      <c r="N4753" t="s">
        <v>26768</v>
      </c>
      <c r="O4753">
        <v>67</v>
      </c>
      <c r="P4753" t="s">
        <v>35801</v>
      </c>
      <c r="Q4753">
        <v>702900567782576</v>
      </c>
      <c r="R4753" t="s">
        <v>7334</v>
      </c>
      <c r="T4753" t="s">
        <v>35802</v>
      </c>
    </row>
    <row r="4754" spans="1:20" x14ac:dyDescent="0.25">
      <c r="A4754" t="s">
        <v>35803</v>
      </c>
      <c r="B4754" s="5" t="s">
        <v>15</v>
      </c>
      <c r="C4754" s="5" t="s">
        <v>35804</v>
      </c>
      <c r="D4754" s="4" t="s">
        <v>32</v>
      </c>
      <c r="E4754" t="s">
        <v>12</v>
      </c>
      <c r="F4754" t="s">
        <v>35805</v>
      </c>
      <c r="G4754" t="s">
        <v>637</v>
      </c>
      <c r="H4754">
        <v>6</v>
      </c>
      <c r="I4754" t="s">
        <v>556</v>
      </c>
      <c r="J4754" t="s">
        <v>28</v>
      </c>
      <c r="K4754" t="s">
        <v>14</v>
      </c>
      <c r="L4754">
        <v>79117711</v>
      </c>
      <c r="M4754">
        <v>67</v>
      </c>
      <c r="N4754" t="s">
        <v>35806</v>
      </c>
      <c r="O4754">
        <v>67</v>
      </c>
      <c r="P4754" t="s">
        <v>35807</v>
      </c>
      <c r="Q4754">
        <v>702906548017571</v>
      </c>
      <c r="R4754" t="s">
        <v>10817</v>
      </c>
      <c r="S4754" t="s">
        <v>10818</v>
      </c>
      <c r="T4754" t="s">
        <v>35808</v>
      </c>
    </row>
    <row r="4755" spans="1:20" x14ac:dyDescent="0.25">
      <c r="A4755" t="s">
        <v>35809</v>
      </c>
      <c r="B4755" s="5" t="s">
        <v>15</v>
      </c>
      <c r="C4755" s="5" t="s">
        <v>35810</v>
      </c>
      <c r="D4755" s="4" t="s">
        <v>17</v>
      </c>
      <c r="E4755" t="s">
        <v>328</v>
      </c>
      <c r="F4755" t="s">
        <v>35811</v>
      </c>
      <c r="G4755" t="s">
        <v>5947</v>
      </c>
      <c r="H4755">
        <v>264</v>
      </c>
      <c r="I4755" t="s">
        <v>12860</v>
      </c>
      <c r="J4755" t="s">
        <v>28</v>
      </c>
      <c r="K4755" t="s">
        <v>14</v>
      </c>
      <c r="L4755">
        <v>79013240</v>
      </c>
      <c r="M4755">
        <v>67</v>
      </c>
      <c r="N4755">
        <v>991018740</v>
      </c>
      <c r="O4755">
        <v>67</v>
      </c>
      <c r="P4755">
        <v>992689871</v>
      </c>
      <c r="Q4755">
        <v>700006908684207</v>
      </c>
      <c r="R4755" t="s">
        <v>10819</v>
      </c>
      <c r="S4755" t="s">
        <v>10820</v>
      </c>
      <c r="T4755" t="s">
        <v>35812</v>
      </c>
    </row>
    <row r="4756" spans="1:20" x14ac:dyDescent="0.25">
      <c r="A4756" t="s">
        <v>35813</v>
      </c>
      <c r="B4756" s="5" t="s">
        <v>15</v>
      </c>
      <c r="C4756" s="5" t="s">
        <v>35814</v>
      </c>
      <c r="D4756" s="4" t="s">
        <v>17</v>
      </c>
      <c r="E4756" t="s">
        <v>24</v>
      </c>
      <c r="F4756" t="s">
        <v>35815</v>
      </c>
      <c r="G4756" t="s">
        <v>10821</v>
      </c>
      <c r="H4756">
        <v>382</v>
      </c>
      <c r="I4756" t="s">
        <v>481</v>
      </c>
      <c r="J4756" t="s">
        <v>28</v>
      </c>
      <c r="K4756" t="s">
        <v>14</v>
      </c>
      <c r="L4756">
        <v>79103620</v>
      </c>
      <c r="M4756">
        <v>67</v>
      </c>
      <c r="N4756" t="s">
        <v>35816</v>
      </c>
      <c r="O4756">
        <v>67</v>
      </c>
      <c r="P4756" t="s">
        <v>35817</v>
      </c>
      <c r="Q4756">
        <v>7020038866298</v>
      </c>
      <c r="R4756" t="s">
        <v>10822</v>
      </c>
      <c r="S4756" t="s">
        <v>10823</v>
      </c>
      <c r="T4756" t="s">
        <v>35818</v>
      </c>
    </row>
    <row r="4757" spans="1:20" x14ac:dyDescent="0.25">
      <c r="A4757" t="s">
        <v>35819</v>
      </c>
      <c r="B4757" s="5" t="s">
        <v>10</v>
      </c>
      <c r="C4757" s="5" t="s">
        <v>35820</v>
      </c>
      <c r="D4757" s="4" t="s">
        <v>17</v>
      </c>
      <c r="E4757" t="s">
        <v>24</v>
      </c>
      <c r="F4757" t="s">
        <v>35821</v>
      </c>
      <c r="G4757" t="s">
        <v>3071</v>
      </c>
      <c r="H4757">
        <v>389</v>
      </c>
      <c r="I4757" t="s">
        <v>362</v>
      </c>
      <c r="J4757" t="s">
        <v>28</v>
      </c>
      <c r="K4757" t="s">
        <v>14</v>
      </c>
      <c r="L4757">
        <v>79116240</v>
      </c>
      <c r="M4757">
        <v>67</v>
      </c>
      <c r="N4757" t="s">
        <v>35822</v>
      </c>
      <c r="O4757">
        <v>67</v>
      </c>
      <c r="P4757">
        <v>992024886</v>
      </c>
      <c r="Q4757">
        <v>709608679580077</v>
      </c>
      <c r="R4757" t="s">
        <v>10824</v>
      </c>
      <c r="S4757" t="s">
        <v>35823</v>
      </c>
      <c r="T4757" t="s">
        <v>35824</v>
      </c>
    </row>
    <row r="4758" spans="1:20" x14ac:dyDescent="0.25">
      <c r="A4758" t="s">
        <v>35825</v>
      </c>
      <c r="B4758" s="5" t="s">
        <v>10</v>
      </c>
      <c r="C4758" s="5" t="s">
        <v>35826</v>
      </c>
      <c r="D4758" s="4" t="s">
        <v>17</v>
      </c>
      <c r="E4758" t="s">
        <v>24</v>
      </c>
      <c r="F4758" t="s">
        <v>35827</v>
      </c>
      <c r="G4758" t="s">
        <v>10825</v>
      </c>
      <c r="H4758">
        <v>99999</v>
      </c>
      <c r="I4758" t="s">
        <v>10826</v>
      </c>
      <c r="J4758" t="s">
        <v>226</v>
      </c>
      <c r="K4758" t="s">
        <v>14</v>
      </c>
      <c r="O4758">
        <v>67</v>
      </c>
      <c r="P4758" t="s">
        <v>35828</v>
      </c>
      <c r="Q4758">
        <v>700500717081257</v>
      </c>
      <c r="R4758" t="s">
        <v>10827</v>
      </c>
      <c r="S4758" t="s">
        <v>35829</v>
      </c>
      <c r="T4758" t="s">
        <v>35830</v>
      </c>
    </row>
    <row r="4759" spans="1:20" x14ac:dyDescent="0.25">
      <c r="A4759" t="s">
        <v>35831</v>
      </c>
      <c r="B4759" s="5" t="s">
        <v>15</v>
      </c>
      <c r="C4759" s="5" t="s">
        <v>35832</v>
      </c>
      <c r="D4759" s="4" t="s">
        <v>126</v>
      </c>
      <c r="E4759" t="s">
        <v>24</v>
      </c>
      <c r="F4759" t="s">
        <v>35833</v>
      </c>
      <c r="G4759" t="s">
        <v>4069</v>
      </c>
      <c r="H4759">
        <v>70</v>
      </c>
      <c r="I4759" t="s">
        <v>362</v>
      </c>
      <c r="J4759" t="s">
        <v>28</v>
      </c>
      <c r="K4759" t="s">
        <v>14</v>
      </c>
      <c r="L4759">
        <v>79116502</v>
      </c>
      <c r="M4759">
        <v>67</v>
      </c>
      <c r="N4759" t="s">
        <v>35834</v>
      </c>
      <c r="O4759">
        <v>67</v>
      </c>
      <c r="P4759" t="s">
        <v>35835</v>
      </c>
      <c r="Q4759">
        <v>705807438632839</v>
      </c>
      <c r="R4759" t="s">
        <v>10828</v>
      </c>
      <c r="S4759" t="s">
        <v>20228</v>
      </c>
      <c r="T4759" t="s">
        <v>35836</v>
      </c>
    </row>
    <row r="4760" spans="1:20" x14ac:dyDescent="0.25">
      <c r="A4760" t="s">
        <v>35837</v>
      </c>
      <c r="B4760" s="5" t="s">
        <v>10</v>
      </c>
      <c r="C4760" s="5" t="s">
        <v>35838</v>
      </c>
      <c r="D4760" s="4" t="s">
        <v>17</v>
      </c>
      <c r="E4760" t="s">
        <v>328</v>
      </c>
      <c r="F4760" t="s">
        <v>35839</v>
      </c>
      <c r="G4760" t="s">
        <v>2240</v>
      </c>
      <c r="H4760">
        <v>47</v>
      </c>
      <c r="I4760" t="s">
        <v>12860</v>
      </c>
      <c r="J4760" t="s">
        <v>28</v>
      </c>
      <c r="K4760" t="s">
        <v>14</v>
      </c>
      <c r="L4760">
        <v>79013130</v>
      </c>
      <c r="M4760">
        <v>67</v>
      </c>
      <c r="N4760" t="s">
        <v>35840</v>
      </c>
      <c r="O4760">
        <v>67</v>
      </c>
      <c r="P4760" t="s">
        <v>10829</v>
      </c>
      <c r="Q4760">
        <v>708602519361985</v>
      </c>
      <c r="R4760" t="s">
        <v>10830</v>
      </c>
      <c r="S4760" t="s">
        <v>35841</v>
      </c>
      <c r="T4760" t="s">
        <v>35842</v>
      </c>
    </row>
    <row r="4761" spans="1:20" x14ac:dyDescent="0.25">
      <c r="A4761" t="s">
        <v>35843</v>
      </c>
      <c r="B4761" s="5" t="s">
        <v>15</v>
      </c>
      <c r="C4761" s="5" t="s">
        <v>35844</v>
      </c>
      <c r="D4761" s="4" t="s">
        <v>17</v>
      </c>
      <c r="E4761" t="s">
        <v>12</v>
      </c>
      <c r="F4761" t="s">
        <v>35845</v>
      </c>
      <c r="G4761" t="s">
        <v>10831</v>
      </c>
      <c r="H4761">
        <v>213</v>
      </c>
      <c r="I4761" t="s">
        <v>2506</v>
      </c>
      <c r="J4761" t="s">
        <v>28</v>
      </c>
      <c r="K4761" t="s">
        <v>14</v>
      </c>
      <c r="L4761">
        <v>79032271</v>
      </c>
      <c r="M4761">
        <v>67</v>
      </c>
      <c r="N4761" t="s">
        <v>35846</v>
      </c>
      <c r="O4761">
        <v>67</v>
      </c>
      <c r="P4761" t="s">
        <v>35847</v>
      </c>
      <c r="Q4761">
        <v>702606766216846</v>
      </c>
      <c r="R4761" t="s">
        <v>35848</v>
      </c>
      <c r="S4761" t="s">
        <v>35849</v>
      </c>
      <c r="T4761" t="s">
        <v>35850</v>
      </c>
    </row>
    <row r="4762" spans="1:20" x14ac:dyDescent="0.25">
      <c r="A4762" t="s">
        <v>35851</v>
      </c>
      <c r="B4762" s="5" t="s">
        <v>10</v>
      </c>
      <c r="C4762" s="5" t="s">
        <v>35852</v>
      </c>
      <c r="D4762" s="4" t="s">
        <v>126</v>
      </c>
      <c r="E4762" t="s">
        <v>24</v>
      </c>
      <c r="F4762" t="s">
        <v>35853</v>
      </c>
      <c r="G4762" t="s">
        <v>891</v>
      </c>
      <c r="H4762">
        <v>446</v>
      </c>
      <c r="I4762" t="s">
        <v>324</v>
      </c>
      <c r="J4762" t="s">
        <v>28</v>
      </c>
      <c r="K4762" t="s">
        <v>14</v>
      </c>
      <c r="L4762">
        <v>79015470</v>
      </c>
      <c r="M4762">
        <v>67</v>
      </c>
      <c r="N4762" t="s">
        <v>35854</v>
      </c>
      <c r="O4762">
        <v>67</v>
      </c>
      <c r="P4762" t="s">
        <v>35855</v>
      </c>
      <c r="Q4762">
        <v>707402009085173</v>
      </c>
      <c r="R4762" t="s">
        <v>10832</v>
      </c>
      <c r="S4762" t="s">
        <v>10833</v>
      </c>
      <c r="T4762" t="s">
        <v>35856</v>
      </c>
    </row>
    <row r="4763" spans="1:20" x14ac:dyDescent="0.25">
      <c r="A4763" t="s">
        <v>35857</v>
      </c>
      <c r="B4763" s="5" t="s">
        <v>15</v>
      </c>
      <c r="C4763" s="5" t="s">
        <v>35858</v>
      </c>
      <c r="D4763" s="4" t="s">
        <v>32</v>
      </c>
      <c r="E4763" t="s">
        <v>12</v>
      </c>
      <c r="F4763" t="s">
        <v>35859</v>
      </c>
      <c r="G4763" t="s">
        <v>5240</v>
      </c>
      <c r="H4763">
        <v>1130</v>
      </c>
      <c r="I4763" t="s">
        <v>113</v>
      </c>
      <c r="J4763" t="s">
        <v>28</v>
      </c>
      <c r="K4763" t="s">
        <v>14</v>
      </c>
      <c r="L4763">
        <v>79110040</v>
      </c>
      <c r="M4763">
        <v>67</v>
      </c>
      <c r="N4763" t="s">
        <v>30974</v>
      </c>
      <c r="O4763">
        <v>67</v>
      </c>
      <c r="P4763" t="s">
        <v>35860</v>
      </c>
      <c r="Q4763">
        <v>705602469014018</v>
      </c>
      <c r="R4763" t="s">
        <v>10834</v>
      </c>
      <c r="S4763" t="s">
        <v>9491</v>
      </c>
      <c r="T4763" t="s">
        <v>35861</v>
      </c>
    </row>
    <row r="4764" spans="1:20" x14ac:dyDescent="0.25">
      <c r="A4764" t="s">
        <v>35862</v>
      </c>
      <c r="B4764" s="5" t="s">
        <v>10</v>
      </c>
      <c r="C4764" s="5" t="s">
        <v>35863</v>
      </c>
      <c r="D4764" s="4" t="s">
        <v>17</v>
      </c>
      <c r="E4764" t="s">
        <v>12</v>
      </c>
      <c r="F4764" t="s">
        <v>35864</v>
      </c>
      <c r="G4764" t="s">
        <v>826</v>
      </c>
      <c r="H4764">
        <v>266</v>
      </c>
      <c r="I4764" t="s">
        <v>238</v>
      </c>
      <c r="J4764" t="s">
        <v>28</v>
      </c>
      <c r="K4764" t="s">
        <v>14</v>
      </c>
      <c r="L4764">
        <v>79112460</v>
      </c>
      <c r="M4764">
        <v>67</v>
      </c>
      <c r="N4764" t="s">
        <v>35865</v>
      </c>
      <c r="O4764">
        <v>67</v>
      </c>
      <c r="P4764" t="s">
        <v>35866</v>
      </c>
      <c r="Q4764">
        <v>702507733415140</v>
      </c>
      <c r="R4764" t="s">
        <v>10835</v>
      </c>
      <c r="S4764" t="s">
        <v>10836</v>
      </c>
      <c r="T4764" t="s">
        <v>35867</v>
      </c>
    </row>
    <row r="4765" spans="1:20" x14ac:dyDescent="0.25">
      <c r="A4765" t="s">
        <v>35868</v>
      </c>
      <c r="B4765" s="5" t="s">
        <v>10</v>
      </c>
      <c r="C4765" s="5" t="s">
        <v>35869</v>
      </c>
      <c r="D4765" s="4" t="s">
        <v>1615</v>
      </c>
      <c r="E4765" t="s">
        <v>12</v>
      </c>
      <c r="F4765" t="s">
        <v>35870</v>
      </c>
      <c r="G4765" t="s">
        <v>9375</v>
      </c>
      <c r="H4765">
        <v>142</v>
      </c>
      <c r="I4765" t="s">
        <v>697</v>
      </c>
      <c r="J4765" t="s">
        <v>28</v>
      </c>
      <c r="K4765" t="s">
        <v>14</v>
      </c>
      <c r="L4765">
        <v>79094050</v>
      </c>
      <c r="M4765">
        <v>67</v>
      </c>
      <c r="N4765" t="s">
        <v>35871</v>
      </c>
      <c r="O4765">
        <v>67</v>
      </c>
      <c r="P4765" t="s">
        <v>35872</v>
      </c>
      <c r="Q4765">
        <v>702201128351810</v>
      </c>
      <c r="R4765" t="s">
        <v>10837</v>
      </c>
      <c r="S4765" t="s">
        <v>10838</v>
      </c>
      <c r="T4765" t="s">
        <v>35873</v>
      </c>
    </row>
    <row r="4766" spans="1:20" x14ac:dyDescent="0.25">
      <c r="A4766" t="s">
        <v>35874</v>
      </c>
      <c r="B4766" s="5" t="s">
        <v>15</v>
      </c>
      <c r="C4766" s="5" t="s">
        <v>35875</v>
      </c>
      <c r="D4766" s="4" t="s">
        <v>32</v>
      </c>
      <c r="E4766" t="s">
        <v>72</v>
      </c>
      <c r="F4766" t="s">
        <v>35876</v>
      </c>
      <c r="G4766" t="s">
        <v>20579</v>
      </c>
      <c r="H4766">
        <v>273</v>
      </c>
      <c r="I4766" t="s">
        <v>1024</v>
      </c>
      <c r="J4766" t="s">
        <v>28</v>
      </c>
      <c r="K4766" t="s">
        <v>14</v>
      </c>
      <c r="L4766">
        <v>79009500</v>
      </c>
      <c r="M4766">
        <v>67</v>
      </c>
      <c r="N4766" t="s">
        <v>35877</v>
      </c>
      <c r="O4766">
        <v>67</v>
      </c>
      <c r="P4766" t="s">
        <v>35878</v>
      </c>
      <c r="Q4766">
        <v>707605201176298</v>
      </c>
      <c r="R4766" t="s">
        <v>10839</v>
      </c>
      <c r="S4766" t="s">
        <v>10840</v>
      </c>
      <c r="T4766" t="s">
        <v>35879</v>
      </c>
    </row>
    <row r="4767" spans="1:20" x14ac:dyDescent="0.25">
      <c r="A4767" t="s">
        <v>35880</v>
      </c>
      <c r="B4767" s="5" t="s">
        <v>10</v>
      </c>
      <c r="C4767" s="5" t="s">
        <v>35881</v>
      </c>
      <c r="D4767" s="4" t="s">
        <v>32</v>
      </c>
      <c r="E4767" t="s">
        <v>24</v>
      </c>
      <c r="F4767" t="s">
        <v>35882</v>
      </c>
      <c r="G4767" t="s">
        <v>10841</v>
      </c>
      <c r="H4767">
        <v>773</v>
      </c>
      <c r="I4767" t="s">
        <v>606</v>
      </c>
      <c r="J4767" t="s">
        <v>28</v>
      </c>
      <c r="K4767" t="s">
        <v>14</v>
      </c>
      <c r="L4767">
        <v>79093390</v>
      </c>
      <c r="M4767">
        <v>67</v>
      </c>
      <c r="N4767" t="s">
        <v>35883</v>
      </c>
      <c r="O4767">
        <v>67</v>
      </c>
      <c r="P4767" t="s">
        <v>35884</v>
      </c>
      <c r="Q4767">
        <v>700505370228159</v>
      </c>
      <c r="R4767" t="s">
        <v>10842</v>
      </c>
      <c r="S4767" t="s">
        <v>10843</v>
      </c>
      <c r="T4767" t="s">
        <v>35885</v>
      </c>
    </row>
    <row r="4768" spans="1:20" x14ac:dyDescent="0.25">
      <c r="A4768" t="s">
        <v>35886</v>
      </c>
      <c r="B4768" s="5" t="s">
        <v>10</v>
      </c>
      <c r="C4768" s="5" t="s">
        <v>35869</v>
      </c>
      <c r="D4768" s="4" t="s">
        <v>1615</v>
      </c>
      <c r="E4768" t="s">
        <v>12</v>
      </c>
      <c r="F4768" t="s">
        <v>25697</v>
      </c>
      <c r="G4768" t="s">
        <v>9375</v>
      </c>
      <c r="H4768">
        <v>142</v>
      </c>
      <c r="I4768" t="s">
        <v>697</v>
      </c>
      <c r="J4768" t="s">
        <v>28</v>
      </c>
      <c r="K4768" t="s">
        <v>14</v>
      </c>
      <c r="L4768">
        <v>79094050</v>
      </c>
      <c r="M4768">
        <v>67</v>
      </c>
      <c r="N4768" t="s">
        <v>35871</v>
      </c>
      <c r="O4768">
        <v>67</v>
      </c>
      <c r="P4768" t="s">
        <v>35872</v>
      </c>
      <c r="Q4768">
        <v>702201128351810</v>
      </c>
      <c r="R4768" t="s">
        <v>10837</v>
      </c>
      <c r="S4768" t="s">
        <v>10838</v>
      </c>
      <c r="T4768" t="s">
        <v>12750</v>
      </c>
    </row>
    <row r="4769" spans="1:20" x14ac:dyDescent="0.25">
      <c r="A4769" t="s">
        <v>35887</v>
      </c>
      <c r="B4769" s="5" t="s">
        <v>15</v>
      </c>
      <c r="C4769" s="5" t="s">
        <v>35888</v>
      </c>
      <c r="D4769" s="4" t="s">
        <v>126</v>
      </c>
      <c r="E4769" t="s">
        <v>12</v>
      </c>
      <c r="F4769" t="s">
        <v>35889</v>
      </c>
      <c r="G4769" t="s">
        <v>10844</v>
      </c>
      <c r="H4769">
        <v>195</v>
      </c>
      <c r="I4769" t="s">
        <v>7529</v>
      </c>
      <c r="J4769" t="s">
        <v>28</v>
      </c>
      <c r="K4769" t="s">
        <v>14</v>
      </c>
      <c r="L4769">
        <v>79092288</v>
      </c>
      <c r="M4769">
        <v>67</v>
      </c>
      <c r="N4769" t="s">
        <v>35890</v>
      </c>
      <c r="O4769">
        <v>67</v>
      </c>
      <c r="P4769" t="s">
        <v>35891</v>
      </c>
      <c r="Q4769">
        <v>704101174714774</v>
      </c>
      <c r="R4769" t="s">
        <v>35892</v>
      </c>
      <c r="S4769" t="s">
        <v>35893</v>
      </c>
      <c r="T4769" t="s">
        <v>35894</v>
      </c>
    </row>
    <row r="4770" spans="1:20" x14ac:dyDescent="0.25">
      <c r="A4770" t="s">
        <v>35895</v>
      </c>
      <c r="B4770" s="5" t="s">
        <v>15</v>
      </c>
      <c r="D4770" s="4" t="s">
        <v>17</v>
      </c>
      <c r="E4770" t="s">
        <v>12</v>
      </c>
      <c r="F4770" t="s">
        <v>35896</v>
      </c>
      <c r="G4770" t="s">
        <v>10845</v>
      </c>
      <c r="H4770">
        <v>482</v>
      </c>
      <c r="I4770" t="s">
        <v>1116</v>
      </c>
      <c r="J4770" t="s">
        <v>28</v>
      </c>
      <c r="K4770" t="s">
        <v>14</v>
      </c>
      <c r="L4770">
        <v>79106350</v>
      </c>
      <c r="M4770">
        <v>67</v>
      </c>
      <c r="N4770" t="s">
        <v>35897</v>
      </c>
      <c r="O4770">
        <v>67</v>
      </c>
      <c r="P4770" t="s">
        <v>35898</v>
      </c>
      <c r="Q4770">
        <v>706300722077972</v>
      </c>
      <c r="R4770" t="s">
        <v>35899</v>
      </c>
      <c r="S4770" t="s">
        <v>10846</v>
      </c>
      <c r="T4770" t="s">
        <v>35900</v>
      </c>
    </row>
    <row r="4771" spans="1:20" x14ac:dyDescent="0.25">
      <c r="A4771" t="s">
        <v>35901</v>
      </c>
      <c r="B4771" s="5" t="s">
        <v>10</v>
      </c>
      <c r="C4771" s="5" t="s">
        <v>35902</v>
      </c>
      <c r="D4771" s="4" t="s">
        <v>17</v>
      </c>
      <c r="E4771" t="s">
        <v>24</v>
      </c>
      <c r="F4771" t="s">
        <v>35903</v>
      </c>
      <c r="G4771" t="s">
        <v>3696</v>
      </c>
      <c r="H4771">
        <v>745</v>
      </c>
      <c r="I4771" t="s">
        <v>120</v>
      </c>
      <c r="J4771" t="s">
        <v>28</v>
      </c>
      <c r="K4771" t="s">
        <v>14</v>
      </c>
      <c r="L4771">
        <v>79117311</v>
      </c>
      <c r="M4771">
        <v>67</v>
      </c>
      <c r="N4771" t="s">
        <v>35904</v>
      </c>
      <c r="O4771">
        <v>67</v>
      </c>
      <c r="P4771" t="s">
        <v>35905</v>
      </c>
      <c r="Q4771">
        <v>708605554958588</v>
      </c>
      <c r="R4771" t="s">
        <v>7414</v>
      </c>
      <c r="S4771" t="s">
        <v>10847</v>
      </c>
      <c r="T4771" t="s">
        <v>35906</v>
      </c>
    </row>
    <row r="4772" spans="1:20" x14ac:dyDescent="0.25">
      <c r="A4772" t="s">
        <v>35907</v>
      </c>
      <c r="B4772" s="5" t="s">
        <v>15</v>
      </c>
      <c r="C4772" s="5" t="s">
        <v>35908</v>
      </c>
      <c r="D4772" s="4" t="s">
        <v>126</v>
      </c>
      <c r="E4772" t="s">
        <v>12</v>
      </c>
      <c r="F4772" t="s">
        <v>35909</v>
      </c>
      <c r="G4772" t="s">
        <v>10848</v>
      </c>
      <c r="H4772">
        <v>209</v>
      </c>
      <c r="I4772" t="s">
        <v>421</v>
      </c>
      <c r="J4772" t="s">
        <v>28</v>
      </c>
      <c r="K4772" t="s">
        <v>14</v>
      </c>
      <c r="L4772">
        <v>79116706</v>
      </c>
      <c r="M4772">
        <v>67</v>
      </c>
      <c r="N4772" t="s">
        <v>35910</v>
      </c>
      <c r="O4772">
        <v>67</v>
      </c>
      <c r="P4772" t="s">
        <v>35911</v>
      </c>
      <c r="Q4772">
        <v>898000519464712</v>
      </c>
      <c r="R4772" s="1" t="s">
        <v>10849</v>
      </c>
      <c r="S4772" t="s">
        <v>10850</v>
      </c>
      <c r="T4772" t="s">
        <v>35912</v>
      </c>
    </row>
    <row r="4773" spans="1:20" x14ac:dyDescent="0.25">
      <c r="A4773" t="s">
        <v>35913</v>
      </c>
      <c r="B4773" s="5" t="s">
        <v>10</v>
      </c>
      <c r="C4773" s="5" t="s">
        <v>35914</v>
      </c>
      <c r="D4773" s="4" t="s">
        <v>17</v>
      </c>
      <c r="E4773" t="s">
        <v>12</v>
      </c>
      <c r="F4773" t="s">
        <v>16234</v>
      </c>
      <c r="G4773" t="s">
        <v>10851</v>
      </c>
      <c r="H4773">
        <v>67</v>
      </c>
      <c r="I4773" t="s">
        <v>1797</v>
      </c>
      <c r="J4773" t="s">
        <v>28</v>
      </c>
      <c r="K4773" t="s">
        <v>14</v>
      </c>
      <c r="L4773">
        <v>79117711</v>
      </c>
      <c r="M4773">
        <v>67</v>
      </c>
      <c r="N4773" t="s">
        <v>35915</v>
      </c>
      <c r="O4773">
        <v>67</v>
      </c>
      <c r="P4773" t="s">
        <v>35916</v>
      </c>
      <c r="Q4773">
        <v>704106123719870</v>
      </c>
      <c r="R4773" t="s">
        <v>10852</v>
      </c>
      <c r="S4773" t="s">
        <v>10853</v>
      </c>
      <c r="T4773" t="s">
        <v>35917</v>
      </c>
    </row>
    <row r="4774" spans="1:20" x14ac:dyDescent="0.25">
      <c r="A4774" t="s">
        <v>35918</v>
      </c>
      <c r="B4774" s="5" t="s">
        <v>15</v>
      </c>
      <c r="C4774" s="5" t="s">
        <v>35919</v>
      </c>
      <c r="D4774" s="4" t="s">
        <v>32</v>
      </c>
      <c r="E4774" t="s">
        <v>12</v>
      </c>
      <c r="F4774" t="s">
        <v>35920</v>
      </c>
      <c r="G4774" t="s">
        <v>9195</v>
      </c>
      <c r="H4774">
        <v>381</v>
      </c>
      <c r="I4774" t="s">
        <v>1079</v>
      </c>
      <c r="J4774" t="s">
        <v>28</v>
      </c>
      <c r="K4774" t="s">
        <v>14</v>
      </c>
      <c r="L4774">
        <v>79035240</v>
      </c>
      <c r="M4774">
        <v>67</v>
      </c>
      <c r="N4774" t="s">
        <v>35921</v>
      </c>
      <c r="Q4774">
        <v>705003824775552</v>
      </c>
      <c r="R4774" t="s">
        <v>10854</v>
      </c>
      <c r="S4774" t="s">
        <v>10855</v>
      </c>
      <c r="T4774" t="s">
        <v>35922</v>
      </c>
    </row>
    <row r="4775" spans="1:20" x14ac:dyDescent="0.25">
      <c r="A4775" t="s">
        <v>35923</v>
      </c>
      <c r="B4775" s="5" t="s">
        <v>15</v>
      </c>
      <c r="C4775" s="5" t="s">
        <v>35924</v>
      </c>
      <c r="D4775" s="4" t="s">
        <v>126</v>
      </c>
      <c r="E4775" t="s">
        <v>24</v>
      </c>
      <c r="F4775" t="s">
        <v>35925</v>
      </c>
      <c r="G4775" t="s">
        <v>903</v>
      </c>
      <c r="H4775">
        <v>180</v>
      </c>
      <c r="I4775" t="s">
        <v>70</v>
      </c>
      <c r="J4775" t="s">
        <v>28</v>
      </c>
      <c r="K4775" t="s">
        <v>14</v>
      </c>
      <c r="L4775">
        <v>79118021</v>
      </c>
      <c r="M4775">
        <v>67</v>
      </c>
      <c r="N4775" t="s">
        <v>35926</v>
      </c>
      <c r="O4775">
        <v>67</v>
      </c>
      <c r="P4775" t="s">
        <v>35927</v>
      </c>
      <c r="Q4775">
        <v>706203574729563</v>
      </c>
      <c r="R4775" t="s">
        <v>35928</v>
      </c>
      <c r="S4775" t="s">
        <v>10856</v>
      </c>
      <c r="T4775" t="s">
        <v>35929</v>
      </c>
    </row>
    <row r="4776" spans="1:20" x14ac:dyDescent="0.25">
      <c r="A4776" t="s">
        <v>35930</v>
      </c>
      <c r="B4776" s="5" t="s">
        <v>15</v>
      </c>
      <c r="C4776" s="5" t="s">
        <v>35931</v>
      </c>
      <c r="D4776" s="4" t="s">
        <v>32</v>
      </c>
      <c r="E4776" t="s">
        <v>24</v>
      </c>
      <c r="F4776" t="s">
        <v>35932</v>
      </c>
      <c r="G4776" t="s">
        <v>2155</v>
      </c>
      <c r="H4776">
        <v>20</v>
      </c>
      <c r="I4776" t="s">
        <v>2156</v>
      </c>
      <c r="J4776" t="s">
        <v>28</v>
      </c>
      <c r="K4776" t="s">
        <v>14</v>
      </c>
      <c r="L4776">
        <v>79074020</v>
      </c>
      <c r="M4776">
        <v>67</v>
      </c>
      <c r="N4776" t="s">
        <v>35933</v>
      </c>
      <c r="O4776">
        <v>67</v>
      </c>
      <c r="P4776" t="s">
        <v>35934</v>
      </c>
      <c r="T4776" t="s">
        <v>35935</v>
      </c>
    </row>
    <row r="4777" spans="1:20" x14ac:dyDescent="0.25">
      <c r="A4777" t="s">
        <v>35936</v>
      </c>
      <c r="B4777" s="5" t="s">
        <v>10</v>
      </c>
      <c r="C4777" s="5" t="s">
        <v>35937</v>
      </c>
      <c r="D4777" s="4" t="s">
        <v>17</v>
      </c>
      <c r="E4777" t="s">
        <v>24</v>
      </c>
      <c r="F4777" t="s">
        <v>35938</v>
      </c>
      <c r="G4777" t="s">
        <v>2155</v>
      </c>
      <c r="H4777">
        <v>20</v>
      </c>
      <c r="I4777" t="s">
        <v>2156</v>
      </c>
      <c r="J4777" t="s">
        <v>28</v>
      </c>
      <c r="K4777" t="s">
        <v>14</v>
      </c>
      <c r="L4777">
        <v>79074020</v>
      </c>
      <c r="M4777">
        <v>67</v>
      </c>
      <c r="N4777" t="s">
        <v>35933</v>
      </c>
      <c r="O4777">
        <v>67</v>
      </c>
      <c r="P4777" t="s">
        <v>35934</v>
      </c>
      <c r="R4777" t="s">
        <v>10857</v>
      </c>
      <c r="S4777" t="s">
        <v>10858</v>
      </c>
      <c r="T4777" t="s">
        <v>35939</v>
      </c>
    </row>
    <row r="4778" spans="1:20" x14ac:dyDescent="0.25">
      <c r="A4778" t="s">
        <v>35940</v>
      </c>
      <c r="B4778" s="5" t="s">
        <v>10</v>
      </c>
      <c r="C4778" s="5" t="s">
        <v>35941</v>
      </c>
      <c r="D4778" s="4" t="s">
        <v>17</v>
      </c>
      <c r="E4778" t="s">
        <v>24</v>
      </c>
      <c r="F4778" t="s">
        <v>27187</v>
      </c>
      <c r="G4778" t="s">
        <v>5909</v>
      </c>
      <c r="H4778">
        <v>286</v>
      </c>
      <c r="I4778" t="s">
        <v>34</v>
      </c>
      <c r="J4778" t="s">
        <v>28</v>
      </c>
      <c r="K4778" t="s">
        <v>14</v>
      </c>
      <c r="L4778">
        <v>79117232</v>
      </c>
      <c r="M4778">
        <v>67</v>
      </c>
      <c r="N4778" t="s">
        <v>35942</v>
      </c>
      <c r="O4778">
        <v>67</v>
      </c>
      <c r="P4778" t="s">
        <v>35943</v>
      </c>
      <c r="Q4778">
        <v>70050878922</v>
      </c>
      <c r="R4778" t="s">
        <v>35944</v>
      </c>
      <c r="S4778" t="s">
        <v>35945</v>
      </c>
      <c r="T4778" t="s">
        <v>35946</v>
      </c>
    </row>
    <row r="4779" spans="1:20" x14ac:dyDescent="0.25">
      <c r="A4779" t="s">
        <v>35947</v>
      </c>
      <c r="B4779" s="5" t="s">
        <v>10</v>
      </c>
      <c r="C4779" s="5" t="s">
        <v>35948</v>
      </c>
      <c r="D4779" s="4" t="s">
        <v>17</v>
      </c>
      <c r="E4779" t="s">
        <v>12</v>
      </c>
      <c r="F4779" t="s">
        <v>35949</v>
      </c>
      <c r="G4779" t="s">
        <v>2117</v>
      </c>
      <c r="H4779">
        <v>125</v>
      </c>
      <c r="I4779" t="s">
        <v>34</v>
      </c>
      <c r="J4779" t="s">
        <v>28</v>
      </c>
      <c r="K4779" t="s">
        <v>14</v>
      </c>
      <c r="L4779">
        <v>79117210</v>
      </c>
      <c r="M4779">
        <v>67</v>
      </c>
      <c r="N4779" t="s">
        <v>35950</v>
      </c>
      <c r="O4779">
        <v>67</v>
      </c>
      <c r="P4779" t="s">
        <v>35951</v>
      </c>
      <c r="Q4779">
        <v>702407014011224</v>
      </c>
      <c r="R4779" t="s">
        <v>10859</v>
      </c>
      <c r="S4779" t="s">
        <v>10860</v>
      </c>
      <c r="T4779" t="s">
        <v>35952</v>
      </c>
    </row>
    <row r="4780" spans="1:20" x14ac:dyDescent="0.25">
      <c r="A4780" t="s">
        <v>35953</v>
      </c>
      <c r="B4780" s="5" t="s">
        <v>15</v>
      </c>
      <c r="C4780" s="5" t="s">
        <v>35954</v>
      </c>
      <c r="D4780" s="4" t="s">
        <v>17</v>
      </c>
      <c r="E4780" t="s">
        <v>24</v>
      </c>
      <c r="F4780" t="s">
        <v>35955</v>
      </c>
      <c r="G4780" t="s">
        <v>10861</v>
      </c>
      <c r="H4780">
        <v>27</v>
      </c>
      <c r="I4780" t="s">
        <v>10862</v>
      </c>
      <c r="J4780" t="s">
        <v>28</v>
      </c>
      <c r="K4780" t="s">
        <v>14</v>
      </c>
      <c r="L4780">
        <v>79115353</v>
      </c>
      <c r="M4780">
        <v>67</v>
      </c>
      <c r="N4780" t="s">
        <v>35956</v>
      </c>
      <c r="O4780">
        <v>67</v>
      </c>
      <c r="P4780" t="s">
        <v>35957</v>
      </c>
      <c r="Q4780">
        <v>706907113185733</v>
      </c>
      <c r="R4780" t="s">
        <v>10863</v>
      </c>
      <c r="S4780" t="s">
        <v>35958</v>
      </c>
      <c r="T4780" t="s">
        <v>35959</v>
      </c>
    </row>
    <row r="4781" spans="1:20" x14ac:dyDescent="0.25">
      <c r="A4781" t="s">
        <v>35960</v>
      </c>
      <c r="B4781" s="5" t="s">
        <v>15</v>
      </c>
      <c r="C4781" s="5" t="s">
        <v>35961</v>
      </c>
      <c r="D4781" s="4" t="s">
        <v>1615</v>
      </c>
      <c r="E4781" t="s">
        <v>24</v>
      </c>
      <c r="F4781" t="s">
        <v>14389</v>
      </c>
      <c r="G4781" t="s">
        <v>1508</v>
      </c>
      <c r="H4781">
        <v>195</v>
      </c>
      <c r="I4781" t="s">
        <v>113</v>
      </c>
      <c r="J4781" t="s">
        <v>28</v>
      </c>
      <c r="K4781" t="s">
        <v>14</v>
      </c>
      <c r="L4781">
        <v>79110030</v>
      </c>
      <c r="M4781">
        <v>67</v>
      </c>
      <c r="N4781" t="s">
        <v>35962</v>
      </c>
      <c r="R4781" t="s">
        <v>10864</v>
      </c>
      <c r="T4781" t="s">
        <v>35963</v>
      </c>
    </row>
    <row r="4782" spans="1:20" x14ac:dyDescent="0.25">
      <c r="A4782" t="s">
        <v>35964</v>
      </c>
      <c r="B4782" s="5" t="s">
        <v>10</v>
      </c>
      <c r="C4782" s="5" t="s">
        <v>35965</v>
      </c>
      <c r="D4782" s="4" t="s">
        <v>17</v>
      </c>
      <c r="E4782" t="s">
        <v>24</v>
      </c>
      <c r="F4782" t="s">
        <v>35966</v>
      </c>
      <c r="G4782" t="s">
        <v>10861</v>
      </c>
      <c r="H4782">
        <v>27</v>
      </c>
      <c r="I4782" t="s">
        <v>10862</v>
      </c>
      <c r="J4782" t="s">
        <v>64</v>
      </c>
      <c r="K4782" t="s">
        <v>14</v>
      </c>
      <c r="L4782">
        <v>79115353</v>
      </c>
      <c r="M4782">
        <v>67</v>
      </c>
      <c r="N4782" t="s">
        <v>35956</v>
      </c>
      <c r="Q4782">
        <v>708601017242482</v>
      </c>
      <c r="R4782" t="s">
        <v>10865</v>
      </c>
      <c r="S4782" t="s">
        <v>35967</v>
      </c>
      <c r="T4782" t="s">
        <v>35968</v>
      </c>
    </row>
    <row r="4783" spans="1:20" x14ac:dyDescent="0.25">
      <c r="A4783" t="s">
        <v>35969</v>
      </c>
      <c r="B4783" s="5" t="s">
        <v>15</v>
      </c>
      <c r="C4783" s="5" t="s">
        <v>35970</v>
      </c>
      <c r="D4783" s="4" t="s">
        <v>32</v>
      </c>
      <c r="E4783" t="s">
        <v>24</v>
      </c>
      <c r="F4783" t="s">
        <v>35971</v>
      </c>
      <c r="G4783" t="s">
        <v>1939</v>
      </c>
      <c r="H4783">
        <v>2623</v>
      </c>
      <c r="I4783" t="s">
        <v>1550</v>
      </c>
      <c r="J4783" t="s">
        <v>28</v>
      </c>
      <c r="K4783" t="s">
        <v>14</v>
      </c>
      <c r="L4783">
        <v>79070140</v>
      </c>
      <c r="M4783">
        <v>67</v>
      </c>
      <c r="N4783" t="s">
        <v>35972</v>
      </c>
      <c r="O4783">
        <v>67</v>
      </c>
      <c r="P4783" t="s">
        <v>35973</v>
      </c>
      <c r="Q4783">
        <v>700507711494955</v>
      </c>
      <c r="R4783" t="s">
        <v>10866</v>
      </c>
      <c r="S4783" t="s">
        <v>10867</v>
      </c>
      <c r="T4783" t="s">
        <v>35974</v>
      </c>
    </row>
    <row r="4784" spans="1:20" x14ac:dyDescent="0.25">
      <c r="A4784" t="s">
        <v>35975</v>
      </c>
      <c r="B4784" s="5" t="s">
        <v>10</v>
      </c>
      <c r="C4784" s="5" t="s">
        <v>35976</v>
      </c>
      <c r="D4784" s="4" t="s">
        <v>32</v>
      </c>
      <c r="E4784" t="s">
        <v>12</v>
      </c>
      <c r="F4784" t="s">
        <v>14254</v>
      </c>
      <c r="G4784" t="s">
        <v>9210</v>
      </c>
      <c r="H4784">
        <v>370</v>
      </c>
      <c r="I4784" t="s">
        <v>10868</v>
      </c>
      <c r="J4784" t="s">
        <v>64</v>
      </c>
      <c r="K4784" t="s">
        <v>14</v>
      </c>
      <c r="M4784">
        <v>67</v>
      </c>
      <c r="N4784" t="s">
        <v>35977</v>
      </c>
      <c r="O4784">
        <v>65</v>
      </c>
      <c r="P4784" t="s">
        <v>35978</v>
      </c>
      <c r="Q4784">
        <v>704608194390623</v>
      </c>
      <c r="R4784" t="s">
        <v>35979</v>
      </c>
      <c r="S4784" t="s">
        <v>10869</v>
      </c>
      <c r="T4784" t="s">
        <v>35980</v>
      </c>
    </row>
    <row r="4785" spans="1:20" x14ac:dyDescent="0.25">
      <c r="A4785" t="s">
        <v>35981</v>
      </c>
      <c r="B4785" s="5" t="s">
        <v>10</v>
      </c>
      <c r="C4785" s="5" t="s">
        <v>35982</v>
      </c>
      <c r="D4785" s="4" t="s">
        <v>32</v>
      </c>
      <c r="E4785" t="s">
        <v>12</v>
      </c>
      <c r="F4785" t="s">
        <v>35983</v>
      </c>
      <c r="M4785">
        <v>67</v>
      </c>
      <c r="N4785" t="s">
        <v>35984</v>
      </c>
      <c r="O4785">
        <v>67</v>
      </c>
      <c r="P4785" t="s">
        <v>35985</v>
      </c>
      <c r="Q4785">
        <v>703604057485930</v>
      </c>
      <c r="R4785" t="s">
        <v>10870</v>
      </c>
      <c r="S4785" t="s">
        <v>10871</v>
      </c>
      <c r="T4785" t="s">
        <v>35986</v>
      </c>
    </row>
    <row r="4786" spans="1:20" x14ac:dyDescent="0.25">
      <c r="A4786" t="s">
        <v>35987</v>
      </c>
      <c r="B4786" s="5" t="s">
        <v>10</v>
      </c>
      <c r="C4786" s="5" t="s">
        <v>35988</v>
      </c>
      <c r="D4786" s="4" t="s">
        <v>32</v>
      </c>
      <c r="E4786" t="s">
        <v>12</v>
      </c>
      <c r="F4786" t="s">
        <v>35989</v>
      </c>
      <c r="G4786" t="s">
        <v>6724</v>
      </c>
      <c r="H4786">
        <v>280</v>
      </c>
      <c r="I4786" t="s">
        <v>128</v>
      </c>
      <c r="J4786" t="s">
        <v>28</v>
      </c>
      <c r="K4786" t="s">
        <v>14</v>
      </c>
      <c r="L4786">
        <v>79118521</v>
      </c>
      <c r="M4786">
        <v>67</v>
      </c>
      <c r="N4786" t="s">
        <v>35990</v>
      </c>
      <c r="O4786">
        <v>67</v>
      </c>
      <c r="Q4786">
        <v>700200461458422</v>
      </c>
      <c r="R4786" t="s">
        <v>10872</v>
      </c>
      <c r="S4786" t="s">
        <v>10873</v>
      </c>
      <c r="T4786" t="s">
        <v>35991</v>
      </c>
    </row>
    <row r="4787" spans="1:20" x14ac:dyDescent="0.25">
      <c r="A4787" t="s">
        <v>35992</v>
      </c>
      <c r="B4787" s="5" t="s">
        <v>10</v>
      </c>
      <c r="C4787" s="5" t="s">
        <v>35993</v>
      </c>
      <c r="D4787" s="4" t="s">
        <v>17</v>
      </c>
      <c r="E4787" t="s">
        <v>72</v>
      </c>
      <c r="F4787" t="s">
        <v>35994</v>
      </c>
      <c r="G4787" t="s">
        <v>31352</v>
      </c>
      <c r="H4787">
        <v>182</v>
      </c>
      <c r="I4787" t="s">
        <v>731</v>
      </c>
      <c r="J4787" t="s">
        <v>28</v>
      </c>
      <c r="K4787" t="s">
        <v>14</v>
      </c>
      <c r="L4787">
        <v>79023090</v>
      </c>
      <c r="M4787">
        <v>67</v>
      </c>
      <c r="N4787" t="s">
        <v>35995</v>
      </c>
      <c r="O4787">
        <v>67</v>
      </c>
      <c r="P4787" t="s">
        <v>35996</v>
      </c>
      <c r="Q4787">
        <v>709205207570532</v>
      </c>
      <c r="R4787" t="s">
        <v>35997</v>
      </c>
      <c r="S4787" t="s">
        <v>10874</v>
      </c>
      <c r="T4787" t="s">
        <v>35998</v>
      </c>
    </row>
    <row r="4788" spans="1:20" x14ac:dyDescent="0.25">
      <c r="A4788" t="s">
        <v>35999</v>
      </c>
      <c r="B4788" s="5" t="s">
        <v>10</v>
      </c>
      <c r="C4788" s="5" t="s">
        <v>36000</v>
      </c>
      <c r="D4788" s="4" t="s">
        <v>17</v>
      </c>
      <c r="E4788" t="s">
        <v>12</v>
      </c>
      <c r="F4788" t="s">
        <v>36001</v>
      </c>
      <c r="G4788" t="s">
        <v>10875</v>
      </c>
      <c r="I4788" t="s">
        <v>10876</v>
      </c>
      <c r="M4788">
        <v>67</v>
      </c>
      <c r="N4788">
        <v>991127848</v>
      </c>
      <c r="T4788" t="s">
        <v>36002</v>
      </c>
    </row>
    <row r="4789" spans="1:20" x14ac:dyDescent="0.25">
      <c r="A4789" t="s">
        <v>36003</v>
      </c>
      <c r="B4789" s="5" t="s">
        <v>10</v>
      </c>
      <c r="C4789" s="5" t="s">
        <v>36004</v>
      </c>
      <c r="D4789" s="4" t="s">
        <v>17</v>
      </c>
      <c r="E4789" t="s">
        <v>72</v>
      </c>
      <c r="F4789" t="s">
        <v>36005</v>
      </c>
      <c r="G4789" t="s">
        <v>10877</v>
      </c>
      <c r="H4789">
        <v>211</v>
      </c>
      <c r="I4789" t="s">
        <v>5085</v>
      </c>
      <c r="J4789" t="s">
        <v>28</v>
      </c>
      <c r="K4789" t="s">
        <v>14</v>
      </c>
      <c r="L4789">
        <v>79012513</v>
      </c>
      <c r="M4789">
        <v>67</v>
      </c>
      <c r="N4789" t="s">
        <v>36006</v>
      </c>
      <c r="O4789">
        <v>67</v>
      </c>
      <c r="P4789" t="s">
        <v>36007</v>
      </c>
      <c r="Q4789">
        <v>702803698980065</v>
      </c>
      <c r="R4789" t="s">
        <v>10878</v>
      </c>
      <c r="S4789" t="s">
        <v>10879</v>
      </c>
      <c r="T4789" t="s">
        <v>36008</v>
      </c>
    </row>
    <row r="4790" spans="1:20" x14ac:dyDescent="0.25">
      <c r="A4790" t="s">
        <v>36009</v>
      </c>
      <c r="B4790" s="5" t="s">
        <v>15</v>
      </c>
      <c r="D4790" s="4" t="s">
        <v>17</v>
      </c>
      <c r="E4790" t="s">
        <v>12</v>
      </c>
      <c r="F4790" t="s">
        <v>36010</v>
      </c>
      <c r="G4790" t="s">
        <v>906</v>
      </c>
      <c r="H4790">
        <v>394</v>
      </c>
      <c r="I4790" t="s">
        <v>362</v>
      </c>
      <c r="J4790" t="s">
        <v>28</v>
      </c>
      <c r="K4790" t="s">
        <v>14</v>
      </c>
      <c r="L4790">
        <v>79116260</v>
      </c>
      <c r="M4790">
        <v>67</v>
      </c>
      <c r="N4790" t="s">
        <v>36011</v>
      </c>
      <c r="O4790">
        <v>67</v>
      </c>
      <c r="P4790" t="s">
        <v>36012</v>
      </c>
      <c r="Q4790">
        <v>700401416594044</v>
      </c>
      <c r="R4790" t="s">
        <v>10880</v>
      </c>
      <c r="S4790" t="s">
        <v>10881</v>
      </c>
      <c r="T4790" t="s">
        <v>36013</v>
      </c>
    </row>
    <row r="4791" spans="1:20" x14ac:dyDescent="0.25">
      <c r="A4791" t="s">
        <v>36014</v>
      </c>
      <c r="B4791" s="5" t="s">
        <v>10</v>
      </c>
      <c r="C4791" s="5" t="s">
        <v>36015</v>
      </c>
      <c r="D4791" s="4" t="s">
        <v>126</v>
      </c>
      <c r="E4791" t="s">
        <v>72</v>
      </c>
      <c r="F4791" t="s">
        <v>36016</v>
      </c>
      <c r="G4791" t="s">
        <v>18947</v>
      </c>
      <c r="H4791">
        <v>2795</v>
      </c>
      <c r="I4791" t="s">
        <v>12770</v>
      </c>
      <c r="J4791" t="s">
        <v>28</v>
      </c>
      <c r="K4791" t="s">
        <v>14</v>
      </c>
      <c r="L4791">
        <v>79010200</v>
      </c>
      <c r="M4791">
        <v>67</v>
      </c>
      <c r="N4791" t="s">
        <v>36017</v>
      </c>
      <c r="O4791">
        <v>67</v>
      </c>
      <c r="P4791" t="s">
        <v>36018</v>
      </c>
      <c r="Q4791">
        <v>707003855858839</v>
      </c>
      <c r="R4791" t="s">
        <v>10882</v>
      </c>
      <c r="S4791" t="s">
        <v>10883</v>
      </c>
      <c r="T4791" t="s">
        <v>36019</v>
      </c>
    </row>
    <row r="4792" spans="1:20" x14ac:dyDescent="0.25">
      <c r="A4792" t="s">
        <v>36020</v>
      </c>
      <c r="B4792" s="5" t="s">
        <v>10</v>
      </c>
      <c r="C4792" s="5" t="s">
        <v>36021</v>
      </c>
      <c r="D4792" s="4" t="s">
        <v>32</v>
      </c>
      <c r="E4792" t="s">
        <v>11</v>
      </c>
      <c r="F4792" t="s">
        <v>36022</v>
      </c>
      <c r="G4792" t="s">
        <v>1158</v>
      </c>
      <c r="H4792">
        <v>258</v>
      </c>
      <c r="I4792" t="s">
        <v>128</v>
      </c>
      <c r="J4792" t="s">
        <v>28</v>
      </c>
      <c r="K4792" t="s">
        <v>14</v>
      </c>
      <c r="L4792">
        <v>79118511</v>
      </c>
      <c r="M4792">
        <v>67</v>
      </c>
      <c r="N4792" t="s">
        <v>36023</v>
      </c>
      <c r="O4792">
        <v>67</v>
      </c>
      <c r="P4792" t="s">
        <v>36024</v>
      </c>
      <c r="Q4792">
        <v>706306661840480</v>
      </c>
      <c r="R4792" t="s">
        <v>10884</v>
      </c>
      <c r="S4792" t="s">
        <v>10885</v>
      </c>
      <c r="T4792" t="s">
        <v>36025</v>
      </c>
    </row>
    <row r="4793" spans="1:20" x14ac:dyDescent="0.25">
      <c r="A4793" t="s">
        <v>36026</v>
      </c>
      <c r="B4793" s="5" t="s">
        <v>15</v>
      </c>
      <c r="C4793" s="5" t="s">
        <v>36027</v>
      </c>
      <c r="D4793" s="4" t="s">
        <v>32</v>
      </c>
      <c r="E4793" t="s">
        <v>12</v>
      </c>
      <c r="F4793" t="s">
        <v>36028</v>
      </c>
      <c r="G4793" t="s">
        <v>10886</v>
      </c>
      <c r="H4793">
        <v>402</v>
      </c>
      <c r="J4793" t="s">
        <v>28</v>
      </c>
      <c r="K4793" t="s">
        <v>14</v>
      </c>
      <c r="L4793">
        <v>79013826</v>
      </c>
      <c r="M4793">
        <v>67</v>
      </c>
      <c r="N4793" t="s">
        <v>36029</v>
      </c>
      <c r="O4793">
        <v>67</v>
      </c>
      <c r="P4793" t="s">
        <v>36030</v>
      </c>
      <c r="Q4793">
        <v>702501723762640</v>
      </c>
      <c r="R4793" t="s">
        <v>36031</v>
      </c>
      <c r="S4793" t="s">
        <v>10887</v>
      </c>
      <c r="T4793" t="s">
        <v>36032</v>
      </c>
    </row>
    <row r="4794" spans="1:20" x14ac:dyDescent="0.25">
      <c r="A4794" t="s">
        <v>36033</v>
      </c>
      <c r="B4794" s="5" t="s">
        <v>15</v>
      </c>
      <c r="C4794" s="5" t="s">
        <v>36034</v>
      </c>
      <c r="D4794" s="4" t="s">
        <v>32</v>
      </c>
      <c r="E4794" t="s">
        <v>12</v>
      </c>
      <c r="F4794" t="s">
        <v>36035</v>
      </c>
      <c r="G4794" t="s">
        <v>10888</v>
      </c>
      <c r="H4794">
        <v>241</v>
      </c>
      <c r="I4794" t="s">
        <v>419</v>
      </c>
      <c r="J4794" t="s">
        <v>64</v>
      </c>
      <c r="K4794" t="s">
        <v>14</v>
      </c>
      <c r="L4794">
        <v>79042698</v>
      </c>
      <c r="M4794">
        <v>67</v>
      </c>
      <c r="N4794" t="s">
        <v>36036</v>
      </c>
      <c r="O4794">
        <v>67</v>
      </c>
      <c r="R4794" t="s">
        <v>10889</v>
      </c>
      <c r="S4794" t="s">
        <v>10890</v>
      </c>
      <c r="T4794" t="s">
        <v>36037</v>
      </c>
    </row>
    <row r="4795" spans="1:20" x14ac:dyDescent="0.25">
      <c r="A4795" t="s">
        <v>36038</v>
      </c>
      <c r="B4795" s="5" t="s">
        <v>10</v>
      </c>
      <c r="C4795" s="5" t="s">
        <v>36039</v>
      </c>
      <c r="D4795" s="4" t="s">
        <v>17</v>
      </c>
      <c r="E4795" t="s">
        <v>12</v>
      </c>
      <c r="F4795" t="s">
        <v>36040</v>
      </c>
      <c r="G4795" t="s">
        <v>3484</v>
      </c>
      <c r="H4795">
        <v>206</v>
      </c>
      <c r="I4795" t="s">
        <v>2477</v>
      </c>
      <c r="J4795" t="s">
        <v>28</v>
      </c>
      <c r="K4795" t="s">
        <v>14</v>
      </c>
      <c r="L4795">
        <v>79044500</v>
      </c>
      <c r="M4795">
        <v>67</v>
      </c>
      <c r="N4795" t="s">
        <v>36041</v>
      </c>
      <c r="O4795">
        <v>67</v>
      </c>
      <c r="P4795" t="s">
        <v>36042</v>
      </c>
      <c r="R4795" t="s">
        <v>10891</v>
      </c>
      <c r="S4795" t="s">
        <v>10892</v>
      </c>
      <c r="T4795" t="s">
        <v>36043</v>
      </c>
    </row>
    <row r="4796" spans="1:20" x14ac:dyDescent="0.25">
      <c r="A4796" t="s">
        <v>36044</v>
      </c>
      <c r="B4796" s="5" t="s">
        <v>10</v>
      </c>
      <c r="C4796" s="5" t="s">
        <v>36045</v>
      </c>
      <c r="D4796" s="4" t="s">
        <v>32</v>
      </c>
      <c r="E4796" t="s">
        <v>328</v>
      </c>
      <c r="F4796" t="s">
        <v>36046</v>
      </c>
      <c r="G4796" t="s">
        <v>555</v>
      </c>
      <c r="I4796" t="s">
        <v>556</v>
      </c>
      <c r="J4796" t="s">
        <v>28</v>
      </c>
      <c r="K4796" t="s">
        <v>14</v>
      </c>
      <c r="L4796">
        <v>79117712</v>
      </c>
      <c r="M4796">
        <v>67</v>
      </c>
      <c r="N4796" t="s">
        <v>36047</v>
      </c>
      <c r="O4796">
        <v>67</v>
      </c>
      <c r="P4796" t="s">
        <v>36048</v>
      </c>
      <c r="Q4796">
        <v>702009824519883</v>
      </c>
      <c r="R4796" t="s">
        <v>10893</v>
      </c>
      <c r="S4796" t="s">
        <v>10894</v>
      </c>
      <c r="T4796" t="s">
        <v>36049</v>
      </c>
    </row>
    <row r="4797" spans="1:20" x14ac:dyDescent="0.25">
      <c r="A4797" t="s">
        <v>36050</v>
      </c>
      <c r="B4797" s="5" t="s">
        <v>15</v>
      </c>
      <c r="C4797" s="5" t="s">
        <v>36051</v>
      </c>
      <c r="D4797" s="4" t="s">
        <v>17</v>
      </c>
      <c r="E4797" t="s">
        <v>12</v>
      </c>
      <c r="F4797" t="s">
        <v>36052</v>
      </c>
      <c r="G4797" t="s">
        <v>36053</v>
      </c>
      <c r="H4797">
        <v>815</v>
      </c>
      <c r="I4797" t="s">
        <v>836</v>
      </c>
      <c r="J4797" t="s">
        <v>28</v>
      </c>
      <c r="K4797" t="s">
        <v>14</v>
      </c>
      <c r="L4797">
        <v>79118152</v>
      </c>
      <c r="M4797">
        <v>67</v>
      </c>
      <c r="N4797" t="s">
        <v>36054</v>
      </c>
      <c r="Q4797">
        <v>704507139473520</v>
      </c>
      <c r="R4797" t="s">
        <v>36055</v>
      </c>
      <c r="S4797" t="s">
        <v>10895</v>
      </c>
      <c r="T4797" t="s">
        <v>36056</v>
      </c>
    </row>
    <row r="4798" spans="1:20" x14ac:dyDescent="0.25">
      <c r="A4798" t="s">
        <v>36057</v>
      </c>
      <c r="B4798" s="5" t="s">
        <v>10</v>
      </c>
      <c r="C4798" s="5" t="s">
        <v>36058</v>
      </c>
      <c r="D4798" s="4" t="s">
        <v>17</v>
      </c>
      <c r="E4798" t="s">
        <v>24</v>
      </c>
      <c r="F4798" t="s">
        <v>36059</v>
      </c>
      <c r="G4798" t="s">
        <v>288</v>
      </c>
      <c r="H4798">
        <v>95</v>
      </c>
      <c r="I4798" t="s">
        <v>70</v>
      </c>
      <c r="J4798" t="s">
        <v>28</v>
      </c>
      <c r="K4798" t="s">
        <v>14</v>
      </c>
      <c r="L4798">
        <v>79118262</v>
      </c>
      <c r="M4798">
        <v>67</v>
      </c>
      <c r="N4798" t="s">
        <v>36060</v>
      </c>
      <c r="O4798">
        <v>67</v>
      </c>
      <c r="P4798" t="s">
        <v>36061</v>
      </c>
      <c r="Q4798">
        <v>708600585855484</v>
      </c>
      <c r="R4798" t="s">
        <v>10896</v>
      </c>
      <c r="S4798" t="s">
        <v>10897</v>
      </c>
      <c r="T4798" t="s">
        <v>36062</v>
      </c>
    </row>
    <row r="4799" spans="1:20" x14ac:dyDescent="0.25">
      <c r="A4799" t="s">
        <v>36063</v>
      </c>
      <c r="B4799" s="5" t="s">
        <v>10</v>
      </c>
      <c r="C4799" s="5" t="s">
        <v>36064</v>
      </c>
      <c r="D4799" s="4" t="s">
        <v>32</v>
      </c>
      <c r="E4799" t="s">
        <v>12</v>
      </c>
      <c r="F4799" t="s">
        <v>36065</v>
      </c>
      <c r="G4799" t="s">
        <v>491</v>
      </c>
      <c r="H4799">
        <v>448</v>
      </c>
      <c r="I4799" t="s">
        <v>34</v>
      </c>
      <c r="J4799" t="s">
        <v>28</v>
      </c>
      <c r="K4799" t="s">
        <v>14</v>
      </c>
      <c r="L4799">
        <v>79117121</v>
      </c>
      <c r="M4799">
        <v>67</v>
      </c>
      <c r="N4799">
        <v>981159385</v>
      </c>
      <c r="O4799">
        <v>67</v>
      </c>
      <c r="P4799" t="s">
        <v>36066</v>
      </c>
      <c r="Q4799">
        <v>708702183293091</v>
      </c>
      <c r="R4799" t="s">
        <v>10898</v>
      </c>
      <c r="S4799" t="s">
        <v>10899</v>
      </c>
      <c r="T4799" t="s">
        <v>36067</v>
      </c>
    </row>
    <row r="4800" spans="1:20" x14ac:dyDescent="0.25">
      <c r="A4800" t="s">
        <v>36068</v>
      </c>
      <c r="B4800" s="5" t="s">
        <v>15</v>
      </c>
      <c r="C4800" s="5" t="s">
        <v>36069</v>
      </c>
      <c r="D4800" s="4" t="s">
        <v>17</v>
      </c>
      <c r="E4800" t="s">
        <v>12</v>
      </c>
      <c r="F4800" t="s">
        <v>36070</v>
      </c>
      <c r="G4800" t="s">
        <v>1490</v>
      </c>
      <c r="H4800">
        <v>1842</v>
      </c>
      <c r="I4800" t="s">
        <v>57</v>
      </c>
      <c r="J4800" t="s">
        <v>28</v>
      </c>
      <c r="K4800" t="s">
        <v>14</v>
      </c>
      <c r="L4800">
        <v>79017043</v>
      </c>
      <c r="M4800">
        <v>67</v>
      </c>
      <c r="N4800" t="s">
        <v>36071</v>
      </c>
      <c r="Q4800">
        <v>707603240126490</v>
      </c>
      <c r="R4800" t="s">
        <v>36072</v>
      </c>
      <c r="S4800" t="s">
        <v>36073</v>
      </c>
      <c r="T4800" t="s">
        <v>36074</v>
      </c>
    </row>
    <row r="4801" spans="1:22" x14ac:dyDescent="0.25">
      <c r="A4801" t="s">
        <v>36075</v>
      </c>
      <c r="B4801" s="5" t="s">
        <v>15</v>
      </c>
      <c r="C4801" s="5" t="s">
        <v>36076</v>
      </c>
      <c r="D4801" s="4" t="s">
        <v>17</v>
      </c>
      <c r="E4801" t="s">
        <v>12</v>
      </c>
      <c r="F4801" t="s">
        <v>36077</v>
      </c>
      <c r="G4801" t="s">
        <v>10900</v>
      </c>
      <c r="H4801">
        <v>497</v>
      </c>
      <c r="I4801" t="s">
        <v>758</v>
      </c>
      <c r="J4801" t="s">
        <v>28</v>
      </c>
      <c r="K4801" t="s">
        <v>14</v>
      </c>
      <c r="L4801">
        <v>79022270</v>
      </c>
      <c r="M4801">
        <v>67</v>
      </c>
      <c r="N4801" t="s">
        <v>36078</v>
      </c>
      <c r="O4801">
        <v>67</v>
      </c>
      <c r="P4801" t="s">
        <v>36079</v>
      </c>
      <c r="Q4801">
        <v>706903197809535</v>
      </c>
      <c r="R4801" t="s">
        <v>10901</v>
      </c>
      <c r="T4801" t="s">
        <v>36080</v>
      </c>
    </row>
    <row r="4802" spans="1:22" x14ac:dyDescent="0.25">
      <c r="A4802" t="s">
        <v>36081</v>
      </c>
      <c r="B4802" s="5" t="s">
        <v>10</v>
      </c>
      <c r="C4802" s="5" t="s">
        <v>36082</v>
      </c>
      <c r="D4802" s="4" t="s">
        <v>17</v>
      </c>
      <c r="E4802" t="s">
        <v>72</v>
      </c>
      <c r="F4802" t="s">
        <v>36083</v>
      </c>
      <c r="G4802" t="s">
        <v>10743</v>
      </c>
      <c r="I4802" t="s">
        <v>12770</v>
      </c>
      <c r="J4802" t="s">
        <v>28</v>
      </c>
      <c r="K4802" t="s">
        <v>14</v>
      </c>
      <c r="L4802">
        <v>79011200</v>
      </c>
      <c r="M4802">
        <v>67</v>
      </c>
      <c r="N4802" t="s">
        <v>36084</v>
      </c>
      <c r="O4802">
        <v>67</v>
      </c>
      <c r="P4802" t="s">
        <v>36085</v>
      </c>
      <c r="R4802" t="s">
        <v>10902</v>
      </c>
      <c r="S4802" t="s">
        <v>10903</v>
      </c>
      <c r="T4802" t="s">
        <v>36086</v>
      </c>
      <c r="V4802" s="1"/>
    </row>
    <row r="4803" spans="1:22" x14ac:dyDescent="0.25">
      <c r="A4803" t="s">
        <v>36087</v>
      </c>
      <c r="B4803" s="5" t="s">
        <v>15</v>
      </c>
      <c r="C4803" s="5" t="s">
        <v>36088</v>
      </c>
      <c r="D4803" s="4" t="s">
        <v>17</v>
      </c>
      <c r="E4803" t="s">
        <v>24</v>
      </c>
      <c r="F4803" t="s">
        <v>36089</v>
      </c>
      <c r="G4803" t="s">
        <v>36090</v>
      </c>
      <c r="H4803">
        <v>7</v>
      </c>
      <c r="I4803" t="s">
        <v>128</v>
      </c>
      <c r="J4803" t="s">
        <v>64</v>
      </c>
      <c r="K4803" t="s">
        <v>14</v>
      </c>
      <c r="M4803">
        <v>67</v>
      </c>
      <c r="N4803" t="s">
        <v>36091</v>
      </c>
      <c r="O4803">
        <v>67</v>
      </c>
      <c r="P4803" t="s">
        <v>36092</v>
      </c>
      <c r="Q4803">
        <v>898001221677952</v>
      </c>
      <c r="R4803" t="s">
        <v>10904</v>
      </c>
      <c r="S4803" t="s">
        <v>10905</v>
      </c>
      <c r="T4803" t="s">
        <v>36093</v>
      </c>
    </row>
    <row r="4804" spans="1:22" x14ac:dyDescent="0.25">
      <c r="A4804" t="s">
        <v>36094</v>
      </c>
      <c r="B4804" s="5" t="s">
        <v>10</v>
      </c>
      <c r="C4804" s="5" t="s">
        <v>36095</v>
      </c>
      <c r="D4804" s="4" t="s">
        <v>126</v>
      </c>
      <c r="E4804" t="s">
        <v>24</v>
      </c>
      <c r="F4804" t="s">
        <v>36096</v>
      </c>
      <c r="G4804" t="s">
        <v>10906</v>
      </c>
      <c r="H4804">
        <v>108</v>
      </c>
      <c r="I4804" t="s">
        <v>70</v>
      </c>
      <c r="J4804" t="s">
        <v>64</v>
      </c>
      <c r="K4804" t="s">
        <v>14</v>
      </c>
      <c r="L4804">
        <v>79000924</v>
      </c>
      <c r="M4804">
        <v>67</v>
      </c>
      <c r="N4804" t="s">
        <v>36097</v>
      </c>
      <c r="O4804">
        <v>67</v>
      </c>
      <c r="P4804" t="s">
        <v>36098</v>
      </c>
      <c r="Q4804">
        <v>700008177158001</v>
      </c>
      <c r="R4804" t="s">
        <v>10907</v>
      </c>
      <c r="S4804" t="s">
        <v>36099</v>
      </c>
      <c r="T4804" t="s">
        <v>36100</v>
      </c>
    </row>
    <row r="4805" spans="1:22" x14ac:dyDescent="0.25">
      <c r="A4805" t="s">
        <v>36101</v>
      </c>
      <c r="B4805" s="5" t="s">
        <v>10</v>
      </c>
      <c r="C4805" s="5" t="s">
        <v>36102</v>
      </c>
      <c r="D4805" s="4" t="s">
        <v>32</v>
      </c>
      <c r="E4805" t="s">
        <v>11</v>
      </c>
      <c r="F4805" t="s">
        <v>36103</v>
      </c>
      <c r="G4805" t="s">
        <v>36104</v>
      </c>
      <c r="H4805">
        <v>791</v>
      </c>
      <c r="I4805" t="s">
        <v>569</v>
      </c>
      <c r="J4805" t="s">
        <v>28</v>
      </c>
      <c r="K4805" t="s">
        <v>14</v>
      </c>
      <c r="L4805">
        <v>79018020</v>
      </c>
      <c r="M4805">
        <v>67</v>
      </c>
      <c r="N4805" t="s">
        <v>36105</v>
      </c>
      <c r="Q4805">
        <v>708209616621848</v>
      </c>
      <c r="R4805" t="s">
        <v>10908</v>
      </c>
      <c r="S4805" t="s">
        <v>36106</v>
      </c>
      <c r="T4805" t="s">
        <v>36107</v>
      </c>
    </row>
    <row r="4806" spans="1:22" x14ac:dyDescent="0.25">
      <c r="A4806" t="s">
        <v>36108</v>
      </c>
      <c r="B4806" s="5" t="s">
        <v>10</v>
      </c>
      <c r="C4806" s="5" t="s">
        <v>36109</v>
      </c>
      <c r="D4806" s="4" t="s">
        <v>126</v>
      </c>
      <c r="E4806" t="s">
        <v>12</v>
      </c>
      <c r="F4806" t="s">
        <v>36110</v>
      </c>
      <c r="G4806" t="s">
        <v>10909</v>
      </c>
      <c r="H4806">
        <v>791</v>
      </c>
      <c r="I4806" t="s">
        <v>569</v>
      </c>
      <c r="J4806" t="s">
        <v>28</v>
      </c>
      <c r="K4806" t="s">
        <v>14</v>
      </c>
      <c r="L4806">
        <v>79018020</v>
      </c>
      <c r="M4806">
        <v>67</v>
      </c>
      <c r="N4806" t="s">
        <v>36111</v>
      </c>
      <c r="O4806">
        <v>67</v>
      </c>
      <c r="P4806" t="s">
        <v>36105</v>
      </c>
      <c r="Q4806">
        <v>700005429281209</v>
      </c>
      <c r="R4806" t="s">
        <v>36112</v>
      </c>
      <c r="S4806" t="s">
        <v>10910</v>
      </c>
      <c r="T4806" t="s">
        <v>36113</v>
      </c>
    </row>
    <row r="4807" spans="1:22" x14ac:dyDescent="0.25">
      <c r="A4807" t="s">
        <v>36114</v>
      </c>
      <c r="B4807" s="5" t="s">
        <v>10</v>
      </c>
      <c r="C4807" s="5" t="s">
        <v>36115</v>
      </c>
      <c r="D4807" s="4" t="s">
        <v>17</v>
      </c>
      <c r="E4807" t="s">
        <v>12</v>
      </c>
      <c r="F4807" t="s">
        <v>35473</v>
      </c>
      <c r="G4807" t="s">
        <v>10911</v>
      </c>
      <c r="H4807">
        <v>453</v>
      </c>
      <c r="I4807" t="s">
        <v>1079</v>
      </c>
      <c r="J4807" t="s">
        <v>28</v>
      </c>
      <c r="K4807" t="s">
        <v>14</v>
      </c>
      <c r="L4807">
        <v>79035628</v>
      </c>
      <c r="M4807">
        <v>67</v>
      </c>
      <c r="N4807" t="s">
        <v>36116</v>
      </c>
      <c r="O4807">
        <v>67</v>
      </c>
      <c r="Q4807">
        <v>700009094765009</v>
      </c>
      <c r="R4807" t="s">
        <v>10912</v>
      </c>
      <c r="S4807" t="s">
        <v>10913</v>
      </c>
      <c r="T4807" t="s">
        <v>36117</v>
      </c>
    </row>
    <row r="4808" spans="1:22" x14ac:dyDescent="0.25">
      <c r="A4808" t="s">
        <v>36118</v>
      </c>
      <c r="B4808" s="5" t="s">
        <v>10</v>
      </c>
      <c r="C4808" s="5" t="s">
        <v>36119</v>
      </c>
      <c r="D4808" s="4" t="s">
        <v>17</v>
      </c>
      <c r="E4808" t="s">
        <v>12</v>
      </c>
      <c r="F4808" t="s">
        <v>36120</v>
      </c>
      <c r="G4808" t="s">
        <v>10914</v>
      </c>
      <c r="H4808">
        <v>240</v>
      </c>
      <c r="I4808" t="s">
        <v>471</v>
      </c>
      <c r="J4808" t="s">
        <v>28</v>
      </c>
      <c r="K4808" t="s">
        <v>14</v>
      </c>
      <c r="L4808">
        <v>79052400</v>
      </c>
      <c r="M4808">
        <v>67</v>
      </c>
      <c r="N4808" t="s">
        <v>36121</v>
      </c>
      <c r="O4808">
        <v>67</v>
      </c>
      <c r="P4808" t="s">
        <v>36122</v>
      </c>
      <c r="Q4808">
        <v>898003932131519</v>
      </c>
      <c r="R4808" t="s">
        <v>10915</v>
      </c>
      <c r="S4808" t="s">
        <v>36123</v>
      </c>
      <c r="T4808" t="s">
        <v>36124</v>
      </c>
    </row>
    <row r="4809" spans="1:22" x14ac:dyDescent="0.25">
      <c r="A4809" t="s">
        <v>36125</v>
      </c>
      <c r="B4809" s="5" t="s">
        <v>15</v>
      </c>
      <c r="C4809" s="5" t="s">
        <v>36126</v>
      </c>
      <c r="D4809" s="4" t="s">
        <v>11</v>
      </c>
      <c r="E4809" t="s">
        <v>12</v>
      </c>
      <c r="F4809" t="s">
        <v>36127</v>
      </c>
      <c r="G4809" t="s">
        <v>36128</v>
      </c>
      <c r="H4809">
        <v>3010</v>
      </c>
      <c r="I4809" t="s">
        <v>13</v>
      </c>
      <c r="J4809" t="s">
        <v>28</v>
      </c>
      <c r="K4809" t="s">
        <v>14</v>
      </c>
      <c r="L4809">
        <v>79002335</v>
      </c>
      <c r="M4809">
        <v>67</v>
      </c>
      <c r="N4809" t="s">
        <v>36129</v>
      </c>
      <c r="O4809">
        <v>67</v>
      </c>
      <c r="P4809" t="s">
        <v>36130</v>
      </c>
      <c r="Q4809">
        <v>704809046403645</v>
      </c>
      <c r="R4809" t="s">
        <v>10916</v>
      </c>
      <c r="S4809" t="s">
        <v>36131</v>
      </c>
      <c r="T4809" t="s">
        <v>36132</v>
      </c>
    </row>
    <row r="4810" spans="1:22" x14ac:dyDescent="0.25">
      <c r="A4810" t="s">
        <v>36133</v>
      </c>
      <c r="B4810" s="5" t="s">
        <v>15</v>
      </c>
      <c r="C4810" s="5" t="s">
        <v>36134</v>
      </c>
      <c r="D4810" s="4" t="s">
        <v>17</v>
      </c>
      <c r="E4810" t="s">
        <v>24</v>
      </c>
      <c r="F4810" t="s">
        <v>36135</v>
      </c>
      <c r="G4810" t="s">
        <v>10917</v>
      </c>
      <c r="H4810">
        <v>367</v>
      </c>
      <c r="I4810" t="s">
        <v>113</v>
      </c>
      <c r="J4810" t="s">
        <v>28</v>
      </c>
      <c r="K4810" t="s">
        <v>14</v>
      </c>
      <c r="L4810">
        <v>79110180</v>
      </c>
      <c r="M4810">
        <v>67</v>
      </c>
      <c r="N4810" t="s">
        <v>36136</v>
      </c>
      <c r="O4810">
        <v>67</v>
      </c>
      <c r="P4810" t="s">
        <v>36137</v>
      </c>
      <c r="Q4810">
        <v>706801764948625</v>
      </c>
      <c r="R4810" t="s">
        <v>10918</v>
      </c>
      <c r="S4810" t="s">
        <v>10919</v>
      </c>
      <c r="T4810" t="s">
        <v>36138</v>
      </c>
    </row>
    <row r="4811" spans="1:22" x14ac:dyDescent="0.25">
      <c r="A4811" t="s">
        <v>36139</v>
      </c>
      <c r="B4811" s="5" t="s">
        <v>15</v>
      </c>
      <c r="C4811" s="5" t="s">
        <v>36140</v>
      </c>
      <c r="D4811" s="4" t="s">
        <v>17</v>
      </c>
      <c r="E4811" t="s">
        <v>12</v>
      </c>
      <c r="F4811" t="s">
        <v>32638</v>
      </c>
      <c r="G4811" t="s">
        <v>848</v>
      </c>
      <c r="H4811">
        <v>234</v>
      </c>
      <c r="I4811" t="s">
        <v>120</v>
      </c>
      <c r="J4811" t="s">
        <v>28</v>
      </c>
      <c r="K4811" t="s">
        <v>14</v>
      </c>
      <c r="L4811">
        <v>79117034</v>
      </c>
      <c r="M4811">
        <v>67</v>
      </c>
      <c r="N4811" t="s">
        <v>36141</v>
      </c>
      <c r="O4811">
        <v>67</v>
      </c>
      <c r="P4811" t="s">
        <v>36142</v>
      </c>
      <c r="Q4811">
        <v>701006880894790</v>
      </c>
      <c r="R4811" t="s">
        <v>10920</v>
      </c>
      <c r="S4811" t="s">
        <v>10921</v>
      </c>
      <c r="T4811" t="s">
        <v>36143</v>
      </c>
    </row>
    <row r="4812" spans="1:22" x14ac:dyDescent="0.25">
      <c r="A4812" t="s">
        <v>36144</v>
      </c>
      <c r="B4812" s="5" t="s">
        <v>10</v>
      </c>
      <c r="C4812" s="5" t="s">
        <v>36145</v>
      </c>
      <c r="D4812" s="4" t="s">
        <v>17</v>
      </c>
      <c r="E4812" t="s">
        <v>12</v>
      </c>
      <c r="F4812" t="s">
        <v>36146</v>
      </c>
      <c r="G4812" t="s">
        <v>3512</v>
      </c>
      <c r="H4812">
        <v>399</v>
      </c>
      <c r="I4812" t="s">
        <v>3513</v>
      </c>
      <c r="J4812" t="s">
        <v>28</v>
      </c>
      <c r="K4812" t="s">
        <v>14</v>
      </c>
      <c r="L4812">
        <v>79040630</v>
      </c>
      <c r="M4812">
        <v>67</v>
      </c>
      <c r="N4812" t="s">
        <v>36147</v>
      </c>
      <c r="O4812">
        <v>67</v>
      </c>
      <c r="P4812" t="s">
        <v>36148</v>
      </c>
      <c r="Q4812">
        <v>707401011163371</v>
      </c>
      <c r="R4812" t="s">
        <v>10922</v>
      </c>
      <c r="S4812" t="s">
        <v>10923</v>
      </c>
      <c r="T4812" t="s">
        <v>36149</v>
      </c>
    </row>
    <row r="4813" spans="1:22" x14ac:dyDescent="0.25">
      <c r="A4813" t="s">
        <v>36150</v>
      </c>
      <c r="B4813" s="5" t="s">
        <v>15</v>
      </c>
      <c r="D4813" s="4" t="s">
        <v>17</v>
      </c>
      <c r="E4813" t="s">
        <v>12</v>
      </c>
      <c r="F4813" t="s">
        <v>36151</v>
      </c>
      <c r="G4813" t="s">
        <v>10924</v>
      </c>
      <c r="H4813">
        <v>152</v>
      </c>
      <c r="I4813" t="s">
        <v>10925</v>
      </c>
      <c r="J4813" t="s">
        <v>339</v>
      </c>
      <c r="K4813" t="s">
        <v>14</v>
      </c>
      <c r="L4813">
        <v>79190000</v>
      </c>
      <c r="M4813">
        <v>67</v>
      </c>
      <c r="N4813" t="s">
        <v>36152</v>
      </c>
      <c r="O4813">
        <v>67</v>
      </c>
      <c r="Q4813">
        <v>898003203301107</v>
      </c>
      <c r="R4813" t="s">
        <v>10926</v>
      </c>
      <c r="S4813" t="s">
        <v>10927</v>
      </c>
      <c r="T4813" t="s">
        <v>36153</v>
      </c>
    </row>
    <row r="4814" spans="1:22" x14ac:dyDescent="0.25">
      <c r="A4814" t="s">
        <v>36154</v>
      </c>
      <c r="B4814" s="5" t="s">
        <v>10</v>
      </c>
      <c r="C4814" s="5" t="s">
        <v>36155</v>
      </c>
      <c r="D4814" s="4" t="s">
        <v>32</v>
      </c>
      <c r="E4814" t="s">
        <v>24</v>
      </c>
      <c r="F4814" t="s">
        <v>36156</v>
      </c>
      <c r="G4814" t="s">
        <v>8911</v>
      </c>
      <c r="H4814">
        <v>44</v>
      </c>
      <c r="I4814" t="s">
        <v>309</v>
      </c>
      <c r="J4814" t="s">
        <v>28</v>
      </c>
      <c r="K4814" t="s">
        <v>14</v>
      </c>
      <c r="L4814">
        <v>79100380</v>
      </c>
      <c r="M4814">
        <v>67</v>
      </c>
      <c r="N4814" t="s">
        <v>36157</v>
      </c>
      <c r="O4814">
        <v>67</v>
      </c>
      <c r="P4814" t="s">
        <v>36158</v>
      </c>
      <c r="Q4814">
        <v>708600021062689</v>
      </c>
      <c r="R4814" t="s">
        <v>36159</v>
      </c>
      <c r="S4814" t="s">
        <v>10928</v>
      </c>
      <c r="T4814" t="s">
        <v>36160</v>
      </c>
    </row>
    <row r="4815" spans="1:22" x14ac:dyDescent="0.25">
      <c r="A4815" t="s">
        <v>36161</v>
      </c>
      <c r="B4815" s="5" t="s">
        <v>10</v>
      </c>
      <c r="C4815" s="5" t="s">
        <v>36162</v>
      </c>
      <c r="D4815" s="4" t="s">
        <v>32</v>
      </c>
      <c r="E4815" t="s">
        <v>12</v>
      </c>
      <c r="F4815" t="s">
        <v>36163</v>
      </c>
      <c r="G4815" t="s">
        <v>8911</v>
      </c>
      <c r="H4815">
        <v>216</v>
      </c>
      <c r="I4815" t="s">
        <v>309</v>
      </c>
      <c r="J4815" t="s">
        <v>28</v>
      </c>
      <c r="K4815" t="s">
        <v>14</v>
      </c>
      <c r="L4815">
        <v>79100380</v>
      </c>
      <c r="M4815">
        <v>67</v>
      </c>
      <c r="N4815" t="s">
        <v>36164</v>
      </c>
      <c r="O4815">
        <v>67</v>
      </c>
      <c r="P4815" t="s">
        <v>36165</v>
      </c>
      <c r="Q4815">
        <v>700000322437304</v>
      </c>
      <c r="R4815" t="s">
        <v>34452</v>
      </c>
      <c r="S4815" t="s">
        <v>36166</v>
      </c>
      <c r="T4815" t="s">
        <v>36167</v>
      </c>
    </row>
    <row r="4816" spans="1:22" x14ac:dyDescent="0.25">
      <c r="A4816" t="s">
        <v>36168</v>
      </c>
      <c r="B4816" s="5" t="s">
        <v>15</v>
      </c>
      <c r="D4816" s="4" t="s">
        <v>32</v>
      </c>
      <c r="E4816" t="s">
        <v>12</v>
      </c>
      <c r="F4816" t="s">
        <v>36169</v>
      </c>
      <c r="G4816" t="s">
        <v>10929</v>
      </c>
      <c r="H4816">
        <v>653</v>
      </c>
      <c r="I4816" t="s">
        <v>128</v>
      </c>
      <c r="J4816" t="s">
        <v>64</v>
      </c>
      <c r="K4816" t="s">
        <v>14</v>
      </c>
      <c r="L4816">
        <v>79000000</v>
      </c>
      <c r="M4816">
        <v>67</v>
      </c>
      <c r="N4816" t="s">
        <v>36170</v>
      </c>
      <c r="O4816">
        <v>67</v>
      </c>
      <c r="P4816" t="s">
        <v>36171</v>
      </c>
      <c r="Q4816">
        <v>700005372229009</v>
      </c>
      <c r="R4816" t="s">
        <v>10930</v>
      </c>
      <c r="S4816" t="s">
        <v>10931</v>
      </c>
      <c r="T4816" t="s">
        <v>36172</v>
      </c>
    </row>
    <row r="4817" spans="1:20" x14ac:dyDescent="0.25">
      <c r="A4817" t="s">
        <v>36173</v>
      </c>
      <c r="B4817" s="5" t="s">
        <v>10</v>
      </c>
      <c r="C4817" s="5" t="s">
        <v>36174</v>
      </c>
      <c r="D4817" s="4" t="s">
        <v>17</v>
      </c>
      <c r="E4817" t="s">
        <v>12</v>
      </c>
      <c r="F4817" t="s">
        <v>36175</v>
      </c>
      <c r="G4817" t="s">
        <v>36176</v>
      </c>
      <c r="H4817">
        <v>844</v>
      </c>
      <c r="I4817" t="s">
        <v>12770</v>
      </c>
      <c r="J4817" t="s">
        <v>28</v>
      </c>
      <c r="K4817" t="s">
        <v>14</v>
      </c>
      <c r="L4817">
        <v>79010370</v>
      </c>
      <c r="M4817">
        <v>67</v>
      </c>
      <c r="N4817" t="s">
        <v>36177</v>
      </c>
      <c r="O4817">
        <v>67</v>
      </c>
      <c r="P4817" t="s">
        <v>36178</v>
      </c>
      <c r="Q4817">
        <v>898000250039437</v>
      </c>
      <c r="R4817" t="s">
        <v>10932</v>
      </c>
      <c r="S4817" t="s">
        <v>10933</v>
      </c>
      <c r="T4817" t="s">
        <v>36179</v>
      </c>
    </row>
    <row r="4818" spans="1:20" x14ac:dyDescent="0.25">
      <c r="A4818" t="s">
        <v>36180</v>
      </c>
      <c r="B4818" s="5" t="s">
        <v>15</v>
      </c>
      <c r="C4818" s="5" t="s">
        <v>36181</v>
      </c>
      <c r="D4818" s="4" t="s">
        <v>17</v>
      </c>
      <c r="E4818" t="s">
        <v>12</v>
      </c>
      <c r="F4818" t="s">
        <v>36182</v>
      </c>
      <c r="G4818" t="s">
        <v>18041</v>
      </c>
      <c r="H4818">
        <v>4110</v>
      </c>
      <c r="I4818" t="s">
        <v>556</v>
      </c>
      <c r="J4818" t="s">
        <v>28</v>
      </c>
      <c r="K4818" t="s">
        <v>14</v>
      </c>
      <c r="L4818">
        <v>79117010</v>
      </c>
      <c r="M4818">
        <v>67</v>
      </c>
      <c r="N4818" t="s">
        <v>36183</v>
      </c>
      <c r="O4818">
        <v>67</v>
      </c>
      <c r="Q4818">
        <v>702407521522920</v>
      </c>
      <c r="R4818" t="s">
        <v>36184</v>
      </c>
      <c r="S4818" t="s">
        <v>10934</v>
      </c>
      <c r="T4818" t="s">
        <v>36185</v>
      </c>
    </row>
    <row r="4819" spans="1:20" x14ac:dyDescent="0.25">
      <c r="A4819" t="s">
        <v>36186</v>
      </c>
      <c r="B4819" s="5" t="s">
        <v>15</v>
      </c>
      <c r="C4819" s="5" t="s">
        <v>36187</v>
      </c>
      <c r="D4819" s="4" t="s">
        <v>32</v>
      </c>
      <c r="E4819" t="s">
        <v>24</v>
      </c>
      <c r="F4819" t="s">
        <v>36188</v>
      </c>
      <c r="M4819">
        <v>67</v>
      </c>
      <c r="N4819" t="s">
        <v>36189</v>
      </c>
      <c r="O4819">
        <v>67</v>
      </c>
      <c r="P4819" t="s">
        <v>36190</v>
      </c>
      <c r="Q4819">
        <v>704005826229265</v>
      </c>
      <c r="R4819" t="s">
        <v>10935</v>
      </c>
      <c r="S4819" t="s">
        <v>10936</v>
      </c>
      <c r="T4819" t="s">
        <v>36191</v>
      </c>
    </row>
    <row r="4820" spans="1:20" x14ac:dyDescent="0.25">
      <c r="A4820" t="s">
        <v>36192</v>
      </c>
      <c r="B4820" s="5" t="s">
        <v>10</v>
      </c>
      <c r="C4820" s="5" t="s">
        <v>36193</v>
      </c>
      <c r="D4820" s="4" t="s">
        <v>32</v>
      </c>
      <c r="E4820" t="s">
        <v>12</v>
      </c>
      <c r="F4820" t="s">
        <v>16752</v>
      </c>
      <c r="G4820" t="s">
        <v>26321</v>
      </c>
      <c r="H4820">
        <v>1742</v>
      </c>
      <c r="I4820" t="s">
        <v>13</v>
      </c>
      <c r="J4820" t="s">
        <v>28</v>
      </c>
      <c r="K4820" t="s">
        <v>14</v>
      </c>
      <c r="L4820">
        <v>79020180</v>
      </c>
      <c r="M4820">
        <v>67</v>
      </c>
      <c r="N4820">
        <v>998763399</v>
      </c>
      <c r="O4820">
        <v>67</v>
      </c>
      <c r="P4820">
        <v>999271550</v>
      </c>
      <c r="R4820" t="s">
        <v>10937</v>
      </c>
      <c r="S4820" t="s">
        <v>36194</v>
      </c>
      <c r="T4820" t="s">
        <v>36195</v>
      </c>
    </row>
    <row r="4821" spans="1:20" x14ac:dyDescent="0.25">
      <c r="A4821" t="s">
        <v>36196</v>
      </c>
      <c r="B4821" s="5" t="s">
        <v>10</v>
      </c>
      <c r="C4821" s="5" t="s">
        <v>36197</v>
      </c>
      <c r="D4821" s="4" t="s">
        <v>17</v>
      </c>
      <c r="E4821" t="s">
        <v>72</v>
      </c>
      <c r="F4821" t="s">
        <v>36198</v>
      </c>
      <c r="G4821" t="s">
        <v>36199</v>
      </c>
      <c r="H4821">
        <v>836</v>
      </c>
      <c r="I4821" t="s">
        <v>810</v>
      </c>
      <c r="J4821" t="s">
        <v>28</v>
      </c>
      <c r="K4821" t="s">
        <v>14</v>
      </c>
      <c r="L4821">
        <v>79095010</v>
      </c>
      <c r="N4821">
        <v>996587315</v>
      </c>
      <c r="P4821">
        <v>984817340</v>
      </c>
      <c r="Q4821">
        <v>708901795862116</v>
      </c>
      <c r="R4821" t="s">
        <v>10938</v>
      </c>
      <c r="S4821" t="s">
        <v>36200</v>
      </c>
      <c r="T4821" t="s">
        <v>36201</v>
      </c>
    </row>
    <row r="4822" spans="1:20" x14ac:dyDescent="0.25">
      <c r="A4822" t="s">
        <v>36202</v>
      </c>
      <c r="B4822" s="5" t="s">
        <v>10</v>
      </c>
      <c r="C4822" s="5" t="s">
        <v>36203</v>
      </c>
      <c r="D4822" s="4" t="s">
        <v>126</v>
      </c>
      <c r="E4822" t="s">
        <v>12</v>
      </c>
      <c r="F4822" t="s">
        <v>14030</v>
      </c>
      <c r="G4822" t="s">
        <v>10939</v>
      </c>
      <c r="H4822">
        <v>50</v>
      </c>
      <c r="I4822" t="s">
        <v>128</v>
      </c>
      <c r="J4822" t="s">
        <v>28</v>
      </c>
      <c r="K4822" t="s">
        <v>14</v>
      </c>
      <c r="L4822">
        <v>79118860</v>
      </c>
      <c r="M4822">
        <v>67</v>
      </c>
      <c r="N4822" t="s">
        <v>36204</v>
      </c>
      <c r="O4822">
        <v>67</v>
      </c>
      <c r="Q4822">
        <v>700503518216651</v>
      </c>
      <c r="R4822" t="s">
        <v>36205</v>
      </c>
      <c r="S4822" t="s">
        <v>36206</v>
      </c>
      <c r="T4822" t="s">
        <v>36207</v>
      </c>
    </row>
    <row r="4823" spans="1:20" x14ac:dyDescent="0.25">
      <c r="A4823" t="s">
        <v>36208</v>
      </c>
      <c r="B4823" s="5" t="s">
        <v>15</v>
      </c>
      <c r="C4823" s="5" t="s">
        <v>36209</v>
      </c>
      <c r="D4823" s="4" t="s">
        <v>17</v>
      </c>
      <c r="E4823" t="s">
        <v>12</v>
      </c>
      <c r="F4823" t="s">
        <v>36210</v>
      </c>
      <c r="G4823" t="s">
        <v>2172</v>
      </c>
      <c r="H4823">
        <v>38</v>
      </c>
      <c r="I4823" t="s">
        <v>34</v>
      </c>
      <c r="J4823" t="s">
        <v>28</v>
      </c>
      <c r="K4823" t="s">
        <v>14</v>
      </c>
      <c r="L4823">
        <v>79117461</v>
      </c>
      <c r="M4823">
        <v>67</v>
      </c>
      <c r="N4823" t="s">
        <v>36211</v>
      </c>
      <c r="O4823">
        <v>63</v>
      </c>
      <c r="P4823" t="s">
        <v>36212</v>
      </c>
      <c r="Q4823">
        <v>706908166125930</v>
      </c>
      <c r="R4823" t="s">
        <v>10940</v>
      </c>
      <c r="S4823" t="s">
        <v>36213</v>
      </c>
      <c r="T4823" t="s">
        <v>36214</v>
      </c>
    </row>
    <row r="4824" spans="1:20" x14ac:dyDescent="0.25">
      <c r="A4824" t="s">
        <v>36215</v>
      </c>
      <c r="B4824" s="5" t="s">
        <v>10</v>
      </c>
      <c r="C4824" s="5" t="s">
        <v>36216</v>
      </c>
      <c r="D4824" s="4" t="s">
        <v>32</v>
      </c>
      <c r="E4824" t="s">
        <v>12</v>
      </c>
      <c r="F4824" t="s">
        <v>36217</v>
      </c>
      <c r="G4824" t="s">
        <v>26227</v>
      </c>
      <c r="H4824">
        <v>1601</v>
      </c>
      <c r="I4824" t="s">
        <v>320</v>
      </c>
      <c r="J4824" t="s">
        <v>28</v>
      </c>
      <c r="K4824" t="s">
        <v>14</v>
      </c>
      <c r="L4824">
        <v>79112010</v>
      </c>
      <c r="M4824">
        <v>67</v>
      </c>
      <c r="N4824" t="s">
        <v>36218</v>
      </c>
      <c r="O4824">
        <v>67</v>
      </c>
      <c r="P4824">
        <v>992777648</v>
      </c>
      <c r="Q4824">
        <v>898000519528877</v>
      </c>
      <c r="R4824" t="s">
        <v>10941</v>
      </c>
      <c r="S4824" t="s">
        <v>36219</v>
      </c>
      <c r="T4824" t="s">
        <v>36220</v>
      </c>
    </row>
    <row r="4825" spans="1:20" x14ac:dyDescent="0.25">
      <c r="A4825" t="s">
        <v>36221</v>
      </c>
      <c r="B4825" s="5" t="s">
        <v>10</v>
      </c>
      <c r="C4825" s="5" t="s">
        <v>36222</v>
      </c>
      <c r="D4825" s="4" t="s">
        <v>32</v>
      </c>
      <c r="E4825" t="s">
        <v>12</v>
      </c>
      <c r="F4825" t="s">
        <v>36223</v>
      </c>
      <c r="G4825" t="s">
        <v>22917</v>
      </c>
      <c r="H4825">
        <v>54</v>
      </c>
      <c r="I4825" t="s">
        <v>201</v>
      </c>
      <c r="J4825" t="s">
        <v>28</v>
      </c>
      <c r="K4825" t="s">
        <v>14</v>
      </c>
      <c r="L4825">
        <v>79107310</v>
      </c>
      <c r="M4825">
        <v>67</v>
      </c>
      <c r="N4825" t="s">
        <v>36224</v>
      </c>
      <c r="O4825">
        <v>67</v>
      </c>
      <c r="P4825" t="s">
        <v>36225</v>
      </c>
      <c r="Q4825">
        <v>708704162180591</v>
      </c>
      <c r="R4825" t="s">
        <v>36226</v>
      </c>
      <c r="S4825" t="s">
        <v>10942</v>
      </c>
      <c r="T4825" t="s">
        <v>36227</v>
      </c>
    </row>
    <row r="4826" spans="1:20" x14ac:dyDescent="0.25">
      <c r="A4826" t="s">
        <v>36228</v>
      </c>
      <c r="B4826" s="5" t="s">
        <v>15</v>
      </c>
      <c r="C4826" s="5" t="s">
        <v>36229</v>
      </c>
      <c r="D4826" s="4" t="s">
        <v>17</v>
      </c>
      <c r="E4826" t="s">
        <v>24</v>
      </c>
      <c r="F4826" t="s">
        <v>24163</v>
      </c>
      <c r="G4826" t="s">
        <v>59</v>
      </c>
      <c r="H4826">
        <v>38</v>
      </c>
      <c r="I4826" t="s">
        <v>12770</v>
      </c>
      <c r="J4826" t="s">
        <v>28</v>
      </c>
      <c r="K4826" t="s">
        <v>14</v>
      </c>
      <c r="L4826">
        <v>79011230</v>
      </c>
      <c r="M4826">
        <v>67</v>
      </c>
      <c r="N4826" t="s">
        <v>35702</v>
      </c>
      <c r="O4826">
        <v>67</v>
      </c>
      <c r="P4826" t="s">
        <v>36230</v>
      </c>
      <c r="Q4826">
        <v>700602407191969</v>
      </c>
      <c r="R4826" t="s">
        <v>10943</v>
      </c>
      <c r="S4826" t="s">
        <v>10944</v>
      </c>
      <c r="T4826" t="s">
        <v>36231</v>
      </c>
    </row>
    <row r="4827" spans="1:20" x14ac:dyDescent="0.25">
      <c r="A4827" t="s">
        <v>36232</v>
      </c>
      <c r="B4827" s="5" t="s">
        <v>10</v>
      </c>
      <c r="C4827" s="5" t="s">
        <v>36233</v>
      </c>
      <c r="D4827" s="4" t="s">
        <v>32</v>
      </c>
      <c r="E4827" t="s">
        <v>12</v>
      </c>
      <c r="F4827" t="s">
        <v>36234</v>
      </c>
      <c r="G4827" t="s">
        <v>10945</v>
      </c>
      <c r="H4827">
        <v>242</v>
      </c>
      <c r="I4827" t="s">
        <v>4249</v>
      </c>
      <c r="J4827" t="s">
        <v>28</v>
      </c>
      <c r="K4827" t="s">
        <v>14</v>
      </c>
      <c r="L4827">
        <v>79096100</v>
      </c>
      <c r="M4827">
        <v>67</v>
      </c>
      <c r="N4827" t="s">
        <v>36235</v>
      </c>
      <c r="O4827">
        <v>67</v>
      </c>
      <c r="R4827" t="s">
        <v>10946</v>
      </c>
      <c r="S4827" t="s">
        <v>10947</v>
      </c>
      <c r="T4827" t="s">
        <v>36236</v>
      </c>
    </row>
    <row r="4828" spans="1:20" x14ac:dyDescent="0.25">
      <c r="A4828" t="s">
        <v>36237</v>
      </c>
      <c r="B4828" s="5" t="s">
        <v>15</v>
      </c>
      <c r="C4828" s="5" t="s">
        <v>36238</v>
      </c>
      <c r="D4828" s="4" t="s">
        <v>17</v>
      </c>
      <c r="E4828" t="s">
        <v>24</v>
      </c>
      <c r="F4828" t="s">
        <v>15909</v>
      </c>
      <c r="G4828" t="s">
        <v>5586</v>
      </c>
      <c r="H4828">
        <v>309</v>
      </c>
      <c r="I4828" t="s">
        <v>139</v>
      </c>
      <c r="J4828" t="s">
        <v>28</v>
      </c>
      <c r="K4828" t="s">
        <v>14</v>
      </c>
      <c r="L4828">
        <v>79116136</v>
      </c>
      <c r="M4828">
        <v>67</v>
      </c>
      <c r="N4828" t="s">
        <v>36239</v>
      </c>
      <c r="O4828">
        <v>67</v>
      </c>
      <c r="P4828" t="s">
        <v>36240</v>
      </c>
      <c r="Q4828">
        <v>706305730564474</v>
      </c>
      <c r="R4828" t="s">
        <v>10948</v>
      </c>
      <c r="S4828" t="s">
        <v>10949</v>
      </c>
      <c r="T4828" t="s">
        <v>36241</v>
      </c>
    </row>
    <row r="4829" spans="1:20" x14ac:dyDescent="0.25">
      <c r="A4829" t="s">
        <v>36242</v>
      </c>
      <c r="B4829" s="5" t="s">
        <v>10</v>
      </c>
      <c r="C4829" s="5" t="s">
        <v>36243</v>
      </c>
      <c r="D4829" s="4" t="s">
        <v>17</v>
      </c>
      <c r="E4829" t="s">
        <v>12</v>
      </c>
      <c r="F4829" t="s">
        <v>36244</v>
      </c>
      <c r="G4829" t="s">
        <v>10950</v>
      </c>
      <c r="H4829">
        <v>1429</v>
      </c>
      <c r="I4829" t="s">
        <v>8803</v>
      </c>
      <c r="J4829" t="s">
        <v>28</v>
      </c>
      <c r="K4829" t="s">
        <v>14</v>
      </c>
      <c r="L4829">
        <v>79070295</v>
      </c>
      <c r="M4829">
        <v>67</v>
      </c>
      <c r="N4829" t="s">
        <v>36245</v>
      </c>
      <c r="Q4829">
        <v>700500555513459</v>
      </c>
      <c r="R4829" t="s">
        <v>10951</v>
      </c>
      <c r="S4829" t="s">
        <v>10952</v>
      </c>
      <c r="T4829" t="s">
        <v>36246</v>
      </c>
    </row>
    <row r="4830" spans="1:20" x14ac:dyDescent="0.25">
      <c r="A4830" t="s">
        <v>36247</v>
      </c>
      <c r="B4830" s="5" t="s">
        <v>10</v>
      </c>
      <c r="C4830" s="5" t="s">
        <v>36248</v>
      </c>
      <c r="D4830" s="4" t="s">
        <v>32</v>
      </c>
      <c r="E4830" t="s">
        <v>72</v>
      </c>
      <c r="F4830" t="s">
        <v>36249</v>
      </c>
      <c r="G4830" t="s">
        <v>10953</v>
      </c>
      <c r="H4830">
        <v>1363</v>
      </c>
      <c r="I4830" t="s">
        <v>362</v>
      </c>
      <c r="J4830" t="s">
        <v>28</v>
      </c>
      <c r="K4830" t="s">
        <v>14</v>
      </c>
      <c r="L4830">
        <v>79116270</v>
      </c>
      <c r="M4830">
        <v>67</v>
      </c>
      <c r="N4830" t="s">
        <v>36250</v>
      </c>
      <c r="O4830">
        <v>67</v>
      </c>
      <c r="P4830" t="s">
        <v>36251</v>
      </c>
      <c r="Q4830">
        <v>70050073493</v>
      </c>
      <c r="R4830" t="s">
        <v>36252</v>
      </c>
      <c r="S4830" t="s">
        <v>10954</v>
      </c>
      <c r="T4830" t="s">
        <v>36253</v>
      </c>
    </row>
    <row r="4831" spans="1:20" x14ac:dyDescent="0.25">
      <c r="A4831" t="s">
        <v>36254</v>
      </c>
      <c r="B4831" s="5" t="s">
        <v>10</v>
      </c>
      <c r="C4831" s="5" t="s">
        <v>36255</v>
      </c>
      <c r="D4831" s="4" t="s">
        <v>17</v>
      </c>
      <c r="E4831" t="s">
        <v>72</v>
      </c>
      <c r="F4831" t="s">
        <v>33817</v>
      </c>
      <c r="G4831" t="s">
        <v>10955</v>
      </c>
      <c r="H4831">
        <v>382</v>
      </c>
      <c r="I4831" t="s">
        <v>34</v>
      </c>
      <c r="J4831" t="s">
        <v>64</v>
      </c>
      <c r="K4831" t="s">
        <v>14</v>
      </c>
      <c r="M4831">
        <v>67</v>
      </c>
      <c r="N4831" t="s">
        <v>36256</v>
      </c>
      <c r="O4831">
        <v>67</v>
      </c>
      <c r="Q4831">
        <v>706707289882420</v>
      </c>
      <c r="R4831" t="s">
        <v>10956</v>
      </c>
      <c r="S4831" t="s">
        <v>10957</v>
      </c>
      <c r="T4831" t="s">
        <v>36257</v>
      </c>
    </row>
    <row r="4832" spans="1:20" x14ac:dyDescent="0.25">
      <c r="A4832" t="s">
        <v>36258</v>
      </c>
      <c r="B4832" s="5" t="s">
        <v>15</v>
      </c>
      <c r="C4832" s="5" t="s">
        <v>36259</v>
      </c>
      <c r="D4832" s="4" t="s">
        <v>32</v>
      </c>
      <c r="E4832" t="s">
        <v>12</v>
      </c>
      <c r="F4832" t="s">
        <v>32378</v>
      </c>
      <c r="G4832" t="s">
        <v>13350</v>
      </c>
      <c r="H4832">
        <v>951</v>
      </c>
      <c r="I4832" t="s">
        <v>407</v>
      </c>
      <c r="J4832" t="s">
        <v>28</v>
      </c>
      <c r="K4832" t="s">
        <v>14</v>
      </c>
      <c r="L4832">
        <v>79116060</v>
      </c>
      <c r="M4832">
        <v>67</v>
      </c>
      <c r="N4832" t="s">
        <v>36260</v>
      </c>
      <c r="O4832">
        <v>67</v>
      </c>
      <c r="Q4832">
        <v>705103877603240</v>
      </c>
      <c r="R4832" t="s">
        <v>10958</v>
      </c>
      <c r="T4832" t="s">
        <v>36261</v>
      </c>
    </row>
    <row r="4833" spans="1:20" x14ac:dyDescent="0.25">
      <c r="A4833" t="s">
        <v>36262</v>
      </c>
      <c r="B4833" s="5" t="s">
        <v>15</v>
      </c>
      <c r="C4833" s="5" t="s">
        <v>36263</v>
      </c>
      <c r="D4833" s="4" t="s">
        <v>32</v>
      </c>
      <c r="E4833" t="s">
        <v>12</v>
      </c>
      <c r="F4833" t="s">
        <v>36264</v>
      </c>
      <c r="G4833" t="s">
        <v>10959</v>
      </c>
      <c r="H4833">
        <v>79</v>
      </c>
      <c r="I4833" t="s">
        <v>57</v>
      </c>
      <c r="J4833" t="s">
        <v>28</v>
      </c>
      <c r="K4833" t="s">
        <v>14</v>
      </c>
      <c r="L4833">
        <v>79017083</v>
      </c>
      <c r="M4833">
        <v>67</v>
      </c>
      <c r="N4833" t="s">
        <v>36265</v>
      </c>
      <c r="O4833">
        <v>67</v>
      </c>
      <c r="T4833" t="s">
        <v>36266</v>
      </c>
    </row>
    <row r="4834" spans="1:20" x14ac:dyDescent="0.25">
      <c r="A4834" t="s">
        <v>36267</v>
      </c>
      <c r="B4834" s="5" t="s">
        <v>15</v>
      </c>
      <c r="C4834" s="5" t="s">
        <v>36268</v>
      </c>
      <c r="D4834" s="4" t="s">
        <v>17</v>
      </c>
      <c r="E4834" t="s">
        <v>12</v>
      </c>
      <c r="F4834" t="s">
        <v>36244</v>
      </c>
      <c r="G4834" t="s">
        <v>10959</v>
      </c>
      <c r="H4834">
        <v>79</v>
      </c>
      <c r="I4834" t="s">
        <v>57</v>
      </c>
      <c r="J4834" t="s">
        <v>28</v>
      </c>
      <c r="K4834" t="s">
        <v>14</v>
      </c>
      <c r="L4834">
        <v>79017083</v>
      </c>
      <c r="M4834">
        <v>67</v>
      </c>
      <c r="N4834" t="s">
        <v>36269</v>
      </c>
      <c r="O4834">
        <v>67</v>
      </c>
      <c r="P4834" t="s">
        <v>36270</v>
      </c>
      <c r="R4834" t="s">
        <v>10960</v>
      </c>
      <c r="S4834" t="s">
        <v>10961</v>
      </c>
      <c r="T4834" t="s">
        <v>36271</v>
      </c>
    </row>
    <row r="4835" spans="1:20" x14ac:dyDescent="0.25">
      <c r="A4835" t="s">
        <v>36272</v>
      </c>
      <c r="B4835" s="5" t="s">
        <v>10</v>
      </c>
      <c r="C4835" s="5" t="s">
        <v>36273</v>
      </c>
      <c r="D4835" s="4" t="s">
        <v>17</v>
      </c>
      <c r="E4835" t="s">
        <v>72</v>
      </c>
      <c r="F4835" t="s">
        <v>36274</v>
      </c>
      <c r="G4835" t="s">
        <v>13473</v>
      </c>
      <c r="H4835">
        <v>17</v>
      </c>
      <c r="I4835" t="s">
        <v>201</v>
      </c>
      <c r="J4835" t="s">
        <v>28</v>
      </c>
      <c r="K4835" t="s">
        <v>14</v>
      </c>
      <c r="L4835">
        <v>79107422</v>
      </c>
      <c r="M4835">
        <v>67</v>
      </c>
      <c r="N4835" t="s">
        <v>36275</v>
      </c>
      <c r="O4835">
        <v>67</v>
      </c>
      <c r="P4835" t="s">
        <v>36276</v>
      </c>
      <c r="Q4835">
        <v>705207444847677</v>
      </c>
      <c r="R4835" t="s">
        <v>10962</v>
      </c>
      <c r="S4835" t="s">
        <v>10963</v>
      </c>
      <c r="T4835" t="s">
        <v>36277</v>
      </c>
    </row>
    <row r="4836" spans="1:20" x14ac:dyDescent="0.25">
      <c r="A4836" t="s">
        <v>36278</v>
      </c>
      <c r="B4836" s="5" t="s">
        <v>15</v>
      </c>
      <c r="C4836" s="5" t="s">
        <v>36279</v>
      </c>
      <c r="D4836" s="4" t="s">
        <v>11</v>
      </c>
      <c r="E4836" t="s">
        <v>12</v>
      </c>
      <c r="F4836" t="s">
        <v>33430</v>
      </c>
      <c r="G4836" t="s">
        <v>32824</v>
      </c>
      <c r="H4836">
        <v>316</v>
      </c>
      <c r="I4836" t="s">
        <v>407</v>
      </c>
      <c r="J4836" t="s">
        <v>28</v>
      </c>
      <c r="K4836" t="s">
        <v>14</v>
      </c>
      <c r="L4836">
        <v>79116460</v>
      </c>
      <c r="M4836">
        <v>67</v>
      </c>
      <c r="N4836" t="s">
        <v>36280</v>
      </c>
      <c r="O4836">
        <v>67</v>
      </c>
      <c r="P4836" t="s">
        <v>36281</v>
      </c>
      <c r="Q4836">
        <v>898005950367245</v>
      </c>
      <c r="R4836" t="s">
        <v>10964</v>
      </c>
      <c r="S4836" t="s">
        <v>10965</v>
      </c>
      <c r="T4836" t="s">
        <v>36282</v>
      </c>
    </row>
    <row r="4837" spans="1:20" x14ac:dyDescent="0.25">
      <c r="A4837" t="s">
        <v>36283</v>
      </c>
      <c r="B4837" s="5" t="s">
        <v>15</v>
      </c>
      <c r="C4837" s="5" t="s">
        <v>36284</v>
      </c>
      <c r="D4837" s="4" t="s">
        <v>126</v>
      </c>
      <c r="E4837" t="s">
        <v>24</v>
      </c>
      <c r="F4837" t="s">
        <v>36285</v>
      </c>
      <c r="G4837" t="s">
        <v>10966</v>
      </c>
      <c r="H4837">
        <v>426</v>
      </c>
      <c r="I4837" t="s">
        <v>70</v>
      </c>
      <c r="J4837" t="s">
        <v>28</v>
      </c>
      <c r="K4837" t="s">
        <v>14</v>
      </c>
      <c r="L4837">
        <v>79118270</v>
      </c>
      <c r="M4837">
        <v>67</v>
      </c>
      <c r="N4837" t="s">
        <v>36286</v>
      </c>
      <c r="O4837">
        <v>67</v>
      </c>
      <c r="P4837" t="s">
        <v>36287</v>
      </c>
      <c r="Q4837">
        <v>707702662972810</v>
      </c>
      <c r="R4837" t="s">
        <v>10967</v>
      </c>
      <c r="S4837" t="s">
        <v>10968</v>
      </c>
      <c r="T4837" t="s">
        <v>36288</v>
      </c>
    </row>
    <row r="4838" spans="1:20" x14ac:dyDescent="0.25">
      <c r="A4838" t="s">
        <v>36289</v>
      </c>
      <c r="B4838" s="5" t="s">
        <v>15</v>
      </c>
      <c r="C4838" s="5" t="s">
        <v>36290</v>
      </c>
      <c r="D4838" s="4" t="s">
        <v>32</v>
      </c>
      <c r="E4838" t="s">
        <v>12</v>
      </c>
      <c r="F4838" t="s">
        <v>36291</v>
      </c>
      <c r="G4838" t="s">
        <v>2582</v>
      </c>
      <c r="H4838">
        <v>818</v>
      </c>
      <c r="I4838" t="s">
        <v>120</v>
      </c>
      <c r="J4838" t="s">
        <v>28</v>
      </c>
      <c r="K4838" t="s">
        <v>14</v>
      </c>
      <c r="L4838">
        <v>79117011</v>
      </c>
      <c r="M4838">
        <v>67</v>
      </c>
      <c r="N4838" t="s">
        <v>36292</v>
      </c>
      <c r="O4838">
        <v>67</v>
      </c>
      <c r="P4838" t="s">
        <v>36293</v>
      </c>
      <c r="Q4838">
        <v>700802982413881</v>
      </c>
      <c r="R4838" t="s">
        <v>1249</v>
      </c>
      <c r="S4838" t="s">
        <v>10969</v>
      </c>
      <c r="T4838" t="s">
        <v>36294</v>
      </c>
    </row>
    <row r="4839" spans="1:20" x14ac:dyDescent="0.25">
      <c r="A4839" t="s">
        <v>36295</v>
      </c>
      <c r="B4839" s="5" t="s">
        <v>10</v>
      </c>
      <c r="C4839" s="5" t="s">
        <v>36296</v>
      </c>
      <c r="D4839" s="4" t="s">
        <v>17</v>
      </c>
      <c r="E4839" t="s">
        <v>72</v>
      </c>
      <c r="F4839" t="s">
        <v>36297</v>
      </c>
      <c r="G4839" t="s">
        <v>10970</v>
      </c>
      <c r="H4839">
        <v>1211</v>
      </c>
      <c r="I4839" t="s">
        <v>10971</v>
      </c>
      <c r="J4839" t="s">
        <v>64</v>
      </c>
      <c r="K4839" t="s">
        <v>14</v>
      </c>
      <c r="L4839">
        <v>79095300</v>
      </c>
      <c r="M4839">
        <v>67</v>
      </c>
      <c r="N4839" t="s">
        <v>36298</v>
      </c>
      <c r="Q4839">
        <v>700009140985002</v>
      </c>
      <c r="R4839" t="s">
        <v>10972</v>
      </c>
      <c r="S4839" t="s">
        <v>10973</v>
      </c>
      <c r="T4839" t="s">
        <v>36299</v>
      </c>
    </row>
    <row r="4840" spans="1:20" x14ac:dyDescent="0.25">
      <c r="A4840" t="s">
        <v>36300</v>
      </c>
      <c r="B4840" s="5" t="s">
        <v>10</v>
      </c>
      <c r="C4840" s="5" t="s">
        <v>36301</v>
      </c>
      <c r="D4840" s="4" t="s">
        <v>17</v>
      </c>
      <c r="E4840" t="s">
        <v>12</v>
      </c>
      <c r="F4840" t="s">
        <v>20662</v>
      </c>
      <c r="G4840" t="s">
        <v>36302</v>
      </c>
      <c r="H4840">
        <v>1175</v>
      </c>
      <c r="I4840" t="s">
        <v>1444</v>
      </c>
      <c r="J4840" t="s">
        <v>64</v>
      </c>
      <c r="K4840" t="s">
        <v>14</v>
      </c>
      <c r="M4840">
        <v>67</v>
      </c>
      <c r="N4840" t="s">
        <v>36303</v>
      </c>
      <c r="O4840">
        <v>67</v>
      </c>
      <c r="P4840" t="s">
        <v>36304</v>
      </c>
      <c r="Q4840">
        <v>706305766577878</v>
      </c>
      <c r="R4840" t="s">
        <v>10974</v>
      </c>
      <c r="S4840" t="s">
        <v>10975</v>
      </c>
      <c r="T4840" t="s">
        <v>36305</v>
      </c>
    </row>
    <row r="4841" spans="1:20" x14ac:dyDescent="0.25">
      <c r="A4841" t="s">
        <v>36306</v>
      </c>
      <c r="B4841" s="5" t="s">
        <v>10</v>
      </c>
      <c r="C4841" s="5" t="s">
        <v>36307</v>
      </c>
      <c r="D4841" s="4" t="s">
        <v>17</v>
      </c>
      <c r="E4841" t="s">
        <v>12</v>
      </c>
      <c r="F4841" t="s">
        <v>36308</v>
      </c>
      <c r="G4841" t="s">
        <v>425</v>
      </c>
      <c r="H4841">
        <v>558</v>
      </c>
      <c r="I4841" t="s">
        <v>128</v>
      </c>
      <c r="J4841" t="s">
        <v>28</v>
      </c>
      <c r="K4841" t="s">
        <v>14</v>
      </c>
      <c r="L4841">
        <v>79118737</v>
      </c>
      <c r="M4841">
        <v>67</v>
      </c>
      <c r="N4841" t="s">
        <v>36309</v>
      </c>
      <c r="O4841">
        <v>67</v>
      </c>
      <c r="P4841" t="s">
        <v>36310</v>
      </c>
      <c r="Q4841">
        <v>706209785045570</v>
      </c>
      <c r="R4841" t="s">
        <v>36311</v>
      </c>
      <c r="S4841" t="s">
        <v>10976</v>
      </c>
      <c r="T4841" t="s">
        <v>36312</v>
      </c>
    </row>
    <row r="4842" spans="1:20" x14ac:dyDescent="0.25">
      <c r="A4842" t="s">
        <v>36313</v>
      </c>
      <c r="B4842" s="5" t="s">
        <v>10</v>
      </c>
      <c r="C4842" s="5" t="s">
        <v>36314</v>
      </c>
      <c r="D4842" s="4" t="s">
        <v>32</v>
      </c>
      <c r="E4842" t="s">
        <v>12</v>
      </c>
      <c r="F4842" t="s">
        <v>36315</v>
      </c>
      <c r="G4842" t="s">
        <v>46</v>
      </c>
      <c r="H4842">
        <v>579</v>
      </c>
      <c r="I4842" t="s">
        <v>12788</v>
      </c>
      <c r="J4842" t="s">
        <v>28</v>
      </c>
      <c r="K4842" t="s">
        <v>14</v>
      </c>
      <c r="L4842">
        <v>79115430</v>
      </c>
      <c r="M4842">
        <v>67</v>
      </c>
      <c r="N4842" t="s">
        <v>36316</v>
      </c>
      <c r="O4842">
        <v>67</v>
      </c>
      <c r="P4842" t="s">
        <v>36317</v>
      </c>
      <c r="Q4842">
        <v>709602657494571</v>
      </c>
      <c r="R4842" t="s">
        <v>36318</v>
      </c>
      <c r="S4842" t="s">
        <v>10977</v>
      </c>
      <c r="T4842" t="s">
        <v>36319</v>
      </c>
    </row>
    <row r="4843" spans="1:20" x14ac:dyDescent="0.25">
      <c r="A4843" t="s">
        <v>36320</v>
      </c>
      <c r="B4843" s="5" t="s">
        <v>10</v>
      </c>
      <c r="C4843" s="5" t="s">
        <v>36321</v>
      </c>
      <c r="D4843" s="4" t="s">
        <v>32</v>
      </c>
      <c r="E4843" t="s">
        <v>24</v>
      </c>
      <c r="F4843" t="s">
        <v>36322</v>
      </c>
      <c r="G4843" t="s">
        <v>8514</v>
      </c>
      <c r="H4843">
        <v>138</v>
      </c>
      <c r="L4843">
        <v>79117720</v>
      </c>
      <c r="M4843">
        <v>67</v>
      </c>
      <c r="N4843" t="s">
        <v>36323</v>
      </c>
      <c r="O4843">
        <v>67</v>
      </c>
      <c r="P4843" t="s">
        <v>36324</v>
      </c>
      <c r="Q4843">
        <v>200196259300011</v>
      </c>
      <c r="R4843" t="s">
        <v>10978</v>
      </c>
      <c r="S4843" t="s">
        <v>10979</v>
      </c>
      <c r="T4843" t="s">
        <v>36325</v>
      </c>
    </row>
    <row r="4844" spans="1:20" x14ac:dyDescent="0.25">
      <c r="A4844" t="s">
        <v>36326</v>
      </c>
      <c r="B4844" s="5" t="s">
        <v>10</v>
      </c>
      <c r="C4844" s="5" t="s">
        <v>36327</v>
      </c>
      <c r="D4844" s="4" t="s">
        <v>32</v>
      </c>
      <c r="E4844" t="s">
        <v>12</v>
      </c>
      <c r="F4844" t="s">
        <v>36328</v>
      </c>
      <c r="G4844" t="s">
        <v>13350</v>
      </c>
      <c r="H4844">
        <v>70</v>
      </c>
      <c r="I4844" t="s">
        <v>407</v>
      </c>
      <c r="J4844" t="s">
        <v>28</v>
      </c>
      <c r="K4844" t="s">
        <v>14</v>
      </c>
      <c r="L4844">
        <v>79116060</v>
      </c>
      <c r="M4844">
        <v>67</v>
      </c>
      <c r="N4844" t="s">
        <v>36329</v>
      </c>
      <c r="O4844">
        <v>67</v>
      </c>
      <c r="P4844" t="s">
        <v>10980</v>
      </c>
      <c r="Q4844">
        <v>702601724183740</v>
      </c>
      <c r="R4844" t="s">
        <v>36330</v>
      </c>
      <c r="S4844" t="s">
        <v>10981</v>
      </c>
      <c r="T4844" t="s">
        <v>36331</v>
      </c>
    </row>
    <row r="4845" spans="1:20" x14ac:dyDescent="0.25">
      <c r="A4845" t="s">
        <v>36332</v>
      </c>
      <c r="B4845" s="5" t="s">
        <v>15</v>
      </c>
      <c r="C4845" s="5" t="s">
        <v>36333</v>
      </c>
      <c r="D4845" s="4" t="s">
        <v>17</v>
      </c>
      <c r="E4845" t="s">
        <v>24</v>
      </c>
      <c r="F4845" t="s">
        <v>36334</v>
      </c>
      <c r="G4845" t="s">
        <v>10982</v>
      </c>
      <c r="H4845">
        <v>5147</v>
      </c>
      <c r="I4845" t="s">
        <v>12770</v>
      </c>
      <c r="J4845" t="s">
        <v>64</v>
      </c>
      <c r="K4845" t="s">
        <v>14</v>
      </c>
      <c r="L4845">
        <v>79011901</v>
      </c>
      <c r="M4845">
        <v>67</v>
      </c>
      <c r="N4845" t="s">
        <v>36335</v>
      </c>
      <c r="O4845">
        <v>67</v>
      </c>
      <c r="P4845">
        <v>9933001382</v>
      </c>
      <c r="Q4845">
        <v>708400202931869</v>
      </c>
      <c r="R4845" t="s">
        <v>10983</v>
      </c>
      <c r="S4845" t="s">
        <v>10984</v>
      </c>
      <c r="T4845" t="s">
        <v>36336</v>
      </c>
    </row>
    <row r="4846" spans="1:20" x14ac:dyDescent="0.25">
      <c r="A4846" t="s">
        <v>36337</v>
      </c>
      <c r="B4846" s="5" t="s">
        <v>15</v>
      </c>
      <c r="C4846" s="5" t="s">
        <v>36338</v>
      </c>
      <c r="D4846" s="4" t="s">
        <v>32</v>
      </c>
      <c r="E4846" t="s">
        <v>12</v>
      </c>
      <c r="F4846" t="s">
        <v>36339</v>
      </c>
      <c r="G4846" t="s">
        <v>1034</v>
      </c>
      <c r="H4846">
        <v>122</v>
      </c>
      <c r="I4846" t="s">
        <v>128</v>
      </c>
      <c r="J4846" t="s">
        <v>28</v>
      </c>
      <c r="K4846" t="s">
        <v>14</v>
      </c>
      <c r="L4846">
        <v>79118570</v>
      </c>
      <c r="M4846">
        <v>67</v>
      </c>
      <c r="N4846" t="s">
        <v>36340</v>
      </c>
      <c r="O4846">
        <v>67</v>
      </c>
      <c r="P4846" t="s">
        <v>36341</v>
      </c>
      <c r="Q4846">
        <v>704503334435612</v>
      </c>
      <c r="R4846" t="s">
        <v>10985</v>
      </c>
      <c r="S4846" t="s">
        <v>10986</v>
      </c>
      <c r="T4846" t="s">
        <v>36342</v>
      </c>
    </row>
    <row r="4847" spans="1:20" x14ac:dyDescent="0.25">
      <c r="A4847" t="s">
        <v>36343</v>
      </c>
      <c r="B4847" s="5" t="s">
        <v>10</v>
      </c>
      <c r="C4847" s="5" t="s">
        <v>36344</v>
      </c>
      <c r="D4847" s="4" t="s">
        <v>32</v>
      </c>
      <c r="E4847" t="s">
        <v>24</v>
      </c>
      <c r="F4847" t="s">
        <v>36345</v>
      </c>
      <c r="G4847" t="s">
        <v>7086</v>
      </c>
      <c r="H4847">
        <v>210</v>
      </c>
      <c r="I4847" t="s">
        <v>407</v>
      </c>
      <c r="J4847" t="s">
        <v>28</v>
      </c>
      <c r="K4847" t="s">
        <v>14</v>
      </c>
      <c r="L4847">
        <v>79116390</v>
      </c>
      <c r="M4847">
        <v>67</v>
      </c>
      <c r="N4847" t="s">
        <v>36346</v>
      </c>
      <c r="O4847">
        <v>67</v>
      </c>
      <c r="P4847" t="s">
        <v>36347</v>
      </c>
      <c r="T4847" t="s">
        <v>36348</v>
      </c>
    </row>
    <row r="4848" spans="1:20" x14ac:dyDescent="0.25">
      <c r="A4848" t="s">
        <v>36349</v>
      </c>
      <c r="B4848" s="5" t="s">
        <v>10</v>
      </c>
      <c r="C4848" s="5" t="s">
        <v>36350</v>
      </c>
      <c r="D4848" s="4" t="s">
        <v>32</v>
      </c>
      <c r="E4848" t="s">
        <v>24</v>
      </c>
      <c r="F4848" t="s">
        <v>36351</v>
      </c>
      <c r="G4848" t="s">
        <v>26227</v>
      </c>
      <c r="H4848">
        <v>1627</v>
      </c>
      <c r="I4848" t="s">
        <v>320</v>
      </c>
      <c r="J4848" t="s">
        <v>28</v>
      </c>
      <c r="K4848" t="s">
        <v>14</v>
      </c>
      <c r="L4848">
        <v>79112010</v>
      </c>
      <c r="M4848">
        <v>67</v>
      </c>
      <c r="N4848" t="s">
        <v>36352</v>
      </c>
      <c r="O4848">
        <v>67</v>
      </c>
      <c r="P4848" t="s">
        <v>36353</v>
      </c>
      <c r="Q4848">
        <v>708009392040725</v>
      </c>
      <c r="R4848" t="s">
        <v>10987</v>
      </c>
      <c r="S4848" t="s">
        <v>10988</v>
      </c>
      <c r="T4848" t="s">
        <v>36354</v>
      </c>
    </row>
    <row r="4849" spans="1:20" x14ac:dyDescent="0.25">
      <c r="A4849" t="s">
        <v>36355</v>
      </c>
      <c r="B4849" s="5" t="s">
        <v>10</v>
      </c>
      <c r="C4849" s="5" t="s">
        <v>36356</v>
      </c>
      <c r="D4849" s="4" t="s">
        <v>32</v>
      </c>
      <c r="E4849" t="s">
        <v>12</v>
      </c>
      <c r="F4849" t="s">
        <v>36357</v>
      </c>
      <c r="G4849" t="s">
        <v>4482</v>
      </c>
      <c r="H4849">
        <v>38</v>
      </c>
      <c r="I4849" t="s">
        <v>84</v>
      </c>
      <c r="J4849" t="s">
        <v>28</v>
      </c>
      <c r="K4849" t="s">
        <v>14</v>
      </c>
      <c r="L4849">
        <v>79115140</v>
      </c>
      <c r="M4849">
        <v>67</v>
      </c>
      <c r="N4849" t="s">
        <v>36358</v>
      </c>
      <c r="O4849">
        <v>67</v>
      </c>
      <c r="P4849" t="s">
        <v>36359</v>
      </c>
      <c r="Q4849">
        <v>704204261927786</v>
      </c>
      <c r="R4849" t="s">
        <v>10989</v>
      </c>
      <c r="S4849" t="s">
        <v>36360</v>
      </c>
      <c r="T4849" t="s">
        <v>36361</v>
      </c>
    </row>
    <row r="4850" spans="1:20" x14ac:dyDescent="0.25">
      <c r="A4850" t="s">
        <v>36362</v>
      </c>
      <c r="B4850" s="5" t="s">
        <v>15</v>
      </c>
      <c r="C4850" s="5" t="s">
        <v>36363</v>
      </c>
      <c r="D4850" s="4" t="s">
        <v>17</v>
      </c>
      <c r="E4850" t="s">
        <v>12</v>
      </c>
      <c r="F4850" t="s">
        <v>20222</v>
      </c>
      <c r="G4850" t="s">
        <v>14550</v>
      </c>
      <c r="H4850" t="s">
        <v>13574</v>
      </c>
      <c r="I4850" t="s">
        <v>1088</v>
      </c>
      <c r="J4850" t="s">
        <v>28</v>
      </c>
      <c r="K4850" t="s">
        <v>14</v>
      </c>
      <c r="L4850">
        <v>79117715</v>
      </c>
      <c r="M4850">
        <v>65</v>
      </c>
      <c r="N4850" t="s">
        <v>36364</v>
      </c>
      <c r="O4850">
        <v>65</v>
      </c>
      <c r="Q4850">
        <v>708101578570831</v>
      </c>
      <c r="R4850" t="s">
        <v>10990</v>
      </c>
      <c r="S4850" t="s">
        <v>10991</v>
      </c>
      <c r="T4850" t="s">
        <v>36365</v>
      </c>
    </row>
    <row r="4851" spans="1:20" x14ac:dyDescent="0.25">
      <c r="A4851" t="s">
        <v>36366</v>
      </c>
      <c r="B4851" s="5" t="s">
        <v>10</v>
      </c>
      <c r="C4851" s="5" t="s">
        <v>36367</v>
      </c>
      <c r="D4851" s="4" t="s">
        <v>32</v>
      </c>
      <c r="E4851" t="s">
        <v>12</v>
      </c>
      <c r="F4851" t="s">
        <v>36368</v>
      </c>
      <c r="G4851" t="s">
        <v>13473</v>
      </c>
      <c r="H4851">
        <v>994</v>
      </c>
      <c r="I4851" t="s">
        <v>201</v>
      </c>
      <c r="J4851" t="s">
        <v>28</v>
      </c>
      <c r="K4851" t="s">
        <v>14</v>
      </c>
      <c r="L4851">
        <v>79107422</v>
      </c>
      <c r="M4851">
        <v>67</v>
      </c>
      <c r="N4851" t="s">
        <v>36369</v>
      </c>
      <c r="O4851">
        <v>67</v>
      </c>
      <c r="P4851" t="s">
        <v>36370</v>
      </c>
      <c r="Q4851">
        <v>700908971096493</v>
      </c>
      <c r="R4851" t="s">
        <v>10992</v>
      </c>
      <c r="S4851" t="s">
        <v>36371</v>
      </c>
      <c r="T4851" t="s">
        <v>36372</v>
      </c>
    </row>
    <row r="4852" spans="1:20" x14ac:dyDescent="0.25">
      <c r="A4852" t="s">
        <v>36373</v>
      </c>
      <c r="B4852" s="5" t="s">
        <v>10</v>
      </c>
      <c r="C4852" s="5" t="s">
        <v>36374</v>
      </c>
      <c r="D4852" s="4" t="s">
        <v>32</v>
      </c>
      <c r="E4852" t="s">
        <v>12</v>
      </c>
      <c r="F4852" t="s">
        <v>36375</v>
      </c>
      <c r="G4852" t="s">
        <v>13473</v>
      </c>
      <c r="H4852">
        <v>994</v>
      </c>
      <c r="I4852" t="s">
        <v>201</v>
      </c>
      <c r="J4852" t="s">
        <v>28</v>
      </c>
      <c r="K4852" t="s">
        <v>14</v>
      </c>
      <c r="L4852">
        <v>79107422</v>
      </c>
      <c r="M4852">
        <v>67</v>
      </c>
      <c r="N4852" t="s">
        <v>36369</v>
      </c>
      <c r="O4852">
        <v>67</v>
      </c>
      <c r="P4852" t="s">
        <v>36370</v>
      </c>
      <c r="Q4852">
        <v>708000519084330</v>
      </c>
      <c r="R4852" t="s">
        <v>10992</v>
      </c>
      <c r="S4852" t="s">
        <v>36371</v>
      </c>
      <c r="T4852" t="s">
        <v>36376</v>
      </c>
    </row>
    <row r="4853" spans="1:20" x14ac:dyDescent="0.25">
      <c r="A4853" t="s">
        <v>36377</v>
      </c>
      <c r="B4853" s="5" t="s">
        <v>15</v>
      </c>
      <c r="C4853" s="5" t="s">
        <v>36378</v>
      </c>
      <c r="D4853" s="4" t="s">
        <v>32</v>
      </c>
      <c r="E4853" t="s">
        <v>12</v>
      </c>
      <c r="F4853" t="s">
        <v>36379</v>
      </c>
      <c r="G4853" t="s">
        <v>14550</v>
      </c>
      <c r="H4853">
        <v>8000</v>
      </c>
      <c r="I4853" t="s">
        <v>1088</v>
      </c>
      <c r="J4853" t="s">
        <v>28</v>
      </c>
      <c r="K4853" t="s">
        <v>14</v>
      </c>
      <c r="L4853">
        <v>79117715</v>
      </c>
      <c r="M4853">
        <v>32</v>
      </c>
      <c r="N4853" t="s">
        <v>36380</v>
      </c>
      <c r="O4853">
        <v>21</v>
      </c>
      <c r="P4853" t="s">
        <v>36381</v>
      </c>
      <c r="Q4853">
        <v>70480455535849</v>
      </c>
      <c r="R4853" t="s">
        <v>36382</v>
      </c>
      <c r="S4853" t="s">
        <v>10993</v>
      </c>
      <c r="T4853" t="s">
        <v>36383</v>
      </c>
    </row>
    <row r="4854" spans="1:20" x14ac:dyDescent="0.25">
      <c r="A4854" t="s">
        <v>36384</v>
      </c>
      <c r="B4854" s="5" t="s">
        <v>15</v>
      </c>
      <c r="C4854" s="5" t="s">
        <v>36385</v>
      </c>
      <c r="D4854" s="4" t="s">
        <v>17</v>
      </c>
      <c r="E4854" t="s">
        <v>12</v>
      </c>
      <c r="F4854" t="s">
        <v>36386</v>
      </c>
      <c r="G4854" t="s">
        <v>2933</v>
      </c>
      <c r="H4854">
        <v>572</v>
      </c>
      <c r="I4854" t="s">
        <v>513</v>
      </c>
      <c r="J4854" t="s">
        <v>28</v>
      </c>
      <c r="K4854" t="s">
        <v>14</v>
      </c>
      <c r="L4854">
        <v>79112280</v>
      </c>
      <c r="M4854">
        <v>67</v>
      </c>
      <c r="N4854" t="s">
        <v>10994</v>
      </c>
      <c r="O4854">
        <v>67</v>
      </c>
      <c r="P4854" t="s">
        <v>10995</v>
      </c>
      <c r="Q4854" t="s">
        <v>10996</v>
      </c>
      <c r="T4854" t="s">
        <v>36387</v>
      </c>
    </row>
    <row r="4855" spans="1:20" x14ac:dyDescent="0.25">
      <c r="A4855" t="s">
        <v>36388</v>
      </c>
      <c r="B4855" s="5" t="s">
        <v>10</v>
      </c>
      <c r="C4855" s="5" t="s">
        <v>36389</v>
      </c>
      <c r="D4855" s="4" t="s">
        <v>17</v>
      </c>
      <c r="E4855" t="s">
        <v>24</v>
      </c>
      <c r="F4855" t="s">
        <v>31377</v>
      </c>
      <c r="G4855" t="s">
        <v>2380</v>
      </c>
      <c r="H4855">
        <v>222</v>
      </c>
      <c r="I4855" t="s">
        <v>12770</v>
      </c>
      <c r="J4855" t="s">
        <v>28</v>
      </c>
      <c r="K4855" t="s">
        <v>14</v>
      </c>
      <c r="L4855">
        <v>79011020</v>
      </c>
      <c r="M4855">
        <v>67</v>
      </c>
      <c r="N4855" t="s">
        <v>36390</v>
      </c>
      <c r="Q4855">
        <v>707706626782210</v>
      </c>
      <c r="R4855" t="s">
        <v>10997</v>
      </c>
      <c r="S4855" t="s">
        <v>10998</v>
      </c>
      <c r="T4855" t="s">
        <v>36391</v>
      </c>
    </row>
    <row r="4856" spans="1:20" x14ac:dyDescent="0.25">
      <c r="A4856" t="s">
        <v>36392</v>
      </c>
      <c r="B4856" s="5" t="s">
        <v>15</v>
      </c>
      <c r="C4856" s="5" t="s">
        <v>36393</v>
      </c>
      <c r="D4856" s="4" t="s">
        <v>32</v>
      </c>
      <c r="E4856" t="s">
        <v>12</v>
      </c>
      <c r="F4856" t="s">
        <v>36394</v>
      </c>
      <c r="G4856" t="s">
        <v>2238</v>
      </c>
      <c r="H4856">
        <v>1655</v>
      </c>
      <c r="I4856" t="s">
        <v>238</v>
      </c>
      <c r="J4856" t="s">
        <v>28</v>
      </c>
      <c r="K4856" t="s">
        <v>14</v>
      </c>
      <c r="L4856">
        <v>79112410</v>
      </c>
      <c r="M4856">
        <v>67</v>
      </c>
      <c r="N4856" t="s">
        <v>36395</v>
      </c>
      <c r="O4856">
        <v>67</v>
      </c>
      <c r="P4856" t="s">
        <v>36396</v>
      </c>
      <c r="Q4856">
        <v>700004395933909</v>
      </c>
      <c r="R4856" t="s">
        <v>10999</v>
      </c>
      <c r="S4856" t="s">
        <v>11000</v>
      </c>
      <c r="T4856" t="s">
        <v>36397</v>
      </c>
    </row>
    <row r="4857" spans="1:20" x14ac:dyDescent="0.25">
      <c r="A4857" t="s">
        <v>36398</v>
      </c>
      <c r="B4857" s="5" t="s">
        <v>15</v>
      </c>
      <c r="C4857" s="5" t="s">
        <v>36399</v>
      </c>
      <c r="D4857" s="4" t="s">
        <v>17</v>
      </c>
      <c r="E4857" t="s">
        <v>72</v>
      </c>
      <c r="F4857" t="s">
        <v>36400</v>
      </c>
      <c r="G4857" t="s">
        <v>682</v>
      </c>
      <c r="H4857">
        <v>304</v>
      </c>
      <c r="I4857" t="s">
        <v>118</v>
      </c>
      <c r="J4857" t="s">
        <v>28</v>
      </c>
      <c r="K4857" t="s">
        <v>14</v>
      </c>
      <c r="L4857">
        <v>79114180</v>
      </c>
      <c r="M4857">
        <v>67</v>
      </c>
      <c r="N4857" t="s">
        <v>36401</v>
      </c>
      <c r="O4857">
        <v>67</v>
      </c>
      <c r="P4857" t="s">
        <v>36402</v>
      </c>
      <c r="Q4857">
        <v>700206937182123</v>
      </c>
      <c r="R4857" t="s">
        <v>36403</v>
      </c>
      <c r="S4857" t="s">
        <v>36404</v>
      </c>
      <c r="T4857" t="s">
        <v>36405</v>
      </c>
    </row>
    <row r="4858" spans="1:20" x14ac:dyDescent="0.25">
      <c r="A4858" t="s">
        <v>36406</v>
      </c>
      <c r="B4858" s="5" t="s">
        <v>10</v>
      </c>
      <c r="C4858" s="5" t="s">
        <v>36407</v>
      </c>
      <c r="D4858" s="4" t="s">
        <v>17</v>
      </c>
      <c r="E4858" t="s">
        <v>12</v>
      </c>
      <c r="F4858" t="s">
        <v>36408</v>
      </c>
      <c r="G4858" t="s">
        <v>11001</v>
      </c>
      <c r="H4858">
        <v>269</v>
      </c>
      <c r="I4858" t="s">
        <v>11002</v>
      </c>
      <c r="J4858" t="s">
        <v>64</v>
      </c>
      <c r="K4858" t="s">
        <v>14</v>
      </c>
      <c r="L4858">
        <v>79013461</v>
      </c>
      <c r="M4858">
        <v>67</v>
      </c>
      <c r="N4858" t="s">
        <v>36409</v>
      </c>
      <c r="O4858">
        <v>67</v>
      </c>
      <c r="P4858" t="s">
        <v>36410</v>
      </c>
      <c r="Q4858">
        <v>898004109065072</v>
      </c>
      <c r="R4858" t="s">
        <v>11003</v>
      </c>
      <c r="S4858" t="s">
        <v>11004</v>
      </c>
      <c r="T4858" t="s">
        <v>36411</v>
      </c>
    </row>
    <row r="4859" spans="1:20" x14ac:dyDescent="0.25">
      <c r="A4859" t="s">
        <v>36412</v>
      </c>
      <c r="B4859" s="5" t="s">
        <v>10</v>
      </c>
      <c r="C4859" s="5" t="s">
        <v>36413</v>
      </c>
      <c r="D4859" s="4" t="s">
        <v>17</v>
      </c>
      <c r="E4859" t="s">
        <v>12</v>
      </c>
      <c r="F4859" t="s">
        <v>28871</v>
      </c>
      <c r="G4859" t="s">
        <v>11005</v>
      </c>
      <c r="H4859">
        <v>222</v>
      </c>
      <c r="I4859" t="s">
        <v>4884</v>
      </c>
      <c r="J4859" t="s">
        <v>28</v>
      </c>
      <c r="K4859" t="s">
        <v>14</v>
      </c>
      <c r="L4859">
        <v>79052060</v>
      </c>
      <c r="M4859">
        <v>67</v>
      </c>
      <c r="N4859">
        <v>981393989</v>
      </c>
      <c r="O4859">
        <v>67</v>
      </c>
      <c r="P4859">
        <v>999805572</v>
      </c>
      <c r="R4859" t="s">
        <v>11006</v>
      </c>
      <c r="S4859" t="s">
        <v>11007</v>
      </c>
      <c r="T4859" t="s">
        <v>36414</v>
      </c>
    </row>
    <row r="4860" spans="1:20" x14ac:dyDescent="0.25">
      <c r="A4860" t="s">
        <v>36415</v>
      </c>
      <c r="B4860" s="5" t="s">
        <v>10</v>
      </c>
      <c r="C4860" s="5" t="s">
        <v>36416</v>
      </c>
      <c r="D4860" s="4" t="s">
        <v>17</v>
      </c>
      <c r="E4860" t="s">
        <v>24</v>
      </c>
      <c r="F4860" t="s">
        <v>29945</v>
      </c>
      <c r="G4860" t="s">
        <v>11008</v>
      </c>
      <c r="H4860">
        <v>51</v>
      </c>
      <c r="I4860" t="s">
        <v>9364</v>
      </c>
      <c r="L4860">
        <v>79022463</v>
      </c>
      <c r="M4860">
        <v>67</v>
      </c>
      <c r="N4860" t="s">
        <v>36417</v>
      </c>
      <c r="T4860" t="s">
        <v>36418</v>
      </c>
    </row>
    <row r="4861" spans="1:20" x14ac:dyDescent="0.25">
      <c r="A4861" t="s">
        <v>36419</v>
      </c>
      <c r="B4861" s="5" t="s">
        <v>10</v>
      </c>
      <c r="C4861" s="5" t="s">
        <v>36420</v>
      </c>
      <c r="D4861" s="4" t="s">
        <v>17</v>
      </c>
      <c r="E4861" t="s">
        <v>72</v>
      </c>
      <c r="F4861" t="s">
        <v>13929</v>
      </c>
      <c r="G4861" t="s">
        <v>157</v>
      </c>
      <c r="H4861">
        <v>700</v>
      </c>
      <c r="I4861" t="s">
        <v>120</v>
      </c>
      <c r="J4861" t="s">
        <v>28</v>
      </c>
      <c r="K4861" t="s">
        <v>14</v>
      </c>
      <c r="L4861">
        <v>79117050</v>
      </c>
      <c r="M4861">
        <v>67</v>
      </c>
      <c r="N4861" t="s">
        <v>36421</v>
      </c>
      <c r="O4861">
        <v>67</v>
      </c>
      <c r="P4861" t="s">
        <v>36422</v>
      </c>
      <c r="Q4861">
        <v>700504335358458</v>
      </c>
      <c r="R4861" t="s">
        <v>11009</v>
      </c>
      <c r="S4861" t="s">
        <v>11010</v>
      </c>
      <c r="T4861" t="s">
        <v>36423</v>
      </c>
    </row>
    <row r="4862" spans="1:20" x14ac:dyDescent="0.25">
      <c r="A4862" t="s">
        <v>36424</v>
      </c>
      <c r="B4862" s="5" t="s">
        <v>10</v>
      </c>
      <c r="C4862" s="5" t="s">
        <v>36425</v>
      </c>
      <c r="D4862" s="4" t="s">
        <v>17</v>
      </c>
      <c r="E4862" t="s">
        <v>72</v>
      </c>
      <c r="F4862" t="s">
        <v>36426</v>
      </c>
      <c r="G4862" t="s">
        <v>11011</v>
      </c>
      <c r="H4862">
        <v>209</v>
      </c>
      <c r="I4862" t="s">
        <v>654</v>
      </c>
      <c r="J4862" t="s">
        <v>28</v>
      </c>
      <c r="K4862" t="s">
        <v>14</v>
      </c>
      <c r="L4862">
        <v>79034171</v>
      </c>
      <c r="M4862">
        <v>67</v>
      </c>
      <c r="N4862" t="s">
        <v>36427</v>
      </c>
      <c r="O4862">
        <v>67</v>
      </c>
      <c r="P4862" t="s">
        <v>36428</v>
      </c>
      <c r="Q4862">
        <v>700609472578763</v>
      </c>
      <c r="R4862" t="s">
        <v>36429</v>
      </c>
      <c r="S4862" t="s">
        <v>11012</v>
      </c>
      <c r="T4862" t="s">
        <v>36430</v>
      </c>
    </row>
    <row r="4863" spans="1:20" x14ac:dyDescent="0.25">
      <c r="A4863" t="s">
        <v>36431</v>
      </c>
      <c r="B4863" s="5" t="s">
        <v>10</v>
      </c>
      <c r="C4863" s="5" t="s">
        <v>36432</v>
      </c>
      <c r="D4863" s="4" t="s">
        <v>17</v>
      </c>
      <c r="E4863" t="s">
        <v>12</v>
      </c>
      <c r="F4863" t="s">
        <v>36433</v>
      </c>
      <c r="G4863" t="s">
        <v>1243</v>
      </c>
      <c r="H4863">
        <v>21</v>
      </c>
      <c r="I4863" t="s">
        <v>1244</v>
      </c>
      <c r="J4863" t="s">
        <v>28</v>
      </c>
      <c r="K4863" t="s">
        <v>14</v>
      </c>
      <c r="L4863">
        <v>79083509</v>
      </c>
      <c r="M4863">
        <v>67</v>
      </c>
      <c r="N4863" t="s">
        <v>14795</v>
      </c>
      <c r="O4863">
        <v>67</v>
      </c>
      <c r="P4863" t="s">
        <v>36434</v>
      </c>
      <c r="Q4863">
        <v>705004690095952</v>
      </c>
      <c r="R4863" t="s">
        <v>36435</v>
      </c>
      <c r="S4863" t="s">
        <v>11013</v>
      </c>
      <c r="T4863" t="s">
        <v>36436</v>
      </c>
    </row>
    <row r="4864" spans="1:20" x14ac:dyDescent="0.25">
      <c r="A4864" t="s">
        <v>36437</v>
      </c>
      <c r="B4864" s="5" t="s">
        <v>15</v>
      </c>
      <c r="C4864" s="5" t="s">
        <v>36438</v>
      </c>
      <c r="D4864" s="4" t="s">
        <v>11</v>
      </c>
      <c r="E4864" t="s">
        <v>12</v>
      </c>
      <c r="F4864" t="s">
        <v>36439</v>
      </c>
      <c r="G4864" t="s">
        <v>11014</v>
      </c>
      <c r="H4864">
        <v>129</v>
      </c>
      <c r="I4864" t="s">
        <v>235</v>
      </c>
      <c r="J4864" t="s">
        <v>28</v>
      </c>
      <c r="K4864" t="s">
        <v>14</v>
      </c>
      <c r="L4864">
        <v>79072260</v>
      </c>
      <c r="M4864">
        <v>67</v>
      </c>
      <c r="N4864" t="s">
        <v>36440</v>
      </c>
      <c r="O4864">
        <v>67</v>
      </c>
      <c r="P4864" t="s">
        <v>36441</v>
      </c>
      <c r="Q4864">
        <v>702900559776473</v>
      </c>
      <c r="R4864" t="s">
        <v>36442</v>
      </c>
      <c r="S4864" t="s">
        <v>36443</v>
      </c>
      <c r="T4864" t="s">
        <v>36444</v>
      </c>
    </row>
    <row r="4865" spans="1:20" x14ac:dyDescent="0.25">
      <c r="A4865" t="s">
        <v>36445</v>
      </c>
      <c r="B4865" s="5" t="s">
        <v>15</v>
      </c>
      <c r="C4865" s="5" t="s">
        <v>36446</v>
      </c>
      <c r="D4865" s="4" t="s">
        <v>17</v>
      </c>
      <c r="E4865" t="s">
        <v>12</v>
      </c>
      <c r="F4865" t="s">
        <v>36447</v>
      </c>
      <c r="G4865" t="s">
        <v>11015</v>
      </c>
      <c r="H4865">
        <v>88</v>
      </c>
      <c r="I4865" t="s">
        <v>84</v>
      </c>
      <c r="J4865" t="s">
        <v>28</v>
      </c>
      <c r="K4865" t="s">
        <v>14</v>
      </c>
      <c r="L4865">
        <v>79115120</v>
      </c>
      <c r="M4865">
        <v>67</v>
      </c>
      <c r="N4865" t="s">
        <v>36448</v>
      </c>
      <c r="O4865">
        <v>67</v>
      </c>
      <c r="P4865" t="s">
        <v>36449</v>
      </c>
      <c r="Q4865">
        <v>701209077343211</v>
      </c>
      <c r="R4865" t="s">
        <v>11016</v>
      </c>
      <c r="S4865" t="s">
        <v>11017</v>
      </c>
      <c r="T4865" t="s">
        <v>36450</v>
      </c>
    </row>
    <row r="4866" spans="1:20" x14ac:dyDescent="0.25">
      <c r="A4866" t="s">
        <v>36451</v>
      </c>
      <c r="B4866" s="5" t="s">
        <v>10</v>
      </c>
      <c r="C4866" s="5" t="s">
        <v>36452</v>
      </c>
      <c r="D4866" s="4" t="s">
        <v>17</v>
      </c>
      <c r="E4866" t="s">
        <v>12</v>
      </c>
      <c r="F4866" t="s">
        <v>36453</v>
      </c>
      <c r="G4866" t="s">
        <v>7684</v>
      </c>
      <c r="H4866">
        <v>131</v>
      </c>
      <c r="I4866" t="s">
        <v>784</v>
      </c>
      <c r="J4866" t="s">
        <v>28</v>
      </c>
      <c r="K4866" t="s">
        <v>14</v>
      </c>
      <c r="L4866">
        <v>79116180</v>
      </c>
      <c r="M4866">
        <v>67</v>
      </c>
      <c r="N4866" t="s">
        <v>36454</v>
      </c>
      <c r="O4866">
        <v>67</v>
      </c>
      <c r="P4866" t="s">
        <v>11018</v>
      </c>
      <c r="Q4866">
        <v>702106705499796</v>
      </c>
      <c r="R4866" t="s">
        <v>36455</v>
      </c>
      <c r="S4866" t="s">
        <v>11019</v>
      </c>
      <c r="T4866" t="s">
        <v>36456</v>
      </c>
    </row>
    <row r="4867" spans="1:20" x14ac:dyDescent="0.25">
      <c r="A4867" t="s">
        <v>36457</v>
      </c>
      <c r="B4867" s="5" t="s">
        <v>15</v>
      </c>
      <c r="C4867" s="5" t="s">
        <v>36458</v>
      </c>
      <c r="D4867" s="4" t="s">
        <v>32</v>
      </c>
      <c r="E4867" t="s">
        <v>24</v>
      </c>
      <c r="F4867" t="s">
        <v>17797</v>
      </c>
      <c r="M4867">
        <v>67</v>
      </c>
      <c r="N4867" t="s">
        <v>36459</v>
      </c>
      <c r="O4867">
        <v>67</v>
      </c>
      <c r="P4867" t="s">
        <v>36460</v>
      </c>
      <c r="Q4867">
        <v>704000864968261</v>
      </c>
      <c r="R4867" t="s">
        <v>11020</v>
      </c>
      <c r="S4867" t="s">
        <v>11021</v>
      </c>
      <c r="T4867" t="s">
        <v>36461</v>
      </c>
    </row>
    <row r="4868" spans="1:20" x14ac:dyDescent="0.25">
      <c r="A4868" t="s">
        <v>36462</v>
      </c>
      <c r="B4868" s="5" t="s">
        <v>10</v>
      </c>
      <c r="C4868" s="5" t="s">
        <v>36463</v>
      </c>
      <c r="D4868" s="4" t="s">
        <v>17</v>
      </c>
      <c r="E4868" t="s">
        <v>24</v>
      </c>
      <c r="F4868" t="s">
        <v>13707</v>
      </c>
      <c r="G4868" t="s">
        <v>11022</v>
      </c>
      <c r="H4868">
        <v>418</v>
      </c>
      <c r="I4868" t="s">
        <v>3513</v>
      </c>
      <c r="L4868">
        <v>79040570</v>
      </c>
      <c r="M4868">
        <v>67</v>
      </c>
      <c r="N4868" t="s">
        <v>36464</v>
      </c>
      <c r="Q4868" t="s">
        <v>8212</v>
      </c>
      <c r="T4868" t="s">
        <v>36465</v>
      </c>
    </row>
    <row r="4869" spans="1:20" x14ac:dyDescent="0.25">
      <c r="A4869" t="s">
        <v>36466</v>
      </c>
      <c r="B4869" s="5" t="s">
        <v>15</v>
      </c>
      <c r="C4869" s="5" t="s">
        <v>36467</v>
      </c>
      <c r="D4869" s="4" t="s">
        <v>17</v>
      </c>
      <c r="E4869" t="s">
        <v>24</v>
      </c>
      <c r="F4869" t="s">
        <v>36468</v>
      </c>
      <c r="G4869" t="s">
        <v>7391</v>
      </c>
      <c r="H4869">
        <v>128</v>
      </c>
      <c r="I4869" t="s">
        <v>84</v>
      </c>
      <c r="J4869" t="s">
        <v>28</v>
      </c>
      <c r="K4869" t="s">
        <v>14</v>
      </c>
      <c r="L4869">
        <v>79115200</v>
      </c>
      <c r="M4869">
        <v>67</v>
      </c>
      <c r="N4869" t="s">
        <v>36469</v>
      </c>
      <c r="O4869">
        <v>67</v>
      </c>
      <c r="P4869" t="s">
        <v>36470</v>
      </c>
      <c r="Q4869">
        <v>703405243984618</v>
      </c>
      <c r="R4869" t="s">
        <v>11023</v>
      </c>
      <c r="S4869" t="s">
        <v>11024</v>
      </c>
      <c r="T4869" t="s">
        <v>36471</v>
      </c>
    </row>
    <row r="4870" spans="1:20" x14ac:dyDescent="0.25">
      <c r="A4870" t="s">
        <v>36472</v>
      </c>
      <c r="B4870" s="5" t="s">
        <v>10</v>
      </c>
      <c r="C4870" s="5" t="s">
        <v>36473</v>
      </c>
      <c r="D4870" s="4" t="s">
        <v>17</v>
      </c>
      <c r="E4870" t="s">
        <v>72</v>
      </c>
      <c r="F4870" t="s">
        <v>36474</v>
      </c>
      <c r="G4870" t="s">
        <v>2391</v>
      </c>
      <c r="H4870">
        <v>535</v>
      </c>
      <c r="I4870" t="s">
        <v>50</v>
      </c>
      <c r="J4870" t="s">
        <v>28</v>
      </c>
      <c r="K4870" t="s">
        <v>14</v>
      </c>
      <c r="L4870">
        <v>79116480</v>
      </c>
      <c r="M4870">
        <v>67</v>
      </c>
      <c r="N4870" t="s">
        <v>11025</v>
      </c>
      <c r="O4870">
        <v>67</v>
      </c>
      <c r="P4870" t="s">
        <v>11026</v>
      </c>
      <c r="Q4870">
        <v>704007859026861</v>
      </c>
      <c r="R4870" t="s">
        <v>11027</v>
      </c>
      <c r="S4870" t="s">
        <v>11028</v>
      </c>
      <c r="T4870" t="s">
        <v>36475</v>
      </c>
    </row>
    <row r="4871" spans="1:20" x14ac:dyDescent="0.25">
      <c r="A4871" t="s">
        <v>36476</v>
      </c>
      <c r="B4871" s="5" t="s">
        <v>10</v>
      </c>
      <c r="C4871" s="5" t="s">
        <v>36477</v>
      </c>
      <c r="D4871" s="4" t="s">
        <v>11</v>
      </c>
      <c r="E4871" t="s">
        <v>328</v>
      </c>
      <c r="F4871" t="s">
        <v>36478</v>
      </c>
      <c r="G4871" t="s">
        <v>248</v>
      </c>
      <c r="H4871">
        <v>150</v>
      </c>
      <c r="I4871" t="s">
        <v>34</v>
      </c>
      <c r="J4871" t="s">
        <v>28</v>
      </c>
      <c r="K4871" t="s">
        <v>14</v>
      </c>
      <c r="L4871">
        <v>79117200</v>
      </c>
      <c r="M4871">
        <v>67</v>
      </c>
      <c r="N4871" t="s">
        <v>36479</v>
      </c>
      <c r="Q4871">
        <v>702408069190628</v>
      </c>
      <c r="R4871" t="s">
        <v>11029</v>
      </c>
      <c r="S4871" t="s">
        <v>11030</v>
      </c>
      <c r="T4871" t="s">
        <v>36480</v>
      </c>
    </row>
    <row r="4872" spans="1:20" x14ac:dyDescent="0.25">
      <c r="A4872" t="s">
        <v>36481</v>
      </c>
      <c r="B4872" s="5" t="s">
        <v>15</v>
      </c>
      <c r="C4872" s="5" t="s">
        <v>36482</v>
      </c>
      <c r="D4872" s="4" t="s">
        <v>126</v>
      </c>
      <c r="E4872" t="s">
        <v>24</v>
      </c>
      <c r="F4872" t="s">
        <v>36483</v>
      </c>
      <c r="G4872" t="s">
        <v>4638</v>
      </c>
      <c r="H4872">
        <v>65</v>
      </c>
      <c r="I4872" t="s">
        <v>70</v>
      </c>
      <c r="J4872" t="s">
        <v>28</v>
      </c>
      <c r="K4872" t="s">
        <v>14</v>
      </c>
      <c r="L4872">
        <v>79118151</v>
      </c>
      <c r="M4872">
        <v>67</v>
      </c>
      <c r="N4872" t="s">
        <v>36484</v>
      </c>
      <c r="O4872">
        <v>67</v>
      </c>
      <c r="P4872" t="s">
        <v>36485</v>
      </c>
      <c r="Q4872">
        <v>708208157963948</v>
      </c>
      <c r="R4872" t="s">
        <v>11031</v>
      </c>
      <c r="S4872" t="s">
        <v>11032</v>
      </c>
      <c r="T4872" t="s">
        <v>36486</v>
      </c>
    </row>
    <row r="4873" spans="1:20" x14ac:dyDescent="0.25">
      <c r="A4873" t="s">
        <v>36487</v>
      </c>
      <c r="B4873" s="5" t="s">
        <v>10</v>
      </c>
      <c r="C4873" s="5" t="s">
        <v>36488</v>
      </c>
      <c r="D4873" s="4" t="s">
        <v>17</v>
      </c>
      <c r="E4873" t="s">
        <v>12</v>
      </c>
      <c r="F4873" t="s">
        <v>36489</v>
      </c>
      <c r="G4873" t="s">
        <v>1492</v>
      </c>
      <c r="H4873">
        <v>2314</v>
      </c>
      <c r="I4873" t="s">
        <v>128</v>
      </c>
      <c r="J4873" t="s">
        <v>28</v>
      </c>
      <c r="K4873" t="s">
        <v>14</v>
      </c>
      <c r="L4873">
        <v>79118051</v>
      </c>
      <c r="M4873">
        <v>67</v>
      </c>
      <c r="N4873" t="s">
        <v>36490</v>
      </c>
      <c r="O4873">
        <v>67</v>
      </c>
      <c r="P4873" t="s">
        <v>36491</v>
      </c>
      <c r="Q4873">
        <v>706902144519639</v>
      </c>
      <c r="R4873" t="s">
        <v>11033</v>
      </c>
      <c r="S4873" t="s">
        <v>11034</v>
      </c>
      <c r="T4873" t="s">
        <v>36492</v>
      </c>
    </row>
    <row r="4874" spans="1:20" x14ac:dyDescent="0.25">
      <c r="A4874" t="s">
        <v>36493</v>
      </c>
      <c r="B4874" s="5" t="s">
        <v>10</v>
      </c>
      <c r="C4874" s="5" t="s">
        <v>36494</v>
      </c>
      <c r="D4874" s="4" t="s">
        <v>32</v>
      </c>
      <c r="E4874" t="s">
        <v>328</v>
      </c>
      <c r="F4874" t="s">
        <v>20404</v>
      </c>
      <c r="G4874" t="s">
        <v>11035</v>
      </c>
      <c r="H4874">
        <v>593</v>
      </c>
      <c r="I4874" t="s">
        <v>201</v>
      </c>
      <c r="J4874" t="s">
        <v>28</v>
      </c>
      <c r="K4874" t="s">
        <v>14</v>
      </c>
      <c r="L4874">
        <v>79107460</v>
      </c>
      <c r="M4874">
        <v>67</v>
      </c>
      <c r="N4874" t="s">
        <v>36495</v>
      </c>
      <c r="O4874">
        <v>67</v>
      </c>
      <c r="P4874" t="s">
        <v>36496</v>
      </c>
      <c r="Q4874">
        <v>700105406604620</v>
      </c>
      <c r="R4874" t="s">
        <v>11036</v>
      </c>
      <c r="S4874" t="s">
        <v>11037</v>
      </c>
      <c r="T4874" t="s">
        <v>36497</v>
      </c>
    </row>
    <row r="4875" spans="1:20" x14ac:dyDescent="0.25">
      <c r="A4875" t="s">
        <v>36498</v>
      </c>
      <c r="B4875" s="5" t="s">
        <v>15</v>
      </c>
      <c r="C4875" s="5" t="s">
        <v>36499</v>
      </c>
      <c r="D4875" s="4" t="s">
        <v>17</v>
      </c>
      <c r="E4875" t="s">
        <v>12</v>
      </c>
      <c r="F4875" t="s">
        <v>36500</v>
      </c>
      <c r="G4875" t="s">
        <v>32824</v>
      </c>
      <c r="H4875">
        <v>566</v>
      </c>
      <c r="I4875" t="s">
        <v>407</v>
      </c>
      <c r="J4875" t="s">
        <v>28</v>
      </c>
      <c r="K4875" t="s">
        <v>14</v>
      </c>
      <c r="L4875">
        <v>79116460</v>
      </c>
      <c r="M4875">
        <v>67</v>
      </c>
      <c r="N4875" t="s">
        <v>36501</v>
      </c>
      <c r="O4875">
        <v>67</v>
      </c>
      <c r="P4875" t="s">
        <v>36502</v>
      </c>
      <c r="Q4875">
        <v>702809621706665</v>
      </c>
      <c r="R4875" t="s">
        <v>11038</v>
      </c>
      <c r="S4875" t="s">
        <v>11039</v>
      </c>
      <c r="T4875" t="s">
        <v>36503</v>
      </c>
    </row>
    <row r="4876" spans="1:20" x14ac:dyDescent="0.25">
      <c r="A4876" t="s">
        <v>36504</v>
      </c>
      <c r="B4876" s="5" t="s">
        <v>10</v>
      </c>
      <c r="C4876" s="5" t="s">
        <v>36505</v>
      </c>
      <c r="D4876" s="4" t="s">
        <v>126</v>
      </c>
      <c r="E4876" t="s">
        <v>328</v>
      </c>
      <c r="F4876" t="s">
        <v>20453</v>
      </c>
      <c r="G4876" t="s">
        <v>157</v>
      </c>
      <c r="H4876">
        <v>180</v>
      </c>
      <c r="I4876" t="s">
        <v>120</v>
      </c>
      <c r="J4876" t="s">
        <v>28</v>
      </c>
      <c r="K4876" t="s">
        <v>14</v>
      </c>
      <c r="L4876">
        <v>79117050</v>
      </c>
      <c r="M4876">
        <v>67</v>
      </c>
      <c r="N4876" t="s">
        <v>36506</v>
      </c>
      <c r="O4876">
        <v>67</v>
      </c>
      <c r="P4876" t="s">
        <v>11040</v>
      </c>
      <c r="Q4876">
        <v>7001404904999210</v>
      </c>
      <c r="R4876" t="s">
        <v>11041</v>
      </c>
      <c r="S4876" t="s">
        <v>11042</v>
      </c>
      <c r="T4876" t="s">
        <v>36507</v>
      </c>
    </row>
    <row r="4877" spans="1:20" x14ac:dyDescent="0.25">
      <c r="A4877" t="s">
        <v>36508</v>
      </c>
      <c r="B4877" s="5" t="s">
        <v>10</v>
      </c>
      <c r="C4877" s="5" t="s">
        <v>36509</v>
      </c>
      <c r="D4877" s="4" t="s">
        <v>17</v>
      </c>
      <c r="E4877" t="s">
        <v>12</v>
      </c>
      <c r="F4877" t="s">
        <v>17227</v>
      </c>
      <c r="G4877" t="s">
        <v>9822</v>
      </c>
      <c r="H4877">
        <v>143</v>
      </c>
      <c r="I4877" t="s">
        <v>411</v>
      </c>
      <c r="J4877" t="s">
        <v>28</v>
      </c>
      <c r="K4877" t="s">
        <v>14</v>
      </c>
      <c r="L4877">
        <v>79006070</v>
      </c>
      <c r="M4877">
        <v>67</v>
      </c>
      <c r="N4877" t="s">
        <v>36510</v>
      </c>
      <c r="O4877">
        <v>67</v>
      </c>
      <c r="P4877" t="s">
        <v>36511</v>
      </c>
      <c r="Q4877">
        <v>700009270947607</v>
      </c>
      <c r="R4877" t="s">
        <v>36512</v>
      </c>
      <c r="S4877" t="s">
        <v>11043</v>
      </c>
      <c r="T4877" t="s">
        <v>36513</v>
      </c>
    </row>
    <row r="4878" spans="1:20" x14ac:dyDescent="0.25">
      <c r="A4878" t="s">
        <v>36514</v>
      </c>
      <c r="B4878" s="5" t="s">
        <v>10</v>
      </c>
      <c r="C4878" s="5" t="s">
        <v>36515</v>
      </c>
      <c r="D4878" s="4" t="s">
        <v>17</v>
      </c>
      <c r="E4878" t="s">
        <v>12</v>
      </c>
      <c r="F4878" t="s">
        <v>36516</v>
      </c>
      <c r="G4878" t="s">
        <v>9822</v>
      </c>
      <c r="H4878">
        <v>143</v>
      </c>
      <c r="I4878" t="s">
        <v>411</v>
      </c>
      <c r="J4878" t="s">
        <v>28</v>
      </c>
      <c r="K4878" t="s">
        <v>14</v>
      </c>
      <c r="L4878">
        <v>79006070</v>
      </c>
      <c r="M4878">
        <v>67</v>
      </c>
      <c r="N4878" t="s">
        <v>36517</v>
      </c>
      <c r="O4878">
        <v>67</v>
      </c>
      <c r="P4878" t="s">
        <v>36511</v>
      </c>
      <c r="Q4878">
        <v>898003837922288</v>
      </c>
      <c r="R4878" t="s">
        <v>36518</v>
      </c>
      <c r="S4878" t="s">
        <v>11043</v>
      </c>
      <c r="T4878" t="s">
        <v>36519</v>
      </c>
    </row>
    <row r="4879" spans="1:20" x14ac:dyDescent="0.25">
      <c r="A4879" t="s">
        <v>36520</v>
      </c>
      <c r="B4879" s="5" t="s">
        <v>10</v>
      </c>
      <c r="C4879" s="5" t="s">
        <v>36521</v>
      </c>
      <c r="D4879" s="4" t="s">
        <v>17</v>
      </c>
      <c r="E4879" t="s">
        <v>12</v>
      </c>
      <c r="F4879" t="s">
        <v>36516</v>
      </c>
      <c r="G4879" t="s">
        <v>9822</v>
      </c>
      <c r="H4879">
        <v>143</v>
      </c>
      <c r="I4879" t="s">
        <v>411</v>
      </c>
      <c r="J4879" t="s">
        <v>28</v>
      </c>
      <c r="K4879" t="s">
        <v>14</v>
      </c>
      <c r="L4879">
        <v>79006070</v>
      </c>
      <c r="M4879">
        <v>67</v>
      </c>
      <c r="N4879" t="s">
        <v>36511</v>
      </c>
      <c r="O4879">
        <v>67</v>
      </c>
      <c r="P4879" t="s">
        <v>36510</v>
      </c>
      <c r="Q4879">
        <v>898003837922253</v>
      </c>
      <c r="R4879" t="s">
        <v>36518</v>
      </c>
      <c r="S4879" t="s">
        <v>11043</v>
      </c>
      <c r="T4879" t="s">
        <v>36522</v>
      </c>
    </row>
    <row r="4880" spans="1:20" x14ac:dyDescent="0.25">
      <c r="A4880" t="s">
        <v>36523</v>
      </c>
      <c r="B4880" s="5" t="s">
        <v>10</v>
      </c>
      <c r="C4880" s="5" t="s">
        <v>36524</v>
      </c>
      <c r="D4880" s="4" t="s">
        <v>17</v>
      </c>
      <c r="E4880" t="s">
        <v>12</v>
      </c>
      <c r="F4880" t="s">
        <v>36525</v>
      </c>
      <c r="G4880" t="s">
        <v>5771</v>
      </c>
      <c r="H4880">
        <v>624</v>
      </c>
      <c r="I4880" t="s">
        <v>231</v>
      </c>
      <c r="J4880" t="s">
        <v>28</v>
      </c>
      <c r="K4880" t="s">
        <v>14</v>
      </c>
      <c r="L4880">
        <v>79113040</v>
      </c>
      <c r="M4880">
        <v>67</v>
      </c>
      <c r="N4880" t="s">
        <v>36526</v>
      </c>
      <c r="O4880">
        <v>67</v>
      </c>
      <c r="P4880" t="s">
        <v>36527</v>
      </c>
      <c r="Q4880">
        <v>898000240201347</v>
      </c>
      <c r="R4880" t="s">
        <v>11044</v>
      </c>
      <c r="S4880" t="s">
        <v>11045</v>
      </c>
      <c r="T4880" t="s">
        <v>36528</v>
      </c>
    </row>
    <row r="4881" spans="1:22" x14ac:dyDescent="0.25">
      <c r="A4881" t="s">
        <v>36529</v>
      </c>
      <c r="B4881" s="5" t="s">
        <v>10</v>
      </c>
      <c r="D4881" s="4" t="s">
        <v>17</v>
      </c>
      <c r="E4881" t="s">
        <v>12</v>
      </c>
      <c r="F4881" t="s">
        <v>33153</v>
      </c>
      <c r="G4881" t="s">
        <v>7058</v>
      </c>
      <c r="H4881">
        <v>20</v>
      </c>
      <c r="I4881" t="s">
        <v>12886</v>
      </c>
      <c r="J4881" t="s">
        <v>28</v>
      </c>
      <c r="K4881" t="s">
        <v>14</v>
      </c>
      <c r="L4881">
        <v>79106180</v>
      </c>
      <c r="M4881">
        <v>67</v>
      </c>
      <c r="N4881" t="s">
        <v>36530</v>
      </c>
      <c r="Q4881">
        <v>704406305351310</v>
      </c>
      <c r="R4881" t="s">
        <v>11046</v>
      </c>
      <c r="S4881" t="s">
        <v>11047</v>
      </c>
      <c r="T4881" t="s">
        <v>36531</v>
      </c>
    </row>
    <row r="4882" spans="1:22" x14ac:dyDescent="0.25">
      <c r="A4882" t="s">
        <v>36532</v>
      </c>
      <c r="B4882" s="5" t="s">
        <v>10</v>
      </c>
      <c r="D4882" s="4" t="s">
        <v>17</v>
      </c>
      <c r="E4882" t="s">
        <v>12</v>
      </c>
      <c r="F4882" t="s">
        <v>36533</v>
      </c>
      <c r="G4882" t="s">
        <v>7058</v>
      </c>
      <c r="H4882">
        <v>20</v>
      </c>
      <c r="I4882" t="s">
        <v>12886</v>
      </c>
      <c r="J4882" t="s">
        <v>28</v>
      </c>
      <c r="K4882" t="s">
        <v>14</v>
      </c>
      <c r="L4882">
        <v>79106180</v>
      </c>
      <c r="M4882">
        <v>67</v>
      </c>
      <c r="N4882" t="s">
        <v>36534</v>
      </c>
      <c r="Q4882">
        <v>702506393491139</v>
      </c>
      <c r="R4882" t="s">
        <v>11048</v>
      </c>
      <c r="S4882" t="s">
        <v>11049</v>
      </c>
      <c r="T4882" t="s">
        <v>36535</v>
      </c>
    </row>
    <row r="4883" spans="1:22" x14ac:dyDescent="0.25">
      <c r="A4883" t="s">
        <v>36536</v>
      </c>
      <c r="B4883" s="5" t="s">
        <v>15</v>
      </c>
      <c r="C4883" s="5" t="s">
        <v>36537</v>
      </c>
      <c r="D4883" s="4" t="s">
        <v>32</v>
      </c>
      <c r="E4883" t="s">
        <v>24</v>
      </c>
      <c r="F4883" t="s">
        <v>36538</v>
      </c>
      <c r="G4883" t="s">
        <v>11050</v>
      </c>
      <c r="H4883">
        <v>90</v>
      </c>
      <c r="J4883" t="s">
        <v>28</v>
      </c>
      <c r="K4883" t="s">
        <v>14</v>
      </c>
      <c r="L4883">
        <v>79000000</v>
      </c>
      <c r="M4883">
        <v>67</v>
      </c>
      <c r="N4883" t="s">
        <v>36539</v>
      </c>
      <c r="O4883">
        <v>67</v>
      </c>
      <c r="P4883" t="s">
        <v>36540</v>
      </c>
      <c r="Q4883">
        <v>705009617949453</v>
      </c>
      <c r="R4883" t="s">
        <v>36541</v>
      </c>
      <c r="S4883" t="s">
        <v>11051</v>
      </c>
      <c r="T4883" t="s">
        <v>36542</v>
      </c>
    </row>
    <row r="4884" spans="1:22" x14ac:dyDescent="0.25">
      <c r="A4884" t="s">
        <v>36543</v>
      </c>
      <c r="B4884" s="5" t="s">
        <v>15</v>
      </c>
      <c r="C4884" s="5" t="s">
        <v>36544</v>
      </c>
      <c r="D4884" s="4" t="s">
        <v>17</v>
      </c>
      <c r="E4884" t="s">
        <v>24</v>
      </c>
      <c r="F4884" t="s">
        <v>36545</v>
      </c>
      <c r="G4884" t="s">
        <v>555</v>
      </c>
      <c r="H4884">
        <v>373</v>
      </c>
      <c r="I4884" t="s">
        <v>556</v>
      </c>
      <c r="J4884" t="s">
        <v>28</v>
      </c>
      <c r="K4884" t="s">
        <v>14</v>
      </c>
      <c r="L4884">
        <v>79117712</v>
      </c>
      <c r="M4884">
        <v>67</v>
      </c>
      <c r="N4884" t="s">
        <v>36546</v>
      </c>
      <c r="O4884">
        <v>67</v>
      </c>
      <c r="P4884" t="s">
        <v>36547</v>
      </c>
      <c r="Q4884">
        <v>702104765456293</v>
      </c>
      <c r="R4884" t="s">
        <v>36548</v>
      </c>
      <c r="S4884" t="s">
        <v>11052</v>
      </c>
      <c r="T4884" t="s">
        <v>36549</v>
      </c>
    </row>
    <row r="4885" spans="1:22" x14ac:dyDescent="0.25">
      <c r="A4885" t="s">
        <v>36550</v>
      </c>
      <c r="B4885" s="5" t="s">
        <v>10</v>
      </c>
      <c r="C4885" s="5" t="s">
        <v>36551</v>
      </c>
      <c r="D4885" s="4" t="s">
        <v>32</v>
      </c>
      <c r="E4885" t="s">
        <v>24</v>
      </c>
      <c r="F4885" t="s">
        <v>36552</v>
      </c>
      <c r="G4885" t="s">
        <v>10653</v>
      </c>
      <c r="H4885">
        <v>51</v>
      </c>
      <c r="I4885" t="s">
        <v>1745</v>
      </c>
      <c r="J4885" t="s">
        <v>28</v>
      </c>
      <c r="K4885" t="s">
        <v>14</v>
      </c>
      <c r="L4885">
        <v>79014862</v>
      </c>
      <c r="M4885">
        <v>67</v>
      </c>
      <c r="N4885" t="s">
        <v>36553</v>
      </c>
      <c r="O4885">
        <v>67</v>
      </c>
      <c r="P4885" t="s">
        <v>36554</v>
      </c>
      <c r="Q4885">
        <v>702101782504796</v>
      </c>
      <c r="R4885" t="s">
        <v>11053</v>
      </c>
      <c r="S4885" t="s">
        <v>11054</v>
      </c>
      <c r="T4885" t="s">
        <v>36555</v>
      </c>
    </row>
    <row r="4886" spans="1:22" x14ac:dyDescent="0.25">
      <c r="A4886" t="s">
        <v>36556</v>
      </c>
      <c r="B4886" s="5" t="s">
        <v>10</v>
      </c>
      <c r="C4886" s="5" t="s">
        <v>36557</v>
      </c>
      <c r="D4886" s="4" t="s">
        <v>32</v>
      </c>
      <c r="E4886" t="s">
        <v>12</v>
      </c>
      <c r="F4886" t="s">
        <v>36558</v>
      </c>
      <c r="G4886" t="s">
        <v>11055</v>
      </c>
      <c r="H4886">
        <v>32</v>
      </c>
      <c r="I4886" t="s">
        <v>594</v>
      </c>
      <c r="J4886" t="s">
        <v>28</v>
      </c>
      <c r="K4886" t="s">
        <v>14</v>
      </c>
      <c r="M4886">
        <v>67</v>
      </c>
      <c r="N4886" t="s">
        <v>36559</v>
      </c>
      <c r="O4886">
        <v>67</v>
      </c>
      <c r="P4886" t="s">
        <v>36560</v>
      </c>
      <c r="Q4886">
        <v>700806992597180</v>
      </c>
      <c r="R4886" t="s">
        <v>11056</v>
      </c>
      <c r="S4886" t="s">
        <v>11057</v>
      </c>
      <c r="T4886" t="s">
        <v>36561</v>
      </c>
    </row>
    <row r="4887" spans="1:22" x14ac:dyDescent="0.25">
      <c r="A4887" t="s">
        <v>36562</v>
      </c>
      <c r="B4887" s="5" t="s">
        <v>15</v>
      </c>
      <c r="C4887" s="5" t="s">
        <v>36563</v>
      </c>
      <c r="D4887" s="4" t="s">
        <v>17</v>
      </c>
      <c r="E4887" t="s">
        <v>72</v>
      </c>
      <c r="F4887" t="s">
        <v>36564</v>
      </c>
      <c r="G4887" t="s">
        <v>3303</v>
      </c>
      <c r="H4887">
        <v>262</v>
      </c>
      <c r="I4887" t="s">
        <v>118</v>
      </c>
      <c r="J4887" t="s">
        <v>28</v>
      </c>
      <c r="K4887" t="s">
        <v>14</v>
      </c>
      <c r="L4887">
        <v>79114240</v>
      </c>
      <c r="M4887">
        <v>67</v>
      </c>
      <c r="N4887" t="s">
        <v>36565</v>
      </c>
      <c r="O4887">
        <v>67</v>
      </c>
      <c r="P4887" t="s">
        <v>36566</v>
      </c>
      <c r="Q4887">
        <v>700608980450167</v>
      </c>
      <c r="R4887" t="s">
        <v>11058</v>
      </c>
      <c r="S4887" t="s">
        <v>11059</v>
      </c>
      <c r="T4887" t="s">
        <v>36567</v>
      </c>
    </row>
    <row r="4888" spans="1:22" x14ac:dyDescent="0.25">
      <c r="A4888" t="s">
        <v>36568</v>
      </c>
      <c r="B4888" s="5" t="s">
        <v>10</v>
      </c>
      <c r="C4888" s="5" t="s">
        <v>36569</v>
      </c>
      <c r="D4888" s="4" t="s">
        <v>17</v>
      </c>
      <c r="E4888" t="s">
        <v>72</v>
      </c>
      <c r="F4888" t="s">
        <v>36570</v>
      </c>
      <c r="G4888" t="s">
        <v>24345</v>
      </c>
      <c r="H4888">
        <v>620</v>
      </c>
      <c r="I4888" t="s">
        <v>407</v>
      </c>
      <c r="J4888" t="s">
        <v>28</v>
      </c>
      <c r="K4888" t="s">
        <v>14</v>
      </c>
      <c r="L4888">
        <v>79116420</v>
      </c>
      <c r="M4888">
        <v>67</v>
      </c>
      <c r="N4888" t="s">
        <v>11060</v>
      </c>
      <c r="O4888">
        <v>67</v>
      </c>
      <c r="P4888" t="s">
        <v>36571</v>
      </c>
      <c r="Q4888">
        <v>702408573928724</v>
      </c>
      <c r="R4888" t="s">
        <v>36572</v>
      </c>
      <c r="S4888" t="s">
        <v>36573</v>
      </c>
      <c r="T4888" t="s">
        <v>36574</v>
      </c>
    </row>
    <row r="4889" spans="1:22" x14ac:dyDescent="0.25">
      <c r="A4889" t="s">
        <v>36575</v>
      </c>
      <c r="B4889" s="5" t="s">
        <v>15</v>
      </c>
      <c r="C4889" s="5" t="s">
        <v>36576</v>
      </c>
      <c r="D4889" s="4" t="s">
        <v>17</v>
      </c>
      <c r="E4889" t="s">
        <v>24</v>
      </c>
      <c r="F4889" t="s">
        <v>36577</v>
      </c>
      <c r="G4889" t="s">
        <v>11061</v>
      </c>
      <c r="H4889">
        <v>118</v>
      </c>
      <c r="I4889" t="s">
        <v>84</v>
      </c>
      <c r="J4889" t="s">
        <v>28</v>
      </c>
      <c r="K4889" t="s">
        <v>14</v>
      </c>
      <c r="L4889">
        <v>79115190</v>
      </c>
      <c r="M4889">
        <v>67</v>
      </c>
      <c r="N4889" t="s">
        <v>36578</v>
      </c>
      <c r="O4889">
        <v>67</v>
      </c>
      <c r="P4889" t="s">
        <v>36579</v>
      </c>
      <c r="T4889" t="s">
        <v>36580</v>
      </c>
    </row>
    <row r="4890" spans="1:22" x14ac:dyDescent="0.25">
      <c r="A4890" t="s">
        <v>36581</v>
      </c>
      <c r="B4890" s="5" t="s">
        <v>15</v>
      </c>
      <c r="C4890" s="5" t="s">
        <v>36582</v>
      </c>
      <c r="D4890" s="4" t="s">
        <v>32</v>
      </c>
      <c r="E4890" t="s">
        <v>12</v>
      </c>
      <c r="F4890" t="s">
        <v>36583</v>
      </c>
      <c r="G4890" t="s">
        <v>1481</v>
      </c>
      <c r="H4890">
        <v>231</v>
      </c>
      <c r="I4890" t="s">
        <v>34</v>
      </c>
      <c r="J4890" t="s">
        <v>28</v>
      </c>
      <c r="K4890" t="s">
        <v>14</v>
      </c>
      <c r="L4890">
        <v>79117101</v>
      </c>
      <c r="M4890">
        <v>67</v>
      </c>
      <c r="N4890" t="s">
        <v>36584</v>
      </c>
      <c r="O4890">
        <v>67</v>
      </c>
      <c r="P4890" t="s">
        <v>36585</v>
      </c>
      <c r="Q4890">
        <v>700304935482437</v>
      </c>
      <c r="R4890" t="s">
        <v>11062</v>
      </c>
      <c r="S4890" t="s">
        <v>11063</v>
      </c>
      <c r="T4890" t="s">
        <v>36586</v>
      </c>
    </row>
    <row r="4891" spans="1:22" x14ac:dyDescent="0.25">
      <c r="A4891" t="s">
        <v>36587</v>
      </c>
      <c r="B4891" s="5" t="s">
        <v>15</v>
      </c>
      <c r="C4891" s="5" t="s">
        <v>36588</v>
      </c>
      <c r="D4891" s="4" t="s">
        <v>17</v>
      </c>
      <c r="E4891" t="s">
        <v>12</v>
      </c>
      <c r="F4891" t="s">
        <v>36589</v>
      </c>
      <c r="G4891" t="s">
        <v>36590</v>
      </c>
      <c r="H4891">
        <v>65</v>
      </c>
      <c r="I4891" t="s">
        <v>1341</v>
      </c>
      <c r="J4891" t="s">
        <v>28</v>
      </c>
      <c r="K4891" t="s">
        <v>14</v>
      </c>
      <c r="L4891">
        <v>79102300</v>
      </c>
      <c r="M4891">
        <v>67</v>
      </c>
      <c r="N4891" t="s">
        <v>36591</v>
      </c>
      <c r="O4891">
        <v>67</v>
      </c>
      <c r="P4891" t="s">
        <v>36592</v>
      </c>
      <c r="Q4891">
        <v>704201250495089</v>
      </c>
      <c r="R4891" t="s">
        <v>11064</v>
      </c>
      <c r="S4891" t="s">
        <v>11065</v>
      </c>
      <c r="T4891" t="s">
        <v>36593</v>
      </c>
    </row>
    <row r="4892" spans="1:22" x14ac:dyDescent="0.25">
      <c r="A4892" t="s">
        <v>36594</v>
      </c>
      <c r="B4892" s="5" t="s">
        <v>15</v>
      </c>
      <c r="C4892" s="5" t="s">
        <v>36595</v>
      </c>
      <c r="D4892" s="4" t="s">
        <v>32</v>
      </c>
      <c r="E4892" t="s">
        <v>12</v>
      </c>
      <c r="F4892" t="s">
        <v>36596</v>
      </c>
      <c r="G4892" t="s">
        <v>36597</v>
      </c>
      <c r="I4892" t="s">
        <v>11066</v>
      </c>
      <c r="J4892" t="s">
        <v>28</v>
      </c>
      <c r="K4892" t="s">
        <v>14</v>
      </c>
      <c r="M4892">
        <v>67</v>
      </c>
      <c r="N4892" t="s">
        <v>36598</v>
      </c>
      <c r="O4892">
        <v>67</v>
      </c>
      <c r="P4892" t="s">
        <v>36599</v>
      </c>
      <c r="Q4892">
        <v>704003367545462</v>
      </c>
      <c r="R4892" t="s">
        <v>11067</v>
      </c>
      <c r="S4892" t="s">
        <v>11068</v>
      </c>
      <c r="T4892" t="s">
        <v>36600</v>
      </c>
    </row>
    <row r="4893" spans="1:22" x14ac:dyDescent="0.25">
      <c r="A4893" t="s">
        <v>36601</v>
      </c>
      <c r="B4893" s="5" t="s">
        <v>15</v>
      </c>
      <c r="C4893" s="5" t="s">
        <v>36602</v>
      </c>
      <c r="D4893" s="4" t="s">
        <v>17</v>
      </c>
      <c r="E4893" t="s">
        <v>12</v>
      </c>
      <c r="F4893" t="s">
        <v>36603</v>
      </c>
      <c r="G4893" t="s">
        <v>11069</v>
      </c>
      <c r="H4893">
        <v>280</v>
      </c>
      <c r="I4893" t="s">
        <v>1933</v>
      </c>
      <c r="J4893" t="s">
        <v>64</v>
      </c>
      <c r="K4893" t="s">
        <v>14</v>
      </c>
      <c r="L4893">
        <v>79092564</v>
      </c>
      <c r="M4893">
        <v>67</v>
      </c>
      <c r="N4893" t="s">
        <v>36604</v>
      </c>
      <c r="O4893">
        <v>67</v>
      </c>
      <c r="Q4893">
        <v>708602000006382</v>
      </c>
      <c r="R4893" t="s">
        <v>11070</v>
      </c>
      <c r="S4893" t="s">
        <v>11071</v>
      </c>
      <c r="T4893" t="s">
        <v>36605</v>
      </c>
    </row>
    <row r="4894" spans="1:22" x14ac:dyDescent="0.25">
      <c r="A4894" t="s">
        <v>36606</v>
      </c>
      <c r="B4894" s="5" t="s">
        <v>10</v>
      </c>
      <c r="C4894" s="5" t="s">
        <v>36607</v>
      </c>
      <c r="D4894" s="4" t="s">
        <v>32</v>
      </c>
      <c r="E4894" t="s">
        <v>12</v>
      </c>
      <c r="F4894" t="s">
        <v>36608</v>
      </c>
      <c r="G4894" t="s">
        <v>4268</v>
      </c>
      <c r="H4894">
        <v>31</v>
      </c>
      <c r="I4894" t="s">
        <v>1994</v>
      </c>
      <c r="J4894" t="s">
        <v>28</v>
      </c>
      <c r="K4894" t="s">
        <v>14</v>
      </c>
      <c r="L4894">
        <v>79017794</v>
      </c>
      <c r="M4894">
        <v>67</v>
      </c>
      <c r="N4894" t="s">
        <v>11072</v>
      </c>
      <c r="O4894">
        <v>67</v>
      </c>
      <c r="P4894" t="s">
        <v>36609</v>
      </c>
      <c r="Q4894">
        <v>703600025969637</v>
      </c>
      <c r="R4894" t="s">
        <v>11073</v>
      </c>
      <c r="S4894" t="s">
        <v>11074</v>
      </c>
      <c r="T4894" t="s">
        <v>36610</v>
      </c>
    </row>
    <row r="4895" spans="1:22" x14ac:dyDescent="0.25">
      <c r="A4895" t="s">
        <v>36611</v>
      </c>
      <c r="B4895" s="5" t="s">
        <v>10</v>
      </c>
      <c r="C4895" s="5" t="s">
        <v>36612</v>
      </c>
      <c r="D4895" s="4" t="s">
        <v>32</v>
      </c>
      <c r="E4895" t="s">
        <v>11</v>
      </c>
      <c r="F4895" t="s">
        <v>36613</v>
      </c>
      <c r="G4895" t="s">
        <v>11075</v>
      </c>
      <c r="H4895">
        <v>23</v>
      </c>
      <c r="J4895" t="s">
        <v>339</v>
      </c>
      <c r="K4895" t="s">
        <v>14</v>
      </c>
      <c r="L4895">
        <v>79190000</v>
      </c>
      <c r="M4895">
        <v>67</v>
      </c>
      <c r="N4895" t="s">
        <v>36469</v>
      </c>
      <c r="O4895">
        <v>67</v>
      </c>
      <c r="P4895" t="s">
        <v>36614</v>
      </c>
      <c r="Q4895">
        <v>707603254335992</v>
      </c>
      <c r="R4895" t="s">
        <v>11076</v>
      </c>
      <c r="S4895" t="s">
        <v>36615</v>
      </c>
      <c r="T4895" t="s">
        <v>36616</v>
      </c>
      <c r="V4895" s="1"/>
    </row>
    <row r="4896" spans="1:22" x14ac:dyDescent="0.25">
      <c r="A4896" t="s">
        <v>36617</v>
      </c>
      <c r="B4896" s="5" t="s">
        <v>15</v>
      </c>
      <c r="C4896" s="5" t="s">
        <v>36618</v>
      </c>
      <c r="D4896" s="4" t="s">
        <v>32</v>
      </c>
      <c r="E4896" t="s">
        <v>12</v>
      </c>
      <c r="F4896" t="s">
        <v>36619</v>
      </c>
      <c r="G4896" t="s">
        <v>11077</v>
      </c>
      <c r="H4896">
        <v>93</v>
      </c>
      <c r="I4896" t="s">
        <v>1808</v>
      </c>
      <c r="J4896" t="s">
        <v>28</v>
      </c>
      <c r="K4896" t="s">
        <v>14</v>
      </c>
      <c r="L4896">
        <v>79090140</v>
      </c>
      <c r="Q4896">
        <v>703401280173713</v>
      </c>
      <c r="R4896" t="s">
        <v>11078</v>
      </c>
      <c r="S4896" t="s">
        <v>11079</v>
      </c>
      <c r="T4896" t="s">
        <v>36620</v>
      </c>
    </row>
    <row r="4897" spans="1:22" x14ac:dyDescent="0.25">
      <c r="A4897" t="s">
        <v>36621</v>
      </c>
      <c r="B4897" s="5" t="s">
        <v>15</v>
      </c>
      <c r="C4897" s="5" t="s">
        <v>36622</v>
      </c>
      <c r="D4897" s="4" t="s">
        <v>32</v>
      </c>
      <c r="E4897" t="s">
        <v>72</v>
      </c>
      <c r="F4897" t="s">
        <v>36623</v>
      </c>
      <c r="G4897" t="s">
        <v>15272</v>
      </c>
      <c r="H4897">
        <v>784</v>
      </c>
      <c r="I4897" t="s">
        <v>238</v>
      </c>
      <c r="J4897" t="s">
        <v>28</v>
      </c>
      <c r="K4897" t="s">
        <v>14</v>
      </c>
      <c r="L4897">
        <v>79112400</v>
      </c>
      <c r="M4897">
        <v>67</v>
      </c>
      <c r="N4897" t="s">
        <v>36624</v>
      </c>
      <c r="O4897">
        <v>67</v>
      </c>
      <c r="P4897" t="s">
        <v>36625</v>
      </c>
      <c r="Q4897">
        <v>705401416424093</v>
      </c>
      <c r="R4897" t="s">
        <v>11080</v>
      </c>
      <c r="S4897" t="s">
        <v>36626</v>
      </c>
      <c r="T4897" t="s">
        <v>36627</v>
      </c>
    </row>
    <row r="4898" spans="1:22" x14ac:dyDescent="0.25">
      <c r="A4898" t="s">
        <v>36628</v>
      </c>
      <c r="B4898" s="5" t="s">
        <v>10</v>
      </c>
      <c r="C4898" s="5" t="s">
        <v>36629</v>
      </c>
      <c r="D4898" s="4" t="s">
        <v>32</v>
      </c>
      <c r="E4898" t="s">
        <v>12</v>
      </c>
      <c r="F4898" t="s">
        <v>27859</v>
      </c>
      <c r="G4898" t="s">
        <v>9917</v>
      </c>
      <c r="H4898">
        <v>708</v>
      </c>
      <c r="I4898" t="s">
        <v>12788</v>
      </c>
      <c r="J4898" t="s">
        <v>28</v>
      </c>
      <c r="K4898" t="s">
        <v>14</v>
      </c>
      <c r="L4898">
        <v>79115520</v>
      </c>
      <c r="M4898">
        <v>67</v>
      </c>
      <c r="N4898" t="s">
        <v>36630</v>
      </c>
      <c r="O4898">
        <v>67</v>
      </c>
      <c r="P4898" t="s">
        <v>36631</v>
      </c>
      <c r="Q4898">
        <v>700104488949820</v>
      </c>
      <c r="R4898" t="s">
        <v>11081</v>
      </c>
      <c r="S4898" t="s">
        <v>36632</v>
      </c>
      <c r="T4898" t="s">
        <v>36633</v>
      </c>
      <c r="V4898" s="1"/>
    </row>
    <row r="4899" spans="1:22" x14ac:dyDescent="0.25">
      <c r="A4899" t="s">
        <v>36634</v>
      </c>
      <c r="B4899" s="5" t="s">
        <v>10</v>
      </c>
      <c r="C4899" s="5" t="s">
        <v>36635</v>
      </c>
      <c r="D4899" s="4" t="s">
        <v>17</v>
      </c>
      <c r="E4899" t="s">
        <v>12</v>
      </c>
      <c r="F4899" t="s">
        <v>36636</v>
      </c>
      <c r="G4899" t="s">
        <v>37</v>
      </c>
      <c r="H4899">
        <v>1499</v>
      </c>
      <c r="I4899" t="s">
        <v>362</v>
      </c>
      <c r="J4899" t="s">
        <v>28</v>
      </c>
      <c r="K4899" t="s">
        <v>14</v>
      </c>
      <c r="L4899">
        <v>79116270</v>
      </c>
      <c r="M4899">
        <v>67</v>
      </c>
      <c r="N4899" t="s">
        <v>36637</v>
      </c>
      <c r="Q4899">
        <v>708603548841087</v>
      </c>
      <c r="R4899" t="s">
        <v>11082</v>
      </c>
      <c r="S4899" t="s">
        <v>11083</v>
      </c>
      <c r="T4899" t="s">
        <v>36638</v>
      </c>
    </row>
    <row r="4900" spans="1:22" x14ac:dyDescent="0.25">
      <c r="A4900" t="s">
        <v>36639</v>
      </c>
      <c r="B4900" s="5" t="s">
        <v>10</v>
      </c>
      <c r="C4900" s="5" t="s">
        <v>36640</v>
      </c>
      <c r="D4900" s="4" t="s">
        <v>17</v>
      </c>
      <c r="E4900" t="s">
        <v>12</v>
      </c>
      <c r="F4900" t="s">
        <v>36641</v>
      </c>
      <c r="G4900" t="s">
        <v>2159</v>
      </c>
      <c r="H4900">
        <v>175</v>
      </c>
      <c r="I4900" t="s">
        <v>836</v>
      </c>
      <c r="J4900" t="s">
        <v>28</v>
      </c>
      <c r="K4900" t="s">
        <v>14</v>
      </c>
      <c r="L4900">
        <v>79102050</v>
      </c>
      <c r="M4900">
        <v>67</v>
      </c>
      <c r="N4900" t="s">
        <v>36642</v>
      </c>
      <c r="O4900">
        <v>67</v>
      </c>
      <c r="P4900" t="s">
        <v>36643</v>
      </c>
      <c r="Q4900">
        <v>706406657944284</v>
      </c>
      <c r="R4900" t="s">
        <v>36644</v>
      </c>
      <c r="S4900" t="s">
        <v>11084</v>
      </c>
      <c r="T4900" t="s">
        <v>36645</v>
      </c>
    </row>
    <row r="4901" spans="1:22" x14ac:dyDescent="0.25">
      <c r="A4901" t="s">
        <v>36646</v>
      </c>
      <c r="B4901" s="5" t="s">
        <v>10</v>
      </c>
      <c r="C4901" s="5" t="s">
        <v>36647</v>
      </c>
      <c r="D4901" s="4" t="s">
        <v>32</v>
      </c>
      <c r="E4901" t="s">
        <v>24</v>
      </c>
      <c r="F4901" t="s">
        <v>23869</v>
      </c>
      <c r="G4901" t="s">
        <v>4912</v>
      </c>
      <c r="H4901">
        <v>1330</v>
      </c>
      <c r="I4901" t="s">
        <v>1550</v>
      </c>
      <c r="J4901" t="s">
        <v>28</v>
      </c>
      <c r="K4901" t="s">
        <v>14</v>
      </c>
      <c r="L4901">
        <v>79070180</v>
      </c>
      <c r="M4901">
        <v>67</v>
      </c>
      <c r="N4901" t="s">
        <v>36648</v>
      </c>
      <c r="O4901">
        <v>67</v>
      </c>
      <c r="P4901" t="s">
        <v>36649</v>
      </c>
      <c r="Q4901">
        <v>701808257598572</v>
      </c>
      <c r="R4901" t="s">
        <v>11085</v>
      </c>
      <c r="S4901" t="s">
        <v>11086</v>
      </c>
      <c r="T4901" t="s">
        <v>36650</v>
      </c>
    </row>
    <row r="4902" spans="1:22" x14ac:dyDescent="0.25">
      <c r="A4902" t="s">
        <v>36651</v>
      </c>
      <c r="B4902" s="5" t="s">
        <v>10</v>
      </c>
      <c r="C4902" s="5" t="s">
        <v>36652</v>
      </c>
      <c r="D4902" s="4" t="s">
        <v>32</v>
      </c>
      <c r="E4902" t="s">
        <v>12</v>
      </c>
      <c r="F4902" t="s">
        <v>36653</v>
      </c>
      <c r="G4902" t="s">
        <v>1945</v>
      </c>
      <c r="H4902">
        <v>231</v>
      </c>
      <c r="I4902" t="s">
        <v>120</v>
      </c>
      <c r="J4902" t="s">
        <v>28</v>
      </c>
      <c r="K4902" t="s">
        <v>14</v>
      </c>
      <c r="L4902">
        <v>79117012</v>
      </c>
      <c r="M4902">
        <v>67</v>
      </c>
      <c r="N4902" t="s">
        <v>36654</v>
      </c>
      <c r="Q4902">
        <v>702402013068120</v>
      </c>
      <c r="R4902" t="s">
        <v>36655</v>
      </c>
      <c r="S4902" t="s">
        <v>11087</v>
      </c>
      <c r="T4902" t="s">
        <v>36656</v>
      </c>
    </row>
    <row r="4903" spans="1:22" x14ac:dyDescent="0.25">
      <c r="A4903" t="s">
        <v>36657</v>
      </c>
      <c r="B4903" s="5" t="s">
        <v>10</v>
      </c>
      <c r="C4903" s="5" t="s">
        <v>36658</v>
      </c>
      <c r="D4903" s="4" t="s">
        <v>32</v>
      </c>
      <c r="E4903" t="s">
        <v>12</v>
      </c>
      <c r="F4903" t="s">
        <v>36659</v>
      </c>
      <c r="G4903" t="s">
        <v>1945</v>
      </c>
      <c r="H4903">
        <v>231</v>
      </c>
      <c r="I4903" t="s">
        <v>120</v>
      </c>
      <c r="J4903" t="s">
        <v>28</v>
      </c>
      <c r="K4903" t="s">
        <v>14</v>
      </c>
      <c r="L4903">
        <v>79117012</v>
      </c>
      <c r="M4903">
        <v>67</v>
      </c>
      <c r="N4903" t="s">
        <v>36654</v>
      </c>
      <c r="Q4903">
        <v>702804671034461</v>
      </c>
      <c r="R4903" t="s">
        <v>36660</v>
      </c>
      <c r="S4903" t="s">
        <v>11088</v>
      </c>
      <c r="T4903" t="s">
        <v>36661</v>
      </c>
    </row>
    <row r="4904" spans="1:22" x14ac:dyDescent="0.25">
      <c r="A4904" t="s">
        <v>36662</v>
      </c>
      <c r="B4904" s="5" t="s">
        <v>10</v>
      </c>
      <c r="C4904" s="5" t="s">
        <v>36663</v>
      </c>
      <c r="D4904" s="4" t="s">
        <v>32</v>
      </c>
      <c r="E4904" t="s">
        <v>12</v>
      </c>
      <c r="F4904" t="s">
        <v>23580</v>
      </c>
      <c r="G4904" t="s">
        <v>10950</v>
      </c>
      <c r="H4904">
        <v>1922</v>
      </c>
      <c r="I4904" t="s">
        <v>11089</v>
      </c>
      <c r="J4904" t="s">
        <v>28</v>
      </c>
      <c r="K4904" t="s">
        <v>14</v>
      </c>
      <c r="L4904">
        <v>79070295</v>
      </c>
      <c r="M4904">
        <v>67</v>
      </c>
      <c r="N4904" t="s">
        <v>36664</v>
      </c>
      <c r="O4904">
        <v>67</v>
      </c>
      <c r="P4904" t="s">
        <v>36665</v>
      </c>
      <c r="Q4904">
        <v>700002774906401</v>
      </c>
      <c r="R4904" t="s">
        <v>36666</v>
      </c>
      <c r="S4904" t="s">
        <v>36667</v>
      </c>
      <c r="T4904" t="s">
        <v>36668</v>
      </c>
    </row>
    <row r="4905" spans="1:22" x14ac:dyDescent="0.25">
      <c r="A4905" t="s">
        <v>36669</v>
      </c>
      <c r="B4905" s="5" t="s">
        <v>15</v>
      </c>
      <c r="C4905" s="5" t="s">
        <v>36670</v>
      </c>
      <c r="D4905" s="4" t="s">
        <v>17</v>
      </c>
      <c r="E4905" t="s">
        <v>12</v>
      </c>
      <c r="F4905" t="s">
        <v>36671</v>
      </c>
      <c r="G4905" t="s">
        <v>11090</v>
      </c>
      <c r="J4905" t="s">
        <v>28</v>
      </c>
      <c r="K4905" t="s">
        <v>14</v>
      </c>
      <c r="L4905">
        <v>79000000</v>
      </c>
      <c r="M4905">
        <v>67</v>
      </c>
      <c r="N4905" t="s">
        <v>36672</v>
      </c>
      <c r="Q4905">
        <v>700506776706654</v>
      </c>
      <c r="R4905" t="s">
        <v>11091</v>
      </c>
      <c r="S4905" t="s">
        <v>11092</v>
      </c>
      <c r="T4905" t="s">
        <v>36673</v>
      </c>
    </row>
    <row r="4906" spans="1:22" x14ac:dyDescent="0.25">
      <c r="A4906" t="s">
        <v>36674</v>
      </c>
      <c r="B4906" s="5" t="s">
        <v>10</v>
      </c>
      <c r="D4906" s="4" t="s">
        <v>32</v>
      </c>
      <c r="E4906" t="s">
        <v>12</v>
      </c>
      <c r="F4906" t="s">
        <v>36675</v>
      </c>
      <c r="G4906" t="s">
        <v>11093</v>
      </c>
      <c r="H4906">
        <v>1018</v>
      </c>
      <c r="I4906" t="s">
        <v>836</v>
      </c>
      <c r="J4906" t="s">
        <v>64</v>
      </c>
      <c r="K4906" t="s">
        <v>14</v>
      </c>
      <c r="M4906">
        <v>67</v>
      </c>
      <c r="N4906" t="s">
        <v>36676</v>
      </c>
      <c r="O4906">
        <v>67</v>
      </c>
      <c r="P4906" t="s">
        <v>36677</v>
      </c>
      <c r="Q4906">
        <v>704300508943994</v>
      </c>
      <c r="R4906" t="s">
        <v>11094</v>
      </c>
      <c r="S4906" t="s">
        <v>11095</v>
      </c>
      <c r="T4906" t="s">
        <v>36678</v>
      </c>
    </row>
    <row r="4907" spans="1:22" x14ac:dyDescent="0.25">
      <c r="A4907" t="s">
        <v>36679</v>
      </c>
      <c r="B4907" s="5" t="s">
        <v>10</v>
      </c>
      <c r="D4907" s="4" t="s">
        <v>32</v>
      </c>
      <c r="E4907" t="s">
        <v>12</v>
      </c>
      <c r="F4907" t="s">
        <v>36675</v>
      </c>
      <c r="G4907" t="s">
        <v>11096</v>
      </c>
      <c r="H4907">
        <v>1018</v>
      </c>
      <c r="I4907" t="s">
        <v>836</v>
      </c>
      <c r="J4907" t="s">
        <v>28</v>
      </c>
      <c r="K4907" t="s">
        <v>14</v>
      </c>
      <c r="M4907">
        <v>67</v>
      </c>
      <c r="N4907" t="s">
        <v>36676</v>
      </c>
      <c r="O4907">
        <v>67</v>
      </c>
      <c r="P4907" t="s">
        <v>36677</v>
      </c>
      <c r="Q4907">
        <v>705006674403852</v>
      </c>
      <c r="R4907" t="s">
        <v>11094</v>
      </c>
      <c r="S4907" t="s">
        <v>11097</v>
      </c>
      <c r="T4907" t="s">
        <v>36680</v>
      </c>
    </row>
    <row r="4908" spans="1:22" x14ac:dyDescent="0.25">
      <c r="A4908" t="s">
        <v>36681</v>
      </c>
      <c r="B4908" s="5" t="s">
        <v>15</v>
      </c>
      <c r="C4908" s="5" t="s">
        <v>36682</v>
      </c>
      <c r="D4908" s="4" t="s">
        <v>17</v>
      </c>
      <c r="E4908" t="s">
        <v>12</v>
      </c>
      <c r="F4908" t="s">
        <v>36683</v>
      </c>
      <c r="G4908" t="s">
        <v>4918</v>
      </c>
      <c r="H4908">
        <v>321</v>
      </c>
      <c r="I4908" t="s">
        <v>324</v>
      </c>
      <c r="J4908" t="s">
        <v>28</v>
      </c>
      <c r="K4908" t="s">
        <v>14</v>
      </c>
      <c r="L4908">
        <v>79015400</v>
      </c>
      <c r="M4908">
        <v>67</v>
      </c>
      <c r="N4908" t="s">
        <v>36684</v>
      </c>
      <c r="O4908">
        <v>67</v>
      </c>
      <c r="P4908" t="s">
        <v>36685</v>
      </c>
      <c r="Q4908">
        <v>708503385755773</v>
      </c>
      <c r="R4908" t="s">
        <v>11098</v>
      </c>
      <c r="S4908" t="s">
        <v>11099</v>
      </c>
      <c r="T4908" t="s">
        <v>36686</v>
      </c>
    </row>
    <row r="4909" spans="1:22" x14ac:dyDescent="0.25">
      <c r="A4909" t="s">
        <v>36687</v>
      </c>
      <c r="B4909" s="5" t="s">
        <v>10</v>
      </c>
      <c r="C4909" s="5" t="s">
        <v>36688</v>
      </c>
      <c r="D4909" s="4" t="s">
        <v>17</v>
      </c>
      <c r="E4909" t="s">
        <v>12</v>
      </c>
      <c r="F4909" t="s">
        <v>36689</v>
      </c>
      <c r="G4909" t="s">
        <v>4918</v>
      </c>
      <c r="H4909">
        <v>321</v>
      </c>
      <c r="I4909" t="s">
        <v>324</v>
      </c>
      <c r="J4909" t="s">
        <v>28</v>
      </c>
      <c r="K4909" t="s">
        <v>14</v>
      </c>
      <c r="L4909">
        <v>79015400</v>
      </c>
      <c r="M4909">
        <v>67</v>
      </c>
      <c r="N4909" t="s">
        <v>36684</v>
      </c>
      <c r="O4909">
        <v>67</v>
      </c>
      <c r="P4909" t="s">
        <v>36685</v>
      </c>
      <c r="Q4909">
        <v>703400804125800</v>
      </c>
      <c r="R4909" t="s">
        <v>11098</v>
      </c>
      <c r="S4909" t="s">
        <v>11100</v>
      </c>
      <c r="T4909" t="s">
        <v>36690</v>
      </c>
    </row>
    <row r="4910" spans="1:22" x14ac:dyDescent="0.25">
      <c r="A4910" t="s">
        <v>36691</v>
      </c>
      <c r="B4910" s="5" t="s">
        <v>10</v>
      </c>
      <c r="C4910" s="5" t="s">
        <v>36692</v>
      </c>
      <c r="D4910" s="4" t="s">
        <v>17</v>
      </c>
      <c r="E4910" t="s">
        <v>24</v>
      </c>
      <c r="F4910" t="s">
        <v>29008</v>
      </c>
      <c r="G4910" t="s">
        <v>11101</v>
      </c>
      <c r="I4910" t="s">
        <v>897</v>
      </c>
      <c r="J4910" t="s">
        <v>64</v>
      </c>
      <c r="K4910" t="s">
        <v>14</v>
      </c>
      <c r="M4910">
        <v>67</v>
      </c>
      <c r="N4910" t="s">
        <v>36693</v>
      </c>
      <c r="O4910">
        <v>67</v>
      </c>
      <c r="P4910" t="s">
        <v>36694</v>
      </c>
      <c r="Q4910">
        <v>700009511192609</v>
      </c>
      <c r="R4910" t="s">
        <v>11102</v>
      </c>
      <c r="S4910" t="s">
        <v>11103</v>
      </c>
      <c r="T4910" t="s">
        <v>36695</v>
      </c>
    </row>
    <row r="4911" spans="1:22" x14ac:dyDescent="0.25">
      <c r="A4911" t="s">
        <v>36696</v>
      </c>
      <c r="B4911" s="5" t="s">
        <v>15</v>
      </c>
      <c r="C4911" s="5" t="s">
        <v>36697</v>
      </c>
      <c r="D4911" s="4" t="s">
        <v>17</v>
      </c>
      <c r="E4911" t="s">
        <v>12</v>
      </c>
      <c r="F4911" t="s">
        <v>36698</v>
      </c>
      <c r="G4911" t="s">
        <v>5792</v>
      </c>
      <c r="H4911">
        <v>428</v>
      </c>
      <c r="I4911" t="s">
        <v>14946</v>
      </c>
      <c r="J4911" t="s">
        <v>28</v>
      </c>
      <c r="K4911" t="s">
        <v>14</v>
      </c>
      <c r="L4911">
        <v>79034630</v>
      </c>
      <c r="M4911">
        <v>67</v>
      </c>
      <c r="N4911" t="s">
        <v>36699</v>
      </c>
      <c r="O4911">
        <v>67</v>
      </c>
      <c r="P4911" t="s">
        <v>36700</v>
      </c>
      <c r="Q4911">
        <v>702607277662747</v>
      </c>
      <c r="R4911" t="s">
        <v>36701</v>
      </c>
      <c r="S4911" t="s">
        <v>11104</v>
      </c>
      <c r="T4911" t="s">
        <v>36702</v>
      </c>
    </row>
    <row r="4912" spans="1:22" x14ac:dyDescent="0.25">
      <c r="A4912" t="s">
        <v>36703</v>
      </c>
      <c r="B4912" s="5" t="s">
        <v>10</v>
      </c>
      <c r="C4912" s="5" t="s">
        <v>36704</v>
      </c>
      <c r="D4912" s="4" t="s">
        <v>32</v>
      </c>
      <c r="E4912" t="s">
        <v>72</v>
      </c>
      <c r="F4912" t="s">
        <v>36705</v>
      </c>
      <c r="G4912" t="s">
        <v>11105</v>
      </c>
      <c r="H4912">
        <v>326</v>
      </c>
      <c r="I4912" t="s">
        <v>859</v>
      </c>
      <c r="J4912" t="s">
        <v>28</v>
      </c>
      <c r="K4912" t="s">
        <v>14</v>
      </c>
      <c r="L4912">
        <v>79113140</v>
      </c>
      <c r="M4912">
        <v>67</v>
      </c>
      <c r="N4912" t="s">
        <v>36706</v>
      </c>
      <c r="O4912">
        <v>67</v>
      </c>
      <c r="P4912" t="s">
        <v>36707</v>
      </c>
      <c r="Q4912">
        <v>709202200556337</v>
      </c>
      <c r="R4912" t="s">
        <v>11106</v>
      </c>
      <c r="S4912" t="s">
        <v>11107</v>
      </c>
      <c r="T4912" t="s">
        <v>36708</v>
      </c>
    </row>
    <row r="4913" spans="1:20" x14ac:dyDescent="0.25">
      <c r="A4913" t="s">
        <v>36709</v>
      </c>
      <c r="B4913" s="5" t="s">
        <v>10</v>
      </c>
      <c r="C4913" s="5" t="s">
        <v>36710</v>
      </c>
      <c r="D4913" s="4" t="s">
        <v>17</v>
      </c>
      <c r="E4913" t="s">
        <v>12</v>
      </c>
      <c r="F4913" t="s">
        <v>36711</v>
      </c>
      <c r="G4913" t="s">
        <v>5274</v>
      </c>
      <c r="H4913">
        <v>727</v>
      </c>
      <c r="I4913" t="s">
        <v>57</v>
      </c>
      <c r="J4913" t="s">
        <v>28</v>
      </c>
      <c r="K4913" t="s">
        <v>14</v>
      </c>
      <c r="L4913">
        <v>79017054</v>
      </c>
      <c r="M4913">
        <v>67</v>
      </c>
      <c r="N4913" t="s">
        <v>36712</v>
      </c>
      <c r="O4913">
        <v>67</v>
      </c>
      <c r="P4913" t="s">
        <v>36713</v>
      </c>
      <c r="Q4913">
        <v>704205232951985</v>
      </c>
      <c r="R4913" t="s">
        <v>11108</v>
      </c>
      <c r="S4913" t="s">
        <v>11109</v>
      </c>
      <c r="T4913" t="s">
        <v>36714</v>
      </c>
    </row>
    <row r="4914" spans="1:20" x14ac:dyDescent="0.25">
      <c r="A4914" t="s">
        <v>36715</v>
      </c>
      <c r="B4914" s="5" t="s">
        <v>15</v>
      </c>
      <c r="C4914" s="5" t="s">
        <v>36716</v>
      </c>
      <c r="D4914" s="4" t="s">
        <v>17</v>
      </c>
      <c r="E4914" t="s">
        <v>12</v>
      </c>
      <c r="F4914" t="s">
        <v>36717</v>
      </c>
      <c r="G4914" t="s">
        <v>5274</v>
      </c>
      <c r="H4914">
        <v>727</v>
      </c>
      <c r="I4914" t="s">
        <v>57</v>
      </c>
      <c r="J4914" t="s">
        <v>28</v>
      </c>
      <c r="K4914" t="s">
        <v>14</v>
      </c>
      <c r="L4914">
        <v>79017054</v>
      </c>
      <c r="M4914">
        <v>67</v>
      </c>
      <c r="N4914" t="s">
        <v>36712</v>
      </c>
      <c r="O4914">
        <v>67</v>
      </c>
      <c r="P4914" t="s">
        <v>36713</v>
      </c>
      <c r="Q4914">
        <v>702402055223124</v>
      </c>
      <c r="R4914" t="s">
        <v>11110</v>
      </c>
      <c r="S4914" t="s">
        <v>11111</v>
      </c>
      <c r="T4914" t="s">
        <v>36718</v>
      </c>
    </row>
    <row r="4915" spans="1:20" x14ac:dyDescent="0.25">
      <c r="A4915" t="s">
        <v>36719</v>
      </c>
      <c r="B4915" s="5" t="s">
        <v>15</v>
      </c>
      <c r="C4915" s="5" t="s">
        <v>36720</v>
      </c>
      <c r="D4915" s="4" t="s">
        <v>17</v>
      </c>
      <c r="E4915" t="s">
        <v>24</v>
      </c>
      <c r="F4915" t="s">
        <v>36721</v>
      </c>
      <c r="G4915" t="s">
        <v>10065</v>
      </c>
      <c r="H4915">
        <v>815</v>
      </c>
      <c r="I4915" t="s">
        <v>128</v>
      </c>
      <c r="J4915" t="s">
        <v>28</v>
      </c>
      <c r="K4915" t="s">
        <v>14</v>
      </c>
      <c r="L4915">
        <v>79118152</v>
      </c>
      <c r="M4915">
        <v>67</v>
      </c>
      <c r="N4915" t="s">
        <v>36722</v>
      </c>
      <c r="O4915">
        <v>67</v>
      </c>
      <c r="P4915" t="s">
        <v>36723</v>
      </c>
      <c r="Q4915">
        <v>702005373758281</v>
      </c>
      <c r="R4915" t="s">
        <v>11112</v>
      </c>
      <c r="S4915" t="s">
        <v>11113</v>
      </c>
      <c r="T4915" t="s">
        <v>36724</v>
      </c>
    </row>
    <row r="4916" spans="1:20" x14ac:dyDescent="0.25">
      <c r="A4916" t="s">
        <v>36725</v>
      </c>
      <c r="B4916" s="5" t="s">
        <v>10</v>
      </c>
      <c r="C4916" s="5" t="s">
        <v>36726</v>
      </c>
      <c r="D4916" s="4" t="s">
        <v>32</v>
      </c>
      <c r="E4916" t="s">
        <v>12</v>
      </c>
      <c r="F4916" t="s">
        <v>36727</v>
      </c>
      <c r="G4916" t="s">
        <v>6010</v>
      </c>
      <c r="H4916">
        <v>438</v>
      </c>
      <c r="I4916" t="s">
        <v>309</v>
      </c>
      <c r="J4916" t="s">
        <v>28</v>
      </c>
      <c r="K4916" t="s">
        <v>14</v>
      </c>
      <c r="L4916">
        <v>79100360</v>
      </c>
      <c r="M4916">
        <v>67</v>
      </c>
      <c r="N4916" t="s">
        <v>36728</v>
      </c>
      <c r="O4916">
        <v>67</v>
      </c>
      <c r="P4916" t="s">
        <v>36729</v>
      </c>
      <c r="Q4916">
        <v>70340720790</v>
      </c>
      <c r="R4916" t="s">
        <v>11114</v>
      </c>
      <c r="S4916" t="s">
        <v>11115</v>
      </c>
      <c r="T4916" t="s">
        <v>36730</v>
      </c>
    </row>
    <row r="4917" spans="1:20" x14ac:dyDescent="0.25">
      <c r="A4917" t="s">
        <v>36731</v>
      </c>
      <c r="B4917" s="5" t="s">
        <v>10</v>
      </c>
      <c r="C4917" s="5" t="s">
        <v>36732</v>
      </c>
      <c r="D4917" s="4" t="s">
        <v>17</v>
      </c>
      <c r="E4917" t="s">
        <v>24</v>
      </c>
      <c r="F4917" t="s">
        <v>24395</v>
      </c>
      <c r="G4917" t="s">
        <v>597</v>
      </c>
      <c r="H4917">
        <v>183</v>
      </c>
      <c r="I4917" t="s">
        <v>12886</v>
      </c>
      <c r="J4917" t="s">
        <v>28</v>
      </c>
      <c r="K4917" t="s">
        <v>14</v>
      </c>
      <c r="L4917">
        <v>79106090</v>
      </c>
      <c r="M4917">
        <v>67</v>
      </c>
      <c r="N4917" t="s">
        <v>36733</v>
      </c>
      <c r="O4917">
        <v>67</v>
      </c>
      <c r="P4917" t="s">
        <v>36734</v>
      </c>
      <c r="Q4917">
        <v>70460313593</v>
      </c>
      <c r="R4917" t="s">
        <v>11116</v>
      </c>
      <c r="T4917" t="s">
        <v>36735</v>
      </c>
    </row>
    <row r="4918" spans="1:20" x14ac:dyDescent="0.25">
      <c r="A4918" t="s">
        <v>36736</v>
      </c>
      <c r="B4918" s="5" t="s">
        <v>15</v>
      </c>
      <c r="C4918" s="5" t="s">
        <v>36737</v>
      </c>
      <c r="D4918" s="4" t="s">
        <v>17</v>
      </c>
      <c r="E4918" t="s">
        <v>12</v>
      </c>
      <c r="F4918" t="s">
        <v>36738</v>
      </c>
      <c r="G4918" t="s">
        <v>597</v>
      </c>
      <c r="H4918">
        <v>183</v>
      </c>
      <c r="I4918" t="s">
        <v>12886</v>
      </c>
      <c r="J4918" t="s">
        <v>28</v>
      </c>
      <c r="K4918" t="s">
        <v>14</v>
      </c>
      <c r="L4918">
        <v>79106090</v>
      </c>
      <c r="M4918">
        <v>67</v>
      </c>
      <c r="N4918" t="s">
        <v>36733</v>
      </c>
      <c r="O4918">
        <v>67</v>
      </c>
      <c r="P4918" t="s">
        <v>36739</v>
      </c>
      <c r="Q4918">
        <v>704205266080383</v>
      </c>
      <c r="R4918" t="s">
        <v>11117</v>
      </c>
      <c r="S4918" t="s">
        <v>11118</v>
      </c>
      <c r="T4918" t="s">
        <v>36740</v>
      </c>
    </row>
    <row r="4919" spans="1:20" x14ac:dyDescent="0.25">
      <c r="A4919" t="s">
        <v>36741</v>
      </c>
      <c r="B4919" s="5" t="s">
        <v>10</v>
      </c>
      <c r="C4919" s="5" t="s">
        <v>36742</v>
      </c>
      <c r="D4919" s="4" t="s">
        <v>32</v>
      </c>
      <c r="E4919" t="s">
        <v>12</v>
      </c>
      <c r="F4919" t="s">
        <v>36743</v>
      </c>
      <c r="G4919" t="s">
        <v>14559</v>
      </c>
      <c r="H4919">
        <v>820</v>
      </c>
      <c r="I4919" t="s">
        <v>120</v>
      </c>
      <c r="J4919" t="s">
        <v>28</v>
      </c>
      <c r="K4919" t="s">
        <v>14</v>
      </c>
      <c r="L4919">
        <v>79116191</v>
      </c>
      <c r="M4919">
        <v>67</v>
      </c>
      <c r="N4919" t="s">
        <v>36744</v>
      </c>
      <c r="O4919">
        <v>67</v>
      </c>
      <c r="P4919" t="s">
        <v>36745</v>
      </c>
      <c r="Q4919">
        <v>707003848297932</v>
      </c>
      <c r="R4919" t="s">
        <v>11119</v>
      </c>
      <c r="S4919" t="s">
        <v>36746</v>
      </c>
      <c r="T4919" t="s">
        <v>36747</v>
      </c>
    </row>
    <row r="4920" spans="1:20" x14ac:dyDescent="0.25">
      <c r="A4920" t="s">
        <v>36748</v>
      </c>
      <c r="B4920" s="5" t="s">
        <v>10</v>
      </c>
      <c r="C4920" s="5" t="s">
        <v>36749</v>
      </c>
      <c r="D4920" s="4" t="s">
        <v>17</v>
      </c>
      <c r="E4920" t="s">
        <v>24</v>
      </c>
      <c r="F4920" t="s">
        <v>36750</v>
      </c>
      <c r="G4920" t="s">
        <v>3866</v>
      </c>
      <c r="H4920">
        <v>1333</v>
      </c>
      <c r="I4920" t="s">
        <v>324</v>
      </c>
      <c r="J4920" t="s">
        <v>28</v>
      </c>
      <c r="K4920" t="s">
        <v>14</v>
      </c>
      <c r="L4920">
        <v>79015310</v>
      </c>
      <c r="M4920">
        <v>67</v>
      </c>
      <c r="N4920" t="s">
        <v>36751</v>
      </c>
      <c r="Q4920">
        <v>700007394995806</v>
      </c>
      <c r="R4920" t="s">
        <v>11120</v>
      </c>
      <c r="S4920" t="s">
        <v>11121</v>
      </c>
      <c r="T4920" t="s">
        <v>36752</v>
      </c>
    </row>
    <row r="4921" spans="1:20" x14ac:dyDescent="0.25">
      <c r="A4921" t="s">
        <v>36753</v>
      </c>
      <c r="B4921" s="5" t="s">
        <v>10</v>
      </c>
      <c r="C4921" s="5" t="s">
        <v>36754</v>
      </c>
      <c r="D4921" s="4" t="s">
        <v>17</v>
      </c>
      <c r="E4921" t="s">
        <v>12</v>
      </c>
      <c r="F4921" t="s">
        <v>22237</v>
      </c>
      <c r="G4921" t="s">
        <v>1563</v>
      </c>
      <c r="H4921">
        <v>724</v>
      </c>
      <c r="I4921" t="s">
        <v>1056</v>
      </c>
      <c r="J4921" t="s">
        <v>28</v>
      </c>
      <c r="K4921" t="s">
        <v>14</v>
      </c>
      <c r="L4921">
        <v>79103151</v>
      </c>
      <c r="M4921">
        <v>67</v>
      </c>
      <c r="N4921" t="s">
        <v>36755</v>
      </c>
      <c r="O4921">
        <v>67</v>
      </c>
      <c r="P4921" t="s">
        <v>36733</v>
      </c>
      <c r="Q4921">
        <v>708409701114562</v>
      </c>
      <c r="R4921" t="s">
        <v>11122</v>
      </c>
      <c r="S4921" t="s">
        <v>11123</v>
      </c>
      <c r="T4921" t="s">
        <v>36756</v>
      </c>
    </row>
    <row r="4922" spans="1:20" x14ac:dyDescent="0.25">
      <c r="A4922" t="s">
        <v>36757</v>
      </c>
      <c r="B4922" s="5" t="s">
        <v>15</v>
      </c>
      <c r="C4922" s="5" t="s">
        <v>36758</v>
      </c>
      <c r="D4922" s="4" t="s">
        <v>17</v>
      </c>
      <c r="E4922" t="s">
        <v>328</v>
      </c>
      <c r="F4922" t="s">
        <v>36759</v>
      </c>
      <c r="G4922" t="s">
        <v>2539</v>
      </c>
      <c r="H4922">
        <v>48</v>
      </c>
      <c r="I4922" t="s">
        <v>12860</v>
      </c>
      <c r="J4922" t="s">
        <v>28</v>
      </c>
      <c r="K4922" t="s">
        <v>14</v>
      </c>
      <c r="L4922">
        <v>79013340</v>
      </c>
      <c r="M4922">
        <v>67</v>
      </c>
      <c r="N4922" t="s">
        <v>36760</v>
      </c>
      <c r="O4922">
        <v>67</v>
      </c>
      <c r="P4922" t="s">
        <v>36761</v>
      </c>
      <c r="Q4922">
        <v>706703574868011</v>
      </c>
      <c r="R4922" t="s">
        <v>11124</v>
      </c>
      <c r="S4922" t="s">
        <v>11125</v>
      </c>
      <c r="T4922" t="s">
        <v>36762</v>
      </c>
    </row>
    <row r="4923" spans="1:20" x14ac:dyDescent="0.25">
      <c r="A4923" t="s">
        <v>36763</v>
      </c>
      <c r="B4923" s="5" t="s">
        <v>10</v>
      </c>
      <c r="C4923" s="5" t="s">
        <v>36764</v>
      </c>
      <c r="D4923" s="4" t="s">
        <v>17</v>
      </c>
      <c r="E4923" t="s">
        <v>12</v>
      </c>
      <c r="F4923" t="s">
        <v>36765</v>
      </c>
      <c r="G4923" t="s">
        <v>11126</v>
      </c>
      <c r="H4923">
        <v>247</v>
      </c>
      <c r="I4923" t="s">
        <v>2622</v>
      </c>
      <c r="J4923" t="s">
        <v>28</v>
      </c>
      <c r="K4923" t="s">
        <v>14</v>
      </c>
      <c r="L4923">
        <v>79107048</v>
      </c>
      <c r="M4923">
        <v>67</v>
      </c>
      <c r="N4923" t="s">
        <v>36766</v>
      </c>
      <c r="O4923">
        <v>67</v>
      </c>
      <c r="P4923" t="s">
        <v>36767</v>
      </c>
      <c r="Q4923">
        <v>700500151956952</v>
      </c>
      <c r="R4923" t="s">
        <v>11127</v>
      </c>
      <c r="S4923" t="s">
        <v>11128</v>
      </c>
      <c r="T4923" t="s">
        <v>36768</v>
      </c>
    </row>
    <row r="4924" spans="1:20" x14ac:dyDescent="0.25">
      <c r="A4924" t="s">
        <v>36769</v>
      </c>
      <c r="B4924" s="5" t="s">
        <v>15</v>
      </c>
      <c r="C4924" s="5" t="s">
        <v>36770</v>
      </c>
      <c r="D4924" s="4" t="s">
        <v>17</v>
      </c>
      <c r="E4924" t="s">
        <v>12</v>
      </c>
      <c r="F4924" t="s">
        <v>14127</v>
      </c>
      <c r="G4924" t="s">
        <v>36771</v>
      </c>
      <c r="I4924" t="s">
        <v>12886</v>
      </c>
      <c r="J4924" t="s">
        <v>28</v>
      </c>
      <c r="K4924" t="s">
        <v>14</v>
      </c>
      <c r="L4924">
        <v>79106090</v>
      </c>
      <c r="M4924">
        <v>67</v>
      </c>
      <c r="N4924" t="s">
        <v>36772</v>
      </c>
      <c r="O4924">
        <v>67</v>
      </c>
      <c r="P4924" t="s">
        <v>36773</v>
      </c>
      <c r="Q4924">
        <v>700505525356651</v>
      </c>
      <c r="R4924" t="s">
        <v>36774</v>
      </c>
      <c r="S4924" t="s">
        <v>11129</v>
      </c>
      <c r="T4924" t="s">
        <v>36775</v>
      </c>
    </row>
    <row r="4925" spans="1:20" x14ac:dyDescent="0.25">
      <c r="A4925" t="s">
        <v>36776</v>
      </c>
      <c r="B4925" s="5" t="s">
        <v>15</v>
      </c>
      <c r="C4925" s="5" t="s">
        <v>36777</v>
      </c>
      <c r="D4925" s="4" t="s">
        <v>17</v>
      </c>
      <c r="E4925" t="s">
        <v>12</v>
      </c>
      <c r="F4925" t="s">
        <v>36778</v>
      </c>
      <c r="G4925" t="s">
        <v>11130</v>
      </c>
      <c r="H4925">
        <v>77</v>
      </c>
      <c r="I4925" t="s">
        <v>836</v>
      </c>
      <c r="J4925" t="s">
        <v>28</v>
      </c>
      <c r="K4925" t="s">
        <v>14</v>
      </c>
      <c r="L4925">
        <v>79102450</v>
      </c>
      <c r="M4925">
        <v>67</v>
      </c>
      <c r="N4925" t="s">
        <v>36779</v>
      </c>
      <c r="O4925">
        <v>21</v>
      </c>
      <c r="P4925" t="s">
        <v>36780</v>
      </c>
      <c r="Q4925">
        <v>700802918067889</v>
      </c>
      <c r="R4925" t="s">
        <v>11131</v>
      </c>
      <c r="S4925" t="s">
        <v>36781</v>
      </c>
      <c r="T4925" t="s">
        <v>36782</v>
      </c>
    </row>
    <row r="4926" spans="1:20" x14ac:dyDescent="0.25">
      <c r="A4926" t="s">
        <v>36783</v>
      </c>
      <c r="B4926" s="5" t="s">
        <v>10</v>
      </c>
      <c r="C4926" s="5" t="s">
        <v>36784</v>
      </c>
      <c r="D4926" s="4" t="s">
        <v>32</v>
      </c>
      <c r="E4926" t="s">
        <v>72</v>
      </c>
      <c r="F4926" t="s">
        <v>36785</v>
      </c>
      <c r="G4926" t="s">
        <v>14550</v>
      </c>
      <c r="H4926">
        <v>8000</v>
      </c>
      <c r="I4926" t="s">
        <v>1088</v>
      </c>
      <c r="J4926" t="s">
        <v>28</v>
      </c>
      <c r="K4926" t="s">
        <v>14</v>
      </c>
      <c r="L4926">
        <v>79117715</v>
      </c>
      <c r="M4926">
        <v>67</v>
      </c>
      <c r="N4926" t="s">
        <v>36786</v>
      </c>
      <c r="O4926">
        <v>67</v>
      </c>
      <c r="P4926" t="s">
        <v>36787</v>
      </c>
      <c r="Q4926">
        <v>700009854279701</v>
      </c>
      <c r="R4926" t="s">
        <v>11132</v>
      </c>
      <c r="S4926" t="s">
        <v>11133</v>
      </c>
      <c r="T4926" t="s">
        <v>36788</v>
      </c>
    </row>
    <row r="4927" spans="1:20" x14ac:dyDescent="0.25">
      <c r="A4927" t="s">
        <v>36789</v>
      </c>
      <c r="B4927" s="5" t="s">
        <v>15</v>
      </c>
      <c r="C4927" s="5" t="s">
        <v>36790</v>
      </c>
      <c r="D4927" s="4" t="s">
        <v>17</v>
      </c>
      <c r="E4927" t="s">
        <v>24</v>
      </c>
      <c r="F4927" t="s">
        <v>36791</v>
      </c>
      <c r="G4927" t="s">
        <v>1510</v>
      </c>
      <c r="H4927">
        <v>480</v>
      </c>
      <c r="I4927" t="s">
        <v>654</v>
      </c>
      <c r="J4927" t="s">
        <v>28</v>
      </c>
      <c r="K4927" t="s">
        <v>14</v>
      </c>
      <c r="L4927">
        <v>79034320</v>
      </c>
      <c r="M4927">
        <v>67</v>
      </c>
      <c r="N4927" t="s">
        <v>36792</v>
      </c>
      <c r="O4927">
        <v>67</v>
      </c>
      <c r="P4927" t="s">
        <v>36793</v>
      </c>
      <c r="Q4927">
        <v>702506330930232</v>
      </c>
      <c r="R4927" t="s">
        <v>11134</v>
      </c>
      <c r="S4927" t="s">
        <v>11135</v>
      </c>
      <c r="T4927" t="s">
        <v>36794</v>
      </c>
    </row>
    <row r="4928" spans="1:20" x14ac:dyDescent="0.25">
      <c r="A4928" t="s">
        <v>36795</v>
      </c>
      <c r="B4928" s="5" t="s">
        <v>15</v>
      </c>
      <c r="C4928" s="5" t="s">
        <v>36796</v>
      </c>
      <c r="D4928" s="4" t="s">
        <v>17</v>
      </c>
      <c r="E4928" t="s">
        <v>24</v>
      </c>
      <c r="F4928" t="s">
        <v>36797</v>
      </c>
      <c r="G4928" t="s">
        <v>2380</v>
      </c>
      <c r="H4928">
        <v>222</v>
      </c>
      <c r="I4928" t="s">
        <v>12770</v>
      </c>
      <c r="J4928" t="s">
        <v>28</v>
      </c>
      <c r="K4928" t="s">
        <v>14</v>
      </c>
      <c r="L4928">
        <v>79011020</v>
      </c>
      <c r="M4928">
        <v>67</v>
      </c>
      <c r="N4928" t="s">
        <v>36798</v>
      </c>
      <c r="O4928">
        <v>67</v>
      </c>
      <c r="P4928" t="s">
        <v>36390</v>
      </c>
      <c r="Q4928">
        <v>706201072569460</v>
      </c>
      <c r="R4928" t="s">
        <v>11136</v>
      </c>
      <c r="S4928" t="s">
        <v>11137</v>
      </c>
      <c r="T4928" t="s">
        <v>36799</v>
      </c>
    </row>
    <row r="4929" spans="1:20" x14ac:dyDescent="0.25">
      <c r="A4929" t="s">
        <v>36800</v>
      </c>
      <c r="B4929" s="5" t="s">
        <v>15</v>
      </c>
      <c r="C4929" s="5" t="s">
        <v>36801</v>
      </c>
      <c r="D4929" s="4" t="s">
        <v>17</v>
      </c>
      <c r="E4929" t="s">
        <v>12</v>
      </c>
      <c r="F4929" t="s">
        <v>36802</v>
      </c>
      <c r="G4929" t="s">
        <v>683</v>
      </c>
      <c r="H4929">
        <v>217</v>
      </c>
      <c r="I4929" t="s">
        <v>57</v>
      </c>
      <c r="J4929" t="s">
        <v>28</v>
      </c>
      <c r="K4929" t="s">
        <v>14</v>
      </c>
      <c r="L4929">
        <v>79017210</v>
      </c>
      <c r="M4929">
        <v>67</v>
      </c>
      <c r="N4929" t="s">
        <v>36803</v>
      </c>
      <c r="O4929">
        <v>67</v>
      </c>
      <c r="P4929" t="s">
        <v>36804</v>
      </c>
      <c r="Q4929">
        <v>700008215602708</v>
      </c>
      <c r="R4929" t="s">
        <v>36805</v>
      </c>
      <c r="S4929" t="s">
        <v>11138</v>
      </c>
      <c r="T4929" t="s">
        <v>36806</v>
      </c>
    </row>
    <row r="4930" spans="1:20" x14ac:dyDescent="0.25">
      <c r="A4930" t="s">
        <v>36807</v>
      </c>
      <c r="B4930" s="5" t="s">
        <v>15</v>
      </c>
      <c r="C4930" s="5" t="s">
        <v>36808</v>
      </c>
      <c r="D4930" s="4" t="s">
        <v>32</v>
      </c>
      <c r="E4930" t="s">
        <v>24</v>
      </c>
      <c r="F4930" t="s">
        <v>36809</v>
      </c>
      <c r="G4930" t="s">
        <v>14559</v>
      </c>
      <c r="H4930">
        <v>1286</v>
      </c>
      <c r="I4930" t="s">
        <v>120</v>
      </c>
      <c r="J4930" t="s">
        <v>28</v>
      </c>
      <c r="K4930" t="s">
        <v>14</v>
      </c>
      <c r="L4930">
        <v>79116191</v>
      </c>
      <c r="M4930">
        <v>67</v>
      </c>
      <c r="N4930" t="s">
        <v>36810</v>
      </c>
      <c r="O4930">
        <v>67</v>
      </c>
      <c r="P4930" t="s">
        <v>36811</v>
      </c>
      <c r="Q4930">
        <v>707809680331118</v>
      </c>
      <c r="R4930" t="s">
        <v>11139</v>
      </c>
      <c r="S4930" t="s">
        <v>11140</v>
      </c>
      <c r="T4930" t="s">
        <v>36812</v>
      </c>
    </row>
    <row r="4931" spans="1:20" x14ac:dyDescent="0.25">
      <c r="A4931" t="s">
        <v>36813</v>
      </c>
      <c r="B4931" s="5" t="s">
        <v>10</v>
      </c>
      <c r="C4931" s="5" t="s">
        <v>36814</v>
      </c>
      <c r="D4931" s="4" t="s">
        <v>11</v>
      </c>
      <c r="E4931" t="s">
        <v>24</v>
      </c>
      <c r="F4931" t="s">
        <v>36815</v>
      </c>
      <c r="G4931" t="s">
        <v>11141</v>
      </c>
      <c r="H4931">
        <v>516</v>
      </c>
      <c r="I4931" t="s">
        <v>419</v>
      </c>
      <c r="J4931" t="s">
        <v>28</v>
      </c>
      <c r="K4931" t="s">
        <v>14</v>
      </c>
      <c r="L4931">
        <v>79042300</v>
      </c>
      <c r="M4931">
        <v>67</v>
      </c>
      <c r="N4931" t="s">
        <v>36816</v>
      </c>
      <c r="O4931">
        <v>67</v>
      </c>
      <c r="P4931" t="s">
        <v>36817</v>
      </c>
      <c r="Q4931">
        <v>706809798926621</v>
      </c>
      <c r="R4931" t="s">
        <v>11142</v>
      </c>
      <c r="S4931" t="s">
        <v>11143</v>
      </c>
      <c r="T4931" t="s">
        <v>36818</v>
      </c>
    </row>
    <row r="4932" spans="1:20" x14ac:dyDescent="0.25">
      <c r="A4932" t="s">
        <v>36819</v>
      </c>
      <c r="B4932" s="5" t="s">
        <v>15</v>
      </c>
      <c r="C4932" s="5" t="s">
        <v>36820</v>
      </c>
      <c r="D4932" s="4" t="s">
        <v>17</v>
      </c>
      <c r="E4932" t="s">
        <v>12</v>
      </c>
      <c r="F4932" t="s">
        <v>36821</v>
      </c>
      <c r="G4932" t="s">
        <v>36822</v>
      </c>
      <c r="H4932">
        <v>4527</v>
      </c>
      <c r="I4932" t="s">
        <v>949</v>
      </c>
      <c r="J4932" t="s">
        <v>28</v>
      </c>
      <c r="K4932" t="s">
        <v>14</v>
      </c>
      <c r="L4932">
        <v>79031000</v>
      </c>
      <c r="M4932">
        <v>67</v>
      </c>
      <c r="N4932" t="s">
        <v>36823</v>
      </c>
      <c r="O4932">
        <v>67</v>
      </c>
      <c r="P4932" t="s">
        <v>36824</v>
      </c>
      <c r="Q4932">
        <v>700600424511869</v>
      </c>
      <c r="R4932" t="s">
        <v>36825</v>
      </c>
      <c r="S4932" t="s">
        <v>11144</v>
      </c>
      <c r="T4932" t="s">
        <v>36826</v>
      </c>
    </row>
    <row r="4933" spans="1:20" x14ac:dyDescent="0.25">
      <c r="A4933" t="s">
        <v>36827</v>
      </c>
      <c r="B4933" s="5" t="s">
        <v>10</v>
      </c>
      <c r="C4933" s="5" t="s">
        <v>36828</v>
      </c>
      <c r="D4933" s="4" t="s">
        <v>32</v>
      </c>
      <c r="E4933" t="s">
        <v>72</v>
      </c>
      <c r="F4933" t="s">
        <v>36829</v>
      </c>
      <c r="G4933" t="s">
        <v>2401</v>
      </c>
      <c r="H4933">
        <v>61</v>
      </c>
      <c r="I4933" t="s">
        <v>34</v>
      </c>
      <c r="J4933" t="s">
        <v>28</v>
      </c>
      <c r="K4933" t="s">
        <v>14</v>
      </c>
      <c r="L4933">
        <v>79117361</v>
      </c>
      <c r="M4933">
        <v>67</v>
      </c>
      <c r="N4933" t="s">
        <v>36830</v>
      </c>
      <c r="O4933">
        <v>67</v>
      </c>
      <c r="P4933" t="s">
        <v>36831</v>
      </c>
      <c r="Q4933">
        <v>700808467777386</v>
      </c>
      <c r="R4933" t="s">
        <v>11145</v>
      </c>
      <c r="S4933" t="s">
        <v>36832</v>
      </c>
      <c r="T4933" t="s">
        <v>36833</v>
      </c>
    </row>
    <row r="4934" spans="1:20" x14ac:dyDescent="0.25">
      <c r="A4934" t="s">
        <v>36834</v>
      </c>
      <c r="B4934" s="5" t="s">
        <v>10</v>
      </c>
      <c r="C4934" s="5" t="s">
        <v>36835</v>
      </c>
      <c r="D4934" s="4" t="s">
        <v>32</v>
      </c>
      <c r="E4934" t="s">
        <v>72</v>
      </c>
      <c r="F4934" t="s">
        <v>36836</v>
      </c>
      <c r="G4934" t="s">
        <v>11146</v>
      </c>
      <c r="H4934">
        <v>275</v>
      </c>
      <c r="I4934" t="s">
        <v>1444</v>
      </c>
      <c r="J4934" t="s">
        <v>64</v>
      </c>
      <c r="K4934" t="s">
        <v>14</v>
      </c>
      <c r="L4934">
        <v>79116892</v>
      </c>
      <c r="M4934">
        <v>67</v>
      </c>
      <c r="N4934" t="s">
        <v>36837</v>
      </c>
      <c r="O4934">
        <v>67</v>
      </c>
      <c r="P4934" t="s">
        <v>36838</v>
      </c>
      <c r="Q4934">
        <v>708207626522344</v>
      </c>
      <c r="R4934" t="s">
        <v>11147</v>
      </c>
      <c r="S4934" t="s">
        <v>11148</v>
      </c>
      <c r="T4934" t="s">
        <v>36839</v>
      </c>
    </row>
    <row r="4935" spans="1:20" x14ac:dyDescent="0.25">
      <c r="A4935" t="s">
        <v>36840</v>
      </c>
      <c r="B4935" s="5" t="s">
        <v>10</v>
      </c>
      <c r="C4935" s="5" t="s">
        <v>36841</v>
      </c>
      <c r="D4935" s="4" t="s">
        <v>32</v>
      </c>
      <c r="E4935" t="s">
        <v>24</v>
      </c>
      <c r="F4935" t="s">
        <v>36842</v>
      </c>
      <c r="G4935" t="s">
        <v>24152</v>
      </c>
      <c r="H4935">
        <v>574</v>
      </c>
      <c r="I4935" t="s">
        <v>12860</v>
      </c>
      <c r="J4935" t="s">
        <v>28</v>
      </c>
      <c r="K4935" t="s">
        <v>14</v>
      </c>
      <c r="L4935">
        <v>79013050</v>
      </c>
      <c r="M4935">
        <v>67</v>
      </c>
      <c r="N4935" t="s">
        <v>36786</v>
      </c>
      <c r="Q4935">
        <v>70280766916</v>
      </c>
      <c r="R4935" t="s">
        <v>11149</v>
      </c>
      <c r="S4935" t="s">
        <v>36843</v>
      </c>
      <c r="T4935" t="s">
        <v>36844</v>
      </c>
    </row>
    <row r="4936" spans="1:20" x14ac:dyDescent="0.25">
      <c r="A4936" t="s">
        <v>36845</v>
      </c>
      <c r="B4936" s="5" t="s">
        <v>15</v>
      </c>
      <c r="C4936" s="5" t="s">
        <v>36846</v>
      </c>
      <c r="D4936" s="4" t="s">
        <v>32</v>
      </c>
      <c r="E4936" t="s">
        <v>24</v>
      </c>
      <c r="F4936" t="s">
        <v>36847</v>
      </c>
      <c r="G4936" t="s">
        <v>24152</v>
      </c>
      <c r="H4936">
        <v>574</v>
      </c>
      <c r="I4936" t="s">
        <v>12860</v>
      </c>
      <c r="J4936" t="s">
        <v>28</v>
      </c>
      <c r="K4936" t="s">
        <v>14</v>
      </c>
      <c r="L4936">
        <v>79013050</v>
      </c>
      <c r="M4936">
        <v>67</v>
      </c>
      <c r="N4936" t="s">
        <v>36786</v>
      </c>
      <c r="O4936" s="1"/>
      <c r="Q4936">
        <v>706303734759677</v>
      </c>
      <c r="R4936" t="s">
        <v>11150</v>
      </c>
      <c r="S4936" t="s">
        <v>11151</v>
      </c>
      <c r="T4936" t="s">
        <v>36848</v>
      </c>
    </row>
    <row r="4937" spans="1:20" x14ac:dyDescent="0.25">
      <c r="A4937" t="s">
        <v>36849</v>
      </c>
      <c r="B4937" s="5" t="s">
        <v>15</v>
      </c>
      <c r="C4937" s="5" t="s">
        <v>36850</v>
      </c>
      <c r="D4937" s="4" t="s">
        <v>32</v>
      </c>
      <c r="E4937" t="s">
        <v>11</v>
      </c>
      <c r="F4937" t="s">
        <v>36851</v>
      </c>
      <c r="G4937" t="s">
        <v>14550</v>
      </c>
      <c r="H4937">
        <v>8000</v>
      </c>
      <c r="I4937" t="s">
        <v>1088</v>
      </c>
      <c r="J4937" t="s">
        <v>28</v>
      </c>
      <c r="K4937" t="s">
        <v>14</v>
      </c>
      <c r="L4937">
        <v>79117715</v>
      </c>
      <c r="M4937">
        <v>67</v>
      </c>
      <c r="N4937" t="s">
        <v>11152</v>
      </c>
      <c r="R4937" t="s">
        <v>11153</v>
      </c>
      <c r="S4937" t="s">
        <v>11154</v>
      </c>
      <c r="T4937" t="s">
        <v>36852</v>
      </c>
    </row>
    <row r="4938" spans="1:20" x14ac:dyDescent="0.25">
      <c r="A4938" t="s">
        <v>36853</v>
      </c>
      <c r="B4938" s="5" t="s">
        <v>15</v>
      </c>
      <c r="C4938" s="5" t="s">
        <v>36854</v>
      </c>
      <c r="D4938" s="4" t="s">
        <v>32</v>
      </c>
      <c r="E4938" t="s">
        <v>12</v>
      </c>
      <c r="F4938" t="s">
        <v>36855</v>
      </c>
      <c r="G4938" t="s">
        <v>24152</v>
      </c>
      <c r="H4938">
        <v>574</v>
      </c>
      <c r="I4938" t="s">
        <v>12860</v>
      </c>
      <c r="J4938" t="s">
        <v>28</v>
      </c>
      <c r="K4938" t="s">
        <v>14</v>
      </c>
      <c r="L4938">
        <v>79013050</v>
      </c>
      <c r="M4938">
        <v>67</v>
      </c>
      <c r="N4938" t="s">
        <v>36856</v>
      </c>
      <c r="O4938">
        <v>67</v>
      </c>
      <c r="P4938" t="s">
        <v>36786</v>
      </c>
      <c r="Q4938">
        <v>704500381914510</v>
      </c>
      <c r="R4938" t="s">
        <v>11155</v>
      </c>
      <c r="S4938" t="s">
        <v>11156</v>
      </c>
      <c r="T4938" t="s">
        <v>36857</v>
      </c>
    </row>
    <row r="4939" spans="1:20" x14ac:dyDescent="0.25">
      <c r="A4939" t="s">
        <v>168</v>
      </c>
      <c r="B4939" s="5" t="s">
        <v>15</v>
      </c>
      <c r="D4939" s="4" t="s">
        <v>11</v>
      </c>
      <c r="E4939" t="s">
        <v>12</v>
      </c>
      <c r="F4939" t="s">
        <v>12843</v>
      </c>
      <c r="T4939" t="s">
        <v>36858</v>
      </c>
    </row>
    <row r="4940" spans="1:20" x14ac:dyDescent="0.25">
      <c r="A4940" t="s">
        <v>36859</v>
      </c>
      <c r="B4940" s="5" t="s">
        <v>15</v>
      </c>
      <c r="C4940" s="5" t="s">
        <v>36860</v>
      </c>
      <c r="D4940" s="4" t="s">
        <v>32</v>
      </c>
      <c r="E4940" t="s">
        <v>72</v>
      </c>
      <c r="F4940" t="s">
        <v>36861</v>
      </c>
      <c r="G4940" t="s">
        <v>10653</v>
      </c>
      <c r="H4940">
        <v>393</v>
      </c>
      <c r="I4940" t="s">
        <v>7905</v>
      </c>
      <c r="J4940" t="s">
        <v>28</v>
      </c>
      <c r="K4940" t="s">
        <v>14</v>
      </c>
      <c r="L4940">
        <v>79014862</v>
      </c>
      <c r="M4940">
        <v>67</v>
      </c>
      <c r="N4940" t="s">
        <v>36862</v>
      </c>
      <c r="O4940">
        <v>67</v>
      </c>
      <c r="P4940" t="s">
        <v>36863</v>
      </c>
      <c r="Q4940">
        <v>703604061341638</v>
      </c>
      <c r="R4940" t="s">
        <v>11157</v>
      </c>
      <c r="S4940" t="s">
        <v>11158</v>
      </c>
      <c r="T4940" t="s">
        <v>36864</v>
      </c>
    </row>
    <row r="4941" spans="1:20" x14ac:dyDescent="0.25">
      <c r="A4941" t="s">
        <v>36865</v>
      </c>
      <c r="B4941" s="5" t="s">
        <v>15</v>
      </c>
      <c r="C4941" s="5" t="s">
        <v>36866</v>
      </c>
      <c r="D4941" s="4" t="s">
        <v>17</v>
      </c>
      <c r="E4941" t="s">
        <v>12</v>
      </c>
      <c r="F4941" t="s">
        <v>36867</v>
      </c>
      <c r="G4941" t="s">
        <v>11159</v>
      </c>
      <c r="H4941">
        <v>131</v>
      </c>
      <c r="I4941" t="s">
        <v>57</v>
      </c>
      <c r="J4941" t="s">
        <v>28</v>
      </c>
      <c r="K4941" t="s">
        <v>14</v>
      </c>
      <c r="L4941">
        <v>79016401</v>
      </c>
      <c r="M4941">
        <v>67</v>
      </c>
      <c r="N4941" t="s">
        <v>36868</v>
      </c>
      <c r="O4941">
        <v>67</v>
      </c>
      <c r="P4941" t="s">
        <v>36869</v>
      </c>
      <c r="Q4941">
        <v>203025950600018</v>
      </c>
      <c r="R4941" t="s">
        <v>11160</v>
      </c>
      <c r="S4941" t="s">
        <v>11051</v>
      </c>
      <c r="T4941" t="s">
        <v>36870</v>
      </c>
    </row>
    <row r="4942" spans="1:20" x14ac:dyDescent="0.25">
      <c r="A4942" t="s">
        <v>36871</v>
      </c>
      <c r="B4942" s="5" t="s">
        <v>10</v>
      </c>
      <c r="C4942" s="5" t="s">
        <v>36872</v>
      </c>
      <c r="D4942" s="4" t="s">
        <v>17</v>
      </c>
      <c r="E4942" t="s">
        <v>12</v>
      </c>
      <c r="F4942" t="s">
        <v>36873</v>
      </c>
      <c r="G4942" t="s">
        <v>11161</v>
      </c>
      <c r="H4942">
        <v>263</v>
      </c>
      <c r="I4942" t="s">
        <v>1056</v>
      </c>
      <c r="J4942" t="s">
        <v>28</v>
      </c>
      <c r="K4942" t="s">
        <v>14</v>
      </c>
      <c r="L4942">
        <v>79103040</v>
      </c>
      <c r="M4942">
        <v>67</v>
      </c>
      <c r="N4942" t="s">
        <v>36298</v>
      </c>
      <c r="O4942">
        <v>67</v>
      </c>
      <c r="Q4942">
        <v>705006255995955</v>
      </c>
      <c r="R4942" t="s">
        <v>11162</v>
      </c>
      <c r="S4942" t="s">
        <v>11163</v>
      </c>
      <c r="T4942" t="s">
        <v>36874</v>
      </c>
    </row>
    <row r="4943" spans="1:20" x14ac:dyDescent="0.25">
      <c r="A4943" t="s">
        <v>36875</v>
      </c>
      <c r="B4943" s="5" t="s">
        <v>10</v>
      </c>
      <c r="C4943" s="5" t="s">
        <v>36876</v>
      </c>
      <c r="D4943" s="4" t="s">
        <v>126</v>
      </c>
      <c r="E4943" t="s">
        <v>24</v>
      </c>
      <c r="F4943" t="s">
        <v>36877</v>
      </c>
      <c r="G4943" t="s">
        <v>7122</v>
      </c>
      <c r="H4943">
        <v>440</v>
      </c>
      <c r="I4943" t="s">
        <v>362</v>
      </c>
      <c r="J4943" t="s">
        <v>28</v>
      </c>
      <c r="K4943" t="s">
        <v>14</v>
      </c>
      <c r="L4943">
        <v>79116330</v>
      </c>
      <c r="M4943">
        <v>67</v>
      </c>
      <c r="N4943" t="s">
        <v>36878</v>
      </c>
      <c r="O4943">
        <v>67</v>
      </c>
      <c r="P4943" t="s">
        <v>36879</v>
      </c>
      <c r="Q4943">
        <v>704309536908195</v>
      </c>
      <c r="R4943" t="s">
        <v>11164</v>
      </c>
      <c r="S4943" t="s">
        <v>11165</v>
      </c>
      <c r="T4943" t="s">
        <v>36880</v>
      </c>
    </row>
    <row r="4944" spans="1:20" x14ac:dyDescent="0.25">
      <c r="A4944" t="s">
        <v>36881</v>
      </c>
      <c r="B4944" s="5" t="s">
        <v>15</v>
      </c>
      <c r="C4944" s="5" t="s">
        <v>36882</v>
      </c>
      <c r="D4944" s="4" t="s">
        <v>126</v>
      </c>
      <c r="E4944" t="s">
        <v>12</v>
      </c>
      <c r="F4944" t="s">
        <v>36883</v>
      </c>
      <c r="G4944" t="s">
        <v>6578</v>
      </c>
      <c r="H4944">
        <v>7</v>
      </c>
      <c r="I4944" t="s">
        <v>123</v>
      </c>
      <c r="J4944" t="s">
        <v>28</v>
      </c>
      <c r="K4944" t="s">
        <v>14</v>
      </c>
      <c r="L4944">
        <v>79105160</v>
      </c>
      <c r="M4944">
        <v>67</v>
      </c>
      <c r="N4944" t="s">
        <v>36884</v>
      </c>
      <c r="O4944">
        <v>67</v>
      </c>
      <c r="P4944" t="s">
        <v>36885</v>
      </c>
      <c r="Q4944">
        <v>701202046711816</v>
      </c>
      <c r="R4944" t="s">
        <v>11166</v>
      </c>
      <c r="S4944" t="s">
        <v>11167</v>
      </c>
      <c r="T4944" t="s">
        <v>36886</v>
      </c>
    </row>
    <row r="4945" spans="1:20" x14ac:dyDescent="0.25">
      <c r="A4945" t="s">
        <v>36887</v>
      </c>
      <c r="B4945" s="5" t="s">
        <v>10</v>
      </c>
      <c r="C4945" s="5" t="s">
        <v>36888</v>
      </c>
      <c r="D4945" s="4" t="s">
        <v>17</v>
      </c>
      <c r="E4945" t="s">
        <v>24</v>
      </c>
      <c r="F4945" t="s">
        <v>36889</v>
      </c>
      <c r="G4945" t="s">
        <v>11168</v>
      </c>
      <c r="H4945">
        <v>41</v>
      </c>
      <c r="I4945" t="s">
        <v>11169</v>
      </c>
      <c r="T4945" t="s">
        <v>36890</v>
      </c>
    </row>
    <row r="4946" spans="1:20" x14ac:dyDescent="0.25">
      <c r="A4946" t="s">
        <v>36891</v>
      </c>
      <c r="B4946" s="5" t="s">
        <v>15</v>
      </c>
      <c r="C4946" s="5" t="s">
        <v>36892</v>
      </c>
      <c r="D4946" s="4" t="s">
        <v>17</v>
      </c>
      <c r="E4946" t="s">
        <v>72</v>
      </c>
      <c r="F4946" t="s">
        <v>36893</v>
      </c>
      <c r="G4946" t="s">
        <v>11035</v>
      </c>
      <c r="H4946">
        <v>227</v>
      </c>
      <c r="I4946" t="s">
        <v>201</v>
      </c>
      <c r="J4946" t="s">
        <v>28</v>
      </c>
      <c r="K4946" t="s">
        <v>14</v>
      </c>
      <c r="L4946">
        <v>79107460</v>
      </c>
      <c r="M4946">
        <v>67</v>
      </c>
      <c r="N4946" t="s">
        <v>36894</v>
      </c>
      <c r="Q4946">
        <v>703400291622300</v>
      </c>
      <c r="R4946" t="s">
        <v>11170</v>
      </c>
      <c r="S4946" t="s">
        <v>11171</v>
      </c>
      <c r="T4946" t="s">
        <v>36895</v>
      </c>
    </row>
    <row r="4947" spans="1:20" x14ac:dyDescent="0.25">
      <c r="A4947" t="s">
        <v>36896</v>
      </c>
      <c r="B4947" s="5" t="s">
        <v>10</v>
      </c>
      <c r="C4947" s="5" t="s">
        <v>36888</v>
      </c>
      <c r="D4947" s="4" t="s">
        <v>17</v>
      </c>
      <c r="E4947" t="s">
        <v>24</v>
      </c>
      <c r="F4947" t="s">
        <v>36889</v>
      </c>
      <c r="G4947" t="s">
        <v>2043</v>
      </c>
      <c r="H4947">
        <v>41</v>
      </c>
      <c r="I4947" t="s">
        <v>2044</v>
      </c>
      <c r="J4947" t="s">
        <v>28</v>
      </c>
      <c r="K4947" t="s">
        <v>14</v>
      </c>
      <c r="L4947">
        <v>79060300</v>
      </c>
      <c r="M4947">
        <v>67</v>
      </c>
      <c r="N4947" t="s">
        <v>32538</v>
      </c>
      <c r="O4947">
        <v>67</v>
      </c>
      <c r="P4947" t="s">
        <v>32539</v>
      </c>
      <c r="Q4947">
        <v>702902587106276</v>
      </c>
      <c r="R4947" t="s">
        <v>36897</v>
      </c>
      <c r="S4947" t="s">
        <v>36898</v>
      </c>
      <c r="T4947" t="s">
        <v>36899</v>
      </c>
    </row>
    <row r="4948" spans="1:20" x14ac:dyDescent="0.25">
      <c r="A4948" t="s">
        <v>36900</v>
      </c>
      <c r="B4948" s="5" t="s">
        <v>15</v>
      </c>
      <c r="C4948" s="5" t="s">
        <v>36901</v>
      </c>
      <c r="D4948" s="4" t="s">
        <v>17</v>
      </c>
      <c r="E4948" t="s">
        <v>12</v>
      </c>
      <c r="F4948" t="s">
        <v>36902</v>
      </c>
      <c r="G4948" t="s">
        <v>11172</v>
      </c>
      <c r="H4948">
        <v>87</v>
      </c>
      <c r="I4948" t="s">
        <v>2458</v>
      </c>
      <c r="J4948" t="s">
        <v>28</v>
      </c>
      <c r="K4948" t="s">
        <v>14</v>
      </c>
      <c r="L4948">
        <v>79106685</v>
      </c>
      <c r="M4948">
        <v>67</v>
      </c>
      <c r="N4948" t="s">
        <v>36903</v>
      </c>
      <c r="O4948">
        <v>67</v>
      </c>
      <c r="P4948" t="s">
        <v>36904</v>
      </c>
      <c r="Q4948">
        <v>706203094478966</v>
      </c>
      <c r="R4948" t="s">
        <v>11173</v>
      </c>
      <c r="S4948" t="s">
        <v>11174</v>
      </c>
      <c r="T4948" t="s">
        <v>36905</v>
      </c>
    </row>
    <row r="4949" spans="1:20" x14ac:dyDescent="0.25">
      <c r="A4949" t="s">
        <v>36906</v>
      </c>
      <c r="B4949" s="5" t="s">
        <v>15</v>
      </c>
      <c r="C4949" s="5" t="s">
        <v>36907</v>
      </c>
      <c r="D4949" s="4" t="s">
        <v>17</v>
      </c>
      <c r="E4949" t="s">
        <v>12</v>
      </c>
      <c r="F4949" t="s">
        <v>14539</v>
      </c>
      <c r="G4949" t="s">
        <v>22917</v>
      </c>
      <c r="H4949">
        <v>74</v>
      </c>
      <c r="I4949" t="s">
        <v>201</v>
      </c>
      <c r="J4949" t="s">
        <v>28</v>
      </c>
      <c r="K4949" t="s">
        <v>14</v>
      </c>
      <c r="L4949">
        <v>79107310</v>
      </c>
      <c r="M4949">
        <v>67</v>
      </c>
      <c r="N4949" t="s">
        <v>36908</v>
      </c>
      <c r="O4949">
        <v>67</v>
      </c>
      <c r="P4949">
        <v>9</v>
      </c>
      <c r="Q4949">
        <v>700305920817730</v>
      </c>
      <c r="R4949" t="s">
        <v>36909</v>
      </c>
      <c r="S4949" t="s">
        <v>36910</v>
      </c>
      <c r="T4949" t="s">
        <v>36911</v>
      </c>
    </row>
    <row r="4950" spans="1:20" x14ac:dyDescent="0.25">
      <c r="A4950" t="s">
        <v>36912</v>
      </c>
      <c r="B4950" s="5" t="s">
        <v>10</v>
      </c>
      <c r="C4950" s="5" t="s">
        <v>36913</v>
      </c>
      <c r="D4950" s="4" t="s">
        <v>17</v>
      </c>
      <c r="E4950" t="s">
        <v>12</v>
      </c>
      <c r="F4950" t="s">
        <v>19078</v>
      </c>
      <c r="G4950" t="s">
        <v>7423</v>
      </c>
      <c r="H4950">
        <v>15</v>
      </c>
      <c r="I4950" t="s">
        <v>347</v>
      </c>
      <c r="J4950" t="s">
        <v>28</v>
      </c>
      <c r="K4950" t="s">
        <v>14</v>
      </c>
      <c r="L4950">
        <v>79097830</v>
      </c>
      <c r="M4950">
        <v>67</v>
      </c>
      <c r="N4950" t="s">
        <v>36914</v>
      </c>
      <c r="O4950">
        <v>67</v>
      </c>
      <c r="P4950" t="s">
        <v>36915</v>
      </c>
      <c r="Q4950">
        <v>700007092139702</v>
      </c>
      <c r="R4950" t="s">
        <v>36916</v>
      </c>
      <c r="S4950" t="s">
        <v>11175</v>
      </c>
      <c r="T4950" t="s">
        <v>36917</v>
      </c>
    </row>
    <row r="4951" spans="1:20" x14ac:dyDescent="0.25">
      <c r="A4951" t="s">
        <v>36918</v>
      </c>
      <c r="B4951" s="5" t="s">
        <v>15</v>
      </c>
      <c r="C4951" s="5" t="s">
        <v>36919</v>
      </c>
      <c r="D4951" s="4" t="s">
        <v>32</v>
      </c>
      <c r="E4951" t="s">
        <v>24</v>
      </c>
      <c r="F4951" t="s">
        <v>36920</v>
      </c>
      <c r="G4951" t="s">
        <v>4896</v>
      </c>
      <c r="H4951">
        <v>28</v>
      </c>
      <c r="I4951" t="s">
        <v>128</v>
      </c>
      <c r="J4951" t="s">
        <v>28</v>
      </c>
      <c r="K4951" t="s">
        <v>14</v>
      </c>
      <c r="L4951">
        <v>79118590</v>
      </c>
      <c r="M4951">
        <v>67</v>
      </c>
      <c r="N4951" t="s">
        <v>36921</v>
      </c>
      <c r="O4951">
        <v>67</v>
      </c>
      <c r="P4951" t="s">
        <v>36922</v>
      </c>
      <c r="Q4951">
        <v>702004818861082</v>
      </c>
      <c r="R4951" t="s">
        <v>11176</v>
      </c>
      <c r="S4951" t="s">
        <v>11177</v>
      </c>
      <c r="T4951" t="s">
        <v>36923</v>
      </c>
    </row>
    <row r="4952" spans="1:20" x14ac:dyDescent="0.25">
      <c r="A4952" t="s">
        <v>36924</v>
      </c>
      <c r="B4952" s="5" t="s">
        <v>10</v>
      </c>
      <c r="C4952" s="5" t="s">
        <v>36925</v>
      </c>
      <c r="D4952" s="4" t="s">
        <v>17</v>
      </c>
      <c r="E4952" t="s">
        <v>72</v>
      </c>
      <c r="F4952" t="s">
        <v>30173</v>
      </c>
      <c r="G4952" t="s">
        <v>1560</v>
      </c>
      <c r="H4952">
        <v>307</v>
      </c>
      <c r="I4952" t="s">
        <v>407</v>
      </c>
      <c r="J4952" t="s">
        <v>28</v>
      </c>
      <c r="K4952" t="s">
        <v>14</v>
      </c>
      <c r="L4952">
        <v>79116050</v>
      </c>
      <c r="M4952">
        <v>67</v>
      </c>
      <c r="N4952" t="s">
        <v>36926</v>
      </c>
      <c r="R4952" t="s">
        <v>11178</v>
      </c>
      <c r="S4952" t="s">
        <v>11179</v>
      </c>
      <c r="T4952" t="s">
        <v>36927</v>
      </c>
    </row>
    <row r="4953" spans="1:20" x14ac:dyDescent="0.25">
      <c r="A4953" t="s">
        <v>36928</v>
      </c>
      <c r="B4953" s="5" t="s">
        <v>10</v>
      </c>
      <c r="C4953" s="5" t="s">
        <v>36929</v>
      </c>
      <c r="D4953" s="4" t="s">
        <v>17</v>
      </c>
      <c r="E4953" t="s">
        <v>12</v>
      </c>
      <c r="F4953" t="s">
        <v>36930</v>
      </c>
      <c r="G4953" t="s">
        <v>5384</v>
      </c>
      <c r="H4953">
        <v>567</v>
      </c>
      <c r="I4953" t="s">
        <v>954</v>
      </c>
      <c r="J4953" t="s">
        <v>28</v>
      </c>
      <c r="K4953" t="s">
        <v>14</v>
      </c>
      <c r="L4953">
        <v>79100200</v>
      </c>
      <c r="M4953">
        <v>67</v>
      </c>
      <c r="N4953">
        <v>998477954</v>
      </c>
      <c r="O4953">
        <v>67</v>
      </c>
      <c r="P4953">
        <v>84076505</v>
      </c>
      <c r="R4953" t="s">
        <v>11180</v>
      </c>
      <c r="S4953" t="s">
        <v>11181</v>
      </c>
      <c r="T4953" t="s">
        <v>36931</v>
      </c>
    </row>
    <row r="4954" spans="1:20" x14ac:dyDescent="0.25">
      <c r="A4954" t="s">
        <v>36932</v>
      </c>
      <c r="B4954" s="5" t="s">
        <v>10</v>
      </c>
      <c r="C4954" s="5" t="s">
        <v>36933</v>
      </c>
      <c r="D4954" s="4" t="s">
        <v>1615</v>
      </c>
      <c r="E4954" t="s">
        <v>24</v>
      </c>
      <c r="F4954" t="s">
        <v>36934</v>
      </c>
      <c r="G4954" t="s">
        <v>2693</v>
      </c>
      <c r="H4954">
        <v>56</v>
      </c>
      <c r="I4954" t="s">
        <v>731</v>
      </c>
      <c r="J4954" t="s">
        <v>28</v>
      </c>
      <c r="K4954" t="s">
        <v>14</v>
      </c>
      <c r="L4954">
        <v>79023290</v>
      </c>
      <c r="M4954">
        <v>67</v>
      </c>
      <c r="N4954" t="s">
        <v>36935</v>
      </c>
      <c r="O4954">
        <v>67</v>
      </c>
      <c r="Q4954">
        <v>708309782702460</v>
      </c>
      <c r="R4954" t="s">
        <v>36936</v>
      </c>
      <c r="S4954" t="s">
        <v>11182</v>
      </c>
      <c r="T4954" t="s">
        <v>36937</v>
      </c>
    </row>
    <row r="4955" spans="1:20" x14ac:dyDescent="0.25">
      <c r="A4955" t="s">
        <v>36938</v>
      </c>
      <c r="B4955" s="5" t="s">
        <v>10</v>
      </c>
      <c r="C4955" s="5" t="s">
        <v>36939</v>
      </c>
      <c r="D4955" s="4" t="s">
        <v>17</v>
      </c>
      <c r="E4955" t="s">
        <v>12</v>
      </c>
      <c r="F4955" t="s">
        <v>21175</v>
      </c>
      <c r="G4955" t="s">
        <v>46</v>
      </c>
      <c r="H4955">
        <v>332</v>
      </c>
      <c r="I4955" t="s">
        <v>12788</v>
      </c>
      <c r="J4955" t="s">
        <v>28</v>
      </c>
      <c r="K4955" t="s">
        <v>14</v>
      </c>
      <c r="L4955">
        <v>79115430</v>
      </c>
      <c r="M4955">
        <v>67</v>
      </c>
      <c r="N4955" t="s">
        <v>36940</v>
      </c>
      <c r="O4955">
        <v>67</v>
      </c>
      <c r="P4955" t="s">
        <v>36941</v>
      </c>
      <c r="Q4955">
        <v>700407446420740</v>
      </c>
      <c r="R4955" t="s">
        <v>36942</v>
      </c>
      <c r="S4955" t="s">
        <v>11183</v>
      </c>
      <c r="T4955" t="s">
        <v>36943</v>
      </c>
    </row>
    <row r="4956" spans="1:20" x14ac:dyDescent="0.25">
      <c r="A4956" t="s">
        <v>36944</v>
      </c>
      <c r="B4956" s="5" t="s">
        <v>10</v>
      </c>
      <c r="C4956" s="5" t="s">
        <v>36945</v>
      </c>
      <c r="D4956" s="4" t="s">
        <v>17</v>
      </c>
      <c r="E4956" t="s">
        <v>24</v>
      </c>
      <c r="F4956" t="s">
        <v>36946</v>
      </c>
      <c r="M4956">
        <v>67</v>
      </c>
      <c r="N4956" t="s">
        <v>36947</v>
      </c>
      <c r="O4956">
        <v>67</v>
      </c>
      <c r="P4956" t="s">
        <v>36948</v>
      </c>
      <c r="Q4956">
        <v>700100992891411</v>
      </c>
      <c r="R4956" t="s">
        <v>36949</v>
      </c>
      <c r="S4956" t="s">
        <v>36950</v>
      </c>
      <c r="T4956" t="s">
        <v>36951</v>
      </c>
    </row>
    <row r="4957" spans="1:20" x14ac:dyDescent="0.25">
      <c r="A4957" t="s">
        <v>36952</v>
      </c>
      <c r="B4957" s="5" t="s">
        <v>10</v>
      </c>
      <c r="C4957" s="5" t="s">
        <v>36953</v>
      </c>
      <c r="D4957" s="4" t="s">
        <v>32</v>
      </c>
      <c r="E4957" t="s">
        <v>12</v>
      </c>
      <c r="F4957" t="s">
        <v>36954</v>
      </c>
      <c r="G4957" t="s">
        <v>11184</v>
      </c>
      <c r="H4957">
        <v>71</v>
      </c>
      <c r="J4957" t="s">
        <v>28</v>
      </c>
      <c r="K4957" t="s">
        <v>14</v>
      </c>
      <c r="L4957">
        <v>79000000</v>
      </c>
      <c r="M4957">
        <v>67</v>
      </c>
      <c r="N4957" t="s">
        <v>36955</v>
      </c>
      <c r="O4957">
        <v>67</v>
      </c>
      <c r="P4957" t="s">
        <v>36956</v>
      </c>
      <c r="Q4957">
        <v>709205236536932</v>
      </c>
      <c r="R4957" t="s">
        <v>11185</v>
      </c>
      <c r="S4957" t="s">
        <v>36957</v>
      </c>
      <c r="T4957" t="s">
        <v>36958</v>
      </c>
    </row>
    <row r="4958" spans="1:20" x14ac:dyDescent="0.25">
      <c r="A4958" t="s">
        <v>36959</v>
      </c>
      <c r="B4958" s="5" t="s">
        <v>10</v>
      </c>
      <c r="C4958" s="5" t="s">
        <v>36960</v>
      </c>
      <c r="D4958" s="4" t="s">
        <v>32</v>
      </c>
      <c r="E4958" t="s">
        <v>12</v>
      </c>
      <c r="F4958" t="s">
        <v>36961</v>
      </c>
      <c r="G4958" t="s">
        <v>11184</v>
      </c>
      <c r="H4958">
        <v>71</v>
      </c>
      <c r="J4958" t="s">
        <v>28</v>
      </c>
      <c r="K4958" t="s">
        <v>14</v>
      </c>
      <c r="L4958">
        <v>79000000</v>
      </c>
      <c r="M4958">
        <v>67</v>
      </c>
      <c r="N4958" t="s">
        <v>36955</v>
      </c>
      <c r="O4958">
        <v>67</v>
      </c>
      <c r="P4958" t="s">
        <v>36956</v>
      </c>
      <c r="Q4958">
        <v>702605293841942</v>
      </c>
      <c r="R4958" t="s">
        <v>11185</v>
      </c>
      <c r="S4958" t="s">
        <v>36957</v>
      </c>
      <c r="T4958" t="s">
        <v>36962</v>
      </c>
    </row>
    <row r="4959" spans="1:20" x14ac:dyDescent="0.25">
      <c r="A4959" t="s">
        <v>36963</v>
      </c>
      <c r="B4959" s="5" t="s">
        <v>10</v>
      </c>
      <c r="C4959" s="5" t="s">
        <v>36964</v>
      </c>
      <c r="D4959" s="4" t="s">
        <v>126</v>
      </c>
      <c r="E4959" t="s">
        <v>24</v>
      </c>
      <c r="F4959" t="s">
        <v>36965</v>
      </c>
      <c r="G4959" t="s">
        <v>2271</v>
      </c>
      <c r="H4959">
        <v>431</v>
      </c>
      <c r="I4959" t="s">
        <v>128</v>
      </c>
      <c r="J4959" t="s">
        <v>28</v>
      </c>
      <c r="K4959" t="s">
        <v>14</v>
      </c>
      <c r="L4959">
        <v>79118400</v>
      </c>
      <c r="M4959">
        <v>67</v>
      </c>
      <c r="N4959" t="s">
        <v>36966</v>
      </c>
      <c r="O4959">
        <v>67</v>
      </c>
      <c r="P4959" t="s">
        <v>36967</v>
      </c>
      <c r="Q4959">
        <v>700007092911103</v>
      </c>
      <c r="R4959" t="s">
        <v>11186</v>
      </c>
      <c r="T4959" t="s">
        <v>36968</v>
      </c>
    </row>
    <row r="4960" spans="1:20" x14ac:dyDescent="0.25">
      <c r="A4960" t="s">
        <v>36969</v>
      </c>
      <c r="B4960" s="5" t="s">
        <v>10</v>
      </c>
      <c r="C4960" s="5" t="s">
        <v>36970</v>
      </c>
      <c r="D4960" s="4" t="s">
        <v>17</v>
      </c>
      <c r="E4960" t="s">
        <v>24</v>
      </c>
      <c r="F4960" t="s">
        <v>36971</v>
      </c>
      <c r="G4960" t="s">
        <v>6384</v>
      </c>
      <c r="H4960">
        <v>748</v>
      </c>
      <c r="I4960" t="s">
        <v>70</v>
      </c>
      <c r="J4960" t="s">
        <v>28</v>
      </c>
      <c r="K4960" t="s">
        <v>14</v>
      </c>
      <c r="L4960">
        <v>79118180</v>
      </c>
      <c r="M4960">
        <v>67</v>
      </c>
      <c r="N4960" t="s">
        <v>36972</v>
      </c>
      <c r="O4960">
        <v>67</v>
      </c>
      <c r="P4960" t="s">
        <v>36973</v>
      </c>
      <c r="Q4960">
        <v>705405488144090</v>
      </c>
      <c r="R4960" t="s">
        <v>11187</v>
      </c>
      <c r="S4960" t="s">
        <v>11188</v>
      </c>
      <c r="T4960" t="s">
        <v>36974</v>
      </c>
    </row>
    <row r="4961" spans="1:22" x14ac:dyDescent="0.25">
      <c r="A4961" t="s">
        <v>36975</v>
      </c>
      <c r="B4961" s="5" t="s">
        <v>10</v>
      </c>
      <c r="C4961" s="5" t="s">
        <v>36976</v>
      </c>
      <c r="D4961" s="4" t="s">
        <v>32</v>
      </c>
      <c r="E4961" t="s">
        <v>72</v>
      </c>
      <c r="F4961" t="s">
        <v>36977</v>
      </c>
      <c r="G4961" t="s">
        <v>11189</v>
      </c>
      <c r="H4961">
        <v>31</v>
      </c>
      <c r="I4961" t="s">
        <v>620</v>
      </c>
      <c r="J4961" t="s">
        <v>28</v>
      </c>
      <c r="K4961" t="s">
        <v>14</v>
      </c>
      <c r="L4961">
        <v>79013684</v>
      </c>
      <c r="M4961">
        <v>67</v>
      </c>
      <c r="N4961" t="s">
        <v>36978</v>
      </c>
      <c r="O4961">
        <v>67</v>
      </c>
      <c r="P4961" t="s">
        <v>36979</v>
      </c>
      <c r="Q4961">
        <v>705002616844155</v>
      </c>
      <c r="R4961" t="s">
        <v>11190</v>
      </c>
      <c r="S4961" t="s">
        <v>36980</v>
      </c>
      <c r="T4961" t="s">
        <v>36981</v>
      </c>
    </row>
    <row r="4962" spans="1:22" x14ac:dyDescent="0.25">
      <c r="A4962" t="s">
        <v>36982</v>
      </c>
      <c r="B4962" s="5" t="s">
        <v>10</v>
      </c>
      <c r="C4962" s="5" t="s">
        <v>36983</v>
      </c>
      <c r="D4962" s="4" t="s">
        <v>32</v>
      </c>
      <c r="E4962" t="s">
        <v>24</v>
      </c>
      <c r="F4962" t="s">
        <v>36984</v>
      </c>
      <c r="G4962" t="s">
        <v>151</v>
      </c>
      <c r="H4962">
        <v>239</v>
      </c>
      <c r="I4962" t="s">
        <v>34</v>
      </c>
      <c r="J4962" t="s">
        <v>28</v>
      </c>
      <c r="K4962" t="s">
        <v>14</v>
      </c>
      <c r="L4962">
        <v>79117362</v>
      </c>
      <c r="M4962">
        <v>67</v>
      </c>
      <c r="N4962" t="s">
        <v>36985</v>
      </c>
      <c r="O4962">
        <v>67</v>
      </c>
      <c r="P4962" t="s">
        <v>36986</v>
      </c>
      <c r="Q4962">
        <v>707406085220977</v>
      </c>
      <c r="R4962" t="s">
        <v>11191</v>
      </c>
      <c r="S4962" t="s">
        <v>36987</v>
      </c>
      <c r="T4962" t="s">
        <v>36988</v>
      </c>
    </row>
    <row r="4963" spans="1:22" x14ac:dyDescent="0.25">
      <c r="A4963" t="s">
        <v>36989</v>
      </c>
      <c r="B4963" s="5" t="s">
        <v>10</v>
      </c>
      <c r="C4963" s="5" t="s">
        <v>36990</v>
      </c>
      <c r="D4963" s="4" t="s">
        <v>32</v>
      </c>
      <c r="E4963" t="s">
        <v>12</v>
      </c>
      <c r="F4963" t="s">
        <v>23128</v>
      </c>
      <c r="G4963" t="s">
        <v>11192</v>
      </c>
      <c r="H4963">
        <v>193</v>
      </c>
      <c r="I4963" t="s">
        <v>292</v>
      </c>
      <c r="J4963" t="s">
        <v>28</v>
      </c>
      <c r="K4963" t="s">
        <v>14</v>
      </c>
      <c r="L4963">
        <v>79106071</v>
      </c>
      <c r="M4963">
        <v>67</v>
      </c>
      <c r="N4963" t="s">
        <v>36991</v>
      </c>
      <c r="O4963">
        <v>67</v>
      </c>
      <c r="P4963" t="s">
        <v>36992</v>
      </c>
      <c r="Q4963">
        <v>706205500894260</v>
      </c>
      <c r="R4963" t="s">
        <v>11193</v>
      </c>
      <c r="S4963" t="s">
        <v>11194</v>
      </c>
      <c r="T4963" t="s">
        <v>36993</v>
      </c>
    </row>
    <row r="4964" spans="1:22" x14ac:dyDescent="0.25">
      <c r="A4964" t="s">
        <v>36994</v>
      </c>
      <c r="B4964" s="5" t="s">
        <v>10</v>
      </c>
      <c r="C4964" s="5" t="s">
        <v>36995</v>
      </c>
      <c r="D4964" s="4" t="s">
        <v>126</v>
      </c>
      <c r="E4964" t="s">
        <v>72</v>
      </c>
      <c r="F4964" t="s">
        <v>15486</v>
      </c>
      <c r="G4964" t="s">
        <v>36996</v>
      </c>
      <c r="H4964">
        <v>653</v>
      </c>
      <c r="I4964" t="s">
        <v>128</v>
      </c>
      <c r="J4964" t="s">
        <v>28</v>
      </c>
      <c r="K4964" t="s">
        <v>14</v>
      </c>
      <c r="L4964">
        <v>79118737</v>
      </c>
      <c r="M4964">
        <v>67</v>
      </c>
      <c r="N4964" t="s">
        <v>36170</v>
      </c>
      <c r="O4964">
        <v>67</v>
      </c>
      <c r="P4964" t="s">
        <v>36171</v>
      </c>
      <c r="Q4964">
        <v>700608967875060</v>
      </c>
      <c r="R4964" t="s">
        <v>11195</v>
      </c>
      <c r="S4964" t="s">
        <v>11196</v>
      </c>
      <c r="T4964" t="s">
        <v>36997</v>
      </c>
    </row>
    <row r="4965" spans="1:22" x14ac:dyDescent="0.25">
      <c r="A4965" t="s">
        <v>36998</v>
      </c>
      <c r="B4965" s="5" t="s">
        <v>15</v>
      </c>
      <c r="C4965" s="5" t="s">
        <v>36999</v>
      </c>
      <c r="D4965" s="4" t="s">
        <v>126</v>
      </c>
      <c r="E4965" t="s">
        <v>12</v>
      </c>
      <c r="F4965" t="s">
        <v>37000</v>
      </c>
      <c r="G4965" t="s">
        <v>11197</v>
      </c>
      <c r="H4965">
        <v>653</v>
      </c>
      <c r="I4965" t="s">
        <v>128</v>
      </c>
      <c r="J4965" t="s">
        <v>28</v>
      </c>
      <c r="K4965" t="s">
        <v>14</v>
      </c>
      <c r="L4965">
        <v>79118737</v>
      </c>
      <c r="M4965">
        <v>67</v>
      </c>
      <c r="N4965" t="s">
        <v>36170</v>
      </c>
      <c r="O4965">
        <v>67</v>
      </c>
      <c r="P4965" t="s">
        <v>36171</v>
      </c>
      <c r="Q4965">
        <v>704505344335914</v>
      </c>
      <c r="R4965" t="s">
        <v>10930</v>
      </c>
      <c r="S4965" t="s">
        <v>10931</v>
      </c>
      <c r="T4965" t="s">
        <v>37001</v>
      </c>
    </row>
    <row r="4966" spans="1:22" x14ac:dyDescent="0.25">
      <c r="A4966" t="s">
        <v>37002</v>
      </c>
      <c r="B4966" s="5" t="s">
        <v>10</v>
      </c>
      <c r="C4966" s="5" t="s">
        <v>37003</v>
      </c>
      <c r="D4966" s="4" t="s">
        <v>17</v>
      </c>
      <c r="E4966" t="s">
        <v>328</v>
      </c>
      <c r="F4966" t="s">
        <v>37004</v>
      </c>
      <c r="G4966" t="s">
        <v>11198</v>
      </c>
      <c r="H4966">
        <v>316</v>
      </c>
      <c r="I4966" t="s">
        <v>11199</v>
      </c>
      <c r="J4966" t="s">
        <v>28</v>
      </c>
      <c r="K4966" t="s">
        <v>14</v>
      </c>
      <c r="L4966">
        <v>79080564</v>
      </c>
      <c r="M4966">
        <v>67</v>
      </c>
      <c r="N4966" t="s">
        <v>37005</v>
      </c>
      <c r="O4966">
        <v>67</v>
      </c>
      <c r="P4966" t="s">
        <v>37006</v>
      </c>
      <c r="Q4966">
        <v>705209450087370</v>
      </c>
      <c r="R4966" t="s">
        <v>11200</v>
      </c>
      <c r="S4966" t="s">
        <v>11201</v>
      </c>
      <c r="T4966" t="s">
        <v>37007</v>
      </c>
    </row>
    <row r="4967" spans="1:22" x14ac:dyDescent="0.25">
      <c r="A4967" t="s">
        <v>37008</v>
      </c>
      <c r="B4967" s="5" t="s">
        <v>10</v>
      </c>
      <c r="C4967" s="5" t="s">
        <v>37009</v>
      </c>
      <c r="D4967" s="4" t="s">
        <v>17</v>
      </c>
      <c r="E4967" t="s">
        <v>24</v>
      </c>
      <c r="F4967" t="s">
        <v>37010</v>
      </c>
      <c r="G4967" t="s">
        <v>11202</v>
      </c>
      <c r="H4967">
        <v>221</v>
      </c>
      <c r="I4967" t="s">
        <v>11203</v>
      </c>
      <c r="J4967" t="s">
        <v>64</v>
      </c>
      <c r="K4967" t="s">
        <v>14</v>
      </c>
      <c r="L4967">
        <v>79014474</v>
      </c>
      <c r="M4967">
        <v>67</v>
      </c>
      <c r="N4967" t="s">
        <v>37011</v>
      </c>
      <c r="O4967">
        <v>67</v>
      </c>
      <c r="Q4967">
        <v>708908780442414</v>
      </c>
      <c r="R4967" t="s">
        <v>11204</v>
      </c>
      <c r="S4967" t="s">
        <v>11205</v>
      </c>
      <c r="T4967" t="s">
        <v>37012</v>
      </c>
    </row>
    <row r="4968" spans="1:22" x14ac:dyDescent="0.25">
      <c r="A4968" t="s">
        <v>37013</v>
      </c>
      <c r="B4968" s="5" t="s">
        <v>10</v>
      </c>
      <c r="C4968" s="5" t="s">
        <v>37014</v>
      </c>
      <c r="D4968" s="4" t="s">
        <v>17</v>
      </c>
      <c r="E4968" t="s">
        <v>12</v>
      </c>
      <c r="F4968" t="s">
        <v>37015</v>
      </c>
      <c r="G4968" t="s">
        <v>3745</v>
      </c>
      <c r="H4968">
        <v>75</v>
      </c>
      <c r="I4968" t="s">
        <v>128</v>
      </c>
      <c r="J4968" t="s">
        <v>28</v>
      </c>
      <c r="K4968" t="s">
        <v>14</v>
      </c>
      <c r="L4968">
        <v>79118620</v>
      </c>
      <c r="M4968">
        <v>67</v>
      </c>
      <c r="N4968" t="s">
        <v>37016</v>
      </c>
      <c r="O4968">
        <v>67</v>
      </c>
      <c r="P4968" t="s">
        <v>37017</v>
      </c>
      <c r="Q4968">
        <v>700205480608226</v>
      </c>
      <c r="R4968" t="s">
        <v>11206</v>
      </c>
      <c r="S4968" t="s">
        <v>37018</v>
      </c>
      <c r="T4968" t="s">
        <v>37019</v>
      </c>
    </row>
    <row r="4969" spans="1:22" x14ac:dyDescent="0.25">
      <c r="A4969" t="s">
        <v>37020</v>
      </c>
      <c r="B4969" s="5" t="s">
        <v>10</v>
      </c>
      <c r="C4969" s="5" t="s">
        <v>37021</v>
      </c>
      <c r="D4969" s="4" t="s">
        <v>17</v>
      </c>
      <c r="E4969" t="s">
        <v>24</v>
      </c>
      <c r="F4969" t="s">
        <v>37022</v>
      </c>
      <c r="G4969" t="s">
        <v>15629</v>
      </c>
      <c r="H4969">
        <v>347</v>
      </c>
      <c r="I4969" t="s">
        <v>320</v>
      </c>
      <c r="J4969" t="s">
        <v>28</v>
      </c>
      <c r="K4969" t="s">
        <v>14</v>
      </c>
      <c r="L4969">
        <v>79112090</v>
      </c>
      <c r="M4969">
        <v>67</v>
      </c>
      <c r="N4969" t="s">
        <v>37023</v>
      </c>
      <c r="O4969">
        <v>67</v>
      </c>
      <c r="P4969" t="s">
        <v>37024</v>
      </c>
      <c r="Q4969">
        <v>700105980713011</v>
      </c>
      <c r="R4969" t="s">
        <v>11207</v>
      </c>
      <c r="S4969" t="s">
        <v>11208</v>
      </c>
      <c r="T4969" t="s">
        <v>37025</v>
      </c>
      <c r="V4969" s="1"/>
    </row>
    <row r="4970" spans="1:22" x14ac:dyDescent="0.25">
      <c r="A4970" t="s">
        <v>37026</v>
      </c>
      <c r="B4970" s="5" t="s">
        <v>15</v>
      </c>
      <c r="C4970" s="5" t="s">
        <v>37027</v>
      </c>
      <c r="D4970" s="4" t="s">
        <v>32</v>
      </c>
      <c r="E4970" t="s">
        <v>12</v>
      </c>
      <c r="F4970" t="s">
        <v>37028</v>
      </c>
      <c r="G4970" t="s">
        <v>6999</v>
      </c>
      <c r="H4970">
        <v>2582</v>
      </c>
      <c r="I4970" t="s">
        <v>1180</v>
      </c>
      <c r="J4970" t="s">
        <v>28</v>
      </c>
      <c r="K4970" t="s">
        <v>14</v>
      </c>
      <c r="L4970">
        <v>79083590</v>
      </c>
      <c r="M4970">
        <v>67</v>
      </c>
      <c r="N4970" t="s">
        <v>37029</v>
      </c>
      <c r="O4970">
        <v>67</v>
      </c>
      <c r="P4970" t="s">
        <v>31594</v>
      </c>
      <c r="Q4970">
        <v>702809652382861</v>
      </c>
      <c r="R4970" t="s">
        <v>11209</v>
      </c>
      <c r="S4970" t="s">
        <v>11210</v>
      </c>
      <c r="T4970" t="s">
        <v>37030</v>
      </c>
    </row>
    <row r="4971" spans="1:22" x14ac:dyDescent="0.25">
      <c r="A4971" t="s">
        <v>37031</v>
      </c>
      <c r="B4971" s="5" t="s">
        <v>15</v>
      </c>
      <c r="C4971" s="5" t="s">
        <v>37032</v>
      </c>
      <c r="D4971" s="4" t="s">
        <v>32</v>
      </c>
      <c r="E4971" t="s">
        <v>24</v>
      </c>
      <c r="F4971" t="s">
        <v>37033</v>
      </c>
      <c r="G4971" t="s">
        <v>4638</v>
      </c>
      <c r="H4971" t="s">
        <v>13574</v>
      </c>
      <c r="I4971" t="s">
        <v>70</v>
      </c>
      <c r="J4971" t="s">
        <v>28</v>
      </c>
      <c r="K4971" t="s">
        <v>14</v>
      </c>
      <c r="L4971">
        <v>79118151</v>
      </c>
      <c r="M4971">
        <v>67</v>
      </c>
      <c r="N4971" t="s">
        <v>37034</v>
      </c>
      <c r="O4971">
        <v>67</v>
      </c>
      <c r="P4971" t="s">
        <v>37035</v>
      </c>
      <c r="Q4971">
        <v>704804084943940</v>
      </c>
      <c r="R4971" t="s">
        <v>11211</v>
      </c>
      <c r="S4971" t="s">
        <v>11212</v>
      </c>
      <c r="T4971" t="s">
        <v>37036</v>
      </c>
    </row>
    <row r="4972" spans="1:22" x14ac:dyDescent="0.25">
      <c r="A4972" t="s">
        <v>37037</v>
      </c>
      <c r="B4972" s="5" t="s">
        <v>15</v>
      </c>
      <c r="C4972" s="5" t="s">
        <v>37038</v>
      </c>
      <c r="D4972" s="4" t="s">
        <v>32</v>
      </c>
      <c r="E4972" t="s">
        <v>11</v>
      </c>
      <c r="F4972" t="s">
        <v>37039</v>
      </c>
      <c r="G4972" t="s">
        <v>11213</v>
      </c>
      <c r="H4972">
        <v>863</v>
      </c>
      <c r="I4972" t="s">
        <v>513</v>
      </c>
      <c r="J4972" t="s">
        <v>28</v>
      </c>
      <c r="K4972" t="s">
        <v>14</v>
      </c>
      <c r="L4972">
        <v>79112290</v>
      </c>
      <c r="M4972">
        <v>67</v>
      </c>
      <c r="N4972" t="s">
        <v>37040</v>
      </c>
      <c r="O4972">
        <v>67</v>
      </c>
      <c r="P4972" t="s">
        <v>37041</v>
      </c>
      <c r="Q4972">
        <v>705602466058111</v>
      </c>
      <c r="R4972" t="s">
        <v>37042</v>
      </c>
      <c r="S4972" t="s">
        <v>11214</v>
      </c>
      <c r="T4972" t="s">
        <v>37043</v>
      </c>
    </row>
    <row r="4973" spans="1:22" x14ac:dyDescent="0.25">
      <c r="A4973" t="s">
        <v>37044</v>
      </c>
      <c r="B4973" s="5" t="s">
        <v>10</v>
      </c>
      <c r="C4973" s="5" t="s">
        <v>37045</v>
      </c>
      <c r="D4973" s="4" t="s">
        <v>17</v>
      </c>
      <c r="E4973" t="s">
        <v>328</v>
      </c>
      <c r="F4973" t="s">
        <v>37046</v>
      </c>
      <c r="G4973" t="s">
        <v>11215</v>
      </c>
      <c r="H4973">
        <v>234</v>
      </c>
      <c r="I4973" t="s">
        <v>12770</v>
      </c>
      <c r="J4973" t="s">
        <v>28</v>
      </c>
      <c r="K4973" t="s">
        <v>14</v>
      </c>
      <c r="L4973">
        <v>79011080</v>
      </c>
      <c r="M4973">
        <v>67</v>
      </c>
      <c r="N4973" t="s">
        <v>37047</v>
      </c>
      <c r="O4973">
        <v>67</v>
      </c>
      <c r="P4973" t="s">
        <v>37048</v>
      </c>
      <c r="Q4973">
        <v>704704748067633</v>
      </c>
      <c r="R4973" t="s">
        <v>11216</v>
      </c>
      <c r="S4973" t="s">
        <v>37049</v>
      </c>
      <c r="T4973" t="s">
        <v>37050</v>
      </c>
      <c r="V4973" s="1"/>
    </row>
    <row r="4974" spans="1:22" x14ac:dyDescent="0.25">
      <c r="A4974" t="s">
        <v>37051</v>
      </c>
      <c r="B4974" s="5" t="s">
        <v>10</v>
      </c>
      <c r="C4974" s="5" t="s">
        <v>37052</v>
      </c>
      <c r="D4974" s="4" t="s">
        <v>32</v>
      </c>
      <c r="E4974" t="s">
        <v>12</v>
      </c>
      <c r="F4974" t="s">
        <v>37053</v>
      </c>
      <c r="G4974" t="s">
        <v>6999</v>
      </c>
      <c r="H4974">
        <v>2582</v>
      </c>
      <c r="I4974" t="s">
        <v>1180</v>
      </c>
      <c r="J4974" t="s">
        <v>28</v>
      </c>
      <c r="K4974" t="s">
        <v>14</v>
      </c>
      <c r="L4974">
        <v>79083590</v>
      </c>
      <c r="M4974">
        <v>67</v>
      </c>
      <c r="N4974" t="s">
        <v>37029</v>
      </c>
      <c r="O4974">
        <v>67</v>
      </c>
      <c r="P4974" t="s">
        <v>31594</v>
      </c>
      <c r="Q4974">
        <v>706808730656725</v>
      </c>
      <c r="R4974" t="s">
        <v>11209</v>
      </c>
      <c r="S4974" t="s">
        <v>11210</v>
      </c>
      <c r="T4974" t="s">
        <v>37054</v>
      </c>
      <c r="V4974" s="1"/>
    </row>
    <row r="4975" spans="1:22" x14ac:dyDescent="0.25">
      <c r="A4975" t="s">
        <v>37055</v>
      </c>
      <c r="B4975" s="5" t="s">
        <v>15</v>
      </c>
      <c r="C4975" s="5" t="s">
        <v>37056</v>
      </c>
      <c r="D4975" s="4" t="s">
        <v>32</v>
      </c>
      <c r="E4975" t="s">
        <v>24</v>
      </c>
      <c r="F4975" t="s">
        <v>37057</v>
      </c>
      <c r="G4975" t="s">
        <v>6999</v>
      </c>
      <c r="H4975">
        <v>2582</v>
      </c>
      <c r="I4975" t="s">
        <v>1180</v>
      </c>
      <c r="J4975" t="s">
        <v>28</v>
      </c>
      <c r="K4975" t="s">
        <v>14</v>
      </c>
      <c r="L4975">
        <v>79083590</v>
      </c>
      <c r="M4975">
        <v>67</v>
      </c>
      <c r="N4975" t="s">
        <v>37029</v>
      </c>
      <c r="O4975">
        <v>67</v>
      </c>
      <c r="P4975" t="s">
        <v>31594</v>
      </c>
      <c r="Q4975">
        <v>706803227014927</v>
      </c>
      <c r="R4975" t="s">
        <v>11217</v>
      </c>
      <c r="S4975" t="s">
        <v>11218</v>
      </c>
      <c r="T4975" t="s">
        <v>37058</v>
      </c>
      <c r="V4975" s="1"/>
    </row>
    <row r="4976" spans="1:22" x14ac:dyDescent="0.25">
      <c r="A4976" t="s">
        <v>37059</v>
      </c>
      <c r="B4976" s="5" t="s">
        <v>10</v>
      </c>
      <c r="C4976" s="5" t="s">
        <v>37060</v>
      </c>
      <c r="D4976" s="4" t="s">
        <v>11</v>
      </c>
      <c r="E4976" t="s">
        <v>24</v>
      </c>
      <c r="F4976" t="s">
        <v>37061</v>
      </c>
      <c r="G4976" t="s">
        <v>37062</v>
      </c>
      <c r="H4976">
        <v>240</v>
      </c>
      <c r="J4976" t="s">
        <v>28</v>
      </c>
      <c r="K4976" t="s">
        <v>14</v>
      </c>
      <c r="L4976">
        <v>79116682</v>
      </c>
      <c r="M4976">
        <v>67</v>
      </c>
      <c r="N4976">
        <v>999118095</v>
      </c>
      <c r="O4976">
        <v>67</v>
      </c>
      <c r="P4976">
        <v>999697868</v>
      </c>
      <c r="Q4976">
        <v>898000989930175</v>
      </c>
      <c r="R4976" t="s">
        <v>11219</v>
      </c>
      <c r="S4976" t="s">
        <v>11220</v>
      </c>
      <c r="T4976" t="s">
        <v>37063</v>
      </c>
    </row>
    <row r="4977" spans="1:20" x14ac:dyDescent="0.25">
      <c r="A4977" t="s">
        <v>37064</v>
      </c>
      <c r="B4977" s="5" t="s">
        <v>10</v>
      </c>
      <c r="C4977" s="5" t="s">
        <v>37065</v>
      </c>
      <c r="D4977" s="4" t="s">
        <v>32</v>
      </c>
      <c r="E4977" t="s">
        <v>12</v>
      </c>
      <c r="F4977" t="s">
        <v>37066</v>
      </c>
      <c r="G4977" t="s">
        <v>5746</v>
      </c>
      <c r="H4977">
        <v>8</v>
      </c>
      <c r="I4977" t="s">
        <v>5747</v>
      </c>
      <c r="J4977" t="s">
        <v>28</v>
      </c>
      <c r="K4977" t="s">
        <v>14</v>
      </c>
      <c r="L4977">
        <v>79091014</v>
      </c>
      <c r="M4977">
        <v>67</v>
      </c>
      <c r="N4977" t="s">
        <v>37067</v>
      </c>
      <c r="O4977">
        <v>67</v>
      </c>
      <c r="P4977" t="s">
        <v>37068</v>
      </c>
      <c r="Q4977">
        <v>704707722924736</v>
      </c>
      <c r="R4977" t="s">
        <v>11221</v>
      </c>
      <c r="S4977" t="s">
        <v>11222</v>
      </c>
      <c r="T4977" t="s">
        <v>37069</v>
      </c>
    </row>
    <row r="4978" spans="1:20" x14ac:dyDescent="0.25">
      <c r="A4978" t="s">
        <v>37070</v>
      </c>
      <c r="B4978" s="5" t="s">
        <v>10</v>
      </c>
      <c r="C4978" s="5" t="s">
        <v>37071</v>
      </c>
      <c r="D4978" s="4" t="s">
        <v>17</v>
      </c>
      <c r="E4978" t="s">
        <v>24</v>
      </c>
      <c r="F4978" t="s">
        <v>37072</v>
      </c>
      <c r="G4978" t="s">
        <v>689</v>
      </c>
      <c r="I4978" t="s">
        <v>309</v>
      </c>
      <c r="J4978" t="s">
        <v>28</v>
      </c>
      <c r="K4978" t="s">
        <v>14</v>
      </c>
      <c r="L4978">
        <v>79100550</v>
      </c>
      <c r="M4978">
        <v>67</v>
      </c>
      <c r="N4978" t="s">
        <v>37073</v>
      </c>
      <c r="O4978">
        <v>67</v>
      </c>
      <c r="P4978" t="s">
        <v>32395</v>
      </c>
      <c r="Q4978">
        <v>706200080216465</v>
      </c>
      <c r="R4978" t="s">
        <v>11223</v>
      </c>
      <c r="S4978" t="s">
        <v>11224</v>
      </c>
      <c r="T4978" t="s">
        <v>37074</v>
      </c>
    </row>
    <row r="4979" spans="1:20" x14ac:dyDescent="0.25">
      <c r="A4979" t="s">
        <v>37075</v>
      </c>
      <c r="B4979" s="5" t="s">
        <v>15</v>
      </c>
      <c r="C4979" s="5" t="s">
        <v>37076</v>
      </c>
      <c r="D4979" s="4" t="s">
        <v>11</v>
      </c>
      <c r="E4979" t="s">
        <v>12</v>
      </c>
      <c r="F4979" t="s">
        <v>37077</v>
      </c>
      <c r="G4979" t="s">
        <v>2480</v>
      </c>
      <c r="H4979">
        <v>1722</v>
      </c>
      <c r="I4979" t="s">
        <v>84</v>
      </c>
      <c r="J4979" t="s">
        <v>28</v>
      </c>
      <c r="K4979" t="s">
        <v>14</v>
      </c>
      <c r="L4979">
        <v>79115100</v>
      </c>
      <c r="M4979">
        <v>67</v>
      </c>
      <c r="N4979" t="s">
        <v>37078</v>
      </c>
      <c r="O4979">
        <v>67</v>
      </c>
      <c r="P4979" t="s">
        <v>37079</v>
      </c>
      <c r="Q4979">
        <v>708205629392148</v>
      </c>
      <c r="R4979" t="s">
        <v>11225</v>
      </c>
      <c r="S4979" t="s">
        <v>11226</v>
      </c>
      <c r="T4979" t="s">
        <v>37080</v>
      </c>
    </row>
    <row r="4980" spans="1:20" x14ac:dyDescent="0.25">
      <c r="A4980" t="s">
        <v>37081</v>
      </c>
      <c r="B4980" s="5" t="s">
        <v>10</v>
      </c>
      <c r="C4980" s="5" t="s">
        <v>37082</v>
      </c>
      <c r="D4980" s="4" t="s">
        <v>32</v>
      </c>
      <c r="E4980" t="s">
        <v>12</v>
      </c>
      <c r="F4980" t="s">
        <v>37083</v>
      </c>
      <c r="G4980" t="s">
        <v>37084</v>
      </c>
      <c r="H4980">
        <v>6155</v>
      </c>
      <c r="I4980" t="s">
        <v>556</v>
      </c>
      <c r="J4980" t="s">
        <v>64</v>
      </c>
      <c r="K4980" t="s">
        <v>14</v>
      </c>
      <c r="M4980">
        <v>67</v>
      </c>
      <c r="N4980" t="s">
        <v>37085</v>
      </c>
      <c r="O4980">
        <v>67</v>
      </c>
      <c r="P4980" t="s">
        <v>37086</v>
      </c>
      <c r="Q4980">
        <v>898000987041195</v>
      </c>
      <c r="R4980" t="s">
        <v>11227</v>
      </c>
      <c r="S4980" t="s">
        <v>11228</v>
      </c>
      <c r="T4980" t="s">
        <v>37087</v>
      </c>
    </row>
    <row r="4981" spans="1:20" x14ac:dyDescent="0.25">
      <c r="A4981" t="s">
        <v>37088</v>
      </c>
      <c r="B4981" s="5" t="s">
        <v>10</v>
      </c>
      <c r="C4981" s="5" t="s">
        <v>37089</v>
      </c>
      <c r="D4981" s="4" t="s">
        <v>17</v>
      </c>
      <c r="E4981" t="s">
        <v>24</v>
      </c>
      <c r="F4981" t="s">
        <v>37090</v>
      </c>
      <c r="G4981" t="s">
        <v>37</v>
      </c>
      <c r="H4981">
        <v>1363</v>
      </c>
      <c r="I4981" t="s">
        <v>362</v>
      </c>
      <c r="J4981" t="s">
        <v>28</v>
      </c>
      <c r="K4981" t="s">
        <v>14</v>
      </c>
      <c r="L4981">
        <v>79116270</v>
      </c>
      <c r="M4981">
        <v>67</v>
      </c>
      <c r="N4981" t="s">
        <v>37091</v>
      </c>
      <c r="O4981">
        <v>67</v>
      </c>
      <c r="P4981" t="s">
        <v>37092</v>
      </c>
      <c r="Q4981">
        <v>708401239353169</v>
      </c>
      <c r="R4981" t="s">
        <v>3499</v>
      </c>
      <c r="S4981" t="s">
        <v>11229</v>
      </c>
      <c r="T4981" t="s">
        <v>37093</v>
      </c>
    </row>
    <row r="4982" spans="1:20" x14ac:dyDescent="0.25">
      <c r="A4982" t="s">
        <v>37094</v>
      </c>
      <c r="B4982" s="5" t="s">
        <v>15</v>
      </c>
      <c r="C4982" s="5" t="s">
        <v>37095</v>
      </c>
      <c r="D4982" s="4" t="s">
        <v>17</v>
      </c>
      <c r="E4982" t="s">
        <v>12</v>
      </c>
      <c r="F4982" t="s">
        <v>37096</v>
      </c>
      <c r="G4982" t="s">
        <v>7519</v>
      </c>
      <c r="H4982">
        <v>288</v>
      </c>
      <c r="I4982" t="s">
        <v>3222</v>
      </c>
      <c r="J4982" t="s">
        <v>28</v>
      </c>
      <c r="K4982" t="s">
        <v>14</v>
      </c>
      <c r="L4982">
        <v>79022440</v>
      </c>
      <c r="M4982">
        <v>67</v>
      </c>
      <c r="N4982" t="s">
        <v>37097</v>
      </c>
      <c r="O4982">
        <v>67</v>
      </c>
      <c r="P4982" t="s">
        <v>37098</v>
      </c>
      <c r="Q4982">
        <v>704605687494423</v>
      </c>
      <c r="R4982" t="s">
        <v>11230</v>
      </c>
      <c r="S4982" t="s">
        <v>11231</v>
      </c>
      <c r="T4982" t="s">
        <v>37099</v>
      </c>
    </row>
    <row r="4983" spans="1:20" x14ac:dyDescent="0.25">
      <c r="A4983" t="s">
        <v>37100</v>
      </c>
      <c r="B4983" s="5" t="s">
        <v>15</v>
      </c>
      <c r="D4983" s="4" t="s">
        <v>17</v>
      </c>
      <c r="E4983" t="s">
        <v>12</v>
      </c>
      <c r="F4983" t="s">
        <v>37101</v>
      </c>
      <c r="G4983" t="s">
        <v>11232</v>
      </c>
      <c r="I4983" t="s">
        <v>678</v>
      </c>
      <c r="J4983" t="s">
        <v>64</v>
      </c>
      <c r="K4983" t="s">
        <v>14</v>
      </c>
      <c r="M4983">
        <v>67</v>
      </c>
      <c r="N4983" t="s">
        <v>37102</v>
      </c>
      <c r="O4983">
        <v>67</v>
      </c>
      <c r="P4983" t="s">
        <v>37103</v>
      </c>
      <c r="Q4983">
        <v>705004260792550</v>
      </c>
      <c r="R4983" t="s">
        <v>11233</v>
      </c>
      <c r="S4983" t="s">
        <v>11234</v>
      </c>
      <c r="T4983" t="s">
        <v>37104</v>
      </c>
    </row>
    <row r="4984" spans="1:20" x14ac:dyDescent="0.25">
      <c r="A4984" t="s">
        <v>37105</v>
      </c>
      <c r="B4984" s="5" t="s">
        <v>15</v>
      </c>
      <c r="C4984" s="5" t="s">
        <v>37106</v>
      </c>
      <c r="D4984" s="4" t="s">
        <v>32</v>
      </c>
      <c r="E4984" t="s">
        <v>24</v>
      </c>
      <c r="F4984" t="s">
        <v>37107</v>
      </c>
      <c r="G4984" t="s">
        <v>7050</v>
      </c>
      <c r="H4984">
        <v>479</v>
      </c>
      <c r="I4984" t="s">
        <v>57</v>
      </c>
      <c r="J4984" t="s">
        <v>28</v>
      </c>
      <c r="K4984" t="s">
        <v>14</v>
      </c>
      <c r="L4984">
        <v>79017101</v>
      </c>
      <c r="M4984">
        <v>67</v>
      </c>
      <c r="N4984">
        <v>993010408</v>
      </c>
      <c r="O4984">
        <v>67</v>
      </c>
      <c r="Q4984">
        <v>700106983623715</v>
      </c>
      <c r="R4984" t="s">
        <v>11235</v>
      </c>
      <c r="S4984" t="s">
        <v>11236</v>
      </c>
      <c r="T4984" t="s">
        <v>37108</v>
      </c>
    </row>
    <row r="4985" spans="1:20" x14ac:dyDescent="0.25">
      <c r="A4985" t="s">
        <v>37109</v>
      </c>
      <c r="B4985" s="5" t="s">
        <v>15</v>
      </c>
      <c r="C4985" s="5" t="s">
        <v>37110</v>
      </c>
      <c r="D4985" s="4" t="s">
        <v>32</v>
      </c>
      <c r="E4985" t="s">
        <v>12</v>
      </c>
      <c r="F4985" t="s">
        <v>33415</v>
      </c>
      <c r="G4985" t="s">
        <v>11237</v>
      </c>
      <c r="H4985">
        <v>32</v>
      </c>
      <c r="I4985" t="s">
        <v>11238</v>
      </c>
      <c r="J4985" t="s">
        <v>64</v>
      </c>
      <c r="K4985" t="s">
        <v>14</v>
      </c>
      <c r="M4985">
        <v>67</v>
      </c>
      <c r="N4985" t="s">
        <v>37111</v>
      </c>
      <c r="O4985">
        <v>67</v>
      </c>
      <c r="P4985" t="s">
        <v>37112</v>
      </c>
      <c r="R4985" t="s">
        <v>11239</v>
      </c>
      <c r="S4985" t="s">
        <v>11240</v>
      </c>
      <c r="T4985" t="s">
        <v>37113</v>
      </c>
    </row>
    <row r="4986" spans="1:20" x14ac:dyDescent="0.25">
      <c r="A4986" t="s">
        <v>37114</v>
      </c>
      <c r="B4986" s="5" t="s">
        <v>10</v>
      </c>
      <c r="C4986" s="5" t="s">
        <v>37115</v>
      </c>
      <c r="D4986" s="4" t="s">
        <v>32</v>
      </c>
      <c r="E4986" t="s">
        <v>12</v>
      </c>
      <c r="F4986" t="s">
        <v>37116</v>
      </c>
      <c r="G4986" t="s">
        <v>11241</v>
      </c>
      <c r="H4986">
        <v>127</v>
      </c>
      <c r="I4986" t="s">
        <v>295</v>
      </c>
      <c r="J4986" t="s">
        <v>28</v>
      </c>
      <c r="K4986" t="s">
        <v>14</v>
      </c>
      <c r="L4986">
        <v>79017161</v>
      </c>
      <c r="M4986">
        <v>67</v>
      </c>
      <c r="N4986" t="s">
        <v>37117</v>
      </c>
      <c r="O4986">
        <v>67</v>
      </c>
      <c r="P4986" t="s">
        <v>37118</v>
      </c>
      <c r="Q4986">
        <v>701407616341038</v>
      </c>
      <c r="R4986" t="s">
        <v>37119</v>
      </c>
      <c r="S4986" t="s">
        <v>37120</v>
      </c>
      <c r="T4986" t="s">
        <v>37121</v>
      </c>
    </row>
    <row r="4987" spans="1:20" x14ac:dyDescent="0.25">
      <c r="A4987" t="s">
        <v>37122</v>
      </c>
      <c r="B4987" s="5" t="s">
        <v>10</v>
      </c>
      <c r="C4987" s="5" t="s">
        <v>37123</v>
      </c>
      <c r="D4987" s="4" t="s">
        <v>17</v>
      </c>
      <c r="E4987" t="s">
        <v>72</v>
      </c>
      <c r="F4987" t="s">
        <v>37124</v>
      </c>
      <c r="G4987" t="s">
        <v>4100</v>
      </c>
      <c r="H4987">
        <v>102</v>
      </c>
      <c r="I4987" t="s">
        <v>375</v>
      </c>
      <c r="J4987" t="s">
        <v>28</v>
      </c>
      <c r="K4987" t="s">
        <v>14</v>
      </c>
      <c r="L4987">
        <v>79080530</v>
      </c>
      <c r="M4987">
        <v>67</v>
      </c>
      <c r="N4987" t="s">
        <v>37125</v>
      </c>
      <c r="O4987">
        <v>67</v>
      </c>
      <c r="P4987" t="s">
        <v>37126</v>
      </c>
      <c r="Q4987">
        <v>703306285712510</v>
      </c>
      <c r="R4987" t="s">
        <v>37127</v>
      </c>
      <c r="S4987" t="s">
        <v>37128</v>
      </c>
      <c r="T4987" t="s">
        <v>37129</v>
      </c>
    </row>
    <row r="4988" spans="1:20" x14ac:dyDescent="0.25">
      <c r="A4988" t="s">
        <v>37130</v>
      </c>
      <c r="B4988" s="5" t="s">
        <v>10</v>
      </c>
      <c r="C4988" s="5" t="s">
        <v>37131</v>
      </c>
      <c r="D4988" s="4" t="s">
        <v>17</v>
      </c>
      <c r="E4988" t="s">
        <v>12</v>
      </c>
      <c r="F4988" t="s">
        <v>16000</v>
      </c>
      <c r="G4988" t="s">
        <v>11242</v>
      </c>
      <c r="H4988">
        <v>420</v>
      </c>
      <c r="I4988" t="s">
        <v>13</v>
      </c>
      <c r="J4988" t="s">
        <v>339</v>
      </c>
      <c r="K4988" t="s">
        <v>14</v>
      </c>
      <c r="L4988">
        <v>79190000</v>
      </c>
      <c r="M4988">
        <v>67</v>
      </c>
      <c r="N4988" t="s">
        <v>37132</v>
      </c>
      <c r="O4988">
        <v>67</v>
      </c>
      <c r="P4988" t="s">
        <v>37133</v>
      </c>
      <c r="Q4988">
        <v>704409375106210</v>
      </c>
      <c r="R4988" t="s">
        <v>11243</v>
      </c>
      <c r="S4988" t="s">
        <v>11244</v>
      </c>
      <c r="T4988" t="s">
        <v>37134</v>
      </c>
    </row>
    <row r="4989" spans="1:20" x14ac:dyDescent="0.25">
      <c r="A4989" t="s">
        <v>37135</v>
      </c>
      <c r="B4989" s="5" t="s">
        <v>15</v>
      </c>
      <c r="C4989" s="5" t="s">
        <v>37136</v>
      </c>
      <c r="D4989" s="4" t="s">
        <v>17</v>
      </c>
      <c r="E4989" t="s">
        <v>12</v>
      </c>
      <c r="F4989" t="s">
        <v>37137</v>
      </c>
      <c r="G4989" t="s">
        <v>11245</v>
      </c>
      <c r="H4989">
        <v>255</v>
      </c>
      <c r="I4989" t="s">
        <v>421</v>
      </c>
      <c r="J4989" t="s">
        <v>28</v>
      </c>
      <c r="K4989" t="s">
        <v>14</v>
      </c>
      <c r="L4989">
        <v>79116702</v>
      </c>
      <c r="M4989">
        <v>67</v>
      </c>
      <c r="N4989" t="s">
        <v>37138</v>
      </c>
      <c r="O4989">
        <v>67</v>
      </c>
      <c r="P4989" t="s">
        <v>37139</v>
      </c>
      <c r="Q4989">
        <v>702007358071884</v>
      </c>
      <c r="R4989" t="s">
        <v>11246</v>
      </c>
      <c r="S4989" t="s">
        <v>11247</v>
      </c>
      <c r="T4989" t="s">
        <v>37140</v>
      </c>
    </row>
    <row r="4990" spans="1:20" x14ac:dyDescent="0.25">
      <c r="A4990" t="s">
        <v>37141</v>
      </c>
      <c r="B4990" s="5" t="s">
        <v>10</v>
      </c>
      <c r="C4990" s="5" t="s">
        <v>37142</v>
      </c>
      <c r="D4990" s="4" t="s">
        <v>17</v>
      </c>
      <c r="E4990" t="s">
        <v>72</v>
      </c>
      <c r="F4990" t="s">
        <v>37143</v>
      </c>
      <c r="G4990" t="s">
        <v>11245</v>
      </c>
      <c r="H4990">
        <v>255</v>
      </c>
      <c r="I4990" t="s">
        <v>421</v>
      </c>
      <c r="J4990" t="s">
        <v>28</v>
      </c>
      <c r="K4990" t="s">
        <v>14</v>
      </c>
      <c r="L4990">
        <v>79116702</v>
      </c>
      <c r="M4990">
        <v>67</v>
      </c>
      <c r="N4990" t="s">
        <v>37138</v>
      </c>
      <c r="O4990">
        <v>67</v>
      </c>
      <c r="P4990" t="s">
        <v>37139</v>
      </c>
      <c r="Q4990">
        <v>701801298753576</v>
      </c>
      <c r="R4990" t="s">
        <v>11248</v>
      </c>
      <c r="S4990" t="s">
        <v>11249</v>
      </c>
      <c r="T4990" t="s">
        <v>37144</v>
      </c>
    </row>
    <row r="4991" spans="1:20" x14ac:dyDescent="0.25">
      <c r="A4991" t="s">
        <v>37145</v>
      </c>
      <c r="B4991" s="5" t="s">
        <v>10</v>
      </c>
      <c r="C4991" s="5" t="s">
        <v>37146</v>
      </c>
      <c r="D4991" s="4" t="s">
        <v>17</v>
      </c>
      <c r="E4991" t="s">
        <v>24</v>
      </c>
      <c r="F4991" t="s">
        <v>37147</v>
      </c>
      <c r="G4991" t="s">
        <v>11250</v>
      </c>
      <c r="H4991">
        <v>86</v>
      </c>
      <c r="I4991" t="s">
        <v>1745</v>
      </c>
      <c r="J4991" t="s">
        <v>28</v>
      </c>
      <c r="K4991" t="s">
        <v>14</v>
      </c>
      <c r="L4991">
        <v>79014858</v>
      </c>
      <c r="M4991">
        <v>67</v>
      </c>
      <c r="N4991" t="s">
        <v>37148</v>
      </c>
      <c r="O4991">
        <v>67</v>
      </c>
      <c r="P4991" t="s">
        <v>37149</v>
      </c>
      <c r="Q4991">
        <v>708606002776588</v>
      </c>
      <c r="R4991" t="s">
        <v>11251</v>
      </c>
      <c r="T4991" t="s">
        <v>37150</v>
      </c>
    </row>
    <row r="4992" spans="1:20" x14ac:dyDescent="0.25">
      <c r="A4992" t="s">
        <v>37151</v>
      </c>
      <c r="B4992" s="5" t="s">
        <v>10</v>
      </c>
      <c r="C4992" s="5" t="s">
        <v>37152</v>
      </c>
      <c r="D4992" s="4" t="s">
        <v>17</v>
      </c>
      <c r="E4992" t="s">
        <v>12</v>
      </c>
      <c r="F4992" t="s">
        <v>37153</v>
      </c>
      <c r="G4992" t="s">
        <v>11250</v>
      </c>
      <c r="H4992">
        <v>86</v>
      </c>
      <c r="I4992" t="s">
        <v>1745</v>
      </c>
      <c r="J4992" t="s">
        <v>28</v>
      </c>
      <c r="K4992" t="s">
        <v>14</v>
      </c>
      <c r="L4992">
        <v>79014858</v>
      </c>
      <c r="M4992">
        <v>67</v>
      </c>
      <c r="N4992" t="s">
        <v>37148</v>
      </c>
      <c r="O4992">
        <v>67</v>
      </c>
      <c r="P4992" t="s">
        <v>37149</v>
      </c>
      <c r="Q4992">
        <v>700705930234378</v>
      </c>
      <c r="R4992" t="s">
        <v>11252</v>
      </c>
      <c r="S4992" t="s">
        <v>11253</v>
      </c>
      <c r="T4992" t="s">
        <v>37154</v>
      </c>
    </row>
    <row r="4993" spans="1:20" x14ac:dyDescent="0.25">
      <c r="A4993" t="s">
        <v>37155</v>
      </c>
      <c r="B4993" s="5" t="s">
        <v>10</v>
      </c>
      <c r="C4993" s="5" t="s">
        <v>37156</v>
      </c>
      <c r="D4993" s="4" t="s">
        <v>17</v>
      </c>
      <c r="E4993" t="s">
        <v>24</v>
      </c>
      <c r="F4993" t="s">
        <v>16325</v>
      </c>
      <c r="G4993" t="s">
        <v>11254</v>
      </c>
      <c r="I4993" t="s">
        <v>897</v>
      </c>
      <c r="J4993" t="s">
        <v>28</v>
      </c>
      <c r="K4993" t="s">
        <v>14</v>
      </c>
      <c r="M4993">
        <v>67</v>
      </c>
      <c r="N4993" t="s">
        <v>37157</v>
      </c>
      <c r="O4993">
        <v>67</v>
      </c>
      <c r="P4993" t="s">
        <v>37158</v>
      </c>
      <c r="Q4993">
        <v>706000883252647</v>
      </c>
      <c r="R4993" t="s">
        <v>11255</v>
      </c>
      <c r="T4993" t="s">
        <v>37159</v>
      </c>
    </row>
    <row r="4994" spans="1:20" x14ac:dyDescent="0.25">
      <c r="A4994" t="s">
        <v>37160</v>
      </c>
      <c r="B4994" s="5" t="s">
        <v>15</v>
      </c>
      <c r="C4994" s="5" t="s">
        <v>37161</v>
      </c>
      <c r="D4994" s="4" t="s">
        <v>32</v>
      </c>
      <c r="E4994" t="s">
        <v>24</v>
      </c>
      <c r="F4994" t="s">
        <v>37162</v>
      </c>
      <c r="G4994" t="s">
        <v>11256</v>
      </c>
      <c r="H4994">
        <v>74</v>
      </c>
      <c r="I4994" t="s">
        <v>1284</v>
      </c>
      <c r="J4994" t="s">
        <v>28</v>
      </c>
      <c r="K4994" t="s">
        <v>14</v>
      </c>
      <c r="L4994">
        <v>79013294</v>
      </c>
      <c r="M4994">
        <v>67</v>
      </c>
      <c r="N4994" t="s">
        <v>37163</v>
      </c>
      <c r="O4994">
        <v>67</v>
      </c>
      <c r="P4994" t="s">
        <v>37164</v>
      </c>
      <c r="Q4994">
        <v>706405685779380</v>
      </c>
      <c r="R4994" t="s">
        <v>11257</v>
      </c>
      <c r="S4994" t="s">
        <v>11258</v>
      </c>
      <c r="T4994" t="s">
        <v>37165</v>
      </c>
    </row>
    <row r="4995" spans="1:20" x14ac:dyDescent="0.25">
      <c r="A4995" t="s">
        <v>37166</v>
      </c>
      <c r="B4995" s="5" t="s">
        <v>10</v>
      </c>
      <c r="C4995" s="5" t="s">
        <v>37167</v>
      </c>
      <c r="D4995" s="4" t="s">
        <v>17</v>
      </c>
      <c r="E4995" t="s">
        <v>72</v>
      </c>
      <c r="F4995" t="s">
        <v>37168</v>
      </c>
      <c r="G4995" t="s">
        <v>4448</v>
      </c>
      <c r="H4995">
        <v>128</v>
      </c>
      <c r="I4995" t="s">
        <v>84</v>
      </c>
      <c r="J4995" t="s">
        <v>28</v>
      </c>
      <c r="K4995" t="s">
        <v>14</v>
      </c>
      <c r="L4995">
        <v>79115290</v>
      </c>
      <c r="M4995">
        <v>67</v>
      </c>
      <c r="N4995" t="s">
        <v>37169</v>
      </c>
      <c r="O4995">
        <v>67</v>
      </c>
      <c r="P4995" t="s">
        <v>37170</v>
      </c>
      <c r="Q4995">
        <v>705106482982470</v>
      </c>
      <c r="R4995" t="s">
        <v>37171</v>
      </c>
      <c r="S4995" t="s">
        <v>37172</v>
      </c>
      <c r="T4995" t="s">
        <v>37173</v>
      </c>
    </row>
    <row r="4996" spans="1:20" x14ac:dyDescent="0.25">
      <c r="A4996" t="s">
        <v>37174</v>
      </c>
      <c r="B4996" s="5" t="s">
        <v>10</v>
      </c>
      <c r="C4996" s="5" t="s">
        <v>37175</v>
      </c>
      <c r="D4996" s="4" t="s">
        <v>32</v>
      </c>
      <c r="E4996" t="s">
        <v>12</v>
      </c>
      <c r="F4996" t="s">
        <v>37176</v>
      </c>
      <c r="G4996" t="s">
        <v>3350</v>
      </c>
      <c r="H4996">
        <v>423</v>
      </c>
      <c r="I4996" t="s">
        <v>2246</v>
      </c>
      <c r="J4996" t="s">
        <v>28</v>
      </c>
      <c r="K4996" t="s">
        <v>14</v>
      </c>
      <c r="L4996">
        <v>79115570</v>
      </c>
      <c r="M4996">
        <v>67</v>
      </c>
      <c r="N4996" t="s">
        <v>37177</v>
      </c>
      <c r="O4996">
        <v>67</v>
      </c>
      <c r="Q4996">
        <v>700404482746941</v>
      </c>
      <c r="R4996" t="s">
        <v>11259</v>
      </c>
      <c r="S4996" t="s">
        <v>9091</v>
      </c>
      <c r="T4996" t="s">
        <v>37178</v>
      </c>
    </row>
    <row r="4997" spans="1:20" x14ac:dyDescent="0.25">
      <c r="A4997" t="s">
        <v>37179</v>
      </c>
      <c r="B4997" s="5" t="s">
        <v>15</v>
      </c>
      <c r="C4997" s="5" t="s">
        <v>37180</v>
      </c>
      <c r="D4997" s="4" t="s">
        <v>17</v>
      </c>
      <c r="E4997" t="s">
        <v>12</v>
      </c>
      <c r="F4997" t="s">
        <v>37181</v>
      </c>
      <c r="G4997" t="s">
        <v>37182</v>
      </c>
      <c r="H4997">
        <v>1514</v>
      </c>
      <c r="I4997" t="s">
        <v>758</v>
      </c>
      <c r="J4997" t="s">
        <v>28</v>
      </c>
      <c r="K4997" t="s">
        <v>14</v>
      </c>
      <c r="L4997">
        <v>79022180</v>
      </c>
      <c r="M4997">
        <v>67</v>
      </c>
      <c r="N4997" t="s">
        <v>37183</v>
      </c>
      <c r="O4997">
        <v>67</v>
      </c>
      <c r="Q4997">
        <v>708303732280060</v>
      </c>
      <c r="R4997" t="s">
        <v>11260</v>
      </c>
      <c r="S4997" t="s">
        <v>11261</v>
      </c>
      <c r="T4997" t="s">
        <v>37184</v>
      </c>
    </row>
    <row r="4998" spans="1:20" x14ac:dyDescent="0.25">
      <c r="A4998" t="s">
        <v>37185</v>
      </c>
      <c r="B4998" s="5" t="s">
        <v>15</v>
      </c>
      <c r="C4998" s="5" t="s">
        <v>37186</v>
      </c>
      <c r="D4998" s="4" t="s">
        <v>17</v>
      </c>
      <c r="E4998" t="s">
        <v>24</v>
      </c>
      <c r="F4998" t="s">
        <v>37187</v>
      </c>
      <c r="G4998" t="s">
        <v>22964</v>
      </c>
      <c r="H4998">
        <v>3382</v>
      </c>
      <c r="I4998" t="s">
        <v>13</v>
      </c>
      <c r="J4998" t="s">
        <v>28</v>
      </c>
      <c r="K4998" t="s">
        <v>14</v>
      </c>
      <c r="L4998">
        <v>79002372</v>
      </c>
      <c r="M4998">
        <v>67</v>
      </c>
      <c r="N4998" t="s">
        <v>37188</v>
      </c>
      <c r="O4998">
        <v>67</v>
      </c>
      <c r="Q4998">
        <v>707601298248899</v>
      </c>
      <c r="R4998" t="s">
        <v>37189</v>
      </c>
      <c r="S4998" t="s">
        <v>11262</v>
      </c>
      <c r="T4998" t="s">
        <v>37190</v>
      </c>
    </row>
    <row r="4999" spans="1:20" x14ac:dyDescent="0.25">
      <c r="A4999" t="s">
        <v>37191</v>
      </c>
      <c r="B4999" s="5" t="s">
        <v>10</v>
      </c>
      <c r="C4999" s="5" t="s">
        <v>37192</v>
      </c>
      <c r="D4999" s="4" t="s">
        <v>17</v>
      </c>
      <c r="E4999" t="s">
        <v>11</v>
      </c>
      <c r="F4999" t="s">
        <v>37193</v>
      </c>
      <c r="G4999" t="s">
        <v>361</v>
      </c>
      <c r="H4999">
        <v>289</v>
      </c>
      <c r="I4999" t="s">
        <v>362</v>
      </c>
      <c r="J4999" t="s">
        <v>28</v>
      </c>
      <c r="K4999" t="s">
        <v>14</v>
      </c>
      <c r="L4999">
        <v>79116230</v>
      </c>
      <c r="M4999">
        <v>67</v>
      </c>
      <c r="N4999" t="s">
        <v>37194</v>
      </c>
      <c r="O4999">
        <v>67</v>
      </c>
      <c r="Q4999">
        <v>706008383320349</v>
      </c>
      <c r="R4999" t="s">
        <v>11263</v>
      </c>
      <c r="S4999" t="s">
        <v>11264</v>
      </c>
      <c r="T4999" t="s">
        <v>37195</v>
      </c>
    </row>
    <row r="5000" spans="1:20" x14ac:dyDescent="0.25">
      <c r="A5000" t="s">
        <v>37196</v>
      </c>
      <c r="B5000" s="5" t="s">
        <v>10</v>
      </c>
      <c r="C5000" s="5" t="s">
        <v>37197</v>
      </c>
      <c r="D5000" s="4" t="s">
        <v>17</v>
      </c>
      <c r="E5000" t="s">
        <v>12</v>
      </c>
      <c r="F5000" t="s">
        <v>17057</v>
      </c>
      <c r="G5000" t="s">
        <v>6384</v>
      </c>
      <c r="H5000">
        <v>48</v>
      </c>
      <c r="I5000" t="s">
        <v>70</v>
      </c>
      <c r="J5000" t="s">
        <v>28</v>
      </c>
      <c r="K5000" t="s">
        <v>14</v>
      </c>
      <c r="L5000">
        <v>79118180</v>
      </c>
      <c r="M5000">
        <v>67</v>
      </c>
      <c r="N5000" t="s">
        <v>37198</v>
      </c>
      <c r="O5000">
        <v>67</v>
      </c>
      <c r="P5000" t="s">
        <v>37199</v>
      </c>
      <c r="Q5000">
        <v>706408122397484</v>
      </c>
      <c r="R5000" t="s">
        <v>11265</v>
      </c>
      <c r="S5000" t="s">
        <v>37200</v>
      </c>
      <c r="T5000" t="s">
        <v>37201</v>
      </c>
    </row>
    <row r="5001" spans="1:20" x14ac:dyDescent="0.25">
      <c r="A5001" t="s">
        <v>37202</v>
      </c>
      <c r="B5001" s="5" t="s">
        <v>10</v>
      </c>
      <c r="C5001" s="5" t="s">
        <v>37203</v>
      </c>
      <c r="D5001" s="4" t="s">
        <v>17</v>
      </c>
      <c r="E5001" t="s">
        <v>12</v>
      </c>
      <c r="F5001" t="s">
        <v>37204</v>
      </c>
      <c r="G5001" t="s">
        <v>6384</v>
      </c>
      <c r="H5001">
        <v>48</v>
      </c>
      <c r="I5001" t="s">
        <v>70</v>
      </c>
      <c r="J5001" t="s">
        <v>28</v>
      </c>
      <c r="K5001" t="s">
        <v>14</v>
      </c>
      <c r="L5001">
        <v>79118180</v>
      </c>
      <c r="M5001">
        <v>67</v>
      </c>
      <c r="N5001" t="s">
        <v>37198</v>
      </c>
      <c r="O5001">
        <v>67</v>
      </c>
      <c r="P5001" t="s">
        <v>37199</v>
      </c>
      <c r="Q5001">
        <v>708606510551785</v>
      </c>
      <c r="R5001" t="s">
        <v>11266</v>
      </c>
      <c r="S5001" t="s">
        <v>11267</v>
      </c>
      <c r="T5001" t="s">
        <v>37205</v>
      </c>
    </row>
    <row r="5002" spans="1:20" x14ac:dyDescent="0.25">
      <c r="A5002" t="s">
        <v>37206</v>
      </c>
      <c r="B5002" s="5" t="s">
        <v>10</v>
      </c>
      <c r="C5002" s="5" t="s">
        <v>37207</v>
      </c>
      <c r="D5002" s="4" t="s">
        <v>32</v>
      </c>
      <c r="E5002" t="s">
        <v>12</v>
      </c>
      <c r="F5002" t="s">
        <v>36433</v>
      </c>
      <c r="G5002" t="s">
        <v>11268</v>
      </c>
      <c r="H5002">
        <v>57</v>
      </c>
      <c r="I5002" t="s">
        <v>6996</v>
      </c>
      <c r="J5002" t="s">
        <v>28</v>
      </c>
      <c r="K5002" t="s">
        <v>14</v>
      </c>
      <c r="L5002">
        <v>79012578</v>
      </c>
      <c r="M5002">
        <v>67</v>
      </c>
      <c r="N5002" t="s">
        <v>37208</v>
      </c>
      <c r="O5002">
        <v>67</v>
      </c>
      <c r="P5002" t="s">
        <v>37209</v>
      </c>
      <c r="Q5002">
        <v>708706178717095</v>
      </c>
      <c r="R5002" t="s">
        <v>11269</v>
      </c>
      <c r="S5002" t="s">
        <v>37210</v>
      </c>
      <c r="T5002" t="s">
        <v>37211</v>
      </c>
    </row>
    <row r="5003" spans="1:20" x14ac:dyDescent="0.25">
      <c r="A5003" t="s">
        <v>37212</v>
      </c>
      <c r="B5003" s="5" t="s">
        <v>10</v>
      </c>
      <c r="C5003" s="5" t="s">
        <v>37213</v>
      </c>
      <c r="D5003" s="4" t="s">
        <v>126</v>
      </c>
      <c r="E5003" t="s">
        <v>12</v>
      </c>
      <c r="F5003" t="s">
        <v>37214</v>
      </c>
      <c r="G5003" t="s">
        <v>37</v>
      </c>
      <c r="H5003">
        <v>1499</v>
      </c>
      <c r="I5003" t="s">
        <v>362</v>
      </c>
      <c r="J5003" t="s">
        <v>28</v>
      </c>
      <c r="K5003" t="s">
        <v>14</v>
      </c>
      <c r="L5003">
        <v>79116270</v>
      </c>
      <c r="M5003">
        <v>67</v>
      </c>
      <c r="N5003" t="s">
        <v>37215</v>
      </c>
      <c r="O5003">
        <v>67</v>
      </c>
      <c r="P5003" t="s">
        <v>37216</v>
      </c>
      <c r="Q5003">
        <v>702604700929842</v>
      </c>
      <c r="R5003" t="s">
        <v>11270</v>
      </c>
      <c r="S5003" t="s">
        <v>37217</v>
      </c>
      <c r="T5003" t="s">
        <v>37218</v>
      </c>
    </row>
    <row r="5004" spans="1:20" x14ac:dyDescent="0.25">
      <c r="A5004" t="s">
        <v>37219</v>
      </c>
      <c r="B5004" s="5" t="s">
        <v>15</v>
      </c>
      <c r="C5004" s="5" t="s">
        <v>37220</v>
      </c>
      <c r="D5004" s="4" t="s">
        <v>126</v>
      </c>
      <c r="E5004" t="s">
        <v>12</v>
      </c>
      <c r="F5004" t="s">
        <v>37221</v>
      </c>
      <c r="G5004" t="s">
        <v>2159</v>
      </c>
      <c r="H5004">
        <v>707</v>
      </c>
      <c r="I5004" t="s">
        <v>836</v>
      </c>
      <c r="J5004" t="s">
        <v>28</v>
      </c>
      <c r="K5004" t="s">
        <v>14</v>
      </c>
      <c r="L5004">
        <v>79102050</v>
      </c>
      <c r="M5004">
        <v>67</v>
      </c>
      <c r="N5004" t="s">
        <v>11271</v>
      </c>
      <c r="O5004">
        <v>67</v>
      </c>
      <c r="P5004" t="s">
        <v>37222</v>
      </c>
      <c r="Q5004">
        <v>705106841317240</v>
      </c>
      <c r="R5004" t="s">
        <v>11272</v>
      </c>
      <c r="S5004" t="s">
        <v>11273</v>
      </c>
      <c r="T5004" t="s">
        <v>37223</v>
      </c>
    </row>
    <row r="5005" spans="1:20" x14ac:dyDescent="0.25">
      <c r="A5005" t="s">
        <v>37224</v>
      </c>
      <c r="B5005" s="5" t="s">
        <v>15</v>
      </c>
      <c r="C5005" s="5" t="s">
        <v>37225</v>
      </c>
      <c r="D5005" s="4" t="s">
        <v>32</v>
      </c>
      <c r="E5005" t="s">
        <v>12</v>
      </c>
      <c r="F5005" t="s">
        <v>37226</v>
      </c>
      <c r="G5005" t="s">
        <v>13721</v>
      </c>
      <c r="H5005">
        <v>520</v>
      </c>
      <c r="I5005" t="s">
        <v>128</v>
      </c>
      <c r="J5005" t="s">
        <v>28</v>
      </c>
      <c r="K5005" t="s">
        <v>14</v>
      </c>
      <c r="L5005">
        <v>79118370</v>
      </c>
      <c r="M5005">
        <v>67</v>
      </c>
      <c r="N5005" t="s">
        <v>37227</v>
      </c>
      <c r="O5005">
        <v>67</v>
      </c>
      <c r="P5005" t="s">
        <v>37228</v>
      </c>
      <c r="Q5005">
        <v>704502394129916</v>
      </c>
      <c r="R5005" t="s">
        <v>37229</v>
      </c>
      <c r="S5005" t="s">
        <v>11274</v>
      </c>
      <c r="T5005" t="s">
        <v>37230</v>
      </c>
    </row>
    <row r="5006" spans="1:20" x14ac:dyDescent="0.25">
      <c r="A5006" t="s">
        <v>37231</v>
      </c>
      <c r="B5006" s="5" t="s">
        <v>15</v>
      </c>
      <c r="C5006" s="5" t="s">
        <v>37232</v>
      </c>
      <c r="D5006" s="4" t="s">
        <v>17</v>
      </c>
      <c r="E5006" t="s">
        <v>12</v>
      </c>
      <c r="F5006" t="s">
        <v>24651</v>
      </c>
      <c r="G5006" t="s">
        <v>37233</v>
      </c>
      <c r="H5006">
        <v>47</v>
      </c>
      <c r="I5006" t="s">
        <v>1024</v>
      </c>
      <c r="J5006" t="s">
        <v>28</v>
      </c>
      <c r="K5006" t="s">
        <v>14</v>
      </c>
      <c r="L5006">
        <v>79008240</v>
      </c>
      <c r="M5006">
        <v>67</v>
      </c>
      <c r="N5006" t="s">
        <v>37234</v>
      </c>
      <c r="O5006">
        <v>67</v>
      </c>
      <c r="P5006" t="s">
        <v>37235</v>
      </c>
      <c r="Q5006">
        <v>707001870996137</v>
      </c>
      <c r="R5006" t="s">
        <v>11275</v>
      </c>
      <c r="S5006" t="s">
        <v>11276</v>
      </c>
      <c r="T5006" t="s">
        <v>37236</v>
      </c>
    </row>
    <row r="5007" spans="1:20" x14ac:dyDescent="0.25">
      <c r="A5007" t="s">
        <v>37237</v>
      </c>
      <c r="B5007" s="5" t="s">
        <v>10</v>
      </c>
      <c r="C5007" s="5" t="s">
        <v>37238</v>
      </c>
      <c r="D5007" s="4" t="s">
        <v>32</v>
      </c>
      <c r="E5007" t="s">
        <v>24</v>
      </c>
      <c r="F5007" t="s">
        <v>26567</v>
      </c>
      <c r="G5007" t="s">
        <v>11005</v>
      </c>
      <c r="H5007">
        <v>152</v>
      </c>
      <c r="I5007" t="s">
        <v>4884</v>
      </c>
      <c r="J5007" t="s">
        <v>28</v>
      </c>
      <c r="K5007" t="s">
        <v>14</v>
      </c>
      <c r="L5007">
        <v>79052060</v>
      </c>
      <c r="M5007">
        <v>67</v>
      </c>
      <c r="N5007" t="s">
        <v>37239</v>
      </c>
      <c r="O5007">
        <v>67</v>
      </c>
      <c r="Q5007">
        <v>705000050880859</v>
      </c>
      <c r="R5007" t="s">
        <v>11277</v>
      </c>
      <c r="S5007" t="s">
        <v>11278</v>
      </c>
      <c r="T5007" t="s">
        <v>37240</v>
      </c>
    </row>
    <row r="5008" spans="1:20" x14ac:dyDescent="0.25">
      <c r="A5008" t="s">
        <v>37241</v>
      </c>
      <c r="B5008" s="5" t="s">
        <v>10</v>
      </c>
      <c r="C5008" s="5" t="s">
        <v>37242</v>
      </c>
      <c r="D5008" s="4" t="s">
        <v>17</v>
      </c>
      <c r="E5008" t="s">
        <v>12</v>
      </c>
      <c r="F5008" t="s">
        <v>37243</v>
      </c>
      <c r="G5008" t="s">
        <v>15057</v>
      </c>
      <c r="H5008">
        <v>106</v>
      </c>
      <c r="I5008" t="s">
        <v>407</v>
      </c>
      <c r="J5008" t="s">
        <v>28</v>
      </c>
      <c r="K5008" t="s">
        <v>14</v>
      </c>
      <c r="L5008">
        <v>79116040</v>
      </c>
      <c r="M5008">
        <v>67</v>
      </c>
      <c r="N5008" t="s">
        <v>37244</v>
      </c>
      <c r="O5008">
        <v>67</v>
      </c>
      <c r="R5008" t="s">
        <v>11279</v>
      </c>
      <c r="S5008" t="s">
        <v>37245</v>
      </c>
      <c r="T5008" t="s">
        <v>37246</v>
      </c>
    </row>
    <row r="5009" spans="1:20" x14ac:dyDescent="0.25">
      <c r="A5009" t="s">
        <v>37247</v>
      </c>
      <c r="B5009" s="5" t="s">
        <v>10</v>
      </c>
      <c r="C5009" s="5" t="s">
        <v>37248</v>
      </c>
      <c r="D5009" s="4" t="s">
        <v>17</v>
      </c>
      <c r="E5009" t="s">
        <v>12</v>
      </c>
      <c r="F5009" t="s">
        <v>37249</v>
      </c>
      <c r="G5009" t="s">
        <v>15451</v>
      </c>
      <c r="H5009">
        <v>1268</v>
      </c>
      <c r="I5009" t="s">
        <v>34</v>
      </c>
      <c r="J5009" t="s">
        <v>28</v>
      </c>
      <c r="K5009" t="s">
        <v>14</v>
      </c>
      <c r="L5009">
        <v>79117150</v>
      </c>
      <c r="M5009">
        <v>67</v>
      </c>
      <c r="N5009" t="s">
        <v>37250</v>
      </c>
      <c r="O5009">
        <v>67</v>
      </c>
      <c r="P5009" t="s">
        <v>37251</v>
      </c>
      <c r="Q5009">
        <v>703000825574179</v>
      </c>
      <c r="R5009" t="s">
        <v>37252</v>
      </c>
      <c r="S5009" t="s">
        <v>37253</v>
      </c>
      <c r="T5009" t="s">
        <v>37254</v>
      </c>
    </row>
    <row r="5010" spans="1:20" x14ac:dyDescent="0.25">
      <c r="A5010" t="s">
        <v>37255</v>
      </c>
      <c r="B5010" s="5" t="s">
        <v>15</v>
      </c>
      <c r="C5010" s="5" t="s">
        <v>37256</v>
      </c>
      <c r="D5010" s="4" t="s">
        <v>126</v>
      </c>
      <c r="E5010" t="s">
        <v>24</v>
      </c>
      <c r="F5010" t="s">
        <v>37257</v>
      </c>
      <c r="G5010" t="s">
        <v>891</v>
      </c>
      <c r="H5010">
        <v>447</v>
      </c>
      <c r="I5010" t="s">
        <v>324</v>
      </c>
      <c r="J5010" t="s">
        <v>28</v>
      </c>
      <c r="K5010" t="s">
        <v>14</v>
      </c>
      <c r="L5010">
        <v>79015470</v>
      </c>
      <c r="M5010">
        <v>67</v>
      </c>
      <c r="N5010" t="s">
        <v>37258</v>
      </c>
      <c r="O5010">
        <v>67</v>
      </c>
      <c r="P5010" t="s">
        <v>37259</v>
      </c>
      <c r="Q5010">
        <v>702803671425060</v>
      </c>
      <c r="R5010" t="s">
        <v>37260</v>
      </c>
      <c r="S5010" t="s">
        <v>11280</v>
      </c>
      <c r="T5010" t="s">
        <v>37261</v>
      </c>
    </row>
    <row r="5011" spans="1:20" x14ac:dyDescent="0.25">
      <c r="A5011" t="s">
        <v>37262</v>
      </c>
      <c r="B5011" s="5" t="s">
        <v>10</v>
      </c>
      <c r="C5011" s="5" t="s">
        <v>37263</v>
      </c>
      <c r="D5011" s="4" t="s">
        <v>32</v>
      </c>
      <c r="E5011" t="s">
        <v>12</v>
      </c>
      <c r="F5011" t="s">
        <v>24570</v>
      </c>
      <c r="G5011" t="s">
        <v>11281</v>
      </c>
      <c r="H5011">
        <v>44</v>
      </c>
      <c r="I5011" t="s">
        <v>1341</v>
      </c>
      <c r="J5011" t="s">
        <v>28</v>
      </c>
      <c r="K5011" t="s">
        <v>14</v>
      </c>
      <c r="L5011">
        <v>79102370</v>
      </c>
      <c r="M5011">
        <v>67</v>
      </c>
      <c r="N5011" t="s">
        <v>37264</v>
      </c>
      <c r="O5011">
        <v>67</v>
      </c>
      <c r="P5011" t="s">
        <v>37265</v>
      </c>
      <c r="Q5011">
        <v>700505770190752</v>
      </c>
      <c r="R5011" t="s">
        <v>11282</v>
      </c>
      <c r="S5011" t="s">
        <v>11283</v>
      </c>
      <c r="T5011" t="s">
        <v>37266</v>
      </c>
    </row>
    <row r="5012" spans="1:20" x14ac:dyDescent="0.25">
      <c r="A5012" t="s">
        <v>37267</v>
      </c>
      <c r="B5012" s="5" t="s">
        <v>10</v>
      </c>
      <c r="C5012" s="5" t="s">
        <v>37268</v>
      </c>
      <c r="D5012" s="4" t="s">
        <v>17</v>
      </c>
      <c r="E5012" t="s">
        <v>12</v>
      </c>
      <c r="F5012" t="s">
        <v>13428</v>
      </c>
      <c r="G5012" t="s">
        <v>11284</v>
      </c>
      <c r="H5012">
        <v>306</v>
      </c>
      <c r="I5012" t="s">
        <v>4884</v>
      </c>
      <c r="J5012" t="s">
        <v>28</v>
      </c>
      <c r="K5012" t="s">
        <v>14</v>
      </c>
      <c r="L5012">
        <v>79052520</v>
      </c>
      <c r="M5012">
        <v>67</v>
      </c>
      <c r="N5012" t="s">
        <v>37269</v>
      </c>
      <c r="O5012">
        <v>67</v>
      </c>
      <c r="P5012" t="s">
        <v>37270</v>
      </c>
      <c r="Q5012">
        <v>705009881622552</v>
      </c>
      <c r="R5012" t="s">
        <v>11285</v>
      </c>
      <c r="S5012" t="s">
        <v>37271</v>
      </c>
      <c r="T5012" t="s">
        <v>37272</v>
      </c>
    </row>
    <row r="5013" spans="1:20" x14ac:dyDescent="0.25">
      <c r="A5013" t="s">
        <v>37273</v>
      </c>
      <c r="B5013" s="5" t="s">
        <v>15</v>
      </c>
      <c r="C5013" s="5" t="s">
        <v>37274</v>
      </c>
      <c r="D5013" s="4" t="s">
        <v>32</v>
      </c>
      <c r="E5013" t="s">
        <v>12</v>
      </c>
      <c r="F5013" t="s">
        <v>37275</v>
      </c>
      <c r="G5013" t="s">
        <v>11286</v>
      </c>
      <c r="H5013">
        <v>320</v>
      </c>
      <c r="I5013" t="s">
        <v>13944</v>
      </c>
      <c r="J5013" t="s">
        <v>28</v>
      </c>
      <c r="K5013" t="s">
        <v>14</v>
      </c>
      <c r="L5013">
        <v>79073228</v>
      </c>
      <c r="M5013">
        <v>67</v>
      </c>
      <c r="N5013" t="s">
        <v>37276</v>
      </c>
      <c r="O5013">
        <v>67</v>
      </c>
      <c r="P5013" t="s">
        <v>37277</v>
      </c>
      <c r="Q5013">
        <v>701109308487680</v>
      </c>
      <c r="R5013" t="s">
        <v>37278</v>
      </c>
      <c r="S5013" t="s">
        <v>37279</v>
      </c>
      <c r="T5013" t="s">
        <v>37280</v>
      </c>
    </row>
    <row r="5014" spans="1:20" x14ac:dyDescent="0.25">
      <c r="A5014" t="s">
        <v>37281</v>
      </c>
      <c r="B5014" s="5" t="s">
        <v>10</v>
      </c>
      <c r="C5014" s="5" t="s">
        <v>37282</v>
      </c>
      <c r="D5014" s="4" t="s">
        <v>126</v>
      </c>
      <c r="E5014" t="s">
        <v>12</v>
      </c>
      <c r="F5014" t="s">
        <v>37283</v>
      </c>
      <c r="G5014" t="s">
        <v>13350</v>
      </c>
      <c r="H5014">
        <v>8</v>
      </c>
      <c r="I5014" t="s">
        <v>407</v>
      </c>
      <c r="J5014" t="s">
        <v>28</v>
      </c>
      <c r="K5014" t="s">
        <v>14</v>
      </c>
      <c r="L5014">
        <v>79116060</v>
      </c>
      <c r="M5014">
        <v>67</v>
      </c>
      <c r="N5014" t="s">
        <v>33084</v>
      </c>
      <c r="O5014">
        <v>67</v>
      </c>
      <c r="Q5014">
        <v>706408168181085</v>
      </c>
      <c r="R5014" t="s">
        <v>37284</v>
      </c>
      <c r="S5014" t="s">
        <v>37285</v>
      </c>
      <c r="T5014" t="s">
        <v>37286</v>
      </c>
    </row>
    <row r="5015" spans="1:20" x14ac:dyDescent="0.25">
      <c r="A5015" t="s">
        <v>37287</v>
      </c>
      <c r="B5015" s="5" t="s">
        <v>15</v>
      </c>
      <c r="C5015" s="5" t="s">
        <v>37288</v>
      </c>
      <c r="D5015" s="4" t="s">
        <v>32</v>
      </c>
      <c r="E5015" t="s">
        <v>12</v>
      </c>
      <c r="F5015" t="s">
        <v>37289</v>
      </c>
      <c r="G5015" t="s">
        <v>11287</v>
      </c>
      <c r="H5015">
        <v>55</v>
      </c>
      <c r="J5015" t="s">
        <v>64</v>
      </c>
      <c r="K5015" t="s">
        <v>14</v>
      </c>
      <c r="L5015">
        <v>79117642</v>
      </c>
      <c r="M5015">
        <v>67</v>
      </c>
      <c r="N5015" t="s">
        <v>37290</v>
      </c>
      <c r="O5015">
        <v>67</v>
      </c>
      <c r="P5015" t="s">
        <v>37291</v>
      </c>
      <c r="Q5015">
        <v>708003368580825</v>
      </c>
      <c r="R5015" t="s">
        <v>11288</v>
      </c>
      <c r="S5015" t="s">
        <v>11289</v>
      </c>
      <c r="T5015" t="s">
        <v>37292</v>
      </c>
    </row>
    <row r="5016" spans="1:20" x14ac:dyDescent="0.25">
      <c r="A5016" t="s">
        <v>37293</v>
      </c>
      <c r="B5016" s="5" t="s">
        <v>15</v>
      </c>
      <c r="C5016" s="5" t="s">
        <v>37294</v>
      </c>
      <c r="D5016" s="4" t="s">
        <v>32</v>
      </c>
      <c r="E5016" t="s">
        <v>12</v>
      </c>
      <c r="F5016" t="s">
        <v>37295</v>
      </c>
      <c r="G5016" t="s">
        <v>11290</v>
      </c>
      <c r="H5016">
        <v>31</v>
      </c>
      <c r="I5016" t="s">
        <v>3222</v>
      </c>
      <c r="J5016" t="s">
        <v>28</v>
      </c>
      <c r="K5016" t="s">
        <v>14</v>
      </c>
      <c r="L5016">
        <v>79022280</v>
      </c>
      <c r="M5016">
        <v>67</v>
      </c>
      <c r="N5016" t="s">
        <v>37296</v>
      </c>
      <c r="O5016">
        <v>67</v>
      </c>
      <c r="P5016" t="s">
        <v>37297</v>
      </c>
      <c r="Q5016">
        <v>704707765376331</v>
      </c>
      <c r="R5016" t="s">
        <v>11291</v>
      </c>
      <c r="S5016" t="s">
        <v>37298</v>
      </c>
      <c r="T5016" t="s">
        <v>37299</v>
      </c>
    </row>
    <row r="5017" spans="1:20" x14ac:dyDescent="0.25">
      <c r="A5017" t="s">
        <v>37300</v>
      </c>
      <c r="B5017" s="5" t="s">
        <v>10</v>
      </c>
      <c r="C5017" s="5" t="s">
        <v>37301</v>
      </c>
      <c r="D5017" s="4" t="s">
        <v>32</v>
      </c>
      <c r="E5017" t="s">
        <v>72</v>
      </c>
      <c r="F5017" t="s">
        <v>37302</v>
      </c>
      <c r="G5017" t="s">
        <v>11292</v>
      </c>
      <c r="H5017">
        <v>247</v>
      </c>
      <c r="I5017" t="s">
        <v>654</v>
      </c>
      <c r="J5017" t="s">
        <v>28</v>
      </c>
      <c r="K5017" t="s">
        <v>14</v>
      </c>
      <c r="L5017">
        <v>79034100</v>
      </c>
      <c r="M5017">
        <v>67</v>
      </c>
      <c r="N5017" t="s">
        <v>37303</v>
      </c>
      <c r="O5017">
        <v>67</v>
      </c>
      <c r="P5017" t="s">
        <v>37304</v>
      </c>
      <c r="Q5017">
        <v>706400622722689</v>
      </c>
      <c r="R5017" t="s">
        <v>11293</v>
      </c>
      <c r="S5017" t="s">
        <v>4447</v>
      </c>
      <c r="T5017" t="s">
        <v>37305</v>
      </c>
    </row>
    <row r="5018" spans="1:20" x14ac:dyDescent="0.25">
      <c r="A5018" t="s">
        <v>37306</v>
      </c>
      <c r="B5018" s="5" t="s">
        <v>10</v>
      </c>
      <c r="C5018" s="5" t="s">
        <v>37307</v>
      </c>
      <c r="D5018" s="4" t="s">
        <v>126</v>
      </c>
      <c r="E5018" t="s">
        <v>12</v>
      </c>
      <c r="F5018" t="s">
        <v>37308</v>
      </c>
      <c r="G5018" t="s">
        <v>11294</v>
      </c>
      <c r="H5018">
        <v>28</v>
      </c>
      <c r="I5018" t="s">
        <v>34</v>
      </c>
      <c r="J5018" t="s">
        <v>28</v>
      </c>
      <c r="K5018" t="s">
        <v>14</v>
      </c>
      <c r="L5018">
        <v>79117644</v>
      </c>
      <c r="M5018">
        <v>67</v>
      </c>
      <c r="N5018" t="s">
        <v>37309</v>
      </c>
      <c r="O5018">
        <v>67</v>
      </c>
      <c r="P5018" t="s">
        <v>37310</v>
      </c>
      <c r="Q5018">
        <v>898050016623187</v>
      </c>
      <c r="R5018" t="s">
        <v>11295</v>
      </c>
      <c r="S5018" t="s">
        <v>11296</v>
      </c>
      <c r="T5018" t="s">
        <v>37311</v>
      </c>
    </row>
    <row r="5019" spans="1:20" x14ac:dyDescent="0.25">
      <c r="A5019" t="s">
        <v>37312</v>
      </c>
      <c r="B5019" s="5" t="s">
        <v>15</v>
      </c>
      <c r="C5019" s="5" t="s">
        <v>37313</v>
      </c>
      <c r="D5019" s="4" t="s">
        <v>17</v>
      </c>
      <c r="E5019" t="s">
        <v>12</v>
      </c>
      <c r="F5019" t="s">
        <v>37314</v>
      </c>
      <c r="G5019" t="s">
        <v>6045</v>
      </c>
      <c r="H5019">
        <v>490</v>
      </c>
      <c r="I5019" t="s">
        <v>145</v>
      </c>
      <c r="J5019" t="s">
        <v>28</v>
      </c>
      <c r="K5019" t="s">
        <v>14</v>
      </c>
      <c r="L5019">
        <v>79110580</v>
      </c>
      <c r="M5019">
        <v>67</v>
      </c>
      <c r="N5019" t="s">
        <v>37315</v>
      </c>
      <c r="O5019">
        <v>67</v>
      </c>
      <c r="P5019" t="s">
        <v>37316</v>
      </c>
      <c r="Q5019">
        <v>702100731083091</v>
      </c>
      <c r="R5019" t="s">
        <v>37317</v>
      </c>
      <c r="S5019" t="s">
        <v>11297</v>
      </c>
      <c r="T5019" t="s">
        <v>37318</v>
      </c>
    </row>
    <row r="5020" spans="1:20" x14ac:dyDescent="0.25">
      <c r="A5020" t="s">
        <v>37319</v>
      </c>
      <c r="B5020" s="5" t="s">
        <v>10</v>
      </c>
      <c r="C5020" s="5" t="s">
        <v>37320</v>
      </c>
      <c r="D5020" s="4" t="s">
        <v>32</v>
      </c>
      <c r="E5020" t="s">
        <v>24</v>
      </c>
      <c r="F5020" t="s">
        <v>37321</v>
      </c>
      <c r="G5020" t="s">
        <v>14111</v>
      </c>
      <c r="H5020">
        <v>643</v>
      </c>
      <c r="I5020" t="s">
        <v>836</v>
      </c>
      <c r="J5020" t="s">
        <v>28</v>
      </c>
      <c r="K5020" t="s">
        <v>14</v>
      </c>
      <c r="L5020">
        <v>79102200</v>
      </c>
      <c r="M5020">
        <v>67</v>
      </c>
      <c r="N5020">
        <v>981259681</v>
      </c>
      <c r="O5020">
        <v>67</v>
      </c>
      <c r="P5020">
        <v>33630938</v>
      </c>
      <c r="Q5020">
        <v>704204281357780</v>
      </c>
      <c r="T5020" t="s">
        <v>37322</v>
      </c>
    </row>
    <row r="5021" spans="1:20" x14ac:dyDescent="0.25">
      <c r="A5021" t="s">
        <v>37323</v>
      </c>
      <c r="B5021" s="5" t="s">
        <v>15</v>
      </c>
      <c r="C5021" s="5" t="s">
        <v>37324</v>
      </c>
      <c r="D5021" s="4" t="s">
        <v>17</v>
      </c>
      <c r="E5021" t="s">
        <v>12</v>
      </c>
      <c r="F5021" t="s">
        <v>20145</v>
      </c>
      <c r="G5021" t="s">
        <v>11298</v>
      </c>
      <c r="H5021">
        <v>73</v>
      </c>
      <c r="I5021" t="s">
        <v>37325</v>
      </c>
      <c r="J5021" t="s">
        <v>64</v>
      </c>
      <c r="K5021" t="s">
        <v>14</v>
      </c>
      <c r="L5021">
        <v>79000000</v>
      </c>
      <c r="M5021">
        <v>67</v>
      </c>
      <c r="N5021" t="s">
        <v>37326</v>
      </c>
      <c r="O5021">
        <v>67</v>
      </c>
      <c r="P5021" t="s">
        <v>37327</v>
      </c>
      <c r="Q5021">
        <v>70850536393</v>
      </c>
      <c r="R5021" t="s">
        <v>11299</v>
      </c>
      <c r="S5021" t="s">
        <v>11300</v>
      </c>
      <c r="T5021" t="s">
        <v>37328</v>
      </c>
    </row>
    <row r="5022" spans="1:20" x14ac:dyDescent="0.25">
      <c r="A5022" t="s">
        <v>37329</v>
      </c>
      <c r="B5022" s="5" t="s">
        <v>10</v>
      </c>
      <c r="C5022" s="5" t="s">
        <v>37330</v>
      </c>
      <c r="D5022" s="4" t="s">
        <v>17</v>
      </c>
      <c r="E5022" t="s">
        <v>12</v>
      </c>
      <c r="F5022" t="s">
        <v>37331</v>
      </c>
      <c r="G5022" t="s">
        <v>11301</v>
      </c>
      <c r="H5022">
        <v>712</v>
      </c>
      <c r="I5022" t="s">
        <v>2156</v>
      </c>
      <c r="J5022" t="s">
        <v>28</v>
      </c>
      <c r="K5022" t="s">
        <v>14</v>
      </c>
      <c r="L5022">
        <v>79074455</v>
      </c>
      <c r="M5022">
        <v>67</v>
      </c>
      <c r="N5022" t="s">
        <v>37332</v>
      </c>
      <c r="O5022">
        <v>67</v>
      </c>
      <c r="P5022" t="s">
        <v>37333</v>
      </c>
      <c r="Q5022">
        <v>706007809151847</v>
      </c>
      <c r="R5022" t="s">
        <v>11302</v>
      </c>
      <c r="S5022" t="s">
        <v>37334</v>
      </c>
      <c r="T5022" t="s">
        <v>37335</v>
      </c>
    </row>
    <row r="5023" spans="1:20" x14ac:dyDescent="0.25">
      <c r="A5023" t="s">
        <v>37336</v>
      </c>
      <c r="B5023" s="5" t="s">
        <v>10</v>
      </c>
      <c r="C5023" s="5" t="s">
        <v>37337</v>
      </c>
      <c r="D5023" s="4" t="s">
        <v>17</v>
      </c>
      <c r="E5023" t="s">
        <v>12</v>
      </c>
      <c r="F5023" t="s">
        <v>37338</v>
      </c>
      <c r="G5023" t="s">
        <v>11287</v>
      </c>
      <c r="H5023">
        <v>56</v>
      </c>
      <c r="I5023" t="s">
        <v>34</v>
      </c>
      <c r="J5023" t="s">
        <v>28</v>
      </c>
      <c r="K5023" t="s">
        <v>14</v>
      </c>
      <c r="L5023">
        <v>7910000</v>
      </c>
      <c r="M5023">
        <v>67</v>
      </c>
      <c r="N5023" t="s">
        <v>11303</v>
      </c>
      <c r="O5023">
        <v>67</v>
      </c>
      <c r="Q5023">
        <v>700809444794285</v>
      </c>
      <c r="R5023" t="s">
        <v>11304</v>
      </c>
      <c r="S5023" t="s">
        <v>11305</v>
      </c>
      <c r="T5023" t="s">
        <v>37339</v>
      </c>
    </row>
    <row r="5024" spans="1:20" x14ac:dyDescent="0.25">
      <c r="A5024" t="s">
        <v>37340</v>
      </c>
      <c r="B5024" s="5" t="s">
        <v>10</v>
      </c>
      <c r="C5024" s="5" t="s">
        <v>37341</v>
      </c>
      <c r="D5024" s="4" t="s">
        <v>32</v>
      </c>
      <c r="E5024" t="s">
        <v>12</v>
      </c>
      <c r="F5024" t="s">
        <v>37342</v>
      </c>
      <c r="G5024" t="s">
        <v>1619</v>
      </c>
      <c r="H5024">
        <v>1157</v>
      </c>
      <c r="I5024" t="s">
        <v>362</v>
      </c>
      <c r="J5024" t="s">
        <v>28</v>
      </c>
      <c r="K5024" t="s">
        <v>14</v>
      </c>
      <c r="L5024">
        <v>79116280</v>
      </c>
      <c r="M5024">
        <v>67</v>
      </c>
      <c r="N5024" t="s">
        <v>37343</v>
      </c>
      <c r="O5024">
        <v>67</v>
      </c>
      <c r="P5024" t="s">
        <v>37344</v>
      </c>
      <c r="Q5024">
        <v>700604984628366</v>
      </c>
      <c r="R5024" t="s">
        <v>37345</v>
      </c>
      <c r="S5024" t="s">
        <v>11306</v>
      </c>
      <c r="T5024" t="s">
        <v>37346</v>
      </c>
    </row>
    <row r="5025" spans="1:20" x14ac:dyDescent="0.25">
      <c r="A5025" t="s">
        <v>37347</v>
      </c>
      <c r="B5025" s="5" t="s">
        <v>10</v>
      </c>
      <c r="C5025" s="5" t="s">
        <v>37348</v>
      </c>
      <c r="D5025" s="4" t="s">
        <v>17</v>
      </c>
      <c r="E5025" t="s">
        <v>12</v>
      </c>
      <c r="F5025" t="s">
        <v>37349</v>
      </c>
      <c r="G5025" t="s">
        <v>11307</v>
      </c>
      <c r="H5025">
        <v>0</v>
      </c>
      <c r="I5025" t="s">
        <v>11308</v>
      </c>
      <c r="J5025" t="s">
        <v>28</v>
      </c>
      <c r="K5025" t="s">
        <v>14</v>
      </c>
      <c r="L5025">
        <v>79108712</v>
      </c>
      <c r="M5025">
        <v>67</v>
      </c>
      <c r="N5025">
        <v>984158769</v>
      </c>
      <c r="O5025">
        <v>67</v>
      </c>
      <c r="P5025">
        <v>992691207</v>
      </c>
      <c r="Q5025">
        <v>704008862530665</v>
      </c>
      <c r="R5025" t="s">
        <v>11309</v>
      </c>
      <c r="S5025" t="s">
        <v>11310</v>
      </c>
      <c r="T5025" t="s">
        <v>37350</v>
      </c>
    </row>
    <row r="5026" spans="1:20" x14ac:dyDescent="0.25">
      <c r="A5026" t="s">
        <v>37351</v>
      </c>
      <c r="B5026" s="5" t="s">
        <v>10</v>
      </c>
      <c r="C5026" s="5" t="s">
        <v>37352</v>
      </c>
      <c r="D5026" s="4" t="s">
        <v>11</v>
      </c>
      <c r="E5026" t="s">
        <v>72</v>
      </c>
      <c r="F5026" t="s">
        <v>37353</v>
      </c>
      <c r="G5026" t="s">
        <v>37354</v>
      </c>
      <c r="H5026">
        <v>269</v>
      </c>
      <c r="I5026" t="s">
        <v>13691</v>
      </c>
      <c r="J5026" t="s">
        <v>28</v>
      </c>
      <c r="K5026" t="s">
        <v>14</v>
      </c>
      <c r="L5026">
        <v>79013461</v>
      </c>
      <c r="M5026">
        <v>67</v>
      </c>
      <c r="N5026" t="s">
        <v>37355</v>
      </c>
      <c r="O5026">
        <v>67</v>
      </c>
      <c r="P5026" t="s">
        <v>37356</v>
      </c>
      <c r="Q5026">
        <v>702903570466674</v>
      </c>
      <c r="R5026" t="s">
        <v>11311</v>
      </c>
      <c r="S5026" t="s">
        <v>37357</v>
      </c>
      <c r="T5026" t="s">
        <v>37358</v>
      </c>
    </row>
    <row r="5027" spans="1:20" x14ac:dyDescent="0.25">
      <c r="A5027" t="s">
        <v>37359</v>
      </c>
      <c r="B5027" s="5" t="s">
        <v>10</v>
      </c>
      <c r="C5027" s="5" t="s">
        <v>37360</v>
      </c>
      <c r="D5027" s="4" t="s">
        <v>32</v>
      </c>
      <c r="E5027" t="s">
        <v>24</v>
      </c>
      <c r="F5027" t="s">
        <v>37361</v>
      </c>
      <c r="G5027" t="s">
        <v>2062</v>
      </c>
      <c r="H5027">
        <v>97</v>
      </c>
      <c r="I5027" t="s">
        <v>12860</v>
      </c>
      <c r="J5027" t="s">
        <v>28</v>
      </c>
      <c r="K5027" t="s">
        <v>14</v>
      </c>
      <c r="L5027">
        <v>79013200</v>
      </c>
      <c r="M5027">
        <v>67</v>
      </c>
      <c r="N5027" t="s">
        <v>37362</v>
      </c>
      <c r="Q5027">
        <v>704800084293845</v>
      </c>
      <c r="R5027" t="s">
        <v>11312</v>
      </c>
      <c r="S5027" t="s">
        <v>11313</v>
      </c>
      <c r="T5027" t="s">
        <v>37363</v>
      </c>
    </row>
    <row r="5028" spans="1:20" x14ac:dyDescent="0.25">
      <c r="A5028" t="s">
        <v>37364</v>
      </c>
      <c r="B5028" s="5" t="s">
        <v>15</v>
      </c>
      <c r="C5028" s="5" t="s">
        <v>37365</v>
      </c>
      <c r="D5028" s="4" t="s">
        <v>126</v>
      </c>
      <c r="E5028" t="s">
        <v>12</v>
      </c>
      <c r="F5028" t="s">
        <v>26611</v>
      </c>
      <c r="G5028" t="s">
        <v>11314</v>
      </c>
      <c r="H5028">
        <v>69</v>
      </c>
      <c r="I5028" t="s">
        <v>813</v>
      </c>
      <c r="J5028" t="s">
        <v>28</v>
      </c>
      <c r="K5028" t="s">
        <v>14</v>
      </c>
      <c r="M5028">
        <v>67</v>
      </c>
      <c r="N5028" t="s">
        <v>37366</v>
      </c>
      <c r="O5028">
        <v>67</v>
      </c>
      <c r="P5028" t="s">
        <v>37367</v>
      </c>
      <c r="Q5028">
        <v>700500778415252</v>
      </c>
      <c r="R5028" t="s">
        <v>37368</v>
      </c>
      <c r="S5028" t="s">
        <v>11315</v>
      </c>
      <c r="T5028" t="s">
        <v>37369</v>
      </c>
    </row>
    <row r="5029" spans="1:20" x14ac:dyDescent="0.25">
      <c r="A5029" t="s">
        <v>37370</v>
      </c>
      <c r="B5029" s="5" t="s">
        <v>15</v>
      </c>
      <c r="D5029" s="4" t="s">
        <v>32</v>
      </c>
      <c r="E5029" t="s">
        <v>12</v>
      </c>
      <c r="F5029" t="s">
        <v>37371</v>
      </c>
      <c r="G5029" t="s">
        <v>11316</v>
      </c>
      <c r="H5029">
        <v>703</v>
      </c>
      <c r="J5029" t="s">
        <v>28</v>
      </c>
      <c r="K5029" t="s">
        <v>14</v>
      </c>
      <c r="L5029">
        <v>79117470</v>
      </c>
      <c r="M5029">
        <v>67</v>
      </c>
      <c r="N5029" t="s">
        <v>37372</v>
      </c>
      <c r="O5029">
        <v>67</v>
      </c>
      <c r="P5029" t="s">
        <v>37373</v>
      </c>
      <c r="Q5029">
        <v>898004810257802</v>
      </c>
      <c r="R5029" t="s">
        <v>11317</v>
      </c>
      <c r="T5029" t="s">
        <v>37374</v>
      </c>
    </row>
    <row r="5030" spans="1:20" x14ac:dyDescent="0.25">
      <c r="A5030" t="s">
        <v>37375</v>
      </c>
      <c r="B5030" s="5" t="s">
        <v>10</v>
      </c>
      <c r="C5030" s="5" t="s">
        <v>37376</v>
      </c>
      <c r="D5030" s="4" t="s">
        <v>32</v>
      </c>
      <c r="E5030" t="s">
        <v>12</v>
      </c>
      <c r="F5030" t="s">
        <v>37377</v>
      </c>
      <c r="G5030" t="s">
        <v>1322</v>
      </c>
      <c r="H5030">
        <v>569</v>
      </c>
      <c r="I5030" t="s">
        <v>1323</v>
      </c>
      <c r="J5030" t="s">
        <v>28</v>
      </c>
      <c r="K5030" t="s">
        <v>14</v>
      </c>
      <c r="L5030">
        <v>79090292</v>
      </c>
      <c r="M5030">
        <v>67</v>
      </c>
      <c r="N5030" t="s">
        <v>37378</v>
      </c>
      <c r="O5030">
        <v>67</v>
      </c>
      <c r="P5030" t="s">
        <v>37379</v>
      </c>
      <c r="Q5030">
        <v>706404678436685</v>
      </c>
      <c r="R5030" t="s">
        <v>11318</v>
      </c>
      <c r="S5030" t="s">
        <v>11319</v>
      </c>
      <c r="T5030" t="s">
        <v>37380</v>
      </c>
    </row>
    <row r="5031" spans="1:20" x14ac:dyDescent="0.25">
      <c r="A5031" t="s">
        <v>37381</v>
      </c>
      <c r="B5031" s="5" t="s">
        <v>10</v>
      </c>
      <c r="C5031" s="5" t="s">
        <v>37382</v>
      </c>
      <c r="D5031" s="4" t="s">
        <v>17</v>
      </c>
      <c r="E5031" t="s">
        <v>24</v>
      </c>
      <c r="F5031" t="s">
        <v>37383</v>
      </c>
      <c r="M5031">
        <v>67</v>
      </c>
      <c r="N5031" t="s">
        <v>37384</v>
      </c>
      <c r="O5031">
        <v>67</v>
      </c>
      <c r="P5031" t="s">
        <v>37385</v>
      </c>
      <c r="R5031" t="s">
        <v>37386</v>
      </c>
      <c r="S5031" t="s">
        <v>11320</v>
      </c>
      <c r="T5031" t="s">
        <v>37387</v>
      </c>
    </row>
    <row r="5032" spans="1:20" x14ac:dyDescent="0.25">
      <c r="A5032" t="s">
        <v>37388</v>
      </c>
      <c r="B5032" s="5" t="s">
        <v>10</v>
      </c>
      <c r="C5032" s="5" t="s">
        <v>37389</v>
      </c>
      <c r="D5032" s="4" t="s">
        <v>17</v>
      </c>
      <c r="E5032" t="s">
        <v>328</v>
      </c>
      <c r="F5032" t="s">
        <v>37390</v>
      </c>
      <c r="G5032" t="s">
        <v>1984</v>
      </c>
      <c r="H5032">
        <v>248</v>
      </c>
      <c r="I5032" t="s">
        <v>128</v>
      </c>
      <c r="J5032" t="s">
        <v>28</v>
      </c>
      <c r="K5032" t="s">
        <v>14</v>
      </c>
      <c r="L5032">
        <v>79118361</v>
      </c>
      <c r="M5032">
        <v>67</v>
      </c>
      <c r="N5032" t="s">
        <v>37391</v>
      </c>
      <c r="O5032">
        <v>67</v>
      </c>
      <c r="P5032" t="s">
        <v>37392</v>
      </c>
      <c r="Q5032">
        <v>708509355883272</v>
      </c>
      <c r="R5032" t="s">
        <v>11321</v>
      </c>
      <c r="S5032" t="s">
        <v>27933</v>
      </c>
      <c r="T5032" t="s">
        <v>37393</v>
      </c>
    </row>
    <row r="5033" spans="1:20" x14ac:dyDescent="0.25">
      <c r="A5033" t="s">
        <v>37394</v>
      </c>
      <c r="B5033" s="5" t="s">
        <v>10</v>
      </c>
      <c r="C5033" s="5" t="s">
        <v>37395</v>
      </c>
      <c r="D5033" s="4" t="s">
        <v>126</v>
      </c>
      <c r="E5033" t="s">
        <v>24</v>
      </c>
      <c r="F5033" t="s">
        <v>37396</v>
      </c>
      <c r="G5033" t="s">
        <v>6964</v>
      </c>
      <c r="H5033">
        <v>416</v>
      </c>
      <c r="I5033" t="s">
        <v>362</v>
      </c>
      <c r="J5033" t="s">
        <v>28</v>
      </c>
      <c r="K5033" t="s">
        <v>14</v>
      </c>
      <c r="L5033">
        <v>79117540</v>
      </c>
      <c r="M5033">
        <v>67</v>
      </c>
      <c r="N5033" t="s">
        <v>37397</v>
      </c>
      <c r="O5033">
        <v>67</v>
      </c>
      <c r="P5033" t="s">
        <v>37398</v>
      </c>
      <c r="Q5033">
        <v>708206617014748</v>
      </c>
      <c r="R5033" t="s">
        <v>11322</v>
      </c>
      <c r="S5033" t="s">
        <v>11323</v>
      </c>
      <c r="T5033" t="s">
        <v>37399</v>
      </c>
    </row>
    <row r="5034" spans="1:20" x14ac:dyDescent="0.25">
      <c r="A5034" t="s">
        <v>37400</v>
      </c>
      <c r="B5034" s="5" t="s">
        <v>10</v>
      </c>
      <c r="C5034" s="5" t="s">
        <v>37401</v>
      </c>
      <c r="D5034" s="4" t="s">
        <v>126</v>
      </c>
      <c r="E5034" t="s">
        <v>12</v>
      </c>
      <c r="F5034" t="s">
        <v>37402</v>
      </c>
      <c r="G5034" t="s">
        <v>1531</v>
      </c>
      <c r="H5034">
        <v>254</v>
      </c>
      <c r="I5034" t="s">
        <v>362</v>
      </c>
      <c r="J5034" t="s">
        <v>28</v>
      </c>
      <c r="K5034" t="s">
        <v>14</v>
      </c>
      <c r="L5034">
        <v>79116530</v>
      </c>
      <c r="M5034">
        <v>67</v>
      </c>
      <c r="N5034" t="s">
        <v>37403</v>
      </c>
      <c r="O5034">
        <v>67</v>
      </c>
      <c r="P5034" t="s">
        <v>37404</v>
      </c>
      <c r="Q5034">
        <v>704107111835979</v>
      </c>
      <c r="R5034" t="s">
        <v>11324</v>
      </c>
      <c r="S5034" t="s">
        <v>11325</v>
      </c>
      <c r="T5034" t="s">
        <v>37405</v>
      </c>
    </row>
    <row r="5035" spans="1:20" x14ac:dyDescent="0.25">
      <c r="A5035" t="s">
        <v>37406</v>
      </c>
      <c r="B5035" s="5" t="s">
        <v>10</v>
      </c>
      <c r="C5035" s="5" t="s">
        <v>37407</v>
      </c>
      <c r="D5035" s="4" t="s">
        <v>32</v>
      </c>
      <c r="E5035" t="s">
        <v>72</v>
      </c>
      <c r="F5035" t="s">
        <v>37408</v>
      </c>
      <c r="G5035" t="s">
        <v>3071</v>
      </c>
      <c r="H5035">
        <v>389</v>
      </c>
      <c r="I5035" t="s">
        <v>362</v>
      </c>
      <c r="J5035" t="s">
        <v>28</v>
      </c>
      <c r="K5035" t="s">
        <v>14</v>
      </c>
      <c r="L5035">
        <v>79116240</v>
      </c>
      <c r="M5035">
        <v>67</v>
      </c>
      <c r="N5035" t="s">
        <v>37409</v>
      </c>
      <c r="O5035">
        <v>67</v>
      </c>
      <c r="P5035" t="s">
        <v>37410</v>
      </c>
      <c r="Q5035">
        <v>700506935896355</v>
      </c>
      <c r="R5035" t="s">
        <v>11326</v>
      </c>
      <c r="S5035" t="s">
        <v>11327</v>
      </c>
      <c r="T5035" t="s">
        <v>37411</v>
      </c>
    </row>
    <row r="5036" spans="1:20" x14ac:dyDescent="0.25">
      <c r="A5036" t="s">
        <v>37412</v>
      </c>
      <c r="B5036" s="5" t="s">
        <v>10</v>
      </c>
      <c r="C5036" s="5" t="s">
        <v>37413</v>
      </c>
      <c r="D5036" s="4" t="s">
        <v>32</v>
      </c>
      <c r="E5036" t="s">
        <v>12</v>
      </c>
      <c r="F5036" t="s">
        <v>37414</v>
      </c>
      <c r="G5036" t="s">
        <v>6585</v>
      </c>
      <c r="H5036">
        <v>279</v>
      </c>
      <c r="I5036" t="s">
        <v>238</v>
      </c>
      <c r="J5036" t="s">
        <v>28</v>
      </c>
      <c r="K5036" t="s">
        <v>14</v>
      </c>
      <c r="L5036">
        <v>79112510</v>
      </c>
      <c r="M5036">
        <v>67</v>
      </c>
      <c r="N5036" t="s">
        <v>37415</v>
      </c>
      <c r="O5036">
        <v>67</v>
      </c>
      <c r="P5036" t="s">
        <v>37416</v>
      </c>
      <c r="Q5036">
        <v>700203974361726</v>
      </c>
      <c r="R5036" t="s">
        <v>11328</v>
      </c>
      <c r="S5036" t="s">
        <v>37417</v>
      </c>
      <c r="T5036" t="s">
        <v>37418</v>
      </c>
    </row>
    <row r="5037" spans="1:20" x14ac:dyDescent="0.25">
      <c r="A5037" t="s">
        <v>37419</v>
      </c>
      <c r="B5037" s="5" t="s">
        <v>15</v>
      </c>
      <c r="C5037" s="5" t="s">
        <v>37420</v>
      </c>
      <c r="D5037" s="4" t="s">
        <v>17</v>
      </c>
      <c r="E5037" t="s">
        <v>12</v>
      </c>
      <c r="F5037" t="s">
        <v>37421</v>
      </c>
      <c r="G5037" t="s">
        <v>11329</v>
      </c>
      <c r="H5037">
        <v>265</v>
      </c>
      <c r="I5037" t="s">
        <v>406</v>
      </c>
      <c r="J5037" t="s">
        <v>28</v>
      </c>
      <c r="K5037" t="s">
        <v>14</v>
      </c>
      <c r="L5037">
        <v>79093021</v>
      </c>
      <c r="M5037">
        <v>67</v>
      </c>
      <c r="N5037" t="s">
        <v>37422</v>
      </c>
      <c r="O5037">
        <v>67</v>
      </c>
      <c r="P5037" t="s">
        <v>37423</v>
      </c>
      <c r="Q5037">
        <v>707805631084818</v>
      </c>
      <c r="R5037" t="s">
        <v>11330</v>
      </c>
      <c r="S5037" t="s">
        <v>11331</v>
      </c>
      <c r="T5037" t="s">
        <v>37424</v>
      </c>
    </row>
    <row r="5038" spans="1:20" x14ac:dyDescent="0.25">
      <c r="A5038" t="s">
        <v>37425</v>
      </c>
      <c r="B5038" s="5" t="s">
        <v>10</v>
      </c>
      <c r="C5038" s="5" t="s">
        <v>37426</v>
      </c>
      <c r="D5038" s="4" t="s">
        <v>17</v>
      </c>
      <c r="E5038" t="s">
        <v>12</v>
      </c>
      <c r="F5038" t="s">
        <v>37427</v>
      </c>
      <c r="G5038" t="s">
        <v>11332</v>
      </c>
      <c r="H5038">
        <v>92</v>
      </c>
      <c r="I5038" t="s">
        <v>1994</v>
      </c>
      <c r="J5038" t="s">
        <v>28</v>
      </c>
      <c r="K5038" t="s">
        <v>14</v>
      </c>
      <c r="L5038">
        <v>79017776</v>
      </c>
      <c r="M5038">
        <v>67</v>
      </c>
      <c r="N5038" t="s">
        <v>37428</v>
      </c>
      <c r="O5038">
        <v>67</v>
      </c>
      <c r="P5038" t="s">
        <v>37429</v>
      </c>
      <c r="Q5038">
        <v>708208188609348</v>
      </c>
      <c r="R5038" t="s">
        <v>11333</v>
      </c>
      <c r="S5038" t="s">
        <v>11334</v>
      </c>
      <c r="T5038" t="s">
        <v>37430</v>
      </c>
    </row>
    <row r="5039" spans="1:20" x14ac:dyDescent="0.25">
      <c r="A5039" t="s">
        <v>37431</v>
      </c>
      <c r="B5039" s="5" t="s">
        <v>10</v>
      </c>
      <c r="C5039" s="5" t="s">
        <v>37432</v>
      </c>
      <c r="D5039" s="4" t="s">
        <v>17</v>
      </c>
      <c r="E5039" t="s">
        <v>12</v>
      </c>
      <c r="F5039" t="s">
        <v>37433</v>
      </c>
      <c r="G5039" t="s">
        <v>11332</v>
      </c>
      <c r="H5039">
        <v>92</v>
      </c>
      <c r="I5039" t="s">
        <v>1994</v>
      </c>
      <c r="J5039" t="s">
        <v>28</v>
      </c>
      <c r="K5039" t="s">
        <v>14</v>
      </c>
      <c r="L5039">
        <v>79017776</v>
      </c>
      <c r="M5039">
        <v>67</v>
      </c>
      <c r="N5039" t="s">
        <v>37428</v>
      </c>
      <c r="O5039">
        <v>67</v>
      </c>
      <c r="P5039" t="s">
        <v>37429</v>
      </c>
      <c r="Q5039">
        <v>706807237481920</v>
      </c>
      <c r="R5039" t="s">
        <v>11335</v>
      </c>
      <c r="S5039" t="s">
        <v>11336</v>
      </c>
      <c r="T5039" t="s">
        <v>37434</v>
      </c>
    </row>
    <row r="5040" spans="1:20" x14ac:dyDescent="0.25">
      <c r="A5040" t="s">
        <v>37435</v>
      </c>
      <c r="B5040" s="5" t="s">
        <v>10</v>
      </c>
      <c r="C5040" s="5" t="s">
        <v>37436</v>
      </c>
      <c r="D5040" s="4" t="s">
        <v>17</v>
      </c>
      <c r="E5040" t="s">
        <v>12</v>
      </c>
      <c r="F5040" t="s">
        <v>16728</v>
      </c>
      <c r="G5040" t="s">
        <v>11332</v>
      </c>
      <c r="H5040">
        <v>92</v>
      </c>
      <c r="I5040" t="s">
        <v>1994</v>
      </c>
      <c r="J5040" t="s">
        <v>28</v>
      </c>
      <c r="K5040" t="s">
        <v>14</v>
      </c>
      <c r="L5040">
        <v>79017776</v>
      </c>
      <c r="M5040">
        <v>67</v>
      </c>
      <c r="N5040" t="s">
        <v>37428</v>
      </c>
      <c r="O5040">
        <v>67</v>
      </c>
      <c r="P5040" t="s">
        <v>37429</v>
      </c>
      <c r="Q5040">
        <v>703105340752060</v>
      </c>
      <c r="R5040" t="s">
        <v>11333</v>
      </c>
      <c r="S5040" t="s">
        <v>11334</v>
      </c>
      <c r="T5040" t="s">
        <v>37437</v>
      </c>
    </row>
    <row r="5041" spans="1:20" x14ac:dyDescent="0.25">
      <c r="A5041" t="s">
        <v>37438</v>
      </c>
      <c r="B5041" s="5" t="s">
        <v>15</v>
      </c>
      <c r="C5041" s="5" t="s">
        <v>37439</v>
      </c>
      <c r="D5041" s="4" t="s">
        <v>32</v>
      </c>
      <c r="E5041" t="s">
        <v>12</v>
      </c>
      <c r="F5041" t="s">
        <v>37440</v>
      </c>
      <c r="G5041" t="s">
        <v>1335</v>
      </c>
      <c r="H5041">
        <v>179</v>
      </c>
      <c r="I5041" t="s">
        <v>238</v>
      </c>
      <c r="J5041" t="s">
        <v>28</v>
      </c>
      <c r="K5041" t="s">
        <v>14</v>
      </c>
      <c r="L5041">
        <v>79112350</v>
      </c>
      <c r="M5041">
        <v>67</v>
      </c>
      <c r="N5041" t="s">
        <v>37441</v>
      </c>
      <c r="O5041">
        <v>67</v>
      </c>
      <c r="P5041" t="s">
        <v>37442</v>
      </c>
      <c r="R5041" t="s">
        <v>11337</v>
      </c>
      <c r="S5041" t="s">
        <v>11338</v>
      </c>
      <c r="T5041" t="s">
        <v>37443</v>
      </c>
    </row>
    <row r="5042" spans="1:20" x14ac:dyDescent="0.25">
      <c r="A5042" t="s">
        <v>37444</v>
      </c>
      <c r="B5042" s="5" t="s">
        <v>10</v>
      </c>
      <c r="C5042" s="5" t="s">
        <v>37445</v>
      </c>
      <c r="D5042" s="4" t="s">
        <v>32</v>
      </c>
      <c r="E5042" t="s">
        <v>72</v>
      </c>
      <c r="F5042" t="s">
        <v>18323</v>
      </c>
      <c r="G5042" t="s">
        <v>11339</v>
      </c>
      <c r="H5042">
        <v>31</v>
      </c>
      <c r="I5042" t="s">
        <v>897</v>
      </c>
      <c r="J5042" t="s">
        <v>64</v>
      </c>
      <c r="K5042" t="s">
        <v>14</v>
      </c>
      <c r="M5042">
        <v>67</v>
      </c>
      <c r="N5042" t="s">
        <v>37446</v>
      </c>
      <c r="O5042">
        <v>67</v>
      </c>
      <c r="P5042" t="s">
        <v>37447</v>
      </c>
      <c r="Q5042">
        <v>706804208875425</v>
      </c>
      <c r="R5042" t="s">
        <v>7827</v>
      </c>
      <c r="S5042" t="s">
        <v>27879</v>
      </c>
      <c r="T5042" t="s">
        <v>37448</v>
      </c>
    </row>
    <row r="5043" spans="1:20" x14ac:dyDescent="0.25">
      <c r="A5043" t="s">
        <v>37449</v>
      </c>
      <c r="B5043" s="5" t="s">
        <v>10</v>
      </c>
      <c r="C5043" s="5" t="s">
        <v>37450</v>
      </c>
      <c r="D5043" s="4" t="s">
        <v>32</v>
      </c>
      <c r="E5043" t="s">
        <v>24</v>
      </c>
      <c r="F5043" t="s">
        <v>37451</v>
      </c>
      <c r="G5043" t="s">
        <v>11340</v>
      </c>
      <c r="I5043" t="s">
        <v>897</v>
      </c>
      <c r="J5043" t="s">
        <v>28</v>
      </c>
      <c r="K5043" t="s">
        <v>14</v>
      </c>
      <c r="M5043">
        <v>67</v>
      </c>
      <c r="N5043" t="s">
        <v>37452</v>
      </c>
      <c r="O5043">
        <v>67</v>
      </c>
      <c r="P5043" t="s">
        <v>37453</v>
      </c>
      <c r="Q5043">
        <v>704202226229480</v>
      </c>
      <c r="R5043" t="s">
        <v>11341</v>
      </c>
      <c r="S5043" t="s">
        <v>11342</v>
      </c>
      <c r="T5043" t="s">
        <v>37454</v>
      </c>
    </row>
    <row r="5044" spans="1:20" x14ac:dyDescent="0.25">
      <c r="A5044" t="s">
        <v>37455</v>
      </c>
      <c r="B5044" s="5" t="s">
        <v>15</v>
      </c>
      <c r="C5044" s="5" t="s">
        <v>37456</v>
      </c>
      <c r="D5044" s="4" t="s">
        <v>17</v>
      </c>
      <c r="E5044" t="s">
        <v>12</v>
      </c>
      <c r="F5044" t="s">
        <v>37457</v>
      </c>
      <c r="G5044" t="s">
        <v>18481</v>
      </c>
      <c r="H5044">
        <v>1054</v>
      </c>
      <c r="I5044" t="s">
        <v>50</v>
      </c>
      <c r="J5044" t="s">
        <v>28</v>
      </c>
      <c r="K5044" t="s">
        <v>14</v>
      </c>
      <c r="L5044">
        <v>79117190</v>
      </c>
      <c r="M5044">
        <v>67</v>
      </c>
      <c r="N5044" t="s">
        <v>37458</v>
      </c>
      <c r="O5044">
        <v>67</v>
      </c>
      <c r="P5044" t="s">
        <v>37459</v>
      </c>
      <c r="Q5044">
        <v>700501978488750</v>
      </c>
      <c r="R5044" t="s">
        <v>11343</v>
      </c>
      <c r="S5044" t="s">
        <v>11344</v>
      </c>
      <c r="T5044" t="s">
        <v>37460</v>
      </c>
    </row>
    <row r="5045" spans="1:20" x14ac:dyDescent="0.25">
      <c r="A5045" t="s">
        <v>37461</v>
      </c>
      <c r="B5045" s="5" t="s">
        <v>10</v>
      </c>
      <c r="C5045" s="5" t="s">
        <v>37462</v>
      </c>
      <c r="D5045" s="4" t="s">
        <v>17</v>
      </c>
      <c r="E5045" t="s">
        <v>12</v>
      </c>
      <c r="F5045" t="s">
        <v>37463</v>
      </c>
      <c r="G5045" t="s">
        <v>11345</v>
      </c>
      <c r="H5045">
        <v>521</v>
      </c>
      <c r="I5045" t="s">
        <v>1808</v>
      </c>
      <c r="J5045" t="s">
        <v>28</v>
      </c>
      <c r="K5045" t="s">
        <v>14</v>
      </c>
      <c r="L5045">
        <v>79090060</v>
      </c>
      <c r="M5045">
        <v>67</v>
      </c>
      <c r="N5045" t="s">
        <v>37464</v>
      </c>
      <c r="O5045">
        <v>67</v>
      </c>
      <c r="P5045" t="s">
        <v>37465</v>
      </c>
      <c r="Q5045">
        <v>702304186206617</v>
      </c>
      <c r="R5045" t="s">
        <v>11346</v>
      </c>
      <c r="S5045" t="s">
        <v>11347</v>
      </c>
      <c r="T5045" t="s">
        <v>37466</v>
      </c>
    </row>
    <row r="5046" spans="1:20" x14ac:dyDescent="0.25">
      <c r="A5046" t="s">
        <v>37467</v>
      </c>
      <c r="B5046" s="5" t="s">
        <v>15</v>
      </c>
      <c r="C5046" s="5" t="s">
        <v>17839</v>
      </c>
      <c r="D5046" s="4" t="s">
        <v>17</v>
      </c>
      <c r="E5046" t="s">
        <v>12</v>
      </c>
      <c r="F5046" t="s">
        <v>17840</v>
      </c>
      <c r="G5046" t="s">
        <v>37468</v>
      </c>
      <c r="H5046">
        <v>610</v>
      </c>
      <c r="I5046" t="s">
        <v>11348</v>
      </c>
      <c r="J5046" t="s">
        <v>28</v>
      </c>
      <c r="K5046" t="s">
        <v>14</v>
      </c>
      <c r="L5046">
        <v>79096482</v>
      </c>
      <c r="M5046">
        <v>67</v>
      </c>
      <c r="N5046">
        <v>996845205</v>
      </c>
      <c r="O5046">
        <v>67</v>
      </c>
      <c r="Q5046">
        <v>705802419175636</v>
      </c>
      <c r="R5046" t="s">
        <v>11349</v>
      </c>
      <c r="S5046" t="s">
        <v>11350</v>
      </c>
      <c r="T5046" t="s">
        <v>37469</v>
      </c>
    </row>
    <row r="5047" spans="1:20" x14ac:dyDescent="0.25">
      <c r="A5047" t="s">
        <v>37470</v>
      </c>
      <c r="B5047" s="5" t="s">
        <v>10</v>
      </c>
      <c r="C5047" s="5" t="s">
        <v>37471</v>
      </c>
      <c r="D5047" s="4" t="s">
        <v>17</v>
      </c>
      <c r="E5047" t="s">
        <v>24</v>
      </c>
      <c r="F5047" t="s">
        <v>37472</v>
      </c>
      <c r="G5047" t="s">
        <v>37473</v>
      </c>
      <c r="H5047">
        <v>231</v>
      </c>
      <c r="I5047" t="s">
        <v>2299</v>
      </c>
      <c r="J5047" t="s">
        <v>28</v>
      </c>
      <c r="K5047" t="s">
        <v>14</v>
      </c>
      <c r="L5047">
        <v>79060336</v>
      </c>
      <c r="M5047">
        <v>67</v>
      </c>
      <c r="N5047" t="s">
        <v>37474</v>
      </c>
      <c r="O5047">
        <v>67</v>
      </c>
      <c r="P5047" t="s">
        <v>37475</v>
      </c>
      <c r="Q5047">
        <v>700001875055503</v>
      </c>
      <c r="R5047" t="s">
        <v>11351</v>
      </c>
      <c r="S5047" t="s">
        <v>11352</v>
      </c>
      <c r="T5047" t="s">
        <v>37476</v>
      </c>
    </row>
    <row r="5048" spans="1:20" x14ac:dyDescent="0.25">
      <c r="A5048" t="s">
        <v>37477</v>
      </c>
      <c r="B5048" s="5" t="s">
        <v>10</v>
      </c>
      <c r="C5048" s="5" t="s">
        <v>37478</v>
      </c>
      <c r="D5048" s="4" t="s">
        <v>17</v>
      </c>
      <c r="E5048" t="s">
        <v>12</v>
      </c>
      <c r="F5048" t="s">
        <v>37479</v>
      </c>
      <c r="G5048" t="s">
        <v>826</v>
      </c>
      <c r="H5048">
        <v>43</v>
      </c>
      <c r="I5048" t="s">
        <v>238</v>
      </c>
      <c r="J5048" t="s">
        <v>28</v>
      </c>
      <c r="K5048" t="s">
        <v>14</v>
      </c>
      <c r="L5048">
        <v>79112460</v>
      </c>
      <c r="R5048" t="s">
        <v>11353</v>
      </c>
      <c r="S5048" t="s">
        <v>11354</v>
      </c>
      <c r="T5048" t="s">
        <v>37480</v>
      </c>
    </row>
    <row r="5049" spans="1:20" x14ac:dyDescent="0.25">
      <c r="A5049" t="s">
        <v>37481</v>
      </c>
      <c r="B5049" s="5" t="s">
        <v>10</v>
      </c>
      <c r="C5049" s="5" t="s">
        <v>37482</v>
      </c>
      <c r="D5049" s="4" t="s">
        <v>17</v>
      </c>
      <c r="E5049" t="s">
        <v>11</v>
      </c>
      <c r="F5049" t="s">
        <v>37483</v>
      </c>
      <c r="G5049" t="s">
        <v>11355</v>
      </c>
      <c r="H5049">
        <v>104</v>
      </c>
      <c r="I5049" t="s">
        <v>11356</v>
      </c>
      <c r="J5049" t="s">
        <v>64</v>
      </c>
      <c r="K5049" t="s">
        <v>14</v>
      </c>
      <c r="M5049">
        <v>67</v>
      </c>
      <c r="N5049" t="s">
        <v>37484</v>
      </c>
      <c r="O5049">
        <v>67</v>
      </c>
      <c r="P5049" t="s">
        <v>37485</v>
      </c>
      <c r="Q5049">
        <v>709207205728432</v>
      </c>
      <c r="R5049" t="s">
        <v>11357</v>
      </c>
      <c r="S5049" t="s">
        <v>37486</v>
      </c>
      <c r="T5049" t="s">
        <v>37487</v>
      </c>
    </row>
    <row r="5050" spans="1:20" x14ac:dyDescent="0.25">
      <c r="A5050" t="s">
        <v>37488</v>
      </c>
      <c r="B5050" s="5" t="s">
        <v>15</v>
      </c>
      <c r="C5050" s="5" t="s">
        <v>37489</v>
      </c>
      <c r="D5050" s="4" t="s">
        <v>126</v>
      </c>
      <c r="E5050" t="s">
        <v>12</v>
      </c>
      <c r="F5050" t="s">
        <v>37490</v>
      </c>
      <c r="G5050" t="s">
        <v>11358</v>
      </c>
      <c r="H5050">
        <v>71</v>
      </c>
      <c r="I5050" t="s">
        <v>347</v>
      </c>
      <c r="J5050" t="s">
        <v>28</v>
      </c>
      <c r="K5050" t="s">
        <v>14</v>
      </c>
      <c r="L5050">
        <v>79097390</v>
      </c>
      <c r="M5050">
        <v>67</v>
      </c>
      <c r="N5050" t="s">
        <v>37491</v>
      </c>
      <c r="O5050">
        <v>67</v>
      </c>
      <c r="P5050" t="s">
        <v>37492</v>
      </c>
      <c r="Q5050">
        <v>706008348182741</v>
      </c>
      <c r="R5050" t="s">
        <v>11359</v>
      </c>
      <c r="T5050" t="s">
        <v>37493</v>
      </c>
    </row>
    <row r="5051" spans="1:20" x14ac:dyDescent="0.25">
      <c r="A5051" t="s">
        <v>37494</v>
      </c>
      <c r="B5051" s="5" t="s">
        <v>15</v>
      </c>
      <c r="C5051" s="5" t="s">
        <v>37495</v>
      </c>
      <c r="D5051" s="4" t="s">
        <v>17</v>
      </c>
      <c r="E5051" t="s">
        <v>12</v>
      </c>
      <c r="F5051" t="s">
        <v>37496</v>
      </c>
      <c r="G5051" t="s">
        <v>11360</v>
      </c>
      <c r="H5051" t="s">
        <v>13574</v>
      </c>
      <c r="I5051" t="s">
        <v>7060</v>
      </c>
      <c r="J5051" t="s">
        <v>64</v>
      </c>
      <c r="K5051" t="s">
        <v>14</v>
      </c>
      <c r="L5051">
        <v>79117620</v>
      </c>
      <c r="M5051">
        <v>67</v>
      </c>
      <c r="N5051" t="s">
        <v>37497</v>
      </c>
      <c r="O5051">
        <v>67</v>
      </c>
      <c r="P5051" t="s">
        <v>37498</v>
      </c>
      <c r="Q5051">
        <v>706906156329337</v>
      </c>
      <c r="R5051" t="s">
        <v>11361</v>
      </c>
      <c r="S5051" t="s">
        <v>11362</v>
      </c>
      <c r="T5051" t="s">
        <v>37499</v>
      </c>
    </row>
    <row r="5052" spans="1:20" x14ac:dyDescent="0.25">
      <c r="A5052" t="s">
        <v>37500</v>
      </c>
      <c r="B5052" s="5" t="s">
        <v>10</v>
      </c>
      <c r="C5052" s="5" t="s">
        <v>37501</v>
      </c>
      <c r="D5052" s="4" t="s">
        <v>17</v>
      </c>
      <c r="E5052" t="s">
        <v>12</v>
      </c>
      <c r="F5052" t="s">
        <v>37502</v>
      </c>
      <c r="G5052" t="s">
        <v>13586</v>
      </c>
      <c r="H5052">
        <v>975</v>
      </c>
      <c r="I5052" t="s">
        <v>283</v>
      </c>
      <c r="J5052" t="s">
        <v>28</v>
      </c>
      <c r="K5052" t="s">
        <v>14</v>
      </c>
      <c r="L5052">
        <v>79081650</v>
      </c>
      <c r="M5052">
        <v>67</v>
      </c>
      <c r="N5052" t="s">
        <v>37503</v>
      </c>
      <c r="O5052">
        <v>67</v>
      </c>
      <c r="Q5052">
        <v>898000924857392</v>
      </c>
      <c r="R5052" t="s">
        <v>11363</v>
      </c>
      <c r="S5052" t="s">
        <v>11364</v>
      </c>
      <c r="T5052" t="s">
        <v>37504</v>
      </c>
    </row>
    <row r="5053" spans="1:20" x14ac:dyDescent="0.25">
      <c r="A5053" t="s">
        <v>37505</v>
      </c>
      <c r="B5053" s="5" t="s">
        <v>10</v>
      </c>
      <c r="C5053" s="5" t="s">
        <v>37506</v>
      </c>
      <c r="D5053" s="4" t="s">
        <v>126</v>
      </c>
      <c r="E5053" t="s">
        <v>12</v>
      </c>
      <c r="F5053" t="s">
        <v>37507</v>
      </c>
      <c r="G5053" t="s">
        <v>11365</v>
      </c>
      <c r="H5053">
        <v>990</v>
      </c>
      <c r="I5053" t="s">
        <v>231</v>
      </c>
      <c r="J5053" s="3" t="s">
        <v>28</v>
      </c>
      <c r="K5053" t="s">
        <v>14</v>
      </c>
      <c r="L5053">
        <v>79113170</v>
      </c>
      <c r="M5053">
        <v>67</v>
      </c>
      <c r="N5053" t="s">
        <v>37508</v>
      </c>
      <c r="O5053">
        <v>67</v>
      </c>
      <c r="P5053" t="s">
        <v>37509</v>
      </c>
      <c r="Q5053">
        <v>898000519148705</v>
      </c>
      <c r="R5053" t="s">
        <v>11366</v>
      </c>
      <c r="S5053" t="s">
        <v>11367</v>
      </c>
      <c r="T5053" t="s">
        <v>37510</v>
      </c>
    </row>
    <row r="5054" spans="1:20" x14ac:dyDescent="0.25">
      <c r="A5054" t="s">
        <v>37511</v>
      </c>
      <c r="B5054" s="5" t="s">
        <v>10</v>
      </c>
      <c r="C5054" s="5" t="s">
        <v>37512</v>
      </c>
      <c r="D5054" s="4" t="s">
        <v>32</v>
      </c>
      <c r="E5054" t="s">
        <v>12</v>
      </c>
      <c r="F5054" t="s">
        <v>37513</v>
      </c>
      <c r="G5054" t="s">
        <v>538</v>
      </c>
      <c r="H5054">
        <v>1001</v>
      </c>
      <c r="I5054" t="s">
        <v>539</v>
      </c>
      <c r="J5054" t="s">
        <v>28</v>
      </c>
      <c r="K5054" t="s">
        <v>14</v>
      </c>
      <c r="L5054">
        <v>79106694</v>
      </c>
      <c r="M5054">
        <v>67</v>
      </c>
      <c r="N5054" t="s">
        <v>37514</v>
      </c>
      <c r="O5054">
        <v>67</v>
      </c>
      <c r="P5054" t="s">
        <v>37515</v>
      </c>
      <c r="Q5054">
        <v>703409208280719</v>
      </c>
      <c r="R5054" t="s">
        <v>11368</v>
      </c>
      <c r="S5054" t="s">
        <v>11369</v>
      </c>
      <c r="T5054" t="s">
        <v>37516</v>
      </c>
    </row>
    <row r="5055" spans="1:20" x14ac:dyDescent="0.25">
      <c r="A5055" t="s">
        <v>37517</v>
      </c>
      <c r="B5055" s="5" t="s">
        <v>15</v>
      </c>
      <c r="C5055" s="5" t="s">
        <v>37518</v>
      </c>
      <c r="D5055" s="4" t="s">
        <v>32</v>
      </c>
      <c r="E5055" t="s">
        <v>12</v>
      </c>
      <c r="F5055" t="s">
        <v>21908</v>
      </c>
      <c r="G5055" t="s">
        <v>10218</v>
      </c>
      <c r="H5055">
        <v>234</v>
      </c>
      <c r="I5055" t="s">
        <v>295</v>
      </c>
      <c r="J5055" t="s">
        <v>28</v>
      </c>
      <c r="K5055" t="s">
        <v>14</v>
      </c>
      <c r="L5055">
        <v>79017160</v>
      </c>
      <c r="M5055">
        <v>67</v>
      </c>
      <c r="N5055" t="s">
        <v>37519</v>
      </c>
      <c r="O5055">
        <v>67</v>
      </c>
      <c r="P5055" t="s">
        <v>37520</v>
      </c>
      <c r="Q5055">
        <v>705005806137258</v>
      </c>
      <c r="R5055" t="s">
        <v>11370</v>
      </c>
      <c r="S5055" t="s">
        <v>11371</v>
      </c>
      <c r="T5055" t="s">
        <v>37521</v>
      </c>
    </row>
    <row r="5056" spans="1:20" x14ac:dyDescent="0.25">
      <c r="A5056" t="s">
        <v>37522</v>
      </c>
      <c r="B5056" s="5" t="s">
        <v>15</v>
      </c>
      <c r="C5056" s="5" t="s">
        <v>37523</v>
      </c>
      <c r="D5056" s="4" t="s">
        <v>17</v>
      </c>
      <c r="E5056" t="s">
        <v>12</v>
      </c>
      <c r="F5056" t="s">
        <v>18331</v>
      </c>
      <c r="G5056" t="s">
        <v>11372</v>
      </c>
      <c r="H5056" t="s">
        <v>13574</v>
      </c>
      <c r="I5056" t="s">
        <v>421</v>
      </c>
      <c r="J5056" t="s">
        <v>28</v>
      </c>
      <c r="K5056" t="s">
        <v>14</v>
      </c>
      <c r="L5056">
        <v>79116708</v>
      </c>
      <c r="M5056">
        <v>67</v>
      </c>
      <c r="N5056" t="s">
        <v>37524</v>
      </c>
      <c r="O5056">
        <v>67</v>
      </c>
      <c r="P5056" t="s">
        <v>37525</v>
      </c>
      <c r="Q5056">
        <v>700008040937501</v>
      </c>
      <c r="R5056" t="s">
        <v>11373</v>
      </c>
      <c r="S5056" t="s">
        <v>11374</v>
      </c>
      <c r="T5056" t="s">
        <v>37526</v>
      </c>
    </row>
    <row r="5057" spans="1:20" x14ac:dyDescent="0.25">
      <c r="A5057" t="s">
        <v>37527</v>
      </c>
      <c r="B5057" s="5" t="s">
        <v>10</v>
      </c>
      <c r="C5057" s="5" t="s">
        <v>37528</v>
      </c>
      <c r="D5057" s="4" t="s">
        <v>32</v>
      </c>
      <c r="E5057" t="s">
        <v>12</v>
      </c>
      <c r="F5057" t="s">
        <v>37529</v>
      </c>
      <c r="G5057" t="s">
        <v>11372</v>
      </c>
      <c r="H5057" t="s">
        <v>13574</v>
      </c>
      <c r="I5057" t="s">
        <v>421</v>
      </c>
      <c r="J5057" t="s">
        <v>28</v>
      </c>
      <c r="K5057" t="s">
        <v>14</v>
      </c>
      <c r="M5057">
        <v>67</v>
      </c>
      <c r="N5057" t="s">
        <v>37524</v>
      </c>
      <c r="O5057">
        <v>67</v>
      </c>
      <c r="P5057" t="s">
        <v>37525</v>
      </c>
      <c r="Q5057">
        <v>706803766882720</v>
      </c>
      <c r="R5057" t="s">
        <v>11375</v>
      </c>
      <c r="T5057" t="s">
        <v>37530</v>
      </c>
    </row>
    <row r="5058" spans="1:20" x14ac:dyDescent="0.25">
      <c r="A5058" t="s">
        <v>37531</v>
      </c>
      <c r="B5058" s="5" t="s">
        <v>10</v>
      </c>
      <c r="C5058" s="5" t="s">
        <v>37532</v>
      </c>
      <c r="D5058" s="4" t="s">
        <v>17</v>
      </c>
      <c r="E5058" t="s">
        <v>12</v>
      </c>
      <c r="F5058" t="s">
        <v>37533</v>
      </c>
      <c r="G5058" t="s">
        <v>11376</v>
      </c>
      <c r="H5058">
        <v>526</v>
      </c>
      <c r="I5058" t="s">
        <v>161</v>
      </c>
      <c r="J5058" t="s">
        <v>28</v>
      </c>
      <c r="K5058" t="s">
        <v>14</v>
      </c>
      <c r="L5058">
        <v>79009010</v>
      </c>
      <c r="M5058">
        <v>67</v>
      </c>
      <c r="N5058" t="s">
        <v>37534</v>
      </c>
      <c r="O5058">
        <v>67</v>
      </c>
      <c r="P5058" t="s">
        <v>37535</v>
      </c>
      <c r="Q5058">
        <v>705601446594114</v>
      </c>
      <c r="R5058" t="s">
        <v>11377</v>
      </c>
      <c r="S5058" t="s">
        <v>37536</v>
      </c>
      <c r="T5058" t="s">
        <v>37537</v>
      </c>
    </row>
    <row r="5059" spans="1:20" x14ac:dyDescent="0.25">
      <c r="A5059" t="s">
        <v>37538</v>
      </c>
      <c r="B5059" s="5" t="s">
        <v>15</v>
      </c>
      <c r="C5059" s="5" t="s">
        <v>37539</v>
      </c>
      <c r="D5059" s="4" t="s">
        <v>32</v>
      </c>
      <c r="E5059" t="s">
        <v>24</v>
      </c>
      <c r="F5059" t="s">
        <v>37540</v>
      </c>
      <c r="G5059" t="s">
        <v>10950</v>
      </c>
      <c r="H5059">
        <v>1365</v>
      </c>
      <c r="I5059" t="s">
        <v>8803</v>
      </c>
      <c r="J5059" t="s">
        <v>28</v>
      </c>
      <c r="K5059" t="s">
        <v>14</v>
      </c>
      <c r="M5059">
        <v>67</v>
      </c>
      <c r="N5059" t="s">
        <v>37541</v>
      </c>
      <c r="O5059">
        <v>67</v>
      </c>
      <c r="P5059" t="s">
        <v>37542</v>
      </c>
      <c r="Q5059">
        <v>709409271565912</v>
      </c>
      <c r="R5059" t="s">
        <v>37543</v>
      </c>
      <c r="S5059" t="s">
        <v>11378</v>
      </c>
      <c r="T5059" t="s">
        <v>37544</v>
      </c>
    </row>
    <row r="5060" spans="1:20" x14ac:dyDescent="0.25">
      <c r="A5060" t="s">
        <v>37545</v>
      </c>
      <c r="B5060" s="5" t="s">
        <v>10</v>
      </c>
      <c r="C5060" s="5" t="s">
        <v>37546</v>
      </c>
      <c r="D5060" s="4" t="s">
        <v>32</v>
      </c>
      <c r="E5060" t="s">
        <v>12</v>
      </c>
      <c r="F5060" t="s">
        <v>37547</v>
      </c>
      <c r="L5060">
        <v>79097242</v>
      </c>
      <c r="M5060">
        <v>67</v>
      </c>
      <c r="N5060" t="s">
        <v>37548</v>
      </c>
      <c r="O5060">
        <v>67</v>
      </c>
      <c r="P5060" t="s">
        <v>34278</v>
      </c>
      <c r="Q5060">
        <v>709503670428570</v>
      </c>
      <c r="R5060" t="s">
        <v>11379</v>
      </c>
      <c r="S5060" t="s">
        <v>11380</v>
      </c>
      <c r="T5060" t="s">
        <v>37549</v>
      </c>
    </row>
    <row r="5061" spans="1:20" x14ac:dyDescent="0.25">
      <c r="A5061" t="s">
        <v>37550</v>
      </c>
      <c r="B5061" s="5" t="s">
        <v>15</v>
      </c>
      <c r="C5061" s="5" t="s">
        <v>37551</v>
      </c>
      <c r="D5061" s="4" t="s">
        <v>32</v>
      </c>
      <c r="E5061" t="s">
        <v>24</v>
      </c>
      <c r="F5061" t="s">
        <v>37552</v>
      </c>
      <c r="G5061" t="s">
        <v>11381</v>
      </c>
      <c r="H5061">
        <v>4391</v>
      </c>
      <c r="I5061" t="s">
        <v>54</v>
      </c>
      <c r="J5061" t="s">
        <v>64</v>
      </c>
      <c r="K5061" t="s">
        <v>14</v>
      </c>
      <c r="L5061">
        <v>79018720</v>
      </c>
      <c r="M5061">
        <v>67</v>
      </c>
      <c r="N5061" t="s">
        <v>37553</v>
      </c>
      <c r="O5061">
        <v>67</v>
      </c>
      <c r="P5061" t="s">
        <v>37554</v>
      </c>
      <c r="R5061" t="s">
        <v>11382</v>
      </c>
      <c r="S5061" t="s">
        <v>11383</v>
      </c>
      <c r="T5061" t="s">
        <v>37555</v>
      </c>
    </row>
    <row r="5062" spans="1:20" x14ac:dyDescent="0.25">
      <c r="A5062" t="s">
        <v>37556</v>
      </c>
      <c r="B5062" s="5" t="s">
        <v>15</v>
      </c>
      <c r="D5062" s="4" t="s">
        <v>17</v>
      </c>
      <c r="E5062" t="s">
        <v>12</v>
      </c>
      <c r="F5062" t="s">
        <v>37557</v>
      </c>
      <c r="G5062" t="s">
        <v>5653</v>
      </c>
      <c r="H5062" s="3">
        <v>45848</v>
      </c>
      <c r="I5062" t="s">
        <v>407</v>
      </c>
      <c r="J5062" t="s">
        <v>28</v>
      </c>
      <c r="K5062" t="s">
        <v>14</v>
      </c>
      <c r="L5062">
        <v>79116370</v>
      </c>
      <c r="M5062">
        <v>67</v>
      </c>
      <c r="N5062" t="s">
        <v>37558</v>
      </c>
      <c r="O5062">
        <v>67</v>
      </c>
      <c r="P5062" t="s">
        <v>37559</v>
      </c>
      <c r="Q5062">
        <v>702604287547247</v>
      </c>
      <c r="R5062" t="s">
        <v>11384</v>
      </c>
      <c r="S5062" t="s">
        <v>11385</v>
      </c>
      <c r="T5062" t="s">
        <v>37560</v>
      </c>
    </row>
    <row r="5063" spans="1:20" x14ac:dyDescent="0.25">
      <c r="A5063" t="s">
        <v>37561</v>
      </c>
      <c r="B5063" s="5" t="s">
        <v>10</v>
      </c>
      <c r="C5063" s="5" t="s">
        <v>37562</v>
      </c>
      <c r="D5063" s="4" t="s">
        <v>17</v>
      </c>
      <c r="E5063" t="s">
        <v>24</v>
      </c>
      <c r="F5063" t="s">
        <v>36163</v>
      </c>
      <c r="G5063" t="s">
        <v>9764</v>
      </c>
      <c r="H5063">
        <v>66</v>
      </c>
      <c r="I5063" t="s">
        <v>123</v>
      </c>
      <c r="J5063" t="s">
        <v>28</v>
      </c>
      <c r="K5063" t="s">
        <v>14</v>
      </c>
      <c r="L5063">
        <v>79104620</v>
      </c>
      <c r="M5063">
        <v>67</v>
      </c>
      <c r="N5063" t="s">
        <v>37563</v>
      </c>
      <c r="O5063">
        <v>67</v>
      </c>
      <c r="T5063" t="s">
        <v>37564</v>
      </c>
    </row>
    <row r="5064" spans="1:20" x14ac:dyDescent="0.25">
      <c r="A5064" t="s">
        <v>37565</v>
      </c>
      <c r="B5064" s="5" t="s">
        <v>15</v>
      </c>
      <c r="D5064" s="4" t="s">
        <v>32</v>
      </c>
      <c r="E5064" t="s">
        <v>12</v>
      </c>
      <c r="F5064" t="s">
        <v>37566</v>
      </c>
      <c r="G5064" t="s">
        <v>10821</v>
      </c>
      <c r="H5064">
        <v>286</v>
      </c>
      <c r="I5064" t="s">
        <v>481</v>
      </c>
      <c r="J5064" t="s">
        <v>28</v>
      </c>
      <c r="K5064" t="s">
        <v>14</v>
      </c>
      <c r="L5064">
        <v>79103620</v>
      </c>
      <c r="M5064">
        <v>67</v>
      </c>
      <c r="N5064" t="s">
        <v>37567</v>
      </c>
      <c r="O5064">
        <v>67</v>
      </c>
      <c r="P5064" t="s">
        <v>37568</v>
      </c>
      <c r="Q5064">
        <v>898005161161787</v>
      </c>
      <c r="R5064" t="s">
        <v>37569</v>
      </c>
      <c r="S5064" t="s">
        <v>11386</v>
      </c>
      <c r="T5064" t="s">
        <v>37570</v>
      </c>
    </row>
    <row r="5065" spans="1:20" x14ac:dyDescent="0.25">
      <c r="A5065" t="s">
        <v>37571</v>
      </c>
      <c r="B5065" s="5" t="s">
        <v>10</v>
      </c>
      <c r="C5065" s="5" t="s">
        <v>37572</v>
      </c>
      <c r="D5065" s="4" t="s">
        <v>32</v>
      </c>
      <c r="E5065" t="s">
        <v>12</v>
      </c>
      <c r="F5065" t="s">
        <v>37573</v>
      </c>
      <c r="G5065" t="s">
        <v>2159</v>
      </c>
      <c r="H5065">
        <v>557</v>
      </c>
      <c r="I5065" t="s">
        <v>836</v>
      </c>
      <c r="J5065" t="s">
        <v>28</v>
      </c>
      <c r="K5065" t="s">
        <v>14</v>
      </c>
      <c r="L5065">
        <v>79102050</v>
      </c>
      <c r="M5065">
        <v>67</v>
      </c>
      <c r="N5065" t="s">
        <v>37574</v>
      </c>
      <c r="O5065">
        <v>67</v>
      </c>
      <c r="P5065" t="s">
        <v>37575</v>
      </c>
      <c r="Q5065">
        <v>700005486508705</v>
      </c>
      <c r="R5065" t="s">
        <v>37576</v>
      </c>
      <c r="T5065" t="s">
        <v>37577</v>
      </c>
    </row>
    <row r="5066" spans="1:20" x14ac:dyDescent="0.25">
      <c r="A5066" t="s">
        <v>37578</v>
      </c>
      <c r="B5066" s="5" t="s">
        <v>10</v>
      </c>
      <c r="C5066" s="5" t="s">
        <v>37579</v>
      </c>
      <c r="D5066" s="4" t="s">
        <v>126</v>
      </c>
      <c r="E5066" t="s">
        <v>12</v>
      </c>
      <c r="F5066" t="s">
        <v>37580</v>
      </c>
      <c r="G5066" t="s">
        <v>11387</v>
      </c>
      <c r="H5066">
        <v>23</v>
      </c>
      <c r="I5066" t="s">
        <v>10179</v>
      </c>
      <c r="J5066" t="s">
        <v>28</v>
      </c>
      <c r="K5066" t="s">
        <v>14</v>
      </c>
      <c r="L5066">
        <v>79115353</v>
      </c>
      <c r="M5066">
        <v>67</v>
      </c>
      <c r="N5066" t="s">
        <v>37581</v>
      </c>
      <c r="O5066">
        <v>67</v>
      </c>
      <c r="P5066" t="s">
        <v>37582</v>
      </c>
      <c r="Q5066">
        <v>709806060151990</v>
      </c>
      <c r="R5066" t="s">
        <v>11388</v>
      </c>
      <c r="S5066" t="s">
        <v>11389</v>
      </c>
      <c r="T5066" t="s">
        <v>37583</v>
      </c>
    </row>
    <row r="5067" spans="1:20" x14ac:dyDescent="0.25">
      <c r="A5067" t="s">
        <v>37584</v>
      </c>
      <c r="B5067" s="5" t="s">
        <v>10</v>
      </c>
      <c r="C5067" s="5" t="s">
        <v>37585</v>
      </c>
      <c r="D5067" s="4" t="s">
        <v>17</v>
      </c>
      <c r="E5067" t="s">
        <v>24</v>
      </c>
      <c r="F5067" t="s">
        <v>37586</v>
      </c>
      <c r="G5067" t="s">
        <v>1490</v>
      </c>
      <c r="H5067">
        <v>1842</v>
      </c>
      <c r="I5067" t="s">
        <v>57</v>
      </c>
      <c r="J5067" t="s">
        <v>28</v>
      </c>
      <c r="K5067" t="s">
        <v>14</v>
      </c>
      <c r="L5067">
        <v>79017043</v>
      </c>
      <c r="M5067">
        <v>67</v>
      </c>
      <c r="N5067" t="s">
        <v>37587</v>
      </c>
      <c r="Q5067">
        <v>700006952696703</v>
      </c>
      <c r="R5067" t="s">
        <v>11390</v>
      </c>
      <c r="S5067" t="s">
        <v>11391</v>
      </c>
      <c r="T5067" t="s">
        <v>37588</v>
      </c>
    </row>
    <row r="5068" spans="1:20" x14ac:dyDescent="0.25">
      <c r="A5068" t="s">
        <v>37589</v>
      </c>
      <c r="B5068" s="5" t="s">
        <v>15</v>
      </c>
      <c r="C5068" s="5" t="s">
        <v>37590</v>
      </c>
      <c r="D5068" s="4" t="s">
        <v>17</v>
      </c>
      <c r="E5068" t="s">
        <v>12</v>
      </c>
      <c r="F5068" t="s">
        <v>37591</v>
      </c>
      <c r="G5068" t="s">
        <v>2513</v>
      </c>
      <c r="H5068">
        <v>681</v>
      </c>
      <c r="I5068" t="s">
        <v>362</v>
      </c>
      <c r="J5068" t="s">
        <v>28</v>
      </c>
      <c r="K5068" t="s">
        <v>14</v>
      </c>
      <c r="L5068">
        <v>79116360</v>
      </c>
      <c r="M5068">
        <v>67</v>
      </c>
      <c r="N5068" t="s">
        <v>37592</v>
      </c>
      <c r="Q5068">
        <v>708006321722626</v>
      </c>
      <c r="R5068" t="s">
        <v>11392</v>
      </c>
      <c r="S5068" t="s">
        <v>37593</v>
      </c>
      <c r="T5068" t="s">
        <v>37594</v>
      </c>
    </row>
    <row r="5069" spans="1:20" x14ac:dyDescent="0.25">
      <c r="A5069" t="s">
        <v>37595</v>
      </c>
      <c r="B5069" s="5" t="s">
        <v>15</v>
      </c>
      <c r="C5069" s="5" t="s">
        <v>37596</v>
      </c>
      <c r="D5069" s="4" t="s">
        <v>126</v>
      </c>
      <c r="E5069" t="s">
        <v>12</v>
      </c>
      <c r="F5069" t="s">
        <v>23759</v>
      </c>
      <c r="G5069" t="s">
        <v>37597</v>
      </c>
      <c r="H5069">
        <v>59</v>
      </c>
      <c r="I5069" t="s">
        <v>697</v>
      </c>
      <c r="J5069" t="s">
        <v>28</v>
      </c>
      <c r="K5069" t="s">
        <v>14</v>
      </c>
      <c r="L5069">
        <v>79094173</v>
      </c>
      <c r="M5069">
        <v>67</v>
      </c>
      <c r="N5069" t="s">
        <v>37598</v>
      </c>
      <c r="Q5069">
        <v>700200955253821</v>
      </c>
      <c r="R5069" t="s">
        <v>11393</v>
      </c>
      <c r="S5069" t="s">
        <v>11394</v>
      </c>
      <c r="T5069" t="s">
        <v>37599</v>
      </c>
    </row>
    <row r="5070" spans="1:20" x14ac:dyDescent="0.25">
      <c r="A5070" t="s">
        <v>37600</v>
      </c>
      <c r="B5070" s="5" t="s">
        <v>10</v>
      </c>
      <c r="C5070" s="5" t="s">
        <v>37601</v>
      </c>
      <c r="D5070" s="4" t="s">
        <v>32</v>
      </c>
      <c r="E5070" t="s">
        <v>24</v>
      </c>
      <c r="F5070" t="s">
        <v>31231</v>
      </c>
      <c r="G5070" t="s">
        <v>37602</v>
      </c>
      <c r="H5070">
        <v>599</v>
      </c>
      <c r="I5070" t="s">
        <v>34</v>
      </c>
      <c r="J5070" t="s">
        <v>64</v>
      </c>
      <c r="K5070" t="s">
        <v>14</v>
      </c>
      <c r="M5070">
        <v>67</v>
      </c>
      <c r="N5070" t="s">
        <v>37603</v>
      </c>
      <c r="O5070">
        <v>67</v>
      </c>
      <c r="P5070" t="s">
        <v>37604</v>
      </c>
      <c r="Q5070">
        <v>705405462540797</v>
      </c>
      <c r="R5070" t="s">
        <v>11395</v>
      </c>
      <c r="S5070" t="s">
        <v>11396</v>
      </c>
      <c r="T5070" t="s">
        <v>37605</v>
      </c>
    </row>
    <row r="5071" spans="1:20" x14ac:dyDescent="0.25">
      <c r="A5071" t="s">
        <v>37606</v>
      </c>
      <c r="B5071" s="5" t="s">
        <v>10</v>
      </c>
      <c r="C5071" s="5" t="s">
        <v>37607</v>
      </c>
      <c r="D5071" s="4" t="s">
        <v>32</v>
      </c>
      <c r="E5071" t="s">
        <v>72</v>
      </c>
      <c r="F5071" t="s">
        <v>37608</v>
      </c>
      <c r="G5071" t="s">
        <v>11397</v>
      </c>
      <c r="H5071">
        <v>83</v>
      </c>
      <c r="I5071" t="s">
        <v>897</v>
      </c>
      <c r="J5071" t="s">
        <v>28</v>
      </c>
      <c r="K5071" t="s">
        <v>14</v>
      </c>
      <c r="L5071">
        <v>79075834</v>
      </c>
      <c r="M5071">
        <v>67</v>
      </c>
      <c r="N5071" t="s">
        <v>37609</v>
      </c>
      <c r="O5071">
        <v>67</v>
      </c>
      <c r="P5071" t="s">
        <v>37610</v>
      </c>
      <c r="R5071" t="s">
        <v>11398</v>
      </c>
      <c r="S5071" t="s">
        <v>37611</v>
      </c>
      <c r="T5071" t="s">
        <v>37612</v>
      </c>
    </row>
    <row r="5072" spans="1:20" x14ac:dyDescent="0.25">
      <c r="A5072" t="s">
        <v>37613</v>
      </c>
      <c r="B5072" s="5" t="s">
        <v>15</v>
      </c>
      <c r="C5072" s="5" t="s">
        <v>37614</v>
      </c>
      <c r="D5072" s="4" t="s">
        <v>17</v>
      </c>
      <c r="E5072" t="s">
        <v>12</v>
      </c>
      <c r="F5072" t="s">
        <v>37615</v>
      </c>
      <c r="G5072" t="s">
        <v>11399</v>
      </c>
      <c r="H5072">
        <v>63</v>
      </c>
      <c r="I5072" t="s">
        <v>123</v>
      </c>
      <c r="J5072" t="s">
        <v>28</v>
      </c>
      <c r="K5072" t="s">
        <v>14</v>
      </c>
      <c r="L5072">
        <v>79104470</v>
      </c>
      <c r="M5072">
        <v>67</v>
      </c>
      <c r="N5072" t="s">
        <v>37616</v>
      </c>
      <c r="O5072">
        <v>67</v>
      </c>
      <c r="P5072" t="s">
        <v>37617</v>
      </c>
      <c r="Q5072">
        <v>700107988710013</v>
      </c>
      <c r="R5072" t="s">
        <v>11400</v>
      </c>
      <c r="S5072" t="s">
        <v>11401</v>
      </c>
      <c r="T5072" t="s">
        <v>37618</v>
      </c>
    </row>
    <row r="5073" spans="1:20" x14ac:dyDescent="0.25">
      <c r="A5073" t="s">
        <v>37619</v>
      </c>
      <c r="B5073" s="5" t="s">
        <v>15</v>
      </c>
      <c r="C5073" s="5" t="s">
        <v>37620</v>
      </c>
      <c r="D5073" s="4" t="s">
        <v>32</v>
      </c>
      <c r="E5073" t="s">
        <v>12</v>
      </c>
      <c r="F5073" t="s">
        <v>37621</v>
      </c>
      <c r="G5073" t="s">
        <v>4983</v>
      </c>
      <c r="H5073">
        <v>1509</v>
      </c>
      <c r="I5073" t="s">
        <v>57</v>
      </c>
      <c r="J5073" t="s">
        <v>28</v>
      </c>
      <c r="K5073" t="s">
        <v>14</v>
      </c>
      <c r="L5073">
        <v>79017121</v>
      </c>
      <c r="M5073">
        <v>67</v>
      </c>
      <c r="N5073" t="s">
        <v>37622</v>
      </c>
      <c r="O5073">
        <v>67</v>
      </c>
      <c r="P5073" t="s">
        <v>37623</v>
      </c>
      <c r="Q5073">
        <v>700800418985585</v>
      </c>
      <c r="R5073" t="s">
        <v>37624</v>
      </c>
      <c r="S5073" t="s">
        <v>11402</v>
      </c>
      <c r="T5073" t="s">
        <v>37625</v>
      </c>
    </row>
    <row r="5074" spans="1:20" x14ac:dyDescent="0.25">
      <c r="A5074" t="s">
        <v>37626</v>
      </c>
      <c r="B5074" s="5" t="s">
        <v>10</v>
      </c>
      <c r="C5074" s="5" t="s">
        <v>37627</v>
      </c>
      <c r="D5074" s="4" t="s">
        <v>17</v>
      </c>
      <c r="E5074" t="s">
        <v>24</v>
      </c>
      <c r="F5074" t="s">
        <v>30204</v>
      </c>
      <c r="G5074" t="s">
        <v>1741</v>
      </c>
      <c r="H5074">
        <v>494</v>
      </c>
      <c r="I5074" t="s">
        <v>401</v>
      </c>
      <c r="J5074" t="s">
        <v>28</v>
      </c>
      <c r="K5074" t="s">
        <v>14</v>
      </c>
      <c r="L5074">
        <v>79033160</v>
      </c>
      <c r="M5074">
        <v>67</v>
      </c>
      <c r="N5074" t="s">
        <v>37628</v>
      </c>
      <c r="O5074">
        <v>27</v>
      </c>
      <c r="P5074" t="s">
        <v>37629</v>
      </c>
      <c r="Q5074">
        <v>703008854064075</v>
      </c>
      <c r="R5074" t="s">
        <v>11403</v>
      </c>
      <c r="S5074" t="s">
        <v>11404</v>
      </c>
      <c r="T5074" t="s">
        <v>37630</v>
      </c>
    </row>
    <row r="5075" spans="1:20" x14ac:dyDescent="0.25">
      <c r="A5075" t="s">
        <v>37631</v>
      </c>
      <c r="B5075" s="5" t="s">
        <v>10</v>
      </c>
      <c r="C5075" s="5" t="s">
        <v>29007</v>
      </c>
      <c r="D5075" s="4" t="s">
        <v>126</v>
      </c>
      <c r="E5075" t="s">
        <v>328</v>
      </c>
      <c r="F5075" t="s">
        <v>29008</v>
      </c>
      <c r="G5075" t="s">
        <v>4516</v>
      </c>
      <c r="H5075">
        <v>439</v>
      </c>
      <c r="I5075" t="s">
        <v>201</v>
      </c>
      <c r="J5075" t="s">
        <v>28</v>
      </c>
      <c r="K5075" t="s">
        <v>14</v>
      </c>
      <c r="L5075">
        <v>79107420</v>
      </c>
      <c r="M5075">
        <v>67</v>
      </c>
      <c r="N5075" t="s">
        <v>37632</v>
      </c>
      <c r="O5075">
        <v>67</v>
      </c>
      <c r="P5075" t="s">
        <v>37633</v>
      </c>
      <c r="Q5075">
        <v>700007486946704</v>
      </c>
      <c r="R5075" t="s">
        <v>8351</v>
      </c>
      <c r="S5075" t="s">
        <v>8352</v>
      </c>
      <c r="T5075" t="s">
        <v>37634</v>
      </c>
    </row>
    <row r="5076" spans="1:20" x14ac:dyDescent="0.25">
      <c r="A5076" t="s">
        <v>37635</v>
      </c>
      <c r="B5076" s="5" t="s">
        <v>10</v>
      </c>
      <c r="C5076" s="5" t="s">
        <v>37636</v>
      </c>
      <c r="D5076" s="4" t="s">
        <v>32</v>
      </c>
      <c r="E5076" t="s">
        <v>24</v>
      </c>
      <c r="F5076" t="s">
        <v>13367</v>
      </c>
      <c r="G5076" t="s">
        <v>11405</v>
      </c>
      <c r="H5076">
        <v>86</v>
      </c>
      <c r="I5076" t="s">
        <v>161</v>
      </c>
      <c r="J5076" t="s">
        <v>28</v>
      </c>
      <c r="K5076" t="s">
        <v>14</v>
      </c>
      <c r="L5076">
        <v>79009190</v>
      </c>
      <c r="M5076">
        <v>67</v>
      </c>
      <c r="N5076" t="s">
        <v>37637</v>
      </c>
      <c r="O5076">
        <v>67</v>
      </c>
      <c r="Q5076">
        <v>708402215032061</v>
      </c>
      <c r="R5076" t="s">
        <v>11406</v>
      </c>
      <c r="S5076" t="s">
        <v>11407</v>
      </c>
      <c r="T5076" t="s">
        <v>37638</v>
      </c>
    </row>
    <row r="5077" spans="1:20" x14ac:dyDescent="0.25">
      <c r="A5077" t="s">
        <v>37639</v>
      </c>
      <c r="B5077" s="5" t="s">
        <v>10</v>
      </c>
      <c r="C5077" s="5" t="s">
        <v>37640</v>
      </c>
      <c r="D5077" s="4" t="s">
        <v>17</v>
      </c>
      <c r="E5077" t="s">
        <v>12</v>
      </c>
      <c r="F5077" t="s">
        <v>37641</v>
      </c>
      <c r="G5077" t="s">
        <v>11405</v>
      </c>
      <c r="H5077">
        <v>86</v>
      </c>
      <c r="I5077" t="s">
        <v>161</v>
      </c>
      <c r="J5077" t="s">
        <v>28</v>
      </c>
      <c r="K5077" t="s">
        <v>14</v>
      </c>
      <c r="L5077">
        <v>79009190</v>
      </c>
      <c r="M5077">
        <v>67</v>
      </c>
      <c r="N5077" t="s">
        <v>37642</v>
      </c>
      <c r="O5077">
        <v>67</v>
      </c>
      <c r="Q5077">
        <v>702807604120664</v>
      </c>
      <c r="R5077" t="s">
        <v>11408</v>
      </c>
      <c r="S5077" t="s">
        <v>11409</v>
      </c>
      <c r="T5077" t="s">
        <v>37643</v>
      </c>
    </row>
    <row r="5078" spans="1:20" x14ac:dyDescent="0.25">
      <c r="A5078" t="s">
        <v>37644</v>
      </c>
      <c r="B5078" s="5" t="s">
        <v>10</v>
      </c>
      <c r="C5078" s="5" t="s">
        <v>37645</v>
      </c>
      <c r="D5078" s="4" t="s">
        <v>32</v>
      </c>
      <c r="E5078" t="s">
        <v>12</v>
      </c>
      <c r="F5078" t="s">
        <v>33028</v>
      </c>
      <c r="G5078" t="s">
        <v>11130</v>
      </c>
      <c r="H5078">
        <v>215</v>
      </c>
      <c r="I5078" t="s">
        <v>836</v>
      </c>
      <c r="J5078" t="s">
        <v>28</v>
      </c>
      <c r="K5078" t="s">
        <v>14</v>
      </c>
      <c r="L5078">
        <v>79102450</v>
      </c>
      <c r="M5078">
        <v>67</v>
      </c>
      <c r="N5078" t="s">
        <v>37646</v>
      </c>
      <c r="O5078">
        <v>67</v>
      </c>
      <c r="P5078" t="s">
        <v>37647</v>
      </c>
      <c r="Q5078">
        <v>700209938469127</v>
      </c>
      <c r="R5078" t="s">
        <v>11410</v>
      </c>
      <c r="S5078" t="s">
        <v>11411</v>
      </c>
      <c r="T5078" t="s">
        <v>37648</v>
      </c>
    </row>
    <row r="5079" spans="1:20" x14ac:dyDescent="0.25">
      <c r="A5079" t="s">
        <v>37649</v>
      </c>
      <c r="B5079" s="5" t="s">
        <v>15</v>
      </c>
      <c r="C5079" s="5" t="s">
        <v>37650</v>
      </c>
      <c r="D5079" s="4" t="s">
        <v>32</v>
      </c>
      <c r="E5079" t="s">
        <v>12</v>
      </c>
      <c r="F5079" t="s">
        <v>37651</v>
      </c>
      <c r="G5079" t="s">
        <v>1481</v>
      </c>
      <c r="H5079">
        <v>329</v>
      </c>
      <c r="I5079" t="s">
        <v>34</v>
      </c>
      <c r="J5079" t="s">
        <v>28</v>
      </c>
      <c r="K5079" t="s">
        <v>14</v>
      </c>
      <c r="L5079">
        <v>79117101</v>
      </c>
      <c r="M5079">
        <v>67</v>
      </c>
      <c r="N5079" t="s">
        <v>37652</v>
      </c>
      <c r="O5079">
        <v>67</v>
      </c>
      <c r="P5079" t="s">
        <v>37653</v>
      </c>
      <c r="Q5079">
        <v>704802532026448</v>
      </c>
      <c r="R5079" t="s">
        <v>11412</v>
      </c>
      <c r="S5079" t="s">
        <v>11413</v>
      </c>
      <c r="T5079" t="s">
        <v>37654</v>
      </c>
    </row>
    <row r="5080" spans="1:20" x14ac:dyDescent="0.25">
      <c r="A5080" t="s">
        <v>37655</v>
      </c>
      <c r="B5080" s="5" t="s">
        <v>15</v>
      </c>
      <c r="C5080" s="5" t="s">
        <v>37656</v>
      </c>
      <c r="D5080" s="4" t="s">
        <v>32</v>
      </c>
      <c r="E5080" t="s">
        <v>12</v>
      </c>
      <c r="F5080" t="s">
        <v>37657</v>
      </c>
      <c r="G5080" t="s">
        <v>3717</v>
      </c>
      <c r="H5080">
        <v>1658</v>
      </c>
      <c r="I5080" t="s">
        <v>12788</v>
      </c>
      <c r="J5080" t="s">
        <v>28</v>
      </c>
      <c r="K5080" t="s">
        <v>14</v>
      </c>
      <c r="L5080">
        <v>79115490</v>
      </c>
      <c r="M5080">
        <v>67</v>
      </c>
      <c r="N5080" t="s">
        <v>37658</v>
      </c>
      <c r="O5080">
        <v>67</v>
      </c>
      <c r="Q5080">
        <v>700801977334188</v>
      </c>
      <c r="R5080" t="s">
        <v>11414</v>
      </c>
      <c r="S5080" t="s">
        <v>11415</v>
      </c>
      <c r="T5080" t="s">
        <v>37659</v>
      </c>
    </row>
    <row r="5081" spans="1:20" x14ac:dyDescent="0.25">
      <c r="A5081" t="s">
        <v>37660</v>
      </c>
      <c r="B5081" s="5" t="s">
        <v>15</v>
      </c>
      <c r="C5081" s="5" t="s">
        <v>37661</v>
      </c>
      <c r="D5081" s="4" t="s">
        <v>32</v>
      </c>
      <c r="E5081" t="s">
        <v>72</v>
      </c>
      <c r="F5081" t="s">
        <v>37662</v>
      </c>
      <c r="G5081" t="s">
        <v>11416</v>
      </c>
      <c r="H5081">
        <v>0</v>
      </c>
      <c r="J5081" t="s">
        <v>28</v>
      </c>
      <c r="K5081" t="s">
        <v>14</v>
      </c>
      <c r="L5081">
        <v>79100000</v>
      </c>
      <c r="M5081">
        <v>67</v>
      </c>
      <c r="N5081" t="s">
        <v>37663</v>
      </c>
      <c r="O5081">
        <v>67</v>
      </c>
      <c r="P5081" t="s">
        <v>37664</v>
      </c>
      <c r="Q5081">
        <v>700106927202114</v>
      </c>
      <c r="R5081" t="s">
        <v>11417</v>
      </c>
      <c r="S5081" t="s">
        <v>11418</v>
      </c>
      <c r="T5081" t="s">
        <v>37665</v>
      </c>
    </row>
    <row r="5082" spans="1:20" x14ac:dyDescent="0.25">
      <c r="A5082" t="s">
        <v>37666</v>
      </c>
      <c r="B5082" s="5" t="s">
        <v>10</v>
      </c>
      <c r="C5082" s="5" t="s">
        <v>37667</v>
      </c>
      <c r="D5082" s="4" t="s">
        <v>17</v>
      </c>
      <c r="E5082" t="s">
        <v>12</v>
      </c>
      <c r="F5082" t="s">
        <v>37668</v>
      </c>
      <c r="G5082" t="s">
        <v>11419</v>
      </c>
      <c r="H5082">
        <v>209</v>
      </c>
      <c r="I5082" t="s">
        <v>836</v>
      </c>
      <c r="J5082" t="s">
        <v>28</v>
      </c>
      <c r="K5082" t="s">
        <v>14</v>
      </c>
      <c r="M5082">
        <v>67</v>
      </c>
      <c r="N5082" t="s">
        <v>37669</v>
      </c>
      <c r="O5082">
        <v>67</v>
      </c>
      <c r="P5082" t="s">
        <v>37670</v>
      </c>
      <c r="Q5082">
        <v>702407026473228</v>
      </c>
      <c r="R5082" t="s">
        <v>11420</v>
      </c>
      <c r="S5082" t="s">
        <v>11421</v>
      </c>
      <c r="T5082" t="s">
        <v>37671</v>
      </c>
    </row>
    <row r="5083" spans="1:20" x14ac:dyDescent="0.25">
      <c r="A5083" t="s">
        <v>37672</v>
      </c>
      <c r="B5083" s="5" t="s">
        <v>10</v>
      </c>
      <c r="C5083" s="5" t="s">
        <v>37673</v>
      </c>
      <c r="D5083" s="4" t="s">
        <v>32</v>
      </c>
      <c r="E5083" t="s">
        <v>12</v>
      </c>
      <c r="F5083" t="s">
        <v>37674</v>
      </c>
      <c r="G5083" t="s">
        <v>46</v>
      </c>
      <c r="H5083">
        <v>579</v>
      </c>
      <c r="I5083" t="s">
        <v>12788</v>
      </c>
      <c r="J5083" t="s">
        <v>28</v>
      </c>
      <c r="K5083" t="s">
        <v>14</v>
      </c>
      <c r="L5083">
        <v>79115430</v>
      </c>
      <c r="M5083">
        <v>67</v>
      </c>
      <c r="N5083" t="s">
        <v>36317</v>
      </c>
      <c r="O5083">
        <v>67</v>
      </c>
      <c r="P5083" t="s">
        <v>36316</v>
      </c>
      <c r="Q5083">
        <v>701401654154236</v>
      </c>
      <c r="R5083" t="s">
        <v>11422</v>
      </c>
      <c r="S5083" t="s">
        <v>11423</v>
      </c>
      <c r="T5083" t="s">
        <v>37675</v>
      </c>
    </row>
    <row r="5084" spans="1:20" x14ac:dyDescent="0.25">
      <c r="A5084" t="s">
        <v>37676</v>
      </c>
      <c r="B5084" s="5" t="s">
        <v>10</v>
      </c>
      <c r="C5084" s="5" t="s">
        <v>37677</v>
      </c>
      <c r="D5084" s="4" t="s">
        <v>17</v>
      </c>
      <c r="E5084" t="s">
        <v>12</v>
      </c>
      <c r="F5084" t="s">
        <v>35452</v>
      </c>
      <c r="G5084" t="s">
        <v>37678</v>
      </c>
      <c r="H5084">
        <v>1463</v>
      </c>
      <c r="I5084" t="s">
        <v>1189</v>
      </c>
      <c r="J5084" t="s">
        <v>28</v>
      </c>
      <c r="K5084" t="s">
        <v>14</v>
      </c>
      <c r="L5084">
        <v>79022330</v>
      </c>
      <c r="M5084">
        <v>67</v>
      </c>
      <c r="N5084" t="s">
        <v>37679</v>
      </c>
      <c r="O5084">
        <v>67</v>
      </c>
      <c r="P5084" t="s">
        <v>37680</v>
      </c>
      <c r="R5084" t="s">
        <v>37681</v>
      </c>
      <c r="S5084" t="s">
        <v>11424</v>
      </c>
      <c r="T5084" t="s">
        <v>37682</v>
      </c>
    </row>
    <row r="5085" spans="1:20" x14ac:dyDescent="0.25">
      <c r="A5085" t="s">
        <v>37683</v>
      </c>
      <c r="B5085" s="5" t="s">
        <v>10</v>
      </c>
      <c r="C5085" s="5" t="s">
        <v>37684</v>
      </c>
      <c r="D5085" s="4" t="s">
        <v>17</v>
      </c>
      <c r="E5085" t="s">
        <v>24</v>
      </c>
      <c r="F5085" t="s">
        <v>37685</v>
      </c>
      <c r="G5085" t="s">
        <v>37686</v>
      </c>
      <c r="H5085">
        <v>5147</v>
      </c>
      <c r="I5085" t="s">
        <v>13</v>
      </c>
      <c r="J5085" t="s">
        <v>28</v>
      </c>
      <c r="K5085" t="s">
        <v>14</v>
      </c>
      <c r="M5085">
        <v>67</v>
      </c>
      <c r="N5085" t="s">
        <v>37687</v>
      </c>
      <c r="O5085">
        <v>67</v>
      </c>
      <c r="Q5085">
        <v>705000290287958</v>
      </c>
      <c r="R5085" t="s">
        <v>11425</v>
      </c>
      <c r="S5085" t="s">
        <v>11426</v>
      </c>
      <c r="T5085" t="s">
        <v>37688</v>
      </c>
    </row>
    <row r="5086" spans="1:20" x14ac:dyDescent="0.25">
      <c r="A5086" t="s">
        <v>37689</v>
      </c>
      <c r="B5086" s="5" t="s">
        <v>15</v>
      </c>
      <c r="C5086" s="5" t="s">
        <v>37690</v>
      </c>
      <c r="D5086" s="4" t="s">
        <v>17</v>
      </c>
      <c r="E5086" t="s">
        <v>12</v>
      </c>
      <c r="F5086" t="s">
        <v>21738</v>
      </c>
      <c r="G5086" t="s">
        <v>37691</v>
      </c>
      <c r="H5086">
        <v>214</v>
      </c>
      <c r="I5086" t="s">
        <v>455</v>
      </c>
      <c r="J5086" t="s">
        <v>28</v>
      </c>
      <c r="K5086" t="s">
        <v>14</v>
      </c>
      <c r="L5086">
        <v>79080200</v>
      </c>
      <c r="M5086">
        <v>67</v>
      </c>
      <c r="N5086" t="s">
        <v>37692</v>
      </c>
      <c r="O5086">
        <v>67</v>
      </c>
      <c r="P5086" t="s">
        <v>37693</v>
      </c>
      <c r="Q5086">
        <v>702406045392326</v>
      </c>
      <c r="R5086" t="s">
        <v>11427</v>
      </c>
      <c r="S5086" t="s">
        <v>11428</v>
      </c>
      <c r="T5086" t="s">
        <v>37694</v>
      </c>
    </row>
    <row r="5087" spans="1:20" x14ac:dyDescent="0.25">
      <c r="A5087" t="s">
        <v>37695</v>
      </c>
      <c r="B5087" s="5" t="s">
        <v>10</v>
      </c>
      <c r="C5087" s="5" t="s">
        <v>37696</v>
      </c>
      <c r="D5087" s="4" t="s">
        <v>17</v>
      </c>
      <c r="E5087" t="s">
        <v>24</v>
      </c>
      <c r="F5087" t="s">
        <v>37697</v>
      </c>
      <c r="G5087" t="s">
        <v>37698</v>
      </c>
      <c r="H5087">
        <v>2952</v>
      </c>
      <c r="I5087" t="s">
        <v>77</v>
      </c>
      <c r="J5087" t="s">
        <v>28</v>
      </c>
      <c r="K5087" t="s">
        <v>14</v>
      </c>
      <c r="L5087">
        <v>79006560</v>
      </c>
      <c r="M5087">
        <v>67</v>
      </c>
      <c r="N5087" t="s">
        <v>37699</v>
      </c>
      <c r="O5087">
        <v>67</v>
      </c>
      <c r="Q5087">
        <v>703007856720572</v>
      </c>
      <c r="R5087" t="s">
        <v>11429</v>
      </c>
      <c r="S5087" t="s">
        <v>11430</v>
      </c>
      <c r="T5087" t="s">
        <v>37700</v>
      </c>
    </row>
    <row r="5088" spans="1:20" x14ac:dyDescent="0.25">
      <c r="A5088" t="s">
        <v>37701</v>
      </c>
      <c r="B5088" s="5" t="s">
        <v>15</v>
      </c>
      <c r="C5088" s="5" t="s">
        <v>37702</v>
      </c>
      <c r="D5088" s="4" t="s">
        <v>32</v>
      </c>
      <c r="E5088" t="s">
        <v>12</v>
      </c>
      <c r="F5088" t="s">
        <v>37703</v>
      </c>
      <c r="G5088" t="s">
        <v>692</v>
      </c>
      <c r="H5088">
        <v>73</v>
      </c>
      <c r="I5088" t="s">
        <v>57</v>
      </c>
      <c r="J5088" t="s">
        <v>28</v>
      </c>
      <c r="K5088" t="s">
        <v>14</v>
      </c>
      <c r="L5088">
        <v>79017190</v>
      </c>
      <c r="M5088">
        <v>67</v>
      </c>
      <c r="N5088" t="s">
        <v>37704</v>
      </c>
      <c r="O5088">
        <v>66</v>
      </c>
      <c r="P5088" t="s">
        <v>37705</v>
      </c>
      <c r="Q5088">
        <v>706202561516468</v>
      </c>
      <c r="R5088" t="s">
        <v>11431</v>
      </c>
      <c r="S5088" t="s">
        <v>11432</v>
      </c>
      <c r="T5088" t="s">
        <v>37706</v>
      </c>
    </row>
    <row r="5089" spans="1:20" x14ac:dyDescent="0.25">
      <c r="A5089" t="s">
        <v>37707</v>
      </c>
      <c r="B5089" s="5" t="s">
        <v>15</v>
      </c>
      <c r="C5089" s="5" t="s">
        <v>37708</v>
      </c>
      <c r="D5089" s="4" t="s">
        <v>32</v>
      </c>
      <c r="E5089" t="s">
        <v>12</v>
      </c>
      <c r="F5089" t="s">
        <v>15736</v>
      </c>
      <c r="G5089" t="s">
        <v>11433</v>
      </c>
      <c r="H5089">
        <v>482</v>
      </c>
      <c r="I5089" t="s">
        <v>421</v>
      </c>
      <c r="J5089" t="s">
        <v>28</v>
      </c>
      <c r="K5089" t="s">
        <v>14</v>
      </c>
      <c r="M5089">
        <v>67</v>
      </c>
      <c r="N5089" t="s">
        <v>37709</v>
      </c>
      <c r="O5089">
        <v>67</v>
      </c>
      <c r="Q5089">
        <v>700004200710603</v>
      </c>
      <c r="R5089" t="s">
        <v>11434</v>
      </c>
      <c r="S5089" t="s">
        <v>37710</v>
      </c>
      <c r="T5089" t="s">
        <v>37711</v>
      </c>
    </row>
    <row r="5090" spans="1:20" x14ac:dyDescent="0.25">
      <c r="A5090" t="s">
        <v>37712</v>
      </c>
      <c r="B5090" s="5" t="s">
        <v>15</v>
      </c>
      <c r="C5090" s="5" t="s">
        <v>37713</v>
      </c>
      <c r="D5090" s="4" t="s">
        <v>32</v>
      </c>
      <c r="E5090" t="s">
        <v>12</v>
      </c>
      <c r="F5090" t="s">
        <v>37714</v>
      </c>
      <c r="G5090" t="s">
        <v>6999</v>
      </c>
      <c r="H5090">
        <v>1935</v>
      </c>
      <c r="I5090" t="s">
        <v>1180</v>
      </c>
      <c r="J5090" t="s">
        <v>28</v>
      </c>
      <c r="K5090" t="s">
        <v>14</v>
      </c>
      <c r="L5090">
        <v>79083590</v>
      </c>
      <c r="M5090">
        <v>67</v>
      </c>
      <c r="N5090" t="s">
        <v>37715</v>
      </c>
      <c r="O5090">
        <v>67</v>
      </c>
      <c r="P5090" t="s">
        <v>37716</v>
      </c>
      <c r="Q5090">
        <v>707707654447510</v>
      </c>
      <c r="R5090" t="s">
        <v>11435</v>
      </c>
      <c r="S5090" t="s">
        <v>11436</v>
      </c>
      <c r="T5090" t="s">
        <v>37717</v>
      </c>
    </row>
    <row r="5091" spans="1:20" x14ac:dyDescent="0.25">
      <c r="A5091" t="s">
        <v>37718</v>
      </c>
      <c r="B5091" s="5" t="s">
        <v>10</v>
      </c>
      <c r="C5091" s="5" t="s">
        <v>37719</v>
      </c>
      <c r="D5091" s="4" t="s">
        <v>17</v>
      </c>
      <c r="E5091" t="s">
        <v>12</v>
      </c>
      <c r="F5091" t="s">
        <v>18426</v>
      </c>
      <c r="G5091" t="s">
        <v>555</v>
      </c>
      <c r="H5091">
        <v>19</v>
      </c>
      <c r="I5091" t="s">
        <v>556</v>
      </c>
      <c r="J5091" t="s">
        <v>28</v>
      </c>
      <c r="K5091" t="s">
        <v>14</v>
      </c>
      <c r="L5091">
        <v>79117712</v>
      </c>
      <c r="M5091">
        <v>67</v>
      </c>
      <c r="N5091" t="s">
        <v>37720</v>
      </c>
      <c r="O5091">
        <v>67</v>
      </c>
      <c r="P5091" t="s">
        <v>37721</v>
      </c>
      <c r="Q5091">
        <v>702903588733976</v>
      </c>
      <c r="R5091" t="s">
        <v>37722</v>
      </c>
      <c r="S5091" t="s">
        <v>11437</v>
      </c>
      <c r="T5091" t="s">
        <v>37723</v>
      </c>
    </row>
    <row r="5092" spans="1:20" x14ac:dyDescent="0.25">
      <c r="A5092" t="s">
        <v>37724</v>
      </c>
      <c r="B5092" s="5" t="s">
        <v>15</v>
      </c>
      <c r="D5092" s="4" t="s">
        <v>32</v>
      </c>
      <c r="E5092" t="s">
        <v>12</v>
      </c>
      <c r="F5092" t="s">
        <v>30363</v>
      </c>
      <c r="G5092" t="s">
        <v>555</v>
      </c>
      <c r="H5092">
        <v>19</v>
      </c>
      <c r="I5092" t="s">
        <v>556</v>
      </c>
      <c r="J5092" t="s">
        <v>28</v>
      </c>
      <c r="K5092" t="s">
        <v>14</v>
      </c>
      <c r="L5092">
        <v>79117712</v>
      </c>
      <c r="M5092">
        <v>67</v>
      </c>
      <c r="N5092" t="s">
        <v>37720</v>
      </c>
      <c r="O5092">
        <v>67</v>
      </c>
      <c r="P5092" t="s">
        <v>37721</v>
      </c>
      <c r="Q5092">
        <v>705002481074950</v>
      </c>
      <c r="R5092" t="s">
        <v>37725</v>
      </c>
      <c r="S5092" t="s">
        <v>11438</v>
      </c>
      <c r="T5092" t="s">
        <v>37726</v>
      </c>
    </row>
    <row r="5093" spans="1:20" x14ac:dyDescent="0.25">
      <c r="A5093" t="s">
        <v>37727</v>
      </c>
      <c r="B5093" s="5" t="s">
        <v>10</v>
      </c>
      <c r="D5093" s="4" t="s">
        <v>32</v>
      </c>
      <c r="E5093" t="s">
        <v>12</v>
      </c>
      <c r="F5093" t="s">
        <v>37728</v>
      </c>
      <c r="G5093" t="s">
        <v>555</v>
      </c>
      <c r="H5093">
        <v>19</v>
      </c>
      <c r="I5093" t="s">
        <v>556</v>
      </c>
      <c r="J5093" t="s">
        <v>28</v>
      </c>
      <c r="K5093" t="s">
        <v>14</v>
      </c>
      <c r="L5093">
        <v>79117712</v>
      </c>
      <c r="M5093">
        <v>67</v>
      </c>
      <c r="N5093" t="s">
        <v>37720</v>
      </c>
      <c r="O5093">
        <v>67</v>
      </c>
      <c r="P5093" t="s">
        <v>37721</v>
      </c>
      <c r="Q5093">
        <v>702302188250417</v>
      </c>
      <c r="R5093" t="s">
        <v>37725</v>
      </c>
      <c r="S5093" t="s">
        <v>11438</v>
      </c>
      <c r="T5093" t="s">
        <v>37729</v>
      </c>
    </row>
    <row r="5094" spans="1:20" x14ac:dyDescent="0.25">
      <c r="A5094" t="s">
        <v>37730</v>
      </c>
      <c r="B5094" s="5" t="s">
        <v>15</v>
      </c>
      <c r="C5094" s="5" t="s">
        <v>37731</v>
      </c>
      <c r="D5094" s="4" t="s">
        <v>17</v>
      </c>
      <c r="E5094" t="s">
        <v>12</v>
      </c>
      <c r="F5094" t="s">
        <v>37732</v>
      </c>
      <c r="G5094" t="s">
        <v>11439</v>
      </c>
      <c r="H5094">
        <v>49</v>
      </c>
      <c r="I5094" t="s">
        <v>235</v>
      </c>
      <c r="J5094" t="s">
        <v>28</v>
      </c>
      <c r="K5094" t="s">
        <v>14</v>
      </c>
      <c r="L5094">
        <v>79072274</v>
      </c>
      <c r="M5094">
        <v>67</v>
      </c>
      <c r="N5094" t="s">
        <v>37733</v>
      </c>
      <c r="O5094">
        <v>67</v>
      </c>
      <c r="P5094" t="s">
        <v>37734</v>
      </c>
      <c r="Q5094">
        <v>705007091530557</v>
      </c>
      <c r="R5094" t="s">
        <v>11440</v>
      </c>
      <c r="S5094" t="s">
        <v>11441</v>
      </c>
      <c r="T5094" t="s">
        <v>37735</v>
      </c>
    </row>
    <row r="5095" spans="1:20" x14ac:dyDescent="0.25">
      <c r="A5095" t="s">
        <v>37736</v>
      </c>
      <c r="B5095" s="5" t="s">
        <v>10</v>
      </c>
      <c r="C5095" s="5" t="s">
        <v>37737</v>
      </c>
      <c r="D5095" s="4" t="s">
        <v>17</v>
      </c>
      <c r="E5095" t="s">
        <v>12</v>
      </c>
      <c r="F5095" t="s">
        <v>37738</v>
      </c>
      <c r="G5095" t="s">
        <v>11442</v>
      </c>
      <c r="H5095">
        <v>976</v>
      </c>
      <c r="I5095" t="s">
        <v>191</v>
      </c>
      <c r="J5095" t="s">
        <v>64</v>
      </c>
      <c r="K5095" t="s">
        <v>14</v>
      </c>
      <c r="M5095">
        <v>67</v>
      </c>
      <c r="N5095" t="s">
        <v>37739</v>
      </c>
      <c r="O5095">
        <v>67</v>
      </c>
      <c r="P5095" t="s">
        <v>37740</v>
      </c>
      <c r="Q5095">
        <v>704601105387226</v>
      </c>
      <c r="R5095" t="s">
        <v>11443</v>
      </c>
      <c r="T5095" t="s">
        <v>37741</v>
      </c>
    </row>
    <row r="5096" spans="1:20" x14ac:dyDescent="0.25">
      <c r="A5096" t="s">
        <v>37742</v>
      </c>
      <c r="B5096" s="5" t="s">
        <v>10</v>
      </c>
      <c r="C5096" s="5" t="s">
        <v>37743</v>
      </c>
      <c r="D5096" s="4" t="s">
        <v>32</v>
      </c>
      <c r="E5096" t="s">
        <v>12</v>
      </c>
      <c r="F5096" t="s">
        <v>37744</v>
      </c>
      <c r="G5096" t="s">
        <v>4400</v>
      </c>
      <c r="H5096">
        <v>150</v>
      </c>
      <c r="I5096" t="s">
        <v>118</v>
      </c>
      <c r="J5096" t="s">
        <v>28</v>
      </c>
      <c r="K5096" t="s">
        <v>14</v>
      </c>
      <c r="L5096">
        <v>79114130</v>
      </c>
      <c r="M5096">
        <v>67</v>
      </c>
      <c r="N5096" t="s">
        <v>37745</v>
      </c>
      <c r="O5096">
        <v>67</v>
      </c>
      <c r="Q5096">
        <v>707408013878676</v>
      </c>
      <c r="R5096" t="s">
        <v>11444</v>
      </c>
      <c r="S5096" t="s">
        <v>11445</v>
      </c>
      <c r="T5096" t="s">
        <v>37746</v>
      </c>
    </row>
    <row r="5097" spans="1:20" x14ac:dyDescent="0.25">
      <c r="A5097" t="s">
        <v>37747</v>
      </c>
      <c r="B5097" s="5" t="s">
        <v>10</v>
      </c>
      <c r="C5097" s="5" t="s">
        <v>37748</v>
      </c>
      <c r="D5097" s="4" t="s">
        <v>32</v>
      </c>
      <c r="E5097" t="s">
        <v>12</v>
      </c>
      <c r="F5097" t="s">
        <v>21118</v>
      </c>
      <c r="G5097" t="s">
        <v>37749</v>
      </c>
      <c r="H5097">
        <v>3796</v>
      </c>
      <c r="I5097" t="s">
        <v>13</v>
      </c>
      <c r="J5097" t="s">
        <v>28</v>
      </c>
      <c r="K5097" t="s">
        <v>14</v>
      </c>
      <c r="L5097">
        <v>79002334</v>
      </c>
      <c r="M5097">
        <v>67</v>
      </c>
      <c r="N5097" t="s">
        <v>37750</v>
      </c>
      <c r="O5097">
        <v>67</v>
      </c>
      <c r="P5097" t="s">
        <v>37751</v>
      </c>
      <c r="Q5097">
        <v>700005638400707</v>
      </c>
      <c r="R5097" t="s">
        <v>37752</v>
      </c>
      <c r="S5097" t="s">
        <v>11446</v>
      </c>
      <c r="T5097" t="s">
        <v>37753</v>
      </c>
    </row>
    <row r="5098" spans="1:20" x14ac:dyDescent="0.25">
      <c r="A5098" t="s">
        <v>37754</v>
      </c>
      <c r="B5098" s="5" t="s">
        <v>10</v>
      </c>
      <c r="C5098" s="5" t="s">
        <v>37755</v>
      </c>
      <c r="D5098" s="4" t="s">
        <v>17</v>
      </c>
      <c r="E5098" t="s">
        <v>12</v>
      </c>
      <c r="F5098" t="s">
        <v>21118</v>
      </c>
      <c r="G5098" t="s">
        <v>37749</v>
      </c>
      <c r="H5098">
        <v>3798</v>
      </c>
      <c r="I5098" t="s">
        <v>13</v>
      </c>
      <c r="J5098" t="s">
        <v>28</v>
      </c>
      <c r="K5098" t="s">
        <v>14</v>
      </c>
      <c r="L5098">
        <v>79002334</v>
      </c>
      <c r="M5098">
        <v>67</v>
      </c>
      <c r="N5098" t="s">
        <v>37750</v>
      </c>
      <c r="O5098">
        <v>67</v>
      </c>
      <c r="P5098" t="s">
        <v>37751</v>
      </c>
      <c r="Q5098">
        <v>703105688864190</v>
      </c>
      <c r="R5098" t="s">
        <v>37752</v>
      </c>
      <c r="S5098" t="s">
        <v>11447</v>
      </c>
      <c r="T5098" t="s">
        <v>37756</v>
      </c>
    </row>
    <row r="5099" spans="1:20" x14ac:dyDescent="0.25">
      <c r="A5099" t="s">
        <v>37757</v>
      </c>
      <c r="B5099" s="5" t="s">
        <v>10</v>
      </c>
      <c r="C5099" s="5" t="s">
        <v>37758</v>
      </c>
      <c r="D5099" s="4" t="s">
        <v>17</v>
      </c>
      <c r="E5099" t="s">
        <v>24</v>
      </c>
      <c r="F5099" t="s">
        <v>37759</v>
      </c>
      <c r="G5099" t="s">
        <v>37749</v>
      </c>
      <c r="H5099">
        <v>3796</v>
      </c>
      <c r="I5099" t="s">
        <v>13</v>
      </c>
      <c r="J5099" t="s">
        <v>28</v>
      </c>
      <c r="K5099" t="s">
        <v>14</v>
      </c>
      <c r="L5099">
        <v>79002334</v>
      </c>
      <c r="M5099">
        <v>67</v>
      </c>
      <c r="N5099" t="s">
        <v>37750</v>
      </c>
      <c r="O5099">
        <v>67</v>
      </c>
      <c r="P5099" t="s">
        <v>37751</v>
      </c>
      <c r="Q5099">
        <v>702408036264029</v>
      </c>
      <c r="R5099" t="s">
        <v>11448</v>
      </c>
      <c r="S5099" t="s">
        <v>11449</v>
      </c>
      <c r="T5099" t="s">
        <v>37760</v>
      </c>
    </row>
    <row r="5100" spans="1:20" x14ac:dyDescent="0.25">
      <c r="A5100" t="s">
        <v>37761</v>
      </c>
      <c r="B5100" s="5" t="s">
        <v>15</v>
      </c>
      <c r="C5100" s="5" t="s">
        <v>37762</v>
      </c>
      <c r="D5100" s="4" t="s">
        <v>17</v>
      </c>
      <c r="E5100" t="s">
        <v>12</v>
      </c>
      <c r="F5100" t="s">
        <v>24277</v>
      </c>
      <c r="G5100" t="s">
        <v>300</v>
      </c>
      <c r="H5100">
        <v>376</v>
      </c>
      <c r="I5100" t="s">
        <v>292</v>
      </c>
      <c r="J5100" t="s">
        <v>28</v>
      </c>
      <c r="K5100" t="s">
        <v>14</v>
      </c>
      <c r="L5100">
        <v>79106066</v>
      </c>
      <c r="M5100">
        <v>67</v>
      </c>
      <c r="N5100" t="s">
        <v>37763</v>
      </c>
      <c r="O5100">
        <v>67</v>
      </c>
      <c r="P5100" t="s">
        <v>37764</v>
      </c>
      <c r="Q5100">
        <v>706309738372772</v>
      </c>
      <c r="R5100" t="s">
        <v>37765</v>
      </c>
      <c r="S5100" t="s">
        <v>37766</v>
      </c>
      <c r="T5100" t="s">
        <v>37767</v>
      </c>
    </row>
    <row r="5101" spans="1:20" x14ac:dyDescent="0.25">
      <c r="A5101" t="s">
        <v>37768</v>
      </c>
      <c r="B5101" s="5" t="s">
        <v>10</v>
      </c>
      <c r="C5101" s="5" t="s">
        <v>37769</v>
      </c>
      <c r="D5101" s="4" t="s">
        <v>32</v>
      </c>
      <c r="E5101" t="s">
        <v>12</v>
      </c>
      <c r="F5101" t="s">
        <v>37770</v>
      </c>
      <c r="G5101" t="s">
        <v>11450</v>
      </c>
      <c r="H5101">
        <v>69</v>
      </c>
      <c r="I5101" t="s">
        <v>8816</v>
      </c>
      <c r="J5101" t="s">
        <v>28</v>
      </c>
      <c r="K5101" t="s">
        <v>14</v>
      </c>
      <c r="L5101">
        <v>79077075</v>
      </c>
      <c r="M5101">
        <v>67</v>
      </c>
      <c r="N5101" t="s">
        <v>37771</v>
      </c>
      <c r="O5101">
        <v>67</v>
      </c>
      <c r="P5101" t="s">
        <v>37772</v>
      </c>
      <c r="Q5101">
        <v>702409567868929</v>
      </c>
      <c r="R5101" t="s">
        <v>11451</v>
      </c>
      <c r="S5101" t="s">
        <v>11452</v>
      </c>
      <c r="T5101" t="s">
        <v>37773</v>
      </c>
    </row>
    <row r="5102" spans="1:20" x14ac:dyDescent="0.25">
      <c r="A5102" t="s">
        <v>37774</v>
      </c>
      <c r="B5102" s="5" t="s">
        <v>10</v>
      </c>
      <c r="C5102" s="5" t="s">
        <v>37775</v>
      </c>
      <c r="D5102" s="4" t="s">
        <v>32</v>
      </c>
      <c r="E5102" t="s">
        <v>24</v>
      </c>
      <c r="F5102" t="s">
        <v>37776</v>
      </c>
      <c r="G5102" t="s">
        <v>11453</v>
      </c>
      <c r="H5102">
        <v>403</v>
      </c>
      <c r="I5102" t="s">
        <v>536</v>
      </c>
      <c r="J5102" t="s">
        <v>28</v>
      </c>
      <c r="K5102" t="s">
        <v>14</v>
      </c>
      <c r="L5102">
        <v>79008340</v>
      </c>
      <c r="M5102">
        <v>67</v>
      </c>
      <c r="N5102" t="s">
        <v>37777</v>
      </c>
      <c r="O5102">
        <v>67</v>
      </c>
      <c r="P5102" t="s">
        <v>37778</v>
      </c>
      <c r="Q5102">
        <v>700504599320153</v>
      </c>
      <c r="R5102" t="s">
        <v>11454</v>
      </c>
      <c r="S5102" t="s">
        <v>11455</v>
      </c>
      <c r="T5102" t="s">
        <v>37779</v>
      </c>
    </row>
    <row r="5103" spans="1:20" x14ac:dyDescent="0.25">
      <c r="A5103" t="s">
        <v>37780</v>
      </c>
      <c r="B5103" s="5" t="s">
        <v>15</v>
      </c>
      <c r="C5103" s="5" t="s">
        <v>37781</v>
      </c>
      <c r="D5103" s="4" t="s">
        <v>17</v>
      </c>
      <c r="E5103" t="s">
        <v>12</v>
      </c>
      <c r="F5103" t="s">
        <v>37782</v>
      </c>
      <c r="G5103" t="s">
        <v>10423</v>
      </c>
      <c r="H5103">
        <v>176</v>
      </c>
      <c r="I5103" t="s">
        <v>1056</v>
      </c>
      <c r="J5103" t="s">
        <v>28</v>
      </c>
      <c r="K5103" t="s">
        <v>14</v>
      </c>
      <c r="L5103">
        <v>79103090</v>
      </c>
      <c r="M5103">
        <v>67</v>
      </c>
      <c r="N5103" t="s">
        <v>37783</v>
      </c>
      <c r="Q5103">
        <v>704305510992691</v>
      </c>
      <c r="R5103" t="s">
        <v>11456</v>
      </c>
      <c r="S5103" t="s">
        <v>11457</v>
      </c>
      <c r="T5103" t="s">
        <v>37784</v>
      </c>
    </row>
    <row r="5104" spans="1:20" x14ac:dyDescent="0.25">
      <c r="A5104" t="s">
        <v>37785</v>
      </c>
      <c r="B5104" s="5" t="s">
        <v>15</v>
      </c>
      <c r="D5104" s="4" t="s">
        <v>17</v>
      </c>
      <c r="E5104" t="s">
        <v>12</v>
      </c>
      <c r="F5104" t="s">
        <v>37786</v>
      </c>
      <c r="G5104" t="s">
        <v>10423</v>
      </c>
      <c r="H5104">
        <v>176</v>
      </c>
      <c r="I5104" t="s">
        <v>1056</v>
      </c>
      <c r="J5104" t="s">
        <v>28</v>
      </c>
      <c r="K5104" t="s">
        <v>14</v>
      </c>
      <c r="L5104">
        <v>79103090</v>
      </c>
      <c r="M5104">
        <v>67</v>
      </c>
      <c r="N5104" t="s">
        <v>37783</v>
      </c>
      <c r="O5104">
        <v>67</v>
      </c>
      <c r="P5104" t="s">
        <v>37787</v>
      </c>
      <c r="Q5104">
        <v>706200073981763</v>
      </c>
      <c r="R5104" t="s">
        <v>11456</v>
      </c>
      <c r="S5104" t="s">
        <v>11458</v>
      </c>
      <c r="T5104" t="s">
        <v>37788</v>
      </c>
    </row>
    <row r="5105" spans="1:22" x14ac:dyDescent="0.25">
      <c r="A5105" t="s">
        <v>37789</v>
      </c>
      <c r="B5105" s="5" t="s">
        <v>15</v>
      </c>
      <c r="C5105" s="5" t="s">
        <v>37790</v>
      </c>
      <c r="D5105" s="4" t="s">
        <v>126</v>
      </c>
      <c r="E5105" t="s">
        <v>24</v>
      </c>
      <c r="F5105" t="s">
        <v>37791</v>
      </c>
      <c r="G5105" t="s">
        <v>11360</v>
      </c>
      <c r="H5105" t="s">
        <v>13574</v>
      </c>
      <c r="I5105" t="s">
        <v>11459</v>
      </c>
      <c r="J5105" t="s">
        <v>64</v>
      </c>
      <c r="K5105" t="s">
        <v>14</v>
      </c>
      <c r="M5105">
        <v>49</v>
      </c>
      <c r="N5105" t="s">
        <v>37792</v>
      </c>
      <c r="O5105">
        <v>67</v>
      </c>
      <c r="P5105" t="s">
        <v>37497</v>
      </c>
      <c r="Q5105">
        <v>702308582839020</v>
      </c>
      <c r="R5105" t="s">
        <v>11460</v>
      </c>
      <c r="S5105" t="s">
        <v>11461</v>
      </c>
      <c r="T5105" t="s">
        <v>37793</v>
      </c>
    </row>
    <row r="5106" spans="1:22" x14ac:dyDescent="0.25">
      <c r="A5106" t="s">
        <v>37794</v>
      </c>
      <c r="B5106" s="5" t="s">
        <v>10</v>
      </c>
      <c r="C5106" s="5" t="s">
        <v>37795</v>
      </c>
      <c r="D5106" s="4" t="s">
        <v>32</v>
      </c>
      <c r="E5106" t="s">
        <v>12</v>
      </c>
      <c r="F5106" t="s">
        <v>37796</v>
      </c>
      <c r="G5106" t="s">
        <v>11462</v>
      </c>
      <c r="H5106">
        <v>42</v>
      </c>
      <c r="I5106" t="s">
        <v>384</v>
      </c>
      <c r="J5106" t="s">
        <v>28</v>
      </c>
      <c r="K5106" t="s">
        <v>14</v>
      </c>
      <c r="L5106">
        <v>79014340</v>
      </c>
      <c r="M5106">
        <v>67</v>
      </c>
      <c r="N5106" t="s">
        <v>37797</v>
      </c>
      <c r="O5106">
        <v>67</v>
      </c>
      <c r="P5106" t="s">
        <v>37798</v>
      </c>
      <c r="Q5106">
        <v>702808100171460</v>
      </c>
      <c r="R5106" t="s">
        <v>11463</v>
      </c>
      <c r="S5106" t="s">
        <v>11464</v>
      </c>
      <c r="T5106" t="s">
        <v>37799</v>
      </c>
    </row>
    <row r="5107" spans="1:22" x14ac:dyDescent="0.25">
      <c r="A5107" t="s">
        <v>37800</v>
      </c>
      <c r="B5107" s="5" t="s">
        <v>10</v>
      </c>
      <c r="C5107" s="5" t="s">
        <v>37801</v>
      </c>
      <c r="D5107" s="4" t="s">
        <v>32</v>
      </c>
      <c r="E5107" t="s">
        <v>24</v>
      </c>
      <c r="F5107" t="s">
        <v>37802</v>
      </c>
      <c r="G5107" t="s">
        <v>11462</v>
      </c>
      <c r="H5107">
        <v>42</v>
      </c>
      <c r="I5107" t="s">
        <v>384</v>
      </c>
      <c r="J5107" t="s">
        <v>28</v>
      </c>
      <c r="K5107" t="s">
        <v>14</v>
      </c>
      <c r="L5107">
        <v>79014340</v>
      </c>
      <c r="M5107">
        <v>67</v>
      </c>
      <c r="N5107" t="s">
        <v>37797</v>
      </c>
      <c r="O5107">
        <v>67</v>
      </c>
      <c r="P5107" t="s">
        <v>37798</v>
      </c>
      <c r="Q5107">
        <v>704601188809425</v>
      </c>
      <c r="R5107" t="s">
        <v>11465</v>
      </c>
      <c r="T5107" t="s">
        <v>37803</v>
      </c>
    </row>
    <row r="5108" spans="1:22" x14ac:dyDescent="0.25">
      <c r="A5108" t="s">
        <v>37804</v>
      </c>
      <c r="B5108" s="5" t="s">
        <v>15</v>
      </c>
      <c r="C5108" s="5" t="s">
        <v>37805</v>
      </c>
      <c r="D5108" s="4" t="s">
        <v>32</v>
      </c>
      <c r="E5108" t="s">
        <v>12</v>
      </c>
      <c r="F5108" t="s">
        <v>37806</v>
      </c>
      <c r="G5108" t="s">
        <v>4400</v>
      </c>
      <c r="H5108">
        <v>150</v>
      </c>
      <c r="I5108" t="s">
        <v>118</v>
      </c>
      <c r="J5108" t="s">
        <v>28</v>
      </c>
      <c r="K5108" t="s">
        <v>14</v>
      </c>
      <c r="L5108">
        <v>79114130</v>
      </c>
      <c r="M5108">
        <v>67</v>
      </c>
      <c r="N5108" t="s">
        <v>37807</v>
      </c>
      <c r="O5108">
        <v>67</v>
      </c>
      <c r="Q5108">
        <v>708405704646669</v>
      </c>
      <c r="R5108" t="s">
        <v>11466</v>
      </c>
      <c r="S5108" t="s">
        <v>11445</v>
      </c>
      <c r="T5108" t="s">
        <v>37808</v>
      </c>
    </row>
    <row r="5109" spans="1:22" x14ac:dyDescent="0.25">
      <c r="A5109" t="s">
        <v>37809</v>
      </c>
      <c r="B5109" s="5" t="s">
        <v>10</v>
      </c>
      <c r="C5109" s="5" t="s">
        <v>37810</v>
      </c>
      <c r="D5109" s="4" t="s">
        <v>32</v>
      </c>
      <c r="E5109" t="s">
        <v>12</v>
      </c>
      <c r="F5109" t="s">
        <v>37811</v>
      </c>
      <c r="G5109" t="s">
        <v>4454</v>
      </c>
      <c r="H5109">
        <v>758</v>
      </c>
      <c r="I5109" t="s">
        <v>513</v>
      </c>
      <c r="J5109" t="s">
        <v>28</v>
      </c>
      <c r="K5109" t="s">
        <v>14</v>
      </c>
      <c r="L5109">
        <v>79112310</v>
      </c>
      <c r="M5109">
        <v>67</v>
      </c>
      <c r="N5109" t="s">
        <v>37812</v>
      </c>
      <c r="O5109">
        <v>67</v>
      </c>
      <c r="P5109" t="s">
        <v>37813</v>
      </c>
      <c r="Q5109">
        <v>708402713820061</v>
      </c>
      <c r="R5109" t="s">
        <v>37814</v>
      </c>
      <c r="S5109" t="s">
        <v>11467</v>
      </c>
      <c r="T5109" t="s">
        <v>37815</v>
      </c>
    </row>
    <row r="5110" spans="1:22" x14ac:dyDescent="0.25">
      <c r="A5110" t="s">
        <v>37816</v>
      </c>
      <c r="B5110" s="5" t="s">
        <v>15</v>
      </c>
      <c r="D5110" s="4" t="s">
        <v>32</v>
      </c>
      <c r="E5110" t="s">
        <v>12</v>
      </c>
      <c r="F5110" t="s">
        <v>37817</v>
      </c>
      <c r="G5110" t="s">
        <v>531</v>
      </c>
      <c r="H5110">
        <v>1238</v>
      </c>
      <c r="I5110" t="s">
        <v>120</v>
      </c>
      <c r="J5110" t="s">
        <v>28</v>
      </c>
      <c r="K5110" t="s">
        <v>14</v>
      </c>
      <c r="L5110">
        <v>79117040</v>
      </c>
      <c r="M5110">
        <v>67</v>
      </c>
      <c r="N5110" t="s">
        <v>37818</v>
      </c>
      <c r="O5110">
        <v>67</v>
      </c>
      <c r="P5110" t="s">
        <v>37819</v>
      </c>
      <c r="Q5110">
        <v>705000234217850</v>
      </c>
      <c r="R5110" t="s">
        <v>11468</v>
      </c>
      <c r="S5110" t="s">
        <v>11469</v>
      </c>
      <c r="T5110" t="s">
        <v>37820</v>
      </c>
    </row>
    <row r="5111" spans="1:22" x14ac:dyDescent="0.25">
      <c r="A5111" t="s">
        <v>37821</v>
      </c>
      <c r="B5111" s="5" t="s">
        <v>15</v>
      </c>
      <c r="C5111" s="5" t="s">
        <v>37822</v>
      </c>
      <c r="D5111" s="4" t="s">
        <v>17</v>
      </c>
      <c r="E5111" t="s">
        <v>12</v>
      </c>
      <c r="F5111" t="s">
        <v>37823</v>
      </c>
      <c r="G5111" t="s">
        <v>8485</v>
      </c>
      <c r="H5111">
        <v>652</v>
      </c>
      <c r="I5111" t="s">
        <v>697</v>
      </c>
      <c r="J5111" t="s">
        <v>28</v>
      </c>
      <c r="K5111" t="s">
        <v>14</v>
      </c>
      <c r="L5111">
        <v>79094530</v>
      </c>
      <c r="M5111">
        <v>67</v>
      </c>
      <c r="N5111" t="s">
        <v>37824</v>
      </c>
      <c r="O5111">
        <v>67</v>
      </c>
      <c r="Q5111">
        <v>706808241897223</v>
      </c>
      <c r="R5111" t="s">
        <v>11470</v>
      </c>
      <c r="S5111" t="s">
        <v>37825</v>
      </c>
      <c r="T5111" t="s">
        <v>37826</v>
      </c>
    </row>
    <row r="5112" spans="1:22" x14ac:dyDescent="0.25">
      <c r="A5112" t="s">
        <v>37827</v>
      </c>
      <c r="B5112" s="5" t="s">
        <v>10</v>
      </c>
      <c r="C5112" s="5" t="s">
        <v>37828</v>
      </c>
      <c r="D5112" s="4" t="s">
        <v>32</v>
      </c>
      <c r="E5112" t="s">
        <v>12</v>
      </c>
      <c r="F5112" t="s">
        <v>37829</v>
      </c>
      <c r="G5112" t="s">
        <v>37830</v>
      </c>
      <c r="I5112" t="s">
        <v>897</v>
      </c>
      <c r="J5112" t="s">
        <v>28</v>
      </c>
      <c r="K5112" t="s">
        <v>14</v>
      </c>
      <c r="M5112">
        <v>67</v>
      </c>
      <c r="N5112" t="s">
        <v>37831</v>
      </c>
      <c r="O5112">
        <v>67</v>
      </c>
      <c r="Q5112">
        <v>700002445606300</v>
      </c>
      <c r="R5112" t="s">
        <v>7334</v>
      </c>
      <c r="S5112" t="s">
        <v>11471</v>
      </c>
      <c r="T5112" t="s">
        <v>37832</v>
      </c>
    </row>
    <row r="5113" spans="1:22" x14ac:dyDescent="0.25">
      <c r="A5113" t="s">
        <v>37833</v>
      </c>
      <c r="B5113" s="5" t="s">
        <v>10</v>
      </c>
      <c r="C5113" s="5" t="s">
        <v>37834</v>
      </c>
      <c r="D5113" s="4" t="s">
        <v>32</v>
      </c>
      <c r="E5113" t="s">
        <v>72</v>
      </c>
      <c r="F5113" t="s">
        <v>30547</v>
      </c>
      <c r="G5113" t="s">
        <v>16473</v>
      </c>
      <c r="H5113">
        <v>1</v>
      </c>
      <c r="I5113" t="s">
        <v>34</v>
      </c>
      <c r="J5113" t="s">
        <v>28</v>
      </c>
      <c r="K5113" t="s">
        <v>14</v>
      </c>
      <c r="L5113">
        <v>79117390</v>
      </c>
      <c r="M5113">
        <v>67</v>
      </c>
      <c r="N5113" t="s">
        <v>37835</v>
      </c>
      <c r="O5113">
        <v>67</v>
      </c>
      <c r="P5113" t="s">
        <v>37836</v>
      </c>
      <c r="Q5113">
        <v>705007466661357</v>
      </c>
      <c r="R5113" t="s">
        <v>37837</v>
      </c>
      <c r="S5113" t="s">
        <v>11472</v>
      </c>
      <c r="T5113" t="s">
        <v>37838</v>
      </c>
    </row>
    <row r="5114" spans="1:22" x14ac:dyDescent="0.25">
      <c r="A5114" t="s">
        <v>37839</v>
      </c>
      <c r="B5114" s="5" t="s">
        <v>10</v>
      </c>
      <c r="C5114" s="5" t="s">
        <v>37840</v>
      </c>
      <c r="D5114" s="4" t="s">
        <v>17</v>
      </c>
      <c r="E5114" t="s">
        <v>72</v>
      </c>
      <c r="F5114" t="s">
        <v>37841</v>
      </c>
      <c r="G5114" t="s">
        <v>9693</v>
      </c>
      <c r="H5114">
        <v>240</v>
      </c>
      <c r="I5114" t="s">
        <v>191</v>
      </c>
      <c r="J5114" t="s">
        <v>28</v>
      </c>
      <c r="K5114" t="s">
        <v>14</v>
      </c>
      <c r="L5114">
        <v>79097020</v>
      </c>
      <c r="M5114">
        <v>67</v>
      </c>
      <c r="N5114">
        <v>992225421</v>
      </c>
      <c r="O5114">
        <v>67</v>
      </c>
      <c r="P5114">
        <v>991866018</v>
      </c>
      <c r="R5114" t="s">
        <v>11473</v>
      </c>
      <c r="S5114" t="s">
        <v>37842</v>
      </c>
      <c r="T5114" t="s">
        <v>37843</v>
      </c>
    </row>
    <row r="5115" spans="1:22" x14ac:dyDescent="0.25">
      <c r="A5115" t="s">
        <v>37844</v>
      </c>
      <c r="B5115" s="5" t="s">
        <v>15</v>
      </c>
      <c r="C5115" s="5" t="s">
        <v>37845</v>
      </c>
      <c r="D5115" s="4" t="s">
        <v>32</v>
      </c>
      <c r="E5115" t="s">
        <v>24</v>
      </c>
      <c r="F5115" t="s">
        <v>37846</v>
      </c>
      <c r="G5115" t="s">
        <v>13350</v>
      </c>
      <c r="H5115">
        <v>591</v>
      </c>
      <c r="I5115" t="s">
        <v>407</v>
      </c>
      <c r="J5115" t="s">
        <v>28</v>
      </c>
      <c r="K5115" t="s">
        <v>14</v>
      </c>
      <c r="L5115">
        <v>79116060</v>
      </c>
      <c r="M5115">
        <v>67</v>
      </c>
      <c r="N5115" t="s">
        <v>37847</v>
      </c>
      <c r="O5115">
        <v>67</v>
      </c>
      <c r="P5115" t="s">
        <v>37848</v>
      </c>
      <c r="Q5115">
        <v>700001794714604</v>
      </c>
      <c r="R5115" t="s">
        <v>11474</v>
      </c>
      <c r="S5115" t="s">
        <v>11475</v>
      </c>
      <c r="T5115" t="s">
        <v>37849</v>
      </c>
    </row>
    <row r="5116" spans="1:22" x14ac:dyDescent="0.25">
      <c r="A5116" t="s">
        <v>37850</v>
      </c>
      <c r="B5116" s="5" t="s">
        <v>10</v>
      </c>
      <c r="C5116" s="5" t="s">
        <v>37851</v>
      </c>
      <c r="D5116" s="4" t="s">
        <v>126</v>
      </c>
      <c r="E5116" t="s">
        <v>12</v>
      </c>
      <c r="F5116" t="s">
        <v>37852</v>
      </c>
      <c r="G5116" t="s">
        <v>11476</v>
      </c>
      <c r="H5116">
        <v>89</v>
      </c>
      <c r="I5116" t="s">
        <v>6910</v>
      </c>
      <c r="J5116" t="s">
        <v>28</v>
      </c>
      <c r="K5116" t="s">
        <v>14</v>
      </c>
      <c r="L5116">
        <v>79060010</v>
      </c>
      <c r="M5116">
        <v>67</v>
      </c>
      <c r="N5116" t="s">
        <v>37853</v>
      </c>
      <c r="O5116">
        <v>61</v>
      </c>
      <c r="P5116" t="s">
        <v>37854</v>
      </c>
      <c r="Q5116">
        <v>700004361838407</v>
      </c>
      <c r="R5116" t="s">
        <v>11477</v>
      </c>
      <c r="S5116" t="s">
        <v>11478</v>
      </c>
      <c r="T5116" t="s">
        <v>37855</v>
      </c>
    </row>
    <row r="5117" spans="1:22" x14ac:dyDescent="0.25">
      <c r="A5117" t="s">
        <v>37856</v>
      </c>
      <c r="B5117" s="5" t="s">
        <v>10</v>
      </c>
      <c r="C5117" s="5" t="s">
        <v>37857</v>
      </c>
      <c r="D5117" s="4" t="s">
        <v>17</v>
      </c>
      <c r="E5117" t="s">
        <v>24</v>
      </c>
      <c r="F5117" t="s">
        <v>37858</v>
      </c>
      <c r="G5117" t="s">
        <v>4055</v>
      </c>
      <c r="H5117">
        <v>226</v>
      </c>
      <c r="I5117" t="s">
        <v>57</v>
      </c>
      <c r="J5117" t="s">
        <v>28</v>
      </c>
      <c r="K5117" t="s">
        <v>14</v>
      </c>
      <c r="L5117">
        <v>79017040</v>
      </c>
      <c r="M5117">
        <v>67</v>
      </c>
      <c r="N5117" t="s">
        <v>37859</v>
      </c>
      <c r="Q5117">
        <v>702102812557370</v>
      </c>
      <c r="R5117" t="s">
        <v>11479</v>
      </c>
      <c r="S5117" t="s">
        <v>11480</v>
      </c>
      <c r="T5117" t="s">
        <v>37860</v>
      </c>
    </row>
    <row r="5118" spans="1:22" x14ac:dyDescent="0.25">
      <c r="A5118" t="s">
        <v>37861</v>
      </c>
      <c r="B5118" s="5" t="s">
        <v>10</v>
      </c>
      <c r="C5118" s="5" t="s">
        <v>37862</v>
      </c>
      <c r="D5118" s="4" t="s">
        <v>32</v>
      </c>
      <c r="E5118" t="s">
        <v>12</v>
      </c>
      <c r="F5118" t="s">
        <v>37863</v>
      </c>
      <c r="G5118" t="s">
        <v>11372</v>
      </c>
      <c r="H5118">
        <v>402</v>
      </c>
      <c r="I5118" t="s">
        <v>897</v>
      </c>
      <c r="J5118" t="s">
        <v>28</v>
      </c>
      <c r="K5118" t="s">
        <v>14</v>
      </c>
      <c r="L5118">
        <v>79116708</v>
      </c>
      <c r="M5118">
        <v>67</v>
      </c>
      <c r="N5118" t="s">
        <v>37864</v>
      </c>
      <c r="Q5118">
        <v>700202975109922</v>
      </c>
      <c r="R5118" t="s">
        <v>11481</v>
      </c>
      <c r="S5118" t="s">
        <v>11482</v>
      </c>
      <c r="T5118" t="s">
        <v>37865</v>
      </c>
      <c r="V5118" s="1"/>
    </row>
    <row r="5119" spans="1:22" x14ac:dyDescent="0.25">
      <c r="A5119" t="s">
        <v>37866</v>
      </c>
      <c r="B5119" s="5" t="s">
        <v>15</v>
      </c>
      <c r="C5119" s="5" t="s">
        <v>37867</v>
      </c>
      <c r="D5119" s="4" t="s">
        <v>32</v>
      </c>
      <c r="E5119" t="s">
        <v>12</v>
      </c>
      <c r="F5119" t="s">
        <v>32177</v>
      </c>
      <c r="G5119" t="s">
        <v>2653</v>
      </c>
      <c r="H5119">
        <v>314</v>
      </c>
      <c r="I5119" t="s">
        <v>7905</v>
      </c>
      <c r="J5119" t="s">
        <v>28</v>
      </c>
      <c r="K5119" t="s">
        <v>14</v>
      </c>
      <c r="L5119">
        <v>79014874</v>
      </c>
      <c r="M5119">
        <v>67</v>
      </c>
      <c r="N5119" t="s">
        <v>37868</v>
      </c>
      <c r="O5119">
        <v>67</v>
      </c>
      <c r="P5119" t="s">
        <v>37869</v>
      </c>
      <c r="Q5119">
        <v>703003809198179</v>
      </c>
      <c r="R5119" t="s">
        <v>11483</v>
      </c>
      <c r="S5119" t="s">
        <v>11484</v>
      </c>
      <c r="T5119" t="s">
        <v>37870</v>
      </c>
    </row>
    <row r="5120" spans="1:22" x14ac:dyDescent="0.25">
      <c r="A5120" t="s">
        <v>37871</v>
      </c>
      <c r="B5120" s="5" t="s">
        <v>10</v>
      </c>
      <c r="C5120" s="5" t="s">
        <v>37872</v>
      </c>
      <c r="D5120" s="4" t="s">
        <v>17</v>
      </c>
      <c r="E5120" t="s">
        <v>24</v>
      </c>
      <c r="F5120" t="s">
        <v>37873</v>
      </c>
      <c r="G5120" t="s">
        <v>11485</v>
      </c>
      <c r="H5120">
        <v>218</v>
      </c>
      <c r="I5120" t="s">
        <v>897</v>
      </c>
      <c r="J5120" t="s">
        <v>64</v>
      </c>
      <c r="K5120" t="s">
        <v>14</v>
      </c>
      <c r="L5120">
        <v>79014862</v>
      </c>
      <c r="M5120">
        <v>67</v>
      </c>
      <c r="N5120" t="s">
        <v>37874</v>
      </c>
      <c r="O5120">
        <v>67</v>
      </c>
      <c r="P5120">
        <v>992982967</v>
      </c>
      <c r="Q5120">
        <v>701000889733298</v>
      </c>
      <c r="R5120" t="s">
        <v>11486</v>
      </c>
      <c r="S5120" t="s">
        <v>11487</v>
      </c>
      <c r="T5120" t="s">
        <v>37875</v>
      </c>
    </row>
    <row r="5121" spans="1:20" x14ac:dyDescent="0.25">
      <c r="A5121" t="s">
        <v>37876</v>
      </c>
      <c r="B5121" s="5" t="s">
        <v>15</v>
      </c>
      <c r="C5121" s="5" t="s">
        <v>37877</v>
      </c>
      <c r="D5121" s="4" t="s">
        <v>126</v>
      </c>
      <c r="E5121" t="s">
        <v>12</v>
      </c>
      <c r="F5121" t="s">
        <v>37878</v>
      </c>
      <c r="G5121" t="s">
        <v>11488</v>
      </c>
      <c r="H5121">
        <v>61</v>
      </c>
      <c r="I5121" t="s">
        <v>9347</v>
      </c>
      <c r="J5121" t="s">
        <v>64</v>
      </c>
      <c r="K5121" t="s">
        <v>14</v>
      </c>
      <c r="L5121">
        <v>79013876</v>
      </c>
      <c r="M5121">
        <v>67</v>
      </c>
      <c r="N5121" t="s">
        <v>37879</v>
      </c>
      <c r="O5121">
        <v>67</v>
      </c>
      <c r="P5121" t="s">
        <v>37880</v>
      </c>
      <c r="Q5121">
        <v>708900744216410</v>
      </c>
      <c r="R5121" t="s">
        <v>37881</v>
      </c>
      <c r="S5121" t="s">
        <v>37882</v>
      </c>
      <c r="T5121" t="s">
        <v>37883</v>
      </c>
    </row>
    <row r="5122" spans="1:20" x14ac:dyDescent="0.25">
      <c r="A5122" t="s">
        <v>37884</v>
      </c>
      <c r="B5122" s="5" t="s">
        <v>10</v>
      </c>
      <c r="C5122" s="5" t="s">
        <v>37885</v>
      </c>
      <c r="D5122" s="4" t="s">
        <v>32</v>
      </c>
      <c r="E5122" t="s">
        <v>24</v>
      </c>
      <c r="F5122" t="s">
        <v>31485</v>
      </c>
      <c r="G5122" t="s">
        <v>11489</v>
      </c>
      <c r="H5122">
        <v>80</v>
      </c>
      <c r="I5122" t="s">
        <v>3535</v>
      </c>
      <c r="J5122" t="s">
        <v>28</v>
      </c>
      <c r="K5122" t="s">
        <v>14</v>
      </c>
      <c r="L5122">
        <v>79106571</v>
      </c>
      <c r="M5122">
        <v>67</v>
      </c>
      <c r="N5122" t="s">
        <v>37886</v>
      </c>
      <c r="O5122">
        <v>67</v>
      </c>
      <c r="P5122" t="s">
        <v>37887</v>
      </c>
      <c r="Q5122">
        <v>702808532814070</v>
      </c>
      <c r="R5122" t="s">
        <v>37888</v>
      </c>
      <c r="S5122" t="s">
        <v>11490</v>
      </c>
      <c r="T5122" t="s">
        <v>37889</v>
      </c>
    </row>
    <row r="5123" spans="1:20" x14ac:dyDescent="0.25">
      <c r="A5123" t="s">
        <v>37890</v>
      </c>
      <c r="B5123" s="5" t="s">
        <v>10</v>
      </c>
      <c r="C5123" s="5" t="s">
        <v>37891</v>
      </c>
      <c r="D5123" s="4" t="s">
        <v>11</v>
      </c>
      <c r="E5123" t="s">
        <v>24</v>
      </c>
      <c r="F5123" t="s">
        <v>37892</v>
      </c>
      <c r="G5123" t="s">
        <v>1050</v>
      </c>
      <c r="H5123">
        <v>157</v>
      </c>
      <c r="I5123" t="s">
        <v>12770</v>
      </c>
      <c r="J5123" t="s">
        <v>28</v>
      </c>
      <c r="K5123" t="s">
        <v>14</v>
      </c>
      <c r="L5123">
        <v>79011100</v>
      </c>
      <c r="M5123">
        <v>67</v>
      </c>
      <c r="N5123" t="s">
        <v>37893</v>
      </c>
      <c r="O5123">
        <v>67</v>
      </c>
      <c r="P5123" t="s">
        <v>37894</v>
      </c>
      <c r="Q5123">
        <v>702608282645341</v>
      </c>
      <c r="R5123" t="s">
        <v>11491</v>
      </c>
      <c r="S5123" t="s">
        <v>11492</v>
      </c>
      <c r="T5123" t="s">
        <v>37895</v>
      </c>
    </row>
    <row r="5124" spans="1:20" x14ac:dyDescent="0.25">
      <c r="A5124" t="s">
        <v>37896</v>
      </c>
      <c r="B5124" s="5" t="s">
        <v>10</v>
      </c>
      <c r="C5124" s="5" t="s">
        <v>37897</v>
      </c>
      <c r="D5124" s="4" t="s">
        <v>32</v>
      </c>
      <c r="E5124" t="s">
        <v>12</v>
      </c>
      <c r="F5124" t="s">
        <v>37898</v>
      </c>
      <c r="G5124" t="s">
        <v>903</v>
      </c>
      <c r="H5124">
        <v>657</v>
      </c>
      <c r="I5124" t="s">
        <v>70</v>
      </c>
      <c r="J5124" t="s">
        <v>28</v>
      </c>
      <c r="K5124" t="s">
        <v>14</v>
      </c>
      <c r="L5124">
        <v>79118021</v>
      </c>
      <c r="M5124">
        <v>67</v>
      </c>
      <c r="N5124" t="s">
        <v>37899</v>
      </c>
      <c r="O5124">
        <v>67</v>
      </c>
      <c r="P5124" t="s">
        <v>37900</v>
      </c>
      <c r="Q5124">
        <v>705005826254357</v>
      </c>
      <c r="R5124" t="s">
        <v>11493</v>
      </c>
      <c r="S5124" t="s">
        <v>37901</v>
      </c>
      <c r="T5124" t="s">
        <v>37902</v>
      </c>
    </row>
    <row r="5125" spans="1:20" x14ac:dyDescent="0.25">
      <c r="A5125" t="s">
        <v>37903</v>
      </c>
      <c r="B5125" s="5" t="s">
        <v>10</v>
      </c>
      <c r="C5125" s="5" t="s">
        <v>37904</v>
      </c>
      <c r="D5125" s="4" t="s">
        <v>17</v>
      </c>
      <c r="E5125" t="s">
        <v>24</v>
      </c>
      <c r="F5125" t="s">
        <v>37905</v>
      </c>
      <c r="G5125" t="s">
        <v>2905</v>
      </c>
      <c r="H5125">
        <v>575</v>
      </c>
      <c r="I5125" t="s">
        <v>34</v>
      </c>
      <c r="J5125" t="s">
        <v>28</v>
      </c>
      <c r="K5125" t="s">
        <v>14</v>
      </c>
      <c r="L5125">
        <v>79117181</v>
      </c>
      <c r="M5125">
        <v>67</v>
      </c>
      <c r="N5125" t="s">
        <v>37906</v>
      </c>
      <c r="Q5125">
        <v>708001302844423</v>
      </c>
      <c r="R5125" t="s">
        <v>11494</v>
      </c>
      <c r="S5125" t="s">
        <v>37907</v>
      </c>
      <c r="T5125" t="s">
        <v>37908</v>
      </c>
    </row>
    <row r="5126" spans="1:20" x14ac:dyDescent="0.25">
      <c r="A5126" t="s">
        <v>37909</v>
      </c>
      <c r="B5126" s="5" t="s">
        <v>10</v>
      </c>
      <c r="C5126" s="5" t="s">
        <v>37910</v>
      </c>
      <c r="D5126" s="4" t="s">
        <v>11</v>
      </c>
      <c r="E5126" t="s">
        <v>72</v>
      </c>
      <c r="F5126" t="s">
        <v>37911</v>
      </c>
      <c r="G5126" t="s">
        <v>2238</v>
      </c>
      <c r="H5126">
        <v>1705</v>
      </c>
      <c r="I5126" t="s">
        <v>238</v>
      </c>
      <c r="J5126" t="s">
        <v>28</v>
      </c>
      <c r="K5126" t="s">
        <v>14</v>
      </c>
      <c r="L5126">
        <v>79112410</v>
      </c>
      <c r="M5126">
        <v>67</v>
      </c>
      <c r="N5126" t="s">
        <v>37912</v>
      </c>
      <c r="O5126">
        <v>67</v>
      </c>
      <c r="P5126" t="s">
        <v>37913</v>
      </c>
      <c r="Q5126">
        <v>702807669148261</v>
      </c>
      <c r="R5126" t="s">
        <v>11495</v>
      </c>
      <c r="S5126" t="s">
        <v>11496</v>
      </c>
      <c r="T5126" t="s">
        <v>37914</v>
      </c>
    </row>
    <row r="5127" spans="1:20" x14ac:dyDescent="0.25">
      <c r="A5127" t="s">
        <v>37915</v>
      </c>
      <c r="B5127" s="5" t="s">
        <v>15</v>
      </c>
      <c r="C5127" s="5" t="s">
        <v>37916</v>
      </c>
      <c r="D5127" s="4" t="s">
        <v>17</v>
      </c>
      <c r="E5127" t="s">
        <v>12</v>
      </c>
      <c r="F5127" t="s">
        <v>37917</v>
      </c>
      <c r="G5127" t="s">
        <v>531</v>
      </c>
      <c r="H5127">
        <v>927</v>
      </c>
      <c r="I5127" t="s">
        <v>120</v>
      </c>
      <c r="J5127" t="s">
        <v>28</v>
      </c>
      <c r="K5127" t="s">
        <v>14</v>
      </c>
      <c r="L5127">
        <v>79117040</v>
      </c>
      <c r="M5127">
        <v>45</v>
      </c>
      <c r="N5127" t="s">
        <v>37918</v>
      </c>
      <c r="O5127">
        <v>45</v>
      </c>
      <c r="P5127" t="s">
        <v>37919</v>
      </c>
      <c r="Q5127">
        <v>898004112106124</v>
      </c>
      <c r="R5127" t="s">
        <v>11497</v>
      </c>
      <c r="S5127" t="s">
        <v>11498</v>
      </c>
      <c r="T5127" t="s">
        <v>37920</v>
      </c>
    </row>
    <row r="5128" spans="1:20" x14ac:dyDescent="0.25">
      <c r="A5128" t="s">
        <v>37921</v>
      </c>
      <c r="B5128" s="5" t="s">
        <v>10</v>
      </c>
      <c r="C5128" s="5" t="s">
        <v>37922</v>
      </c>
      <c r="D5128" s="4" t="s">
        <v>32</v>
      </c>
      <c r="E5128" t="s">
        <v>24</v>
      </c>
      <c r="F5128" t="s">
        <v>37923</v>
      </c>
      <c r="G5128" t="s">
        <v>13725</v>
      </c>
      <c r="H5128">
        <v>4721</v>
      </c>
      <c r="I5128" t="s">
        <v>12770</v>
      </c>
      <c r="J5128" t="s">
        <v>28</v>
      </c>
      <c r="K5128" t="s">
        <v>14</v>
      </c>
      <c r="L5128">
        <v>79010470</v>
      </c>
      <c r="M5128">
        <v>67</v>
      </c>
      <c r="N5128" t="s">
        <v>37924</v>
      </c>
      <c r="O5128">
        <v>67</v>
      </c>
      <c r="P5128" t="s">
        <v>37925</v>
      </c>
      <c r="Q5128">
        <v>700405513042550</v>
      </c>
      <c r="R5128" t="s">
        <v>11499</v>
      </c>
      <c r="S5128" t="s">
        <v>11500</v>
      </c>
      <c r="T5128" t="s">
        <v>37926</v>
      </c>
    </row>
    <row r="5129" spans="1:20" x14ac:dyDescent="0.25">
      <c r="A5129" t="s">
        <v>37927</v>
      </c>
      <c r="B5129" s="5" t="s">
        <v>10</v>
      </c>
      <c r="C5129" s="5" t="s">
        <v>37928</v>
      </c>
      <c r="D5129" s="4" t="s">
        <v>17</v>
      </c>
      <c r="E5129" t="s">
        <v>24</v>
      </c>
      <c r="F5129" t="s">
        <v>37929</v>
      </c>
      <c r="G5129" t="s">
        <v>11501</v>
      </c>
      <c r="H5129">
        <v>471</v>
      </c>
      <c r="I5129" t="s">
        <v>128</v>
      </c>
      <c r="J5129" t="s">
        <v>28</v>
      </c>
      <c r="K5129" t="s">
        <v>14</v>
      </c>
      <c r="M5129">
        <v>67</v>
      </c>
      <c r="N5129" t="s">
        <v>14828</v>
      </c>
      <c r="Q5129">
        <v>706300624182380</v>
      </c>
      <c r="R5129" t="s">
        <v>37930</v>
      </c>
      <c r="S5129" t="s">
        <v>37931</v>
      </c>
      <c r="T5129" t="s">
        <v>37932</v>
      </c>
    </row>
    <row r="5130" spans="1:20" x14ac:dyDescent="0.25">
      <c r="A5130" t="s">
        <v>37933</v>
      </c>
      <c r="B5130" s="5" t="s">
        <v>15</v>
      </c>
      <c r="C5130" s="5" t="s">
        <v>37934</v>
      </c>
      <c r="D5130" s="4" t="s">
        <v>126</v>
      </c>
      <c r="E5130" t="s">
        <v>12</v>
      </c>
      <c r="F5130" t="s">
        <v>37935</v>
      </c>
      <c r="G5130" t="s">
        <v>37936</v>
      </c>
      <c r="I5130" t="s">
        <v>94</v>
      </c>
      <c r="J5130" t="s">
        <v>28</v>
      </c>
      <c r="K5130" t="s">
        <v>14</v>
      </c>
      <c r="L5130">
        <v>79096819</v>
      </c>
      <c r="M5130">
        <v>67</v>
      </c>
      <c r="N5130" t="s">
        <v>37937</v>
      </c>
      <c r="O5130">
        <v>67</v>
      </c>
      <c r="P5130" t="s">
        <v>37938</v>
      </c>
      <c r="Q5130">
        <v>705001440246756</v>
      </c>
      <c r="R5130" t="s">
        <v>11502</v>
      </c>
      <c r="S5130" t="s">
        <v>37939</v>
      </c>
      <c r="T5130" t="s">
        <v>37940</v>
      </c>
    </row>
    <row r="5131" spans="1:20" x14ac:dyDescent="0.25">
      <c r="A5131" t="s">
        <v>37941</v>
      </c>
      <c r="B5131" s="5" t="s">
        <v>15</v>
      </c>
      <c r="D5131" s="4" t="s">
        <v>17</v>
      </c>
      <c r="E5131" t="s">
        <v>12</v>
      </c>
      <c r="F5131" t="s">
        <v>37942</v>
      </c>
      <c r="G5131" t="s">
        <v>11503</v>
      </c>
      <c r="H5131">
        <v>578</v>
      </c>
      <c r="I5131" t="s">
        <v>2622</v>
      </c>
      <c r="J5131" t="s">
        <v>28</v>
      </c>
      <c r="K5131" t="s">
        <v>14</v>
      </c>
      <c r="L5131">
        <v>79107004</v>
      </c>
      <c r="M5131">
        <v>67</v>
      </c>
      <c r="N5131" t="s">
        <v>37943</v>
      </c>
      <c r="O5131">
        <v>67</v>
      </c>
      <c r="P5131" t="s">
        <v>37944</v>
      </c>
      <c r="R5131" t="s">
        <v>37945</v>
      </c>
      <c r="S5131" t="s">
        <v>37946</v>
      </c>
      <c r="T5131" t="s">
        <v>37947</v>
      </c>
    </row>
    <row r="5132" spans="1:20" x14ac:dyDescent="0.25">
      <c r="A5132" t="s">
        <v>37948</v>
      </c>
      <c r="B5132" s="5" t="s">
        <v>15</v>
      </c>
      <c r="C5132" s="5" t="s">
        <v>37949</v>
      </c>
      <c r="D5132" s="4" t="s">
        <v>32</v>
      </c>
      <c r="E5132" t="s">
        <v>12</v>
      </c>
      <c r="F5132" t="s">
        <v>37950</v>
      </c>
      <c r="G5132" t="s">
        <v>13230</v>
      </c>
      <c r="H5132">
        <v>640</v>
      </c>
      <c r="I5132" t="s">
        <v>120</v>
      </c>
      <c r="J5132" t="s">
        <v>28</v>
      </c>
      <c r="K5132" t="s">
        <v>14</v>
      </c>
      <c r="L5132">
        <v>79117280</v>
      </c>
      <c r="M5132">
        <v>67</v>
      </c>
      <c r="N5132" t="s">
        <v>37951</v>
      </c>
      <c r="O5132">
        <v>67</v>
      </c>
      <c r="P5132" t="s">
        <v>37952</v>
      </c>
      <c r="Q5132">
        <v>700009744535606</v>
      </c>
      <c r="R5132" t="s">
        <v>11504</v>
      </c>
      <c r="S5132" t="s">
        <v>11505</v>
      </c>
      <c r="T5132" t="s">
        <v>37953</v>
      </c>
    </row>
    <row r="5133" spans="1:20" x14ac:dyDescent="0.25">
      <c r="A5133" t="s">
        <v>37954</v>
      </c>
      <c r="B5133" s="5" t="s">
        <v>10</v>
      </c>
      <c r="C5133" s="5" t="s">
        <v>37955</v>
      </c>
      <c r="D5133" s="4" t="s">
        <v>32</v>
      </c>
      <c r="E5133" t="s">
        <v>12</v>
      </c>
      <c r="F5133" t="s">
        <v>37956</v>
      </c>
      <c r="G5133" t="s">
        <v>2200</v>
      </c>
      <c r="H5133">
        <v>192</v>
      </c>
      <c r="I5133" t="s">
        <v>362</v>
      </c>
      <c r="J5133" t="s">
        <v>28</v>
      </c>
      <c r="K5133" t="s">
        <v>14</v>
      </c>
      <c r="L5133">
        <v>79116250</v>
      </c>
      <c r="M5133">
        <v>67</v>
      </c>
      <c r="N5133" t="s">
        <v>37957</v>
      </c>
      <c r="O5133">
        <v>67</v>
      </c>
      <c r="R5133" t="s">
        <v>11506</v>
      </c>
      <c r="S5133" t="s">
        <v>11507</v>
      </c>
      <c r="T5133" t="s">
        <v>37958</v>
      </c>
    </row>
    <row r="5134" spans="1:20" x14ac:dyDescent="0.25">
      <c r="A5134" t="s">
        <v>37959</v>
      </c>
      <c r="B5134" s="5" t="s">
        <v>15</v>
      </c>
      <c r="C5134" s="5" t="s">
        <v>37960</v>
      </c>
      <c r="D5134" s="4" t="s">
        <v>17</v>
      </c>
      <c r="E5134" t="s">
        <v>12</v>
      </c>
      <c r="F5134" t="s">
        <v>14931</v>
      </c>
      <c r="G5134" t="s">
        <v>11508</v>
      </c>
      <c r="H5134">
        <v>121</v>
      </c>
      <c r="I5134" t="s">
        <v>3222</v>
      </c>
      <c r="J5134" t="s">
        <v>28</v>
      </c>
      <c r="K5134" t="s">
        <v>14</v>
      </c>
      <c r="M5134">
        <v>67</v>
      </c>
      <c r="N5134" t="s">
        <v>37961</v>
      </c>
      <c r="O5134">
        <v>67</v>
      </c>
      <c r="P5134" t="s">
        <v>37962</v>
      </c>
      <c r="Q5134">
        <v>706402144254389</v>
      </c>
      <c r="R5134" t="s">
        <v>11509</v>
      </c>
      <c r="S5134" t="s">
        <v>11510</v>
      </c>
      <c r="T5134" t="s">
        <v>37963</v>
      </c>
    </row>
    <row r="5135" spans="1:20" x14ac:dyDescent="0.25">
      <c r="A5135" t="s">
        <v>37964</v>
      </c>
      <c r="B5135" s="5" t="s">
        <v>10</v>
      </c>
      <c r="C5135" s="5" t="s">
        <v>37965</v>
      </c>
      <c r="D5135" s="4" t="s">
        <v>17</v>
      </c>
      <c r="E5135" t="s">
        <v>12</v>
      </c>
      <c r="F5135" t="s">
        <v>37966</v>
      </c>
      <c r="G5135" t="s">
        <v>11511</v>
      </c>
      <c r="H5135">
        <v>129</v>
      </c>
      <c r="I5135" t="s">
        <v>878</v>
      </c>
      <c r="J5135" t="s">
        <v>28</v>
      </c>
      <c r="K5135" t="s">
        <v>14</v>
      </c>
      <c r="L5135">
        <v>79041540</v>
      </c>
      <c r="M5135">
        <v>67</v>
      </c>
      <c r="N5135" t="s">
        <v>37967</v>
      </c>
      <c r="O5135">
        <v>67</v>
      </c>
      <c r="P5135" t="s">
        <v>37968</v>
      </c>
      <c r="Q5135">
        <v>707804623080913</v>
      </c>
      <c r="R5135" t="s">
        <v>37969</v>
      </c>
      <c r="S5135" t="s">
        <v>11512</v>
      </c>
      <c r="T5135" t="s">
        <v>37970</v>
      </c>
    </row>
    <row r="5136" spans="1:20" x14ac:dyDescent="0.25">
      <c r="A5136" t="s">
        <v>37971</v>
      </c>
      <c r="B5136" s="5" t="s">
        <v>10</v>
      </c>
      <c r="C5136" s="5" t="s">
        <v>37972</v>
      </c>
      <c r="D5136" s="4" t="s">
        <v>32</v>
      </c>
      <c r="E5136" t="s">
        <v>24</v>
      </c>
      <c r="F5136" t="s">
        <v>37973</v>
      </c>
      <c r="G5136" t="s">
        <v>2513</v>
      </c>
      <c r="H5136">
        <v>367</v>
      </c>
      <c r="I5136" t="s">
        <v>362</v>
      </c>
      <c r="J5136" t="s">
        <v>28</v>
      </c>
      <c r="K5136" t="s">
        <v>14</v>
      </c>
      <c r="L5136">
        <v>79116360</v>
      </c>
      <c r="M5136">
        <v>67</v>
      </c>
      <c r="N5136" t="s">
        <v>37974</v>
      </c>
      <c r="O5136">
        <v>67</v>
      </c>
      <c r="P5136" t="s">
        <v>37975</v>
      </c>
      <c r="Q5136">
        <v>702001802163884</v>
      </c>
      <c r="R5136" t="s">
        <v>37976</v>
      </c>
      <c r="S5136" t="s">
        <v>11513</v>
      </c>
      <c r="T5136" t="s">
        <v>37977</v>
      </c>
    </row>
    <row r="5137" spans="1:20" x14ac:dyDescent="0.25">
      <c r="A5137" t="s">
        <v>37978</v>
      </c>
      <c r="B5137" s="5" t="s">
        <v>15</v>
      </c>
      <c r="C5137" s="5" t="s">
        <v>37979</v>
      </c>
      <c r="D5137" s="4" t="s">
        <v>126</v>
      </c>
      <c r="E5137" t="s">
        <v>12</v>
      </c>
      <c r="F5137" t="s">
        <v>37980</v>
      </c>
      <c r="G5137" t="s">
        <v>2582</v>
      </c>
      <c r="H5137">
        <v>955</v>
      </c>
      <c r="I5137" t="s">
        <v>120</v>
      </c>
      <c r="J5137" t="s">
        <v>28</v>
      </c>
      <c r="K5137" t="s">
        <v>14</v>
      </c>
      <c r="L5137">
        <v>79117011</v>
      </c>
      <c r="M5137">
        <v>67</v>
      </c>
      <c r="N5137" t="s">
        <v>37981</v>
      </c>
      <c r="O5137">
        <v>67</v>
      </c>
      <c r="P5137" t="s">
        <v>37982</v>
      </c>
      <c r="Q5137">
        <v>706806711915824</v>
      </c>
      <c r="R5137" t="s">
        <v>11514</v>
      </c>
      <c r="S5137" t="s">
        <v>37983</v>
      </c>
      <c r="T5137" t="s">
        <v>37984</v>
      </c>
    </row>
    <row r="5138" spans="1:20" x14ac:dyDescent="0.25">
      <c r="A5138" t="s">
        <v>37985</v>
      </c>
      <c r="B5138" s="5" t="s">
        <v>10</v>
      </c>
      <c r="C5138" s="5" t="s">
        <v>37986</v>
      </c>
      <c r="D5138" s="4" t="s">
        <v>17</v>
      </c>
      <c r="E5138" t="s">
        <v>24</v>
      </c>
      <c r="F5138" t="s">
        <v>37987</v>
      </c>
      <c r="G5138" t="s">
        <v>11515</v>
      </c>
      <c r="H5138">
        <v>30</v>
      </c>
      <c r="I5138" t="s">
        <v>536</v>
      </c>
      <c r="J5138" t="s">
        <v>28</v>
      </c>
      <c r="K5138" t="s">
        <v>14</v>
      </c>
      <c r="L5138">
        <v>79008290</v>
      </c>
      <c r="M5138">
        <v>67</v>
      </c>
      <c r="N5138" t="s">
        <v>37988</v>
      </c>
      <c r="O5138">
        <v>67</v>
      </c>
      <c r="P5138" t="s">
        <v>37989</v>
      </c>
      <c r="Q5138">
        <v>708006881097425</v>
      </c>
      <c r="R5138" t="s">
        <v>11516</v>
      </c>
      <c r="S5138" t="s">
        <v>37990</v>
      </c>
      <c r="T5138" t="s">
        <v>37991</v>
      </c>
    </row>
    <row r="5139" spans="1:20" x14ac:dyDescent="0.25">
      <c r="A5139" t="s">
        <v>37992</v>
      </c>
      <c r="B5139" s="5" t="s">
        <v>15</v>
      </c>
      <c r="C5139" s="5" t="s">
        <v>37993</v>
      </c>
      <c r="D5139" s="4" t="s">
        <v>17</v>
      </c>
      <c r="E5139" t="s">
        <v>24</v>
      </c>
      <c r="F5139" t="s">
        <v>37994</v>
      </c>
      <c r="G5139" t="s">
        <v>11250</v>
      </c>
      <c r="H5139">
        <v>0</v>
      </c>
      <c r="J5139" t="s">
        <v>28</v>
      </c>
      <c r="K5139" t="s">
        <v>14</v>
      </c>
      <c r="L5139">
        <v>79014858</v>
      </c>
      <c r="M5139">
        <v>67</v>
      </c>
      <c r="N5139" t="s">
        <v>37995</v>
      </c>
      <c r="O5139">
        <v>67</v>
      </c>
      <c r="P5139" t="s">
        <v>37996</v>
      </c>
      <c r="Q5139">
        <v>700507324140459</v>
      </c>
      <c r="R5139" t="s">
        <v>11517</v>
      </c>
      <c r="S5139" t="s">
        <v>11518</v>
      </c>
      <c r="T5139" t="s">
        <v>37997</v>
      </c>
    </row>
    <row r="5140" spans="1:20" x14ac:dyDescent="0.25">
      <c r="A5140" t="s">
        <v>37998</v>
      </c>
      <c r="B5140" s="5" t="s">
        <v>15</v>
      </c>
      <c r="D5140" s="4" t="s">
        <v>32</v>
      </c>
      <c r="E5140" t="s">
        <v>12</v>
      </c>
      <c r="F5140" t="s">
        <v>15875</v>
      </c>
      <c r="G5140" t="s">
        <v>37999</v>
      </c>
      <c r="I5140" t="s">
        <v>897</v>
      </c>
      <c r="J5140" t="s">
        <v>28</v>
      </c>
      <c r="K5140" t="s">
        <v>14</v>
      </c>
      <c r="M5140">
        <v>67</v>
      </c>
      <c r="N5140" t="s">
        <v>38000</v>
      </c>
      <c r="O5140">
        <v>67</v>
      </c>
      <c r="P5140" t="s">
        <v>38001</v>
      </c>
      <c r="Q5140">
        <v>701208018887811</v>
      </c>
      <c r="R5140" t="s">
        <v>38002</v>
      </c>
      <c r="S5140" t="s">
        <v>11519</v>
      </c>
      <c r="T5140" t="s">
        <v>38003</v>
      </c>
    </row>
    <row r="5141" spans="1:20" x14ac:dyDescent="0.25">
      <c r="A5141" t="s">
        <v>38004</v>
      </c>
      <c r="B5141" s="5" t="s">
        <v>15</v>
      </c>
      <c r="C5141" s="5" t="s">
        <v>38005</v>
      </c>
      <c r="D5141" s="4" t="s">
        <v>32</v>
      </c>
      <c r="E5141" t="s">
        <v>12</v>
      </c>
      <c r="F5141" t="s">
        <v>38006</v>
      </c>
      <c r="G5141" t="s">
        <v>11520</v>
      </c>
      <c r="H5141">
        <v>616</v>
      </c>
      <c r="I5141" t="s">
        <v>57</v>
      </c>
      <c r="J5141" t="s">
        <v>28</v>
      </c>
      <c r="K5141" t="s">
        <v>14</v>
      </c>
      <c r="L5141">
        <v>79017532</v>
      </c>
      <c r="M5141">
        <v>67</v>
      </c>
      <c r="N5141" t="s">
        <v>38007</v>
      </c>
      <c r="O5141">
        <v>67</v>
      </c>
      <c r="P5141" t="s">
        <v>38008</v>
      </c>
      <c r="Q5141">
        <v>708702187578791</v>
      </c>
      <c r="R5141" t="s">
        <v>11521</v>
      </c>
      <c r="S5141" t="s">
        <v>11522</v>
      </c>
      <c r="T5141" t="s">
        <v>38009</v>
      </c>
    </row>
    <row r="5142" spans="1:20" x14ac:dyDescent="0.25">
      <c r="A5142" t="s">
        <v>38010</v>
      </c>
      <c r="B5142" s="5" t="s">
        <v>10</v>
      </c>
      <c r="C5142" s="5" t="s">
        <v>38011</v>
      </c>
      <c r="D5142" s="4" t="s">
        <v>32</v>
      </c>
      <c r="E5142" t="s">
        <v>12</v>
      </c>
      <c r="F5142" t="s">
        <v>38012</v>
      </c>
      <c r="G5142" t="s">
        <v>5972</v>
      </c>
      <c r="H5142">
        <v>495</v>
      </c>
      <c r="I5142" t="s">
        <v>12860</v>
      </c>
      <c r="J5142" t="s">
        <v>28</v>
      </c>
      <c r="K5142" t="s">
        <v>14</v>
      </c>
      <c r="L5142">
        <v>79013280</v>
      </c>
      <c r="M5142">
        <v>67</v>
      </c>
      <c r="N5142" t="s">
        <v>38013</v>
      </c>
      <c r="O5142">
        <v>67</v>
      </c>
      <c r="P5142" t="s">
        <v>38014</v>
      </c>
      <c r="Q5142">
        <v>708408276307864</v>
      </c>
      <c r="R5142" t="s">
        <v>11523</v>
      </c>
      <c r="S5142" t="s">
        <v>11524</v>
      </c>
      <c r="T5142" t="s">
        <v>38015</v>
      </c>
    </row>
    <row r="5143" spans="1:20" x14ac:dyDescent="0.25">
      <c r="A5143" t="s">
        <v>38016</v>
      </c>
      <c r="B5143" s="5" t="s">
        <v>10</v>
      </c>
      <c r="C5143" s="5" t="s">
        <v>38017</v>
      </c>
      <c r="D5143" s="4" t="s">
        <v>17</v>
      </c>
      <c r="E5143" t="s">
        <v>12</v>
      </c>
      <c r="F5143" t="s">
        <v>35641</v>
      </c>
      <c r="G5143" t="s">
        <v>38018</v>
      </c>
      <c r="H5143">
        <v>212</v>
      </c>
      <c r="I5143" t="s">
        <v>13042</v>
      </c>
      <c r="J5143" t="s">
        <v>28</v>
      </c>
      <c r="K5143" t="s">
        <v>14</v>
      </c>
      <c r="L5143">
        <v>79011420</v>
      </c>
      <c r="M5143">
        <v>67</v>
      </c>
      <c r="N5143" t="s">
        <v>38019</v>
      </c>
      <c r="O5143">
        <v>67</v>
      </c>
      <c r="P5143" t="s">
        <v>38020</v>
      </c>
      <c r="Q5143">
        <v>705003497988354</v>
      </c>
      <c r="R5143" t="s">
        <v>11525</v>
      </c>
      <c r="S5143" t="s">
        <v>11526</v>
      </c>
      <c r="T5143" t="s">
        <v>38021</v>
      </c>
    </row>
    <row r="5144" spans="1:20" x14ac:dyDescent="0.25">
      <c r="A5144" t="s">
        <v>38022</v>
      </c>
      <c r="B5144" s="5" t="s">
        <v>15</v>
      </c>
      <c r="C5144" s="5" t="s">
        <v>38023</v>
      </c>
      <c r="D5144" s="4" t="s">
        <v>17</v>
      </c>
      <c r="E5144" t="s">
        <v>12</v>
      </c>
      <c r="F5144" t="s">
        <v>31236</v>
      </c>
      <c r="G5144" t="s">
        <v>906</v>
      </c>
      <c r="H5144">
        <v>394</v>
      </c>
      <c r="I5144" t="s">
        <v>362</v>
      </c>
      <c r="J5144" t="s">
        <v>28</v>
      </c>
      <c r="K5144" t="s">
        <v>14</v>
      </c>
      <c r="L5144">
        <v>79116260</v>
      </c>
      <c r="M5144">
        <v>67</v>
      </c>
      <c r="N5144" t="s">
        <v>36011</v>
      </c>
      <c r="O5144">
        <v>67</v>
      </c>
      <c r="P5144" t="s">
        <v>36012</v>
      </c>
      <c r="Q5144">
        <v>708602067000580</v>
      </c>
      <c r="R5144" t="s">
        <v>11527</v>
      </c>
      <c r="S5144" t="s">
        <v>11528</v>
      </c>
      <c r="T5144" t="s">
        <v>38024</v>
      </c>
    </row>
    <row r="5145" spans="1:20" x14ac:dyDescent="0.25">
      <c r="A5145" t="s">
        <v>38025</v>
      </c>
      <c r="B5145" s="5" t="s">
        <v>10</v>
      </c>
      <c r="C5145" s="5" t="s">
        <v>38026</v>
      </c>
      <c r="D5145" s="4" t="s">
        <v>17</v>
      </c>
      <c r="E5145" t="s">
        <v>12</v>
      </c>
      <c r="F5145" t="s">
        <v>38027</v>
      </c>
      <c r="G5145" t="s">
        <v>906</v>
      </c>
      <c r="H5145">
        <v>394</v>
      </c>
      <c r="I5145" t="s">
        <v>362</v>
      </c>
      <c r="J5145" t="s">
        <v>28</v>
      </c>
      <c r="K5145" t="s">
        <v>14</v>
      </c>
      <c r="L5145">
        <v>79116260</v>
      </c>
      <c r="M5145">
        <v>67</v>
      </c>
      <c r="N5145" t="s">
        <v>36011</v>
      </c>
      <c r="O5145">
        <v>67</v>
      </c>
      <c r="P5145" t="s">
        <v>36012</v>
      </c>
      <c r="Q5145">
        <v>708403257769160</v>
      </c>
      <c r="R5145" t="s">
        <v>11529</v>
      </c>
      <c r="S5145" t="s">
        <v>11530</v>
      </c>
      <c r="T5145" t="s">
        <v>38028</v>
      </c>
    </row>
    <row r="5146" spans="1:20" x14ac:dyDescent="0.25">
      <c r="A5146" t="s">
        <v>38029</v>
      </c>
      <c r="B5146" s="5" t="s">
        <v>15</v>
      </c>
      <c r="C5146" s="5" t="s">
        <v>38030</v>
      </c>
      <c r="D5146" s="4" t="s">
        <v>32</v>
      </c>
      <c r="E5146" t="s">
        <v>12</v>
      </c>
      <c r="F5146" t="s">
        <v>38031</v>
      </c>
      <c r="G5146" t="s">
        <v>37749</v>
      </c>
      <c r="H5146">
        <v>3798</v>
      </c>
      <c r="I5146" t="s">
        <v>13</v>
      </c>
      <c r="J5146" t="s">
        <v>28</v>
      </c>
      <c r="K5146" t="s">
        <v>14</v>
      </c>
      <c r="L5146">
        <v>79002334</v>
      </c>
      <c r="M5146">
        <v>67</v>
      </c>
      <c r="N5146" t="s">
        <v>37750</v>
      </c>
      <c r="O5146">
        <v>67</v>
      </c>
      <c r="P5146" t="s">
        <v>37751</v>
      </c>
      <c r="Q5146">
        <v>705402478509492</v>
      </c>
      <c r="R5146" t="s">
        <v>37752</v>
      </c>
      <c r="S5146" t="s">
        <v>38032</v>
      </c>
      <c r="T5146" t="s">
        <v>38033</v>
      </c>
    </row>
    <row r="5147" spans="1:20" x14ac:dyDescent="0.25">
      <c r="A5147" t="s">
        <v>38034</v>
      </c>
      <c r="B5147" s="5" t="s">
        <v>10</v>
      </c>
      <c r="C5147" s="5" t="s">
        <v>38035</v>
      </c>
      <c r="D5147" s="4" t="s">
        <v>17</v>
      </c>
      <c r="E5147" t="s">
        <v>12</v>
      </c>
      <c r="F5147" t="s">
        <v>38036</v>
      </c>
      <c r="G5147" t="s">
        <v>2695</v>
      </c>
      <c r="H5147">
        <v>1223</v>
      </c>
      <c r="I5147" t="s">
        <v>620</v>
      </c>
      <c r="J5147" t="s">
        <v>28</v>
      </c>
      <c r="K5147" t="s">
        <v>14</v>
      </c>
      <c r="L5147">
        <v>79013680</v>
      </c>
      <c r="M5147">
        <v>67</v>
      </c>
      <c r="N5147" t="s">
        <v>38037</v>
      </c>
      <c r="O5147">
        <v>67</v>
      </c>
      <c r="P5147" t="s">
        <v>38038</v>
      </c>
      <c r="Q5147">
        <v>709604675436776</v>
      </c>
      <c r="R5147" t="s">
        <v>11531</v>
      </c>
      <c r="S5147" t="s">
        <v>11532</v>
      </c>
      <c r="T5147" t="s">
        <v>38039</v>
      </c>
    </row>
    <row r="5148" spans="1:20" x14ac:dyDescent="0.25">
      <c r="A5148" t="s">
        <v>38040</v>
      </c>
      <c r="B5148" s="5" t="s">
        <v>10</v>
      </c>
      <c r="C5148" s="5" t="s">
        <v>38041</v>
      </c>
      <c r="D5148" s="4" t="s">
        <v>17</v>
      </c>
      <c r="E5148" t="s">
        <v>24</v>
      </c>
      <c r="F5148" t="s">
        <v>12851</v>
      </c>
      <c r="G5148" t="s">
        <v>2695</v>
      </c>
      <c r="H5148">
        <v>1223</v>
      </c>
      <c r="I5148" t="s">
        <v>620</v>
      </c>
      <c r="J5148" t="s">
        <v>28</v>
      </c>
      <c r="K5148" t="s">
        <v>14</v>
      </c>
      <c r="L5148">
        <v>79013680</v>
      </c>
      <c r="M5148">
        <v>67</v>
      </c>
      <c r="N5148" t="s">
        <v>38037</v>
      </c>
      <c r="O5148">
        <v>67</v>
      </c>
      <c r="P5148" t="s">
        <v>38038</v>
      </c>
      <c r="Q5148">
        <v>701200093212411</v>
      </c>
      <c r="R5148" t="s">
        <v>11533</v>
      </c>
      <c r="S5148" t="s">
        <v>11534</v>
      </c>
      <c r="T5148" t="s">
        <v>38042</v>
      </c>
    </row>
    <row r="5149" spans="1:20" x14ac:dyDescent="0.25">
      <c r="A5149" t="s">
        <v>38043</v>
      </c>
      <c r="B5149" s="5" t="s">
        <v>15</v>
      </c>
      <c r="C5149" s="5" t="s">
        <v>38044</v>
      </c>
      <c r="D5149" s="4" t="s">
        <v>17</v>
      </c>
      <c r="E5149" t="s">
        <v>12</v>
      </c>
      <c r="F5149" t="s">
        <v>38045</v>
      </c>
      <c r="G5149" t="s">
        <v>38046</v>
      </c>
      <c r="H5149">
        <v>3815</v>
      </c>
      <c r="I5149" t="s">
        <v>12770</v>
      </c>
      <c r="J5149" t="s">
        <v>28</v>
      </c>
      <c r="K5149" t="s">
        <v>14</v>
      </c>
      <c r="L5149">
        <v>79010780</v>
      </c>
      <c r="M5149">
        <v>11</v>
      </c>
      <c r="N5149" t="s">
        <v>38047</v>
      </c>
      <c r="O5149">
        <v>11</v>
      </c>
      <c r="Q5149">
        <v>706007871299844</v>
      </c>
      <c r="R5149" t="s">
        <v>11535</v>
      </c>
      <c r="S5149" t="s">
        <v>11536</v>
      </c>
      <c r="T5149" t="s">
        <v>38048</v>
      </c>
    </row>
    <row r="5150" spans="1:20" x14ac:dyDescent="0.25">
      <c r="A5150" t="s">
        <v>38049</v>
      </c>
      <c r="B5150" s="5" t="s">
        <v>10</v>
      </c>
      <c r="C5150" s="5" t="s">
        <v>38050</v>
      </c>
      <c r="D5150" s="4" t="s">
        <v>17</v>
      </c>
      <c r="E5150" t="s">
        <v>72</v>
      </c>
      <c r="F5150" t="s">
        <v>38051</v>
      </c>
      <c r="G5150" t="s">
        <v>1177</v>
      </c>
      <c r="H5150">
        <v>2230</v>
      </c>
      <c r="I5150" t="s">
        <v>1079</v>
      </c>
      <c r="J5150" t="s">
        <v>28</v>
      </c>
      <c r="K5150" t="s">
        <v>14</v>
      </c>
      <c r="L5150">
        <v>79035310</v>
      </c>
      <c r="M5150">
        <v>67</v>
      </c>
      <c r="N5150" t="s">
        <v>38052</v>
      </c>
      <c r="O5150">
        <v>67</v>
      </c>
      <c r="P5150" t="s">
        <v>38053</v>
      </c>
      <c r="Q5150">
        <v>706009859938249</v>
      </c>
      <c r="R5150" t="s">
        <v>38054</v>
      </c>
      <c r="S5150" t="s">
        <v>11537</v>
      </c>
      <c r="T5150" t="s">
        <v>38055</v>
      </c>
    </row>
    <row r="5151" spans="1:20" x14ac:dyDescent="0.25">
      <c r="A5151" t="s">
        <v>38056</v>
      </c>
      <c r="B5151" s="5" t="s">
        <v>10</v>
      </c>
      <c r="C5151" s="5" t="s">
        <v>38057</v>
      </c>
      <c r="D5151" s="4" t="s">
        <v>17</v>
      </c>
      <c r="E5151" t="s">
        <v>12</v>
      </c>
      <c r="F5151" t="s">
        <v>15875</v>
      </c>
      <c r="G5151" t="s">
        <v>1177</v>
      </c>
      <c r="H5151">
        <v>2230</v>
      </c>
      <c r="I5151" t="s">
        <v>1079</v>
      </c>
      <c r="J5151" t="s">
        <v>28</v>
      </c>
      <c r="K5151" t="s">
        <v>14</v>
      </c>
      <c r="L5151">
        <v>79035310</v>
      </c>
      <c r="M5151">
        <v>67</v>
      </c>
      <c r="N5151" t="s">
        <v>38052</v>
      </c>
      <c r="O5151">
        <v>67</v>
      </c>
      <c r="P5151" t="s">
        <v>38053</v>
      </c>
      <c r="Q5151">
        <v>700503980556956</v>
      </c>
      <c r="R5151" t="s">
        <v>11538</v>
      </c>
      <c r="S5151" t="s">
        <v>11539</v>
      </c>
      <c r="T5151" t="s">
        <v>38058</v>
      </c>
    </row>
    <row r="5152" spans="1:20" x14ac:dyDescent="0.25">
      <c r="A5152" t="s">
        <v>38059</v>
      </c>
      <c r="B5152" s="5" t="s">
        <v>15</v>
      </c>
      <c r="C5152" s="5" t="s">
        <v>38060</v>
      </c>
      <c r="D5152" s="4" t="s">
        <v>126</v>
      </c>
      <c r="E5152" t="s">
        <v>12</v>
      </c>
      <c r="F5152" t="s">
        <v>38061</v>
      </c>
      <c r="G5152" t="s">
        <v>21182</v>
      </c>
      <c r="H5152">
        <v>501</v>
      </c>
      <c r="I5152" t="s">
        <v>13042</v>
      </c>
      <c r="J5152" t="s">
        <v>28</v>
      </c>
      <c r="K5152" t="s">
        <v>14</v>
      </c>
      <c r="L5152">
        <v>79011300</v>
      </c>
      <c r="M5152">
        <v>67</v>
      </c>
      <c r="N5152" t="s">
        <v>38062</v>
      </c>
      <c r="O5152">
        <v>67</v>
      </c>
      <c r="P5152" t="s">
        <v>38063</v>
      </c>
      <c r="Q5152">
        <v>707002896924630</v>
      </c>
      <c r="R5152" t="s">
        <v>11540</v>
      </c>
      <c r="S5152" t="s">
        <v>11541</v>
      </c>
      <c r="T5152" t="s">
        <v>38064</v>
      </c>
    </row>
    <row r="5153" spans="1:20" x14ac:dyDescent="0.25">
      <c r="A5153" t="s">
        <v>38065</v>
      </c>
      <c r="B5153" s="5" t="s">
        <v>10</v>
      </c>
      <c r="C5153" s="5" t="s">
        <v>38066</v>
      </c>
      <c r="D5153" s="4" t="s">
        <v>32</v>
      </c>
      <c r="E5153" t="s">
        <v>12</v>
      </c>
      <c r="F5153" t="s">
        <v>38067</v>
      </c>
      <c r="G5153" t="s">
        <v>11542</v>
      </c>
      <c r="H5153">
        <v>216</v>
      </c>
      <c r="I5153" t="s">
        <v>1071</v>
      </c>
      <c r="J5153" t="s">
        <v>28</v>
      </c>
      <c r="K5153" t="s">
        <v>14</v>
      </c>
      <c r="L5153">
        <v>79071290</v>
      </c>
      <c r="M5153">
        <v>67</v>
      </c>
      <c r="N5153" t="s">
        <v>38068</v>
      </c>
      <c r="O5153">
        <v>67</v>
      </c>
      <c r="P5153" t="s">
        <v>38069</v>
      </c>
      <c r="Q5153">
        <v>704504359890616</v>
      </c>
      <c r="R5153" t="s">
        <v>11543</v>
      </c>
      <c r="S5153" t="s">
        <v>11544</v>
      </c>
      <c r="T5153" t="s">
        <v>38070</v>
      </c>
    </row>
    <row r="5154" spans="1:20" x14ac:dyDescent="0.25">
      <c r="A5154" t="s">
        <v>38071</v>
      </c>
      <c r="B5154" s="5" t="s">
        <v>15</v>
      </c>
      <c r="C5154" s="5" t="s">
        <v>38072</v>
      </c>
      <c r="D5154" s="4" t="s">
        <v>17</v>
      </c>
      <c r="E5154" t="s">
        <v>24</v>
      </c>
      <c r="F5154" t="s">
        <v>38073</v>
      </c>
      <c r="G5154" t="s">
        <v>38074</v>
      </c>
      <c r="H5154">
        <v>677</v>
      </c>
      <c r="I5154" t="s">
        <v>13</v>
      </c>
      <c r="J5154" t="s">
        <v>28</v>
      </c>
      <c r="K5154" t="s">
        <v>14</v>
      </c>
      <c r="L5154">
        <v>79002430</v>
      </c>
      <c r="M5154">
        <v>67</v>
      </c>
      <c r="N5154" t="s">
        <v>38075</v>
      </c>
      <c r="O5154">
        <v>67</v>
      </c>
      <c r="P5154" t="s">
        <v>38076</v>
      </c>
      <c r="Q5154">
        <v>700805943990884</v>
      </c>
      <c r="R5154" t="s">
        <v>11545</v>
      </c>
      <c r="S5154" t="s">
        <v>11546</v>
      </c>
      <c r="T5154" t="s">
        <v>38077</v>
      </c>
    </row>
    <row r="5155" spans="1:20" x14ac:dyDescent="0.25">
      <c r="A5155" t="s">
        <v>38078</v>
      </c>
      <c r="B5155" s="5" t="s">
        <v>15</v>
      </c>
      <c r="C5155" s="5" t="s">
        <v>38079</v>
      </c>
      <c r="D5155" s="4" t="s">
        <v>126</v>
      </c>
      <c r="E5155" t="s">
        <v>12</v>
      </c>
      <c r="F5155" t="s">
        <v>38080</v>
      </c>
      <c r="G5155" t="s">
        <v>11547</v>
      </c>
      <c r="H5155">
        <v>143</v>
      </c>
      <c r="I5155" t="s">
        <v>697</v>
      </c>
      <c r="J5155" t="s">
        <v>28</v>
      </c>
      <c r="K5155" t="s">
        <v>14</v>
      </c>
      <c r="L5155">
        <v>79094535</v>
      </c>
      <c r="M5155">
        <v>67</v>
      </c>
      <c r="N5155" t="s">
        <v>38081</v>
      </c>
      <c r="O5155">
        <v>67</v>
      </c>
      <c r="P5155" t="s">
        <v>38082</v>
      </c>
      <c r="Q5155">
        <v>706802262604122</v>
      </c>
      <c r="R5155" t="s">
        <v>11548</v>
      </c>
      <c r="S5155" t="s">
        <v>11549</v>
      </c>
      <c r="T5155" t="s">
        <v>38083</v>
      </c>
    </row>
    <row r="5156" spans="1:20" x14ac:dyDescent="0.25">
      <c r="A5156" t="s">
        <v>38084</v>
      </c>
      <c r="B5156" s="5" t="s">
        <v>10</v>
      </c>
      <c r="D5156" s="4" t="s">
        <v>11</v>
      </c>
      <c r="E5156" t="s">
        <v>12</v>
      </c>
      <c r="F5156" t="s">
        <v>15142</v>
      </c>
      <c r="G5156" t="s">
        <v>308</v>
      </c>
      <c r="H5156">
        <v>960</v>
      </c>
      <c r="I5156" t="s">
        <v>309</v>
      </c>
      <c r="J5156" t="s">
        <v>28</v>
      </c>
      <c r="K5156" t="s">
        <v>14</v>
      </c>
      <c r="L5156">
        <v>79100510</v>
      </c>
      <c r="M5156">
        <v>67</v>
      </c>
      <c r="N5156" t="s">
        <v>38085</v>
      </c>
      <c r="O5156">
        <v>67</v>
      </c>
      <c r="P5156" t="s">
        <v>38086</v>
      </c>
      <c r="Q5156">
        <v>709207266051637</v>
      </c>
      <c r="R5156" t="s">
        <v>11550</v>
      </c>
      <c r="S5156" t="s">
        <v>11551</v>
      </c>
      <c r="T5156" t="s">
        <v>38087</v>
      </c>
    </row>
    <row r="5157" spans="1:20" x14ac:dyDescent="0.25">
      <c r="A5157" t="s">
        <v>38088</v>
      </c>
      <c r="B5157" s="5" t="s">
        <v>10</v>
      </c>
      <c r="D5157" s="4" t="s">
        <v>32</v>
      </c>
      <c r="E5157" t="s">
        <v>12</v>
      </c>
      <c r="F5157" t="s">
        <v>38089</v>
      </c>
      <c r="G5157" t="s">
        <v>11552</v>
      </c>
      <c r="H5157">
        <v>13</v>
      </c>
      <c r="I5157" t="s">
        <v>781</v>
      </c>
      <c r="J5157" t="s">
        <v>28</v>
      </c>
      <c r="K5157" t="s">
        <v>14</v>
      </c>
      <c r="L5157">
        <v>79081700</v>
      </c>
      <c r="M5157">
        <v>67</v>
      </c>
      <c r="N5157" t="s">
        <v>38090</v>
      </c>
      <c r="O5157">
        <v>67</v>
      </c>
      <c r="Q5157">
        <v>702408335452730</v>
      </c>
      <c r="R5157" t="s">
        <v>38091</v>
      </c>
      <c r="S5157" t="s">
        <v>11553</v>
      </c>
      <c r="T5157" t="s">
        <v>38092</v>
      </c>
    </row>
    <row r="5158" spans="1:20" x14ac:dyDescent="0.25">
      <c r="A5158" t="s">
        <v>38093</v>
      </c>
      <c r="B5158" s="5" t="s">
        <v>10</v>
      </c>
      <c r="C5158" s="5" t="s">
        <v>38094</v>
      </c>
      <c r="D5158" s="4" t="s">
        <v>17</v>
      </c>
      <c r="E5158" t="s">
        <v>24</v>
      </c>
      <c r="F5158" t="s">
        <v>38095</v>
      </c>
      <c r="G5158" t="s">
        <v>38096</v>
      </c>
      <c r="H5158">
        <v>1094</v>
      </c>
      <c r="I5158" t="s">
        <v>34</v>
      </c>
      <c r="J5158" t="s">
        <v>64</v>
      </c>
      <c r="K5158" t="s">
        <v>14</v>
      </c>
      <c r="M5158">
        <v>67</v>
      </c>
      <c r="N5158" t="s">
        <v>38097</v>
      </c>
      <c r="O5158">
        <v>67</v>
      </c>
      <c r="P5158" t="s">
        <v>38098</v>
      </c>
      <c r="Q5158">
        <v>702007378129683</v>
      </c>
      <c r="R5158" t="s">
        <v>11554</v>
      </c>
      <c r="S5158" t="s">
        <v>11555</v>
      </c>
      <c r="T5158" t="s">
        <v>38099</v>
      </c>
    </row>
    <row r="5159" spans="1:20" x14ac:dyDescent="0.25">
      <c r="A5159" t="s">
        <v>38100</v>
      </c>
      <c r="B5159" s="5" t="s">
        <v>15</v>
      </c>
      <c r="C5159" s="5" t="s">
        <v>38101</v>
      </c>
      <c r="D5159" s="4" t="s">
        <v>17</v>
      </c>
      <c r="E5159" t="s">
        <v>12</v>
      </c>
      <c r="F5159" t="s">
        <v>38102</v>
      </c>
      <c r="G5159" t="s">
        <v>11556</v>
      </c>
      <c r="H5159" t="s">
        <v>13574</v>
      </c>
      <c r="I5159" t="s">
        <v>161</v>
      </c>
      <c r="J5159" t="s">
        <v>28</v>
      </c>
      <c r="K5159" t="s">
        <v>14</v>
      </c>
      <c r="L5159">
        <v>79017003</v>
      </c>
      <c r="M5159">
        <v>67</v>
      </c>
      <c r="N5159" t="s">
        <v>38103</v>
      </c>
      <c r="O5159">
        <v>67</v>
      </c>
      <c r="P5159" t="s">
        <v>38104</v>
      </c>
      <c r="Q5159">
        <v>701408686188132</v>
      </c>
      <c r="R5159" t="s">
        <v>11557</v>
      </c>
      <c r="S5159" t="s">
        <v>11558</v>
      </c>
      <c r="T5159" t="s">
        <v>38105</v>
      </c>
    </row>
    <row r="5160" spans="1:20" x14ac:dyDescent="0.25">
      <c r="A5160" t="s">
        <v>38106</v>
      </c>
      <c r="B5160" s="5" t="s">
        <v>15</v>
      </c>
      <c r="D5160" s="4" t="s">
        <v>17</v>
      </c>
      <c r="E5160" t="s">
        <v>12</v>
      </c>
      <c r="F5160" t="s">
        <v>38107</v>
      </c>
      <c r="G5160" t="s">
        <v>38108</v>
      </c>
      <c r="H5160">
        <v>168</v>
      </c>
      <c r="I5160" t="s">
        <v>419</v>
      </c>
      <c r="J5160" t="s">
        <v>28</v>
      </c>
      <c r="K5160" t="s">
        <v>14</v>
      </c>
      <c r="L5160">
        <v>79041122</v>
      </c>
      <c r="M5160">
        <v>67</v>
      </c>
      <c r="N5160" t="s">
        <v>38109</v>
      </c>
      <c r="O5160">
        <v>67</v>
      </c>
      <c r="P5160" t="s">
        <v>38110</v>
      </c>
      <c r="Q5160">
        <v>708901767763516</v>
      </c>
      <c r="R5160" t="s">
        <v>11559</v>
      </c>
      <c r="S5160" t="s">
        <v>11560</v>
      </c>
      <c r="T5160" t="s">
        <v>38111</v>
      </c>
    </row>
    <row r="5161" spans="1:20" x14ac:dyDescent="0.25">
      <c r="A5161" t="s">
        <v>38112</v>
      </c>
      <c r="B5161" s="5" t="s">
        <v>10</v>
      </c>
      <c r="C5161" s="5" t="s">
        <v>38113</v>
      </c>
      <c r="D5161" s="4" t="s">
        <v>17</v>
      </c>
      <c r="E5161" t="s">
        <v>328</v>
      </c>
      <c r="F5161" t="s">
        <v>38114</v>
      </c>
      <c r="G5161" t="s">
        <v>11561</v>
      </c>
      <c r="H5161">
        <v>97</v>
      </c>
      <c r="I5161" t="s">
        <v>11562</v>
      </c>
      <c r="J5161" t="s">
        <v>64</v>
      </c>
      <c r="K5161" t="s">
        <v>14</v>
      </c>
      <c r="M5161">
        <v>67</v>
      </c>
      <c r="N5161" t="s">
        <v>38115</v>
      </c>
      <c r="O5161">
        <v>67</v>
      </c>
      <c r="P5161" t="s">
        <v>38116</v>
      </c>
      <c r="Q5161">
        <v>706704702302520</v>
      </c>
      <c r="R5161" t="s">
        <v>11563</v>
      </c>
      <c r="S5161" t="s">
        <v>11564</v>
      </c>
      <c r="T5161" t="s">
        <v>38117</v>
      </c>
    </row>
    <row r="5162" spans="1:20" x14ac:dyDescent="0.25">
      <c r="A5162" t="s">
        <v>38118</v>
      </c>
      <c r="B5162" s="5" t="s">
        <v>15</v>
      </c>
      <c r="C5162" s="5" t="s">
        <v>38119</v>
      </c>
      <c r="D5162" s="4" t="s">
        <v>32</v>
      </c>
      <c r="E5162" t="s">
        <v>12</v>
      </c>
      <c r="F5162" t="s">
        <v>38120</v>
      </c>
      <c r="G5162" t="s">
        <v>11565</v>
      </c>
      <c r="H5162">
        <v>26</v>
      </c>
      <c r="I5162" t="s">
        <v>57</v>
      </c>
      <c r="J5162" t="s">
        <v>28</v>
      </c>
      <c r="K5162" t="s">
        <v>14</v>
      </c>
      <c r="L5162">
        <v>79017254</v>
      </c>
      <c r="M5162">
        <v>67</v>
      </c>
      <c r="N5162" t="s">
        <v>38121</v>
      </c>
      <c r="O5162">
        <v>67</v>
      </c>
      <c r="P5162" t="s">
        <v>38122</v>
      </c>
      <c r="Q5162">
        <v>704603121604327</v>
      </c>
      <c r="R5162" t="s">
        <v>11566</v>
      </c>
      <c r="S5162" t="s">
        <v>11567</v>
      </c>
      <c r="T5162" t="s">
        <v>38123</v>
      </c>
    </row>
    <row r="5163" spans="1:20" x14ac:dyDescent="0.25">
      <c r="A5163" t="s">
        <v>38124</v>
      </c>
      <c r="B5163" s="5" t="s">
        <v>10</v>
      </c>
      <c r="C5163" s="5" t="s">
        <v>38125</v>
      </c>
      <c r="D5163" s="4" t="s">
        <v>17</v>
      </c>
      <c r="E5163" t="s">
        <v>12</v>
      </c>
      <c r="F5163" t="s">
        <v>38126</v>
      </c>
      <c r="G5163" t="s">
        <v>6585</v>
      </c>
      <c r="H5163">
        <v>164</v>
      </c>
      <c r="I5163" t="s">
        <v>238</v>
      </c>
      <c r="J5163" t="s">
        <v>28</v>
      </c>
      <c r="K5163" t="s">
        <v>14</v>
      </c>
      <c r="L5163">
        <v>79112510</v>
      </c>
      <c r="M5163">
        <v>67</v>
      </c>
      <c r="N5163" t="s">
        <v>38127</v>
      </c>
      <c r="O5163">
        <v>67</v>
      </c>
      <c r="P5163" t="s">
        <v>38128</v>
      </c>
      <c r="Q5163">
        <v>702001341695485</v>
      </c>
      <c r="R5163" t="s">
        <v>11568</v>
      </c>
      <c r="S5163" t="s">
        <v>11569</v>
      </c>
      <c r="T5163" t="s">
        <v>38129</v>
      </c>
    </row>
    <row r="5164" spans="1:20" x14ac:dyDescent="0.25">
      <c r="A5164" t="s">
        <v>38130</v>
      </c>
      <c r="B5164" s="5" t="s">
        <v>15</v>
      </c>
      <c r="C5164" s="5" t="s">
        <v>38131</v>
      </c>
      <c r="D5164" s="4" t="s">
        <v>17</v>
      </c>
      <c r="E5164" t="s">
        <v>12</v>
      </c>
      <c r="F5164" t="s">
        <v>31003</v>
      </c>
      <c r="G5164" t="s">
        <v>11570</v>
      </c>
      <c r="H5164">
        <v>100</v>
      </c>
      <c r="I5164" t="s">
        <v>401</v>
      </c>
      <c r="J5164" t="s">
        <v>28</v>
      </c>
      <c r="K5164" t="s">
        <v>14</v>
      </c>
      <c r="L5164">
        <v>79033130</v>
      </c>
      <c r="M5164">
        <v>67</v>
      </c>
      <c r="N5164" t="s">
        <v>38132</v>
      </c>
      <c r="O5164">
        <v>67</v>
      </c>
      <c r="P5164" t="s">
        <v>38133</v>
      </c>
      <c r="Q5164">
        <v>898003002996728</v>
      </c>
      <c r="R5164" t="s">
        <v>11571</v>
      </c>
      <c r="S5164" t="s">
        <v>11572</v>
      </c>
      <c r="T5164" t="s">
        <v>38134</v>
      </c>
    </row>
    <row r="5165" spans="1:20" x14ac:dyDescent="0.25">
      <c r="A5165" t="s">
        <v>38135</v>
      </c>
      <c r="B5165" s="5" t="s">
        <v>10</v>
      </c>
      <c r="C5165" s="5" t="s">
        <v>38136</v>
      </c>
      <c r="D5165" s="4" t="s">
        <v>17</v>
      </c>
      <c r="E5165" t="s">
        <v>12</v>
      </c>
      <c r="F5165" t="s">
        <v>38137</v>
      </c>
      <c r="G5165" t="s">
        <v>11573</v>
      </c>
      <c r="H5165">
        <v>262</v>
      </c>
      <c r="J5165" t="s">
        <v>28</v>
      </c>
      <c r="K5165" t="s">
        <v>14</v>
      </c>
      <c r="L5165">
        <v>79002970</v>
      </c>
      <c r="M5165">
        <v>67</v>
      </c>
      <c r="N5165" t="s">
        <v>38138</v>
      </c>
      <c r="O5165">
        <v>67</v>
      </c>
      <c r="P5165" t="s">
        <v>38139</v>
      </c>
      <c r="Q5165">
        <v>707809620739110</v>
      </c>
      <c r="R5165" t="s">
        <v>11574</v>
      </c>
      <c r="S5165" t="s">
        <v>38140</v>
      </c>
      <c r="T5165" t="s">
        <v>38141</v>
      </c>
    </row>
    <row r="5166" spans="1:20" x14ac:dyDescent="0.25">
      <c r="A5166" t="s">
        <v>38142</v>
      </c>
      <c r="B5166" s="5" t="s">
        <v>10</v>
      </c>
      <c r="C5166" s="5" t="s">
        <v>38143</v>
      </c>
      <c r="D5166" s="4" t="s">
        <v>32</v>
      </c>
      <c r="E5166" t="s">
        <v>24</v>
      </c>
      <c r="F5166" t="s">
        <v>14758</v>
      </c>
      <c r="G5166" t="s">
        <v>38144</v>
      </c>
      <c r="I5166" t="s">
        <v>11575</v>
      </c>
      <c r="J5166" t="s">
        <v>226</v>
      </c>
      <c r="K5166" t="s">
        <v>14</v>
      </c>
      <c r="M5166">
        <v>67</v>
      </c>
      <c r="N5166" t="s">
        <v>38145</v>
      </c>
      <c r="O5166">
        <v>67</v>
      </c>
      <c r="P5166" t="s">
        <v>38146</v>
      </c>
      <c r="Q5166">
        <v>707804609088813</v>
      </c>
      <c r="R5166" t="s">
        <v>11576</v>
      </c>
      <c r="S5166" t="s">
        <v>11577</v>
      </c>
      <c r="T5166" t="s">
        <v>38147</v>
      </c>
    </row>
    <row r="5167" spans="1:20" x14ac:dyDescent="0.25">
      <c r="A5167" t="s">
        <v>38148</v>
      </c>
      <c r="B5167" s="5" t="s">
        <v>10</v>
      </c>
      <c r="C5167" s="5" t="s">
        <v>38149</v>
      </c>
      <c r="D5167" s="4" t="s">
        <v>32</v>
      </c>
      <c r="E5167" t="s">
        <v>24</v>
      </c>
      <c r="F5167" t="s">
        <v>33159</v>
      </c>
      <c r="G5167" t="s">
        <v>11578</v>
      </c>
      <c r="H5167">
        <v>43</v>
      </c>
      <c r="I5167" t="s">
        <v>419</v>
      </c>
      <c r="J5167" t="s">
        <v>28</v>
      </c>
      <c r="K5167" t="s">
        <v>14</v>
      </c>
      <c r="L5167">
        <v>79002970</v>
      </c>
      <c r="M5167">
        <v>67</v>
      </c>
      <c r="N5167" t="s">
        <v>38150</v>
      </c>
      <c r="O5167">
        <v>67</v>
      </c>
      <c r="P5167" t="s">
        <v>38151</v>
      </c>
      <c r="Q5167">
        <v>704209269475781</v>
      </c>
      <c r="R5167" t="s">
        <v>38152</v>
      </c>
      <c r="S5167" t="s">
        <v>38153</v>
      </c>
      <c r="T5167" t="s">
        <v>38154</v>
      </c>
    </row>
    <row r="5168" spans="1:20" x14ac:dyDescent="0.25">
      <c r="A5168" t="s">
        <v>38155</v>
      </c>
      <c r="B5168" s="5" t="s">
        <v>15</v>
      </c>
      <c r="C5168" s="5" t="s">
        <v>38156</v>
      </c>
      <c r="D5168" s="4" t="s">
        <v>17</v>
      </c>
      <c r="E5168" t="s">
        <v>24</v>
      </c>
      <c r="F5168" t="s">
        <v>38157</v>
      </c>
      <c r="G5168" t="s">
        <v>4708</v>
      </c>
      <c r="H5168">
        <v>316</v>
      </c>
      <c r="I5168" t="s">
        <v>34</v>
      </c>
      <c r="J5168" t="s">
        <v>28</v>
      </c>
      <c r="K5168" t="s">
        <v>14</v>
      </c>
      <c r="L5168">
        <v>79117110</v>
      </c>
      <c r="M5168">
        <v>67</v>
      </c>
      <c r="N5168" t="s">
        <v>38158</v>
      </c>
      <c r="O5168">
        <v>67</v>
      </c>
      <c r="P5168" t="s">
        <v>38159</v>
      </c>
      <c r="Q5168">
        <v>702804607174363</v>
      </c>
      <c r="R5168" t="s">
        <v>38160</v>
      </c>
      <c r="S5168" t="s">
        <v>11579</v>
      </c>
      <c r="T5168" t="s">
        <v>38161</v>
      </c>
    </row>
    <row r="5169" spans="1:20" x14ac:dyDescent="0.25">
      <c r="A5169" t="s">
        <v>38162</v>
      </c>
      <c r="B5169" s="5" t="s">
        <v>10</v>
      </c>
      <c r="C5169" s="5" t="s">
        <v>38163</v>
      </c>
      <c r="D5169" s="4" t="s">
        <v>126</v>
      </c>
      <c r="E5169" t="s">
        <v>72</v>
      </c>
      <c r="F5169" t="s">
        <v>38164</v>
      </c>
      <c r="G5169" t="s">
        <v>9985</v>
      </c>
      <c r="H5169">
        <v>265</v>
      </c>
      <c r="I5169" t="s">
        <v>295</v>
      </c>
      <c r="J5169" t="s">
        <v>28</v>
      </c>
      <c r="K5169" t="s">
        <v>14</v>
      </c>
      <c r="L5169">
        <v>79017167</v>
      </c>
      <c r="M5169">
        <v>67</v>
      </c>
      <c r="N5169" t="s">
        <v>38165</v>
      </c>
      <c r="O5169">
        <v>67</v>
      </c>
      <c r="P5169" t="s">
        <v>33274</v>
      </c>
      <c r="Q5169">
        <v>705602412771111</v>
      </c>
      <c r="R5169" t="s">
        <v>11580</v>
      </c>
      <c r="S5169" t="s">
        <v>11581</v>
      </c>
      <c r="T5169" t="s">
        <v>38166</v>
      </c>
    </row>
    <row r="5170" spans="1:20" x14ac:dyDescent="0.25">
      <c r="A5170" t="s">
        <v>38167</v>
      </c>
      <c r="B5170" s="5" t="s">
        <v>10</v>
      </c>
      <c r="C5170" s="5" t="s">
        <v>38168</v>
      </c>
      <c r="D5170" s="4" t="s">
        <v>32</v>
      </c>
      <c r="E5170" t="s">
        <v>12</v>
      </c>
      <c r="F5170" t="s">
        <v>38169</v>
      </c>
      <c r="G5170" t="s">
        <v>11582</v>
      </c>
      <c r="H5170">
        <v>106</v>
      </c>
      <c r="I5170" t="s">
        <v>11583</v>
      </c>
      <c r="J5170" t="s">
        <v>64</v>
      </c>
      <c r="K5170" t="s">
        <v>14</v>
      </c>
      <c r="M5170">
        <v>67</v>
      </c>
      <c r="N5170" t="s">
        <v>38170</v>
      </c>
      <c r="O5170">
        <v>67</v>
      </c>
      <c r="P5170" t="s">
        <v>38171</v>
      </c>
      <c r="Q5170">
        <v>700009920175107</v>
      </c>
      <c r="R5170" t="s">
        <v>11584</v>
      </c>
      <c r="S5170" t="s">
        <v>11585</v>
      </c>
      <c r="T5170" t="s">
        <v>38172</v>
      </c>
    </row>
    <row r="5171" spans="1:20" x14ac:dyDescent="0.25">
      <c r="A5171" t="s">
        <v>38173</v>
      </c>
      <c r="B5171" s="5" t="s">
        <v>15</v>
      </c>
      <c r="C5171" s="5" t="s">
        <v>38174</v>
      </c>
      <c r="D5171" s="4" t="s">
        <v>32</v>
      </c>
      <c r="E5171" t="s">
        <v>12</v>
      </c>
      <c r="F5171" t="s">
        <v>23816</v>
      </c>
      <c r="G5171" t="s">
        <v>11586</v>
      </c>
      <c r="H5171">
        <v>20</v>
      </c>
      <c r="I5171" t="s">
        <v>11587</v>
      </c>
      <c r="J5171" t="s">
        <v>28</v>
      </c>
      <c r="K5171" t="s">
        <v>14</v>
      </c>
      <c r="L5171">
        <v>79017445</v>
      </c>
      <c r="M5171">
        <v>67</v>
      </c>
      <c r="N5171" t="s">
        <v>38175</v>
      </c>
      <c r="O5171">
        <v>67</v>
      </c>
      <c r="P5171" t="s">
        <v>38176</v>
      </c>
      <c r="Q5171">
        <v>702405020944626</v>
      </c>
      <c r="R5171" t="s">
        <v>11588</v>
      </c>
      <c r="S5171" t="s">
        <v>11589</v>
      </c>
      <c r="T5171" t="s">
        <v>38177</v>
      </c>
    </row>
    <row r="5172" spans="1:20" x14ac:dyDescent="0.25">
      <c r="A5172" t="s">
        <v>38178</v>
      </c>
      <c r="B5172" s="5" t="s">
        <v>15</v>
      </c>
      <c r="C5172" s="5" t="s">
        <v>38179</v>
      </c>
      <c r="D5172" s="4" t="s">
        <v>32</v>
      </c>
      <c r="E5172" t="s">
        <v>12</v>
      </c>
      <c r="F5172" t="s">
        <v>38180</v>
      </c>
      <c r="G5172" t="s">
        <v>38181</v>
      </c>
      <c r="H5172">
        <v>1021</v>
      </c>
      <c r="I5172" t="s">
        <v>654</v>
      </c>
      <c r="J5172" t="s">
        <v>28</v>
      </c>
      <c r="K5172" t="s">
        <v>14</v>
      </c>
      <c r="L5172">
        <v>79034240</v>
      </c>
      <c r="M5172">
        <v>67</v>
      </c>
      <c r="N5172" t="s">
        <v>38182</v>
      </c>
      <c r="O5172">
        <v>67</v>
      </c>
      <c r="P5172" t="s">
        <v>38183</v>
      </c>
      <c r="Q5172">
        <v>708702191234791</v>
      </c>
      <c r="R5172" t="s">
        <v>11590</v>
      </c>
      <c r="S5172" t="s">
        <v>11591</v>
      </c>
      <c r="T5172" t="s">
        <v>38184</v>
      </c>
    </row>
    <row r="5173" spans="1:20" x14ac:dyDescent="0.25">
      <c r="A5173" t="s">
        <v>38185</v>
      </c>
      <c r="B5173" s="5" t="s">
        <v>15</v>
      </c>
      <c r="C5173" s="5" t="s">
        <v>38186</v>
      </c>
      <c r="D5173" s="4" t="s">
        <v>126</v>
      </c>
      <c r="E5173" t="s">
        <v>12</v>
      </c>
      <c r="F5173" t="s">
        <v>13447</v>
      </c>
      <c r="G5173" t="s">
        <v>11592</v>
      </c>
      <c r="H5173">
        <v>0</v>
      </c>
      <c r="J5173" t="s">
        <v>64</v>
      </c>
      <c r="K5173" t="s">
        <v>14</v>
      </c>
      <c r="L5173">
        <v>79100000</v>
      </c>
      <c r="M5173">
        <v>67</v>
      </c>
      <c r="N5173" t="s">
        <v>37937</v>
      </c>
      <c r="O5173">
        <v>67</v>
      </c>
      <c r="P5173" t="s">
        <v>37938</v>
      </c>
      <c r="R5173" t="s">
        <v>11593</v>
      </c>
      <c r="S5173" t="s">
        <v>38187</v>
      </c>
      <c r="T5173" t="s">
        <v>38188</v>
      </c>
    </row>
    <row r="5174" spans="1:20" x14ac:dyDescent="0.25">
      <c r="A5174" t="s">
        <v>38189</v>
      </c>
      <c r="B5174" s="5" t="s">
        <v>10</v>
      </c>
      <c r="C5174" s="5" t="s">
        <v>38190</v>
      </c>
      <c r="D5174" s="4" t="s">
        <v>17</v>
      </c>
      <c r="E5174" t="s">
        <v>12</v>
      </c>
      <c r="F5174" t="s">
        <v>38191</v>
      </c>
      <c r="G5174" t="s">
        <v>8048</v>
      </c>
      <c r="H5174">
        <v>1172</v>
      </c>
      <c r="I5174" t="s">
        <v>57</v>
      </c>
      <c r="J5174" t="s">
        <v>28</v>
      </c>
      <c r="K5174" t="s">
        <v>14</v>
      </c>
      <c r="L5174">
        <v>79017050</v>
      </c>
      <c r="M5174">
        <v>67</v>
      </c>
      <c r="N5174" t="s">
        <v>38192</v>
      </c>
      <c r="O5174">
        <v>67</v>
      </c>
      <c r="P5174" t="s">
        <v>38193</v>
      </c>
      <c r="Q5174">
        <v>709101231322230</v>
      </c>
      <c r="R5174" t="s">
        <v>11594</v>
      </c>
      <c r="S5174" t="s">
        <v>11595</v>
      </c>
      <c r="T5174" t="s">
        <v>38194</v>
      </c>
    </row>
    <row r="5175" spans="1:20" x14ac:dyDescent="0.25">
      <c r="A5175" t="s">
        <v>38195</v>
      </c>
      <c r="B5175" s="5" t="s">
        <v>15</v>
      </c>
      <c r="C5175" s="5" t="s">
        <v>38196</v>
      </c>
      <c r="D5175" s="4" t="s">
        <v>17</v>
      </c>
      <c r="E5175" t="s">
        <v>72</v>
      </c>
      <c r="F5175" t="s">
        <v>38197</v>
      </c>
      <c r="G5175" t="s">
        <v>38198</v>
      </c>
      <c r="H5175">
        <v>1889</v>
      </c>
      <c r="I5175" t="s">
        <v>878</v>
      </c>
      <c r="J5175" t="s">
        <v>28</v>
      </c>
      <c r="K5175" t="s">
        <v>14</v>
      </c>
      <c r="M5175">
        <v>67</v>
      </c>
      <c r="N5175" t="s">
        <v>38199</v>
      </c>
      <c r="O5175">
        <v>67</v>
      </c>
      <c r="P5175" t="s">
        <v>38200</v>
      </c>
      <c r="R5175" t="s">
        <v>11596</v>
      </c>
      <c r="S5175" t="s">
        <v>11597</v>
      </c>
      <c r="T5175" t="s">
        <v>38201</v>
      </c>
    </row>
    <row r="5176" spans="1:20" x14ac:dyDescent="0.25">
      <c r="A5176" t="s">
        <v>38202</v>
      </c>
      <c r="B5176" s="5" t="s">
        <v>15</v>
      </c>
      <c r="C5176" s="5" t="s">
        <v>38203</v>
      </c>
      <c r="D5176" s="4" t="s">
        <v>17</v>
      </c>
      <c r="E5176" t="s">
        <v>72</v>
      </c>
      <c r="F5176" t="s">
        <v>38204</v>
      </c>
      <c r="G5176" t="s">
        <v>11598</v>
      </c>
      <c r="H5176">
        <v>642</v>
      </c>
      <c r="I5176" t="s">
        <v>1180</v>
      </c>
      <c r="J5176" t="s">
        <v>28</v>
      </c>
      <c r="K5176" t="s">
        <v>14</v>
      </c>
      <c r="L5176">
        <v>79083630</v>
      </c>
      <c r="M5176">
        <v>67</v>
      </c>
      <c r="N5176" t="s">
        <v>38205</v>
      </c>
      <c r="O5176">
        <v>67</v>
      </c>
      <c r="P5176" t="s">
        <v>38206</v>
      </c>
      <c r="Q5176">
        <v>700604910745164</v>
      </c>
      <c r="R5176" t="s">
        <v>11599</v>
      </c>
      <c r="S5176" t="s">
        <v>38207</v>
      </c>
      <c r="T5176" t="s">
        <v>38208</v>
      </c>
    </row>
    <row r="5177" spans="1:20" x14ac:dyDescent="0.25">
      <c r="A5177" t="s">
        <v>38209</v>
      </c>
      <c r="B5177" s="5" t="s">
        <v>15</v>
      </c>
      <c r="C5177" s="5" t="s">
        <v>38210</v>
      </c>
      <c r="D5177" s="4" t="s">
        <v>17</v>
      </c>
      <c r="E5177" t="s">
        <v>12</v>
      </c>
      <c r="F5177" t="s">
        <v>38211</v>
      </c>
      <c r="G5177" t="s">
        <v>922</v>
      </c>
      <c r="H5177">
        <v>868</v>
      </c>
      <c r="I5177" t="s">
        <v>569</v>
      </c>
      <c r="J5177" t="s">
        <v>28</v>
      </c>
      <c r="K5177" t="s">
        <v>14</v>
      </c>
      <c r="L5177">
        <v>79018082</v>
      </c>
      <c r="M5177">
        <v>67</v>
      </c>
      <c r="N5177" t="s">
        <v>38212</v>
      </c>
      <c r="O5177">
        <v>67</v>
      </c>
      <c r="P5177" t="s">
        <v>38213</v>
      </c>
      <c r="Q5177">
        <v>708404707481066</v>
      </c>
      <c r="R5177" t="s">
        <v>38214</v>
      </c>
      <c r="S5177" t="s">
        <v>11600</v>
      </c>
      <c r="T5177" t="s">
        <v>38215</v>
      </c>
    </row>
    <row r="5178" spans="1:20" x14ac:dyDescent="0.25">
      <c r="A5178" t="s">
        <v>38216</v>
      </c>
      <c r="B5178" s="5" t="s">
        <v>15</v>
      </c>
      <c r="C5178" s="5" t="s">
        <v>38217</v>
      </c>
      <c r="D5178" s="4" t="s">
        <v>17</v>
      </c>
      <c r="E5178" t="s">
        <v>24</v>
      </c>
      <c r="F5178" t="s">
        <v>38218</v>
      </c>
      <c r="G5178" t="s">
        <v>11601</v>
      </c>
      <c r="H5178">
        <v>234</v>
      </c>
      <c r="I5178" t="s">
        <v>421</v>
      </c>
      <c r="J5178" t="s">
        <v>28</v>
      </c>
      <c r="K5178" t="s">
        <v>14</v>
      </c>
      <c r="L5178">
        <v>79116710</v>
      </c>
      <c r="M5178">
        <v>67</v>
      </c>
      <c r="N5178" t="s">
        <v>38219</v>
      </c>
      <c r="O5178">
        <v>67</v>
      </c>
      <c r="P5178" t="s">
        <v>38220</v>
      </c>
      <c r="Q5178">
        <v>702605236318144</v>
      </c>
      <c r="R5178" t="s">
        <v>11602</v>
      </c>
      <c r="S5178" t="s">
        <v>11603</v>
      </c>
      <c r="T5178" t="s">
        <v>38221</v>
      </c>
    </row>
    <row r="5179" spans="1:20" x14ac:dyDescent="0.25">
      <c r="A5179" t="s">
        <v>38222</v>
      </c>
      <c r="B5179" s="5" t="s">
        <v>10</v>
      </c>
      <c r="C5179" s="5" t="s">
        <v>38223</v>
      </c>
      <c r="D5179" s="4" t="s">
        <v>17</v>
      </c>
      <c r="E5179" t="s">
        <v>12</v>
      </c>
      <c r="F5179" t="s">
        <v>38224</v>
      </c>
      <c r="G5179" t="s">
        <v>11604</v>
      </c>
      <c r="H5179">
        <v>0</v>
      </c>
      <c r="I5179" t="s">
        <v>731</v>
      </c>
      <c r="J5179" t="s">
        <v>28</v>
      </c>
      <c r="K5179" t="s">
        <v>14</v>
      </c>
      <c r="L5179">
        <v>79023036</v>
      </c>
      <c r="M5179">
        <v>67</v>
      </c>
      <c r="N5179" t="s">
        <v>38225</v>
      </c>
      <c r="O5179">
        <v>67</v>
      </c>
      <c r="P5179">
        <v>992103473</v>
      </c>
      <c r="Q5179">
        <v>703402220901810</v>
      </c>
      <c r="R5179" t="s">
        <v>11605</v>
      </c>
      <c r="S5179" t="s">
        <v>18377</v>
      </c>
      <c r="T5179" t="s">
        <v>38226</v>
      </c>
    </row>
    <row r="5180" spans="1:20" x14ac:dyDescent="0.25">
      <c r="A5180" t="s">
        <v>38227</v>
      </c>
      <c r="B5180" s="5" t="s">
        <v>10</v>
      </c>
      <c r="C5180" s="5" t="s">
        <v>38228</v>
      </c>
      <c r="D5180" s="4" t="s">
        <v>17</v>
      </c>
      <c r="E5180" t="s">
        <v>12</v>
      </c>
      <c r="F5180" t="s">
        <v>38229</v>
      </c>
      <c r="G5180" t="s">
        <v>314</v>
      </c>
      <c r="H5180">
        <v>130</v>
      </c>
      <c r="I5180" t="s">
        <v>120</v>
      </c>
      <c r="J5180" t="s">
        <v>28</v>
      </c>
      <c r="K5180" t="s">
        <v>14</v>
      </c>
      <c r="L5180">
        <v>79117080</v>
      </c>
      <c r="M5180">
        <v>67</v>
      </c>
      <c r="N5180" t="s">
        <v>38230</v>
      </c>
      <c r="O5180">
        <v>67</v>
      </c>
      <c r="P5180" t="s">
        <v>38231</v>
      </c>
      <c r="Q5180">
        <v>704707794470030</v>
      </c>
      <c r="R5180" t="s">
        <v>11606</v>
      </c>
      <c r="S5180" t="s">
        <v>11607</v>
      </c>
      <c r="T5180" t="s">
        <v>38232</v>
      </c>
    </row>
    <row r="5181" spans="1:20" x14ac:dyDescent="0.25">
      <c r="A5181" t="s">
        <v>38233</v>
      </c>
      <c r="B5181" s="5" t="s">
        <v>10</v>
      </c>
      <c r="C5181" s="5" t="s">
        <v>38234</v>
      </c>
      <c r="D5181" s="4" t="s">
        <v>32</v>
      </c>
      <c r="E5181" t="s">
        <v>12</v>
      </c>
      <c r="F5181" t="s">
        <v>38235</v>
      </c>
      <c r="G5181" t="s">
        <v>4553</v>
      </c>
      <c r="H5181">
        <v>859</v>
      </c>
      <c r="I5181" t="s">
        <v>12770</v>
      </c>
      <c r="J5181" t="s">
        <v>28</v>
      </c>
      <c r="K5181" t="s">
        <v>14</v>
      </c>
      <c r="L5181">
        <v>79011170</v>
      </c>
      <c r="M5181">
        <v>67</v>
      </c>
      <c r="N5181" t="s">
        <v>38236</v>
      </c>
      <c r="O5181">
        <v>67</v>
      </c>
      <c r="Q5181">
        <v>708701179320593</v>
      </c>
      <c r="R5181" t="s">
        <v>11608</v>
      </c>
      <c r="S5181" t="s">
        <v>38237</v>
      </c>
      <c r="T5181" t="s">
        <v>38238</v>
      </c>
    </row>
    <row r="5182" spans="1:20" x14ac:dyDescent="0.25">
      <c r="A5182" t="s">
        <v>38239</v>
      </c>
      <c r="B5182" s="5" t="s">
        <v>10</v>
      </c>
      <c r="C5182" s="5" t="s">
        <v>38240</v>
      </c>
      <c r="D5182" s="4" t="s">
        <v>32</v>
      </c>
      <c r="E5182" t="s">
        <v>12</v>
      </c>
      <c r="F5182" t="s">
        <v>23562</v>
      </c>
      <c r="G5182" t="s">
        <v>4553</v>
      </c>
      <c r="H5182">
        <v>859</v>
      </c>
      <c r="I5182" t="s">
        <v>12770</v>
      </c>
      <c r="J5182" t="s">
        <v>28</v>
      </c>
      <c r="K5182" t="s">
        <v>14</v>
      </c>
      <c r="L5182">
        <v>79011170</v>
      </c>
      <c r="M5182">
        <v>67</v>
      </c>
      <c r="N5182" t="s">
        <v>38241</v>
      </c>
      <c r="O5182">
        <v>67</v>
      </c>
      <c r="Q5182">
        <v>704601128665222</v>
      </c>
      <c r="R5182" t="s">
        <v>11608</v>
      </c>
      <c r="S5182" t="s">
        <v>38237</v>
      </c>
      <c r="T5182" t="s">
        <v>38242</v>
      </c>
    </row>
    <row r="5183" spans="1:20" x14ac:dyDescent="0.25">
      <c r="A5183" t="s">
        <v>38243</v>
      </c>
      <c r="B5183" s="5" t="s">
        <v>10</v>
      </c>
      <c r="C5183" s="5" t="s">
        <v>38244</v>
      </c>
      <c r="D5183" s="4" t="s">
        <v>17</v>
      </c>
      <c r="E5183" t="s">
        <v>12</v>
      </c>
      <c r="F5183" t="s">
        <v>38245</v>
      </c>
      <c r="G5183" t="s">
        <v>6072</v>
      </c>
      <c r="H5183">
        <v>1989</v>
      </c>
      <c r="I5183" t="s">
        <v>324</v>
      </c>
      <c r="J5183" t="s">
        <v>28</v>
      </c>
      <c r="K5183" t="s">
        <v>14</v>
      </c>
      <c r="L5183">
        <v>79015210</v>
      </c>
      <c r="M5183">
        <v>67</v>
      </c>
      <c r="N5183" t="s">
        <v>38246</v>
      </c>
      <c r="O5183">
        <v>67</v>
      </c>
      <c r="P5183" t="s">
        <v>38247</v>
      </c>
      <c r="Q5183">
        <v>705005233185151</v>
      </c>
      <c r="R5183" t="s">
        <v>11609</v>
      </c>
      <c r="S5183" t="s">
        <v>11610</v>
      </c>
      <c r="T5183" t="s">
        <v>38248</v>
      </c>
    </row>
    <row r="5184" spans="1:20" x14ac:dyDescent="0.25">
      <c r="A5184" t="s">
        <v>38249</v>
      </c>
      <c r="B5184" s="5" t="s">
        <v>10</v>
      </c>
      <c r="C5184" s="5" t="s">
        <v>38250</v>
      </c>
      <c r="D5184" s="4" t="s">
        <v>126</v>
      </c>
      <c r="E5184" t="s">
        <v>12</v>
      </c>
      <c r="F5184" t="s">
        <v>38251</v>
      </c>
      <c r="G5184" t="s">
        <v>477</v>
      </c>
      <c r="H5184">
        <v>286</v>
      </c>
      <c r="I5184" t="s">
        <v>113</v>
      </c>
      <c r="J5184" t="s">
        <v>28</v>
      </c>
      <c r="K5184" t="s">
        <v>14</v>
      </c>
      <c r="L5184">
        <v>79110190</v>
      </c>
      <c r="M5184">
        <v>67</v>
      </c>
      <c r="N5184" t="s">
        <v>38252</v>
      </c>
      <c r="O5184">
        <v>67</v>
      </c>
      <c r="P5184" t="s">
        <v>38253</v>
      </c>
      <c r="Q5184">
        <v>898000990161384</v>
      </c>
      <c r="R5184" t="s">
        <v>11611</v>
      </c>
      <c r="T5184" t="s">
        <v>38254</v>
      </c>
    </row>
    <row r="5185" spans="1:20" x14ac:dyDescent="0.25">
      <c r="A5185" t="s">
        <v>38255</v>
      </c>
      <c r="B5185" s="5" t="s">
        <v>15</v>
      </c>
      <c r="C5185" s="5" t="s">
        <v>38256</v>
      </c>
      <c r="D5185" s="4" t="s">
        <v>17</v>
      </c>
      <c r="E5185" t="s">
        <v>12</v>
      </c>
      <c r="F5185" t="s">
        <v>24554</v>
      </c>
      <c r="G5185" t="s">
        <v>4896</v>
      </c>
      <c r="H5185">
        <v>213</v>
      </c>
      <c r="I5185" t="s">
        <v>128</v>
      </c>
      <c r="J5185" t="s">
        <v>28</v>
      </c>
      <c r="K5185" t="s">
        <v>14</v>
      </c>
      <c r="L5185">
        <v>79118590</v>
      </c>
      <c r="M5185">
        <v>67</v>
      </c>
      <c r="N5185" t="s">
        <v>38257</v>
      </c>
      <c r="O5185">
        <v>67</v>
      </c>
      <c r="P5185" t="s">
        <v>38258</v>
      </c>
      <c r="Q5185">
        <v>700209986822524</v>
      </c>
      <c r="R5185" t="s">
        <v>11612</v>
      </c>
      <c r="S5185" t="s">
        <v>11613</v>
      </c>
      <c r="T5185" t="s">
        <v>38259</v>
      </c>
    </row>
    <row r="5186" spans="1:20" x14ac:dyDescent="0.25">
      <c r="A5186" t="s">
        <v>38260</v>
      </c>
      <c r="B5186" s="5" t="s">
        <v>10</v>
      </c>
      <c r="C5186" s="5" t="s">
        <v>38261</v>
      </c>
      <c r="D5186" s="4" t="s">
        <v>32</v>
      </c>
      <c r="E5186" t="s">
        <v>12</v>
      </c>
      <c r="F5186" t="s">
        <v>22488</v>
      </c>
      <c r="G5186" t="s">
        <v>13721</v>
      </c>
      <c r="H5186">
        <v>16</v>
      </c>
      <c r="I5186" t="s">
        <v>128</v>
      </c>
      <c r="J5186" t="s">
        <v>28</v>
      </c>
      <c r="K5186" t="s">
        <v>14</v>
      </c>
      <c r="L5186">
        <v>79118370</v>
      </c>
      <c r="M5186">
        <v>67</v>
      </c>
      <c r="N5186" t="s">
        <v>38262</v>
      </c>
      <c r="O5186">
        <v>67</v>
      </c>
      <c r="Q5186">
        <v>703400294990718</v>
      </c>
      <c r="R5186" t="s">
        <v>11614</v>
      </c>
      <c r="T5186" t="s">
        <v>38263</v>
      </c>
    </row>
    <row r="5187" spans="1:20" x14ac:dyDescent="0.25">
      <c r="A5187" t="s">
        <v>38264</v>
      </c>
      <c r="B5187" s="5" t="s">
        <v>10</v>
      </c>
      <c r="D5187" s="4" t="s">
        <v>17</v>
      </c>
      <c r="E5187" t="s">
        <v>12</v>
      </c>
      <c r="F5187" t="s">
        <v>37786</v>
      </c>
      <c r="G5187" t="s">
        <v>11615</v>
      </c>
      <c r="H5187">
        <v>17063</v>
      </c>
      <c r="I5187" t="s">
        <v>11616</v>
      </c>
      <c r="J5187" t="s">
        <v>28</v>
      </c>
      <c r="K5187" t="s">
        <v>14</v>
      </c>
      <c r="L5187">
        <v>79036516</v>
      </c>
      <c r="M5187">
        <v>67</v>
      </c>
      <c r="N5187" t="s">
        <v>38265</v>
      </c>
      <c r="O5187">
        <v>67</v>
      </c>
      <c r="P5187" t="s">
        <v>38266</v>
      </c>
      <c r="Q5187">
        <v>700005797584705</v>
      </c>
      <c r="R5187" t="s">
        <v>11617</v>
      </c>
      <c r="S5187" t="s">
        <v>11618</v>
      </c>
      <c r="T5187" t="s">
        <v>38267</v>
      </c>
    </row>
    <row r="5188" spans="1:20" x14ac:dyDescent="0.25">
      <c r="A5188" t="s">
        <v>38268</v>
      </c>
      <c r="B5188" s="5" t="s">
        <v>10</v>
      </c>
      <c r="C5188" s="5" t="s">
        <v>38269</v>
      </c>
      <c r="D5188" s="4" t="s">
        <v>32</v>
      </c>
      <c r="E5188" t="s">
        <v>12</v>
      </c>
      <c r="F5188" t="s">
        <v>38270</v>
      </c>
      <c r="G5188" t="s">
        <v>11619</v>
      </c>
      <c r="H5188">
        <v>135</v>
      </c>
      <c r="J5188" t="s">
        <v>28</v>
      </c>
      <c r="K5188" t="s">
        <v>14</v>
      </c>
      <c r="L5188">
        <v>79105510</v>
      </c>
      <c r="M5188">
        <v>67</v>
      </c>
      <c r="N5188" t="s">
        <v>38271</v>
      </c>
      <c r="O5188">
        <v>67</v>
      </c>
      <c r="P5188" t="s">
        <v>38272</v>
      </c>
      <c r="Q5188">
        <v>708409715906563</v>
      </c>
      <c r="R5188" t="s">
        <v>11620</v>
      </c>
      <c r="S5188" t="s">
        <v>11621</v>
      </c>
      <c r="T5188" t="s">
        <v>38273</v>
      </c>
    </row>
    <row r="5189" spans="1:20" x14ac:dyDescent="0.25">
      <c r="A5189" t="s">
        <v>38274</v>
      </c>
      <c r="B5189" s="5" t="s">
        <v>10</v>
      </c>
      <c r="C5189" s="5" t="s">
        <v>38275</v>
      </c>
      <c r="D5189" s="4" t="s">
        <v>32</v>
      </c>
      <c r="E5189" t="s">
        <v>328</v>
      </c>
      <c r="F5189" t="s">
        <v>15306</v>
      </c>
      <c r="G5189" t="s">
        <v>11622</v>
      </c>
      <c r="H5189">
        <v>41</v>
      </c>
      <c r="I5189" t="s">
        <v>70</v>
      </c>
      <c r="J5189" t="s">
        <v>28</v>
      </c>
      <c r="K5189" t="s">
        <v>14</v>
      </c>
      <c r="L5189">
        <v>79118061</v>
      </c>
      <c r="M5189">
        <v>67</v>
      </c>
      <c r="N5189" t="s">
        <v>38276</v>
      </c>
      <c r="O5189">
        <v>67</v>
      </c>
      <c r="P5189" t="s">
        <v>38277</v>
      </c>
      <c r="Q5189">
        <v>706004841355840</v>
      </c>
      <c r="R5189" t="s">
        <v>11623</v>
      </c>
      <c r="S5189" t="s">
        <v>11624</v>
      </c>
      <c r="T5189" t="s">
        <v>38278</v>
      </c>
    </row>
    <row r="5190" spans="1:20" x14ac:dyDescent="0.25">
      <c r="A5190" t="s">
        <v>38279</v>
      </c>
      <c r="B5190" s="5" t="s">
        <v>10</v>
      </c>
      <c r="C5190" s="5" t="s">
        <v>38280</v>
      </c>
      <c r="D5190" s="4" t="s">
        <v>17</v>
      </c>
      <c r="E5190" t="s">
        <v>12</v>
      </c>
      <c r="F5190" t="s">
        <v>38281</v>
      </c>
      <c r="G5190" t="s">
        <v>11625</v>
      </c>
      <c r="H5190">
        <v>815</v>
      </c>
      <c r="I5190" t="s">
        <v>128</v>
      </c>
      <c r="J5190" t="s">
        <v>64</v>
      </c>
      <c r="K5190" t="s">
        <v>14</v>
      </c>
      <c r="L5190">
        <v>79116152</v>
      </c>
      <c r="M5190">
        <v>67</v>
      </c>
      <c r="N5190" t="s">
        <v>26125</v>
      </c>
      <c r="Q5190">
        <v>700906912300290</v>
      </c>
      <c r="R5190" t="s">
        <v>38282</v>
      </c>
      <c r="S5190" t="s">
        <v>11626</v>
      </c>
      <c r="T5190" t="s">
        <v>38283</v>
      </c>
    </row>
    <row r="5191" spans="1:20" x14ac:dyDescent="0.25">
      <c r="A5191" t="s">
        <v>38284</v>
      </c>
      <c r="B5191" s="5" t="s">
        <v>10</v>
      </c>
      <c r="C5191" s="5" t="s">
        <v>38285</v>
      </c>
      <c r="D5191" s="4" t="s">
        <v>32</v>
      </c>
      <c r="E5191" t="s">
        <v>12</v>
      </c>
      <c r="F5191" t="s">
        <v>38286</v>
      </c>
      <c r="G5191" t="s">
        <v>11627</v>
      </c>
      <c r="H5191">
        <v>160</v>
      </c>
      <c r="I5191" t="s">
        <v>11628</v>
      </c>
      <c r="L5191">
        <v>79017253</v>
      </c>
      <c r="M5191">
        <v>67</v>
      </c>
      <c r="N5191" t="s">
        <v>38287</v>
      </c>
      <c r="O5191">
        <v>67</v>
      </c>
      <c r="T5191" t="s">
        <v>38288</v>
      </c>
    </row>
    <row r="5192" spans="1:20" x14ac:dyDescent="0.25">
      <c r="A5192" t="s">
        <v>38289</v>
      </c>
      <c r="B5192" s="5" t="s">
        <v>10</v>
      </c>
      <c r="C5192" s="5" t="s">
        <v>38290</v>
      </c>
      <c r="D5192" s="4" t="s">
        <v>17</v>
      </c>
      <c r="E5192" t="s">
        <v>12</v>
      </c>
      <c r="F5192" t="s">
        <v>38291</v>
      </c>
      <c r="G5192" t="s">
        <v>5384</v>
      </c>
      <c r="H5192">
        <v>935</v>
      </c>
      <c r="I5192" t="s">
        <v>954</v>
      </c>
      <c r="J5192" t="s">
        <v>28</v>
      </c>
      <c r="K5192" t="s">
        <v>14</v>
      </c>
      <c r="L5192">
        <v>79100200</v>
      </c>
      <c r="M5192">
        <v>67</v>
      </c>
      <c r="N5192" t="s">
        <v>38292</v>
      </c>
      <c r="O5192">
        <v>67</v>
      </c>
      <c r="T5192" t="s">
        <v>38293</v>
      </c>
    </row>
    <row r="5193" spans="1:20" x14ac:dyDescent="0.25">
      <c r="A5193" t="s">
        <v>38294</v>
      </c>
      <c r="B5193" s="5" t="s">
        <v>10</v>
      </c>
      <c r="C5193" s="5" t="s">
        <v>32279</v>
      </c>
      <c r="D5193" s="4" t="s">
        <v>17</v>
      </c>
      <c r="E5193" t="s">
        <v>12</v>
      </c>
      <c r="F5193" t="s">
        <v>38295</v>
      </c>
      <c r="G5193" t="s">
        <v>9023</v>
      </c>
      <c r="H5193">
        <v>207</v>
      </c>
      <c r="I5193" t="s">
        <v>12770</v>
      </c>
      <c r="J5193" t="s">
        <v>28</v>
      </c>
      <c r="K5193" t="s">
        <v>14</v>
      </c>
      <c r="L5193">
        <v>79011110</v>
      </c>
      <c r="M5193">
        <v>67</v>
      </c>
      <c r="N5193" t="s">
        <v>38296</v>
      </c>
      <c r="O5193">
        <v>67</v>
      </c>
      <c r="P5193" t="s">
        <v>38297</v>
      </c>
      <c r="Q5193">
        <v>702007838393184</v>
      </c>
      <c r="R5193" t="s">
        <v>38298</v>
      </c>
      <c r="S5193" t="s">
        <v>11629</v>
      </c>
      <c r="T5193" t="s">
        <v>38299</v>
      </c>
    </row>
    <row r="5194" spans="1:20" x14ac:dyDescent="0.25">
      <c r="A5194" t="s">
        <v>38300</v>
      </c>
      <c r="B5194" s="5" t="s">
        <v>15</v>
      </c>
      <c r="C5194" s="5" t="s">
        <v>38301</v>
      </c>
      <c r="D5194" s="4" t="s">
        <v>17</v>
      </c>
      <c r="E5194" t="s">
        <v>24</v>
      </c>
      <c r="F5194" t="s">
        <v>14889</v>
      </c>
      <c r="G5194" t="s">
        <v>4557</v>
      </c>
      <c r="H5194">
        <v>420</v>
      </c>
      <c r="I5194" t="s">
        <v>1392</v>
      </c>
      <c r="J5194" t="s">
        <v>28</v>
      </c>
      <c r="K5194" t="s">
        <v>14</v>
      </c>
      <c r="L5194">
        <v>79084380</v>
      </c>
      <c r="M5194">
        <v>67</v>
      </c>
      <c r="N5194" t="s">
        <v>38302</v>
      </c>
      <c r="O5194">
        <v>67</v>
      </c>
      <c r="P5194" t="s">
        <v>38303</v>
      </c>
      <c r="Q5194">
        <v>707607295780498</v>
      </c>
      <c r="R5194" t="s">
        <v>38304</v>
      </c>
      <c r="S5194" t="s">
        <v>11630</v>
      </c>
      <c r="T5194" t="s">
        <v>38305</v>
      </c>
    </row>
    <row r="5195" spans="1:20" x14ac:dyDescent="0.25">
      <c r="A5195" t="s">
        <v>38306</v>
      </c>
      <c r="B5195" s="5" t="s">
        <v>10</v>
      </c>
      <c r="C5195" s="5" t="s">
        <v>38307</v>
      </c>
      <c r="D5195" s="4" t="s">
        <v>32</v>
      </c>
      <c r="E5195" t="s">
        <v>12</v>
      </c>
      <c r="F5195" t="s">
        <v>13960</v>
      </c>
      <c r="G5195" t="s">
        <v>848</v>
      </c>
      <c r="H5195">
        <v>1512</v>
      </c>
      <c r="I5195" t="s">
        <v>120</v>
      </c>
      <c r="J5195" t="s">
        <v>28</v>
      </c>
      <c r="K5195" t="s">
        <v>14</v>
      </c>
      <c r="L5195">
        <v>79117034</v>
      </c>
      <c r="M5195">
        <v>67</v>
      </c>
      <c r="N5195" t="s">
        <v>38308</v>
      </c>
      <c r="O5195">
        <v>67</v>
      </c>
      <c r="P5195" t="s">
        <v>38309</v>
      </c>
      <c r="Q5195">
        <v>701205070953614</v>
      </c>
      <c r="R5195" t="s">
        <v>11631</v>
      </c>
      <c r="S5195" t="s">
        <v>11632</v>
      </c>
      <c r="T5195" t="s">
        <v>38310</v>
      </c>
    </row>
    <row r="5196" spans="1:20" x14ac:dyDescent="0.25">
      <c r="A5196" t="s">
        <v>38311</v>
      </c>
      <c r="B5196" s="5" t="s">
        <v>15</v>
      </c>
      <c r="C5196" s="5" t="s">
        <v>38312</v>
      </c>
      <c r="D5196" s="4" t="s">
        <v>32</v>
      </c>
      <c r="E5196" t="s">
        <v>24</v>
      </c>
      <c r="F5196" t="s">
        <v>38313</v>
      </c>
      <c r="G5196" t="s">
        <v>11633</v>
      </c>
      <c r="H5196">
        <v>1223</v>
      </c>
      <c r="I5196" t="s">
        <v>620</v>
      </c>
      <c r="J5196" t="s">
        <v>28</v>
      </c>
      <c r="K5196" t="s">
        <v>14</v>
      </c>
      <c r="M5196">
        <v>67</v>
      </c>
      <c r="N5196" t="s">
        <v>38314</v>
      </c>
      <c r="O5196">
        <v>67</v>
      </c>
      <c r="P5196" t="s">
        <v>38038</v>
      </c>
      <c r="Q5196">
        <v>702307518146620</v>
      </c>
      <c r="R5196" t="s">
        <v>11634</v>
      </c>
      <c r="S5196" t="s">
        <v>38315</v>
      </c>
      <c r="T5196" t="s">
        <v>38316</v>
      </c>
    </row>
    <row r="5197" spans="1:20" x14ac:dyDescent="0.25">
      <c r="A5197" t="s">
        <v>38317</v>
      </c>
      <c r="B5197" s="5" t="s">
        <v>10</v>
      </c>
      <c r="C5197" s="5" t="s">
        <v>38318</v>
      </c>
      <c r="D5197" s="4" t="s">
        <v>17</v>
      </c>
      <c r="E5197" t="s">
        <v>72</v>
      </c>
      <c r="F5197" t="s">
        <v>38319</v>
      </c>
      <c r="G5197" t="s">
        <v>2085</v>
      </c>
      <c r="H5197">
        <v>428</v>
      </c>
      <c r="I5197" t="s">
        <v>201</v>
      </c>
      <c r="J5197" t="s">
        <v>28</v>
      </c>
      <c r="K5197" t="s">
        <v>14</v>
      </c>
      <c r="L5197">
        <v>79107321</v>
      </c>
      <c r="M5197">
        <v>67</v>
      </c>
      <c r="N5197" t="s">
        <v>38320</v>
      </c>
      <c r="O5197">
        <v>67</v>
      </c>
      <c r="P5197" t="s">
        <v>38321</v>
      </c>
      <c r="Q5197">
        <v>705001077493857</v>
      </c>
      <c r="R5197" t="s">
        <v>11635</v>
      </c>
      <c r="S5197" t="s">
        <v>11636</v>
      </c>
      <c r="T5197" t="s">
        <v>38322</v>
      </c>
    </row>
    <row r="5198" spans="1:20" x14ac:dyDescent="0.25">
      <c r="A5198" t="s">
        <v>38323</v>
      </c>
      <c r="B5198" s="5" t="s">
        <v>15</v>
      </c>
      <c r="C5198" s="5" t="s">
        <v>38324</v>
      </c>
      <c r="D5198" s="4" t="s">
        <v>126</v>
      </c>
      <c r="E5198" t="s">
        <v>12</v>
      </c>
      <c r="F5198" t="s">
        <v>38325</v>
      </c>
      <c r="G5198" t="s">
        <v>13473</v>
      </c>
      <c r="H5198">
        <v>47</v>
      </c>
      <c r="I5198" t="s">
        <v>201</v>
      </c>
      <c r="J5198" t="s">
        <v>28</v>
      </c>
      <c r="K5198" t="s">
        <v>14</v>
      </c>
      <c r="L5198">
        <v>79107422</v>
      </c>
      <c r="M5198">
        <v>67</v>
      </c>
      <c r="N5198" t="s">
        <v>36275</v>
      </c>
      <c r="O5198">
        <v>67</v>
      </c>
      <c r="P5198" t="s">
        <v>38326</v>
      </c>
      <c r="Q5198">
        <v>700200472224428</v>
      </c>
      <c r="R5198" t="s">
        <v>11637</v>
      </c>
      <c r="S5198" t="s">
        <v>11638</v>
      </c>
      <c r="T5198" t="s">
        <v>38327</v>
      </c>
    </row>
    <row r="5199" spans="1:20" x14ac:dyDescent="0.25">
      <c r="A5199" t="s">
        <v>38328</v>
      </c>
      <c r="B5199" s="5" t="s">
        <v>10</v>
      </c>
      <c r="C5199" s="5" t="s">
        <v>38329</v>
      </c>
      <c r="D5199" s="4" t="s">
        <v>32</v>
      </c>
      <c r="E5199" t="s">
        <v>12</v>
      </c>
      <c r="F5199" t="s">
        <v>38330</v>
      </c>
      <c r="G5199" t="s">
        <v>1527</v>
      </c>
      <c r="H5199">
        <v>213</v>
      </c>
      <c r="I5199" t="s">
        <v>12860</v>
      </c>
      <c r="J5199" t="s">
        <v>28</v>
      </c>
      <c r="K5199" t="s">
        <v>14</v>
      </c>
      <c r="L5199">
        <v>79013330</v>
      </c>
      <c r="M5199">
        <v>67</v>
      </c>
      <c r="N5199" t="s">
        <v>38331</v>
      </c>
      <c r="O5199">
        <v>67</v>
      </c>
      <c r="P5199" t="s">
        <v>38332</v>
      </c>
      <c r="Q5199">
        <v>700702991615379</v>
      </c>
      <c r="R5199" t="s">
        <v>11639</v>
      </c>
      <c r="S5199" t="s">
        <v>38333</v>
      </c>
      <c r="T5199" t="s">
        <v>38334</v>
      </c>
    </row>
    <row r="5200" spans="1:20" x14ac:dyDescent="0.25">
      <c r="A5200" t="s">
        <v>38335</v>
      </c>
      <c r="B5200" s="5" t="s">
        <v>10</v>
      </c>
      <c r="D5200" s="4" t="s">
        <v>17</v>
      </c>
      <c r="E5200" t="s">
        <v>12</v>
      </c>
      <c r="F5200" t="s">
        <v>38336</v>
      </c>
      <c r="G5200" t="s">
        <v>1527</v>
      </c>
      <c r="H5200">
        <v>213</v>
      </c>
      <c r="I5200" t="s">
        <v>12860</v>
      </c>
      <c r="J5200" t="s">
        <v>28</v>
      </c>
      <c r="K5200" t="s">
        <v>14</v>
      </c>
      <c r="L5200">
        <v>79013330</v>
      </c>
      <c r="M5200">
        <v>67</v>
      </c>
      <c r="N5200" t="s">
        <v>38331</v>
      </c>
      <c r="O5200">
        <v>67</v>
      </c>
      <c r="P5200" t="s">
        <v>38332</v>
      </c>
      <c r="Q5200">
        <v>700007503439704</v>
      </c>
      <c r="R5200" t="s">
        <v>38337</v>
      </c>
      <c r="S5200" t="s">
        <v>11640</v>
      </c>
      <c r="T5200" t="s">
        <v>38338</v>
      </c>
    </row>
    <row r="5201" spans="1:20" x14ac:dyDescent="0.25">
      <c r="A5201" t="s">
        <v>38339</v>
      </c>
      <c r="B5201" s="5" t="s">
        <v>10</v>
      </c>
      <c r="C5201" s="5" t="s">
        <v>38340</v>
      </c>
      <c r="D5201" s="4" t="s">
        <v>126</v>
      </c>
      <c r="E5201" t="s">
        <v>328</v>
      </c>
      <c r="F5201" t="s">
        <v>38341</v>
      </c>
      <c r="G5201" t="s">
        <v>8853</v>
      </c>
      <c r="H5201">
        <v>1702</v>
      </c>
      <c r="J5201" t="s">
        <v>64</v>
      </c>
      <c r="K5201" t="s">
        <v>14</v>
      </c>
      <c r="M5201">
        <v>67</v>
      </c>
      <c r="N5201" t="s">
        <v>38342</v>
      </c>
      <c r="O5201">
        <v>67</v>
      </c>
      <c r="P5201" t="s">
        <v>38343</v>
      </c>
      <c r="Q5201">
        <v>703107886259260</v>
      </c>
      <c r="R5201" t="s">
        <v>11641</v>
      </c>
      <c r="S5201" t="s">
        <v>11642</v>
      </c>
      <c r="T5201" t="s">
        <v>38344</v>
      </c>
    </row>
    <row r="5202" spans="1:20" x14ac:dyDescent="0.25">
      <c r="A5202" t="s">
        <v>38345</v>
      </c>
      <c r="B5202" s="5" t="s">
        <v>15</v>
      </c>
      <c r="C5202" s="5" t="s">
        <v>38346</v>
      </c>
      <c r="D5202" s="4" t="s">
        <v>126</v>
      </c>
      <c r="E5202" t="s">
        <v>12</v>
      </c>
      <c r="F5202" t="s">
        <v>38347</v>
      </c>
      <c r="G5202" t="s">
        <v>11643</v>
      </c>
      <c r="H5202">
        <v>61</v>
      </c>
      <c r="I5202" t="s">
        <v>12770</v>
      </c>
      <c r="J5202" t="s">
        <v>28</v>
      </c>
      <c r="K5202" t="s">
        <v>14</v>
      </c>
      <c r="L5202">
        <v>79010360</v>
      </c>
      <c r="M5202">
        <v>67</v>
      </c>
      <c r="N5202" t="s">
        <v>38348</v>
      </c>
      <c r="Q5202">
        <v>703201602806796</v>
      </c>
      <c r="R5202" t="s">
        <v>11644</v>
      </c>
      <c r="S5202" t="s">
        <v>38349</v>
      </c>
      <c r="T5202" t="s">
        <v>38350</v>
      </c>
    </row>
    <row r="5203" spans="1:20" x14ac:dyDescent="0.25">
      <c r="A5203" t="s">
        <v>38351</v>
      </c>
      <c r="B5203" s="5" t="s">
        <v>15</v>
      </c>
      <c r="C5203" s="5" t="s">
        <v>38352</v>
      </c>
      <c r="D5203" s="4" t="s">
        <v>17</v>
      </c>
      <c r="E5203" t="s">
        <v>24</v>
      </c>
      <c r="F5203" t="s">
        <v>38353</v>
      </c>
      <c r="G5203" t="s">
        <v>2513</v>
      </c>
      <c r="H5203">
        <v>367</v>
      </c>
      <c r="I5203" t="s">
        <v>362</v>
      </c>
      <c r="J5203" t="s">
        <v>28</v>
      </c>
      <c r="K5203" t="s">
        <v>14</v>
      </c>
      <c r="L5203">
        <v>79116360</v>
      </c>
      <c r="M5203">
        <v>67</v>
      </c>
      <c r="N5203" t="s">
        <v>38354</v>
      </c>
      <c r="O5203">
        <v>67</v>
      </c>
      <c r="P5203" t="s">
        <v>37974</v>
      </c>
      <c r="Q5203">
        <v>700801932139882</v>
      </c>
      <c r="R5203" t="s">
        <v>11645</v>
      </c>
      <c r="S5203" t="s">
        <v>11646</v>
      </c>
      <c r="T5203" t="s">
        <v>38355</v>
      </c>
    </row>
    <row r="5204" spans="1:20" x14ac:dyDescent="0.25">
      <c r="A5204" t="s">
        <v>38356</v>
      </c>
      <c r="B5204" s="5" t="s">
        <v>10</v>
      </c>
      <c r="C5204" s="5" t="s">
        <v>38357</v>
      </c>
      <c r="D5204" s="4" t="s">
        <v>17</v>
      </c>
      <c r="E5204" t="s">
        <v>12</v>
      </c>
      <c r="F5204" t="s">
        <v>38358</v>
      </c>
      <c r="G5204" t="s">
        <v>775</v>
      </c>
      <c r="H5204">
        <v>104</v>
      </c>
      <c r="I5204" t="s">
        <v>70</v>
      </c>
      <c r="J5204" t="s">
        <v>28</v>
      </c>
      <c r="K5204" t="s">
        <v>14</v>
      </c>
      <c r="L5204">
        <v>79118030</v>
      </c>
      <c r="M5204">
        <v>67</v>
      </c>
      <c r="N5204" t="s">
        <v>38359</v>
      </c>
      <c r="Q5204">
        <v>706803292796020</v>
      </c>
      <c r="R5204" t="s">
        <v>11647</v>
      </c>
      <c r="S5204" t="s">
        <v>11648</v>
      </c>
      <c r="T5204" t="s">
        <v>38360</v>
      </c>
    </row>
    <row r="5205" spans="1:20" x14ac:dyDescent="0.25">
      <c r="A5205" t="s">
        <v>38361</v>
      </c>
      <c r="B5205" s="5" t="s">
        <v>10</v>
      </c>
      <c r="C5205" s="5" t="s">
        <v>38362</v>
      </c>
      <c r="D5205" s="4" t="s">
        <v>17</v>
      </c>
      <c r="E5205" t="s">
        <v>328</v>
      </c>
      <c r="F5205" t="s">
        <v>38363</v>
      </c>
      <c r="G5205" t="s">
        <v>3842</v>
      </c>
      <c r="H5205">
        <v>1188</v>
      </c>
      <c r="I5205" t="s">
        <v>731</v>
      </c>
      <c r="J5205" t="s">
        <v>28</v>
      </c>
      <c r="K5205" t="s">
        <v>14</v>
      </c>
      <c r="L5205">
        <v>79023041</v>
      </c>
      <c r="M5205">
        <v>67</v>
      </c>
      <c r="N5205" t="s">
        <v>38364</v>
      </c>
      <c r="R5205" t="s">
        <v>11649</v>
      </c>
      <c r="S5205" t="s">
        <v>38365</v>
      </c>
      <c r="T5205" t="s">
        <v>38366</v>
      </c>
    </row>
    <row r="5206" spans="1:20" x14ac:dyDescent="0.25">
      <c r="A5206" t="s">
        <v>38367</v>
      </c>
      <c r="B5206" s="5" t="s">
        <v>10</v>
      </c>
      <c r="C5206" s="5" t="s">
        <v>38368</v>
      </c>
      <c r="D5206" s="4" t="s">
        <v>17</v>
      </c>
      <c r="E5206" t="s">
        <v>11</v>
      </c>
      <c r="F5206" t="s">
        <v>38369</v>
      </c>
      <c r="G5206" t="s">
        <v>555</v>
      </c>
      <c r="I5206" t="s">
        <v>556</v>
      </c>
      <c r="J5206" t="s">
        <v>28</v>
      </c>
      <c r="K5206" t="s">
        <v>14</v>
      </c>
      <c r="L5206">
        <v>79117712</v>
      </c>
      <c r="M5206">
        <v>67</v>
      </c>
      <c r="N5206" t="s">
        <v>38370</v>
      </c>
      <c r="Q5206">
        <v>706308779901078</v>
      </c>
      <c r="R5206" t="s">
        <v>11650</v>
      </c>
      <c r="S5206" t="s">
        <v>38371</v>
      </c>
      <c r="T5206" t="s">
        <v>38372</v>
      </c>
    </row>
    <row r="5207" spans="1:20" x14ac:dyDescent="0.25">
      <c r="A5207" t="s">
        <v>38373</v>
      </c>
      <c r="B5207" s="5" t="s">
        <v>15</v>
      </c>
      <c r="C5207" s="5" t="s">
        <v>38374</v>
      </c>
      <c r="D5207" s="4" t="s">
        <v>32</v>
      </c>
      <c r="E5207" t="s">
        <v>12</v>
      </c>
      <c r="F5207" t="s">
        <v>38375</v>
      </c>
      <c r="G5207" t="s">
        <v>37749</v>
      </c>
      <c r="H5207">
        <v>3798</v>
      </c>
      <c r="I5207" t="s">
        <v>13</v>
      </c>
      <c r="J5207" t="s">
        <v>28</v>
      </c>
      <c r="K5207" t="s">
        <v>14</v>
      </c>
      <c r="L5207">
        <v>79002334</v>
      </c>
      <c r="M5207">
        <v>67</v>
      </c>
      <c r="N5207" t="s">
        <v>37751</v>
      </c>
      <c r="O5207">
        <v>67</v>
      </c>
      <c r="P5207" t="s">
        <v>38376</v>
      </c>
      <c r="Q5207">
        <v>700409715465650</v>
      </c>
      <c r="R5207" t="s">
        <v>11651</v>
      </c>
      <c r="S5207" t="s">
        <v>38377</v>
      </c>
      <c r="T5207" t="s">
        <v>38378</v>
      </c>
    </row>
    <row r="5208" spans="1:20" x14ac:dyDescent="0.25">
      <c r="A5208" t="s">
        <v>38379</v>
      </c>
      <c r="B5208" s="5" t="s">
        <v>10</v>
      </c>
      <c r="C5208" s="5" t="s">
        <v>38380</v>
      </c>
      <c r="D5208" s="4" t="s">
        <v>32</v>
      </c>
      <c r="E5208" t="s">
        <v>12</v>
      </c>
      <c r="F5208" t="s">
        <v>38381</v>
      </c>
      <c r="G5208" t="s">
        <v>157</v>
      </c>
      <c r="H5208">
        <v>853</v>
      </c>
      <c r="I5208" t="s">
        <v>120</v>
      </c>
      <c r="J5208" t="s">
        <v>28</v>
      </c>
      <c r="K5208" t="s">
        <v>14</v>
      </c>
      <c r="L5208">
        <v>79117050</v>
      </c>
      <c r="M5208">
        <v>67</v>
      </c>
      <c r="N5208" t="s">
        <v>38382</v>
      </c>
      <c r="O5208">
        <v>67</v>
      </c>
      <c r="P5208" t="s">
        <v>38383</v>
      </c>
      <c r="Q5208">
        <v>706800765939025</v>
      </c>
      <c r="R5208" t="s">
        <v>38384</v>
      </c>
      <c r="S5208" t="s">
        <v>7262</v>
      </c>
      <c r="T5208" t="s">
        <v>38385</v>
      </c>
    </row>
    <row r="5209" spans="1:20" x14ac:dyDescent="0.25">
      <c r="A5209" t="s">
        <v>38386</v>
      </c>
      <c r="B5209" s="5" t="s">
        <v>10</v>
      </c>
      <c r="C5209" s="5" t="s">
        <v>38387</v>
      </c>
      <c r="D5209" s="4" t="s">
        <v>32</v>
      </c>
      <c r="E5209" t="s">
        <v>24</v>
      </c>
      <c r="F5209" t="s">
        <v>38388</v>
      </c>
      <c r="G5209" t="s">
        <v>11652</v>
      </c>
      <c r="I5209" t="s">
        <v>897</v>
      </c>
      <c r="J5209" t="s">
        <v>64</v>
      </c>
      <c r="K5209" t="s">
        <v>14</v>
      </c>
      <c r="L5209">
        <v>79117000</v>
      </c>
      <c r="M5209">
        <v>67</v>
      </c>
      <c r="N5209" t="s">
        <v>38389</v>
      </c>
      <c r="O5209">
        <v>67</v>
      </c>
      <c r="P5209" t="s">
        <v>38390</v>
      </c>
      <c r="Q5209">
        <v>706400161907989</v>
      </c>
      <c r="R5209" t="s">
        <v>11653</v>
      </c>
      <c r="S5209" t="s">
        <v>11654</v>
      </c>
      <c r="T5209" t="s">
        <v>38391</v>
      </c>
    </row>
    <row r="5210" spans="1:20" x14ac:dyDescent="0.25">
      <c r="A5210" t="s">
        <v>38392</v>
      </c>
      <c r="B5210" s="5" t="s">
        <v>15</v>
      </c>
      <c r="C5210" s="5" t="s">
        <v>38393</v>
      </c>
      <c r="D5210" s="4" t="s">
        <v>17</v>
      </c>
      <c r="E5210" t="s">
        <v>12</v>
      </c>
      <c r="F5210" t="s">
        <v>38394</v>
      </c>
      <c r="G5210" t="s">
        <v>3858</v>
      </c>
      <c r="H5210">
        <v>988</v>
      </c>
      <c r="I5210" t="s">
        <v>407</v>
      </c>
      <c r="J5210" t="s">
        <v>28</v>
      </c>
      <c r="K5210" t="s">
        <v>14</v>
      </c>
      <c r="L5210">
        <v>79116020</v>
      </c>
      <c r="M5210">
        <v>67</v>
      </c>
      <c r="N5210" t="s">
        <v>38395</v>
      </c>
      <c r="O5210">
        <v>67</v>
      </c>
      <c r="P5210" t="s">
        <v>38396</v>
      </c>
      <c r="Q5210">
        <v>707004839814432</v>
      </c>
      <c r="R5210" t="s">
        <v>38397</v>
      </c>
      <c r="S5210" t="s">
        <v>11655</v>
      </c>
      <c r="T5210" t="s">
        <v>38398</v>
      </c>
    </row>
    <row r="5211" spans="1:20" x14ac:dyDescent="0.25">
      <c r="A5211" t="s">
        <v>38399</v>
      </c>
      <c r="B5211" s="5" t="s">
        <v>10</v>
      </c>
      <c r="D5211" s="4" t="s">
        <v>17</v>
      </c>
      <c r="E5211" t="s">
        <v>24</v>
      </c>
      <c r="F5211" t="s">
        <v>26567</v>
      </c>
      <c r="G5211" t="s">
        <v>11656</v>
      </c>
      <c r="H5211">
        <v>152</v>
      </c>
      <c r="I5211" t="s">
        <v>4884</v>
      </c>
      <c r="J5211" t="s">
        <v>28</v>
      </c>
      <c r="K5211" t="s">
        <v>14</v>
      </c>
      <c r="M5211">
        <v>67</v>
      </c>
      <c r="N5211" t="s">
        <v>37239</v>
      </c>
      <c r="O5211">
        <v>67</v>
      </c>
      <c r="T5211" t="s">
        <v>38400</v>
      </c>
    </row>
    <row r="5212" spans="1:20" x14ac:dyDescent="0.25">
      <c r="A5212" t="s">
        <v>38401</v>
      </c>
      <c r="B5212" s="5" t="s">
        <v>10</v>
      </c>
      <c r="D5212" s="4" t="s">
        <v>17</v>
      </c>
      <c r="E5212" t="s">
        <v>24</v>
      </c>
      <c r="F5212" t="s">
        <v>38402</v>
      </c>
      <c r="M5212">
        <v>67</v>
      </c>
      <c r="N5212" t="s">
        <v>38403</v>
      </c>
      <c r="O5212">
        <v>67</v>
      </c>
      <c r="T5212" t="s">
        <v>38404</v>
      </c>
    </row>
    <row r="5213" spans="1:20" x14ac:dyDescent="0.25">
      <c r="A5213" t="s">
        <v>38405</v>
      </c>
      <c r="B5213" s="5" t="s">
        <v>10</v>
      </c>
      <c r="D5213" s="4" t="s">
        <v>17</v>
      </c>
      <c r="E5213" t="s">
        <v>12</v>
      </c>
      <c r="F5213" t="s">
        <v>38406</v>
      </c>
      <c r="M5213">
        <v>67</v>
      </c>
      <c r="N5213">
        <v>984022452</v>
      </c>
      <c r="T5213" t="s">
        <v>38407</v>
      </c>
    </row>
    <row r="5214" spans="1:20" x14ac:dyDescent="0.25">
      <c r="A5214" t="s">
        <v>38408</v>
      </c>
      <c r="B5214" s="5" t="s">
        <v>10</v>
      </c>
      <c r="D5214" s="4" t="s">
        <v>17</v>
      </c>
      <c r="E5214" t="s">
        <v>12</v>
      </c>
      <c r="F5214" t="s">
        <v>38409</v>
      </c>
      <c r="M5214">
        <v>67</v>
      </c>
      <c r="N5214" t="s">
        <v>38410</v>
      </c>
      <c r="O5214">
        <v>67</v>
      </c>
      <c r="T5214" t="s">
        <v>38411</v>
      </c>
    </row>
    <row r="5215" spans="1:20" x14ac:dyDescent="0.25">
      <c r="A5215" t="s">
        <v>38412</v>
      </c>
      <c r="B5215" s="5" t="s">
        <v>10</v>
      </c>
      <c r="D5215" s="4" t="s">
        <v>17</v>
      </c>
      <c r="E5215" t="s">
        <v>24</v>
      </c>
      <c r="F5215" t="s">
        <v>38413</v>
      </c>
      <c r="M5215">
        <v>67</v>
      </c>
      <c r="N5215" t="s">
        <v>38414</v>
      </c>
      <c r="O5215">
        <v>67</v>
      </c>
      <c r="T5215" t="s">
        <v>38415</v>
      </c>
    </row>
    <row r="5216" spans="1:20" x14ac:dyDescent="0.25">
      <c r="A5216" t="s">
        <v>38416</v>
      </c>
      <c r="B5216" s="5" t="s">
        <v>10</v>
      </c>
      <c r="D5216" s="4" t="s">
        <v>17</v>
      </c>
      <c r="E5216" t="s">
        <v>24</v>
      </c>
      <c r="F5216" t="s">
        <v>38417</v>
      </c>
      <c r="M5216">
        <v>67</v>
      </c>
      <c r="N5216" t="s">
        <v>38418</v>
      </c>
      <c r="O5216">
        <v>67</v>
      </c>
      <c r="T5216" t="s">
        <v>38419</v>
      </c>
    </row>
    <row r="5217" spans="1:20" x14ac:dyDescent="0.25">
      <c r="A5217" t="s">
        <v>38420</v>
      </c>
      <c r="B5217" s="5" t="s">
        <v>10</v>
      </c>
      <c r="D5217" s="4" t="s">
        <v>17</v>
      </c>
      <c r="E5217" t="s">
        <v>24</v>
      </c>
      <c r="F5217" t="s">
        <v>38421</v>
      </c>
      <c r="M5217">
        <v>67</v>
      </c>
      <c r="O5217">
        <v>67</v>
      </c>
      <c r="T5217" t="s">
        <v>38422</v>
      </c>
    </row>
    <row r="5218" spans="1:20" x14ac:dyDescent="0.25">
      <c r="A5218" t="s">
        <v>38423</v>
      </c>
      <c r="B5218" s="5" t="s">
        <v>10</v>
      </c>
      <c r="D5218" s="4" t="s">
        <v>17</v>
      </c>
      <c r="E5218" t="s">
        <v>24</v>
      </c>
      <c r="F5218" t="s">
        <v>38424</v>
      </c>
      <c r="M5218">
        <v>67</v>
      </c>
      <c r="N5218" t="s">
        <v>38425</v>
      </c>
      <c r="O5218">
        <v>67</v>
      </c>
      <c r="T5218" t="s">
        <v>38426</v>
      </c>
    </row>
    <row r="5219" spans="1:20" x14ac:dyDescent="0.25">
      <c r="A5219" t="s">
        <v>38427</v>
      </c>
      <c r="B5219" s="5" t="s">
        <v>10</v>
      </c>
      <c r="C5219" s="5" t="s">
        <v>38428</v>
      </c>
      <c r="D5219" s="4" t="s">
        <v>17</v>
      </c>
      <c r="E5219" t="s">
        <v>12</v>
      </c>
      <c r="F5219" t="s">
        <v>38429</v>
      </c>
      <c r="G5219" t="s">
        <v>1676</v>
      </c>
      <c r="H5219">
        <v>947</v>
      </c>
      <c r="I5219" t="s">
        <v>238</v>
      </c>
      <c r="J5219" t="s">
        <v>28</v>
      </c>
      <c r="K5219" t="s">
        <v>14</v>
      </c>
      <c r="L5219">
        <v>79112380</v>
      </c>
      <c r="M5219">
        <v>67</v>
      </c>
      <c r="N5219" t="s">
        <v>38430</v>
      </c>
      <c r="O5219">
        <v>67</v>
      </c>
      <c r="P5219" t="s">
        <v>38431</v>
      </c>
      <c r="Q5219">
        <v>706004313409940</v>
      </c>
      <c r="R5219" t="s">
        <v>11657</v>
      </c>
      <c r="S5219" t="s">
        <v>11658</v>
      </c>
      <c r="T5219" t="s">
        <v>38432</v>
      </c>
    </row>
    <row r="5220" spans="1:20" x14ac:dyDescent="0.25">
      <c r="A5220" t="s">
        <v>38433</v>
      </c>
      <c r="B5220" s="5" t="s">
        <v>15</v>
      </c>
      <c r="D5220" s="4" t="s">
        <v>32</v>
      </c>
      <c r="E5220" t="s">
        <v>12</v>
      </c>
      <c r="F5220" t="s">
        <v>38434</v>
      </c>
      <c r="G5220" t="s">
        <v>37</v>
      </c>
      <c r="H5220">
        <v>825</v>
      </c>
      <c r="I5220" t="s">
        <v>362</v>
      </c>
      <c r="J5220" t="s">
        <v>28</v>
      </c>
      <c r="K5220" t="s">
        <v>14</v>
      </c>
      <c r="L5220">
        <v>79116270</v>
      </c>
      <c r="M5220">
        <v>67</v>
      </c>
      <c r="N5220" t="s">
        <v>38435</v>
      </c>
      <c r="O5220">
        <v>67</v>
      </c>
      <c r="P5220" t="s">
        <v>38436</v>
      </c>
      <c r="Q5220">
        <v>704209735452184</v>
      </c>
      <c r="R5220" t="s">
        <v>38437</v>
      </c>
      <c r="S5220" t="s">
        <v>11659</v>
      </c>
      <c r="T5220" t="s">
        <v>38438</v>
      </c>
    </row>
    <row r="5221" spans="1:20" x14ac:dyDescent="0.25">
      <c r="A5221" t="s">
        <v>38439</v>
      </c>
      <c r="B5221" s="5" t="s">
        <v>15</v>
      </c>
      <c r="D5221" s="4" t="s">
        <v>17</v>
      </c>
      <c r="E5221" t="s">
        <v>12</v>
      </c>
      <c r="F5221" t="s">
        <v>38440</v>
      </c>
      <c r="G5221" t="s">
        <v>3503</v>
      </c>
      <c r="H5221">
        <v>457</v>
      </c>
      <c r="I5221" t="s">
        <v>362</v>
      </c>
      <c r="J5221" t="s">
        <v>28</v>
      </c>
      <c r="K5221" t="s">
        <v>14</v>
      </c>
      <c r="L5221">
        <v>79116550</v>
      </c>
      <c r="M5221">
        <v>67</v>
      </c>
      <c r="N5221" t="s">
        <v>38441</v>
      </c>
      <c r="O5221">
        <v>67</v>
      </c>
      <c r="P5221" t="s">
        <v>38442</v>
      </c>
      <c r="Q5221">
        <v>700003905585108</v>
      </c>
      <c r="R5221" t="s">
        <v>11660</v>
      </c>
      <c r="S5221" t="s">
        <v>38443</v>
      </c>
      <c r="T5221" t="s">
        <v>38444</v>
      </c>
    </row>
    <row r="5222" spans="1:20" x14ac:dyDescent="0.25">
      <c r="A5222" t="s">
        <v>38445</v>
      </c>
      <c r="B5222" s="5" t="s">
        <v>10</v>
      </c>
      <c r="C5222" s="5" t="s">
        <v>38446</v>
      </c>
      <c r="D5222" s="4" t="s">
        <v>17</v>
      </c>
      <c r="E5222" t="s">
        <v>72</v>
      </c>
      <c r="F5222" t="s">
        <v>38447</v>
      </c>
      <c r="G5222" t="s">
        <v>1813</v>
      </c>
      <c r="H5222">
        <v>757</v>
      </c>
      <c r="I5222" t="s">
        <v>362</v>
      </c>
      <c r="J5222" t="s">
        <v>28</v>
      </c>
      <c r="K5222" t="s">
        <v>14</v>
      </c>
      <c r="L5222">
        <v>79116320</v>
      </c>
      <c r="M5222">
        <v>67</v>
      </c>
      <c r="N5222" t="s">
        <v>38448</v>
      </c>
      <c r="O5222">
        <v>67</v>
      </c>
      <c r="P5222" t="s">
        <v>38449</v>
      </c>
      <c r="Q5222">
        <v>701004850818199</v>
      </c>
      <c r="R5222" t="s">
        <v>11661</v>
      </c>
      <c r="S5222" t="s">
        <v>11662</v>
      </c>
      <c r="T5222" t="s">
        <v>38450</v>
      </c>
    </row>
    <row r="5223" spans="1:20" x14ac:dyDescent="0.25">
      <c r="A5223" t="s">
        <v>38451</v>
      </c>
      <c r="B5223" s="5" t="s">
        <v>10</v>
      </c>
      <c r="D5223" s="4" t="s">
        <v>17</v>
      </c>
      <c r="E5223" t="s">
        <v>12</v>
      </c>
      <c r="F5223" t="s">
        <v>38452</v>
      </c>
      <c r="M5223">
        <v>67</v>
      </c>
      <c r="O5223">
        <v>67</v>
      </c>
      <c r="T5223" t="s">
        <v>38453</v>
      </c>
    </row>
    <row r="5224" spans="1:20" x14ac:dyDescent="0.25">
      <c r="A5224" t="s">
        <v>38454</v>
      </c>
      <c r="B5224" s="5" t="s">
        <v>10</v>
      </c>
      <c r="D5224" s="4" t="s">
        <v>17</v>
      </c>
      <c r="E5224" t="s">
        <v>12</v>
      </c>
      <c r="F5224" t="s">
        <v>38455</v>
      </c>
      <c r="M5224">
        <v>67</v>
      </c>
      <c r="N5224" t="s">
        <v>38456</v>
      </c>
      <c r="O5224">
        <v>67</v>
      </c>
      <c r="T5224" t="s">
        <v>38457</v>
      </c>
    </row>
    <row r="5225" spans="1:20" x14ac:dyDescent="0.25">
      <c r="A5225" t="s">
        <v>38458</v>
      </c>
      <c r="B5225" s="5" t="s">
        <v>10</v>
      </c>
      <c r="D5225" s="4" t="s">
        <v>17</v>
      </c>
      <c r="E5225" t="s">
        <v>12</v>
      </c>
      <c r="F5225" t="s">
        <v>19302</v>
      </c>
      <c r="M5225">
        <v>67</v>
      </c>
      <c r="N5225" t="s">
        <v>38459</v>
      </c>
      <c r="O5225">
        <v>67</v>
      </c>
      <c r="T5225" t="s">
        <v>38460</v>
      </c>
    </row>
    <row r="5226" spans="1:20" x14ac:dyDescent="0.25">
      <c r="A5226" t="s">
        <v>38461</v>
      </c>
      <c r="B5226" s="5" t="s">
        <v>15</v>
      </c>
      <c r="D5226" s="4" t="s">
        <v>17</v>
      </c>
      <c r="E5226" t="s">
        <v>12</v>
      </c>
      <c r="F5226" t="s">
        <v>38462</v>
      </c>
      <c r="M5226">
        <v>67</v>
      </c>
      <c r="N5226" t="s">
        <v>38463</v>
      </c>
      <c r="O5226">
        <v>67</v>
      </c>
      <c r="T5226" t="s">
        <v>38464</v>
      </c>
    </row>
    <row r="5227" spans="1:20" x14ac:dyDescent="0.25">
      <c r="A5227" t="s">
        <v>38465</v>
      </c>
      <c r="B5227" s="5" t="s">
        <v>10</v>
      </c>
      <c r="D5227" s="4" t="s">
        <v>17</v>
      </c>
      <c r="E5227" t="s">
        <v>24</v>
      </c>
      <c r="F5227" t="s">
        <v>38466</v>
      </c>
      <c r="M5227">
        <v>67</v>
      </c>
      <c r="N5227" t="s">
        <v>38467</v>
      </c>
      <c r="O5227">
        <v>67</v>
      </c>
      <c r="T5227" t="s">
        <v>38468</v>
      </c>
    </row>
    <row r="5228" spans="1:20" x14ac:dyDescent="0.25">
      <c r="A5228" t="s">
        <v>38469</v>
      </c>
      <c r="B5228" s="5" t="s">
        <v>15</v>
      </c>
      <c r="D5228" s="4" t="s">
        <v>17</v>
      </c>
      <c r="E5228" t="s">
        <v>24</v>
      </c>
      <c r="F5228" t="s">
        <v>38470</v>
      </c>
      <c r="M5228">
        <v>67</v>
      </c>
      <c r="N5228" t="s">
        <v>38471</v>
      </c>
      <c r="O5228">
        <v>67</v>
      </c>
      <c r="T5228" t="s">
        <v>38472</v>
      </c>
    </row>
    <row r="5229" spans="1:20" x14ac:dyDescent="0.25">
      <c r="A5229" t="s">
        <v>38473</v>
      </c>
      <c r="B5229" s="5" t="s">
        <v>10</v>
      </c>
      <c r="D5229" s="4" t="s">
        <v>17</v>
      </c>
      <c r="E5229" t="s">
        <v>24</v>
      </c>
      <c r="F5229" t="s">
        <v>38474</v>
      </c>
      <c r="M5229">
        <v>67</v>
      </c>
      <c r="N5229" t="s">
        <v>38475</v>
      </c>
      <c r="O5229">
        <v>67</v>
      </c>
      <c r="T5229" t="s">
        <v>38476</v>
      </c>
    </row>
    <row r="5230" spans="1:20" x14ac:dyDescent="0.25">
      <c r="A5230" t="s">
        <v>38477</v>
      </c>
      <c r="B5230" s="5" t="s">
        <v>10</v>
      </c>
      <c r="D5230" s="4" t="s">
        <v>17</v>
      </c>
      <c r="E5230" t="s">
        <v>24</v>
      </c>
      <c r="F5230" t="s">
        <v>38478</v>
      </c>
      <c r="M5230">
        <v>67</v>
      </c>
      <c r="N5230" t="s">
        <v>38479</v>
      </c>
      <c r="O5230">
        <v>67</v>
      </c>
      <c r="T5230" t="s">
        <v>38480</v>
      </c>
    </row>
    <row r="5231" spans="1:20" x14ac:dyDescent="0.25">
      <c r="A5231" t="s">
        <v>38481</v>
      </c>
      <c r="B5231" s="5" t="s">
        <v>10</v>
      </c>
      <c r="D5231" s="4" t="s">
        <v>17</v>
      </c>
      <c r="E5231" t="s">
        <v>72</v>
      </c>
      <c r="F5231" t="s">
        <v>38482</v>
      </c>
      <c r="M5231">
        <v>67</v>
      </c>
      <c r="N5231" t="s">
        <v>38483</v>
      </c>
      <c r="O5231">
        <v>67</v>
      </c>
      <c r="T5231" t="s">
        <v>38484</v>
      </c>
    </row>
    <row r="5232" spans="1:20" x14ac:dyDescent="0.25">
      <c r="A5232" t="s">
        <v>38485</v>
      </c>
      <c r="B5232" s="5" t="s">
        <v>10</v>
      </c>
      <c r="D5232" s="4" t="s">
        <v>17</v>
      </c>
      <c r="E5232" t="s">
        <v>24</v>
      </c>
      <c r="F5232" t="s">
        <v>38486</v>
      </c>
      <c r="T5232" t="s">
        <v>38487</v>
      </c>
    </row>
    <row r="5233" spans="1:20" x14ac:dyDescent="0.25">
      <c r="A5233" t="s">
        <v>38488</v>
      </c>
      <c r="B5233" s="5" t="s">
        <v>10</v>
      </c>
      <c r="D5233" s="4" t="s">
        <v>17</v>
      </c>
      <c r="E5233" t="s">
        <v>12</v>
      </c>
      <c r="F5233" t="s">
        <v>38489</v>
      </c>
      <c r="M5233">
        <v>67</v>
      </c>
      <c r="N5233" t="s">
        <v>38490</v>
      </c>
      <c r="O5233">
        <v>67</v>
      </c>
      <c r="T5233" t="s">
        <v>38491</v>
      </c>
    </row>
    <row r="5234" spans="1:20" x14ac:dyDescent="0.25">
      <c r="A5234" t="s">
        <v>38492</v>
      </c>
      <c r="B5234" s="5" t="s">
        <v>10</v>
      </c>
      <c r="D5234" s="4" t="s">
        <v>17</v>
      </c>
      <c r="E5234" t="s">
        <v>24</v>
      </c>
      <c r="F5234" t="s">
        <v>38493</v>
      </c>
      <c r="M5234">
        <v>67</v>
      </c>
      <c r="N5234" t="s">
        <v>38494</v>
      </c>
      <c r="O5234">
        <v>67</v>
      </c>
      <c r="T5234" t="s">
        <v>38495</v>
      </c>
    </row>
    <row r="5235" spans="1:20" x14ac:dyDescent="0.25">
      <c r="A5235" t="s">
        <v>38496</v>
      </c>
      <c r="B5235" s="5" t="s">
        <v>10</v>
      </c>
      <c r="D5235" s="4" t="s">
        <v>17</v>
      </c>
      <c r="E5235" t="s">
        <v>12</v>
      </c>
      <c r="F5235" t="s">
        <v>38497</v>
      </c>
      <c r="G5235" t="s">
        <v>11663</v>
      </c>
      <c r="H5235" t="s">
        <v>13574</v>
      </c>
      <c r="I5235" t="s">
        <v>897</v>
      </c>
      <c r="J5235" t="s">
        <v>28</v>
      </c>
      <c r="K5235" t="s">
        <v>14</v>
      </c>
      <c r="M5235">
        <v>67</v>
      </c>
      <c r="N5235" t="s">
        <v>38498</v>
      </c>
      <c r="O5235">
        <v>67</v>
      </c>
      <c r="P5235" t="s">
        <v>38499</v>
      </c>
      <c r="Q5235">
        <v>700609958055561</v>
      </c>
      <c r="R5235" t="s">
        <v>38500</v>
      </c>
      <c r="S5235" t="s">
        <v>11664</v>
      </c>
      <c r="T5235" t="s">
        <v>38501</v>
      </c>
    </row>
    <row r="5236" spans="1:20" x14ac:dyDescent="0.25">
      <c r="A5236" t="s">
        <v>38502</v>
      </c>
      <c r="B5236" s="5" t="s">
        <v>15</v>
      </c>
      <c r="C5236" s="5" t="s">
        <v>38503</v>
      </c>
      <c r="D5236" s="4" t="s">
        <v>126</v>
      </c>
      <c r="E5236" t="s">
        <v>12</v>
      </c>
      <c r="F5236" t="s">
        <v>38504</v>
      </c>
      <c r="G5236" t="s">
        <v>11665</v>
      </c>
      <c r="H5236">
        <v>155</v>
      </c>
      <c r="I5236" t="s">
        <v>1991</v>
      </c>
      <c r="J5236" t="s">
        <v>28</v>
      </c>
      <c r="K5236" t="s">
        <v>14</v>
      </c>
      <c r="L5236">
        <v>79105540</v>
      </c>
      <c r="M5236">
        <v>67</v>
      </c>
      <c r="N5236" t="s">
        <v>38505</v>
      </c>
      <c r="O5236">
        <v>67</v>
      </c>
      <c r="P5236" t="s">
        <v>38506</v>
      </c>
      <c r="Q5236">
        <v>702706649005260</v>
      </c>
      <c r="R5236" t="s">
        <v>11666</v>
      </c>
      <c r="S5236" t="s">
        <v>38507</v>
      </c>
      <c r="T5236" t="s">
        <v>38508</v>
      </c>
    </row>
    <row r="5237" spans="1:20" x14ac:dyDescent="0.25">
      <c r="A5237" t="s">
        <v>38509</v>
      </c>
      <c r="B5237" s="5" t="s">
        <v>15</v>
      </c>
      <c r="C5237" s="5" t="s">
        <v>38510</v>
      </c>
      <c r="D5237" s="4" t="s">
        <v>126</v>
      </c>
      <c r="E5237" t="s">
        <v>72</v>
      </c>
      <c r="F5237" t="s">
        <v>38511</v>
      </c>
      <c r="G5237" t="s">
        <v>1940</v>
      </c>
      <c r="H5237">
        <v>269</v>
      </c>
      <c r="I5237" t="s">
        <v>13691</v>
      </c>
      <c r="J5237" t="s">
        <v>28</v>
      </c>
      <c r="K5237" t="s">
        <v>14</v>
      </c>
      <c r="L5237">
        <v>79013461</v>
      </c>
      <c r="M5237">
        <v>67</v>
      </c>
      <c r="N5237" t="s">
        <v>38512</v>
      </c>
      <c r="O5237">
        <v>67</v>
      </c>
      <c r="P5237" t="s">
        <v>38513</v>
      </c>
      <c r="Q5237">
        <v>700708932133075</v>
      </c>
      <c r="R5237" t="s">
        <v>11667</v>
      </c>
      <c r="S5237" t="s">
        <v>38514</v>
      </c>
      <c r="T5237" t="s">
        <v>38515</v>
      </c>
    </row>
    <row r="5238" spans="1:20" x14ac:dyDescent="0.25">
      <c r="A5238" t="s">
        <v>38516</v>
      </c>
      <c r="B5238" s="5" t="s">
        <v>10</v>
      </c>
      <c r="D5238" s="4" t="s">
        <v>17</v>
      </c>
      <c r="E5238" t="s">
        <v>12</v>
      </c>
      <c r="F5238" t="s">
        <v>38517</v>
      </c>
      <c r="M5238">
        <v>67</v>
      </c>
      <c r="N5238" t="s">
        <v>38518</v>
      </c>
      <c r="O5238">
        <v>67</v>
      </c>
      <c r="T5238" t="s">
        <v>38519</v>
      </c>
    </row>
    <row r="5239" spans="1:20" x14ac:dyDescent="0.25">
      <c r="A5239" t="s">
        <v>38520</v>
      </c>
      <c r="B5239" s="5" t="s">
        <v>10</v>
      </c>
      <c r="D5239" s="4" t="s">
        <v>17</v>
      </c>
      <c r="E5239" t="s">
        <v>12</v>
      </c>
      <c r="F5239" t="s">
        <v>38521</v>
      </c>
      <c r="M5239">
        <v>67</v>
      </c>
      <c r="N5239" t="s">
        <v>38522</v>
      </c>
      <c r="O5239">
        <v>67</v>
      </c>
      <c r="T5239" t="s">
        <v>38523</v>
      </c>
    </row>
    <row r="5240" spans="1:20" x14ac:dyDescent="0.25">
      <c r="A5240" t="s">
        <v>38524</v>
      </c>
      <c r="B5240" s="5" t="s">
        <v>10</v>
      </c>
      <c r="D5240" s="4" t="s">
        <v>17</v>
      </c>
      <c r="E5240" t="s">
        <v>24</v>
      </c>
      <c r="F5240" t="s">
        <v>38525</v>
      </c>
      <c r="M5240">
        <v>67</v>
      </c>
      <c r="N5240" t="s">
        <v>38526</v>
      </c>
      <c r="O5240">
        <v>67</v>
      </c>
      <c r="T5240" t="s">
        <v>38527</v>
      </c>
    </row>
    <row r="5241" spans="1:20" x14ac:dyDescent="0.25">
      <c r="A5241" t="s">
        <v>38528</v>
      </c>
      <c r="B5241" s="5" t="s">
        <v>10</v>
      </c>
      <c r="D5241" s="4" t="s">
        <v>17</v>
      </c>
      <c r="E5241" t="s">
        <v>12</v>
      </c>
      <c r="F5241" t="s">
        <v>38529</v>
      </c>
      <c r="M5241">
        <v>67</v>
      </c>
      <c r="N5241" t="s">
        <v>26746</v>
      </c>
      <c r="O5241">
        <v>67</v>
      </c>
      <c r="T5241" t="s">
        <v>38530</v>
      </c>
    </row>
    <row r="5242" spans="1:20" x14ac:dyDescent="0.25">
      <c r="A5242" t="s">
        <v>38531</v>
      </c>
      <c r="B5242" s="5" t="s">
        <v>10</v>
      </c>
      <c r="D5242" s="4" t="s">
        <v>17</v>
      </c>
      <c r="E5242" t="s">
        <v>24</v>
      </c>
      <c r="F5242" t="s">
        <v>38532</v>
      </c>
      <c r="M5242">
        <v>67</v>
      </c>
      <c r="N5242" t="s">
        <v>38533</v>
      </c>
      <c r="O5242">
        <v>67</v>
      </c>
      <c r="T5242" t="s">
        <v>38534</v>
      </c>
    </row>
    <row r="5243" spans="1:20" x14ac:dyDescent="0.25">
      <c r="A5243" t="s">
        <v>38535</v>
      </c>
      <c r="B5243" s="5" t="s">
        <v>10</v>
      </c>
      <c r="D5243" s="4" t="s">
        <v>17</v>
      </c>
      <c r="E5243" t="s">
        <v>12</v>
      </c>
      <c r="F5243" t="s">
        <v>38536</v>
      </c>
      <c r="M5243">
        <v>67</v>
      </c>
      <c r="O5243">
        <v>67</v>
      </c>
      <c r="T5243" t="s">
        <v>38537</v>
      </c>
    </row>
    <row r="5244" spans="1:20" x14ac:dyDescent="0.25">
      <c r="A5244" t="s">
        <v>38538</v>
      </c>
      <c r="B5244" s="5" t="s">
        <v>15</v>
      </c>
      <c r="D5244" s="4" t="s">
        <v>17</v>
      </c>
      <c r="E5244" t="s">
        <v>12</v>
      </c>
      <c r="F5244" t="s">
        <v>33645</v>
      </c>
      <c r="M5244">
        <v>67</v>
      </c>
      <c r="N5244">
        <v>999200550</v>
      </c>
      <c r="T5244" t="s">
        <v>38539</v>
      </c>
    </row>
    <row r="5245" spans="1:20" x14ac:dyDescent="0.25">
      <c r="A5245" t="s">
        <v>11668</v>
      </c>
      <c r="B5245" s="5" t="s">
        <v>10</v>
      </c>
      <c r="D5245" s="4" t="s">
        <v>12</v>
      </c>
      <c r="E5245" t="s">
        <v>24</v>
      </c>
      <c r="F5245" t="s">
        <v>31830</v>
      </c>
      <c r="M5245">
        <v>67</v>
      </c>
      <c r="N5245">
        <v>996327888</v>
      </c>
      <c r="T5245" t="s">
        <v>38540</v>
      </c>
    </row>
    <row r="5246" spans="1:20" x14ac:dyDescent="0.25">
      <c r="A5246" t="s">
        <v>38541</v>
      </c>
      <c r="B5246" s="5" t="s">
        <v>10</v>
      </c>
      <c r="C5246" s="5" t="s">
        <v>37382</v>
      </c>
      <c r="D5246" s="4" t="s">
        <v>17</v>
      </c>
      <c r="E5246" t="s">
        <v>24</v>
      </c>
      <c r="F5246" t="s">
        <v>37383</v>
      </c>
      <c r="G5246" t="s">
        <v>11669</v>
      </c>
      <c r="H5246">
        <v>194</v>
      </c>
      <c r="I5246" t="s">
        <v>34</v>
      </c>
      <c r="M5246">
        <v>67</v>
      </c>
      <c r="N5246">
        <v>999065245</v>
      </c>
      <c r="T5246" t="s">
        <v>38542</v>
      </c>
    </row>
    <row r="5247" spans="1:20" x14ac:dyDescent="0.25">
      <c r="A5247" t="s">
        <v>38543</v>
      </c>
      <c r="B5247" s="5" t="s">
        <v>10</v>
      </c>
      <c r="D5247" s="4" t="s">
        <v>12</v>
      </c>
      <c r="E5247" t="s">
        <v>12</v>
      </c>
      <c r="F5247" t="s">
        <v>38544</v>
      </c>
      <c r="M5247">
        <v>67</v>
      </c>
      <c r="N5247">
        <v>991880925</v>
      </c>
      <c r="T5247" t="s">
        <v>38545</v>
      </c>
    </row>
    <row r="5248" spans="1:20" x14ac:dyDescent="0.25">
      <c r="A5248" t="s">
        <v>38546</v>
      </c>
      <c r="B5248" s="5" t="s">
        <v>10</v>
      </c>
      <c r="D5248" s="4" t="s">
        <v>12</v>
      </c>
      <c r="E5248" t="s">
        <v>24</v>
      </c>
      <c r="F5248" t="s">
        <v>13707</v>
      </c>
      <c r="M5248">
        <v>67</v>
      </c>
      <c r="N5248">
        <v>996010375</v>
      </c>
      <c r="T5248" t="s">
        <v>38547</v>
      </c>
    </row>
    <row r="5249" spans="1:20" x14ac:dyDescent="0.25">
      <c r="A5249" t="s">
        <v>38548</v>
      </c>
      <c r="B5249" s="5" t="s">
        <v>10</v>
      </c>
      <c r="D5249" s="4" t="s">
        <v>17</v>
      </c>
      <c r="E5249" t="s">
        <v>24</v>
      </c>
      <c r="F5249" t="s">
        <v>14596</v>
      </c>
      <c r="G5249" t="s">
        <v>11670</v>
      </c>
      <c r="H5249">
        <v>810</v>
      </c>
      <c r="M5249">
        <v>67</v>
      </c>
      <c r="N5249">
        <v>991810833</v>
      </c>
      <c r="T5249" t="s">
        <v>38549</v>
      </c>
    </row>
    <row r="5250" spans="1:20" x14ac:dyDescent="0.25">
      <c r="A5250" t="s">
        <v>38550</v>
      </c>
      <c r="B5250" s="5" t="s">
        <v>10</v>
      </c>
      <c r="C5250" s="5" t="s">
        <v>38551</v>
      </c>
      <c r="D5250" s="4" t="s">
        <v>32</v>
      </c>
      <c r="E5250" t="s">
        <v>12</v>
      </c>
      <c r="F5250" t="s">
        <v>38552</v>
      </c>
      <c r="G5250" t="s">
        <v>11671</v>
      </c>
      <c r="H5250">
        <v>409</v>
      </c>
      <c r="J5250" t="s">
        <v>64</v>
      </c>
      <c r="K5250" t="s">
        <v>14</v>
      </c>
      <c r="L5250">
        <v>79012557</v>
      </c>
      <c r="M5250">
        <v>67</v>
      </c>
      <c r="N5250" t="s">
        <v>38553</v>
      </c>
      <c r="O5250">
        <v>67</v>
      </c>
      <c r="P5250" t="s">
        <v>38554</v>
      </c>
      <c r="Q5250">
        <v>700004639906506</v>
      </c>
      <c r="R5250" t="s">
        <v>11672</v>
      </c>
      <c r="S5250" t="s">
        <v>11673</v>
      </c>
      <c r="T5250" t="s">
        <v>38555</v>
      </c>
    </row>
    <row r="5251" spans="1:20" x14ac:dyDescent="0.25">
      <c r="A5251" t="s">
        <v>38556</v>
      </c>
      <c r="B5251" s="5" t="s">
        <v>15</v>
      </c>
      <c r="C5251" s="5" t="s">
        <v>38557</v>
      </c>
      <c r="D5251" s="4" t="s">
        <v>32</v>
      </c>
      <c r="E5251" t="s">
        <v>72</v>
      </c>
      <c r="F5251" t="s">
        <v>38558</v>
      </c>
      <c r="G5251" t="s">
        <v>7058</v>
      </c>
      <c r="H5251">
        <v>6</v>
      </c>
      <c r="I5251" t="s">
        <v>12886</v>
      </c>
      <c r="J5251" t="s">
        <v>28</v>
      </c>
      <c r="K5251" t="s">
        <v>14</v>
      </c>
      <c r="L5251">
        <v>79106180</v>
      </c>
      <c r="M5251">
        <v>67</v>
      </c>
      <c r="N5251" t="s">
        <v>38559</v>
      </c>
      <c r="O5251">
        <v>67</v>
      </c>
      <c r="P5251" t="s">
        <v>38560</v>
      </c>
      <c r="Q5251">
        <v>704706703736430</v>
      </c>
      <c r="R5251" t="s">
        <v>11674</v>
      </c>
      <c r="S5251" t="s">
        <v>11675</v>
      </c>
      <c r="T5251" t="s">
        <v>38561</v>
      </c>
    </row>
    <row r="5252" spans="1:20" x14ac:dyDescent="0.25">
      <c r="A5252" t="s">
        <v>38562</v>
      </c>
      <c r="B5252" s="5" t="s">
        <v>15</v>
      </c>
      <c r="C5252" s="5" t="s">
        <v>38563</v>
      </c>
      <c r="D5252" s="4" t="s">
        <v>17</v>
      </c>
      <c r="E5252" t="s">
        <v>12</v>
      </c>
      <c r="F5252" t="s">
        <v>38564</v>
      </c>
      <c r="L5252">
        <v>79117470</v>
      </c>
      <c r="M5252">
        <v>67</v>
      </c>
      <c r="N5252" t="s">
        <v>38565</v>
      </c>
      <c r="O5252">
        <v>67</v>
      </c>
      <c r="P5252" t="s">
        <v>38566</v>
      </c>
      <c r="Q5252">
        <v>703008848946274</v>
      </c>
      <c r="R5252" t="s">
        <v>11676</v>
      </c>
      <c r="S5252" t="s">
        <v>11677</v>
      </c>
      <c r="T5252" t="s">
        <v>38567</v>
      </c>
    </row>
    <row r="5253" spans="1:20" x14ac:dyDescent="0.25">
      <c r="A5253" t="s">
        <v>38568</v>
      </c>
      <c r="B5253" s="5" t="s">
        <v>10</v>
      </c>
      <c r="C5253" s="5" t="s">
        <v>38569</v>
      </c>
      <c r="D5253" s="4" t="s">
        <v>17</v>
      </c>
      <c r="E5253" t="s">
        <v>12</v>
      </c>
      <c r="F5253" t="s">
        <v>38570</v>
      </c>
      <c r="M5253">
        <v>67</v>
      </c>
      <c r="N5253" t="s">
        <v>38571</v>
      </c>
      <c r="O5253">
        <v>67</v>
      </c>
      <c r="P5253" t="s">
        <v>38566</v>
      </c>
      <c r="Q5253">
        <v>700007175075108</v>
      </c>
      <c r="R5253" t="s">
        <v>11676</v>
      </c>
      <c r="S5253" t="s">
        <v>11678</v>
      </c>
      <c r="T5253" t="s">
        <v>38572</v>
      </c>
    </row>
    <row r="5254" spans="1:20" x14ac:dyDescent="0.25">
      <c r="A5254" t="s">
        <v>38573</v>
      </c>
      <c r="B5254" s="5" t="s">
        <v>10</v>
      </c>
      <c r="C5254" s="5" t="s">
        <v>38574</v>
      </c>
      <c r="D5254" s="4" t="s">
        <v>17</v>
      </c>
      <c r="E5254" t="s">
        <v>12</v>
      </c>
      <c r="F5254" t="s">
        <v>38575</v>
      </c>
      <c r="G5254" t="s">
        <v>3319</v>
      </c>
      <c r="H5254">
        <v>44</v>
      </c>
      <c r="I5254" t="s">
        <v>401</v>
      </c>
      <c r="J5254" t="s">
        <v>28</v>
      </c>
      <c r="K5254" t="s">
        <v>14</v>
      </c>
      <c r="L5254">
        <v>79033339</v>
      </c>
      <c r="M5254">
        <v>67</v>
      </c>
      <c r="N5254" t="s">
        <v>38576</v>
      </c>
      <c r="O5254">
        <v>67</v>
      </c>
      <c r="P5254" t="s">
        <v>38577</v>
      </c>
      <c r="Q5254">
        <v>705601498062210</v>
      </c>
      <c r="R5254" t="s">
        <v>11679</v>
      </c>
      <c r="S5254" t="s">
        <v>11680</v>
      </c>
      <c r="T5254" t="s">
        <v>38578</v>
      </c>
    </row>
    <row r="5255" spans="1:20" x14ac:dyDescent="0.25">
      <c r="A5255" t="s">
        <v>38579</v>
      </c>
      <c r="B5255" s="5" t="s">
        <v>10</v>
      </c>
      <c r="C5255" s="5" t="s">
        <v>38580</v>
      </c>
      <c r="D5255" s="4" t="s">
        <v>32</v>
      </c>
      <c r="E5255" t="s">
        <v>12</v>
      </c>
      <c r="F5255" t="s">
        <v>13733</v>
      </c>
      <c r="G5255" t="s">
        <v>28586</v>
      </c>
      <c r="H5255">
        <v>87</v>
      </c>
      <c r="I5255" t="s">
        <v>12860</v>
      </c>
      <c r="J5255" t="s">
        <v>28</v>
      </c>
      <c r="K5255" t="s">
        <v>14</v>
      </c>
      <c r="L5255">
        <v>79013150</v>
      </c>
      <c r="M5255">
        <v>67</v>
      </c>
      <c r="N5255" t="s">
        <v>34069</v>
      </c>
      <c r="O5255">
        <v>67</v>
      </c>
      <c r="P5255" t="s">
        <v>38581</v>
      </c>
      <c r="Q5255">
        <v>704601165058024</v>
      </c>
      <c r="R5255" t="s">
        <v>11681</v>
      </c>
      <c r="S5255" t="s">
        <v>11682</v>
      </c>
      <c r="T5255" t="s">
        <v>38582</v>
      </c>
    </row>
    <row r="5256" spans="1:20" x14ac:dyDescent="0.25">
      <c r="A5256" t="s">
        <v>38583</v>
      </c>
      <c r="B5256" s="5" t="s">
        <v>10</v>
      </c>
      <c r="C5256" s="5" t="s">
        <v>38584</v>
      </c>
      <c r="D5256" s="4" t="s">
        <v>32</v>
      </c>
      <c r="E5256" t="s">
        <v>12</v>
      </c>
      <c r="F5256" t="s">
        <v>38585</v>
      </c>
      <c r="G5256" t="s">
        <v>1393</v>
      </c>
      <c r="H5256">
        <v>120</v>
      </c>
      <c r="I5256" t="s">
        <v>13944</v>
      </c>
      <c r="J5256" t="s">
        <v>28</v>
      </c>
      <c r="K5256" t="s">
        <v>14</v>
      </c>
      <c r="L5256">
        <v>79073262</v>
      </c>
      <c r="M5256">
        <v>67</v>
      </c>
      <c r="N5256" t="s">
        <v>38586</v>
      </c>
      <c r="O5256">
        <v>67</v>
      </c>
      <c r="P5256" t="s">
        <v>38587</v>
      </c>
      <c r="Q5256">
        <v>706900107961836</v>
      </c>
      <c r="R5256" t="s">
        <v>11683</v>
      </c>
      <c r="T5256" t="s">
        <v>38588</v>
      </c>
    </row>
    <row r="5257" spans="1:20" x14ac:dyDescent="0.25">
      <c r="A5257" t="s">
        <v>38589</v>
      </c>
      <c r="B5257" s="5" t="s">
        <v>15</v>
      </c>
      <c r="C5257" s="5" t="s">
        <v>38590</v>
      </c>
      <c r="D5257" s="4" t="s">
        <v>32</v>
      </c>
      <c r="E5257" t="s">
        <v>12</v>
      </c>
      <c r="F5257" t="s">
        <v>38591</v>
      </c>
      <c r="G5257" t="s">
        <v>11684</v>
      </c>
      <c r="H5257">
        <v>50</v>
      </c>
      <c r="J5257" t="s">
        <v>64</v>
      </c>
      <c r="K5257" t="s">
        <v>14</v>
      </c>
      <c r="L5257">
        <v>79017400</v>
      </c>
      <c r="M5257">
        <v>67</v>
      </c>
      <c r="N5257" t="s">
        <v>38592</v>
      </c>
      <c r="O5257">
        <v>67</v>
      </c>
      <c r="P5257" t="s">
        <v>38593</v>
      </c>
      <c r="Q5257">
        <v>706805296601021</v>
      </c>
      <c r="R5257" t="s">
        <v>38594</v>
      </c>
      <c r="S5257" t="s">
        <v>11685</v>
      </c>
      <c r="T5257" t="s">
        <v>38595</v>
      </c>
    </row>
    <row r="5258" spans="1:20" x14ac:dyDescent="0.25">
      <c r="A5258" t="s">
        <v>38596</v>
      </c>
      <c r="B5258" s="5" t="s">
        <v>15</v>
      </c>
      <c r="C5258" s="5" t="s">
        <v>38597</v>
      </c>
      <c r="D5258" s="4" t="s">
        <v>17</v>
      </c>
      <c r="E5258" t="s">
        <v>72</v>
      </c>
      <c r="F5258" t="s">
        <v>38598</v>
      </c>
      <c r="G5258" t="s">
        <v>3551</v>
      </c>
      <c r="H5258">
        <v>543</v>
      </c>
      <c r="I5258" t="s">
        <v>3181</v>
      </c>
      <c r="J5258" t="s">
        <v>28</v>
      </c>
      <c r="K5258" t="s">
        <v>14</v>
      </c>
      <c r="L5258">
        <v>79092162</v>
      </c>
      <c r="M5258">
        <v>67</v>
      </c>
      <c r="N5258" t="s">
        <v>38599</v>
      </c>
      <c r="O5258">
        <v>67</v>
      </c>
      <c r="P5258" t="s">
        <v>38600</v>
      </c>
      <c r="Q5258">
        <v>708207672173543</v>
      </c>
      <c r="R5258" t="s">
        <v>11686</v>
      </c>
      <c r="S5258" t="s">
        <v>11687</v>
      </c>
      <c r="T5258" t="s">
        <v>38601</v>
      </c>
    </row>
    <row r="5259" spans="1:20" x14ac:dyDescent="0.25">
      <c r="A5259" t="s">
        <v>38602</v>
      </c>
      <c r="B5259" s="5" t="s">
        <v>15</v>
      </c>
      <c r="C5259" s="5" t="s">
        <v>38603</v>
      </c>
      <c r="D5259" s="4" t="s">
        <v>32</v>
      </c>
      <c r="E5259" t="s">
        <v>12</v>
      </c>
      <c r="F5259" t="s">
        <v>38604</v>
      </c>
      <c r="G5259" t="s">
        <v>10841</v>
      </c>
      <c r="H5259">
        <v>1631</v>
      </c>
      <c r="I5259" t="s">
        <v>606</v>
      </c>
      <c r="J5259" t="s">
        <v>28</v>
      </c>
      <c r="K5259" t="s">
        <v>14</v>
      </c>
      <c r="L5259">
        <v>79093390</v>
      </c>
      <c r="M5259">
        <v>67</v>
      </c>
      <c r="N5259" t="s">
        <v>38605</v>
      </c>
      <c r="P5259" t="s">
        <v>38606</v>
      </c>
      <c r="Q5259">
        <v>700509938361951</v>
      </c>
      <c r="R5259" t="s">
        <v>38607</v>
      </c>
      <c r="S5259" t="s">
        <v>38608</v>
      </c>
      <c r="T5259" t="s">
        <v>38609</v>
      </c>
    </row>
    <row r="5260" spans="1:20" x14ac:dyDescent="0.25">
      <c r="A5260" t="s">
        <v>38610</v>
      </c>
      <c r="B5260" s="5" t="s">
        <v>15</v>
      </c>
      <c r="C5260" s="5" t="s">
        <v>38611</v>
      </c>
      <c r="D5260" s="4" t="s">
        <v>17</v>
      </c>
      <c r="E5260" t="s">
        <v>12</v>
      </c>
      <c r="F5260" t="s">
        <v>38612</v>
      </c>
      <c r="G5260" t="s">
        <v>8110</v>
      </c>
      <c r="H5260" t="s">
        <v>13574</v>
      </c>
      <c r="I5260" t="s">
        <v>34</v>
      </c>
      <c r="J5260" t="s">
        <v>28</v>
      </c>
      <c r="K5260" t="s">
        <v>14</v>
      </c>
      <c r="L5260">
        <v>79117100</v>
      </c>
      <c r="M5260">
        <v>67</v>
      </c>
      <c r="N5260" t="s">
        <v>38613</v>
      </c>
      <c r="O5260">
        <v>67</v>
      </c>
      <c r="P5260" t="s">
        <v>38614</v>
      </c>
      <c r="Q5260">
        <v>700509783515756</v>
      </c>
      <c r="R5260" t="s">
        <v>11688</v>
      </c>
      <c r="S5260" t="s">
        <v>38615</v>
      </c>
      <c r="T5260" t="s">
        <v>38616</v>
      </c>
    </row>
    <row r="5261" spans="1:20" x14ac:dyDescent="0.25">
      <c r="A5261" t="s">
        <v>38617</v>
      </c>
      <c r="B5261" s="5" t="s">
        <v>10</v>
      </c>
      <c r="C5261" s="5" t="s">
        <v>38618</v>
      </c>
      <c r="D5261" s="4" t="s">
        <v>32</v>
      </c>
      <c r="E5261" t="s">
        <v>72</v>
      </c>
      <c r="F5261" t="s">
        <v>38619</v>
      </c>
      <c r="G5261" t="s">
        <v>11433</v>
      </c>
      <c r="H5261">
        <v>1045</v>
      </c>
      <c r="I5261" t="s">
        <v>11689</v>
      </c>
      <c r="J5261" t="s">
        <v>28</v>
      </c>
      <c r="K5261" t="s">
        <v>14</v>
      </c>
      <c r="L5261">
        <v>79116654</v>
      </c>
      <c r="M5261">
        <v>67</v>
      </c>
      <c r="N5261" t="s">
        <v>38620</v>
      </c>
      <c r="O5261">
        <v>67</v>
      </c>
      <c r="P5261" t="s">
        <v>38621</v>
      </c>
      <c r="Q5261">
        <v>705800481425630</v>
      </c>
      <c r="R5261" t="s">
        <v>11690</v>
      </c>
      <c r="S5261" t="s">
        <v>11691</v>
      </c>
      <c r="T5261" t="s">
        <v>38622</v>
      </c>
    </row>
    <row r="5262" spans="1:20" x14ac:dyDescent="0.25">
      <c r="A5262" t="s">
        <v>38623</v>
      </c>
      <c r="B5262" s="5" t="s">
        <v>10</v>
      </c>
      <c r="C5262" s="5" t="s">
        <v>38624</v>
      </c>
      <c r="D5262" s="4" t="s">
        <v>126</v>
      </c>
      <c r="E5262" t="s">
        <v>12</v>
      </c>
      <c r="F5262" t="s">
        <v>38625</v>
      </c>
      <c r="G5262" t="s">
        <v>848</v>
      </c>
      <c r="I5262" t="s">
        <v>120</v>
      </c>
      <c r="J5262" t="s">
        <v>28</v>
      </c>
      <c r="K5262" t="s">
        <v>14</v>
      </c>
      <c r="L5262">
        <v>79117034</v>
      </c>
      <c r="M5262">
        <v>67</v>
      </c>
      <c r="N5262" t="s">
        <v>38626</v>
      </c>
      <c r="O5262">
        <v>67</v>
      </c>
      <c r="P5262" t="s">
        <v>38627</v>
      </c>
      <c r="Q5262">
        <v>708203178712044</v>
      </c>
      <c r="R5262" t="s">
        <v>38628</v>
      </c>
      <c r="S5262" t="s">
        <v>11692</v>
      </c>
      <c r="T5262" t="s">
        <v>38629</v>
      </c>
    </row>
    <row r="5263" spans="1:20" x14ac:dyDescent="0.25">
      <c r="A5263" t="s">
        <v>38630</v>
      </c>
      <c r="B5263" s="5" t="s">
        <v>15</v>
      </c>
      <c r="C5263" s="5" t="s">
        <v>38631</v>
      </c>
      <c r="D5263" s="4" t="s">
        <v>17</v>
      </c>
      <c r="E5263" t="s">
        <v>12</v>
      </c>
      <c r="F5263" t="s">
        <v>38632</v>
      </c>
      <c r="G5263" t="s">
        <v>14550</v>
      </c>
      <c r="H5263">
        <v>8000</v>
      </c>
      <c r="I5263" t="s">
        <v>1088</v>
      </c>
      <c r="J5263" t="s">
        <v>28</v>
      </c>
      <c r="K5263" t="s">
        <v>14</v>
      </c>
      <c r="L5263">
        <v>79117715</v>
      </c>
      <c r="M5263">
        <v>18</v>
      </c>
      <c r="N5263" t="s">
        <v>38633</v>
      </c>
      <c r="Q5263">
        <v>706905137457030</v>
      </c>
      <c r="R5263" t="s">
        <v>11693</v>
      </c>
      <c r="S5263" t="s">
        <v>11694</v>
      </c>
      <c r="T5263" t="s">
        <v>38634</v>
      </c>
    </row>
    <row r="5264" spans="1:20" x14ac:dyDescent="0.25">
      <c r="A5264" t="s">
        <v>38635</v>
      </c>
      <c r="B5264" s="5" t="s">
        <v>10</v>
      </c>
      <c r="C5264" s="5" t="s">
        <v>38636</v>
      </c>
      <c r="D5264" s="4" t="s">
        <v>32</v>
      </c>
      <c r="E5264" t="s">
        <v>12</v>
      </c>
      <c r="F5264" t="s">
        <v>38637</v>
      </c>
      <c r="G5264" t="s">
        <v>3704</v>
      </c>
      <c r="H5264">
        <v>46</v>
      </c>
      <c r="I5264" t="s">
        <v>128</v>
      </c>
      <c r="J5264" t="s">
        <v>28</v>
      </c>
      <c r="K5264" t="s">
        <v>14</v>
      </c>
      <c r="L5264">
        <v>79118640</v>
      </c>
      <c r="M5264">
        <v>67</v>
      </c>
      <c r="N5264" t="s">
        <v>38638</v>
      </c>
      <c r="O5264">
        <v>67</v>
      </c>
      <c r="P5264" t="s">
        <v>38639</v>
      </c>
      <c r="Q5264">
        <v>898000471182941</v>
      </c>
      <c r="R5264" t="s">
        <v>11695</v>
      </c>
      <c r="S5264" t="s">
        <v>38640</v>
      </c>
      <c r="T5264" t="s">
        <v>38641</v>
      </c>
    </row>
    <row r="5265" spans="1:20" x14ac:dyDescent="0.25">
      <c r="A5265" t="s">
        <v>38642</v>
      </c>
      <c r="B5265" s="5" t="s">
        <v>15</v>
      </c>
      <c r="C5265" s="5" t="s">
        <v>38643</v>
      </c>
      <c r="D5265" s="4" t="s">
        <v>32</v>
      </c>
      <c r="E5265" t="s">
        <v>24</v>
      </c>
      <c r="F5265" t="s">
        <v>18363</v>
      </c>
      <c r="G5265" t="s">
        <v>457</v>
      </c>
      <c r="H5265">
        <v>556</v>
      </c>
      <c r="I5265" t="s">
        <v>362</v>
      </c>
      <c r="J5265" t="s">
        <v>28</v>
      </c>
      <c r="K5265" t="s">
        <v>14</v>
      </c>
      <c r="L5265">
        <v>79116580</v>
      </c>
      <c r="M5265">
        <v>67</v>
      </c>
      <c r="N5265" t="s">
        <v>38644</v>
      </c>
      <c r="O5265">
        <v>67</v>
      </c>
      <c r="P5265" t="s">
        <v>38645</v>
      </c>
      <c r="Q5265">
        <v>701004812287793</v>
      </c>
      <c r="R5265" t="s">
        <v>38646</v>
      </c>
      <c r="S5265" t="s">
        <v>11696</v>
      </c>
      <c r="T5265" t="s">
        <v>38647</v>
      </c>
    </row>
    <row r="5266" spans="1:20" x14ac:dyDescent="0.25">
      <c r="A5266" t="s">
        <v>38648</v>
      </c>
      <c r="B5266" s="5" t="s">
        <v>10</v>
      </c>
      <c r="D5266" s="4" t="s">
        <v>17</v>
      </c>
      <c r="E5266" t="s">
        <v>24</v>
      </c>
      <c r="F5266" t="s">
        <v>14469</v>
      </c>
      <c r="G5266" t="s">
        <v>1481</v>
      </c>
      <c r="H5266">
        <v>301</v>
      </c>
      <c r="I5266" t="s">
        <v>34</v>
      </c>
      <c r="J5266" t="s">
        <v>28</v>
      </c>
      <c r="K5266" t="s">
        <v>14</v>
      </c>
      <c r="L5266">
        <v>79117101</v>
      </c>
      <c r="M5266">
        <v>67</v>
      </c>
      <c r="N5266" t="s">
        <v>38649</v>
      </c>
      <c r="O5266">
        <v>67</v>
      </c>
      <c r="P5266" t="s">
        <v>38650</v>
      </c>
      <c r="T5266" t="s">
        <v>38651</v>
      </c>
    </row>
    <row r="5267" spans="1:20" x14ac:dyDescent="0.25">
      <c r="A5267" t="s">
        <v>38652</v>
      </c>
      <c r="B5267" s="5" t="s">
        <v>10</v>
      </c>
      <c r="D5267" s="4" t="s">
        <v>17</v>
      </c>
      <c r="E5267" t="s">
        <v>12</v>
      </c>
      <c r="F5267" t="s">
        <v>34145</v>
      </c>
      <c r="G5267" t="s">
        <v>2582</v>
      </c>
      <c r="H5267">
        <v>705</v>
      </c>
      <c r="I5267" t="s">
        <v>120</v>
      </c>
      <c r="J5267" t="s">
        <v>28</v>
      </c>
      <c r="K5267" t="s">
        <v>14</v>
      </c>
      <c r="L5267">
        <v>79117011</v>
      </c>
      <c r="M5267">
        <v>67</v>
      </c>
      <c r="N5267" t="s">
        <v>38653</v>
      </c>
      <c r="O5267">
        <v>67</v>
      </c>
      <c r="P5267" t="s">
        <v>38654</v>
      </c>
      <c r="T5267" t="s">
        <v>38655</v>
      </c>
    </row>
    <row r="5268" spans="1:20" x14ac:dyDescent="0.25">
      <c r="A5268" t="s">
        <v>38656</v>
      </c>
      <c r="B5268" s="5" t="s">
        <v>10</v>
      </c>
      <c r="D5268" s="4" t="s">
        <v>17</v>
      </c>
      <c r="E5268" t="s">
        <v>24</v>
      </c>
      <c r="F5268" t="s">
        <v>34492</v>
      </c>
      <c r="G5268" t="s">
        <v>2082</v>
      </c>
      <c r="H5268">
        <v>25</v>
      </c>
      <c r="I5268" t="s">
        <v>12770</v>
      </c>
      <c r="J5268" t="s">
        <v>28</v>
      </c>
      <c r="K5268" t="s">
        <v>14</v>
      </c>
      <c r="L5268">
        <v>79011032</v>
      </c>
      <c r="M5268">
        <v>67</v>
      </c>
      <c r="N5268" t="s">
        <v>38657</v>
      </c>
      <c r="O5268">
        <v>67</v>
      </c>
      <c r="T5268" t="s">
        <v>38658</v>
      </c>
    </row>
    <row r="5269" spans="1:20" x14ac:dyDescent="0.25">
      <c r="A5269" t="s">
        <v>38659</v>
      </c>
      <c r="B5269" s="5" t="s">
        <v>10</v>
      </c>
      <c r="D5269" s="4" t="s">
        <v>17</v>
      </c>
      <c r="E5269" t="s">
        <v>12</v>
      </c>
      <c r="F5269" t="s">
        <v>38660</v>
      </c>
      <c r="G5269" t="s">
        <v>11697</v>
      </c>
      <c r="H5269">
        <v>136</v>
      </c>
      <c r="I5269" t="s">
        <v>654</v>
      </c>
      <c r="J5269" t="s">
        <v>28</v>
      </c>
      <c r="K5269" t="s">
        <v>14</v>
      </c>
      <c r="L5269">
        <v>79034200</v>
      </c>
      <c r="M5269">
        <v>67</v>
      </c>
      <c r="N5269" t="s">
        <v>38661</v>
      </c>
      <c r="O5269">
        <v>67</v>
      </c>
      <c r="T5269" t="s">
        <v>38662</v>
      </c>
    </row>
    <row r="5270" spans="1:20" x14ac:dyDescent="0.25">
      <c r="A5270" t="s">
        <v>38663</v>
      </c>
      <c r="B5270" s="5" t="s">
        <v>10</v>
      </c>
      <c r="D5270" s="4" t="s">
        <v>17</v>
      </c>
      <c r="E5270" t="s">
        <v>24</v>
      </c>
      <c r="F5270" t="s">
        <v>38664</v>
      </c>
      <c r="G5270" t="s">
        <v>38665</v>
      </c>
      <c r="H5270">
        <v>269</v>
      </c>
      <c r="I5270" t="s">
        <v>13042</v>
      </c>
      <c r="J5270" t="s">
        <v>28</v>
      </c>
      <c r="K5270" t="s">
        <v>14</v>
      </c>
      <c r="L5270">
        <v>79011420</v>
      </c>
      <c r="M5270">
        <v>67</v>
      </c>
      <c r="N5270" t="s">
        <v>38666</v>
      </c>
      <c r="O5270">
        <v>67</v>
      </c>
      <c r="P5270" t="s">
        <v>38667</v>
      </c>
      <c r="T5270" t="s">
        <v>38668</v>
      </c>
    </row>
    <row r="5271" spans="1:20" x14ac:dyDescent="0.25">
      <c r="A5271" t="s">
        <v>38669</v>
      </c>
      <c r="B5271" s="5" t="s">
        <v>15</v>
      </c>
      <c r="D5271" s="4" t="s">
        <v>17</v>
      </c>
      <c r="E5271" t="s">
        <v>24</v>
      </c>
      <c r="F5271" t="s">
        <v>38670</v>
      </c>
      <c r="G5271" t="s">
        <v>38671</v>
      </c>
      <c r="H5271">
        <v>274</v>
      </c>
      <c r="I5271" t="s">
        <v>113</v>
      </c>
      <c r="M5271">
        <v>67</v>
      </c>
      <c r="N5271" t="s">
        <v>38672</v>
      </c>
      <c r="O5271">
        <v>67</v>
      </c>
      <c r="T5271" t="s">
        <v>38673</v>
      </c>
    </row>
    <row r="5272" spans="1:20" x14ac:dyDescent="0.25">
      <c r="A5272" t="s">
        <v>38674</v>
      </c>
      <c r="B5272" s="5" t="s">
        <v>10</v>
      </c>
      <c r="D5272" s="4" t="s">
        <v>17</v>
      </c>
      <c r="E5272" t="s">
        <v>24</v>
      </c>
      <c r="F5272" t="s">
        <v>36836</v>
      </c>
      <c r="G5272" t="s">
        <v>11698</v>
      </c>
      <c r="H5272">
        <v>56</v>
      </c>
      <c r="I5272" t="s">
        <v>12770</v>
      </c>
      <c r="J5272" t="s">
        <v>28</v>
      </c>
      <c r="K5272" t="s">
        <v>14</v>
      </c>
      <c r="L5272">
        <v>79011535</v>
      </c>
      <c r="M5272">
        <v>67</v>
      </c>
      <c r="N5272" t="s">
        <v>38675</v>
      </c>
      <c r="O5272">
        <v>67</v>
      </c>
      <c r="T5272" t="s">
        <v>38676</v>
      </c>
    </row>
    <row r="5273" spans="1:20" x14ac:dyDescent="0.25">
      <c r="A5273" t="s">
        <v>38677</v>
      </c>
      <c r="B5273" s="5" t="s">
        <v>10</v>
      </c>
      <c r="C5273" s="5" t="s">
        <v>38678</v>
      </c>
      <c r="D5273" s="4" t="s">
        <v>17</v>
      </c>
      <c r="E5273" t="s">
        <v>24</v>
      </c>
      <c r="F5273" t="s">
        <v>24909</v>
      </c>
      <c r="G5273" t="s">
        <v>37</v>
      </c>
      <c r="H5273">
        <v>612</v>
      </c>
      <c r="I5273" t="s">
        <v>362</v>
      </c>
      <c r="J5273" t="s">
        <v>28</v>
      </c>
      <c r="K5273" t="s">
        <v>14</v>
      </c>
      <c r="L5273">
        <v>79116270</v>
      </c>
      <c r="M5273">
        <v>67</v>
      </c>
      <c r="N5273" t="s">
        <v>38679</v>
      </c>
      <c r="O5273">
        <v>67</v>
      </c>
      <c r="Q5273">
        <v>700007978726600</v>
      </c>
      <c r="R5273" t="s">
        <v>11699</v>
      </c>
      <c r="S5273" t="s">
        <v>11700</v>
      </c>
      <c r="T5273" t="s">
        <v>38680</v>
      </c>
    </row>
    <row r="5274" spans="1:20" x14ac:dyDescent="0.25">
      <c r="A5274" t="s">
        <v>38681</v>
      </c>
      <c r="B5274" s="5" t="s">
        <v>10</v>
      </c>
      <c r="C5274" s="5" t="s">
        <v>38682</v>
      </c>
      <c r="D5274" s="4" t="s">
        <v>17</v>
      </c>
      <c r="E5274" t="s">
        <v>12</v>
      </c>
      <c r="F5274" t="s">
        <v>38683</v>
      </c>
      <c r="G5274" t="s">
        <v>11701</v>
      </c>
      <c r="H5274">
        <v>1153</v>
      </c>
      <c r="I5274" t="s">
        <v>8287</v>
      </c>
      <c r="J5274" t="s">
        <v>28</v>
      </c>
      <c r="K5274" t="s">
        <v>14</v>
      </c>
      <c r="M5274">
        <v>67</v>
      </c>
      <c r="N5274" t="s">
        <v>38684</v>
      </c>
      <c r="O5274">
        <v>67</v>
      </c>
      <c r="T5274" t="s">
        <v>38685</v>
      </c>
    </row>
    <row r="5275" spans="1:20" x14ac:dyDescent="0.25">
      <c r="A5275" t="s">
        <v>38686</v>
      </c>
      <c r="B5275" s="5" t="s">
        <v>10</v>
      </c>
      <c r="D5275" s="4" t="s">
        <v>17</v>
      </c>
      <c r="E5275" t="s">
        <v>12</v>
      </c>
      <c r="F5275" t="s">
        <v>38687</v>
      </c>
      <c r="G5275" t="s">
        <v>11702</v>
      </c>
      <c r="H5275">
        <v>27</v>
      </c>
      <c r="I5275" t="s">
        <v>123</v>
      </c>
      <c r="J5275" t="s">
        <v>28</v>
      </c>
      <c r="K5275" t="s">
        <v>14</v>
      </c>
      <c r="L5275">
        <v>79104190</v>
      </c>
      <c r="M5275">
        <v>67</v>
      </c>
      <c r="N5275" t="s">
        <v>38688</v>
      </c>
      <c r="T5275" t="s">
        <v>38689</v>
      </c>
    </row>
    <row r="5276" spans="1:20" x14ac:dyDescent="0.25">
      <c r="A5276" t="s">
        <v>38690</v>
      </c>
      <c r="B5276" s="5" t="s">
        <v>15</v>
      </c>
      <c r="D5276" s="4" t="s">
        <v>32</v>
      </c>
      <c r="E5276" t="s">
        <v>12</v>
      </c>
      <c r="F5276" t="s">
        <v>38691</v>
      </c>
      <c r="G5276" t="s">
        <v>3696</v>
      </c>
      <c r="H5276">
        <v>267</v>
      </c>
      <c r="I5276" t="s">
        <v>120</v>
      </c>
      <c r="J5276" t="s">
        <v>28</v>
      </c>
      <c r="K5276" t="s">
        <v>14</v>
      </c>
      <c r="L5276">
        <v>79117311</v>
      </c>
      <c r="M5276">
        <v>67</v>
      </c>
      <c r="N5276" t="s">
        <v>38692</v>
      </c>
      <c r="T5276" t="s">
        <v>38693</v>
      </c>
    </row>
    <row r="5277" spans="1:20" x14ac:dyDescent="0.25">
      <c r="A5277" t="s">
        <v>38694</v>
      </c>
      <c r="B5277" s="5" t="s">
        <v>10</v>
      </c>
      <c r="D5277" s="4" t="s">
        <v>32</v>
      </c>
      <c r="E5277" t="s">
        <v>12</v>
      </c>
      <c r="F5277" t="s">
        <v>38695</v>
      </c>
      <c r="T5277" t="s">
        <v>38696</v>
      </c>
    </row>
    <row r="5278" spans="1:20" x14ac:dyDescent="0.25">
      <c r="A5278" t="s">
        <v>38697</v>
      </c>
      <c r="B5278" s="5" t="s">
        <v>10</v>
      </c>
      <c r="D5278" s="4" t="s">
        <v>32</v>
      </c>
      <c r="E5278" t="s">
        <v>12</v>
      </c>
      <c r="F5278" t="s">
        <v>38698</v>
      </c>
      <c r="G5278" t="s">
        <v>4708</v>
      </c>
      <c r="H5278" t="s">
        <v>6379</v>
      </c>
      <c r="I5278" t="s">
        <v>34</v>
      </c>
      <c r="J5278" t="s">
        <v>28</v>
      </c>
      <c r="K5278" t="s">
        <v>14</v>
      </c>
      <c r="L5278">
        <v>79117110</v>
      </c>
      <c r="T5278" t="s">
        <v>38699</v>
      </c>
    </row>
    <row r="5279" spans="1:20" x14ac:dyDescent="0.25">
      <c r="A5279" t="s">
        <v>38700</v>
      </c>
      <c r="B5279" s="5" t="s">
        <v>10</v>
      </c>
      <c r="D5279" s="4" t="s">
        <v>17</v>
      </c>
      <c r="E5279" t="s">
        <v>24</v>
      </c>
      <c r="F5279" t="s">
        <v>14596</v>
      </c>
      <c r="G5279" t="s">
        <v>28292</v>
      </c>
      <c r="H5279">
        <v>810</v>
      </c>
      <c r="I5279" t="s">
        <v>12770</v>
      </c>
      <c r="J5279" t="s">
        <v>28</v>
      </c>
      <c r="K5279" t="s">
        <v>14</v>
      </c>
      <c r="L5279">
        <v>79010060</v>
      </c>
      <c r="M5279">
        <v>67</v>
      </c>
      <c r="N5279" t="s">
        <v>38701</v>
      </c>
      <c r="T5279" t="s">
        <v>38702</v>
      </c>
    </row>
    <row r="5280" spans="1:20" x14ac:dyDescent="0.25">
      <c r="A5280" t="s">
        <v>38703</v>
      </c>
      <c r="B5280" s="5" t="s">
        <v>10</v>
      </c>
      <c r="D5280" s="4" t="s">
        <v>17</v>
      </c>
      <c r="E5280" t="s">
        <v>24</v>
      </c>
      <c r="F5280" t="s">
        <v>38704</v>
      </c>
      <c r="G5280" t="s">
        <v>38705</v>
      </c>
      <c r="H5280">
        <v>51</v>
      </c>
      <c r="M5280">
        <v>67</v>
      </c>
      <c r="N5280" t="s">
        <v>38706</v>
      </c>
      <c r="O5280">
        <v>67</v>
      </c>
      <c r="T5280" t="s">
        <v>38707</v>
      </c>
    </row>
    <row r="5281" spans="1:20" x14ac:dyDescent="0.25">
      <c r="A5281" t="s">
        <v>38708</v>
      </c>
      <c r="B5281" s="5" t="s">
        <v>15</v>
      </c>
      <c r="D5281" s="4" t="s">
        <v>17</v>
      </c>
      <c r="E5281" t="s">
        <v>24</v>
      </c>
      <c r="F5281" t="s">
        <v>31158</v>
      </c>
      <c r="G5281" t="s">
        <v>10768</v>
      </c>
      <c r="H5281">
        <v>129</v>
      </c>
      <c r="I5281" t="s">
        <v>11703</v>
      </c>
      <c r="M5281">
        <v>67</v>
      </c>
      <c r="N5281" t="s">
        <v>38709</v>
      </c>
      <c r="O5281">
        <v>67</v>
      </c>
      <c r="R5281" t="s">
        <v>11704</v>
      </c>
      <c r="T5281" t="s">
        <v>38710</v>
      </c>
    </row>
    <row r="5282" spans="1:20" x14ac:dyDescent="0.25">
      <c r="A5282" t="s">
        <v>38711</v>
      </c>
      <c r="B5282" s="5" t="s">
        <v>15</v>
      </c>
      <c r="D5282" s="4" t="s">
        <v>17</v>
      </c>
      <c r="E5282" t="s">
        <v>24</v>
      </c>
      <c r="F5282" t="s">
        <v>38712</v>
      </c>
      <c r="G5282" t="s">
        <v>11705</v>
      </c>
      <c r="H5282">
        <v>277</v>
      </c>
      <c r="I5282" t="s">
        <v>11706</v>
      </c>
      <c r="J5282" t="s">
        <v>28</v>
      </c>
      <c r="K5282" t="s">
        <v>14</v>
      </c>
      <c r="M5282">
        <v>67</v>
      </c>
      <c r="N5282" t="s">
        <v>38713</v>
      </c>
      <c r="O5282">
        <v>67</v>
      </c>
      <c r="T5282" t="s">
        <v>38714</v>
      </c>
    </row>
    <row r="5283" spans="1:20" x14ac:dyDescent="0.25">
      <c r="A5283" t="s">
        <v>38715</v>
      </c>
      <c r="B5283" s="5" t="s">
        <v>10</v>
      </c>
      <c r="D5283" s="4" t="s">
        <v>32</v>
      </c>
      <c r="E5283" t="s">
        <v>12</v>
      </c>
      <c r="F5283" t="s">
        <v>37451</v>
      </c>
      <c r="G5283" t="s">
        <v>11707</v>
      </c>
      <c r="I5283" t="s">
        <v>9207</v>
      </c>
      <c r="J5283" t="s">
        <v>28</v>
      </c>
      <c r="M5283">
        <v>67</v>
      </c>
      <c r="N5283" t="s">
        <v>38716</v>
      </c>
      <c r="T5283" t="s">
        <v>38717</v>
      </c>
    </row>
    <row r="5284" spans="1:20" x14ac:dyDescent="0.25">
      <c r="A5284" t="s">
        <v>38718</v>
      </c>
      <c r="B5284" s="5" t="s">
        <v>10</v>
      </c>
      <c r="D5284" s="4" t="s">
        <v>32</v>
      </c>
      <c r="E5284" t="s">
        <v>12</v>
      </c>
      <c r="F5284" t="s">
        <v>38719</v>
      </c>
      <c r="G5284" t="s">
        <v>10668</v>
      </c>
      <c r="H5284">
        <v>198</v>
      </c>
      <c r="I5284" t="s">
        <v>84</v>
      </c>
      <c r="J5284" t="s">
        <v>28</v>
      </c>
      <c r="K5284" t="s">
        <v>14</v>
      </c>
      <c r="L5284">
        <v>79115150</v>
      </c>
      <c r="M5284">
        <v>67</v>
      </c>
      <c r="N5284" t="s">
        <v>38720</v>
      </c>
      <c r="T5284" t="s">
        <v>38721</v>
      </c>
    </row>
    <row r="5285" spans="1:20" x14ac:dyDescent="0.25">
      <c r="A5285" t="s">
        <v>38722</v>
      </c>
      <c r="B5285" s="5" t="s">
        <v>10</v>
      </c>
      <c r="D5285" s="4" t="s">
        <v>32</v>
      </c>
      <c r="E5285" t="s">
        <v>12</v>
      </c>
      <c r="F5285" t="s">
        <v>19698</v>
      </c>
      <c r="G5285" t="s">
        <v>11708</v>
      </c>
      <c r="H5285">
        <v>88</v>
      </c>
      <c r="I5285" t="s">
        <v>3783</v>
      </c>
      <c r="J5285" t="s">
        <v>28</v>
      </c>
      <c r="K5285" t="s">
        <v>14</v>
      </c>
      <c r="L5285">
        <v>79043062</v>
      </c>
      <c r="M5285">
        <v>67</v>
      </c>
      <c r="N5285" t="s">
        <v>38723</v>
      </c>
      <c r="T5285" t="s">
        <v>38724</v>
      </c>
    </row>
    <row r="5286" spans="1:20" x14ac:dyDescent="0.25">
      <c r="A5286" t="s">
        <v>38725</v>
      </c>
      <c r="B5286" s="5" t="s">
        <v>10</v>
      </c>
      <c r="D5286" s="4" t="s">
        <v>32</v>
      </c>
      <c r="E5286" t="s">
        <v>12</v>
      </c>
      <c r="F5286" t="s">
        <v>38726</v>
      </c>
      <c r="G5286" t="s">
        <v>22946</v>
      </c>
      <c r="H5286">
        <v>1833</v>
      </c>
      <c r="I5286" t="s">
        <v>13</v>
      </c>
      <c r="J5286" t="s">
        <v>28</v>
      </c>
      <c r="K5286" t="s">
        <v>14</v>
      </c>
      <c r="L5286">
        <v>79002141</v>
      </c>
      <c r="M5286">
        <v>67</v>
      </c>
      <c r="N5286" t="s">
        <v>38727</v>
      </c>
      <c r="T5286" t="s">
        <v>38728</v>
      </c>
    </row>
    <row r="5287" spans="1:20" x14ac:dyDescent="0.25">
      <c r="A5287" t="s">
        <v>38729</v>
      </c>
      <c r="B5287" s="5" t="s">
        <v>10</v>
      </c>
      <c r="D5287" s="4" t="s">
        <v>32</v>
      </c>
      <c r="E5287" t="s">
        <v>12</v>
      </c>
      <c r="F5287" t="s">
        <v>27099</v>
      </c>
      <c r="G5287" t="s">
        <v>4993</v>
      </c>
      <c r="H5287">
        <v>1080</v>
      </c>
      <c r="I5287" t="s">
        <v>654</v>
      </c>
      <c r="J5287" t="s">
        <v>28</v>
      </c>
      <c r="K5287" t="s">
        <v>14</v>
      </c>
      <c r="L5287">
        <v>79034500</v>
      </c>
      <c r="M5287">
        <v>67</v>
      </c>
      <c r="N5287" t="s">
        <v>38730</v>
      </c>
      <c r="T5287" t="s">
        <v>38731</v>
      </c>
    </row>
    <row r="5288" spans="1:20" x14ac:dyDescent="0.25">
      <c r="A5288" t="s">
        <v>38732</v>
      </c>
      <c r="B5288" s="5" t="s">
        <v>10</v>
      </c>
      <c r="D5288" s="4" t="s">
        <v>32</v>
      </c>
      <c r="E5288" t="s">
        <v>12</v>
      </c>
      <c r="F5288" t="s">
        <v>38733</v>
      </c>
      <c r="G5288" t="s">
        <v>11709</v>
      </c>
      <c r="H5288">
        <v>130</v>
      </c>
      <c r="I5288" t="s">
        <v>12770</v>
      </c>
      <c r="J5288" t="s">
        <v>28</v>
      </c>
      <c r="K5288" t="s">
        <v>14</v>
      </c>
      <c r="L5288">
        <v>79012588</v>
      </c>
      <c r="M5288">
        <v>67</v>
      </c>
      <c r="N5288" t="s">
        <v>38734</v>
      </c>
      <c r="T5288" t="s">
        <v>38735</v>
      </c>
    </row>
    <row r="5289" spans="1:20" x14ac:dyDescent="0.25">
      <c r="A5289" t="s">
        <v>38736</v>
      </c>
      <c r="B5289" s="5" t="s">
        <v>15</v>
      </c>
      <c r="D5289" s="4" t="s">
        <v>32</v>
      </c>
      <c r="E5289" t="s">
        <v>12</v>
      </c>
      <c r="F5289" t="s">
        <v>38737</v>
      </c>
      <c r="G5289" t="s">
        <v>2401</v>
      </c>
      <c r="H5289">
        <v>33</v>
      </c>
      <c r="I5289" t="s">
        <v>34</v>
      </c>
      <c r="J5289" t="s">
        <v>28</v>
      </c>
      <c r="K5289" t="s">
        <v>14</v>
      </c>
      <c r="L5289">
        <v>79117361</v>
      </c>
      <c r="M5289">
        <v>67</v>
      </c>
      <c r="N5289" t="s">
        <v>38738</v>
      </c>
      <c r="T5289" t="s">
        <v>38739</v>
      </c>
    </row>
    <row r="5290" spans="1:20" x14ac:dyDescent="0.25">
      <c r="A5290" t="s">
        <v>38740</v>
      </c>
      <c r="B5290" s="5" t="s">
        <v>10</v>
      </c>
      <c r="D5290" s="4" t="s">
        <v>32</v>
      </c>
      <c r="E5290" t="s">
        <v>12</v>
      </c>
      <c r="F5290" t="s">
        <v>38741</v>
      </c>
      <c r="G5290" t="s">
        <v>1349</v>
      </c>
      <c r="H5290">
        <v>819</v>
      </c>
      <c r="I5290" t="s">
        <v>471</v>
      </c>
      <c r="J5290" t="s">
        <v>28</v>
      </c>
      <c r="K5290" t="s">
        <v>14</v>
      </c>
      <c r="L5290">
        <v>79052440</v>
      </c>
      <c r="M5290">
        <v>67</v>
      </c>
      <c r="N5290" t="s">
        <v>38742</v>
      </c>
      <c r="T5290" t="s">
        <v>38743</v>
      </c>
    </row>
    <row r="5291" spans="1:20" x14ac:dyDescent="0.25">
      <c r="A5291" t="s">
        <v>38744</v>
      </c>
      <c r="B5291" s="5" t="s">
        <v>15</v>
      </c>
      <c r="C5291" s="5" t="s">
        <v>38745</v>
      </c>
      <c r="D5291" s="4" t="s">
        <v>11</v>
      </c>
      <c r="E5291" t="s">
        <v>24</v>
      </c>
      <c r="F5291" t="s">
        <v>26990</v>
      </c>
      <c r="G5291" t="s">
        <v>38746</v>
      </c>
      <c r="H5291">
        <v>771</v>
      </c>
      <c r="I5291" t="s">
        <v>34</v>
      </c>
      <c r="J5291" t="s">
        <v>28</v>
      </c>
      <c r="K5291" t="s">
        <v>14</v>
      </c>
      <c r="L5291">
        <v>79117300</v>
      </c>
      <c r="M5291">
        <v>67</v>
      </c>
      <c r="N5291" t="s">
        <v>38747</v>
      </c>
      <c r="O5291">
        <v>67</v>
      </c>
      <c r="P5291" t="s">
        <v>38748</v>
      </c>
      <c r="Q5291">
        <v>704604681246222</v>
      </c>
      <c r="R5291" t="s">
        <v>11710</v>
      </c>
      <c r="S5291" t="s">
        <v>11711</v>
      </c>
      <c r="T5291" t="s">
        <v>38749</v>
      </c>
    </row>
    <row r="5292" spans="1:20" x14ac:dyDescent="0.25">
      <c r="A5292" t="s">
        <v>38750</v>
      </c>
      <c r="B5292" s="5" t="s">
        <v>15</v>
      </c>
      <c r="C5292" s="5" t="s">
        <v>38751</v>
      </c>
      <c r="D5292" s="4" t="s">
        <v>126</v>
      </c>
      <c r="E5292" t="s">
        <v>12</v>
      </c>
      <c r="F5292" t="s">
        <v>38752</v>
      </c>
      <c r="G5292" t="s">
        <v>11130</v>
      </c>
      <c r="H5292">
        <v>136</v>
      </c>
      <c r="I5292" t="s">
        <v>836</v>
      </c>
      <c r="J5292" t="s">
        <v>28</v>
      </c>
      <c r="K5292" t="s">
        <v>14</v>
      </c>
      <c r="L5292">
        <v>79102430</v>
      </c>
      <c r="M5292">
        <v>67</v>
      </c>
      <c r="N5292" t="s">
        <v>38753</v>
      </c>
      <c r="O5292">
        <v>67</v>
      </c>
      <c r="P5292" t="s">
        <v>38754</v>
      </c>
      <c r="Q5292">
        <v>898004526180116</v>
      </c>
      <c r="R5292" t="s">
        <v>11712</v>
      </c>
      <c r="S5292" t="s">
        <v>11713</v>
      </c>
      <c r="T5292" t="s">
        <v>38755</v>
      </c>
    </row>
    <row r="5293" spans="1:20" x14ac:dyDescent="0.25">
      <c r="A5293" t="s">
        <v>38756</v>
      </c>
      <c r="B5293" s="5" t="s">
        <v>15</v>
      </c>
      <c r="C5293" s="5" t="s">
        <v>38757</v>
      </c>
      <c r="D5293" s="4" t="s">
        <v>32</v>
      </c>
      <c r="E5293" t="s">
        <v>24</v>
      </c>
      <c r="F5293" t="s">
        <v>38758</v>
      </c>
      <c r="G5293" t="s">
        <v>11714</v>
      </c>
      <c r="H5293">
        <v>183</v>
      </c>
      <c r="I5293" t="s">
        <v>12908</v>
      </c>
      <c r="J5293" t="s">
        <v>28</v>
      </c>
      <c r="K5293" t="s">
        <v>14</v>
      </c>
      <c r="L5293">
        <v>79090261</v>
      </c>
      <c r="M5293">
        <v>67</v>
      </c>
      <c r="N5293" t="s">
        <v>38759</v>
      </c>
      <c r="O5293">
        <v>67</v>
      </c>
      <c r="P5293" t="s">
        <v>38760</v>
      </c>
      <c r="Q5293">
        <v>708206620864447</v>
      </c>
      <c r="R5293" t="s">
        <v>38761</v>
      </c>
      <c r="T5293" t="s">
        <v>38762</v>
      </c>
    </row>
    <row r="5294" spans="1:20" x14ac:dyDescent="0.25">
      <c r="A5294" t="s">
        <v>38763</v>
      </c>
      <c r="B5294" s="5" t="s">
        <v>10</v>
      </c>
      <c r="C5294" s="5" t="s">
        <v>38764</v>
      </c>
      <c r="D5294" s="4" t="s">
        <v>32</v>
      </c>
      <c r="E5294" t="s">
        <v>12</v>
      </c>
      <c r="F5294" t="s">
        <v>38765</v>
      </c>
      <c r="G5294" t="s">
        <v>38766</v>
      </c>
      <c r="H5294">
        <v>232</v>
      </c>
      <c r="I5294" t="s">
        <v>1341</v>
      </c>
      <c r="J5294" t="s">
        <v>28</v>
      </c>
      <c r="K5294" t="s">
        <v>14</v>
      </c>
      <c r="L5294">
        <v>79102330</v>
      </c>
      <c r="M5294">
        <v>67</v>
      </c>
      <c r="N5294" t="s">
        <v>38767</v>
      </c>
      <c r="O5294">
        <v>67</v>
      </c>
      <c r="P5294" t="s">
        <v>38768</v>
      </c>
      <c r="Q5294">
        <v>700200405893321</v>
      </c>
      <c r="R5294" t="s">
        <v>38769</v>
      </c>
      <c r="S5294" t="s">
        <v>38770</v>
      </c>
      <c r="T5294" t="s">
        <v>38771</v>
      </c>
    </row>
    <row r="5295" spans="1:20" x14ac:dyDescent="0.25">
      <c r="A5295" t="s">
        <v>38772</v>
      </c>
      <c r="B5295" s="5" t="s">
        <v>10</v>
      </c>
      <c r="C5295" s="5" t="s">
        <v>38773</v>
      </c>
      <c r="D5295" s="4" t="s">
        <v>32</v>
      </c>
      <c r="E5295" t="s">
        <v>12</v>
      </c>
      <c r="F5295" t="s">
        <v>38774</v>
      </c>
      <c r="G5295" t="s">
        <v>11715</v>
      </c>
      <c r="H5295">
        <v>62</v>
      </c>
      <c r="I5295" t="s">
        <v>38775</v>
      </c>
      <c r="J5295" t="s">
        <v>28</v>
      </c>
      <c r="K5295" t="s">
        <v>14</v>
      </c>
      <c r="L5295">
        <v>79017108</v>
      </c>
      <c r="M5295">
        <v>67</v>
      </c>
      <c r="N5295" t="s">
        <v>38776</v>
      </c>
      <c r="O5295">
        <v>67</v>
      </c>
      <c r="P5295" t="s">
        <v>38777</v>
      </c>
      <c r="Q5295">
        <v>700001300952908</v>
      </c>
      <c r="R5295" t="s">
        <v>11716</v>
      </c>
      <c r="S5295" t="s">
        <v>11717</v>
      </c>
      <c r="T5295" t="s">
        <v>38778</v>
      </c>
    </row>
    <row r="5296" spans="1:20" x14ac:dyDescent="0.25">
      <c r="A5296" t="s">
        <v>38779</v>
      </c>
      <c r="B5296" s="5" t="s">
        <v>15</v>
      </c>
      <c r="C5296" s="5" t="s">
        <v>38780</v>
      </c>
      <c r="D5296" s="4" t="s">
        <v>17</v>
      </c>
      <c r="E5296" t="s">
        <v>12</v>
      </c>
      <c r="F5296" t="s">
        <v>28054</v>
      </c>
      <c r="G5296" t="s">
        <v>1826</v>
      </c>
      <c r="H5296">
        <v>220</v>
      </c>
      <c r="I5296" t="s">
        <v>556</v>
      </c>
      <c r="J5296" t="s">
        <v>28</v>
      </c>
      <c r="K5296" t="s">
        <v>14</v>
      </c>
      <c r="L5296">
        <v>79117710</v>
      </c>
      <c r="M5296">
        <v>67</v>
      </c>
      <c r="N5296" t="s">
        <v>38781</v>
      </c>
      <c r="O5296">
        <v>67</v>
      </c>
      <c r="P5296" t="s">
        <v>38782</v>
      </c>
      <c r="Q5296">
        <v>708704118151891</v>
      </c>
      <c r="R5296" t="s">
        <v>11718</v>
      </c>
      <c r="S5296" t="s">
        <v>38783</v>
      </c>
      <c r="T5296" t="s">
        <v>38784</v>
      </c>
    </row>
    <row r="5297" spans="1:22" x14ac:dyDescent="0.25">
      <c r="A5297" t="s">
        <v>38785</v>
      </c>
      <c r="B5297" s="5" t="s">
        <v>15</v>
      </c>
      <c r="C5297" s="5" t="s">
        <v>38786</v>
      </c>
      <c r="D5297" s="4" t="s">
        <v>17</v>
      </c>
      <c r="E5297" t="s">
        <v>12</v>
      </c>
      <c r="F5297" t="s">
        <v>38787</v>
      </c>
      <c r="G5297" t="s">
        <v>34572</v>
      </c>
      <c r="H5297">
        <v>167</v>
      </c>
      <c r="I5297" t="s">
        <v>450</v>
      </c>
      <c r="J5297" t="s">
        <v>28</v>
      </c>
      <c r="K5297" t="s">
        <v>14</v>
      </c>
      <c r="L5297">
        <v>79117007</v>
      </c>
      <c r="M5297">
        <v>67</v>
      </c>
      <c r="N5297" t="s">
        <v>38788</v>
      </c>
      <c r="Q5297">
        <v>700106958131111</v>
      </c>
      <c r="R5297" t="s">
        <v>11719</v>
      </c>
      <c r="S5297" t="s">
        <v>11720</v>
      </c>
      <c r="T5297" t="s">
        <v>38789</v>
      </c>
    </row>
    <row r="5298" spans="1:22" x14ac:dyDescent="0.25">
      <c r="A5298" t="s">
        <v>38790</v>
      </c>
      <c r="B5298" s="5" t="s">
        <v>15</v>
      </c>
      <c r="C5298" s="5" t="s">
        <v>38791</v>
      </c>
      <c r="D5298" s="4" t="s">
        <v>32</v>
      </c>
      <c r="E5298" t="s">
        <v>72</v>
      </c>
      <c r="F5298" t="s">
        <v>38792</v>
      </c>
      <c r="G5298" t="s">
        <v>6699</v>
      </c>
      <c r="H5298">
        <v>217</v>
      </c>
      <c r="I5298" t="s">
        <v>12886</v>
      </c>
      <c r="J5298" t="s">
        <v>28</v>
      </c>
      <c r="K5298" t="s">
        <v>14</v>
      </c>
      <c r="L5298">
        <v>79103532</v>
      </c>
      <c r="M5298">
        <v>67</v>
      </c>
      <c r="N5298" t="s">
        <v>38793</v>
      </c>
      <c r="O5298">
        <v>67</v>
      </c>
      <c r="P5298" t="s">
        <v>38794</v>
      </c>
      <c r="Q5298">
        <v>708406770823760</v>
      </c>
      <c r="R5298" t="s">
        <v>11721</v>
      </c>
      <c r="S5298" t="s">
        <v>38795</v>
      </c>
      <c r="T5298" t="s">
        <v>38796</v>
      </c>
    </row>
    <row r="5299" spans="1:22" x14ac:dyDescent="0.25">
      <c r="A5299" t="s">
        <v>38797</v>
      </c>
      <c r="B5299" s="5" t="s">
        <v>10</v>
      </c>
      <c r="C5299" s="5" t="s">
        <v>38798</v>
      </c>
      <c r="D5299" s="4" t="s">
        <v>17</v>
      </c>
      <c r="E5299" t="s">
        <v>12</v>
      </c>
      <c r="F5299" t="s">
        <v>38799</v>
      </c>
      <c r="G5299" t="s">
        <v>973</v>
      </c>
      <c r="H5299">
        <v>842</v>
      </c>
      <c r="I5299" t="s">
        <v>12770</v>
      </c>
      <c r="J5299" t="s">
        <v>28</v>
      </c>
      <c r="K5299" t="s">
        <v>14</v>
      </c>
      <c r="L5299">
        <v>79010160</v>
      </c>
      <c r="M5299">
        <v>67</v>
      </c>
      <c r="N5299" t="s">
        <v>38800</v>
      </c>
      <c r="O5299">
        <v>67</v>
      </c>
      <c r="P5299" t="s">
        <v>38801</v>
      </c>
      <c r="Q5299">
        <v>706304727130379</v>
      </c>
      <c r="R5299" t="s">
        <v>38802</v>
      </c>
      <c r="S5299" t="s">
        <v>11722</v>
      </c>
      <c r="T5299" t="s">
        <v>38803</v>
      </c>
      <c r="V5299" s="1"/>
    </row>
    <row r="5300" spans="1:22" x14ac:dyDescent="0.25">
      <c r="A5300" t="s">
        <v>38804</v>
      </c>
      <c r="B5300" s="5" t="s">
        <v>10</v>
      </c>
      <c r="C5300" s="5" t="s">
        <v>38805</v>
      </c>
      <c r="D5300" s="4" t="s">
        <v>17</v>
      </c>
      <c r="E5300" t="s">
        <v>12</v>
      </c>
      <c r="F5300" t="s">
        <v>38806</v>
      </c>
      <c r="G5300" t="s">
        <v>761</v>
      </c>
      <c r="H5300">
        <v>1248</v>
      </c>
      <c r="I5300" t="s">
        <v>120</v>
      </c>
      <c r="J5300" t="s">
        <v>28</v>
      </c>
      <c r="K5300" t="s">
        <v>14</v>
      </c>
      <c r="L5300">
        <v>79117020</v>
      </c>
      <c r="M5300">
        <v>67</v>
      </c>
      <c r="N5300" t="s">
        <v>38807</v>
      </c>
      <c r="O5300">
        <v>67</v>
      </c>
      <c r="P5300" t="s">
        <v>38808</v>
      </c>
      <c r="Q5300">
        <v>703401867363300</v>
      </c>
      <c r="R5300" t="s">
        <v>11723</v>
      </c>
      <c r="S5300" t="s">
        <v>11724</v>
      </c>
      <c r="T5300" t="s">
        <v>38809</v>
      </c>
    </row>
    <row r="5301" spans="1:22" x14ac:dyDescent="0.25">
      <c r="A5301" t="s">
        <v>38810</v>
      </c>
      <c r="B5301" s="5" t="s">
        <v>10</v>
      </c>
      <c r="C5301" s="5" t="s">
        <v>38811</v>
      </c>
      <c r="D5301" s="4" t="s">
        <v>32</v>
      </c>
      <c r="E5301" t="s">
        <v>24</v>
      </c>
      <c r="F5301" t="s">
        <v>31848</v>
      </c>
      <c r="G5301" t="s">
        <v>11725</v>
      </c>
      <c r="H5301">
        <v>62</v>
      </c>
      <c r="I5301" t="s">
        <v>513</v>
      </c>
      <c r="J5301" t="s">
        <v>28</v>
      </c>
      <c r="K5301" t="s">
        <v>14</v>
      </c>
      <c r="L5301">
        <v>79112170</v>
      </c>
      <c r="M5301">
        <v>67</v>
      </c>
      <c r="N5301" t="s">
        <v>38812</v>
      </c>
      <c r="O5301">
        <v>67</v>
      </c>
      <c r="P5301" t="s">
        <v>38813</v>
      </c>
      <c r="Q5301">
        <v>709203268545439</v>
      </c>
      <c r="R5301" t="s">
        <v>11726</v>
      </c>
      <c r="S5301" t="s">
        <v>11727</v>
      </c>
      <c r="T5301" t="s">
        <v>38814</v>
      </c>
    </row>
    <row r="5302" spans="1:22" x14ac:dyDescent="0.25">
      <c r="A5302" t="s">
        <v>38815</v>
      </c>
      <c r="B5302" s="5" t="s">
        <v>10</v>
      </c>
      <c r="C5302" s="5" t="s">
        <v>38816</v>
      </c>
      <c r="D5302" s="4" t="s">
        <v>32</v>
      </c>
      <c r="E5302" t="s">
        <v>12</v>
      </c>
      <c r="F5302" t="s">
        <v>38817</v>
      </c>
      <c r="G5302" t="s">
        <v>11728</v>
      </c>
      <c r="H5302">
        <v>258</v>
      </c>
      <c r="I5302" t="s">
        <v>813</v>
      </c>
      <c r="J5302" t="s">
        <v>28</v>
      </c>
      <c r="K5302" t="s">
        <v>14</v>
      </c>
      <c r="L5302">
        <v>79106400</v>
      </c>
      <c r="M5302">
        <v>67</v>
      </c>
      <c r="N5302" t="s">
        <v>38818</v>
      </c>
      <c r="O5302">
        <v>67</v>
      </c>
      <c r="P5302" t="s">
        <v>38819</v>
      </c>
      <c r="Q5302">
        <v>700005782217701</v>
      </c>
      <c r="R5302" t="s">
        <v>11729</v>
      </c>
      <c r="S5302" t="s">
        <v>11730</v>
      </c>
      <c r="T5302" t="s">
        <v>38820</v>
      </c>
    </row>
    <row r="5303" spans="1:22" x14ac:dyDescent="0.25">
      <c r="A5303" t="s">
        <v>38821</v>
      </c>
      <c r="B5303" s="5" t="s">
        <v>15</v>
      </c>
      <c r="C5303" s="5" t="s">
        <v>38822</v>
      </c>
      <c r="D5303" s="4" t="s">
        <v>17</v>
      </c>
      <c r="E5303" t="s">
        <v>12</v>
      </c>
      <c r="F5303" t="s">
        <v>38823</v>
      </c>
      <c r="G5303" t="s">
        <v>11731</v>
      </c>
      <c r="H5303">
        <v>42</v>
      </c>
      <c r="I5303" t="s">
        <v>1745</v>
      </c>
      <c r="J5303" t="s">
        <v>28</v>
      </c>
      <c r="K5303" t="s">
        <v>14</v>
      </c>
      <c r="L5303">
        <v>79014860</v>
      </c>
      <c r="M5303">
        <v>67</v>
      </c>
      <c r="N5303" t="s">
        <v>38824</v>
      </c>
      <c r="O5303">
        <v>67</v>
      </c>
      <c r="P5303" t="s">
        <v>38825</v>
      </c>
      <c r="Q5303">
        <v>704005888507064</v>
      </c>
      <c r="R5303" t="s">
        <v>11732</v>
      </c>
      <c r="S5303" t="s">
        <v>11733</v>
      </c>
      <c r="T5303" t="s">
        <v>38826</v>
      </c>
    </row>
    <row r="5304" spans="1:22" x14ac:dyDescent="0.25">
      <c r="A5304" t="s">
        <v>38827</v>
      </c>
      <c r="B5304" s="5" t="s">
        <v>15</v>
      </c>
      <c r="C5304" s="5" t="s">
        <v>38828</v>
      </c>
      <c r="D5304" s="4" t="s">
        <v>32</v>
      </c>
      <c r="E5304" t="s">
        <v>12</v>
      </c>
      <c r="F5304" t="s">
        <v>38829</v>
      </c>
      <c r="G5304" t="s">
        <v>11734</v>
      </c>
      <c r="H5304">
        <v>80</v>
      </c>
      <c r="I5304" t="s">
        <v>8564</v>
      </c>
      <c r="J5304" t="s">
        <v>28</v>
      </c>
      <c r="K5304" t="s">
        <v>14</v>
      </c>
      <c r="L5304">
        <v>79044050</v>
      </c>
      <c r="M5304">
        <v>67</v>
      </c>
      <c r="N5304" t="s">
        <v>38830</v>
      </c>
      <c r="O5304">
        <v>67</v>
      </c>
      <c r="P5304" t="s">
        <v>38831</v>
      </c>
      <c r="Q5304">
        <v>706009327725240</v>
      </c>
      <c r="R5304" t="s">
        <v>11735</v>
      </c>
      <c r="S5304" t="s">
        <v>11736</v>
      </c>
      <c r="T5304" t="s">
        <v>38832</v>
      </c>
    </row>
    <row r="5305" spans="1:22" x14ac:dyDescent="0.25">
      <c r="A5305" t="s">
        <v>38833</v>
      </c>
      <c r="B5305" s="5" t="s">
        <v>15</v>
      </c>
      <c r="C5305" s="5" t="s">
        <v>38834</v>
      </c>
      <c r="D5305" s="4" t="s">
        <v>17</v>
      </c>
      <c r="E5305" t="s">
        <v>12</v>
      </c>
      <c r="F5305" t="s">
        <v>38835</v>
      </c>
      <c r="G5305" t="s">
        <v>8942</v>
      </c>
      <c r="H5305">
        <v>171</v>
      </c>
      <c r="I5305" t="s">
        <v>3141</v>
      </c>
      <c r="J5305" t="s">
        <v>28</v>
      </c>
      <c r="K5305" t="s">
        <v>14</v>
      </c>
      <c r="L5305">
        <v>79113128</v>
      </c>
      <c r="M5305">
        <v>67</v>
      </c>
      <c r="N5305" t="s">
        <v>38836</v>
      </c>
      <c r="O5305">
        <v>67</v>
      </c>
      <c r="P5305" t="s">
        <v>38837</v>
      </c>
      <c r="Q5305">
        <v>706001382022844</v>
      </c>
      <c r="R5305" t="s">
        <v>11737</v>
      </c>
      <c r="S5305" t="s">
        <v>11738</v>
      </c>
      <c r="T5305" t="s">
        <v>38838</v>
      </c>
    </row>
    <row r="5306" spans="1:22" x14ac:dyDescent="0.25">
      <c r="A5306" t="s">
        <v>38839</v>
      </c>
      <c r="B5306" s="5" t="s">
        <v>15</v>
      </c>
      <c r="C5306" s="5" t="s">
        <v>38840</v>
      </c>
      <c r="D5306" s="4" t="s">
        <v>17</v>
      </c>
      <c r="E5306" t="s">
        <v>24</v>
      </c>
      <c r="F5306" t="s">
        <v>38841</v>
      </c>
      <c r="G5306" t="s">
        <v>11345</v>
      </c>
      <c r="H5306">
        <v>521</v>
      </c>
      <c r="I5306" t="s">
        <v>1808</v>
      </c>
      <c r="J5306" t="s">
        <v>28</v>
      </c>
      <c r="K5306" t="s">
        <v>14</v>
      </c>
      <c r="L5306">
        <v>79090060</v>
      </c>
      <c r="M5306">
        <v>67</v>
      </c>
      <c r="N5306" t="s">
        <v>38842</v>
      </c>
      <c r="O5306">
        <v>67</v>
      </c>
      <c r="P5306" t="s">
        <v>38843</v>
      </c>
      <c r="Q5306">
        <v>898000518802436</v>
      </c>
      <c r="R5306" t="s">
        <v>11739</v>
      </c>
      <c r="S5306" t="s">
        <v>11740</v>
      </c>
      <c r="T5306" t="s">
        <v>38844</v>
      </c>
    </row>
    <row r="5307" spans="1:22" x14ac:dyDescent="0.25">
      <c r="A5307" t="s">
        <v>38845</v>
      </c>
      <c r="B5307" s="5" t="s">
        <v>10</v>
      </c>
      <c r="C5307" s="5" t="s">
        <v>38846</v>
      </c>
      <c r="D5307" s="4" t="s">
        <v>126</v>
      </c>
      <c r="E5307" t="s">
        <v>12</v>
      </c>
      <c r="F5307" t="s">
        <v>38847</v>
      </c>
      <c r="G5307" t="s">
        <v>2085</v>
      </c>
      <c r="H5307">
        <v>83</v>
      </c>
      <c r="I5307" t="s">
        <v>201</v>
      </c>
      <c r="J5307" t="s">
        <v>28</v>
      </c>
      <c r="K5307" t="s">
        <v>14</v>
      </c>
      <c r="L5307">
        <v>79107321</v>
      </c>
      <c r="M5307">
        <v>67</v>
      </c>
      <c r="N5307" t="s">
        <v>38848</v>
      </c>
      <c r="O5307">
        <v>67</v>
      </c>
      <c r="Q5307">
        <v>708109531198038</v>
      </c>
      <c r="R5307" t="s">
        <v>11741</v>
      </c>
      <c r="S5307" t="s">
        <v>38849</v>
      </c>
      <c r="T5307" t="s">
        <v>38850</v>
      </c>
    </row>
    <row r="5308" spans="1:22" x14ac:dyDescent="0.25">
      <c r="A5308" t="s">
        <v>38851</v>
      </c>
      <c r="B5308" s="5" t="s">
        <v>15</v>
      </c>
      <c r="C5308" s="5" t="s">
        <v>38852</v>
      </c>
      <c r="D5308" s="4" t="s">
        <v>17</v>
      </c>
      <c r="E5308" t="s">
        <v>12</v>
      </c>
      <c r="F5308" t="s">
        <v>38853</v>
      </c>
      <c r="M5308">
        <v>67</v>
      </c>
      <c r="N5308" t="s">
        <v>38854</v>
      </c>
      <c r="O5308">
        <v>67</v>
      </c>
      <c r="P5308" t="s">
        <v>38855</v>
      </c>
      <c r="Q5308">
        <v>898004600898968</v>
      </c>
      <c r="R5308" t="s">
        <v>3357</v>
      </c>
      <c r="S5308" t="s">
        <v>11742</v>
      </c>
      <c r="T5308" t="s">
        <v>38856</v>
      </c>
    </row>
    <row r="5309" spans="1:22" x14ac:dyDescent="0.25">
      <c r="A5309" t="s">
        <v>38857</v>
      </c>
      <c r="B5309" s="5" t="s">
        <v>10</v>
      </c>
      <c r="C5309" s="5" t="s">
        <v>38858</v>
      </c>
      <c r="D5309" s="4" t="s">
        <v>32</v>
      </c>
      <c r="E5309" t="s">
        <v>328</v>
      </c>
      <c r="F5309" t="s">
        <v>38859</v>
      </c>
      <c r="G5309" t="s">
        <v>38860</v>
      </c>
      <c r="H5309" t="s">
        <v>13574</v>
      </c>
      <c r="J5309" t="s">
        <v>28</v>
      </c>
      <c r="K5309" t="s">
        <v>14</v>
      </c>
      <c r="L5309">
        <v>79124899</v>
      </c>
      <c r="M5309">
        <v>67</v>
      </c>
      <c r="N5309" t="s">
        <v>38861</v>
      </c>
      <c r="O5309">
        <v>67</v>
      </c>
      <c r="P5309" t="s">
        <v>38862</v>
      </c>
      <c r="Q5309">
        <v>70500028289</v>
      </c>
      <c r="R5309" t="s">
        <v>11743</v>
      </c>
      <c r="S5309" t="s">
        <v>11744</v>
      </c>
      <c r="T5309" t="s">
        <v>38863</v>
      </c>
    </row>
    <row r="5310" spans="1:22" x14ac:dyDescent="0.25">
      <c r="A5310" t="s">
        <v>38864</v>
      </c>
      <c r="B5310" s="5" t="s">
        <v>15</v>
      </c>
      <c r="C5310" s="5" t="s">
        <v>38865</v>
      </c>
      <c r="D5310" s="4" t="s">
        <v>32</v>
      </c>
      <c r="E5310" t="s">
        <v>12</v>
      </c>
      <c r="F5310" t="s">
        <v>38866</v>
      </c>
      <c r="G5310" t="s">
        <v>2804</v>
      </c>
      <c r="H5310">
        <v>104</v>
      </c>
      <c r="I5310" t="s">
        <v>57</v>
      </c>
      <c r="J5310" t="s">
        <v>28</v>
      </c>
      <c r="K5310" t="s">
        <v>14</v>
      </c>
      <c r="L5310">
        <v>79017100</v>
      </c>
      <c r="M5310">
        <v>67</v>
      </c>
      <c r="N5310" t="s">
        <v>38867</v>
      </c>
      <c r="O5310">
        <v>67</v>
      </c>
      <c r="P5310" t="s">
        <v>38868</v>
      </c>
      <c r="Q5310">
        <v>706502339339498</v>
      </c>
      <c r="R5310" t="s">
        <v>11745</v>
      </c>
      <c r="S5310" t="s">
        <v>11746</v>
      </c>
      <c r="T5310" t="s">
        <v>38869</v>
      </c>
    </row>
    <row r="5311" spans="1:22" x14ac:dyDescent="0.25">
      <c r="A5311" t="s">
        <v>38870</v>
      </c>
      <c r="B5311" s="5" t="s">
        <v>10</v>
      </c>
      <c r="C5311" s="5" t="s">
        <v>38871</v>
      </c>
      <c r="D5311" s="4" t="s">
        <v>17</v>
      </c>
      <c r="E5311" t="s">
        <v>72</v>
      </c>
      <c r="F5311" t="s">
        <v>38872</v>
      </c>
      <c r="G5311" t="s">
        <v>1613</v>
      </c>
      <c r="H5311">
        <v>367</v>
      </c>
      <c r="I5311" t="s">
        <v>324</v>
      </c>
      <c r="J5311" t="s">
        <v>28</v>
      </c>
      <c r="K5311" t="s">
        <v>14</v>
      </c>
      <c r="L5311">
        <v>79014020</v>
      </c>
      <c r="M5311">
        <v>67</v>
      </c>
      <c r="N5311" t="s">
        <v>38873</v>
      </c>
      <c r="O5311">
        <v>67</v>
      </c>
      <c r="P5311" t="s">
        <v>38874</v>
      </c>
      <c r="Q5311">
        <v>898004080053241</v>
      </c>
      <c r="R5311" t="s">
        <v>11747</v>
      </c>
      <c r="S5311" t="s">
        <v>11748</v>
      </c>
      <c r="T5311" t="s">
        <v>38875</v>
      </c>
    </row>
    <row r="5312" spans="1:22" x14ac:dyDescent="0.25">
      <c r="A5312" t="s">
        <v>38876</v>
      </c>
      <c r="B5312" s="5" t="s">
        <v>15</v>
      </c>
      <c r="C5312" s="5" t="s">
        <v>38877</v>
      </c>
      <c r="D5312" s="4" t="s">
        <v>32</v>
      </c>
      <c r="E5312" t="s">
        <v>12</v>
      </c>
      <c r="F5312" t="s">
        <v>38878</v>
      </c>
      <c r="G5312" t="s">
        <v>6724</v>
      </c>
      <c r="H5312">
        <v>267</v>
      </c>
      <c r="I5312" t="s">
        <v>128</v>
      </c>
      <c r="J5312" t="s">
        <v>28</v>
      </c>
      <c r="K5312" t="s">
        <v>14</v>
      </c>
      <c r="L5312">
        <v>79118521</v>
      </c>
      <c r="M5312">
        <v>67</v>
      </c>
      <c r="N5312" t="s">
        <v>38879</v>
      </c>
      <c r="O5312">
        <v>67</v>
      </c>
      <c r="P5312" t="s">
        <v>38880</v>
      </c>
      <c r="Q5312">
        <v>2001158439900030</v>
      </c>
      <c r="R5312" t="s">
        <v>38881</v>
      </c>
      <c r="S5312" t="s">
        <v>11749</v>
      </c>
      <c r="T5312" t="s">
        <v>38882</v>
      </c>
    </row>
    <row r="5313" spans="1:20" x14ac:dyDescent="0.25">
      <c r="A5313" t="s">
        <v>38883</v>
      </c>
      <c r="B5313" s="5" t="s">
        <v>15</v>
      </c>
      <c r="C5313" s="5" t="s">
        <v>38884</v>
      </c>
      <c r="D5313" s="4" t="s">
        <v>32</v>
      </c>
      <c r="E5313" t="s">
        <v>72</v>
      </c>
      <c r="F5313" t="s">
        <v>38885</v>
      </c>
      <c r="G5313" t="s">
        <v>2466</v>
      </c>
      <c r="H5313">
        <v>192</v>
      </c>
      <c r="I5313" t="s">
        <v>2467</v>
      </c>
      <c r="J5313" t="s">
        <v>28</v>
      </c>
      <c r="K5313" t="s">
        <v>14</v>
      </c>
      <c r="L5313">
        <v>79014500</v>
      </c>
      <c r="M5313">
        <v>67</v>
      </c>
      <c r="N5313" t="s">
        <v>38886</v>
      </c>
      <c r="O5313">
        <v>67</v>
      </c>
      <c r="P5313" t="s">
        <v>38887</v>
      </c>
      <c r="Q5313">
        <v>708605142501890</v>
      </c>
      <c r="R5313" t="s">
        <v>38888</v>
      </c>
      <c r="S5313" t="s">
        <v>11750</v>
      </c>
      <c r="T5313" t="s">
        <v>38889</v>
      </c>
    </row>
    <row r="5314" spans="1:20" x14ac:dyDescent="0.25">
      <c r="A5314" t="s">
        <v>38890</v>
      </c>
      <c r="B5314" s="5" t="s">
        <v>15</v>
      </c>
      <c r="C5314" s="5" t="s">
        <v>38891</v>
      </c>
      <c r="D5314" s="4" t="s">
        <v>32</v>
      </c>
      <c r="E5314" t="s">
        <v>24</v>
      </c>
      <c r="F5314" t="s">
        <v>26305</v>
      </c>
      <c r="G5314" t="s">
        <v>1374</v>
      </c>
      <c r="H5314">
        <v>513</v>
      </c>
      <c r="I5314" t="s">
        <v>481</v>
      </c>
      <c r="J5314" t="s">
        <v>28</v>
      </c>
      <c r="K5314" t="s">
        <v>14</v>
      </c>
      <c r="L5314">
        <v>79103640</v>
      </c>
      <c r="M5314">
        <v>67</v>
      </c>
      <c r="N5314" t="s">
        <v>38892</v>
      </c>
      <c r="O5314">
        <v>67</v>
      </c>
      <c r="Q5314">
        <v>704506354057616</v>
      </c>
      <c r="R5314" t="s">
        <v>11751</v>
      </c>
      <c r="S5314" t="s">
        <v>11752</v>
      </c>
      <c r="T5314" t="s">
        <v>38893</v>
      </c>
    </row>
    <row r="5315" spans="1:20" x14ac:dyDescent="0.25">
      <c r="A5315" t="s">
        <v>38894</v>
      </c>
      <c r="B5315" s="5" t="s">
        <v>10</v>
      </c>
      <c r="C5315" s="5" t="s">
        <v>38895</v>
      </c>
      <c r="D5315" s="4" t="s">
        <v>17</v>
      </c>
      <c r="E5315" t="s">
        <v>72</v>
      </c>
      <c r="F5315" t="s">
        <v>38896</v>
      </c>
      <c r="G5315" t="s">
        <v>3409</v>
      </c>
      <c r="H5315">
        <v>62</v>
      </c>
      <c r="I5315" t="s">
        <v>70</v>
      </c>
      <c r="J5315" t="s">
        <v>28</v>
      </c>
      <c r="K5315" t="s">
        <v>14</v>
      </c>
      <c r="L5315">
        <v>79118070</v>
      </c>
      <c r="M5315">
        <v>67</v>
      </c>
      <c r="N5315" t="s">
        <v>38897</v>
      </c>
      <c r="O5315">
        <v>67</v>
      </c>
      <c r="P5315" t="s">
        <v>38898</v>
      </c>
      <c r="Q5315">
        <v>703201694372496</v>
      </c>
      <c r="R5315" t="s">
        <v>38899</v>
      </c>
      <c r="S5315" t="s">
        <v>11753</v>
      </c>
      <c r="T5315" t="s">
        <v>38900</v>
      </c>
    </row>
    <row r="5316" spans="1:20" x14ac:dyDescent="0.25">
      <c r="A5316" t="s">
        <v>38901</v>
      </c>
      <c r="B5316" s="5" t="s">
        <v>10</v>
      </c>
      <c r="C5316" s="5" t="s">
        <v>38902</v>
      </c>
      <c r="D5316" s="4" t="s">
        <v>17</v>
      </c>
      <c r="E5316" t="s">
        <v>12</v>
      </c>
      <c r="F5316" t="s">
        <v>38903</v>
      </c>
      <c r="G5316" t="s">
        <v>374</v>
      </c>
      <c r="H5316">
        <v>542</v>
      </c>
      <c r="I5316" t="s">
        <v>375</v>
      </c>
      <c r="J5316" t="s">
        <v>28</v>
      </c>
      <c r="K5316" t="s">
        <v>14</v>
      </c>
      <c r="L5316">
        <v>79080280</v>
      </c>
      <c r="M5316">
        <v>67</v>
      </c>
      <c r="N5316" t="s">
        <v>38904</v>
      </c>
      <c r="O5316">
        <v>67</v>
      </c>
      <c r="Q5316">
        <v>706808772220526</v>
      </c>
      <c r="R5316" t="s">
        <v>11754</v>
      </c>
      <c r="S5316" t="s">
        <v>11755</v>
      </c>
      <c r="T5316" t="s">
        <v>38905</v>
      </c>
    </row>
    <row r="5317" spans="1:20" x14ac:dyDescent="0.25">
      <c r="A5317" t="s">
        <v>38906</v>
      </c>
      <c r="B5317" s="5" t="s">
        <v>15</v>
      </c>
      <c r="C5317" s="5" t="s">
        <v>38907</v>
      </c>
      <c r="D5317" s="4" t="s">
        <v>32</v>
      </c>
      <c r="E5317" t="s">
        <v>72</v>
      </c>
      <c r="F5317" t="s">
        <v>38908</v>
      </c>
      <c r="G5317" t="s">
        <v>37</v>
      </c>
      <c r="H5317">
        <v>1705</v>
      </c>
      <c r="I5317" t="s">
        <v>362</v>
      </c>
      <c r="J5317" t="s">
        <v>28</v>
      </c>
      <c r="K5317" t="s">
        <v>14</v>
      </c>
      <c r="L5317">
        <v>79116270</v>
      </c>
      <c r="M5317">
        <v>67</v>
      </c>
      <c r="N5317" t="s">
        <v>38909</v>
      </c>
      <c r="O5317">
        <v>67</v>
      </c>
      <c r="P5317" t="s">
        <v>38910</v>
      </c>
      <c r="Q5317">
        <v>700006892025204</v>
      </c>
      <c r="R5317" t="s">
        <v>11756</v>
      </c>
      <c r="S5317" t="s">
        <v>11757</v>
      </c>
      <c r="T5317" t="s">
        <v>38911</v>
      </c>
    </row>
    <row r="5318" spans="1:20" x14ac:dyDescent="0.25">
      <c r="A5318" t="s">
        <v>38912</v>
      </c>
      <c r="B5318" s="5" t="s">
        <v>15</v>
      </c>
      <c r="C5318" s="5" t="s">
        <v>38913</v>
      </c>
      <c r="D5318" s="4" t="s">
        <v>17</v>
      </c>
      <c r="E5318" t="s">
        <v>24</v>
      </c>
      <c r="F5318" t="s">
        <v>38914</v>
      </c>
      <c r="G5318" t="s">
        <v>15002</v>
      </c>
      <c r="H5318">
        <v>457</v>
      </c>
      <c r="I5318" t="s">
        <v>12770</v>
      </c>
      <c r="J5318" t="s">
        <v>28</v>
      </c>
      <c r="K5318" t="s">
        <v>14</v>
      </c>
      <c r="L5318">
        <v>79010090</v>
      </c>
      <c r="M5318">
        <v>67</v>
      </c>
      <c r="N5318" t="s">
        <v>38915</v>
      </c>
      <c r="O5318">
        <v>67</v>
      </c>
      <c r="P5318" t="s">
        <v>38916</v>
      </c>
      <c r="Q5318">
        <v>709600636110071</v>
      </c>
      <c r="R5318" t="s">
        <v>11758</v>
      </c>
      <c r="S5318" t="s">
        <v>38917</v>
      </c>
      <c r="T5318" t="s">
        <v>38918</v>
      </c>
    </row>
    <row r="5319" spans="1:20" x14ac:dyDescent="0.25">
      <c r="A5319" t="s">
        <v>38919</v>
      </c>
      <c r="B5319" s="5" t="s">
        <v>15</v>
      </c>
      <c r="C5319" s="5" t="s">
        <v>38920</v>
      </c>
      <c r="D5319" s="4" t="s">
        <v>32</v>
      </c>
      <c r="E5319" t="s">
        <v>72</v>
      </c>
      <c r="F5319" t="s">
        <v>38921</v>
      </c>
      <c r="G5319" t="s">
        <v>38922</v>
      </c>
      <c r="H5319">
        <v>1167</v>
      </c>
      <c r="I5319" t="s">
        <v>13</v>
      </c>
      <c r="J5319" t="s">
        <v>28</v>
      </c>
      <c r="K5319" t="s">
        <v>14</v>
      </c>
      <c r="L5319">
        <v>79002231</v>
      </c>
      <c r="M5319">
        <v>67</v>
      </c>
      <c r="N5319" t="s">
        <v>38923</v>
      </c>
      <c r="O5319">
        <v>67</v>
      </c>
      <c r="Q5319">
        <v>700009355819700</v>
      </c>
      <c r="R5319" t="s">
        <v>38924</v>
      </c>
      <c r="S5319" t="s">
        <v>11759</v>
      </c>
      <c r="T5319" t="s">
        <v>38925</v>
      </c>
    </row>
    <row r="5320" spans="1:20" x14ac:dyDescent="0.25">
      <c r="A5320" t="s">
        <v>38926</v>
      </c>
      <c r="B5320" s="5" t="s">
        <v>10</v>
      </c>
      <c r="C5320" s="5" t="s">
        <v>38927</v>
      </c>
      <c r="D5320" s="4" t="s">
        <v>32</v>
      </c>
      <c r="E5320" t="s">
        <v>328</v>
      </c>
      <c r="F5320" t="s">
        <v>38928</v>
      </c>
      <c r="G5320" t="s">
        <v>11760</v>
      </c>
      <c r="H5320">
        <v>110</v>
      </c>
      <c r="I5320" t="s">
        <v>113</v>
      </c>
      <c r="J5320" t="s">
        <v>28</v>
      </c>
      <c r="K5320" t="s">
        <v>14</v>
      </c>
      <c r="L5320">
        <v>79110240</v>
      </c>
      <c r="M5320">
        <v>67</v>
      </c>
      <c r="N5320" t="s">
        <v>38929</v>
      </c>
      <c r="O5320">
        <v>67</v>
      </c>
      <c r="Q5320">
        <v>706408658623483</v>
      </c>
      <c r="R5320" t="s">
        <v>11761</v>
      </c>
      <c r="S5320" t="s">
        <v>11762</v>
      </c>
      <c r="T5320" t="s">
        <v>38930</v>
      </c>
    </row>
    <row r="5321" spans="1:20" x14ac:dyDescent="0.25">
      <c r="A5321" t="s">
        <v>38931</v>
      </c>
      <c r="B5321" s="5" t="s">
        <v>10</v>
      </c>
      <c r="C5321" s="5" t="s">
        <v>38932</v>
      </c>
      <c r="D5321" s="4" t="s">
        <v>32</v>
      </c>
      <c r="E5321" t="s">
        <v>24</v>
      </c>
      <c r="F5321" t="s">
        <v>21170</v>
      </c>
      <c r="G5321" t="s">
        <v>11763</v>
      </c>
      <c r="H5321">
        <v>65</v>
      </c>
      <c r="J5321" t="s">
        <v>28</v>
      </c>
      <c r="K5321" t="s">
        <v>14</v>
      </c>
      <c r="L5321">
        <v>79017606</v>
      </c>
      <c r="M5321">
        <v>67</v>
      </c>
      <c r="N5321" t="s">
        <v>38933</v>
      </c>
      <c r="O5321">
        <v>67</v>
      </c>
      <c r="P5321" t="s">
        <v>38934</v>
      </c>
      <c r="Q5321">
        <v>705409492797595</v>
      </c>
      <c r="R5321" t="s">
        <v>11764</v>
      </c>
      <c r="S5321" t="s">
        <v>11765</v>
      </c>
      <c r="T5321" t="s">
        <v>38935</v>
      </c>
    </row>
    <row r="5322" spans="1:20" x14ac:dyDescent="0.25">
      <c r="A5322" t="s">
        <v>38936</v>
      </c>
      <c r="B5322" s="5" t="s">
        <v>15</v>
      </c>
      <c r="C5322" s="5" t="s">
        <v>38937</v>
      </c>
      <c r="D5322" s="4" t="s">
        <v>32</v>
      </c>
      <c r="E5322" t="s">
        <v>12</v>
      </c>
      <c r="F5322" t="s">
        <v>37892</v>
      </c>
      <c r="G5322" t="s">
        <v>11766</v>
      </c>
      <c r="H5322">
        <v>193</v>
      </c>
      <c r="I5322" t="s">
        <v>1808</v>
      </c>
      <c r="J5322" t="s">
        <v>28</v>
      </c>
      <c r="K5322" t="s">
        <v>14</v>
      </c>
      <c r="L5322">
        <v>79090160</v>
      </c>
      <c r="M5322">
        <v>67</v>
      </c>
      <c r="N5322" t="s">
        <v>38938</v>
      </c>
      <c r="O5322">
        <v>67</v>
      </c>
      <c r="P5322" t="s">
        <v>38939</v>
      </c>
      <c r="Q5322">
        <v>704002372570266</v>
      </c>
      <c r="R5322" t="s">
        <v>11767</v>
      </c>
      <c r="S5322" t="s">
        <v>11768</v>
      </c>
      <c r="T5322" t="s">
        <v>38940</v>
      </c>
    </row>
    <row r="5323" spans="1:20" x14ac:dyDescent="0.25">
      <c r="A5323" t="s">
        <v>38941</v>
      </c>
      <c r="B5323" s="5" t="s">
        <v>10</v>
      </c>
      <c r="C5323" s="5" t="s">
        <v>38942</v>
      </c>
      <c r="D5323" s="4" t="s">
        <v>17</v>
      </c>
      <c r="E5323" t="s">
        <v>12</v>
      </c>
      <c r="F5323" t="s">
        <v>21052</v>
      </c>
      <c r="M5323">
        <v>67</v>
      </c>
      <c r="N5323" t="s">
        <v>38943</v>
      </c>
      <c r="O5323">
        <v>67</v>
      </c>
      <c r="P5323" t="s">
        <v>38944</v>
      </c>
      <c r="R5323" t="s">
        <v>11769</v>
      </c>
      <c r="S5323" t="s">
        <v>11770</v>
      </c>
      <c r="T5323" t="s">
        <v>38945</v>
      </c>
    </row>
    <row r="5324" spans="1:20" x14ac:dyDescent="0.25">
      <c r="A5324" t="s">
        <v>38946</v>
      </c>
      <c r="B5324" s="5" t="s">
        <v>10</v>
      </c>
      <c r="C5324" s="5" t="s">
        <v>38947</v>
      </c>
      <c r="D5324" s="4" t="s">
        <v>126</v>
      </c>
      <c r="E5324" t="s">
        <v>24</v>
      </c>
      <c r="F5324" t="s">
        <v>19883</v>
      </c>
      <c r="G5324" t="s">
        <v>6196</v>
      </c>
      <c r="H5324">
        <v>160</v>
      </c>
      <c r="I5324" t="s">
        <v>128</v>
      </c>
      <c r="J5324" t="s">
        <v>28</v>
      </c>
      <c r="K5324" t="s">
        <v>14</v>
      </c>
      <c r="L5324">
        <v>79118732</v>
      </c>
      <c r="M5324">
        <v>67</v>
      </c>
      <c r="N5324" t="s">
        <v>38948</v>
      </c>
      <c r="O5324">
        <v>67</v>
      </c>
      <c r="P5324" t="s">
        <v>38949</v>
      </c>
      <c r="Q5324">
        <v>701208052102317</v>
      </c>
      <c r="R5324" t="s">
        <v>11771</v>
      </c>
      <c r="S5324" t="s">
        <v>11772</v>
      </c>
      <c r="T5324" t="s">
        <v>38950</v>
      </c>
    </row>
    <row r="5325" spans="1:20" x14ac:dyDescent="0.25">
      <c r="A5325" t="s">
        <v>38951</v>
      </c>
      <c r="B5325" s="5" t="s">
        <v>15</v>
      </c>
      <c r="D5325" s="4" t="s">
        <v>17</v>
      </c>
      <c r="E5325" t="s">
        <v>12</v>
      </c>
      <c r="F5325" t="s">
        <v>38952</v>
      </c>
      <c r="G5325" t="s">
        <v>10294</v>
      </c>
      <c r="H5325">
        <v>314</v>
      </c>
      <c r="I5325" t="s">
        <v>419</v>
      </c>
      <c r="J5325" t="s">
        <v>28</v>
      </c>
      <c r="K5325" t="s">
        <v>14</v>
      </c>
      <c r="L5325">
        <v>79042250</v>
      </c>
      <c r="M5325">
        <v>67</v>
      </c>
      <c r="N5325" t="s">
        <v>38953</v>
      </c>
      <c r="O5325">
        <v>67</v>
      </c>
      <c r="P5325" t="s">
        <v>38954</v>
      </c>
      <c r="Q5325">
        <v>898005860744694</v>
      </c>
      <c r="R5325" t="s">
        <v>34095</v>
      </c>
      <c r="T5325" t="s">
        <v>38955</v>
      </c>
    </row>
    <row r="5326" spans="1:20" x14ac:dyDescent="0.25">
      <c r="A5326" t="s">
        <v>38956</v>
      </c>
      <c r="B5326" s="5" t="s">
        <v>10</v>
      </c>
      <c r="C5326" s="5" t="s">
        <v>38957</v>
      </c>
      <c r="D5326" s="4" t="s">
        <v>32</v>
      </c>
      <c r="E5326" t="s">
        <v>24</v>
      </c>
      <c r="F5326" t="s">
        <v>38958</v>
      </c>
      <c r="G5326" t="s">
        <v>555</v>
      </c>
      <c r="H5326">
        <v>33</v>
      </c>
      <c r="I5326" t="s">
        <v>556</v>
      </c>
      <c r="J5326" t="s">
        <v>28</v>
      </c>
      <c r="K5326" t="s">
        <v>14</v>
      </c>
      <c r="L5326">
        <v>79117712</v>
      </c>
      <c r="M5326">
        <v>67</v>
      </c>
      <c r="N5326" t="s">
        <v>38959</v>
      </c>
      <c r="O5326">
        <v>67</v>
      </c>
      <c r="P5326" t="s">
        <v>38960</v>
      </c>
      <c r="Q5326">
        <v>702203159633410</v>
      </c>
      <c r="R5326" t="s">
        <v>11773</v>
      </c>
      <c r="S5326" t="s">
        <v>11774</v>
      </c>
      <c r="T5326" t="s">
        <v>38961</v>
      </c>
    </row>
    <row r="5327" spans="1:20" x14ac:dyDescent="0.25">
      <c r="A5327" t="s">
        <v>38962</v>
      </c>
      <c r="B5327" s="5" t="s">
        <v>10</v>
      </c>
      <c r="C5327" s="5" t="s">
        <v>38963</v>
      </c>
      <c r="D5327" s="4" t="s">
        <v>17</v>
      </c>
      <c r="E5327" t="s">
        <v>328</v>
      </c>
      <c r="F5327" t="s">
        <v>38964</v>
      </c>
      <c r="G5327" t="s">
        <v>531</v>
      </c>
      <c r="H5327">
        <v>56</v>
      </c>
      <c r="I5327" t="s">
        <v>120</v>
      </c>
      <c r="J5327" t="s">
        <v>28</v>
      </c>
      <c r="K5327" t="s">
        <v>14</v>
      </c>
      <c r="L5327">
        <v>79117040</v>
      </c>
      <c r="M5327">
        <v>67</v>
      </c>
      <c r="N5327" t="s">
        <v>38965</v>
      </c>
      <c r="O5327">
        <v>67</v>
      </c>
      <c r="P5327" t="s">
        <v>38966</v>
      </c>
      <c r="Q5327">
        <v>700500383857457</v>
      </c>
      <c r="R5327" t="s">
        <v>11775</v>
      </c>
      <c r="S5327" t="s">
        <v>11776</v>
      </c>
      <c r="T5327" t="s">
        <v>38967</v>
      </c>
    </row>
    <row r="5328" spans="1:20" x14ac:dyDescent="0.25">
      <c r="A5328" t="s">
        <v>38968</v>
      </c>
      <c r="B5328" s="5" t="s">
        <v>10</v>
      </c>
      <c r="C5328" s="5" t="s">
        <v>38969</v>
      </c>
      <c r="D5328" s="4" t="s">
        <v>17</v>
      </c>
      <c r="E5328" t="s">
        <v>12</v>
      </c>
      <c r="F5328" t="s">
        <v>38970</v>
      </c>
      <c r="G5328" t="s">
        <v>4381</v>
      </c>
      <c r="H5328">
        <v>713</v>
      </c>
      <c r="I5328" t="s">
        <v>238</v>
      </c>
      <c r="J5328" t="s">
        <v>28</v>
      </c>
      <c r="K5328" t="s">
        <v>14</v>
      </c>
      <c r="L5328">
        <v>79112230</v>
      </c>
      <c r="M5328">
        <v>67</v>
      </c>
      <c r="N5328" t="s">
        <v>38971</v>
      </c>
      <c r="O5328">
        <v>67</v>
      </c>
      <c r="P5328" t="s">
        <v>38972</v>
      </c>
      <c r="Q5328">
        <v>700002037305405</v>
      </c>
      <c r="R5328" t="s">
        <v>11777</v>
      </c>
      <c r="S5328" t="s">
        <v>11778</v>
      </c>
      <c r="T5328" t="s">
        <v>38973</v>
      </c>
    </row>
    <row r="5329" spans="1:22" x14ac:dyDescent="0.25">
      <c r="A5329" t="s">
        <v>38974</v>
      </c>
      <c r="B5329" s="5" t="s">
        <v>15</v>
      </c>
      <c r="C5329" s="5" t="s">
        <v>38975</v>
      </c>
      <c r="D5329" s="4" t="s">
        <v>17</v>
      </c>
      <c r="E5329" t="s">
        <v>12</v>
      </c>
      <c r="F5329" t="s">
        <v>38976</v>
      </c>
      <c r="G5329" t="s">
        <v>38977</v>
      </c>
      <c r="H5329">
        <v>1661</v>
      </c>
      <c r="I5329" t="s">
        <v>13</v>
      </c>
      <c r="J5329" t="s">
        <v>28</v>
      </c>
      <c r="K5329" t="s">
        <v>14</v>
      </c>
      <c r="L5329">
        <v>79002321</v>
      </c>
      <c r="M5329">
        <v>67</v>
      </c>
      <c r="N5329" t="s">
        <v>38978</v>
      </c>
      <c r="O5329">
        <v>67</v>
      </c>
      <c r="P5329" t="s">
        <v>38979</v>
      </c>
      <c r="Q5329">
        <v>702108762400894</v>
      </c>
      <c r="R5329" t="s">
        <v>11779</v>
      </c>
      <c r="S5329" t="s">
        <v>11780</v>
      </c>
      <c r="T5329" t="s">
        <v>38980</v>
      </c>
    </row>
    <row r="5330" spans="1:22" x14ac:dyDescent="0.25">
      <c r="A5330" t="s">
        <v>38981</v>
      </c>
      <c r="B5330" s="5" t="s">
        <v>15</v>
      </c>
      <c r="C5330" s="5" t="s">
        <v>38982</v>
      </c>
      <c r="D5330" s="4" t="s">
        <v>32</v>
      </c>
      <c r="E5330" t="s">
        <v>24</v>
      </c>
      <c r="F5330" t="s">
        <v>38983</v>
      </c>
      <c r="G5330" t="s">
        <v>11781</v>
      </c>
      <c r="H5330">
        <v>11</v>
      </c>
      <c r="I5330" t="s">
        <v>11782</v>
      </c>
      <c r="J5330" t="s">
        <v>28</v>
      </c>
      <c r="K5330" t="s">
        <v>14</v>
      </c>
      <c r="M5330">
        <v>67</v>
      </c>
      <c r="N5330" t="s">
        <v>38984</v>
      </c>
      <c r="O5330">
        <v>67</v>
      </c>
      <c r="P5330" t="s">
        <v>38985</v>
      </c>
      <c r="Q5330">
        <v>2000143676100070</v>
      </c>
      <c r="R5330" t="s">
        <v>11783</v>
      </c>
      <c r="S5330" t="s">
        <v>11784</v>
      </c>
      <c r="T5330" t="s">
        <v>38986</v>
      </c>
      <c r="V5330" s="1"/>
    </row>
    <row r="5331" spans="1:22" x14ac:dyDescent="0.25">
      <c r="A5331" t="s">
        <v>38987</v>
      </c>
      <c r="B5331" s="5" t="s">
        <v>15</v>
      </c>
      <c r="C5331" s="5" t="s">
        <v>38988</v>
      </c>
      <c r="D5331" s="4" t="s">
        <v>32</v>
      </c>
      <c r="E5331" t="s">
        <v>12</v>
      </c>
      <c r="F5331" t="s">
        <v>23346</v>
      </c>
      <c r="G5331" t="s">
        <v>11785</v>
      </c>
      <c r="H5331">
        <v>451</v>
      </c>
      <c r="I5331" t="s">
        <v>113</v>
      </c>
      <c r="J5331" t="s">
        <v>28</v>
      </c>
      <c r="K5331" t="s">
        <v>14</v>
      </c>
      <c r="M5331">
        <v>67</v>
      </c>
      <c r="N5331" t="s">
        <v>38989</v>
      </c>
      <c r="O5331">
        <v>67</v>
      </c>
      <c r="P5331" t="s">
        <v>38990</v>
      </c>
      <c r="Q5331">
        <v>700801922912880</v>
      </c>
      <c r="R5331" t="s">
        <v>11786</v>
      </c>
      <c r="S5331" t="s">
        <v>11787</v>
      </c>
      <c r="T5331" t="s">
        <v>38991</v>
      </c>
    </row>
    <row r="5332" spans="1:22" x14ac:dyDescent="0.25">
      <c r="A5332" t="s">
        <v>38992</v>
      </c>
      <c r="B5332" s="5" t="s">
        <v>10</v>
      </c>
      <c r="D5332" s="4" t="s">
        <v>17</v>
      </c>
      <c r="E5332" t="s">
        <v>12</v>
      </c>
      <c r="F5332" t="s">
        <v>38993</v>
      </c>
      <c r="G5332" t="s">
        <v>11788</v>
      </c>
      <c r="H5332">
        <v>451</v>
      </c>
      <c r="I5332" t="s">
        <v>113</v>
      </c>
      <c r="J5332" t="s">
        <v>28</v>
      </c>
      <c r="K5332" t="s">
        <v>14</v>
      </c>
      <c r="M5332">
        <v>67</v>
      </c>
      <c r="N5332" t="s">
        <v>38989</v>
      </c>
      <c r="O5332">
        <v>67</v>
      </c>
      <c r="P5332" t="s">
        <v>38990</v>
      </c>
      <c r="Q5332">
        <v>898004115149096</v>
      </c>
      <c r="R5332" t="s">
        <v>11786</v>
      </c>
      <c r="S5332" t="s">
        <v>11787</v>
      </c>
      <c r="T5332" t="s">
        <v>38994</v>
      </c>
    </row>
    <row r="5333" spans="1:22" x14ac:dyDescent="0.25">
      <c r="A5333" t="s">
        <v>38995</v>
      </c>
      <c r="B5333" s="5" t="s">
        <v>10</v>
      </c>
      <c r="C5333" s="5" t="s">
        <v>38996</v>
      </c>
      <c r="D5333" s="4" t="s">
        <v>17</v>
      </c>
      <c r="E5333" t="s">
        <v>24</v>
      </c>
      <c r="F5333" t="s">
        <v>38997</v>
      </c>
      <c r="G5333" t="s">
        <v>11789</v>
      </c>
      <c r="H5333">
        <v>163</v>
      </c>
      <c r="I5333" t="s">
        <v>128</v>
      </c>
      <c r="J5333" t="s">
        <v>28</v>
      </c>
      <c r="K5333" t="s">
        <v>14</v>
      </c>
      <c r="L5333">
        <v>79117301</v>
      </c>
      <c r="M5333">
        <v>67</v>
      </c>
      <c r="N5333" t="s">
        <v>38998</v>
      </c>
      <c r="O5333">
        <v>67</v>
      </c>
      <c r="P5333" t="s">
        <v>38999</v>
      </c>
      <c r="Q5333">
        <v>700002051684701</v>
      </c>
      <c r="R5333" t="s">
        <v>39000</v>
      </c>
      <c r="S5333" t="s">
        <v>11790</v>
      </c>
      <c r="T5333" t="s">
        <v>39001</v>
      </c>
    </row>
    <row r="5334" spans="1:22" x14ac:dyDescent="0.25">
      <c r="A5334" t="s">
        <v>39002</v>
      </c>
      <c r="B5334" s="5" t="s">
        <v>15</v>
      </c>
      <c r="C5334" s="5" t="s">
        <v>39003</v>
      </c>
      <c r="D5334" s="4" t="s">
        <v>32</v>
      </c>
      <c r="E5334" t="s">
        <v>12</v>
      </c>
      <c r="F5334" t="s">
        <v>39004</v>
      </c>
      <c r="G5334" t="s">
        <v>18665</v>
      </c>
      <c r="H5334">
        <v>630</v>
      </c>
      <c r="I5334" t="s">
        <v>13042</v>
      </c>
      <c r="J5334" t="s">
        <v>28</v>
      </c>
      <c r="K5334" t="s">
        <v>14</v>
      </c>
      <c r="L5334">
        <v>79011400</v>
      </c>
      <c r="M5334">
        <v>67</v>
      </c>
      <c r="N5334" t="s">
        <v>39005</v>
      </c>
      <c r="O5334">
        <v>67</v>
      </c>
      <c r="P5334" t="s">
        <v>39006</v>
      </c>
      <c r="Q5334">
        <v>708407234471061</v>
      </c>
      <c r="R5334" t="s">
        <v>11791</v>
      </c>
      <c r="S5334" t="s">
        <v>11792</v>
      </c>
      <c r="T5334" t="s">
        <v>39007</v>
      </c>
    </row>
    <row r="5335" spans="1:22" x14ac:dyDescent="0.25">
      <c r="A5335" t="s">
        <v>39008</v>
      </c>
      <c r="B5335" s="5" t="s">
        <v>10</v>
      </c>
      <c r="C5335" s="5" t="s">
        <v>39009</v>
      </c>
      <c r="D5335" s="4" t="s">
        <v>17</v>
      </c>
      <c r="E5335" t="s">
        <v>12</v>
      </c>
      <c r="F5335" t="s">
        <v>39010</v>
      </c>
      <c r="G5335" t="s">
        <v>11130</v>
      </c>
      <c r="H5335">
        <v>215</v>
      </c>
      <c r="I5335" t="s">
        <v>836</v>
      </c>
      <c r="J5335" t="s">
        <v>28</v>
      </c>
      <c r="K5335" t="s">
        <v>14</v>
      </c>
      <c r="L5335">
        <v>79102450</v>
      </c>
      <c r="M5335">
        <v>67</v>
      </c>
      <c r="N5335" t="s">
        <v>39011</v>
      </c>
      <c r="O5335">
        <v>67</v>
      </c>
      <c r="P5335" t="s">
        <v>39012</v>
      </c>
      <c r="Q5335">
        <v>703603048865733</v>
      </c>
      <c r="R5335" t="s">
        <v>39013</v>
      </c>
      <c r="S5335" t="s">
        <v>11793</v>
      </c>
      <c r="T5335" t="s">
        <v>39014</v>
      </c>
    </row>
    <row r="5336" spans="1:22" x14ac:dyDescent="0.25">
      <c r="A5336" t="s">
        <v>39015</v>
      </c>
      <c r="B5336" s="5" t="s">
        <v>15</v>
      </c>
      <c r="C5336" s="5" t="s">
        <v>39016</v>
      </c>
      <c r="D5336" s="4" t="s">
        <v>32</v>
      </c>
      <c r="E5336" t="s">
        <v>24</v>
      </c>
      <c r="F5336" t="s">
        <v>39017</v>
      </c>
      <c r="G5336" t="s">
        <v>5817</v>
      </c>
      <c r="H5336">
        <v>64</v>
      </c>
      <c r="I5336" t="s">
        <v>7905</v>
      </c>
      <c r="J5336" t="s">
        <v>64</v>
      </c>
      <c r="K5336" t="s">
        <v>14</v>
      </c>
      <c r="L5336">
        <v>79014686</v>
      </c>
      <c r="M5336">
        <v>67</v>
      </c>
      <c r="N5336">
        <v>998539181</v>
      </c>
      <c r="O5336">
        <v>67</v>
      </c>
      <c r="P5336" t="s">
        <v>11794</v>
      </c>
      <c r="Q5336">
        <v>706806107964130</v>
      </c>
      <c r="R5336" t="s">
        <v>11795</v>
      </c>
      <c r="S5336" t="s">
        <v>11796</v>
      </c>
      <c r="T5336" t="s">
        <v>39018</v>
      </c>
    </row>
    <row r="5337" spans="1:22" x14ac:dyDescent="0.25">
      <c r="A5337" t="s">
        <v>39019</v>
      </c>
      <c r="B5337" s="5" t="s">
        <v>10</v>
      </c>
      <c r="C5337" s="5" t="s">
        <v>39020</v>
      </c>
      <c r="D5337" s="4" t="s">
        <v>17</v>
      </c>
      <c r="E5337" t="s">
        <v>24</v>
      </c>
      <c r="F5337" t="s">
        <v>39021</v>
      </c>
      <c r="G5337" t="s">
        <v>2804</v>
      </c>
      <c r="H5337">
        <v>104</v>
      </c>
      <c r="I5337" t="s">
        <v>57</v>
      </c>
      <c r="J5337" t="s">
        <v>28</v>
      </c>
      <c r="K5337" t="s">
        <v>14</v>
      </c>
      <c r="L5337">
        <v>79017100</v>
      </c>
      <c r="M5337">
        <v>67</v>
      </c>
      <c r="N5337" t="s">
        <v>38868</v>
      </c>
      <c r="O5337">
        <v>67</v>
      </c>
      <c r="P5337" t="s">
        <v>38867</v>
      </c>
      <c r="Q5337">
        <v>706704275581420</v>
      </c>
      <c r="R5337" t="s">
        <v>39022</v>
      </c>
      <c r="S5337" t="s">
        <v>39023</v>
      </c>
      <c r="T5337" t="s">
        <v>39024</v>
      </c>
    </row>
    <row r="5338" spans="1:22" x14ac:dyDescent="0.25">
      <c r="A5338" t="s">
        <v>39025</v>
      </c>
      <c r="B5338" s="5" t="s">
        <v>10</v>
      </c>
      <c r="C5338" s="5" t="s">
        <v>39026</v>
      </c>
      <c r="D5338" s="4" t="s">
        <v>17</v>
      </c>
      <c r="E5338" t="s">
        <v>24</v>
      </c>
      <c r="F5338" t="s">
        <v>39027</v>
      </c>
      <c r="G5338" t="s">
        <v>9755</v>
      </c>
      <c r="H5338">
        <v>80</v>
      </c>
      <c r="I5338" t="s">
        <v>7905</v>
      </c>
      <c r="J5338" t="s">
        <v>28</v>
      </c>
      <c r="K5338" t="s">
        <v>14</v>
      </c>
      <c r="L5338">
        <v>79014870</v>
      </c>
      <c r="M5338">
        <v>67</v>
      </c>
      <c r="N5338" t="s">
        <v>39028</v>
      </c>
      <c r="O5338">
        <v>67</v>
      </c>
      <c r="P5338" t="s">
        <v>39029</v>
      </c>
      <c r="Q5338">
        <v>705005682569852</v>
      </c>
      <c r="R5338" t="s">
        <v>11797</v>
      </c>
      <c r="T5338" t="s">
        <v>39030</v>
      </c>
    </row>
    <row r="5339" spans="1:22" x14ac:dyDescent="0.25">
      <c r="A5339" t="s">
        <v>39031</v>
      </c>
      <c r="B5339" s="5" t="s">
        <v>15</v>
      </c>
      <c r="D5339" s="4" t="s">
        <v>17</v>
      </c>
      <c r="E5339" t="s">
        <v>12</v>
      </c>
      <c r="F5339" t="s">
        <v>39032</v>
      </c>
      <c r="G5339" t="s">
        <v>11798</v>
      </c>
      <c r="H5339">
        <v>92</v>
      </c>
      <c r="I5339" t="s">
        <v>295</v>
      </c>
      <c r="J5339" t="s">
        <v>28</v>
      </c>
      <c r="K5339" t="s">
        <v>14</v>
      </c>
      <c r="L5339">
        <v>79017177</v>
      </c>
      <c r="M5339">
        <v>67</v>
      </c>
      <c r="N5339" t="s">
        <v>39033</v>
      </c>
      <c r="P5339" t="s">
        <v>39034</v>
      </c>
      <c r="Q5339">
        <v>701200011451115</v>
      </c>
      <c r="R5339" t="s">
        <v>11799</v>
      </c>
      <c r="S5339" t="s">
        <v>11800</v>
      </c>
      <c r="T5339" t="s">
        <v>39035</v>
      </c>
    </row>
    <row r="5340" spans="1:22" x14ac:dyDescent="0.25">
      <c r="A5340" t="s">
        <v>39036</v>
      </c>
      <c r="B5340" s="5" t="s">
        <v>10</v>
      </c>
      <c r="C5340" s="5" t="s">
        <v>39037</v>
      </c>
      <c r="D5340" s="4" t="s">
        <v>17</v>
      </c>
      <c r="E5340" t="s">
        <v>12</v>
      </c>
      <c r="F5340" t="s">
        <v>24131</v>
      </c>
      <c r="G5340" t="s">
        <v>11801</v>
      </c>
      <c r="H5340">
        <v>175</v>
      </c>
      <c r="I5340" t="s">
        <v>513</v>
      </c>
      <c r="J5340" t="s">
        <v>28</v>
      </c>
      <c r="K5340" t="s">
        <v>14</v>
      </c>
      <c r="L5340">
        <v>79112343</v>
      </c>
      <c r="M5340">
        <v>67</v>
      </c>
      <c r="N5340" t="s">
        <v>39038</v>
      </c>
      <c r="O5340">
        <v>67</v>
      </c>
      <c r="P5340" t="s">
        <v>39039</v>
      </c>
      <c r="Q5340">
        <v>705004042000458</v>
      </c>
      <c r="R5340" t="s">
        <v>37386</v>
      </c>
      <c r="S5340" t="s">
        <v>11320</v>
      </c>
      <c r="T5340" t="s">
        <v>39040</v>
      </c>
    </row>
    <row r="5341" spans="1:22" x14ac:dyDescent="0.25">
      <c r="A5341" t="s">
        <v>39041</v>
      </c>
      <c r="B5341" s="5" t="s">
        <v>15</v>
      </c>
      <c r="D5341" s="4" t="s">
        <v>17</v>
      </c>
      <c r="E5341" t="s">
        <v>12</v>
      </c>
      <c r="F5341" t="s">
        <v>24111</v>
      </c>
      <c r="G5341" t="s">
        <v>11801</v>
      </c>
      <c r="H5341">
        <v>175</v>
      </c>
      <c r="I5341" t="s">
        <v>513</v>
      </c>
      <c r="J5341" t="s">
        <v>28</v>
      </c>
      <c r="K5341" t="s">
        <v>14</v>
      </c>
      <c r="L5341">
        <v>79112343</v>
      </c>
      <c r="M5341">
        <v>67</v>
      </c>
      <c r="N5341" t="s">
        <v>39038</v>
      </c>
      <c r="P5341" t="s">
        <v>39039</v>
      </c>
      <c r="Q5341">
        <v>703608023388030</v>
      </c>
      <c r="R5341" t="s">
        <v>39042</v>
      </c>
      <c r="S5341" t="s">
        <v>11802</v>
      </c>
      <c r="T5341" t="s">
        <v>39043</v>
      </c>
    </row>
    <row r="5342" spans="1:22" x14ac:dyDescent="0.25">
      <c r="A5342" t="s">
        <v>39044</v>
      </c>
      <c r="B5342" s="5" t="s">
        <v>10</v>
      </c>
      <c r="C5342" s="5" t="s">
        <v>39045</v>
      </c>
      <c r="D5342" s="4" t="s">
        <v>32</v>
      </c>
      <c r="E5342" t="s">
        <v>24</v>
      </c>
      <c r="F5342" t="s">
        <v>39046</v>
      </c>
      <c r="G5342" t="s">
        <v>11803</v>
      </c>
      <c r="H5342">
        <v>21</v>
      </c>
      <c r="I5342" t="s">
        <v>11804</v>
      </c>
      <c r="J5342" t="s">
        <v>28</v>
      </c>
      <c r="K5342" t="s">
        <v>14</v>
      </c>
      <c r="L5342">
        <v>79096818</v>
      </c>
      <c r="M5342">
        <v>67</v>
      </c>
      <c r="N5342" t="s">
        <v>39047</v>
      </c>
      <c r="O5342">
        <v>67</v>
      </c>
      <c r="P5342" t="s">
        <v>39048</v>
      </c>
      <c r="Q5342">
        <v>708600034914883</v>
      </c>
      <c r="R5342" t="s">
        <v>11805</v>
      </c>
      <c r="S5342" t="s">
        <v>11806</v>
      </c>
      <c r="T5342" t="s">
        <v>39049</v>
      </c>
    </row>
    <row r="5343" spans="1:22" x14ac:dyDescent="0.25">
      <c r="A5343" t="s">
        <v>39050</v>
      </c>
      <c r="B5343" s="5" t="s">
        <v>10</v>
      </c>
      <c r="C5343" s="5" t="s">
        <v>39051</v>
      </c>
      <c r="D5343" s="4" t="s">
        <v>17</v>
      </c>
      <c r="E5343" t="s">
        <v>24</v>
      </c>
      <c r="F5343" t="s">
        <v>39052</v>
      </c>
      <c r="G5343" t="s">
        <v>11807</v>
      </c>
      <c r="H5343">
        <v>452</v>
      </c>
      <c r="I5343" t="s">
        <v>123</v>
      </c>
      <c r="J5343" t="s">
        <v>28</v>
      </c>
      <c r="K5343" t="s">
        <v>14</v>
      </c>
      <c r="L5343">
        <v>79104270</v>
      </c>
      <c r="M5343">
        <v>67</v>
      </c>
      <c r="N5343" t="s">
        <v>39053</v>
      </c>
      <c r="O5343">
        <v>67</v>
      </c>
      <c r="P5343" t="s">
        <v>39054</v>
      </c>
      <c r="Q5343">
        <v>704807528800848</v>
      </c>
      <c r="R5343" t="s">
        <v>39055</v>
      </c>
      <c r="S5343" t="s">
        <v>11808</v>
      </c>
      <c r="T5343" t="s">
        <v>39056</v>
      </c>
    </row>
    <row r="5344" spans="1:22" x14ac:dyDescent="0.25">
      <c r="A5344" t="s">
        <v>39057</v>
      </c>
      <c r="B5344" s="5" t="s">
        <v>10</v>
      </c>
      <c r="C5344" s="5" t="s">
        <v>39058</v>
      </c>
      <c r="D5344" s="4" t="s">
        <v>32</v>
      </c>
      <c r="E5344" t="s">
        <v>24</v>
      </c>
      <c r="F5344" t="s">
        <v>37057</v>
      </c>
      <c r="G5344" t="s">
        <v>397</v>
      </c>
      <c r="H5344">
        <v>1384</v>
      </c>
      <c r="I5344" t="s">
        <v>238</v>
      </c>
      <c r="J5344" t="s">
        <v>28</v>
      </c>
      <c r="K5344" t="s">
        <v>14</v>
      </c>
      <c r="L5344">
        <v>79112370</v>
      </c>
      <c r="M5344">
        <v>67</v>
      </c>
      <c r="N5344" t="s">
        <v>39059</v>
      </c>
      <c r="O5344">
        <v>67</v>
      </c>
      <c r="P5344" t="s">
        <v>39060</v>
      </c>
      <c r="Q5344">
        <v>702806196752263</v>
      </c>
      <c r="R5344" t="s">
        <v>11809</v>
      </c>
      <c r="S5344" t="s">
        <v>11810</v>
      </c>
      <c r="T5344" t="s">
        <v>39061</v>
      </c>
    </row>
    <row r="5345" spans="1:20" x14ac:dyDescent="0.25">
      <c r="A5345" t="s">
        <v>39062</v>
      </c>
      <c r="B5345" s="5" t="s">
        <v>10</v>
      </c>
      <c r="C5345" s="5" t="s">
        <v>39063</v>
      </c>
      <c r="D5345" s="4" t="s">
        <v>32</v>
      </c>
      <c r="E5345" t="s">
        <v>72</v>
      </c>
      <c r="F5345" t="s">
        <v>39064</v>
      </c>
      <c r="G5345" t="s">
        <v>3371</v>
      </c>
      <c r="H5345">
        <v>489</v>
      </c>
      <c r="I5345" t="s">
        <v>12860</v>
      </c>
      <c r="J5345" t="s">
        <v>28</v>
      </c>
      <c r="K5345" t="s">
        <v>14</v>
      </c>
      <c r="L5345">
        <v>79013290</v>
      </c>
      <c r="M5345">
        <v>67</v>
      </c>
      <c r="N5345" t="s">
        <v>39065</v>
      </c>
      <c r="O5345">
        <v>67</v>
      </c>
      <c r="P5345" t="s">
        <v>39066</v>
      </c>
      <c r="Q5345">
        <v>700009860098306</v>
      </c>
      <c r="R5345" t="s">
        <v>11811</v>
      </c>
      <c r="S5345" t="s">
        <v>11812</v>
      </c>
      <c r="T5345" t="s">
        <v>39067</v>
      </c>
    </row>
    <row r="5346" spans="1:20" x14ac:dyDescent="0.25">
      <c r="A5346" t="s">
        <v>39068</v>
      </c>
      <c r="B5346" s="5" t="s">
        <v>15</v>
      </c>
      <c r="C5346" s="5" t="s">
        <v>39069</v>
      </c>
      <c r="D5346" s="4" t="s">
        <v>17</v>
      </c>
      <c r="E5346" t="s">
        <v>12</v>
      </c>
      <c r="F5346" t="s">
        <v>22181</v>
      </c>
      <c r="G5346" t="s">
        <v>39070</v>
      </c>
      <c r="I5346" t="s">
        <v>34</v>
      </c>
      <c r="J5346" t="s">
        <v>28</v>
      </c>
      <c r="K5346" t="s">
        <v>14</v>
      </c>
      <c r="L5346">
        <v>79117100</v>
      </c>
      <c r="M5346">
        <v>67</v>
      </c>
      <c r="N5346" t="s">
        <v>39071</v>
      </c>
      <c r="O5346">
        <v>67</v>
      </c>
      <c r="P5346" t="s">
        <v>39072</v>
      </c>
      <c r="Q5346">
        <v>702108779199992</v>
      </c>
      <c r="R5346" t="s">
        <v>11813</v>
      </c>
      <c r="S5346" t="s">
        <v>11814</v>
      </c>
      <c r="T5346" t="s">
        <v>39073</v>
      </c>
    </row>
    <row r="5347" spans="1:20" x14ac:dyDescent="0.25">
      <c r="A5347" t="s">
        <v>39074</v>
      </c>
      <c r="B5347" s="5" t="s">
        <v>15</v>
      </c>
      <c r="C5347" s="5" t="s">
        <v>39075</v>
      </c>
      <c r="D5347" s="4" t="s">
        <v>17</v>
      </c>
      <c r="E5347" t="s">
        <v>12</v>
      </c>
      <c r="F5347" t="s">
        <v>39076</v>
      </c>
      <c r="G5347" t="s">
        <v>7177</v>
      </c>
      <c r="H5347">
        <v>389</v>
      </c>
      <c r="I5347" t="s">
        <v>123</v>
      </c>
      <c r="J5347" t="s">
        <v>28</v>
      </c>
      <c r="K5347" t="s">
        <v>14</v>
      </c>
      <c r="L5347">
        <v>79105131</v>
      </c>
      <c r="M5347">
        <v>67</v>
      </c>
      <c r="N5347" t="s">
        <v>39077</v>
      </c>
      <c r="O5347">
        <v>67</v>
      </c>
      <c r="P5347" t="s">
        <v>39078</v>
      </c>
      <c r="Q5347">
        <v>706803710073622</v>
      </c>
      <c r="R5347" t="s">
        <v>11815</v>
      </c>
      <c r="S5347" t="s">
        <v>11816</v>
      </c>
      <c r="T5347" t="s">
        <v>39079</v>
      </c>
    </row>
    <row r="5348" spans="1:20" x14ac:dyDescent="0.25">
      <c r="A5348" t="s">
        <v>39080</v>
      </c>
      <c r="B5348" s="5" t="s">
        <v>15</v>
      </c>
      <c r="C5348" s="5" t="s">
        <v>39081</v>
      </c>
      <c r="D5348" s="4" t="s">
        <v>17</v>
      </c>
      <c r="E5348" t="s">
        <v>24</v>
      </c>
      <c r="F5348" t="s">
        <v>39082</v>
      </c>
      <c r="G5348" t="s">
        <v>39083</v>
      </c>
      <c r="H5348">
        <v>341</v>
      </c>
      <c r="I5348" t="s">
        <v>8705</v>
      </c>
      <c r="J5348" t="s">
        <v>64</v>
      </c>
      <c r="K5348" t="s">
        <v>14</v>
      </c>
      <c r="L5348">
        <v>79115357</v>
      </c>
      <c r="M5348">
        <v>67</v>
      </c>
      <c r="N5348" t="s">
        <v>39084</v>
      </c>
      <c r="O5348">
        <v>21</v>
      </c>
      <c r="P5348" t="s">
        <v>39085</v>
      </c>
      <c r="Q5348">
        <v>707802614405811</v>
      </c>
      <c r="R5348" t="s">
        <v>39086</v>
      </c>
      <c r="S5348" t="s">
        <v>890</v>
      </c>
      <c r="T5348" t="s">
        <v>39087</v>
      </c>
    </row>
    <row r="5349" spans="1:20" x14ac:dyDescent="0.25">
      <c r="A5349" t="s">
        <v>39088</v>
      </c>
      <c r="B5349" s="5" t="s">
        <v>15</v>
      </c>
      <c r="C5349" s="5" t="s">
        <v>39089</v>
      </c>
      <c r="D5349" s="4" t="s">
        <v>32</v>
      </c>
      <c r="E5349" t="s">
        <v>12</v>
      </c>
      <c r="F5349" t="s">
        <v>39090</v>
      </c>
      <c r="G5349" t="s">
        <v>11817</v>
      </c>
      <c r="H5349">
        <v>73</v>
      </c>
      <c r="I5349" t="s">
        <v>1079</v>
      </c>
      <c r="J5349" t="s">
        <v>28</v>
      </c>
      <c r="K5349" t="s">
        <v>14</v>
      </c>
      <c r="L5349">
        <v>79035241</v>
      </c>
      <c r="M5349">
        <v>67</v>
      </c>
      <c r="N5349" t="s">
        <v>39091</v>
      </c>
      <c r="O5349">
        <v>67</v>
      </c>
      <c r="P5349" t="s">
        <v>39092</v>
      </c>
      <c r="Q5349">
        <v>708404771711166</v>
      </c>
      <c r="R5349" t="s">
        <v>11818</v>
      </c>
      <c r="T5349" t="s">
        <v>39093</v>
      </c>
    </row>
    <row r="5350" spans="1:20" x14ac:dyDescent="0.25">
      <c r="A5350" t="s">
        <v>39094</v>
      </c>
      <c r="B5350" s="5" t="s">
        <v>10</v>
      </c>
      <c r="C5350" s="5" t="s">
        <v>39095</v>
      </c>
      <c r="D5350" s="4" t="s">
        <v>17</v>
      </c>
      <c r="E5350" t="s">
        <v>12</v>
      </c>
      <c r="F5350" t="s">
        <v>39096</v>
      </c>
      <c r="G5350" t="s">
        <v>11819</v>
      </c>
      <c r="H5350">
        <v>140</v>
      </c>
      <c r="I5350" t="s">
        <v>12886</v>
      </c>
      <c r="J5350" t="s">
        <v>28</v>
      </c>
      <c r="K5350" t="s">
        <v>14</v>
      </c>
      <c r="L5350">
        <v>79103535</v>
      </c>
      <c r="M5350">
        <v>67</v>
      </c>
      <c r="N5350" t="s">
        <v>39097</v>
      </c>
      <c r="O5350">
        <v>67</v>
      </c>
      <c r="P5350" t="s">
        <v>39098</v>
      </c>
      <c r="Q5350">
        <v>702809105822665</v>
      </c>
      <c r="R5350" t="s">
        <v>39099</v>
      </c>
      <c r="S5350" t="s">
        <v>11820</v>
      </c>
      <c r="T5350" t="s">
        <v>39100</v>
      </c>
    </row>
    <row r="5351" spans="1:20" x14ac:dyDescent="0.25">
      <c r="A5351" t="s">
        <v>39101</v>
      </c>
      <c r="B5351" s="5" t="s">
        <v>15</v>
      </c>
      <c r="C5351" s="5" t="s">
        <v>39102</v>
      </c>
      <c r="D5351" s="4" t="s">
        <v>32</v>
      </c>
      <c r="E5351" t="s">
        <v>24</v>
      </c>
      <c r="F5351" t="s">
        <v>39103</v>
      </c>
      <c r="G5351" t="s">
        <v>7785</v>
      </c>
      <c r="H5351">
        <v>28</v>
      </c>
      <c r="I5351" t="s">
        <v>654</v>
      </c>
      <c r="J5351" t="s">
        <v>28</v>
      </c>
      <c r="K5351" t="s">
        <v>14</v>
      </c>
      <c r="L5351">
        <v>79034037</v>
      </c>
      <c r="M5351">
        <v>67</v>
      </c>
      <c r="N5351" t="s">
        <v>39104</v>
      </c>
      <c r="O5351">
        <v>67</v>
      </c>
      <c r="P5351" t="s">
        <v>39105</v>
      </c>
      <c r="Q5351">
        <v>702802151219260</v>
      </c>
      <c r="R5351" t="s">
        <v>39106</v>
      </c>
      <c r="T5351" t="s">
        <v>39107</v>
      </c>
    </row>
    <row r="5352" spans="1:20" x14ac:dyDescent="0.25">
      <c r="A5352" t="s">
        <v>39108</v>
      </c>
      <c r="B5352" s="5" t="s">
        <v>15</v>
      </c>
      <c r="C5352" s="5" t="s">
        <v>39109</v>
      </c>
      <c r="D5352" s="4" t="s">
        <v>17</v>
      </c>
      <c r="E5352" t="s">
        <v>24</v>
      </c>
      <c r="F5352" t="s">
        <v>39110</v>
      </c>
      <c r="G5352" t="s">
        <v>1280</v>
      </c>
      <c r="H5352">
        <v>426</v>
      </c>
      <c r="I5352" t="s">
        <v>238</v>
      </c>
      <c r="J5352" t="s">
        <v>28</v>
      </c>
      <c r="K5352" t="s">
        <v>14</v>
      </c>
      <c r="L5352">
        <v>79112500</v>
      </c>
      <c r="M5352">
        <v>67</v>
      </c>
      <c r="N5352" t="s">
        <v>39111</v>
      </c>
      <c r="O5352">
        <v>67</v>
      </c>
      <c r="P5352" t="s">
        <v>39112</v>
      </c>
      <c r="Q5352">
        <v>706003361933947</v>
      </c>
      <c r="R5352" t="s">
        <v>11821</v>
      </c>
      <c r="S5352" t="s">
        <v>11822</v>
      </c>
      <c r="T5352" t="s">
        <v>39113</v>
      </c>
    </row>
    <row r="5353" spans="1:20" x14ac:dyDescent="0.25">
      <c r="A5353" t="s">
        <v>39114</v>
      </c>
      <c r="B5353" s="5" t="s">
        <v>15</v>
      </c>
      <c r="D5353" s="4" t="s">
        <v>17</v>
      </c>
      <c r="E5353" t="s">
        <v>12</v>
      </c>
      <c r="F5353" t="s">
        <v>39115</v>
      </c>
      <c r="G5353" t="s">
        <v>8110</v>
      </c>
      <c r="I5353" t="s">
        <v>34</v>
      </c>
      <c r="J5353" t="s">
        <v>28</v>
      </c>
      <c r="K5353" t="s">
        <v>14</v>
      </c>
      <c r="L5353">
        <v>79117100</v>
      </c>
      <c r="M5353">
        <v>67</v>
      </c>
      <c r="N5353" t="s">
        <v>39072</v>
      </c>
      <c r="O5353">
        <v>67</v>
      </c>
      <c r="P5353" t="s">
        <v>39116</v>
      </c>
      <c r="Q5353">
        <v>707808638441112</v>
      </c>
      <c r="R5353" t="s">
        <v>11813</v>
      </c>
      <c r="S5353" t="s">
        <v>11823</v>
      </c>
      <c r="T5353" t="s">
        <v>39117</v>
      </c>
    </row>
    <row r="5354" spans="1:20" x14ac:dyDescent="0.25">
      <c r="A5354" t="s">
        <v>39118</v>
      </c>
      <c r="B5354" s="5" t="s">
        <v>15</v>
      </c>
      <c r="C5354" s="5" t="s">
        <v>39119</v>
      </c>
      <c r="D5354" s="4" t="s">
        <v>32</v>
      </c>
      <c r="E5354" t="s">
        <v>11</v>
      </c>
      <c r="F5354" t="s">
        <v>16476</v>
      </c>
      <c r="G5354" t="s">
        <v>11824</v>
      </c>
      <c r="H5354">
        <v>445</v>
      </c>
      <c r="I5354" t="s">
        <v>81</v>
      </c>
      <c r="J5354" t="s">
        <v>28</v>
      </c>
      <c r="K5354" t="s">
        <v>14</v>
      </c>
      <c r="L5354">
        <v>79045070</v>
      </c>
      <c r="M5354">
        <v>67</v>
      </c>
      <c r="N5354" t="s">
        <v>39120</v>
      </c>
      <c r="O5354">
        <v>67</v>
      </c>
      <c r="P5354" t="s">
        <v>32840</v>
      </c>
      <c r="Q5354">
        <v>700009919717708</v>
      </c>
      <c r="R5354" t="s">
        <v>39121</v>
      </c>
      <c r="S5354" t="s">
        <v>3157</v>
      </c>
      <c r="T5354" t="s">
        <v>39122</v>
      </c>
    </row>
    <row r="5355" spans="1:20" x14ac:dyDescent="0.25">
      <c r="A5355" t="s">
        <v>39123</v>
      </c>
      <c r="B5355" s="5" t="s">
        <v>15</v>
      </c>
      <c r="C5355" s="5" t="s">
        <v>39124</v>
      </c>
      <c r="D5355" s="4" t="s">
        <v>126</v>
      </c>
      <c r="E5355" t="s">
        <v>24</v>
      </c>
      <c r="F5355" t="s">
        <v>39125</v>
      </c>
      <c r="G5355" t="s">
        <v>18217</v>
      </c>
      <c r="H5355">
        <v>37</v>
      </c>
      <c r="I5355" t="s">
        <v>118</v>
      </c>
      <c r="J5355" t="s">
        <v>28</v>
      </c>
      <c r="K5355" t="s">
        <v>14</v>
      </c>
      <c r="L5355">
        <v>79114170</v>
      </c>
      <c r="M5355">
        <v>67</v>
      </c>
      <c r="N5355" t="s">
        <v>39126</v>
      </c>
      <c r="O5355">
        <v>67</v>
      </c>
      <c r="P5355" t="s">
        <v>39127</v>
      </c>
      <c r="Q5355">
        <v>700301923915330</v>
      </c>
      <c r="R5355" t="s">
        <v>11825</v>
      </c>
      <c r="S5355" t="s">
        <v>11826</v>
      </c>
      <c r="T5355" t="s">
        <v>39128</v>
      </c>
    </row>
    <row r="5356" spans="1:20" x14ac:dyDescent="0.25">
      <c r="A5356" t="s">
        <v>39129</v>
      </c>
      <c r="B5356" s="5" t="s">
        <v>15</v>
      </c>
      <c r="C5356" s="5" t="s">
        <v>39130</v>
      </c>
      <c r="D5356" s="4" t="s">
        <v>32</v>
      </c>
      <c r="E5356" t="s">
        <v>12</v>
      </c>
      <c r="F5356" t="s">
        <v>39131</v>
      </c>
      <c r="G5356" t="s">
        <v>3071</v>
      </c>
      <c r="H5356">
        <v>468</v>
      </c>
      <c r="I5356" t="s">
        <v>362</v>
      </c>
      <c r="J5356" t="s">
        <v>28</v>
      </c>
      <c r="K5356" t="s">
        <v>14</v>
      </c>
      <c r="L5356">
        <v>79116240</v>
      </c>
      <c r="M5356">
        <v>67</v>
      </c>
      <c r="N5356" t="s">
        <v>39132</v>
      </c>
      <c r="O5356">
        <v>67</v>
      </c>
      <c r="P5356" t="s">
        <v>39133</v>
      </c>
      <c r="Q5356">
        <v>700602901980367</v>
      </c>
      <c r="R5356" t="s">
        <v>11827</v>
      </c>
      <c r="S5356" t="s">
        <v>11828</v>
      </c>
      <c r="T5356" t="s">
        <v>39134</v>
      </c>
    </row>
    <row r="5357" spans="1:20" x14ac:dyDescent="0.25">
      <c r="A5357" t="s">
        <v>39135</v>
      </c>
      <c r="B5357" s="5" t="s">
        <v>10</v>
      </c>
      <c r="C5357" s="5" t="s">
        <v>39136</v>
      </c>
      <c r="D5357" s="4" t="s">
        <v>17</v>
      </c>
      <c r="E5357" t="s">
        <v>24</v>
      </c>
      <c r="F5357" t="s">
        <v>39137</v>
      </c>
      <c r="G5357" t="s">
        <v>633</v>
      </c>
      <c r="H5357">
        <v>500</v>
      </c>
      <c r="I5357" t="s">
        <v>155</v>
      </c>
      <c r="J5357" t="s">
        <v>28</v>
      </c>
      <c r="K5357" t="s">
        <v>14</v>
      </c>
      <c r="L5357">
        <v>79091030</v>
      </c>
      <c r="M5357">
        <v>67</v>
      </c>
      <c r="N5357" t="s">
        <v>39138</v>
      </c>
      <c r="O5357">
        <v>67</v>
      </c>
      <c r="P5357" t="s">
        <v>39139</v>
      </c>
      <c r="Q5357">
        <v>702609208694149</v>
      </c>
      <c r="R5357" t="s">
        <v>11829</v>
      </c>
      <c r="S5357" t="s">
        <v>11830</v>
      </c>
      <c r="T5357" t="s">
        <v>39140</v>
      </c>
    </row>
    <row r="5358" spans="1:20" x14ac:dyDescent="0.25">
      <c r="A5358" t="s">
        <v>39141</v>
      </c>
      <c r="B5358" s="5" t="s">
        <v>10</v>
      </c>
      <c r="C5358" s="5" t="s">
        <v>39142</v>
      </c>
      <c r="D5358" s="4" t="s">
        <v>32</v>
      </c>
      <c r="E5358" t="s">
        <v>24</v>
      </c>
      <c r="F5358" t="s">
        <v>39143</v>
      </c>
      <c r="G5358" t="s">
        <v>1492</v>
      </c>
      <c r="H5358">
        <v>54</v>
      </c>
      <c r="I5358" t="s">
        <v>128</v>
      </c>
      <c r="J5358" t="s">
        <v>28</v>
      </c>
      <c r="K5358" t="s">
        <v>14</v>
      </c>
      <c r="L5358">
        <v>79118051</v>
      </c>
      <c r="M5358">
        <v>67</v>
      </c>
      <c r="N5358" t="s">
        <v>39144</v>
      </c>
      <c r="O5358">
        <v>67</v>
      </c>
      <c r="P5358" t="s">
        <v>39145</v>
      </c>
      <c r="Q5358">
        <v>707601265661096</v>
      </c>
      <c r="R5358" t="s">
        <v>11831</v>
      </c>
      <c r="S5358" t="s">
        <v>11832</v>
      </c>
      <c r="T5358" t="s">
        <v>39146</v>
      </c>
    </row>
    <row r="5359" spans="1:20" x14ac:dyDescent="0.25">
      <c r="A5359" t="s">
        <v>39147</v>
      </c>
      <c r="B5359" s="5" t="s">
        <v>15</v>
      </c>
      <c r="C5359" s="5" t="s">
        <v>39148</v>
      </c>
      <c r="D5359" s="4" t="s">
        <v>32</v>
      </c>
      <c r="E5359" t="s">
        <v>12</v>
      </c>
      <c r="F5359" t="s">
        <v>33201</v>
      </c>
      <c r="G5359" t="s">
        <v>9438</v>
      </c>
      <c r="H5359">
        <v>595</v>
      </c>
      <c r="I5359" t="s">
        <v>34</v>
      </c>
      <c r="J5359" t="s">
        <v>28</v>
      </c>
      <c r="K5359" t="s">
        <v>14</v>
      </c>
      <c r="L5359">
        <v>79117463</v>
      </c>
      <c r="M5359">
        <v>67</v>
      </c>
      <c r="N5359" t="s">
        <v>39149</v>
      </c>
      <c r="O5359">
        <v>67</v>
      </c>
      <c r="P5359" t="s">
        <v>39150</v>
      </c>
      <c r="Q5359">
        <v>704701716793638</v>
      </c>
      <c r="R5359" t="s">
        <v>11833</v>
      </c>
      <c r="S5359" t="s">
        <v>11834</v>
      </c>
      <c r="T5359" t="s">
        <v>39151</v>
      </c>
    </row>
    <row r="5360" spans="1:20" x14ac:dyDescent="0.25">
      <c r="A5360" t="s">
        <v>39152</v>
      </c>
      <c r="B5360" s="5" t="s">
        <v>15</v>
      </c>
      <c r="C5360" s="5" t="s">
        <v>39153</v>
      </c>
      <c r="D5360" s="4" t="s">
        <v>32</v>
      </c>
      <c r="E5360" t="s">
        <v>12</v>
      </c>
      <c r="F5360" t="s">
        <v>39154</v>
      </c>
      <c r="G5360" t="s">
        <v>3304</v>
      </c>
      <c r="H5360">
        <v>635</v>
      </c>
      <c r="I5360" t="s">
        <v>81</v>
      </c>
      <c r="J5360" t="s">
        <v>28</v>
      </c>
      <c r="K5360" t="s">
        <v>14</v>
      </c>
      <c r="L5360">
        <v>79045080</v>
      </c>
      <c r="M5360">
        <v>67</v>
      </c>
      <c r="N5360" t="s">
        <v>39155</v>
      </c>
      <c r="O5360">
        <v>67</v>
      </c>
      <c r="P5360" t="s">
        <v>39156</v>
      </c>
      <c r="Q5360">
        <v>705009611249557</v>
      </c>
      <c r="R5360" t="s">
        <v>11835</v>
      </c>
      <c r="S5360" t="s">
        <v>11836</v>
      </c>
      <c r="T5360" t="s">
        <v>39157</v>
      </c>
    </row>
    <row r="5361" spans="1:20" x14ac:dyDescent="0.25">
      <c r="A5361" t="s">
        <v>39158</v>
      </c>
      <c r="B5361" s="5" t="s">
        <v>10</v>
      </c>
      <c r="C5361" s="5" t="s">
        <v>39159</v>
      </c>
      <c r="D5361" s="4" t="s">
        <v>126</v>
      </c>
      <c r="E5361" t="s">
        <v>2363</v>
      </c>
      <c r="F5361" t="s">
        <v>39160</v>
      </c>
      <c r="G5361" t="s">
        <v>7009</v>
      </c>
      <c r="H5361">
        <v>53</v>
      </c>
      <c r="I5361" t="s">
        <v>123</v>
      </c>
      <c r="J5361" t="s">
        <v>28</v>
      </c>
      <c r="K5361" t="s">
        <v>14</v>
      </c>
      <c r="L5361">
        <v>79104130</v>
      </c>
      <c r="M5361">
        <v>67</v>
      </c>
      <c r="N5361" t="s">
        <v>39161</v>
      </c>
      <c r="O5361">
        <v>67</v>
      </c>
      <c r="P5361" t="s">
        <v>39162</v>
      </c>
      <c r="Q5361">
        <v>702006305870889</v>
      </c>
      <c r="R5361" t="s">
        <v>11837</v>
      </c>
      <c r="S5361" t="s">
        <v>11838</v>
      </c>
      <c r="T5361" t="s">
        <v>39163</v>
      </c>
    </row>
    <row r="5362" spans="1:20" x14ac:dyDescent="0.25">
      <c r="A5362" t="s">
        <v>39164</v>
      </c>
      <c r="B5362" s="5" t="s">
        <v>10</v>
      </c>
      <c r="C5362" s="5" t="s">
        <v>39165</v>
      </c>
      <c r="D5362" s="4" t="s">
        <v>126</v>
      </c>
      <c r="E5362" t="s">
        <v>12</v>
      </c>
      <c r="F5362" t="s">
        <v>39166</v>
      </c>
      <c r="G5362" t="s">
        <v>7009</v>
      </c>
      <c r="H5362">
        <v>53</v>
      </c>
      <c r="I5362" t="s">
        <v>123</v>
      </c>
      <c r="J5362" t="s">
        <v>28</v>
      </c>
      <c r="K5362" t="s">
        <v>14</v>
      </c>
      <c r="L5362">
        <v>79104130</v>
      </c>
      <c r="M5362">
        <v>67</v>
      </c>
      <c r="N5362" t="s">
        <v>39161</v>
      </c>
      <c r="O5362">
        <v>67</v>
      </c>
      <c r="P5362" t="s">
        <v>39162</v>
      </c>
      <c r="Q5362">
        <v>708609562814984</v>
      </c>
      <c r="R5362" t="s">
        <v>11839</v>
      </c>
      <c r="T5362" t="s">
        <v>39167</v>
      </c>
    </row>
    <row r="5363" spans="1:20" x14ac:dyDescent="0.25">
      <c r="A5363" t="s">
        <v>39168</v>
      </c>
      <c r="B5363" s="5" t="s">
        <v>15</v>
      </c>
      <c r="C5363" s="5" t="s">
        <v>39169</v>
      </c>
      <c r="D5363" s="4" t="s">
        <v>32</v>
      </c>
      <c r="E5363" t="s">
        <v>12</v>
      </c>
      <c r="F5363" t="s">
        <v>17590</v>
      </c>
      <c r="G5363" t="s">
        <v>1295</v>
      </c>
      <c r="H5363">
        <v>362</v>
      </c>
      <c r="I5363" t="s">
        <v>12886</v>
      </c>
      <c r="J5363" t="s">
        <v>28</v>
      </c>
      <c r="K5363" t="s">
        <v>14</v>
      </c>
      <c r="L5363">
        <v>79106070</v>
      </c>
      <c r="M5363">
        <v>67</v>
      </c>
      <c r="N5363" t="s">
        <v>39170</v>
      </c>
      <c r="O5363">
        <v>67</v>
      </c>
      <c r="P5363" t="s">
        <v>39171</v>
      </c>
      <c r="Q5363">
        <v>702800642488367</v>
      </c>
      <c r="R5363" t="s">
        <v>11840</v>
      </c>
      <c r="T5363" t="s">
        <v>39172</v>
      </c>
    </row>
    <row r="5364" spans="1:20" x14ac:dyDescent="0.25">
      <c r="A5364" t="s">
        <v>39173</v>
      </c>
      <c r="B5364" s="5" t="s">
        <v>10</v>
      </c>
      <c r="C5364" s="5" t="s">
        <v>39174</v>
      </c>
      <c r="D5364" s="4" t="s">
        <v>32</v>
      </c>
      <c r="E5364" t="s">
        <v>24</v>
      </c>
      <c r="F5364" t="s">
        <v>39175</v>
      </c>
      <c r="G5364" t="s">
        <v>2428</v>
      </c>
      <c r="H5364">
        <v>1136</v>
      </c>
      <c r="I5364" t="s">
        <v>57</v>
      </c>
      <c r="J5364" t="s">
        <v>28</v>
      </c>
      <c r="K5364" t="s">
        <v>14</v>
      </c>
      <c r="L5364">
        <v>79017044</v>
      </c>
      <c r="M5364">
        <v>67</v>
      </c>
      <c r="N5364" t="s">
        <v>39176</v>
      </c>
      <c r="O5364">
        <v>67</v>
      </c>
      <c r="P5364" t="s">
        <v>39177</v>
      </c>
      <c r="Q5364">
        <v>700000466640107</v>
      </c>
      <c r="R5364" t="s">
        <v>11841</v>
      </c>
      <c r="S5364" t="s">
        <v>11842</v>
      </c>
      <c r="T5364" t="s">
        <v>39178</v>
      </c>
    </row>
    <row r="5365" spans="1:20" x14ac:dyDescent="0.25">
      <c r="A5365" t="s">
        <v>39179</v>
      </c>
      <c r="B5365" s="5" t="s">
        <v>10</v>
      </c>
      <c r="C5365" s="5" t="s">
        <v>39180</v>
      </c>
      <c r="D5365" s="4" t="s">
        <v>17</v>
      </c>
      <c r="E5365" t="s">
        <v>12</v>
      </c>
      <c r="F5365" t="s">
        <v>39181</v>
      </c>
      <c r="G5365" t="s">
        <v>470</v>
      </c>
      <c r="H5365">
        <v>247</v>
      </c>
      <c r="I5365" t="s">
        <v>471</v>
      </c>
      <c r="J5365" t="s">
        <v>28</v>
      </c>
      <c r="K5365" t="s">
        <v>14</v>
      </c>
      <c r="L5365">
        <v>79052270</v>
      </c>
      <c r="M5365">
        <v>67</v>
      </c>
      <c r="N5365" t="s">
        <v>39182</v>
      </c>
      <c r="O5365">
        <v>67</v>
      </c>
      <c r="P5365" t="s">
        <v>39183</v>
      </c>
      <c r="Q5365">
        <v>701407667840538</v>
      </c>
      <c r="R5365" t="s">
        <v>11843</v>
      </c>
      <c r="S5365" t="s">
        <v>11844</v>
      </c>
      <c r="T5365" t="s">
        <v>39184</v>
      </c>
    </row>
    <row r="5366" spans="1:20" x14ac:dyDescent="0.25">
      <c r="A5366" t="s">
        <v>39185</v>
      </c>
      <c r="B5366" s="5" t="s">
        <v>15</v>
      </c>
      <c r="C5366" s="5" t="s">
        <v>39186</v>
      </c>
      <c r="D5366" s="4" t="s">
        <v>32</v>
      </c>
      <c r="E5366" t="s">
        <v>12</v>
      </c>
      <c r="F5366" t="s">
        <v>39187</v>
      </c>
      <c r="G5366" t="s">
        <v>39188</v>
      </c>
      <c r="H5366">
        <v>950</v>
      </c>
      <c r="I5366" t="s">
        <v>419</v>
      </c>
      <c r="J5366" t="s">
        <v>28</v>
      </c>
      <c r="K5366" t="s">
        <v>14</v>
      </c>
      <c r="L5366">
        <v>79041050</v>
      </c>
      <c r="M5366">
        <v>67</v>
      </c>
      <c r="N5366" t="s">
        <v>39189</v>
      </c>
      <c r="O5366">
        <v>67</v>
      </c>
      <c r="P5366" t="s">
        <v>39190</v>
      </c>
      <c r="Q5366">
        <v>704209285399385</v>
      </c>
      <c r="R5366" t="s">
        <v>11845</v>
      </c>
      <c r="S5366" t="s">
        <v>11846</v>
      </c>
      <c r="T5366" t="s">
        <v>39191</v>
      </c>
    </row>
    <row r="5367" spans="1:20" x14ac:dyDescent="0.25">
      <c r="A5367" t="s">
        <v>39192</v>
      </c>
      <c r="B5367" s="5" t="s">
        <v>10</v>
      </c>
      <c r="C5367" s="5" t="s">
        <v>39193</v>
      </c>
      <c r="D5367" s="4" t="s">
        <v>32</v>
      </c>
      <c r="E5367" t="s">
        <v>12</v>
      </c>
      <c r="F5367" t="s">
        <v>39194</v>
      </c>
      <c r="G5367" t="s">
        <v>39188</v>
      </c>
      <c r="H5367">
        <v>950</v>
      </c>
      <c r="I5367" t="s">
        <v>419</v>
      </c>
      <c r="J5367" t="s">
        <v>28</v>
      </c>
      <c r="K5367" t="s">
        <v>14</v>
      </c>
      <c r="L5367">
        <v>79041050</v>
      </c>
      <c r="M5367">
        <v>67</v>
      </c>
      <c r="N5367" t="s">
        <v>39189</v>
      </c>
      <c r="P5367" t="s">
        <v>39190</v>
      </c>
      <c r="R5367" t="s">
        <v>11845</v>
      </c>
      <c r="S5367" t="s">
        <v>11846</v>
      </c>
      <c r="T5367" t="s">
        <v>39195</v>
      </c>
    </row>
    <row r="5368" spans="1:20" x14ac:dyDescent="0.25">
      <c r="A5368" t="s">
        <v>39196</v>
      </c>
      <c r="B5368" s="5" t="s">
        <v>10</v>
      </c>
      <c r="C5368" s="5" t="s">
        <v>39197</v>
      </c>
      <c r="D5368" s="4" t="s">
        <v>17</v>
      </c>
      <c r="E5368" t="s">
        <v>12</v>
      </c>
      <c r="F5368" t="s">
        <v>39198</v>
      </c>
      <c r="M5368">
        <v>67</v>
      </c>
      <c r="N5368" t="s">
        <v>38302</v>
      </c>
      <c r="O5368">
        <v>67</v>
      </c>
      <c r="P5368" t="s">
        <v>38303</v>
      </c>
      <c r="Q5368">
        <v>707402044224575</v>
      </c>
      <c r="R5368" t="s">
        <v>11847</v>
      </c>
      <c r="S5368" t="s">
        <v>39199</v>
      </c>
      <c r="T5368" t="s">
        <v>39200</v>
      </c>
    </row>
    <row r="5369" spans="1:20" x14ac:dyDescent="0.25">
      <c r="A5369" t="s">
        <v>39201</v>
      </c>
      <c r="B5369" s="5" t="s">
        <v>10</v>
      </c>
      <c r="C5369" s="5" t="s">
        <v>39202</v>
      </c>
      <c r="D5369" s="4" t="s">
        <v>17</v>
      </c>
      <c r="E5369" t="s">
        <v>24</v>
      </c>
      <c r="F5369" t="s">
        <v>39203</v>
      </c>
      <c r="G5369" t="s">
        <v>2172</v>
      </c>
      <c r="H5369">
        <v>25</v>
      </c>
      <c r="I5369" t="s">
        <v>34</v>
      </c>
      <c r="J5369" t="s">
        <v>28</v>
      </c>
      <c r="K5369" t="s">
        <v>14</v>
      </c>
      <c r="L5369">
        <v>79117461</v>
      </c>
      <c r="M5369">
        <v>67</v>
      </c>
      <c r="N5369" t="s">
        <v>39204</v>
      </c>
      <c r="O5369">
        <v>67</v>
      </c>
      <c r="P5369" t="s">
        <v>39205</v>
      </c>
      <c r="Q5369">
        <v>708009377324424</v>
      </c>
      <c r="R5369" t="s">
        <v>11848</v>
      </c>
      <c r="T5369" t="s">
        <v>39206</v>
      </c>
    </row>
    <row r="5370" spans="1:20" x14ac:dyDescent="0.25">
      <c r="A5370" t="s">
        <v>39207</v>
      </c>
      <c r="B5370" s="5" t="s">
        <v>10</v>
      </c>
      <c r="C5370" s="5" t="s">
        <v>39208</v>
      </c>
      <c r="D5370" s="4" t="s">
        <v>32</v>
      </c>
      <c r="E5370" t="s">
        <v>12</v>
      </c>
      <c r="F5370" t="s">
        <v>39209</v>
      </c>
      <c r="G5370" t="s">
        <v>39210</v>
      </c>
      <c r="H5370">
        <v>477</v>
      </c>
      <c r="I5370" t="s">
        <v>34</v>
      </c>
      <c r="J5370" t="s">
        <v>28</v>
      </c>
      <c r="K5370" t="s">
        <v>14</v>
      </c>
      <c r="L5370">
        <v>79117572</v>
      </c>
      <c r="M5370">
        <v>67</v>
      </c>
      <c r="N5370" t="s">
        <v>39211</v>
      </c>
      <c r="O5370">
        <v>67</v>
      </c>
      <c r="P5370" t="s">
        <v>39212</v>
      </c>
      <c r="R5370" t="s">
        <v>11849</v>
      </c>
      <c r="S5370" t="s">
        <v>11850</v>
      </c>
      <c r="T5370" t="s">
        <v>39213</v>
      </c>
    </row>
    <row r="5371" spans="1:20" x14ac:dyDescent="0.25">
      <c r="A5371" t="s">
        <v>39214</v>
      </c>
      <c r="B5371" s="5" t="s">
        <v>10</v>
      </c>
      <c r="C5371" s="5" t="s">
        <v>39215</v>
      </c>
      <c r="D5371" s="4" t="s">
        <v>32</v>
      </c>
      <c r="E5371" t="s">
        <v>12</v>
      </c>
      <c r="F5371" t="s">
        <v>19493</v>
      </c>
      <c r="G5371" t="s">
        <v>11851</v>
      </c>
      <c r="H5371">
        <v>39</v>
      </c>
      <c r="I5371" t="s">
        <v>12788</v>
      </c>
      <c r="J5371" t="s">
        <v>28</v>
      </c>
      <c r="K5371" t="s">
        <v>14</v>
      </c>
      <c r="L5371">
        <v>79115665</v>
      </c>
      <c r="M5371">
        <v>67</v>
      </c>
      <c r="N5371" t="s">
        <v>39216</v>
      </c>
      <c r="O5371">
        <v>67</v>
      </c>
      <c r="P5371" t="s">
        <v>39217</v>
      </c>
      <c r="Q5371">
        <v>703004861913879</v>
      </c>
      <c r="R5371" t="s">
        <v>11852</v>
      </c>
      <c r="S5371" t="s">
        <v>11853</v>
      </c>
      <c r="T5371" t="s">
        <v>39218</v>
      </c>
    </row>
    <row r="5372" spans="1:20" x14ac:dyDescent="0.25">
      <c r="A5372" t="s">
        <v>39219</v>
      </c>
      <c r="B5372" s="5" t="s">
        <v>15</v>
      </c>
      <c r="C5372" s="5" t="s">
        <v>39220</v>
      </c>
      <c r="D5372" s="4" t="s">
        <v>32</v>
      </c>
      <c r="E5372" t="s">
        <v>12</v>
      </c>
      <c r="F5372" t="s">
        <v>39221</v>
      </c>
      <c r="G5372" t="s">
        <v>1560</v>
      </c>
      <c r="H5372">
        <v>39</v>
      </c>
      <c r="I5372" t="s">
        <v>407</v>
      </c>
      <c r="J5372" t="s">
        <v>28</v>
      </c>
      <c r="K5372" t="s">
        <v>14</v>
      </c>
      <c r="L5372">
        <v>79116050</v>
      </c>
      <c r="M5372">
        <v>67</v>
      </c>
      <c r="N5372" t="s">
        <v>39222</v>
      </c>
      <c r="O5372">
        <v>67</v>
      </c>
      <c r="P5372" t="s">
        <v>39223</v>
      </c>
      <c r="Q5372">
        <v>700302998569937</v>
      </c>
      <c r="R5372" t="s">
        <v>11854</v>
      </c>
      <c r="S5372" t="s">
        <v>11855</v>
      </c>
      <c r="T5372" t="s">
        <v>39224</v>
      </c>
    </row>
    <row r="5373" spans="1:20" x14ac:dyDescent="0.25">
      <c r="A5373" t="s">
        <v>39225</v>
      </c>
      <c r="B5373" s="5" t="s">
        <v>10</v>
      </c>
      <c r="C5373" s="5" t="s">
        <v>39226</v>
      </c>
      <c r="D5373" s="4" t="s">
        <v>17</v>
      </c>
      <c r="E5373" t="s">
        <v>12</v>
      </c>
      <c r="F5373" t="s">
        <v>29904</v>
      </c>
      <c r="G5373" t="s">
        <v>1481</v>
      </c>
      <c r="H5373">
        <v>409</v>
      </c>
      <c r="I5373" t="s">
        <v>34</v>
      </c>
      <c r="J5373" t="s">
        <v>28</v>
      </c>
      <c r="K5373" t="s">
        <v>14</v>
      </c>
      <c r="L5373">
        <v>79117101</v>
      </c>
      <c r="N5373" t="s">
        <v>39227</v>
      </c>
      <c r="P5373" t="s">
        <v>39228</v>
      </c>
      <c r="Q5373">
        <v>708206688378149</v>
      </c>
      <c r="R5373" t="s">
        <v>11856</v>
      </c>
      <c r="S5373" t="s">
        <v>11857</v>
      </c>
      <c r="T5373" t="s">
        <v>39229</v>
      </c>
    </row>
    <row r="5374" spans="1:20" x14ac:dyDescent="0.25">
      <c r="A5374" t="s">
        <v>39230</v>
      </c>
      <c r="B5374" s="5" t="s">
        <v>15</v>
      </c>
      <c r="C5374" s="5" t="s">
        <v>39231</v>
      </c>
      <c r="D5374" s="4" t="s">
        <v>32</v>
      </c>
      <c r="E5374" t="s">
        <v>12</v>
      </c>
      <c r="F5374" t="s">
        <v>13926</v>
      </c>
      <c r="G5374" t="s">
        <v>5909</v>
      </c>
      <c r="I5374" t="s">
        <v>34</v>
      </c>
      <c r="J5374" t="s">
        <v>28</v>
      </c>
      <c r="K5374" t="s">
        <v>14</v>
      </c>
      <c r="L5374">
        <v>79117232</v>
      </c>
      <c r="M5374">
        <v>67</v>
      </c>
      <c r="N5374" t="s">
        <v>39232</v>
      </c>
      <c r="O5374">
        <v>67</v>
      </c>
      <c r="P5374" t="s">
        <v>39233</v>
      </c>
      <c r="Q5374">
        <v>708008812652824</v>
      </c>
      <c r="R5374" t="s">
        <v>11858</v>
      </c>
      <c r="S5374" t="s">
        <v>11859</v>
      </c>
      <c r="T5374" t="s">
        <v>39234</v>
      </c>
    </row>
    <row r="5375" spans="1:20" x14ac:dyDescent="0.25">
      <c r="A5375" t="s">
        <v>39235</v>
      </c>
      <c r="B5375" s="5" t="s">
        <v>15</v>
      </c>
      <c r="C5375" s="5" t="s">
        <v>39236</v>
      </c>
      <c r="D5375" s="4" t="s">
        <v>32</v>
      </c>
      <c r="E5375" t="s">
        <v>12</v>
      </c>
      <c r="F5375" t="s">
        <v>39237</v>
      </c>
      <c r="G5375" t="s">
        <v>6390</v>
      </c>
      <c r="H5375">
        <v>216</v>
      </c>
      <c r="I5375" t="s">
        <v>205</v>
      </c>
      <c r="J5375" t="s">
        <v>28</v>
      </c>
      <c r="K5375" t="s">
        <v>14</v>
      </c>
      <c r="L5375">
        <v>79103390</v>
      </c>
      <c r="M5375">
        <v>67</v>
      </c>
      <c r="N5375" t="s">
        <v>39238</v>
      </c>
      <c r="P5375" t="s">
        <v>39239</v>
      </c>
      <c r="Q5375">
        <v>707001818736138</v>
      </c>
      <c r="R5375" t="s">
        <v>39240</v>
      </c>
      <c r="S5375" t="s">
        <v>11860</v>
      </c>
      <c r="T5375" t="s">
        <v>39241</v>
      </c>
    </row>
    <row r="5376" spans="1:20" x14ac:dyDescent="0.25">
      <c r="A5376" t="s">
        <v>39242</v>
      </c>
      <c r="B5376" s="5" t="s">
        <v>10</v>
      </c>
      <c r="C5376" s="5" t="s">
        <v>39243</v>
      </c>
      <c r="D5376" s="4" t="s">
        <v>17</v>
      </c>
      <c r="E5376" t="s">
        <v>12</v>
      </c>
      <c r="F5376" t="s">
        <v>39244</v>
      </c>
      <c r="G5376" t="s">
        <v>5426</v>
      </c>
      <c r="I5376" t="s">
        <v>362</v>
      </c>
      <c r="J5376" t="s">
        <v>28</v>
      </c>
      <c r="K5376" t="s">
        <v>14</v>
      </c>
      <c r="L5376">
        <v>79116590</v>
      </c>
      <c r="M5376">
        <v>67</v>
      </c>
      <c r="N5376" t="s">
        <v>39245</v>
      </c>
      <c r="P5376" t="s">
        <v>39246</v>
      </c>
      <c r="Q5376">
        <v>705006446343952</v>
      </c>
      <c r="R5376" t="s">
        <v>11861</v>
      </c>
      <c r="S5376" t="s">
        <v>11862</v>
      </c>
      <c r="T5376" t="s">
        <v>39247</v>
      </c>
    </row>
    <row r="5377" spans="1:20" x14ac:dyDescent="0.25">
      <c r="A5377" t="s">
        <v>39248</v>
      </c>
      <c r="B5377" s="5" t="s">
        <v>15</v>
      </c>
      <c r="C5377" s="5" t="s">
        <v>39249</v>
      </c>
      <c r="D5377" s="4" t="s">
        <v>32</v>
      </c>
      <c r="E5377" t="s">
        <v>12</v>
      </c>
      <c r="F5377" t="s">
        <v>39250</v>
      </c>
      <c r="G5377" t="s">
        <v>11863</v>
      </c>
      <c r="H5377">
        <v>281</v>
      </c>
      <c r="I5377" t="s">
        <v>8908</v>
      </c>
      <c r="J5377" t="s">
        <v>28</v>
      </c>
      <c r="K5377" t="s">
        <v>14</v>
      </c>
      <c r="L5377">
        <v>79042701</v>
      </c>
      <c r="M5377">
        <v>67</v>
      </c>
      <c r="N5377" t="s">
        <v>39251</v>
      </c>
      <c r="O5377">
        <v>67</v>
      </c>
      <c r="P5377" t="s">
        <v>39252</v>
      </c>
      <c r="Q5377">
        <v>709206273081030</v>
      </c>
      <c r="R5377" t="s">
        <v>11864</v>
      </c>
      <c r="S5377" t="s">
        <v>11865</v>
      </c>
      <c r="T5377" t="s">
        <v>39253</v>
      </c>
    </row>
    <row r="5378" spans="1:20" x14ac:dyDescent="0.25">
      <c r="A5378" t="s">
        <v>39254</v>
      </c>
      <c r="B5378" s="5" t="s">
        <v>15</v>
      </c>
      <c r="C5378" s="5" t="s">
        <v>39255</v>
      </c>
      <c r="D5378" s="4" t="s">
        <v>32</v>
      </c>
      <c r="E5378" t="s">
        <v>12</v>
      </c>
      <c r="F5378" t="s">
        <v>39256</v>
      </c>
      <c r="G5378" t="s">
        <v>415</v>
      </c>
      <c r="H5378">
        <v>40</v>
      </c>
      <c r="I5378" t="s">
        <v>401</v>
      </c>
      <c r="J5378" t="s">
        <v>28</v>
      </c>
      <c r="K5378" t="s">
        <v>14</v>
      </c>
      <c r="L5378">
        <v>79033335</v>
      </c>
      <c r="M5378">
        <v>67</v>
      </c>
      <c r="N5378" t="s">
        <v>39257</v>
      </c>
      <c r="O5378">
        <v>67</v>
      </c>
      <c r="P5378" t="s">
        <v>39258</v>
      </c>
      <c r="Q5378">
        <v>704005340394961</v>
      </c>
      <c r="R5378" t="s">
        <v>11866</v>
      </c>
      <c r="S5378" t="s">
        <v>11867</v>
      </c>
      <c r="T5378" t="s">
        <v>39259</v>
      </c>
    </row>
    <row r="5379" spans="1:20" x14ac:dyDescent="0.25">
      <c r="A5379" t="s">
        <v>39260</v>
      </c>
      <c r="B5379" s="5" t="s">
        <v>15</v>
      </c>
      <c r="C5379" s="5" t="s">
        <v>39261</v>
      </c>
      <c r="D5379" s="4" t="s">
        <v>17</v>
      </c>
      <c r="E5379" t="s">
        <v>328</v>
      </c>
      <c r="F5379" t="s">
        <v>39262</v>
      </c>
      <c r="G5379" t="s">
        <v>5909</v>
      </c>
      <c r="H5379">
        <v>28</v>
      </c>
      <c r="I5379" t="s">
        <v>34</v>
      </c>
      <c r="J5379" t="s">
        <v>28</v>
      </c>
      <c r="K5379" t="s">
        <v>14</v>
      </c>
      <c r="L5379">
        <v>79117232</v>
      </c>
      <c r="M5379">
        <v>67</v>
      </c>
      <c r="N5379" t="s">
        <v>39263</v>
      </c>
      <c r="O5379">
        <v>67</v>
      </c>
      <c r="P5379" t="s">
        <v>39264</v>
      </c>
      <c r="Q5379">
        <v>702003386726381</v>
      </c>
      <c r="R5379" t="s">
        <v>11868</v>
      </c>
      <c r="S5379" t="s">
        <v>39265</v>
      </c>
      <c r="T5379" t="s">
        <v>39266</v>
      </c>
    </row>
    <row r="5380" spans="1:20" x14ac:dyDescent="0.25">
      <c r="A5380" t="s">
        <v>39267</v>
      </c>
      <c r="B5380" s="5" t="s">
        <v>15</v>
      </c>
      <c r="C5380" s="5" t="s">
        <v>39268</v>
      </c>
      <c r="D5380" s="4" t="s">
        <v>17</v>
      </c>
      <c r="E5380" t="s">
        <v>24</v>
      </c>
      <c r="F5380" t="s">
        <v>33283</v>
      </c>
      <c r="G5380" t="s">
        <v>39269</v>
      </c>
      <c r="H5380">
        <v>3</v>
      </c>
      <c r="I5380" t="s">
        <v>11869</v>
      </c>
      <c r="J5380" t="s">
        <v>28</v>
      </c>
      <c r="K5380" t="s">
        <v>14</v>
      </c>
      <c r="M5380">
        <v>67</v>
      </c>
      <c r="N5380" t="s">
        <v>39270</v>
      </c>
      <c r="O5380">
        <v>67</v>
      </c>
      <c r="P5380" t="s">
        <v>39271</v>
      </c>
      <c r="Q5380">
        <v>706809223323122</v>
      </c>
      <c r="R5380" t="s">
        <v>11870</v>
      </c>
      <c r="S5380" t="s">
        <v>11871</v>
      </c>
      <c r="T5380" t="s">
        <v>39272</v>
      </c>
    </row>
    <row r="5381" spans="1:20" x14ac:dyDescent="0.25">
      <c r="A5381" t="s">
        <v>39273</v>
      </c>
      <c r="B5381" s="5" t="s">
        <v>10</v>
      </c>
      <c r="C5381" s="5" t="s">
        <v>39274</v>
      </c>
      <c r="D5381" s="4" t="s">
        <v>17</v>
      </c>
      <c r="E5381" t="s">
        <v>24</v>
      </c>
      <c r="F5381" t="s">
        <v>39275</v>
      </c>
      <c r="G5381" t="s">
        <v>996</v>
      </c>
      <c r="H5381">
        <v>832</v>
      </c>
      <c r="I5381" t="s">
        <v>407</v>
      </c>
      <c r="J5381" t="s">
        <v>28</v>
      </c>
      <c r="K5381" t="s">
        <v>14</v>
      </c>
      <c r="L5381">
        <v>79116080</v>
      </c>
      <c r="M5381">
        <v>67</v>
      </c>
      <c r="N5381" t="s">
        <v>39276</v>
      </c>
      <c r="O5381">
        <v>67</v>
      </c>
      <c r="Q5381">
        <v>700507929094154</v>
      </c>
      <c r="R5381" t="s">
        <v>11872</v>
      </c>
      <c r="S5381" t="s">
        <v>11873</v>
      </c>
      <c r="T5381" t="s">
        <v>39277</v>
      </c>
    </row>
    <row r="5382" spans="1:20" x14ac:dyDescent="0.25">
      <c r="A5382" t="s">
        <v>39278</v>
      </c>
      <c r="B5382" s="5" t="s">
        <v>10</v>
      </c>
      <c r="C5382" s="5" t="s">
        <v>39279</v>
      </c>
      <c r="D5382" s="4" t="s">
        <v>17</v>
      </c>
      <c r="E5382" t="s">
        <v>12</v>
      </c>
      <c r="F5382" t="s">
        <v>39280</v>
      </c>
      <c r="G5382" t="s">
        <v>996</v>
      </c>
      <c r="H5382">
        <v>832</v>
      </c>
      <c r="I5382" t="s">
        <v>407</v>
      </c>
      <c r="J5382" t="s">
        <v>28</v>
      </c>
      <c r="K5382" t="s">
        <v>14</v>
      </c>
      <c r="L5382">
        <v>79116080</v>
      </c>
      <c r="M5382">
        <v>67</v>
      </c>
      <c r="N5382" t="s">
        <v>39276</v>
      </c>
      <c r="O5382">
        <v>67</v>
      </c>
      <c r="Q5382">
        <v>700500914989758</v>
      </c>
      <c r="R5382" t="s">
        <v>11874</v>
      </c>
      <c r="S5382" t="s">
        <v>39281</v>
      </c>
      <c r="T5382" t="s">
        <v>39282</v>
      </c>
    </row>
    <row r="5383" spans="1:20" x14ac:dyDescent="0.25">
      <c r="A5383" t="s">
        <v>11875</v>
      </c>
      <c r="B5383" s="5" t="s">
        <v>10</v>
      </c>
      <c r="C5383" s="5" t="s">
        <v>39283</v>
      </c>
      <c r="D5383" s="4" t="s">
        <v>32</v>
      </c>
      <c r="E5383" t="s">
        <v>24</v>
      </c>
      <c r="F5383" t="s">
        <v>39284</v>
      </c>
      <c r="G5383" t="s">
        <v>39285</v>
      </c>
      <c r="H5383">
        <v>144</v>
      </c>
      <c r="L5383">
        <v>79093058</v>
      </c>
      <c r="M5383">
        <v>67</v>
      </c>
      <c r="N5383" t="s">
        <v>39286</v>
      </c>
      <c r="R5383" t="s">
        <v>39287</v>
      </c>
      <c r="S5383" t="s">
        <v>11876</v>
      </c>
      <c r="T5383" t="s">
        <v>39288</v>
      </c>
    </row>
    <row r="5384" spans="1:20" x14ac:dyDescent="0.25">
      <c r="A5384" t="s">
        <v>39289</v>
      </c>
      <c r="B5384" s="5" t="s">
        <v>10</v>
      </c>
      <c r="C5384" s="5" t="s">
        <v>39290</v>
      </c>
      <c r="D5384" s="4" t="s">
        <v>17</v>
      </c>
      <c r="E5384" t="s">
        <v>24</v>
      </c>
      <c r="F5384" t="s">
        <v>39291</v>
      </c>
      <c r="G5384" t="s">
        <v>39292</v>
      </c>
      <c r="I5384" t="s">
        <v>897</v>
      </c>
      <c r="J5384" t="s">
        <v>28</v>
      </c>
      <c r="K5384" t="s">
        <v>14</v>
      </c>
      <c r="M5384">
        <v>67</v>
      </c>
      <c r="N5384" t="s">
        <v>39293</v>
      </c>
      <c r="O5384">
        <v>67</v>
      </c>
      <c r="P5384" t="s">
        <v>39294</v>
      </c>
      <c r="Q5384">
        <v>705209479463176</v>
      </c>
      <c r="R5384" t="s">
        <v>39295</v>
      </c>
      <c r="S5384" t="s">
        <v>11877</v>
      </c>
      <c r="T5384" t="s">
        <v>39296</v>
      </c>
    </row>
    <row r="5385" spans="1:20" x14ac:dyDescent="0.25">
      <c r="A5385" t="s">
        <v>39297</v>
      </c>
      <c r="B5385" s="5" t="s">
        <v>10</v>
      </c>
      <c r="C5385" s="5" t="s">
        <v>39298</v>
      </c>
      <c r="D5385" s="4" t="s">
        <v>17</v>
      </c>
      <c r="E5385" t="s">
        <v>12</v>
      </c>
      <c r="F5385" t="s">
        <v>23252</v>
      </c>
      <c r="G5385" t="s">
        <v>9558</v>
      </c>
      <c r="H5385">
        <v>70</v>
      </c>
      <c r="I5385" t="s">
        <v>897</v>
      </c>
      <c r="J5385" t="s">
        <v>28</v>
      </c>
      <c r="K5385" t="s">
        <v>14</v>
      </c>
      <c r="L5385">
        <v>79002970</v>
      </c>
      <c r="M5385">
        <v>67</v>
      </c>
      <c r="N5385" t="s">
        <v>35062</v>
      </c>
      <c r="O5385">
        <v>67</v>
      </c>
      <c r="P5385" t="s">
        <v>39299</v>
      </c>
      <c r="Q5385">
        <v>704501641176620</v>
      </c>
      <c r="R5385" t="s">
        <v>11878</v>
      </c>
      <c r="T5385" t="s">
        <v>39300</v>
      </c>
    </row>
    <row r="5386" spans="1:20" x14ac:dyDescent="0.25">
      <c r="A5386" t="s">
        <v>39301</v>
      </c>
      <c r="B5386" s="5" t="s">
        <v>10</v>
      </c>
      <c r="C5386" s="5" t="s">
        <v>39302</v>
      </c>
      <c r="D5386" s="4" t="s">
        <v>17</v>
      </c>
      <c r="E5386" t="s">
        <v>12</v>
      </c>
      <c r="F5386" t="s">
        <v>39303</v>
      </c>
      <c r="G5386" t="s">
        <v>132</v>
      </c>
      <c r="H5386">
        <v>188</v>
      </c>
      <c r="I5386" t="s">
        <v>84</v>
      </c>
      <c r="J5386" t="s">
        <v>28</v>
      </c>
      <c r="K5386" t="s">
        <v>14</v>
      </c>
      <c r="M5386">
        <v>67</v>
      </c>
      <c r="N5386" t="s">
        <v>39304</v>
      </c>
      <c r="O5386">
        <v>67</v>
      </c>
      <c r="P5386" t="s">
        <v>39305</v>
      </c>
      <c r="Q5386">
        <v>700404960537745</v>
      </c>
      <c r="R5386" t="s">
        <v>11879</v>
      </c>
      <c r="S5386" t="s">
        <v>39306</v>
      </c>
      <c r="T5386" t="s">
        <v>39307</v>
      </c>
    </row>
    <row r="5387" spans="1:20" x14ac:dyDescent="0.25">
      <c r="A5387" t="s">
        <v>39308</v>
      </c>
      <c r="B5387" s="5" t="s">
        <v>15</v>
      </c>
      <c r="C5387" s="5" t="s">
        <v>39309</v>
      </c>
      <c r="D5387" s="4" t="s">
        <v>17</v>
      </c>
      <c r="E5387" t="s">
        <v>12</v>
      </c>
      <c r="F5387" t="s">
        <v>39310</v>
      </c>
      <c r="G5387" t="s">
        <v>11880</v>
      </c>
      <c r="H5387">
        <v>285</v>
      </c>
      <c r="I5387" t="s">
        <v>34</v>
      </c>
      <c r="J5387" t="s">
        <v>64</v>
      </c>
      <c r="K5387" t="s">
        <v>14</v>
      </c>
      <c r="M5387">
        <v>67</v>
      </c>
      <c r="N5387" t="s">
        <v>39311</v>
      </c>
      <c r="O5387">
        <v>67</v>
      </c>
      <c r="P5387" t="s">
        <v>39312</v>
      </c>
      <c r="Q5387">
        <v>705408485295198</v>
      </c>
      <c r="R5387" t="s">
        <v>39313</v>
      </c>
      <c r="S5387" t="s">
        <v>11881</v>
      </c>
      <c r="T5387" t="s">
        <v>39314</v>
      </c>
    </row>
    <row r="5388" spans="1:20" x14ac:dyDescent="0.25">
      <c r="A5388" t="s">
        <v>39315</v>
      </c>
      <c r="B5388" s="5" t="s">
        <v>15</v>
      </c>
      <c r="C5388" s="5" t="s">
        <v>39316</v>
      </c>
      <c r="D5388" s="4" t="s">
        <v>17</v>
      </c>
      <c r="E5388" t="s">
        <v>328</v>
      </c>
      <c r="F5388" t="s">
        <v>39317</v>
      </c>
      <c r="G5388" t="s">
        <v>11882</v>
      </c>
      <c r="H5388">
        <v>616</v>
      </c>
      <c r="I5388" t="s">
        <v>836</v>
      </c>
      <c r="J5388" t="s">
        <v>28</v>
      </c>
      <c r="K5388" t="s">
        <v>14</v>
      </c>
      <c r="M5388">
        <v>67</v>
      </c>
      <c r="N5388" t="s">
        <v>39318</v>
      </c>
      <c r="O5388">
        <v>67</v>
      </c>
      <c r="P5388" t="s">
        <v>39319</v>
      </c>
      <c r="Q5388">
        <v>704509100062920</v>
      </c>
      <c r="R5388" t="s">
        <v>11883</v>
      </c>
      <c r="S5388" t="s">
        <v>11884</v>
      </c>
      <c r="T5388" t="s">
        <v>39320</v>
      </c>
    </row>
    <row r="5389" spans="1:20" x14ac:dyDescent="0.25">
      <c r="A5389" t="s">
        <v>39321</v>
      </c>
      <c r="B5389" s="5" t="s">
        <v>10</v>
      </c>
      <c r="C5389" s="5" t="s">
        <v>39322</v>
      </c>
      <c r="D5389" s="4" t="s">
        <v>32</v>
      </c>
      <c r="E5389" t="s">
        <v>12</v>
      </c>
      <c r="F5389" t="s">
        <v>39323</v>
      </c>
      <c r="G5389" t="s">
        <v>11339</v>
      </c>
      <c r="H5389" t="s">
        <v>13574</v>
      </c>
      <c r="I5389" t="s">
        <v>34</v>
      </c>
      <c r="J5389" t="s">
        <v>64</v>
      </c>
      <c r="K5389" t="s">
        <v>14</v>
      </c>
      <c r="L5389">
        <v>79002970</v>
      </c>
      <c r="M5389">
        <v>67</v>
      </c>
      <c r="N5389" t="s">
        <v>39324</v>
      </c>
      <c r="O5389">
        <v>67</v>
      </c>
      <c r="P5389" t="s">
        <v>39325</v>
      </c>
      <c r="Q5389">
        <v>700809479009185</v>
      </c>
      <c r="R5389" t="s">
        <v>11885</v>
      </c>
      <c r="S5389" t="s">
        <v>39326</v>
      </c>
      <c r="T5389" t="s">
        <v>39327</v>
      </c>
    </row>
    <row r="5390" spans="1:20" x14ac:dyDescent="0.25">
      <c r="A5390" t="s">
        <v>39328</v>
      </c>
      <c r="B5390" s="5" t="s">
        <v>15</v>
      </c>
      <c r="D5390" s="4" t="s">
        <v>32</v>
      </c>
      <c r="E5390" t="s">
        <v>12</v>
      </c>
      <c r="F5390" t="s">
        <v>33082</v>
      </c>
      <c r="G5390" t="s">
        <v>11886</v>
      </c>
      <c r="H5390">
        <v>177</v>
      </c>
      <c r="I5390" t="s">
        <v>11887</v>
      </c>
      <c r="J5390" t="s">
        <v>28</v>
      </c>
      <c r="K5390" t="s">
        <v>14</v>
      </c>
      <c r="M5390">
        <v>67</v>
      </c>
      <c r="N5390" t="s">
        <v>39329</v>
      </c>
      <c r="O5390">
        <v>67</v>
      </c>
      <c r="P5390" t="s">
        <v>39330</v>
      </c>
      <c r="Q5390">
        <v>701000844800190</v>
      </c>
      <c r="R5390" t="s">
        <v>11888</v>
      </c>
      <c r="S5390" t="s">
        <v>11889</v>
      </c>
      <c r="T5390" t="s">
        <v>39331</v>
      </c>
    </row>
    <row r="5391" spans="1:20" x14ac:dyDescent="0.25">
      <c r="A5391" t="s">
        <v>39332</v>
      </c>
      <c r="B5391" s="5" t="s">
        <v>10</v>
      </c>
      <c r="C5391" s="5" t="s">
        <v>39333</v>
      </c>
      <c r="D5391" s="4" t="s">
        <v>17</v>
      </c>
      <c r="E5391" t="s">
        <v>12</v>
      </c>
      <c r="F5391" t="s">
        <v>39334</v>
      </c>
      <c r="G5391" t="s">
        <v>800</v>
      </c>
      <c r="H5391">
        <v>179</v>
      </c>
      <c r="I5391" t="s">
        <v>238</v>
      </c>
      <c r="J5391" t="s">
        <v>28</v>
      </c>
      <c r="K5391" t="s">
        <v>14</v>
      </c>
      <c r="L5391">
        <v>79112360</v>
      </c>
      <c r="M5391">
        <v>67</v>
      </c>
      <c r="N5391" t="s">
        <v>39335</v>
      </c>
      <c r="O5391">
        <v>67</v>
      </c>
      <c r="P5391" t="s">
        <v>39336</v>
      </c>
      <c r="Q5391">
        <v>700001822139605</v>
      </c>
      <c r="R5391" t="s">
        <v>39337</v>
      </c>
      <c r="S5391" t="s">
        <v>39338</v>
      </c>
      <c r="T5391" t="s">
        <v>39339</v>
      </c>
    </row>
    <row r="5392" spans="1:20" x14ac:dyDescent="0.25">
      <c r="A5392" t="s">
        <v>39340</v>
      </c>
      <c r="B5392" s="5" t="s">
        <v>10</v>
      </c>
      <c r="C5392" s="5" t="s">
        <v>39341</v>
      </c>
      <c r="D5392" s="4" t="s">
        <v>17</v>
      </c>
      <c r="E5392" t="s">
        <v>24</v>
      </c>
      <c r="F5392" t="s">
        <v>39342</v>
      </c>
      <c r="G5392" t="s">
        <v>11890</v>
      </c>
      <c r="H5392">
        <v>330</v>
      </c>
      <c r="I5392" t="s">
        <v>2348</v>
      </c>
      <c r="J5392" t="s">
        <v>28</v>
      </c>
      <c r="K5392" t="s">
        <v>14</v>
      </c>
      <c r="L5392">
        <v>79077009</v>
      </c>
      <c r="M5392">
        <v>67</v>
      </c>
      <c r="N5392" t="s">
        <v>39343</v>
      </c>
      <c r="O5392">
        <v>67</v>
      </c>
      <c r="P5392" t="s">
        <v>39344</v>
      </c>
      <c r="Q5392">
        <v>700503797047452</v>
      </c>
      <c r="R5392" t="s">
        <v>11891</v>
      </c>
      <c r="S5392" t="s">
        <v>11892</v>
      </c>
      <c r="T5392" t="s">
        <v>39345</v>
      </c>
    </row>
    <row r="5393" spans="1:20" x14ac:dyDescent="0.25">
      <c r="A5393" t="s">
        <v>39346</v>
      </c>
      <c r="B5393" s="5" t="s">
        <v>10</v>
      </c>
      <c r="C5393" s="5" t="s">
        <v>39347</v>
      </c>
      <c r="D5393" s="4" t="s">
        <v>32</v>
      </c>
      <c r="E5393" t="s">
        <v>12</v>
      </c>
      <c r="F5393" t="s">
        <v>39348</v>
      </c>
      <c r="G5393" t="s">
        <v>4035</v>
      </c>
      <c r="H5393">
        <v>467</v>
      </c>
      <c r="I5393" t="s">
        <v>81</v>
      </c>
      <c r="J5393" t="s">
        <v>28</v>
      </c>
      <c r="K5393" t="s">
        <v>14</v>
      </c>
      <c r="L5393">
        <v>79045251</v>
      </c>
      <c r="M5393">
        <v>67</v>
      </c>
      <c r="N5393" t="s">
        <v>39349</v>
      </c>
      <c r="O5393">
        <v>67</v>
      </c>
      <c r="P5393" t="s">
        <v>39350</v>
      </c>
      <c r="Q5393">
        <v>898003002997775</v>
      </c>
      <c r="R5393" t="s">
        <v>39351</v>
      </c>
      <c r="S5393" t="s">
        <v>11893</v>
      </c>
      <c r="T5393" t="s">
        <v>39352</v>
      </c>
    </row>
    <row r="5394" spans="1:20" x14ac:dyDescent="0.25">
      <c r="A5394" t="s">
        <v>39353</v>
      </c>
      <c r="B5394" s="5" t="s">
        <v>10</v>
      </c>
      <c r="C5394" s="5" t="s">
        <v>39354</v>
      </c>
      <c r="D5394" s="4" t="s">
        <v>17</v>
      </c>
      <c r="E5394" t="s">
        <v>24</v>
      </c>
      <c r="F5394" t="s">
        <v>17220</v>
      </c>
      <c r="G5394" t="s">
        <v>11894</v>
      </c>
      <c r="H5394">
        <v>45</v>
      </c>
      <c r="I5394" t="s">
        <v>235</v>
      </c>
      <c r="J5394" t="s">
        <v>28</v>
      </c>
      <c r="K5394" t="s">
        <v>14</v>
      </c>
      <c r="M5394">
        <v>67</v>
      </c>
      <c r="N5394" t="s">
        <v>39355</v>
      </c>
      <c r="O5394">
        <v>67</v>
      </c>
      <c r="P5394" t="s">
        <v>37733</v>
      </c>
      <c r="Q5394">
        <v>704101115511471</v>
      </c>
      <c r="R5394" t="s">
        <v>39356</v>
      </c>
      <c r="S5394" t="s">
        <v>39357</v>
      </c>
      <c r="T5394" t="s">
        <v>39358</v>
      </c>
    </row>
    <row r="5395" spans="1:20" x14ac:dyDescent="0.25">
      <c r="A5395" t="s">
        <v>39359</v>
      </c>
      <c r="B5395" s="5" t="s">
        <v>15</v>
      </c>
      <c r="C5395" s="5" t="s">
        <v>39360</v>
      </c>
      <c r="D5395" s="4" t="s">
        <v>17</v>
      </c>
      <c r="E5395" t="s">
        <v>24</v>
      </c>
      <c r="F5395" t="s">
        <v>39361</v>
      </c>
      <c r="G5395" t="s">
        <v>39362</v>
      </c>
      <c r="H5395">
        <v>947</v>
      </c>
      <c r="I5395" t="s">
        <v>12770</v>
      </c>
      <c r="J5395" t="s">
        <v>28</v>
      </c>
      <c r="K5395" t="s">
        <v>14</v>
      </c>
      <c r="L5395">
        <v>79010080</v>
      </c>
      <c r="M5395">
        <v>67</v>
      </c>
      <c r="N5395" t="s">
        <v>39363</v>
      </c>
      <c r="O5395">
        <v>67</v>
      </c>
      <c r="Q5395">
        <v>702405582473022</v>
      </c>
      <c r="R5395" t="s">
        <v>39364</v>
      </c>
      <c r="S5395" t="s">
        <v>39365</v>
      </c>
      <c r="T5395" t="s">
        <v>39366</v>
      </c>
    </row>
    <row r="5396" spans="1:20" x14ac:dyDescent="0.25">
      <c r="A5396" t="s">
        <v>11895</v>
      </c>
      <c r="B5396" s="5" t="s">
        <v>10</v>
      </c>
      <c r="C5396" s="5" t="s">
        <v>39367</v>
      </c>
      <c r="D5396" s="4" t="s">
        <v>32</v>
      </c>
      <c r="E5396" t="s">
        <v>12</v>
      </c>
      <c r="F5396" t="s">
        <v>39368</v>
      </c>
      <c r="G5396" t="s">
        <v>37</v>
      </c>
      <c r="H5396">
        <v>1705</v>
      </c>
      <c r="I5396" t="s">
        <v>362</v>
      </c>
      <c r="J5396" t="s">
        <v>28</v>
      </c>
      <c r="K5396" t="s">
        <v>14</v>
      </c>
      <c r="L5396">
        <v>79116270</v>
      </c>
      <c r="M5396">
        <v>67</v>
      </c>
      <c r="N5396">
        <v>998260907</v>
      </c>
      <c r="O5396">
        <v>67</v>
      </c>
      <c r="Q5396">
        <v>898004119757929</v>
      </c>
      <c r="R5396" t="s">
        <v>11896</v>
      </c>
      <c r="S5396" t="s">
        <v>11897</v>
      </c>
      <c r="T5396" t="s">
        <v>39369</v>
      </c>
    </row>
    <row r="5397" spans="1:20" x14ac:dyDescent="0.25">
      <c r="A5397" t="s">
        <v>39370</v>
      </c>
      <c r="B5397" s="5" t="s">
        <v>15</v>
      </c>
      <c r="C5397" s="5" t="s">
        <v>39371</v>
      </c>
      <c r="D5397" s="4" t="s">
        <v>126</v>
      </c>
      <c r="E5397" t="s">
        <v>12</v>
      </c>
      <c r="F5397" t="s">
        <v>26020</v>
      </c>
      <c r="G5397" t="s">
        <v>11898</v>
      </c>
      <c r="H5397">
        <v>319</v>
      </c>
      <c r="I5397" t="s">
        <v>12770</v>
      </c>
      <c r="J5397" t="s">
        <v>28</v>
      </c>
      <c r="K5397" t="s">
        <v>14</v>
      </c>
      <c r="M5397">
        <v>67</v>
      </c>
      <c r="N5397" t="s">
        <v>39372</v>
      </c>
      <c r="O5397">
        <v>67</v>
      </c>
      <c r="P5397" t="s">
        <v>39373</v>
      </c>
      <c r="R5397" t="s">
        <v>11899</v>
      </c>
      <c r="S5397" t="s">
        <v>11900</v>
      </c>
      <c r="T5397" t="s">
        <v>39374</v>
      </c>
    </row>
    <row r="5398" spans="1:20" x14ac:dyDescent="0.25">
      <c r="A5398" t="s">
        <v>39375</v>
      </c>
      <c r="B5398" s="5" t="s">
        <v>10</v>
      </c>
      <c r="C5398" s="5" t="s">
        <v>39376</v>
      </c>
      <c r="D5398" s="4" t="s">
        <v>17</v>
      </c>
      <c r="E5398" t="s">
        <v>24</v>
      </c>
      <c r="F5398" t="s">
        <v>39377</v>
      </c>
      <c r="G5398" t="s">
        <v>2085</v>
      </c>
      <c r="H5398">
        <v>489</v>
      </c>
      <c r="I5398" t="s">
        <v>201</v>
      </c>
      <c r="J5398" t="s">
        <v>28</v>
      </c>
      <c r="K5398" t="s">
        <v>14</v>
      </c>
      <c r="L5398">
        <v>79107321</v>
      </c>
      <c r="M5398">
        <v>67</v>
      </c>
      <c r="N5398" t="s">
        <v>39378</v>
      </c>
      <c r="O5398">
        <v>67</v>
      </c>
      <c r="P5398" t="s">
        <v>39379</v>
      </c>
      <c r="Q5398">
        <v>702005367965688</v>
      </c>
      <c r="R5398" t="s">
        <v>11901</v>
      </c>
      <c r="S5398" t="s">
        <v>39380</v>
      </c>
      <c r="T5398" t="s">
        <v>39381</v>
      </c>
    </row>
    <row r="5399" spans="1:20" x14ac:dyDescent="0.25">
      <c r="A5399" t="s">
        <v>39382</v>
      </c>
      <c r="B5399" s="5" t="s">
        <v>10</v>
      </c>
      <c r="C5399" s="5" t="s">
        <v>39383</v>
      </c>
      <c r="D5399" s="4" t="s">
        <v>17</v>
      </c>
      <c r="E5399" t="s">
        <v>12</v>
      </c>
      <c r="F5399" t="s">
        <v>39384</v>
      </c>
      <c r="G5399" t="s">
        <v>11902</v>
      </c>
      <c r="H5399">
        <v>33</v>
      </c>
      <c r="I5399" t="s">
        <v>1444</v>
      </c>
      <c r="J5399" t="s">
        <v>28</v>
      </c>
      <c r="K5399" t="s">
        <v>14</v>
      </c>
      <c r="M5399">
        <v>67</v>
      </c>
      <c r="N5399" t="s">
        <v>39385</v>
      </c>
      <c r="O5399">
        <v>67</v>
      </c>
      <c r="P5399" t="s">
        <v>39386</v>
      </c>
      <c r="Q5399">
        <v>702807641168969</v>
      </c>
      <c r="R5399" t="s">
        <v>11903</v>
      </c>
      <c r="T5399" t="s">
        <v>39387</v>
      </c>
    </row>
    <row r="5400" spans="1:20" x14ac:dyDescent="0.25">
      <c r="A5400" t="s">
        <v>39388</v>
      </c>
      <c r="B5400" s="5" t="s">
        <v>15</v>
      </c>
      <c r="C5400" s="5" t="s">
        <v>39389</v>
      </c>
      <c r="D5400" s="4" t="s">
        <v>32</v>
      </c>
      <c r="E5400" t="s">
        <v>24</v>
      </c>
      <c r="F5400" t="s">
        <v>39390</v>
      </c>
      <c r="G5400" t="s">
        <v>4633</v>
      </c>
      <c r="H5400">
        <v>317</v>
      </c>
      <c r="I5400" t="s">
        <v>50</v>
      </c>
      <c r="J5400" t="s">
        <v>28</v>
      </c>
      <c r="K5400" t="s">
        <v>14</v>
      </c>
      <c r="L5400">
        <v>79117160</v>
      </c>
      <c r="M5400">
        <v>67</v>
      </c>
      <c r="N5400" t="s">
        <v>39391</v>
      </c>
      <c r="O5400">
        <v>67</v>
      </c>
      <c r="P5400" t="s">
        <v>39392</v>
      </c>
      <c r="Q5400">
        <v>706808280761426</v>
      </c>
      <c r="R5400" t="s">
        <v>39393</v>
      </c>
      <c r="S5400" t="s">
        <v>11904</v>
      </c>
      <c r="T5400" t="s">
        <v>39394</v>
      </c>
    </row>
    <row r="5401" spans="1:20" x14ac:dyDescent="0.25">
      <c r="A5401" t="s">
        <v>39395</v>
      </c>
      <c r="B5401" s="5" t="s">
        <v>10</v>
      </c>
      <c r="C5401" s="5" t="s">
        <v>39396</v>
      </c>
      <c r="D5401" s="4" t="s">
        <v>32</v>
      </c>
      <c r="E5401" t="s">
        <v>72</v>
      </c>
      <c r="F5401" t="s">
        <v>39397</v>
      </c>
      <c r="G5401" t="s">
        <v>11905</v>
      </c>
      <c r="H5401">
        <v>61</v>
      </c>
      <c r="J5401" t="s">
        <v>28</v>
      </c>
      <c r="K5401" t="s">
        <v>14</v>
      </c>
      <c r="M5401">
        <v>67</v>
      </c>
      <c r="N5401" t="s">
        <v>39398</v>
      </c>
      <c r="O5401">
        <v>67</v>
      </c>
      <c r="P5401" t="s">
        <v>39399</v>
      </c>
      <c r="Q5401">
        <v>702301040206520</v>
      </c>
      <c r="R5401" t="s">
        <v>11906</v>
      </c>
      <c r="S5401" t="s">
        <v>9425</v>
      </c>
      <c r="T5401" t="s">
        <v>39400</v>
      </c>
    </row>
    <row r="5402" spans="1:20" x14ac:dyDescent="0.25">
      <c r="A5402" t="s">
        <v>39401</v>
      </c>
      <c r="B5402" s="5" t="s">
        <v>10</v>
      </c>
      <c r="C5402" s="5" t="s">
        <v>39402</v>
      </c>
      <c r="D5402" s="4" t="s">
        <v>32</v>
      </c>
      <c r="E5402" t="s">
        <v>24</v>
      </c>
      <c r="F5402" t="s">
        <v>22066</v>
      </c>
      <c r="G5402" t="s">
        <v>6145</v>
      </c>
      <c r="H5402">
        <v>219</v>
      </c>
      <c r="I5402" t="s">
        <v>13829</v>
      </c>
      <c r="J5402" t="s">
        <v>28</v>
      </c>
      <c r="K5402" t="s">
        <v>14</v>
      </c>
      <c r="L5402">
        <v>79034690</v>
      </c>
      <c r="M5402">
        <v>67</v>
      </c>
      <c r="N5402" t="s">
        <v>39403</v>
      </c>
      <c r="O5402">
        <v>67</v>
      </c>
      <c r="P5402" t="s">
        <v>39404</v>
      </c>
      <c r="Q5402">
        <v>705005223955353</v>
      </c>
      <c r="R5402" t="s">
        <v>11907</v>
      </c>
      <c r="S5402" t="s">
        <v>11908</v>
      </c>
      <c r="T5402" t="s">
        <v>39405</v>
      </c>
    </row>
    <row r="5403" spans="1:20" x14ac:dyDescent="0.25">
      <c r="A5403" t="s">
        <v>39406</v>
      </c>
      <c r="B5403" s="5" t="s">
        <v>10</v>
      </c>
      <c r="C5403" s="5" t="s">
        <v>39407</v>
      </c>
      <c r="D5403" s="4" t="s">
        <v>32</v>
      </c>
      <c r="E5403" t="s">
        <v>12</v>
      </c>
      <c r="F5403" t="s">
        <v>39408</v>
      </c>
      <c r="G5403" t="s">
        <v>11909</v>
      </c>
      <c r="H5403">
        <v>488</v>
      </c>
      <c r="I5403" t="s">
        <v>11587</v>
      </c>
      <c r="J5403" t="s">
        <v>28</v>
      </c>
      <c r="K5403" t="s">
        <v>14</v>
      </c>
      <c r="L5403">
        <v>79100000</v>
      </c>
      <c r="M5403">
        <v>67</v>
      </c>
      <c r="N5403" t="s">
        <v>39409</v>
      </c>
      <c r="O5403">
        <v>67</v>
      </c>
      <c r="P5403" t="s">
        <v>39410</v>
      </c>
      <c r="Q5403">
        <v>702007837923287</v>
      </c>
      <c r="R5403" t="s">
        <v>39411</v>
      </c>
      <c r="S5403" t="s">
        <v>11910</v>
      </c>
      <c r="T5403" t="s">
        <v>39412</v>
      </c>
    </row>
    <row r="5404" spans="1:20" x14ac:dyDescent="0.25">
      <c r="A5404" t="s">
        <v>39413</v>
      </c>
      <c r="B5404" s="5" t="s">
        <v>10</v>
      </c>
      <c r="C5404" s="5" t="s">
        <v>39414</v>
      </c>
      <c r="D5404" s="4" t="s">
        <v>17</v>
      </c>
      <c r="E5404" t="s">
        <v>12</v>
      </c>
      <c r="F5404" t="s">
        <v>39415</v>
      </c>
      <c r="G5404" t="s">
        <v>11911</v>
      </c>
      <c r="H5404">
        <v>235</v>
      </c>
      <c r="I5404" t="s">
        <v>8522</v>
      </c>
      <c r="J5404" t="s">
        <v>28</v>
      </c>
      <c r="K5404" t="s">
        <v>14</v>
      </c>
      <c r="M5404">
        <v>67</v>
      </c>
      <c r="N5404" t="s">
        <v>39416</v>
      </c>
      <c r="O5404">
        <v>67</v>
      </c>
      <c r="P5404" t="s">
        <v>39417</v>
      </c>
      <c r="R5404" t="s">
        <v>39418</v>
      </c>
      <c r="S5404" t="s">
        <v>39419</v>
      </c>
      <c r="T5404" t="s">
        <v>39420</v>
      </c>
    </row>
    <row r="5405" spans="1:20" x14ac:dyDescent="0.25">
      <c r="A5405" t="s">
        <v>39421</v>
      </c>
      <c r="B5405" s="5" t="s">
        <v>15</v>
      </c>
      <c r="C5405" s="5" t="s">
        <v>39422</v>
      </c>
      <c r="D5405" s="4" t="s">
        <v>17</v>
      </c>
      <c r="E5405" t="s">
        <v>12</v>
      </c>
      <c r="F5405" t="s">
        <v>39423</v>
      </c>
      <c r="M5405">
        <v>67</v>
      </c>
      <c r="N5405" t="s">
        <v>39424</v>
      </c>
      <c r="O5405">
        <v>67</v>
      </c>
      <c r="P5405" t="s">
        <v>39425</v>
      </c>
      <c r="Q5405">
        <v>706706553455616</v>
      </c>
      <c r="R5405" t="s">
        <v>11912</v>
      </c>
      <c r="S5405" t="s">
        <v>11913</v>
      </c>
      <c r="T5405" t="s">
        <v>39426</v>
      </c>
    </row>
    <row r="5406" spans="1:20" x14ac:dyDescent="0.25">
      <c r="A5406" t="s">
        <v>39427</v>
      </c>
      <c r="B5406" s="5" t="s">
        <v>10</v>
      </c>
      <c r="C5406" s="5" t="s">
        <v>39428</v>
      </c>
      <c r="D5406" s="4" t="s">
        <v>17</v>
      </c>
      <c r="E5406" t="s">
        <v>24</v>
      </c>
      <c r="F5406" t="s">
        <v>39423</v>
      </c>
      <c r="M5406">
        <v>67</v>
      </c>
      <c r="N5406" t="s">
        <v>39424</v>
      </c>
      <c r="O5406">
        <v>67</v>
      </c>
      <c r="P5406" t="s">
        <v>39425</v>
      </c>
      <c r="Q5406">
        <v>702406505421723</v>
      </c>
      <c r="R5406" t="s">
        <v>11912</v>
      </c>
      <c r="S5406" t="s">
        <v>11913</v>
      </c>
      <c r="T5406" t="s">
        <v>39429</v>
      </c>
    </row>
    <row r="5407" spans="1:20" x14ac:dyDescent="0.25">
      <c r="A5407" t="s">
        <v>39430</v>
      </c>
      <c r="B5407" s="5" t="s">
        <v>10</v>
      </c>
      <c r="C5407" s="5" t="s">
        <v>39431</v>
      </c>
      <c r="D5407" s="4" t="s">
        <v>32</v>
      </c>
      <c r="E5407" t="s">
        <v>12</v>
      </c>
      <c r="F5407" t="s">
        <v>39432</v>
      </c>
      <c r="G5407" t="s">
        <v>11914</v>
      </c>
      <c r="H5407">
        <v>268</v>
      </c>
      <c r="I5407" t="s">
        <v>11348</v>
      </c>
      <c r="J5407" t="s">
        <v>28</v>
      </c>
      <c r="K5407" t="s">
        <v>14</v>
      </c>
      <c r="L5407">
        <v>79096304</v>
      </c>
      <c r="M5407">
        <v>67</v>
      </c>
      <c r="N5407" t="s">
        <v>39433</v>
      </c>
      <c r="O5407">
        <v>67</v>
      </c>
      <c r="P5407" t="s">
        <v>39434</v>
      </c>
      <c r="Q5407">
        <v>703402247017814</v>
      </c>
      <c r="R5407" t="s">
        <v>11915</v>
      </c>
      <c r="S5407" t="s">
        <v>11916</v>
      </c>
      <c r="T5407" t="s">
        <v>39435</v>
      </c>
    </row>
    <row r="5408" spans="1:20" x14ac:dyDescent="0.25">
      <c r="A5408" t="s">
        <v>39436</v>
      </c>
      <c r="B5408" s="5" t="s">
        <v>10</v>
      </c>
      <c r="C5408" s="5" t="s">
        <v>39437</v>
      </c>
      <c r="D5408" s="4" t="s">
        <v>32</v>
      </c>
      <c r="E5408" t="s">
        <v>24</v>
      </c>
      <c r="F5408" t="s">
        <v>39438</v>
      </c>
      <c r="G5408" t="s">
        <v>11917</v>
      </c>
      <c r="H5408">
        <v>1020</v>
      </c>
      <c r="I5408" t="s">
        <v>3377</v>
      </c>
      <c r="J5408" t="s">
        <v>28</v>
      </c>
      <c r="K5408" t="s">
        <v>14</v>
      </c>
      <c r="M5408">
        <v>67</v>
      </c>
      <c r="N5408" t="s">
        <v>39439</v>
      </c>
      <c r="O5408">
        <v>67</v>
      </c>
      <c r="P5408" t="s">
        <v>39440</v>
      </c>
      <c r="Q5408">
        <v>708007398445520</v>
      </c>
      <c r="R5408" t="s">
        <v>39441</v>
      </c>
      <c r="S5408" t="s">
        <v>11918</v>
      </c>
      <c r="T5408" t="s">
        <v>39442</v>
      </c>
    </row>
    <row r="5409" spans="1:20" x14ac:dyDescent="0.25">
      <c r="A5409" t="s">
        <v>39443</v>
      </c>
      <c r="B5409" s="5" t="s">
        <v>10</v>
      </c>
      <c r="D5409" s="4" t="s">
        <v>32</v>
      </c>
      <c r="E5409" t="s">
        <v>328</v>
      </c>
      <c r="F5409" t="s">
        <v>39444</v>
      </c>
      <c r="G5409" t="s">
        <v>300</v>
      </c>
      <c r="H5409">
        <v>613</v>
      </c>
      <c r="I5409" t="s">
        <v>292</v>
      </c>
      <c r="J5409" t="s">
        <v>28</v>
      </c>
      <c r="K5409" t="s">
        <v>14</v>
      </c>
      <c r="L5409">
        <v>79106066</v>
      </c>
      <c r="M5409">
        <v>67</v>
      </c>
      <c r="N5409" t="s">
        <v>39445</v>
      </c>
      <c r="O5409">
        <v>67</v>
      </c>
      <c r="P5409" t="s">
        <v>39378</v>
      </c>
      <c r="Q5409">
        <v>700301959265239</v>
      </c>
      <c r="R5409" t="s">
        <v>11919</v>
      </c>
      <c r="S5409" t="s">
        <v>39446</v>
      </c>
      <c r="T5409" t="s">
        <v>39447</v>
      </c>
    </row>
    <row r="5410" spans="1:20" x14ac:dyDescent="0.25">
      <c r="A5410" t="s">
        <v>39448</v>
      </c>
      <c r="B5410" s="5" t="s">
        <v>10</v>
      </c>
      <c r="C5410" s="5" t="s">
        <v>34728</v>
      </c>
      <c r="D5410" s="4" t="s">
        <v>17</v>
      </c>
      <c r="E5410" t="s">
        <v>328</v>
      </c>
      <c r="F5410" t="s">
        <v>34729</v>
      </c>
      <c r="G5410" t="s">
        <v>11250</v>
      </c>
      <c r="H5410">
        <v>234</v>
      </c>
      <c r="J5410" t="s">
        <v>28</v>
      </c>
      <c r="K5410" t="s">
        <v>14</v>
      </c>
      <c r="L5410">
        <v>79014858</v>
      </c>
      <c r="M5410">
        <v>67</v>
      </c>
      <c r="N5410" t="s">
        <v>39449</v>
      </c>
      <c r="O5410">
        <v>67</v>
      </c>
      <c r="P5410" t="s">
        <v>39450</v>
      </c>
      <c r="Q5410">
        <v>700604463017466</v>
      </c>
      <c r="R5410" t="s">
        <v>11920</v>
      </c>
      <c r="T5410" t="s">
        <v>39451</v>
      </c>
    </row>
    <row r="5411" spans="1:20" x14ac:dyDescent="0.25">
      <c r="A5411" t="s">
        <v>39452</v>
      </c>
      <c r="B5411" s="5" t="s">
        <v>10</v>
      </c>
      <c r="C5411" s="5" t="s">
        <v>39453</v>
      </c>
      <c r="D5411" s="4" t="s">
        <v>32</v>
      </c>
      <c r="E5411" t="s">
        <v>12</v>
      </c>
      <c r="F5411" t="s">
        <v>39454</v>
      </c>
      <c r="G5411" t="s">
        <v>10128</v>
      </c>
      <c r="H5411">
        <v>35</v>
      </c>
      <c r="I5411" t="s">
        <v>70</v>
      </c>
      <c r="J5411" t="s">
        <v>28</v>
      </c>
      <c r="K5411" t="s">
        <v>14</v>
      </c>
      <c r="L5411">
        <v>79118150</v>
      </c>
      <c r="M5411">
        <v>67</v>
      </c>
      <c r="N5411" t="s">
        <v>39455</v>
      </c>
      <c r="O5411">
        <v>67</v>
      </c>
      <c r="P5411" t="s">
        <v>39456</v>
      </c>
      <c r="R5411" t="s">
        <v>39457</v>
      </c>
      <c r="T5411" t="s">
        <v>39458</v>
      </c>
    </row>
    <row r="5412" spans="1:20" x14ac:dyDescent="0.25">
      <c r="A5412" t="s">
        <v>39459</v>
      </c>
      <c r="B5412" s="5" t="s">
        <v>10</v>
      </c>
      <c r="C5412" s="5" t="s">
        <v>39460</v>
      </c>
      <c r="D5412" s="4" t="s">
        <v>17</v>
      </c>
      <c r="E5412" t="s">
        <v>72</v>
      </c>
      <c r="F5412" t="s">
        <v>39461</v>
      </c>
      <c r="G5412" t="s">
        <v>11921</v>
      </c>
      <c r="H5412">
        <v>1933</v>
      </c>
      <c r="I5412" t="s">
        <v>57</v>
      </c>
      <c r="J5412" t="s">
        <v>28</v>
      </c>
      <c r="K5412" t="s">
        <v>14</v>
      </c>
      <c r="L5412">
        <v>79011380</v>
      </c>
      <c r="M5412">
        <v>67</v>
      </c>
      <c r="N5412" t="s">
        <v>39462</v>
      </c>
      <c r="O5412">
        <v>67</v>
      </c>
      <c r="P5412">
        <v>992707135</v>
      </c>
      <c r="Q5412">
        <v>700401926802544</v>
      </c>
      <c r="R5412" t="s">
        <v>39463</v>
      </c>
      <c r="S5412" t="s">
        <v>10437</v>
      </c>
      <c r="T5412" t="s">
        <v>39464</v>
      </c>
    </row>
    <row r="5413" spans="1:20" x14ac:dyDescent="0.25">
      <c r="A5413" t="s">
        <v>39465</v>
      </c>
      <c r="B5413" s="5" t="s">
        <v>10</v>
      </c>
      <c r="C5413" s="5" t="s">
        <v>39466</v>
      </c>
      <c r="D5413" s="4" t="s">
        <v>32</v>
      </c>
      <c r="E5413" t="s">
        <v>72</v>
      </c>
      <c r="F5413" t="s">
        <v>39467</v>
      </c>
      <c r="G5413" t="s">
        <v>11922</v>
      </c>
      <c r="H5413">
        <v>1036</v>
      </c>
      <c r="I5413" t="s">
        <v>34</v>
      </c>
      <c r="J5413" t="s">
        <v>64</v>
      </c>
      <c r="K5413" t="s">
        <v>14</v>
      </c>
      <c r="M5413">
        <v>67</v>
      </c>
      <c r="N5413" t="s">
        <v>39456</v>
      </c>
      <c r="O5413">
        <v>67</v>
      </c>
      <c r="Q5413">
        <v>701003893400993</v>
      </c>
      <c r="R5413" t="s">
        <v>39468</v>
      </c>
      <c r="S5413" t="s">
        <v>39469</v>
      </c>
      <c r="T5413" t="s">
        <v>39470</v>
      </c>
    </row>
    <row r="5414" spans="1:20" x14ac:dyDescent="0.25">
      <c r="A5414" t="s">
        <v>39471</v>
      </c>
      <c r="B5414" s="5" t="s">
        <v>15</v>
      </c>
      <c r="C5414" s="5" t="s">
        <v>39472</v>
      </c>
      <c r="D5414" s="4" t="s">
        <v>32</v>
      </c>
      <c r="E5414" t="s">
        <v>12</v>
      </c>
      <c r="F5414" t="s">
        <v>39473</v>
      </c>
      <c r="M5414">
        <v>67</v>
      </c>
      <c r="N5414" t="s">
        <v>39474</v>
      </c>
      <c r="O5414">
        <v>67</v>
      </c>
      <c r="P5414" t="s">
        <v>39475</v>
      </c>
      <c r="Q5414">
        <v>705007677948559</v>
      </c>
      <c r="R5414" t="s">
        <v>11923</v>
      </c>
      <c r="S5414" t="s">
        <v>11924</v>
      </c>
      <c r="T5414" t="s">
        <v>39476</v>
      </c>
    </row>
    <row r="5415" spans="1:20" x14ac:dyDescent="0.25">
      <c r="A5415" t="s">
        <v>39477</v>
      </c>
      <c r="B5415" s="5" t="s">
        <v>15</v>
      </c>
      <c r="C5415" s="5" t="s">
        <v>39478</v>
      </c>
      <c r="D5415" s="4" t="s">
        <v>17</v>
      </c>
      <c r="E5415" t="s">
        <v>12</v>
      </c>
      <c r="F5415" t="s">
        <v>39479</v>
      </c>
      <c r="G5415" t="s">
        <v>11925</v>
      </c>
      <c r="H5415">
        <v>872</v>
      </c>
      <c r="I5415" t="s">
        <v>11926</v>
      </c>
      <c r="J5415" t="s">
        <v>28</v>
      </c>
      <c r="K5415" t="s">
        <v>14</v>
      </c>
      <c r="M5415">
        <v>67</v>
      </c>
      <c r="N5415" t="s">
        <v>39480</v>
      </c>
      <c r="O5415">
        <v>67</v>
      </c>
      <c r="P5415" t="s">
        <v>39481</v>
      </c>
      <c r="Q5415">
        <v>10267246196</v>
      </c>
      <c r="R5415" t="s">
        <v>11927</v>
      </c>
      <c r="S5415" t="s">
        <v>11928</v>
      </c>
      <c r="T5415" t="s">
        <v>39482</v>
      </c>
    </row>
    <row r="5416" spans="1:20" x14ac:dyDescent="0.25">
      <c r="A5416" t="s">
        <v>39483</v>
      </c>
      <c r="B5416" s="5" t="s">
        <v>10</v>
      </c>
      <c r="C5416" s="5" t="s">
        <v>39484</v>
      </c>
      <c r="D5416" s="4" t="s">
        <v>32</v>
      </c>
      <c r="E5416" t="s">
        <v>24</v>
      </c>
      <c r="F5416" t="s">
        <v>39485</v>
      </c>
      <c r="G5416" t="s">
        <v>39486</v>
      </c>
      <c r="H5416">
        <v>105</v>
      </c>
      <c r="I5416" t="s">
        <v>401</v>
      </c>
      <c r="J5416" t="s">
        <v>28</v>
      </c>
      <c r="K5416" t="s">
        <v>14</v>
      </c>
      <c r="L5416">
        <v>79033190</v>
      </c>
      <c r="M5416">
        <v>67</v>
      </c>
      <c r="N5416" t="s">
        <v>39487</v>
      </c>
      <c r="O5416">
        <v>67</v>
      </c>
      <c r="P5416" t="s">
        <v>39488</v>
      </c>
      <c r="Q5416">
        <v>706802741820526</v>
      </c>
      <c r="R5416" t="s">
        <v>39489</v>
      </c>
      <c r="S5416" t="s">
        <v>11929</v>
      </c>
      <c r="T5416" t="s">
        <v>39490</v>
      </c>
    </row>
    <row r="5417" spans="1:20" x14ac:dyDescent="0.25">
      <c r="A5417" t="s">
        <v>39491</v>
      </c>
      <c r="B5417" s="5" t="s">
        <v>15</v>
      </c>
      <c r="C5417" s="5" t="s">
        <v>39492</v>
      </c>
      <c r="D5417" s="4" t="s">
        <v>32</v>
      </c>
      <c r="E5417" t="s">
        <v>24</v>
      </c>
      <c r="F5417" t="s">
        <v>39493</v>
      </c>
      <c r="G5417" t="s">
        <v>823</v>
      </c>
      <c r="H5417">
        <v>1187</v>
      </c>
      <c r="I5417" t="s">
        <v>350</v>
      </c>
      <c r="J5417" t="s">
        <v>28</v>
      </c>
      <c r="K5417" t="s">
        <v>14</v>
      </c>
      <c r="L5417">
        <v>79013450</v>
      </c>
      <c r="M5417">
        <v>67</v>
      </c>
      <c r="N5417" t="s">
        <v>39494</v>
      </c>
      <c r="O5417">
        <v>67</v>
      </c>
      <c r="P5417" t="s">
        <v>39495</v>
      </c>
      <c r="Q5417">
        <v>700003692517704</v>
      </c>
      <c r="R5417" t="s">
        <v>11930</v>
      </c>
      <c r="S5417" t="s">
        <v>11931</v>
      </c>
      <c r="T5417" t="s">
        <v>39496</v>
      </c>
    </row>
    <row r="5418" spans="1:20" x14ac:dyDescent="0.25">
      <c r="A5418" t="s">
        <v>39497</v>
      </c>
      <c r="B5418" s="5" t="s">
        <v>15</v>
      </c>
      <c r="C5418" s="5" t="s">
        <v>39498</v>
      </c>
      <c r="D5418" s="4" t="s">
        <v>32</v>
      </c>
      <c r="E5418" t="s">
        <v>24</v>
      </c>
      <c r="F5418" t="s">
        <v>39499</v>
      </c>
      <c r="G5418" t="s">
        <v>11932</v>
      </c>
      <c r="H5418">
        <v>1363</v>
      </c>
      <c r="I5418" t="s">
        <v>362</v>
      </c>
      <c r="J5418" t="s">
        <v>28</v>
      </c>
      <c r="K5418" t="s">
        <v>14</v>
      </c>
      <c r="M5418">
        <v>67</v>
      </c>
      <c r="N5418" t="s">
        <v>39500</v>
      </c>
      <c r="O5418">
        <v>67</v>
      </c>
      <c r="P5418" t="s">
        <v>39501</v>
      </c>
      <c r="Q5418">
        <v>706008321844441</v>
      </c>
      <c r="R5418" t="s">
        <v>39502</v>
      </c>
      <c r="S5418" t="s">
        <v>11933</v>
      </c>
      <c r="T5418" t="s">
        <v>39503</v>
      </c>
    </row>
    <row r="5419" spans="1:20" x14ac:dyDescent="0.25">
      <c r="A5419" t="s">
        <v>39504</v>
      </c>
      <c r="B5419" s="5" t="s">
        <v>10</v>
      </c>
      <c r="C5419" s="5" t="s">
        <v>39505</v>
      </c>
      <c r="D5419" s="4" t="s">
        <v>17</v>
      </c>
      <c r="E5419" t="s">
        <v>12</v>
      </c>
      <c r="F5419" t="s">
        <v>39506</v>
      </c>
      <c r="G5419" t="s">
        <v>4896</v>
      </c>
      <c r="H5419">
        <v>17</v>
      </c>
      <c r="I5419" t="s">
        <v>128</v>
      </c>
      <c r="J5419" t="s">
        <v>28</v>
      </c>
      <c r="K5419" t="s">
        <v>14</v>
      </c>
      <c r="L5419">
        <v>79118590</v>
      </c>
      <c r="M5419">
        <v>67</v>
      </c>
      <c r="N5419" t="s">
        <v>39507</v>
      </c>
      <c r="O5419">
        <v>67</v>
      </c>
      <c r="P5419" t="s">
        <v>39508</v>
      </c>
      <c r="Q5419">
        <v>700606967325166</v>
      </c>
      <c r="R5419" t="s">
        <v>11934</v>
      </c>
      <c r="S5419" t="s">
        <v>11935</v>
      </c>
      <c r="T5419" t="s">
        <v>39509</v>
      </c>
    </row>
    <row r="5420" spans="1:20" x14ac:dyDescent="0.25">
      <c r="A5420" t="s">
        <v>39510</v>
      </c>
      <c r="B5420" s="5" t="s">
        <v>15</v>
      </c>
      <c r="C5420" s="5" t="s">
        <v>39511</v>
      </c>
      <c r="D5420" s="4" t="s">
        <v>32</v>
      </c>
      <c r="E5420" t="s">
        <v>12</v>
      </c>
      <c r="F5420" t="s">
        <v>26480</v>
      </c>
      <c r="G5420" t="s">
        <v>922</v>
      </c>
      <c r="H5420">
        <v>367</v>
      </c>
      <c r="I5420" t="s">
        <v>569</v>
      </c>
      <c r="J5420" t="s">
        <v>28</v>
      </c>
      <c r="K5420" t="s">
        <v>14</v>
      </c>
      <c r="L5420">
        <v>79018082</v>
      </c>
      <c r="M5420">
        <v>67</v>
      </c>
      <c r="N5420" t="s">
        <v>39512</v>
      </c>
      <c r="O5420">
        <v>67</v>
      </c>
      <c r="P5420" t="s">
        <v>39513</v>
      </c>
      <c r="Q5420">
        <v>703300267964710</v>
      </c>
      <c r="R5420" t="s">
        <v>11936</v>
      </c>
      <c r="S5420" t="s">
        <v>39514</v>
      </c>
      <c r="T5420" t="s">
        <v>39515</v>
      </c>
    </row>
    <row r="5421" spans="1:20" x14ac:dyDescent="0.25">
      <c r="A5421" t="s">
        <v>39516</v>
      </c>
      <c r="B5421" s="5" t="s">
        <v>10</v>
      </c>
      <c r="C5421" s="5" t="s">
        <v>39517</v>
      </c>
      <c r="D5421" s="4" t="s">
        <v>32</v>
      </c>
      <c r="E5421" t="s">
        <v>12</v>
      </c>
      <c r="F5421" t="s">
        <v>39518</v>
      </c>
      <c r="G5421" t="s">
        <v>2776</v>
      </c>
      <c r="H5421">
        <v>338</v>
      </c>
      <c r="I5421" t="s">
        <v>201</v>
      </c>
      <c r="J5421" t="s">
        <v>28</v>
      </c>
      <c r="K5421" t="s">
        <v>14</v>
      </c>
      <c r="L5421">
        <v>79107360</v>
      </c>
      <c r="M5421">
        <v>67</v>
      </c>
      <c r="N5421" t="s">
        <v>39519</v>
      </c>
      <c r="O5421">
        <v>67</v>
      </c>
      <c r="P5421" t="s">
        <v>39520</v>
      </c>
      <c r="Q5421">
        <v>706301151577880</v>
      </c>
      <c r="R5421" t="s">
        <v>39521</v>
      </c>
      <c r="S5421" t="s">
        <v>39522</v>
      </c>
      <c r="T5421" t="s">
        <v>39523</v>
      </c>
    </row>
    <row r="5422" spans="1:20" x14ac:dyDescent="0.25">
      <c r="A5422" t="s">
        <v>39524</v>
      </c>
      <c r="B5422" s="5" t="s">
        <v>15</v>
      </c>
      <c r="C5422" s="5" t="s">
        <v>39525</v>
      </c>
      <c r="D5422" s="4" t="s">
        <v>17</v>
      </c>
      <c r="E5422" t="s">
        <v>24</v>
      </c>
      <c r="F5422" t="s">
        <v>39526</v>
      </c>
      <c r="G5422" t="s">
        <v>197</v>
      </c>
      <c r="H5422">
        <v>1023</v>
      </c>
      <c r="I5422" t="s">
        <v>34</v>
      </c>
      <c r="J5422" t="s">
        <v>28</v>
      </c>
      <c r="K5422" t="s">
        <v>14</v>
      </c>
      <c r="L5422">
        <v>79117141</v>
      </c>
      <c r="M5422">
        <v>67</v>
      </c>
      <c r="N5422" t="s">
        <v>39527</v>
      </c>
      <c r="O5422">
        <v>67</v>
      </c>
      <c r="P5422" t="s">
        <v>39528</v>
      </c>
      <c r="Q5422">
        <v>704100127291578</v>
      </c>
      <c r="R5422" t="s">
        <v>11937</v>
      </c>
      <c r="S5422" t="s">
        <v>11938</v>
      </c>
      <c r="T5422" t="s">
        <v>39529</v>
      </c>
    </row>
    <row r="5423" spans="1:20" x14ac:dyDescent="0.25">
      <c r="A5423" t="s">
        <v>39530</v>
      </c>
      <c r="B5423" s="5" t="s">
        <v>15</v>
      </c>
      <c r="C5423" s="5" t="s">
        <v>39531</v>
      </c>
      <c r="D5423" s="4" t="s">
        <v>17</v>
      </c>
      <c r="E5423" t="s">
        <v>12</v>
      </c>
      <c r="F5423" t="s">
        <v>17618</v>
      </c>
      <c r="G5423" t="s">
        <v>11061</v>
      </c>
      <c r="H5423">
        <v>257</v>
      </c>
      <c r="I5423" t="s">
        <v>84</v>
      </c>
      <c r="J5423" t="s">
        <v>28</v>
      </c>
      <c r="K5423" t="s">
        <v>14</v>
      </c>
      <c r="L5423">
        <v>79115190</v>
      </c>
      <c r="M5423">
        <v>67</v>
      </c>
      <c r="N5423" t="s">
        <v>39532</v>
      </c>
      <c r="O5423">
        <v>67</v>
      </c>
      <c r="P5423" t="s">
        <v>39533</v>
      </c>
      <c r="Q5423">
        <v>708106160174540</v>
      </c>
      <c r="R5423" t="s">
        <v>11939</v>
      </c>
      <c r="S5423" t="s">
        <v>11940</v>
      </c>
      <c r="T5423" t="s">
        <v>39534</v>
      </c>
    </row>
    <row r="5424" spans="1:20" x14ac:dyDescent="0.25">
      <c r="A5424" t="s">
        <v>39535</v>
      </c>
      <c r="B5424" s="5" t="s">
        <v>10</v>
      </c>
      <c r="C5424" s="5" t="s">
        <v>39536</v>
      </c>
      <c r="D5424" s="4" t="s">
        <v>17</v>
      </c>
      <c r="E5424" t="s">
        <v>24</v>
      </c>
      <c r="F5424" t="s">
        <v>39537</v>
      </c>
      <c r="G5424" t="s">
        <v>11941</v>
      </c>
      <c r="H5424">
        <v>154</v>
      </c>
      <c r="I5424" t="s">
        <v>70</v>
      </c>
      <c r="J5424" t="s">
        <v>28</v>
      </c>
      <c r="K5424" t="s">
        <v>14</v>
      </c>
      <c r="M5424">
        <v>67</v>
      </c>
      <c r="N5424" t="s">
        <v>39538</v>
      </c>
      <c r="O5424">
        <v>67</v>
      </c>
      <c r="P5424" t="s">
        <v>39539</v>
      </c>
      <c r="Q5424">
        <v>704705715955832</v>
      </c>
      <c r="R5424" t="s">
        <v>11942</v>
      </c>
      <c r="S5424" t="s">
        <v>39540</v>
      </c>
      <c r="T5424" t="s">
        <v>39541</v>
      </c>
    </row>
    <row r="5425" spans="1:20" x14ac:dyDescent="0.25">
      <c r="A5425" t="s">
        <v>39542</v>
      </c>
      <c r="B5425" s="5" t="s">
        <v>10</v>
      </c>
      <c r="C5425" s="5" t="s">
        <v>39543</v>
      </c>
      <c r="D5425" s="4" t="s">
        <v>32</v>
      </c>
      <c r="E5425" t="s">
        <v>24</v>
      </c>
      <c r="F5425" t="s">
        <v>39544</v>
      </c>
      <c r="G5425" t="s">
        <v>11943</v>
      </c>
      <c r="H5425">
        <v>195</v>
      </c>
      <c r="I5425" t="s">
        <v>20121</v>
      </c>
      <c r="J5425" t="s">
        <v>28</v>
      </c>
      <c r="K5425" t="s">
        <v>14</v>
      </c>
      <c r="L5425">
        <v>79036290</v>
      </c>
      <c r="M5425">
        <v>67</v>
      </c>
      <c r="N5425" t="s">
        <v>39545</v>
      </c>
      <c r="O5425">
        <v>67</v>
      </c>
      <c r="P5425" t="s">
        <v>39546</v>
      </c>
      <c r="Q5425">
        <v>704304514719999</v>
      </c>
      <c r="R5425" t="s">
        <v>39547</v>
      </c>
      <c r="S5425" t="s">
        <v>39548</v>
      </c>
      <c r="T5425" t="s">
        <v>39549</v>
      </c>
    </row>
    <row r="5426" spans="1:20" x14ac:dyDescent="0.25">
      <c r="A5426" t="s">
        <v>39550</v>
      </c>
      <c r="B5426" s="5" t="s">
        <v>15</v>
      </c>
      <c r="C5426" s="5" t="s">
        <v>39551</v>
      </c>
      <c r="D5426" s="4" t="s">
        <v>32</v>
      </c>
      <c r="E5426" t="s">
        <v>24</v>
      </c>
      <c r="F5426" t="s">
        <v>39552</v>
      </c>
      <c r="G5426" t="s">
        <v>39553</v>
      </c>
      <c r="H5426">
        <v>1096</v>
      </c>
      <c r="I5426" t="s">
        <v>13042</v>
      </c>
      <c r="J5426" t="s">
        <v>28</v>
      </c>
      <c r="K5426" t="s">
        <v>14</v>
      </c>
      <c r="M5426">
        <v>67</v>
      </c>
      <c r="N5426" t="s">
        <v>39554</v>
      </c>
      <c r="O5426">
        <v>67</v>
      </c>
      <c r="P5426" t="s">
        <v>39555</v>
      </c>
      <c r="Q5426">
        <v>700008820380700</v>
      </c>
      <c r="R5426" t="s">
        <v>39556</v>
      </c>
      <c r="S5426" t="s">
        <v>11944</v>
      </c>
      <c r="T5426" t="s">
        <v>39557</v>
      </c>
    </row>
    <row r="5427" spans="1:20" x14ac:dyDescent="0.25">
      <c r="A5427" t="s">
        <v>39558</v>
      </c>
      <c r="B5427" s="5" t="s">
        <v>15</v>
      </c>
      <c r="C5427" s="5" t="s">
        <v>39559</v>
      </c>
      <c r="D5427" s="4" t="s">
        <v>17</v>
      </c>
      <c r="E5427" t="s">
        <v>12</v>
      </c>
      <c r="F5427" t="s">
        <v>23725</v>
      </c>
      <c r="G5427" t="s">
        <v>11945</v>
      </c>
      <c r="H5427">
        <v>530</v>
      </c>
      <c r="J5427" t="s">
        <v>64</v>
      </c>
      <c r="K5427" t="s">
        <v>14</v>
      </c>
      <c r="L5427">
        <v>79100000</v>
      </c>
      <c r="M5427">
        <v>67</v>
      </c>
      <c r="N5427" t="s">
        <v>39560</v>
      </c>
      <c r="P5427" t="s">
        <v>39561</v>
      </c>
      <c r="Q5427">
        <v>706908163987931</v>
      </c>
      <c r="R5427" t="s">
        <v>11946</v>
      </c>
      <c r="S5427" t="s">
        <v>11947</v>
      </c>
      <c r="T5427" t="s">
        <v>39562</v>
      </c>
    </row>
    <row r="5428" spans="1:20" x14ac:dyDescent="0.25">
      <c r="A5428" t="s">
        <v>39563</v>
      </c>
      <c r="B5428" s="5" t="s">
        <v>15</v>
      </c>
      <c r="C5428" s="5" t="s">
        <v>39564</v>
      </c>
      <c r="D5428" s="4" t="s">
        <v>17</v>
      </c>
      <c r="E5428" t="s">
        <v>24</v>
      </c>
      <c r="F5428" t="s">
        <v>39565</v>
      </c>
      <c r="G5428" t="s">
        <v>555</v>
      </c>
      <c r="H5428">
        <v>684</v>
      </c>
      <c r="I5428" t="s">
        <v>556</v>
      </c>
      <c r="J5428" t="s">
        <v>28</v>
      </c>
      <c r="K5428" t="s">
        <v>14</v>
      </c>
      <c r="L5428">
        <v>79117712</v>
      </c>
      <c r="M5428">
        <v>67</v>
      </c>
      <c r="N5428" t="s">
        <v>39566</v>
      </c>
      <c r="O5428">
        <v>67</v>
      </c>
      <c r="P5428" t="s">
        <v>39567</v>
      </c>
      <c r="Q5428">
        <v>700000011363104</v>
      </c>
      <c r="R5428" t="s">
        <v>11948</v>
      </c>
      <c r="S5428" t="s">
        <v>11949</v>
      </c>
      <c r="T5428" t="s">
        <v>39568</v>
      </c>
    </row>
    <row r="5429" spans="1:20" x14ac:dyDescent="0.25">
      <c r="A5429" t="s">
        <v>39569</v>
      </c>
      <c r="B5429" s="5" t="s">
        <v>10</v>
      </c>
      <c r="C5429" s="5" t="s">
        <v>39570</v>
      </c>
      <c r="D5429" s="4" t="s">
        <v>126</v>
      </c>
      <c r="E5429" t="s">
        <v>12</v>
      </c>
      <c r="F5429" t="s">
        <v>39571</v>
      </c>
      <c r="G5429" t="s">
        <v>11950</v>
      </c>
      <c r="H5429">
        <v>140</v>
      </c>
      <c r="I5429" t="s">
        <v>15638</v>
      </c>
      <c r="J5429" t="s">
        <v>28</v>
      </c>
      <c r="K5429" t="s">
        <v>14</v>
      </c>
      <c r="M5429">
        <v>67</v>
      </c>
      <c r="N5429" t="s">
        <v>39572</v>
      </c>
      <c r="O5429">
        <v>67</v>
      </c>
      <c r="P5429" t="s">
        <v>39573</v>
      </c>
      <c r="Q5429">
        <v>700003688101604</v>
      </c>
      <c r="R5429" t="s">
        <v>11951</v>
      </c>
      <c r="S5429" t="s">
        <v>11952</v>
      </c>
      <c r="T5429" t="s">
        <v>39574</v>
      </c>
    </row>
    <row r="5430" spans="1:20" x14ac:dyDescent="0.25">
      <c r="A5430" t="s">
        <v>39575</v>
      </c>
      <c r="B5430" s="5" t="s">
        <v>10</v>
      </c>
      <c r="C5430" s="5" t="s">
        <v>39576</v>
      </c>
      <c r="D5430" s="4" t="s">
        <v>32</v>
      </c>
      <c r="E5430" t="s">
        <v>12</v>
      </c>
      <c r="F5430" t="s">
        <v>39577</v>
      </c>
      <c r="G5430" t="s">
        <v>2062</v>
      </c>
      <c r="H5430">
        <v>78</v>
      </c>
      <c r="I5430" t="s">
        <v>12860</v>
      </c>
      <c r="J5430" t="s">
        <v>28</v>
      </c>
      <c r="K5430" t="s">
        <v>14</v>
      </c>
      <c r="L5430">
        <v>79013200</v>
      </c>
      <c r="M5430">
        <v>67</v>
      </c>
      <c r="N5430" t="s">
        <v>39578</v>
      </c>
      <c r="O5430">
        <v>67</v>
      </c>
      <c r="P5430" t="s">
        <v>39579</v>
      </c>
      <c r="Q5430">
        <v>701208041613315</v>
      </c>
      <c r="R5430" t="s">
        <v>11953</v>
      </c>
      <c r="S5430" t="s">
        <v>11954</v>
      </c>
      <c r="T5430" t="s">
        <v>39580</v>
      </c>
    </row>
    <row r="5431" spans="1:20" x14ac:dyDescent="0.25">
      <c r="A5431" t="s">
        <v>39581</v>
      </c>
      <c r="B5431" s="5" t="s">
        <v>15</v>
      </c>
      <c r="C5431" s="5" t="s">
        <v>39582</v>
      </c>
      <c r="D5431" s="4" t="s">
        <v>32</v>
      </c>
      <c r="E5431" t="s">
        <v>11</v>
      </c>
      <c r="F5431" t="s">
        <v>39583</v>
      </c>
      <c r="G5431" t="s">
        <v>11955</v>
      </c>
      <c r="I5431" t="s">
        <v>11956</v>
      </c>
      <c r="J5431" t="s">
        <v>28</v>
      </c>
      <c r="K5431" t="s">
        <v>14</v>
      </c>
      <c r="M5431">
        <v>67</v>
      </c>
      <c r="N5431" t="s">
        <v>39584</v>
      </c>
      <c r="Q5431">
        <v>708704175490292</v>
      </c>
      <c r="R5431" t="s">
        <v>39585</v>
      </c>
      <c r="S5431" t="s">
        <v>39586</v>
      </c>
      <c r="T5431" t="s">
        <v>39587</v>
      </c>
    </row>
    <row r="5432" spans="1:20" x14ac:dyDescent="0.25">
      <c r="A5432" t="s">
        <v>39588</v>
      </c>
      <c r="B5432" s="5" t="s">
        <v>15</v>
      </c>
      <c r="C5432" s="5" t="s">
        <v>39589</v>
      </c>
      <c r="D5432" s="4" t="s">
        <v>32</v>
      </c>
      <c r="E5432" t="s">
        <v>24</v>
      </c>
      <c r="F5432" t="s">
        <v>39590</v>
      </c>
      <c r="G5432" t="s">
        <v>3729</v>
      </c>
      <c r="H5432">
        <v>924</v>
      </c>
      <c r="I5432" t="s">
        <v>12770</v>
      </c>
      <c r="J5432" t="s">
        <v>28</v>
      </c>
      <c r="K5432" t="s">
        <v>14</v>
      </c>
      <c r="L5432">
        <v>79011105</v>
      </c>
      <c r="M5432">
        <v>67</v>
      </c>
      <c r="N5432" t="s">
        <v>39591</v>
      </c>
      <c r="O5432">
        <v>67</v>
      </c>
      <c r="P5432" t="s">
        <v>39592</v>
      </c>
      <c r="Q5432">
        <v>701308631219630</v>
      </c>
      <c r="R5432" t="s">
        <v>39593</v>
      </c>
      <c r="S5432" t="s">
        <v>11957</v>
      </c>
      <c r="T5432" t="s">
        <v>39594</v>
      </c>
    </row>
    <row r="5433" spans="1:20" x14ac:dyDescent="0.25">
      <c r="A5433" t="s">
        <v>39595</v>
      </c>
      <c r="B5433" s="5" t="s">
        <v>15</v>
      </c>
      <c r="C5433" s="5" t="s">
        <v>39596</v>
      </c>
      <c r="D5433" s="4" t="s">
        <v>17</v>
      </c>
      <c r="E5433" t="s">
        <v>12</v>
      </c>
      <c r="F5433" t="s">
        <v>39597</v>
      </c>
      <c r="G5433" t="s">
        <v>637</v>
      </c>
      <c r="H5433">
        <v>1045</v>
      </c>
      <c r="I5433" t="s">
        <v>1797</v>
      </c>
      <c r="J5433" t="s">
        <v>28</v>
      </c>
      <c r="K5433" t="s">
        <v>14</v>
      </c>
      <c r="L5433">
        <v>79117710</v>
      </c>
      <c r="M5433">
        <v>67</v>
      </c>
      <c r="N5433" t="s">
        <v>39598</v>
      </c>
      <c r="O5433">
        <v>67</v>
      </c>
      <c r="P5433" t="s">
        <v>39599</v>
      </c>
      <c r="Q5433">
        <v>700007583572805</v>
      </c>
      <c r="R5433" t="s">
        <v>4683</v>
      </c>
      <c r="T5433" t="s">
        <v>39600</v>
      </c>
    </row>
    <row r="5434" spans="1:20" x14ac:dyDescent="0.25">
      <c r="A5434" t="s">
        <v>39601</v>
      </c>
      <c r="B5434" s="5" t="s">
        <v>10</v>
      </c>
      <c r="C5434" s="5" t="s">
        <v>39602</v>
      </c>
      <c r="D5434" s="4" t="s">
        <v>32</v>
      </c>
      <c r="E5434" t="s">
        <v>12</v>
      </c>
      <c r="F5434" t="s">
        <v>39603</v>
      </c>
      <c r="G5434" t="s">
        <v>2530</v>
      </c>
      <c r="H5434">
        <v>469</v>
      </c>
      <c r="I5434" t="s">
        <v>57</v>
      </c>
      <c r="J5434" t="s">
        <v>28</v>
      </c>
      <c r="K5434" t="s">
        <v>14</v>
      </c>
      <c r="L5434">
        <v>79017034</v>
      </c>
      <c r="M5434">
        <v>67</v>
      </c>
      <c r="N5434" t="s">
        <v>39604</v>
      </c>
      <c r="O5434">
        <v>67</v>
      </c>
      <c r="P5434" t="s">
        <v>39605</v>
      </c>
      <c r="Q5434">
        <v>707404064101179</v>
      </c>
      <c r="R5434" t="s">
        <v>11958</v>
      </c>
      <c r="S5434" t="s">
        <v>39606</v>
      </c>
      <c r="T5434" t="s">
        <v>39607</v>
      </c>
    </row>
    <row r="5435" spans="1:20" x14ac:dyDescent="0.25">
      <c r="A5435" t="s">
        <v>39608</v>
      </c>
      <c r="B5435" s="5" t="s">
        <v>10</v>
      </c>
      <c r="C5435" s="5" t="s">
        <v>39609</v>
      </c>
      <c r="D5435" s="4" t="s">
        <v>126</v>
      </c>
      <c r="E5435" t="s">
        <v>12</v>
      </c>
      <c r="F5435" t="s">
        <v>15804</v>
      </c>
      <c r="G5435" t="s">
        <v>6196</v>
      </c>
      <c r="H5435">
        <v>369</v>
      </c>
      <c r="I5435" t="s">
        <v>128</v>
      </c>
      <c r="J5435" t="s">
        <v>28</v>
      </c>
      <c r="K5435" t="s">
        <v>14</v>
      </c>
      <c r="L5435">
        <v>79118732</v>
      </c>
      <c r="M5435">
        <v>67</v>
      </c>
      <c r="N5435" t="s">
        <v>39610</v>
      </c>
      <c r="O5435">
        <v>67</v>
      </c>
      <c r="P5435" t="s">
        <v>39611</v>
      </c>
      <c r="Q5435">
        <v>708200130787742</v>
      </c>
      <c r="R5435" t="s">
        <v>11959</v>
      </c>
      <c r="S5435" t="s">
        <v>11960</v>
      </c>
      <c r="T5435" t="s">
        <v>39612</v>
      </c>
    </row>
    <row r="5436" spans="1:20" x14ac:dyDescent="0.25">
      <c r="A5436" t="s">
        <v>39613</v>
      </c>
      <c r="B5436" s="5" t="s">
        <v>15</v>
      </c>
      <c r="C5436" s="5" t="s">
        <v>39614</v>
      </c>
      <c r="D5436" s="4" t="s">
        <v>32</v>
      </c>
      <c r="E5436" t="s">
        <v>24</v>
      </c>
      <c r="F5436" t="s">
        <v>39615</v>
      </c>
      <c r="G5436" t="s">
        <v>3858</v>
      </c>
      <c r="H5436">
        <v>1278</v>
      </c>
      <c r="I5436" t="s">
        <v>407</v>
      </c>
      <c r="J5436" t="s">
        <v>28</v>
      </c>
      <c r="K5436" t="s">
        <v>14</v>
      </c>
      <c r="L5436">
        <v>79116020</v>
      </c>
      <c r="M5436">
        <v>67</v>
      </c>
      <c r="N5436" t="s">
        <v>39616</v>
      </c>
      <c r="O5436">
        <v>67</v>
      </c>
      <c r="P5436" t="s">
        <v>39617</v>
      </c>
      <c r="Q5436">
        <v>702004858562086</v>
      </c>
      <c r="R5436" t="s">
        <v>11961</v>
      </c>
      <c r="S5436" t="s">
        <v>39618</v>
      </c>
      <c r="T5436" t="s">
        <v>39619</v>
      </c>
    </row>
    <row r="5437" spans="1:20" x14ac:dyDescent="0.25">
      <c r="A5437" t="s">
        <v>39620</v>
      </c>
      <c r="B5437" s="5" t="s">
        <v>10</v>
      </c>
      <c r="C5437" s="5" t="s">
        <v>39621</v>
      </c>
      <c r="D5437" s="4" t="s">
        <v>17</v>
      </c>
      <c r="E5437" t="s">
        <v>328</v>
      </c>
      <c r="F5437" t="s">
        <v>39622</v>
      </c>
      <c r="G5437" t="s">
        <v>11962</v>
      </c>
      <c r="H5437">
        <v>470</v>
      </c>
      <c r="I5437" t="s">
        <v>513</v>
      </c>
      <c r="J5437" t="s">
        <v>28</v>
      </c>
      <c r="K5437" t="s">
        <v>14</v>
      </c>
      <c r="L5437">
        <v>79112331</v>
      </c>
      <c r="M5437">
        <v>67</v>
      </c>
      <c r="N5437" t="s">
        <v>11963</v>
      </c>
      <c r="O5437">
        <v>67</v>
      </c>
      <c r="P5437" t="s">
        <v>11964</v>
      </c>
      <c r="Q5437">
        <v>700008638705306</v>
      </c>
      <c r="R5437" t="s">
        <v>11965</v>
      </c>
      <c r="S5437" t="s">
        <v>11966</v>
      </c>
      <c r="T5437" t="s">
        <v>39623</v>
      </c>
    </row>
    <row r="5438" spans="1:20" x14ac:dyDescent="0.25">
      <c r="A5438" t="s">
        <v>39624</v>
      </c>
      <c r="B5438" s="5" t="s">
        <v>15</v>
      </c>
      <c r="C5438" s="5" t="s">
        <v>39625</v>
      </c>
      <c r="D5438" s="4" t="s">
        <v>32</v>
      </c>
      <c r="E5438" t="s">
        <v>12</v>
      </c>
      <c r="F5438" t="s">
        <v>39626</v>
      </c>
      <c r="G5438" t="s">
        <v>9613</v>
      </c>
      <c r="H5438">
        <v>467</v>
      </c>
      <c r="I5438" t="s">
        <v>731</v>
      </c>
      <c r="J5438" t="s">
        <v>28</v>
      </c>
      <c r="K5438" t="s">
        <v>14</v>
      </c>
      <c r="M5438">
        <v>67</v>
      </c>
      <c r="N5438" t="s">
        <v>39627</v>
      </c>
      <c r="O5438">
        <v>67</v>
      </c>
      <c r="P5438" t="s">
        <v>39628</v>
      </c>
      <c r="Q5438">
        <v>704500311640012</v>
      </c>
      <c r="R5438" t="s">
        <v>39629</v>
      </c>
      <c r="S5438" t="s">
        <v>39630</v>
      </c>
      <c r="T5438" t="s">
        <v>39631</v>
      </c>
    </row>
    <row r="5439" spans="1:20" x14ac:dyDescent="0.25">
      <c r="A5439" t="s">
        <v>39632</v>
      </c>
      <c r="B5439" s="5" t="s">
        <v>10</v>
      </c>
      <c r="C5439" s="5" t="s">
        <v>39633</v>
      </c>
      <c r="D5439" s="4" t="s">
        <v>32</v>
      </c>
      <c r="E5439" t="s">
        <v>24</v>
      </c>
      <c r="F5439" t="s">
        <v>39634</v>
      </c>
      <c r="G5439" t="s">
        <v>11967</v>
      </c>
      <c r="H5439">
        <v>211</v>
      </c>
      <c r="J5439" t="s">
        <v>28</v>
      </c>
      <c r="K5439" t="s">
        <v>14</v>
      </c>
      <c r="M5439">
        <v>67</v>
      </c>
      <c r="N5439" t="s">
        <v>39635</v>
      </c>
      <c r="O5439">
        <v>67</v>
      </c>
      <c r="P5439" t="s">
        <v>39636</v>
      </c>
      <c r="Q5439">
        <v>704206563807890</v>
      </c>
      <c r="R5439" t="s">
        <v>11968</v>
      </c>
      <c r="S5439" t="s">
        <v>39637</v>
      </c>
      <c r="T5439" t="s">
        <v>39638</v>
      </c>
    </row>
    <row r="5440" spans="1:20" x14ac:dyDescent="0.25">
      <c r="A5440" t="s">
        <v>39639</v>
      </c>
      <c r="B5440" s="5" t="s">
        <v>15</v>
      </c>
      <c r="C5440" s="5" t="s">
        <v>39640</v>
      </c>
      <c r="D5440" s="4" t="s">
        <v>32</v>
      </c>
      <c r="E5440" t="s">
        <v>12</v>
      </c>
      <c r="F5440" t="s">
        <v>39641</v>
      </c>
      <c r="G5440" t="s">
        <v>19646</v>
      </c>
      <c r="H5440">
        <v>270</v>
      </c>
      <c r="I5440" t="s">
        <v>34</v>
      </c>
      <c r="J5440" t="s">
        <v>28</v>
      </c>
      <c r="K5440" t="s">
        <v>14</v>
      </c>
      <c r="L5440">
        <v>79117090</v>
      </c>
      <c r="M5440">
        <v>67</v>
      </c>
      <c r="N5440" t="s">
        <v>39642</v>
      </c>
      <c r="O5440">
        <v>67</v>
      </c>
      <c r="P5440" t="s">
        <v>39204</v>
      </c>
      <c r="Q5440">
        <v>2002288148900060</v>
      </c>
      <c r="R5440" t="s">
        <v>39643</v>
      </c>
      <c r="S5440" t="s">
        <v>39644</v>
      </c>
      <c r="T5440" t="s">
        <v>39645</v>
      </c>
    </row>
    <row r="5441" spans="1:20" x14ac:dyDescent="0.25">
      <c r="A5441" t="s">
        <v>39646</v>
      </c>
      <c r="B5441" s="5" t="s">
        <v>10</v>
      </c>
      <c r="C5441" s="5" t="s">
        <v>39647</v>
      </c>
      <c r="D5441" s="4" t="s">
        <v>32</v>
      </c>
      <c r="E5441" t="s">
        <v>24</v>
      </c>
      <c r="F5441" t="s">
        <v>39648</v>
      </c>
      <c r="G5441" t="s">
        <v>11969</v>
      </c>
      <c r="H5441">
        <v>60</v>
      </c>
      <c r="I5441" t="s">
        <v>11970</v>
      </c>
      <c r="M5441">
        <v>67</v>
      </c>
      <c r="N5441" t="s">
        <v>39649</v>
      </c>
      <c r="O5441">
        <v>67</v>
      </c>
      <c r="P5441" t="s">
        <v>39650</v>
      </c>
      <c r="Q5441">
        <v>700305413247240</v>
      </c>
      <c r="R5441" t="s">
        <v>11971</v>
      </c>
      <c r="S5441" t="s">
        <v>11972</v>
      </c>
      <c r="T5441" t="s">
        <v>39651</v>
      </c>
    </row>
    <row r="5442" spans="1:20" x14ac:dyDescent="0.25">
      <c r="A5442" t="s">
        <v>39652</v>
      </c>
      <c r="B5442" s="5" t="s">
        <v>10</v>
      </c>
      <c r="C5442" s="5" t="s">
        <v>39653</v>
      </c>
      <c r="D5442" s="4" t="s">
        <v>17</v>
      </c>
      <c r="E5442" t="s">
        <v>12</v>
      </c>
      <c r="F5442" t="s">
        <v>35636</v>
      </c>
      <c r="G5442" t="s">
        <v>37</v>
      </c>
      <c r="H5442">
        <v>1535</v>
      </c>
      <c r="I5442" t="s">
        <v>362</v>
      </c>
      <c r="J5442" t="s">
        <v>28</v>
      </c>
      <c r="K5442" t="s">
        <v>14</v>
      </c>
      <c r="L5442">
        <v>79116270</v>
      </c>
      <c r="M5442">
        <v>67</v>
      </c>
      <c r="N5442" t="s">
        <v>39654</v>
      </c>
      <c r="O5442">
        <v>67</v>
      </c>
      <c r="P5442" t="s">
        <v>39655</v>
      </c>
      <c r="Q5442">
        <v>706405668261484</v>
      </c>
      <c r="R5442" t="s">
        <v>11973</v>
      </c>
      <c r="S5442" t="s">
        <v>39656</v>
      </c>
      <c r="T5442" t="s">
        <v>39657</v>
      </c>
    </row>
    <row r="5443" spans="1:20" x14ac:dyDescent="0.25">
      <c r="A5443" t="s">
        <v>39658</v>
      </c>
      <c r="B5443" s="5" t="s">
        <v>10</v>
      </c>
      <c r="C5443" s="5" t="s">
        <v>39659</v>
      </c>
      <c r="D5443" s="4" t="s">
        <v>17</v>
      </c>
      <c r="E5443" t="s">
        <v>328</v>
      </c>
      <c r="F5443" t="s">
        <v>39660</v>
      </c>
      <c r="G5443" t="s">
        <v>39661</v>
      </c>
      <c r="H5443">
        <v>225</v>
      </c>
      <c r="I5443" t="s">
        <v>34</v>
      </c>
      <c r="J5443" t="s">
        <v>28</v>
      </c>
      <c r="K5443" t="s">
        <v>14</v>
      </c>
      <c r="M5443">
        <v>67</v>
      </c>
      <c r="N5443" t="s">
        <v>39662</v>
      </c>
      <c r="O5443">
        <v>67</v>
      </c>
      <c r="P5443" t="s">
        <v>39663</v>
      </c>
      <c r="Q5443">
        <v>700000011678601</v>
      </c>
      <c r="R5443" t="s">
        <v>11974</v>
      </c>
      <c r="S5443" t="s">
        <v>11975</v>
      </c>
      <c r="T5443" t="s">
        <v>39664</v>
      </c>
    </row>
    <row r="5444" spans="1:20" x14ac:dyDescent="0.25">
      <c r="A5444" t="s">
        <v>39665</v>
      </c>
      <c r="B5444" s="5" t="s">
        <v>15</v>
      </c>
      <c r="C5444" s="5" t="s">
        <v>39666</v>
      </c>
      <c r="D5444" s="4" t="s">
        <v>32</v>
      </c>
      <c r="E5444" t="s">
        <v>24</v>
      </c>
      <c r="F5444" t="s">
        <v>39667</v>
      </c>
      <c r="G5444" t="s">
        <v>9696</v>
      </c>
      <c r="H5444">
        <v>447</v>
      </c>
      <c r="I5444" t="s">
        <v>513</v>
      </c>
      <c r="J5444" t="s">
        <v>28</v>
      </c>
      <c r="K5444" t="s">
        <v>14</v>
      </c>
      <c r="L5444">
        <v>79112300</v>
      </c>
      <c r="M5444">
        <v>67</v>
      </c>
      <c r="N5444" t="s">
        <v>39668</v>
      </c>
      <c r="O5444">
        <v>67</v>
      </c>
      <c r="P5444" t="s">
        <v>39669</v>
      </c>
      <c r="Q5444">
        <v>700509390670357</v>
      </c>
      <c r="R5444" t="s">
        <v>11976</v>
      </c>
      <c r="S5444" t="s">
        <v>11977</v>
      </c>
      <c r="T5444" t="s">
        <v>39670</v>
      </c>
    </row>
    <row r="5445" spans="1:20" x14ac:dyDescent="0.25">
      <c r="A5445" t="s">
        <v>39671</v>
      </c>
      <c r="B5445" s="5" t="s">
        <v>15</v>
      </c>
      <c r="C5445" s="5" t="s">
        <v>39672</v>
      </c>
      <c r="D5445" s="4" t="s">
        <v>32</v>
      </c>
      <c r="E5445" t="s">
        <v>12</v>
      </c>
      <c r="F5445" t="s">
        <v>34134</v>
      </c>
      <c r="G5445" t="s">
        <v>39673</v>
      </c>
      <c r="H5445">
        <v>1302</v>
      </c>
      <c r="I5445" t="s">
        <v>9653</v>
      </c>
      <c r="J5445" t="s">
        <v>28</v>
      </c>
      <c r="K5445" t="s">
        <v>14</v>
      </c>
      <c r="M5445">
        <v>67</v>
      </c>
      <c r="N5445" t="s">
        <v>39674</v>
      </c>
      <c r="O5445">
        <v>67</v>
      </c>
      <c r="P5445" t="s">
        <v>39675</v>
      </c>
      <c r="Q5445">
        <v>708401787321661</v>
      </c>
      <c r="R5445" t="s">
        <v>11978</v>
      </c>
      <c r="S5445" t="s">
        <v>39676</v>
      </c>
      <c r="T5445" t="s">
        <v>39677</v>
      </c>
    </row>
    <row r="5446" spans="1:20" x14ac:dyDescent="0.25">
      <c r="A5446" t="s">
        <v>39678</v>
      </c>
      <c r="B5446" s="5" t="s">
        <v>10</v>
      </c>
      <c r="C5446" s="5" t="s">
        <v>39679</v>
      </c>
      <c r="D5446" s="4" t="s">
        <v>32</v>
      </c>
      <c r="E5446" t="s">
        <v>12</v>
      </c>
      <c r="F5446" t="s">
        <v>14291</v>
      </c>
      <c r="G5446" t="s">
        <v>39680</v>
      </c>
      <c r="H5446">
        <v>1532</v>
      </c>
      <c r="I5446" t="s">
        <v>919</v>
      </c>
      <c r="J5446" t="s">
        <v>28</v>
      </c>
      <c r="K5446" t="s">
        <v>14</v>
      </c>
      <c r="L5446">
        <v>79062220</v>
      </c>
      <c r="M5446">
        <v>67</v>
      </c>
      <c r="N5446" t="s">
        <v>39681</v>
      </c>
      <c r="O5446">
        <v>67</v>
      </c>
      <c r="P5446" t="s">
        <v>39682</v>
      </c>
      <c r="Q5446">
        <v>707000868867936</v>
      </c>
      <c r="R5446" t="s">
        <v>39683</v>
      </c>
      <c r="S5446" t="s">
        <v>39684</v>
      </c>
      <c r="T5446" t="s">
        <v>39685</v>
      </c>
    </row>
    <row r="5447" spans="1:20" x14ac:dyDescent="0.25">
      <c r="A5447" t="s">
        <v>39686</v>
      </c>
      <c r="B5447" s="5" t="s">
        <v>10</v>
      </c>
      <c r="D5447" s="4" t="s">
        <v>17</v>
      </c>
      <c r="E5447" t="s">
        <v>12</v>
      </c>
      <c r="F5447" t="s">
        <v>39687</v>
      </c>
      <c r="G5447" t="s">
        <v>745</v>
      </c>
      <c r="H5447">
        <v>288</v>
      </c>
      <c r="I5447" t="s">
        <v>84</v>
      </c>
      <c r="J5447" t="s">
        <v>28</v>
      </c>
      <c r="K5447" t="s">
        <v>14</v>
      </c>
      <c r="L5447">
        <v>79115250</v>
      </c>
      <c r="M5447">
        <v>67</v>
      </c>
      <c r="N5447" t="s">
        <v>39688</v>
      </c>
      <c r="O5447">
        <v>67</v>
      </c>
      <c r="P5447" t="s">
        <v>39689</v>
      </c>
      <c r="Q5447">
        <v>898004533475339</v>
      </c>
      <c r="R5447" t="s">
        <v>11979</v>
      </c>
      <c r="S5447" t="s">
        <v>11980</v>
      </c>
      <c r="T5447" t="s">
        <v>39690</v>
      </c>
    </row>
    <row r="5448" spans="1:20" x14ac:dyDescent="0.25">
      <c r="A5448" t="s">
        <v>39691</v>
      </c>
      <c r="B5448" s="5" t="s">
        <v>10</v>
      </c>
      <c r="C5448" s="5" t="s">
        <v>39692</v>
      </c>
      <c r="D5448" s="4" t="s">
        <v>32</v>
      </c>
      <c r="E5448" t="s">
        <v>24</v>
      </c>
      <c r="F5448" t="s">
        <v>39693</v>
      </c>
      <c r="G5448" t="s">
        <v>11981</v>
      </c>
      <c r="H5448">
        <v>65</v>
      </c>
      <c r="I5448" t="s">
        <v>34</v>
      </c>
      <c r="J5448" t="s">
        <v>28</v>
      </c>
      <c r="L5448">
        <v>79117366</v>
      </c>
      <c r="M5448">
        <v>67</v>
      </c>
      <c r="N5448" t="s">
        <v>39694</v>
      </c>
      <c r="O5448">
        <v>67</v>
      </c>
      <c r="P5448" t="s">
        <v>39695</v>
      </c>
      <c r="Q5448">
        <v>705807447642035</v>
      </c>
      <c r="R5448" t="s">
        <v>11982</v>
      </c>
      <c r="S5448" t="s">
        <v>11983</v>
      </c>
      <c r="T5448" t="s">
        <v>39696</v>
      </c>
    </row>
    <row r="5449" spans="1:20" x14ac:dyDescent="0.25">
      <c r="A5449" t="s">
        <v>39697</v>
      </c>
      <c r="B5449" s="5" t="s">
        <v>10</v>
      </c>
      <c r="C5449" s="5" t="s">
        <v>39698</v>
      </c>
      <c r="D5449" s="4" t="s">
        <v>126</v>
      </c>
      <c r="E5449" t="s">
        <v>11</v>
      </c>
      <c r="F5449" t="s">
        <v>39699</v>
      </c>
      <c r="G5449" t="s">
        <v>38181</v>
      </c>
      <c r="H5449">
        <v>1010</v>
      </c>
      <c r="I5449" t="s">
        <v>654</v>
      </c>
      <c r="J5449" t="s">
        <v>28</v>
      </c>
      <c r="K5449" t="s">
        <v>14</v>
      </c>
      <c r="L5449">
        <v>79034240</v>
      </c>
      <c r="M5449">
        <v>67</v>
      </c>
      <c r="N5449" t="s">
        <v>39700</v>
      </c>
      <c r="O5449">
        <v>67</v>
      </c>
      <c r="P5449" t="s">
        <v>39701</v>
      </c>
      <c r="Q5449">
        <v>706807781305821</v>
      </c>
      <c r="R5449" t="s">
        <v>11984</v>
      </c>
      <c r="S5449" t="s">
        <v>11985</v>
      </c>
      <c r="T5449" t="s">
        <v>39702</v>
      </c>
    </row>
    <row r="5450" spans="1:20" x14ac:dyDescent="0.25">
      <c r="A5450" t="s">
        <v>39703</v>
      </c>
      <c r="B5450" s="5" t="s">
        <v>10</v>
      </c>
      <c r="C5450" s="5" t="s">
        <v>39704</v>
      </c>
      <c r="D5450" s="4" t="s">
        <v>32</v>
      </c>
      <c r="E5450" t="s">
        <v>12</v>
      </c>
      <c r="F5450" t="s">
        <v>39705</v>
      </c>
      <c r="G5450" t="s">
        <v>11986</v>
      </c>
      <c r="H5450">
        <v>65</v>
      </c>
      <c r="I5450" t="s">
        <v>34</v>
      </c>
      <c r="J5450" t="s">
        <v>28</v>
      </c>
      <c r="K5450" t="s">
        <v>14</v>
      </c>
      <c r="M5450">
        <v>67</v>
      </c>
      <c r="N5450" t="s">
        <v>39695</v>
      </c>
      <c r="O5450">
        <v>67</v>
      </c>
      <c r="P5450" t="s">
        <v>39694</v>
      </c>
      <c r="Q5450">
        <v>700807433996181</v>
      </c>
      <c r="R5450" t="s">
        <v>11987</v>
      </c>
      <c r="S5450" t="s">
        <v>11988</v>
      </c>
      <c r="T5450" t="s">
        <v>39706</v>
      </c>
    </row>
    <row r="5451" spans="1:20" x14ac:dyDescent="0.25">
      <c r="A5451" t="s">
        <v>39707</v>
      </c>
      <c r="B5451" s="5" t="s">
        <v>15</v>
      </c>
      <c r="C5451" s="5" t="s">
        <v>39708</v>
      </c>
      <c r="D5451" s="4" t="s">
        <v>126</v>
      </c>
      <c r="E5451" t="s">
        <v>24</v>
      </c>
      <c r="F5451" t="s">
        <v>39709</v>
      </c>
      <c r="G5451" t="s">
        <v>11989</v>
      </c>
      <c r="H5451">
        <v>340</v>
      </c>
      <c r="I5451" t="s">
        <v>1116</v>
      </c>
      <c r="J5451" t="s">
        <v>28</v>
      </c>
      <c r="K5451" t="s">
        <v>14</v>
      </c>
      <c r="L5451">
        <v>79106290</v>
      </c>
      <c r="M5451">
        <v>67</v>
      </c>
      <c r="N5451" t="s">
        <v>39710</v>
      </c>
      <c r="O5451">
        <v>67</v>
      </c>
      <c r="P5451" t="s">
        <v>39711</v>
      </c>
      <c r="Q5451">
        <v>700500199244553</v>
      </c>
      <c r="R5451" t="s">
        <v>11990</v>
      </c>
      <c r="S5451" t="s">
        <v>11991</v>
      </c>
      <c r="T5451" t="s">
        <v>39712</v>
      </c>
    </row>
    <row r="5452" spans="1:20" x14ac:dyDescent="0.25">
      <c r="A5452" t="s">
        <v>39713</v>
      </c>
      <c r="B5452" s="5" t="s">
        <v>10</v>
      </c>
      <c r="C5452" s="5" t="s">
        <v>39714</v>
      </c>
      <c r="D5452" s="4" t="s">
        <v>17</v>
      </c>
      <c r="E5452" t="s">
        <v>12</v>
      </c>
      <c r="F5452" t="s">
        <v>39715</v>
      </c>
      <c r="G5452" t="s">
        <v>1703</v>
      </c>
      <c r="H5452">
        <v>143</v>
      </c>
      <c r="I5452" t="s">
        <v>161</v>
      </c>
      <c r="J5452" t="s">
        <v>28</v>
      </c>
      <c r="K5452" t="s">
        <v>14</v>
      </c>
      <c r="L5452">
        <v>79009020</v>
      </c>
      <c r="M5452">
        <v>67</v>
      </c>
      <c r="N5452" t="s">
        <v>39716</v>
      </c>
      <c r="O5452">
        <v>67</v>
      </c>
      <c r="P5452" t="s">
        <v>39717</v>
      </c>
      <c r="Q5452">
        <v>700004613627707</v>
      </c>
      <c r="R5452" t="s">
        <v>11992</v>
      </c>
      <c r="S5452" t="s">
        <v>39718</v>
      </c>
      <c r="T5452" t="s">
        <v>39719</v>
      </c>
    </row>
    <row r="5453" spans="1:20" x14ac:dyDescent="0.25">
      <c r="A5453" t="s">
        <v>39720</v>
      </c>
      <c r="B5453" s="5" t="s">
        <v>10</v>
      </c>
      <c r="C5453" s="5" t="s">
        <v>39721</v>
      </c>
      <c r="D5453" s="4" t="s">
        <v>17</v>
      </c>
      <c r="E5453" t="s">
        <v>24</v>
      </c>
      <c r="F5453" t="s">
        <v>39722</v>
      </c>
      <c r="G5453" t="s">
        <v>1703</v>
      </c>
      <c r="H5453">
        <v>143</v>
      </c>
      <c r="I5453" t="s">
        <v>161</v>
      </c>
      <c r="J5453" t="s">
        <v>28</v>
      </c>
      <c r="K5453" t="s">
        <v>14</v>
      </c>
      <c r="L5453">
        <v>79009020</v>
      </c>
      <c r="M5453">
        <v>67</v>
      </c>
      <c r="N5453" t="s">
        <v>39716</v>
      </c>
      <c r="O5453">
        <v>67</v>
      </c>
      <c r="P5453" t="s">
        <v>39717</v>
      </c>
      <c r="Q5453">
        <v>704103610478450</v>
      </c>
      <c r="R5453" t="s">
        <v>11993</v>
      </c>
      <c r="S5453" t="s">
        <v>11994</v>
      </c>
      <c r="T5453" t="s">
        <v>39723</v>
      </c>
    </row>
    <row r="5454" spans="1:20" x14ac:dyDescent="0.25">
      <c r="A5454" t="s">
        <v>11995</v>
      </c>
      <c r="B5454" s="5" t="s">
        <v>10</v>
      </c>
      <c r="C5454" s="5" t="s">
        <v>39724</v>
      </c>
      <c r="D5454" s="4" t="s">
        <v>17</v>
      </c>
      <c r="E5454" t="s">
        <v>24</v>
      </c>
      <c r="F5454" t="s">
        <v>39725</v>
      </c>
      <c r="G5454" t="s">
        <v>11807</v>
      </c>
      <c r="H5454">
        <v>388</v>
      </c>
      <c r="I5454" t="s">
        <v>123</v>
      </c>
      <c r="J5454" t="s">
        <v>28</v>
      </c>
      <c r="K5454" t="s">
        <v>14</v>
      </c>
      <c r="L5454">
        <v>79104270</v>
      </c>
      <c r="Q5454">
        <v>704801582178348</v>
      </c>
      <c r="R5454" t="s">
        <v>11996</v>
      </c>
      <c r="S5454" t="s">
        <v>11997</v>
      </c>
      <c r="T5454" t="s">
        <v>39726</v>
      </c>
    </row>
    <row r="5455" spans="1:20" x14ac:dyDescent="0.25">
      <c r="A5455" t="s">
        <v>39727</v>
      </c>
      <c r="B5455" s="5" t="s">
        <v>10</v>
      </c>
      <c r="C5455" s="5" t="s">
        <v>39728</v>
      </c>
      <c r="D5455" s="4" t="s">
        <v>17</v>
      </c>
      <c r="E5455" t="s">
        <v>12</v>
      </c>
      <c r="F5455" t="s">
        <v>39729</v>
      </c>
      <c r="G5455" t="s">
        <v>7289</v>
      </c>
      <c r="H5455">
        <v>317</v>
      </c>
      <c r="I5455" t="s">
        <v>3062</v>
      </c>
      <c r="J5455" t="s">
        <v>28</v>
      </c>
      <c r="K5455" t="s">
        <v>14</v>
      </c>
      <c r="L5455">
        <v>79090150</v>
      </c>
      <c r="M5455">
        <v>67</v>
      </c>
      <c r="N5455" t="s">
        <v>39730</v>
      </c>
      <c r="O5455">
        <v>67</v>
      </c>
      <c r="P5455" t="s">
        <v>39731</v>
      </c>
      <c r="Q5455">
        <v>703009865245271</v>
      </c>
      <c r="R5455" t="s">
        <v>39732</v>
      </c>
      <c r="S5455" t="s">
        <v>11998</v>
      </c>
      <c r="T5455" t="s">
        <v>39733</v>
      </c>
    </row>
    <row r="5456" spans="1:20" x14ac:dyDescent="0.25">
      <c r="A5456" t="s">
        <v>39734</v>
      </c>
      <c r="B5456" s="5" t="s">
        <v>15</v>
      </c>
      <c r="C5456" s="5" t="s">
        <v>39735</v>
      </c>
      <c r="D5456" s="4" t="s">
        <v>17</v>
      </c>
      <c r="E5456" t="s">
        <v>12</v>
      </c>
      <c r="F5456" t="s">
        <v>39736</v>
      </c>
      <c r="G5456" t="s">
        <v>11999</v>
      </c>
      <c r="H5456">
        <v>72</v>
      </c>
      <c r="I5456" t="s">
        <v>34</v>
      </c>
      <c r="J5456" t="s">
        <v>28</v>
      </c>
      <c r="K5456" t="s">
        <v>14</v>
      </c>
      <c r="M5456">
        <v>67</v>
      </c>
      <c r="N5456" t="s">
        <v>39737</v>
      </c>
      <c r="O5456">
        <v>67</v>
      </c>
      <c r="P5456" t="s">
        <v>39738</v>
      </c>
      <c r="Q5456">
        <v>702606702607844</v>
      </c>
      <c r="R5456" t="s">
        <v>12000</v>
      </c>
      <c r="S5456" t="s">
        <v>12001</v>
      </c>
      <c r="T5456" t="s">
        <v>39739</v>
      </c>
    </row>
    <row r="5457" spans="1:20" x14ac:dyDescent="0.25">
      <c r="A5457" t="s">
        <v>39740</v>
      </c>
      <c r="B5457" s="5" t="s">
        <v>15</v>
      </c>
      <c r="C5457" s="5" t="s">
        <v>39741</v>
      </c>
      <c r="D5457" s="4" t="s">
        <v>17</v>
      </c>
      <c r="E5457" t="s">
        <v>24</v>
      </c>
      <c r="F5457" t="s">
        <v>35763</v>
      </c>
      <c r="G5457" t="s">
        <v>12002</v>
      </c>
      <c r="H5457">
        <v>170</v>
      </c>
      <c r="I5457" t="s">
        <v>12003</v>
      </c>
      <c r="J5457" t="s">
        <v>28</v>
      </c>
      <c r="K5457" t="s">
        <v>14</v>
      </c>
      <c r="M5457">
        <v>67</v>
      </c>
      <c r="N5457" t="s">
        <v>39742</v>
      </c>
      <c r="O5457">
        <v>67</v>
      </c>
      <c r="P5457" t="s">
        <v>39743</v>
      </c>
      <c r="Q5457">
        <v>700407917362346</v>
      </c>
      <c r="R5457" t="s">
        <v>12004</v>
      </c>
      <c r="S5457" t="s">
        <v>12005</v>
      </c>
      <c r="T5457" t="s">
        <v>39744</v>
      </c>
    </row>
    <row r="5458" spans="1:20" x14ac:dyDescent="0.25">
      <c r="A5458" t="s">
        <v>39745</v>
      </c>
      <c r="B5458" s="5" t="s">
        <v>10</v>
      </c>
      <c r="C5458" s="5" t="s">
        <v>39746</v>
      </c>
      <c r="D5458" s="4" t="s">
        <v>32</v>
      </c>
      <c r="E5458" t="s">
        <v>12</v>
      </c>
      <c r="F5458" t="s">
        <v>39747</v>
      </c>
      <c r="G5458" t="s">
        <v>1335</v>
      </c>
      <c r="H5458">
        <v>179</v>
      </c>
      <c r="I5458" t="s">
        <v>238</v>
      </c>
      <c r="J5458" t="s">
        <v>28</v>
      </c>
      <c r="K5458" t="s">
        <v>14</v>
      </c>
      <c r="L5458">
        <v>79112350</v>
      </c>
      <c r="M5458">
        <v>67</v>
      </c>
      <c r="N5458" t="s">
        <v>39748</v>
      </c>
      <c r="O5458">
        <v>67</v>
      </c>
      <c r="P5458" t="s">
        <v>37442</v>
      </c>
      <c r="Q5458">
        <v>709804095648695</v>
      </c>
      <c r="R5458" t="s">
        <v>12006</v>
      </c>
      <c r="S5458" t="s">
        <v>12007</v>
      </c>
      <c r="T5458" t="s">
        <v>39749</v>
      </c>
    </row>
    <row r="5459" spans="1:20" x14ac:dyDescent="0.25">
      <c r="A5459" t="s">
        <v>39750</v>
      </c>
      <c r="B5459" s="5" t="s">
        <v>15</v>
      </c>
      <c r="D5459" s="4" t="s">
        <v>32</v>
      </c>
      <c r="E5459" t="s">
        <v>12</v>
      </c>
      <c r="F5459" t="s">
        <v>39751</v>
      </c>
      <c r="G5459" t="s">
        <v>1426</v>
      </c>
      <c r="H5459">
        <v>213</v>
      </c>
      <c r="I5459" t="s">
        <v>12860</v>
      </c>
      <c r="J5459" t="s">
        <v>28</v>
      </c>
      <c r="K5459" t="s">
        <v>14</v>
      </c>
      <c r="L5459">
        <v>79013320</v>
      </c>
      <c r="M5459">
        <v>67</v>
      </c>
      <c r="N5459" t="s">
        <v>39752</v>
      </c>
      <c r="O5459">
        <v>67</v>
      </c>
      <c r="P5459" t="s">
        <v>39753</v>
      </c>
      <c r="Q5459">
        <v>706902189260936</v>
      </c>
      <c r="R5459" t="s">
        <v>12008</v>
      </c>
      <c r="S5459" t="s">
        <v>39754</v>
      </c>
      <c r="T5459" t="s">
        <v>39755</v>
      </c>
    </row>
    <row r="5460" spans="1:20" x14ac:dyDescent="0.25">
      <c r="A5460" t="s">
        <v>39756</v>
      </c>
      <c r="B5460" s="5" t="s">
        <v>10</v>
      </c>
      <c r="C5460" s="5" t="s">
        <v>39757</v>
      </c>
      <c r="D5460" s="4" t="s">
        <v>17</v>
      </c>
      <c r="E5460" t="s">
        <v>12</v>
      </c>
      <c r="F5460" t="s">
        <v>30797</v>
      </c>
      <c r="G5460" t="s">
        <v>197</v>
      </c>
      <c r="H5460">
        <v>559</v>
      </c>
      <c r="I5460" t="s">
        <v>34</v>
      </c>
      <c r="J5460" t="s">
        <v>28</v>
      </c>
      <c r="K5460" t="s">
        <v>14</v>
      </c>
      <c r="L5460">
        <v>79117141</v>
      </c>
      <c r="M5460">
        <v>67</v>
      </c>
      <c r="N5460" t="s">
        <v>39758</v>
      </c>
      <c r="O5460">
        <v>67</v>
      </c>
      <c r="P5460" t="s">
        <v>39759</v>
      </c>
      <c r="R5460" t="s">
        <v>12009</v>
      </c>
      <c r="S5460" t="s">
        <v>39760</v>
      </c>
      <c r="T5460" t="s">
        <v>39761</v>
      </c>
    </row>
    <row r="5461" spans="1:20" x14ac:dyDescent="0.25">
      <c r="A5461" t="s">
        <v>39762</v>
      </c>
      <c r="B5461" s="5" t="s">
        <v>10</v>
      </c>
      <c r="C5461" s="5" t="s">
        <v>39763</v>
      </c>
      <c r="D5461" s="4" t="s">
        <v>17</v>
      </c>
      <c r="E5461" t="s">
        <v>12</v>
      </c>
      <c r="F5461" t="s">
        <v>39764</v>
      </c>
      <c r="G5461" t="s">
        <v>39765</v>
      </c>
      <c r="H5461">
        <v>400</v>
      </c>
      <c r="I5461" t="s">
        <v>9347</v>
      </c>
      <c r="J5461" t="s">
        <v>28</v>
      </c>
      <c r="K5461" t="s">
        <v>14</v>
      </c>
      <c r="M5461">
        <v>67</v>
      </c>
      <c r="N5461" t="s">
        <v>39766</v>
      </c>
      <c r="O5461">
        <v>67</v>
      </c>
      <c r="P5461" t="s">
        <v>39767</v>
      </c>
      <c r="R5461" t="s">
        <v>12010</v>
      </c>
      <c r="S5461" t="s">
        <v>12011</v>
      </c>
      <c r="T5461" t="s">
        <v>39768</v>
      </c>
    </row>
    <row r="5462" spans="1:20" x14ac:dyDescent="0.25">
      <c r="A5462" t="s">
        <v>39769</v>
      </c>
      <c r="B5462" s="5" t="s">
        <v>10</v>
      </c>
      <c r="C5462" s="5" t="s">
        <v>39770</v>
      </c>
      <c r="D5462" s="4" t="s">
        <v>17</v>
      </c>
      <c r="E5462" t="s">
        <v>12</v>
      </c>
      <c r="F5462" t="s">
        <v>39771</v>
      </c>
      <c r="G5462" t="s">
        <v>2062</v>
      </c>
      <c r="H5462">
        <v>78</v>
      </c>
      <c r="I5462" t="s">
        <v>12860</v>
      </c>
      <c r="J5462" t="s">
        <v>28</v>
      </c>
      <c r="K5462" t="s">
        <v>14</v>
      </c>
      <c r="L5462">
        <v>79013200</v>
      </c>
      <c r="M5462">
        <v>67</v>
      </c>
      <c r="N5462" t="s">
        <v>39578</v>
      </c>
      <c r="O5462">
        <v>67</v>
      </c>
      <c r="P5462" t="s">
        <v>39579</v>
      </c>
      <c r="Q5462">
        <v>702805665943863</v>
      </c>
      <c r="R5462" t="s">
        <v>12012</v>
      </c>
      <c r="S5462" t="s">
        <v>12013</v>
      </c>
      <c r="T5462" t="s">
        <v>39772</v>
      </c>
    </row>
    <row r="5463" spans="1:20" x14ac:dyDescent="0.25">
      <c r="A5463" t="s">
        <v>39773</v>
      </c>
      <c r="B5463" s="5" t="s">
        <v>10</v>
      </c>
      <c r="C5463" s="5" t="s">
        <v>39774</v>
      </c>
      <c r="D5463" s="4" t="s">
        <v>32</v>
      </c>
      <c r="E5463" t="s">
        <v>24</v>
      </c>
      <c r="F5463" t="s">
        <v>39775</v>
      </c>
      <c r="G5463" t="s">
        <v>7924</v>
      </c>
      <c r="H5463">
        <v>798</v>
      </c>
      <c r="I5463" t="s">
        <v>654</v>
      </c>
      <c r="J5463" t="s">
        <v>28</v>
      </c>
      <c r="K5463" t="s">
        <v>14</v>
      </c>
      <c r="L5463">
        <v>79034400</v>
      </c>
      <c r="M5463">
        <v>67</v>
      </c>
      <c r="N5463" t="s">
        <v>39776</v>
      </c>
      <c r="O5463">
        <v>67</v>
      </c>
      <c r="P5463" t="s">
        <v>39777</v>
      </c>
      <c r="Q5463">
        <v>700407547336850</v>
      </c>
      <c r="R5463" t="s">
        <v>12014</v>
      </c>
      <c r="T5463" t="s">
        <v>39778</v>
      </c>
    </row>
    <row r="5464" spans="1:20" x14ac:dyDescent="0.25">
      <c r="A5464" t="s">
        <v>39779</v>
      </c>
      <c r="B5464" s="5" t="s">
        <v>15</v>
      </c>
      <c r="C5464" s="5" t="s">
        <v>39780</v>
      </c>
      <c r="D5464" s="4" t="s">
        <v>126</v>
      </c>
      <c r="E5464" t="s">
        <v>24</v>
      </c>
      <c r="F5464" t="s">
        <v>39781</v>
      </c>
      <c r="G5464" t="s">
        <v>39782</v>
      </c>
      <c r="H5464">
        <v>171</v>
      </c>
      <c r="I5464" t="s">
        <v>1184</v>
      </c>
      <c r="J5464" t="s">
        <v>28</v>
      </c>
      <c r="K5464" t="s">
        <v>14</v>
      </c>
      <c r="L5464">
        <v>79117750</v>
      </c>
      <c r="M5464">
        <v>67</v>
      </c>
      <c r="N5464" t="s">
        <v>39783</v>
      </c>
      <c r="O5464">
        <v>67</v>
      </c>
      <c r="P5464" t="s">
        <v>39784</v>
      </c>
      <c r="Q5464">
        <v>700007068061103</v>
      </c>
      <c r="R5464" t="s">
        <v>12015</v>
      </c>
      <c r="S5464" t="s">
        <v>12016</v>
      </c>
      <c r="T5464" t="s">
        <v>39785</v>
      </c>
    </row>
    <row r="5465" spans="1:20" x14ac:dyDescent="0.25">
      <c r="A5465" t="s">
        <v>39786</v>
      </c>
      <c r="B5465" s="5" t="s">
        <v>10</v>
      </c>
      <c r="C5465" s="5" t="s">
        <v>39787</v>
      </c>
      <c r="D5465" s="4" t="s">
        <v>32</v>
      </c>
      <c r="E5465" t="s">
        <v>12</v>
      </c>
      <c r="F5465" t="s">
        <v>39788</v>
      </c>
      <c r="G5465" t="s">
        <v>12017</v>
      </c>
      <c r="H5465">
        <v>329</v>
      </c>
      <c r="I5465" t="s">
        <v>407</v>
      </c>
      <c r="J5465" t="s">
        <v>28</v>
      </c>
      <c r="K5465" t="s">
        <v>14</v>
      </c>
      <c r="L5465">
        <v>79116070</v>
      </c>
      <c r="M5465">
        <v>67</v>
      </c>
      <c r="N5465" t="s">
        <v>39789</v>
      </c>
      <c r="O5465">
        <v>67</v>
      </c>
      <c r="P5465" t="s">
        <v>39790</v>
      </c>
      <c r="Q5465">
        <v>700009374823300</v>
      </c>
      <c r="R5465" t="s">
        <v>39791</v>
      </c>
      <c r="S5465" t="s">
        <v>9861</v>
      </c>
      <c r="T5465" t="s">
        <v>39792</v>
      </c>
    </row>
    <row r="5466" spans="1:20" x14ac:dyDescent="0.25">
      <c r="A5466" t="s">
        <v>39793</v>
      </c>
      <c r="B5466" s="5" t="s">
        <v>15</v>
      </c>
      <c r="C5466" s="5" t="s">
        <v>39794</v>
      </c>
      <c r="D5466" s="4" t="s">
        <v>32</v>
      </c>
      <c r="E5466" t="s">
        <v>12</v>
      </c>
      <c r="F5466" t="s">
        <v>39795</v>
      </c>
      <c r="G5466" t="s">
        <v>358</v>
      </c>
      <c r="H5466">
        <v>81</v>
      </c>
      <c r="I5466" t="s">
        <v>13042</v>
      </c>
      <c r="J5466" t="s">
        <v>28</v>
      </c>
      <c r="K5466" t="s">
        <v>14</v>
      </c>
      <c r="L5466">
        <v>79011260</v>
      </c>
      <c r="M5466">
        <v>67</v>
      </c>
      <c r="N5466" t="s">
        <v>39796</v>
      </c>
      <c r="O5466">
        <v>67</v>
      </c>
      <c r="P5466" t="s">
        <v>39797</v>
      </c>
      <c r="Q5466">
        <v>704606799277530</v>
      </c>
      <c r="R5466" t="s">
        <v>12018</v>
      </c>
      <c r="T5466" t="s">
        <v>39798</v>
      </c>
    </row>
    <row r="5467" spans="1:20" x14ac:dyDescent="0.25">
      <c r="A5467" t="s">
        <v>39799</v>
      </c>
      <c r="B5467" s="5" t="s">
        <v>15</v>
      </c>
      <c r="C5467" s="5" t="s">
        <v>39800</v>
      </c>
      <c r="D5467" s="4" t="s">
        <v>32</v>
      </c>
      <c r="E5467" t="s">
        <v>12</v>
      </c>
      <c r="F5467" t="s">
        <v>39801</v>
      </c>
      <c r="G5467" t="s">
        <v>12019</v>
      </c>
      <c r="H5467">
        <v>790</v>
      </c>
      <c r="I5467" t="s">
        <v>10417</v>
      </c>
      <c r="J5467" t="s">
        <v>64</v>
      </c>
      <c r="K5467" t="s">
        <v>14</v>
      </c>
      <c r="M5467">
        <v>67</v>
      </c>
      <c r="N5467" t="s">
        <v>39802</v>
      </c>
      <c r="O5467">
        <v>67</v>
      </c>
      <c r="P5467" t="s">
        <v>39803</v>
      </c>
      <c r="Q5467">
        <v>706501314173390</v>
      </c>
      <c r="R5467" t="s">
        <v>12020</v>
      </c>
      <c r="S5467" t="s">
        <v>39804</v>
      </c>
      <c r="T5467" t="s">
        <v>39805</v>
      </c>
    </row>
    <row r="5468" spans="1:20" x14ac:dyDescent="0.25">
      <c r="A5468" t="s">
        <v>39806</v>
      </c>
      <c r="B5468" s="5" t="s">
        <v>10</v>
      </c>
      <c r="C5468" s="5" t="s">
        <v>39807</v>
      </c>
      <c r="D5468" s="4" t="s">
        <v>32</v>
      </c>
      <c r="E5468" t="s">
        <v>72</v>
      </c>
      <c r="F5468" t="s">
        <v>39808</v>
      </c>
      <c r="G5468" t="s">
        <v>12021</v>
      </c>
      <c r="H5468">
        <v>216</v>
      </c>
      <c r="I5468" t="s">
        <v>205</v>
      </c>
      <c r="J5468" t="s">
        <v>28</v>
      </c>
      <c r="K5468" t="s">
        <v>14</v>
      </c>
      <c r="M5468">
        <v>67</v>
      </c>
      <c r="N5468" t="s">
        <v>39238</v>
      </c>
      <c r="O5468">
        <v>67</v>
      </c>
      <c r="P5468" t="s">
        <v>39239</v>
      </c>
      <c r="Q5468">
        <v>702008331109687</v>
      </c>
      <c r="R5468" t="s">
        <v>39809</v>
      </c>
      <c r="S5468" t="s">
        <v>12022</v>
      </c>
      <c r="T5468" t="s">
        <v>39810</v>
      </c>
    </row>
    <row r="5469" spans="1:20" x14ac:dyDescent="0.25">
      <c r="A5469" t="s">
        <v>39811</v>
      </c>
      <c r="B5469" s="5" t="s">
        <v>10</v>
      </c>
      <c r="C5469" s="5" t="s">
        <v>39812</v>
      </c>
      <c r="D5469" s="4" t="s">
        <v>126</v>
      </c>
      <c r="E5469" t="s">
        <v>12</v>
      </c>
      <c r="F5469" t="s">
        <v>39813</v>
      </c>
      <c r="G5469" t="s">
        <v>12023</v>
      </c>
      <c r="H5469">
        <v>730</v>
      </c>
      <c r="I5469" t="s">
        <v>556</v>
      </c>
      <c r="J5469" t="s">
        <v>28</v>
      </c>
      <c r="K5469" t="s">
        <v>14</v>
      </c>
      <c r="M5469">
        <v>67</v>
      </c>
      <c r="N5469" t="s">
        <v>39814</v>
      </c>
      <c r="O5469">
        <v>67</v>
      </c>
      <c r="P5469" t="s">
        <v>39815</v>
      </c>
      <c r="Q5469">
        <v>703407737781000</v>
      </c>
      <c r="R5469" t="s">
        <v>39816</v>
      </c>
      <c r="S5469" t="s">
        <v>12024</v>
      </c>
      <c r="T5469" t="s">
        <v>39817</v>
      </c>
    </row>
    <row r="5470" spans="1:20" x14ac:dyDescent="0.25">
      <c r="A5470" t="s">
        <v>39818</v>
      </c>
      <c r="B5470" s="5" t="s">
        <v>10</v>
      </c>
      <c r="C5470" s="5" t="s">
        <v>39819</v>
      </c>
      <c r="D5470" s="4" t="s">
        <v>17</v>
      </c>
      <c r="E5470" t="s">
        <v>12</v>
      </c>
      <c r="F5470" t="s">
        <v>39820</v>
      </c>
      <c r="G5470" t="s">
        <v>4708</v>
      </c>
      <c r="H5470">
        <v>589</v>
      </c>
      <c r="I5470" t="s">
        <v>34</v>
      </c>
      <c r="J5470" t="s">
        <v>28</v>
      </c>
      <c r="K5470" t="s">
        <v>14</v>
      </c>
      <c r="L5470">
        <v>79117110</v>
      </c>
      <c r="M5470">
        <v>67</v>
      </c>
      <c r="N5470" t="s">
        <v>39821</v>
      </c>
      <c r="O5470">
        <v>67</v>
      </c>
      <c r="P5470" t="s">
        <v>39822</v>
      </c>
      <c r="Q5470">
        <v>702604269238548</v>
      </c>
      <c r="R5470" t="s">
        <v>12025</v>
      </c>
      <c r="S5470" t="s">
        <v>12026</v>
      </c>
      <c r="T5470" t="s">
        <v>39823</v>
      </c>
    </row>
    <row r="5471" spans="1:20" x14ac:dyDescent="0.25">
      <c r="A5471" t="s">
        <v>39824</v>
      </c>
      <c r="B5471" s="5" t="s">
        <v>10</v>
      </c>
      <c r="C5471" s="5" t="s">
        <v>39825</v>
      </c>
      <c r="D5471" s="4" t="s">
        <v>17</v>
      </c>
      <c r="E5471" t="s">
        <v>12</v>
      </c>
      <c r="F5471" t="s">
        <v>39826</v>
      </c>
      <c r="G5471" t="s">
        <v>4708</v>
      </c>
      <c r="H5471">
        <v>589</v>
      </c>
      <c r="I5471" t="s">
        <v>34</v>
      </c>
      <c r="J5471" t="s">
        <v>28</v>
      </c>
      <c r="K5471" t="s">
        <v>14</v>
      </c>
      <c r="L5471">
        <v>79117110</v>
      </c>
      <c r="N5471" t="s">
        <v>39827</v>
      </c>
      <c r="P5471" t="s">
        <v>39821</v>
      </c>
      <c r="Q5471">
        <v>701005803284699</v>
      </c>
      <c r="R5471" t="s">
        <v>12027</v>
      </c>
      <c r="S5471" t="s">
        <v>12028</v>
      </c>
      <c r="T5471" t="s">
        <v>39828</v>
      </c>
    </row>
    <row r="5472" spans="1:20" x14ac:dyDescent="0.25">
      <c r="A5472" t="s">
        <v>39829</v>
      </c>
      <c r="B5472" s="5" t="s">
        <v>10</v>
      </c>
      <c r="C5472" s="5" t="s">
        <v>39830</v>
      </c>
      <c r="D5472" s="4" t="s">
        <v>17</v>
      </c>
      <c r="E5472" t="s">
        <v>12</v>
      </c>
      <c r="F5472" t="s">
        <v>39831</v>
      </c>
      <c r="G5472" t="s">
        <v>18899</v>
      </c>
      <c r="H5472">
        <v>3373</v>
      </c>
      <c r="I5472" t="s">
        <v>13</v>
      </c>
      <c r="J5472" t="s">
        <v>28</v>
      </c>
      <c r="K5472" t="s">
        <v>14</v>
      </c>
      <c r="L5472">
        <v>79002333</v>
      </c>
      <c r="M5472">
        <v>67</v>
      </c>
      <c r="N5472" t="s">
        <v>39832</v>
      </c>
      <c r="O5472">
        <v>67</v>
      </c>
      <c r="P5472" t="s">
        <v>39833</v>
      </c>
      <c r="Q5472">
        <v>708103508221139</v>
      </c>
      <c r="R5472" t="s">
        <v>12029</v>
      </c>
      <c r="S5472" t="s">
        <v>3257</v>
      </c>
      <c r="T5472" t="s">
        <v>39834</v>
      </c>
    </row>
    <row r="5473" spans="1:20" x14ac:dyDescent="0.25">
      <c r="A5473" t="s">
        <v>39835</v>
      </c>
      <c r="B5473" s="5" t="s">
        <v>10</v>
      </c>
      <c r="C5473" s="5" t="s">
        <v>39836</v>
      </c>
      <c r="D5473" s="4" t="s">
        <v>17</v>
      </c>
      <c r="E5473" t="s">
        <v>72</v>
      </c>
      <c r="F5473" t="s">
        <v>39837</v>
      </c>
      <c r="G5473" t="s">
        <v>18899</v>
      </c>
      <c r="H5473">
        <v>3373</v>
      </c>
      <c r="I5473" t="s">
        <v>13</v>
      </c>
      <c r="J5473" t="s">
        <v>28</v>
      </c>
      <c r="K5473" t="s">
        <v>14</v>
      </c>
      <c r="L5473">
        <v>79002333</v>
      </c>
      <c r="M5473">
        <v>67</v>
      </c>
      <c r="N5473" t="s">
        <v>39833</v>
      </c>
      <c r="O5473">
        <v>67</v>
      </c>
      <c r="P5473" t="s">
        <v>39832</v>
      </c>
      <c r="Q5473">
        <v>700801989785287</v>
      </c>
      <c r="R5473" t="s">
        <v>12030</v>
      </c>
      <c r="S5473" t="s">
        <v>12031</v>
      </c>
      <c r="T5473" t="s">
        <v>39838</v>
      </c>
    </row>
    <row r="5474" spans="1:20" x14ac:dyDescent="0.25">
      <c r="A5474" t="s">
        <v>39839</v>
      </c>
      <c r="B5474" s="5" t="s">
        <v>15</v>
      </c>
      <c r="C5474" s="5" t="s">
        <v>39840</v>
      </c>
      <c r="D5474" s="4" t="s">
        <v>32</v>
      </c>
      <c r="E5474" t="s">
        <v>12</v>
      </c>
      <c r="F5474" t="s">
        <v>39841</v>
      </c>
      <c r="G5474" t="s">
        <v>12032</v>
      </c>
      <c r="H5474">
        <v>247</v>
      </c>
      <c r="I5474" t="s">
        <v>84</v>
      </c>
      <c r="J5474" t="s">
        <v>28</v>
      </c>
      <c r="K5474" t="s">
        <v>14</v>
      </c>
      <c r="M5474">
        <v>67</v>
      </c>
      <c r="N5474" t="s">
        <v>39842</v>
      </c>
      <c r="O5474">
        <v>67</v>
      </c>
      <c r="P5474" t="s">
        <v>39843</v>
      </c>
      <c r="Q5474">
        <v>700202488460322</v>
      </c>
      <c r="R5474" t="s">
        <v>12033</v>
      </c>
      <c r="S5474" t="s">
        <v>12034</v>
      </c>
      <c r="T5474" t="s">
        <v>39844</v>
      </c>
    </row>
    <row r="5475" spans="1:20" x14ac:dyDescent="0.25">
      <c r="A5475" t="s">
        <v>39845</v>
      </c>
      <c r="B5475" s="5" t="s">
        <v>10</v>
      </c>
      <c r="C5475" s="5" t="s">
        <v>39846</v>
      </c>
      <c r="D5475" s="4" t="s">
        <v>32</v>
      </c>
      <c r="E5475" t="s">
        <v>12</v>
      </c>
      <c r="F5475" t="s">
        <v>39847</v>
      </c>
      <c r="G5475" t="s">
        <v>37</v>
      </c>
      <c r="H5475">
        <v>1705</v>
      </c>
      <c r="I5475" t="s">
        <v>362</v>
      </c>
      <c r="J5475" t="s">
        <v>28</v>
      </c>
      <c r="K5475" t="s">
        <v>14</v>
      </c>
      <c r="L5475">
        <v>79116270</v>
      </c>
      <c r="M5475">
        <v>67</v>
      </c>
      <c r="N5475" t="s">
        <v>39848</v>
      </c>
      <c r="O5475">
        <v>67</v>
      </c>
      <c r="P5475" t="s">
        <v>39849</v>
      </c>
      <c r="Q5475">
        <v>1244103260900020</v>
      </c>
      <c r="R5475" t="s">
        <v>12035</v>
      </c>
      <c r="S5475" t="s">
        <v>12036</v>
      </c>
      <c r="T5475" t="s">
        <v>39850</v>
      </c>
    </row>
    <row r="5476" spans="1:20" x14ac:dyDescent="0.25">
      <c r="A5476" t="s">
        <v>39851</v>
      </c>
      <c r="B5476" s="5" t="s">
        <v>15</v>
      </c>
      <c r="C5476" s="5" t="s">
        <v>39852</v>
      </c>
      <c r="D5476" s="4" t="s">
        <v>32</v>
      </c>
      <c r="E5476" t="s">
        <v>12</v>
      </c>
      <c r="F5476" t="s">
        <v>39853</v>
      </c>
      <c r="G5476" t="s">
        <v>9917</v>
      </c>
      <c r="H5476">
        <v>787</v>
      </c>
      <c r="I5476" t="s">
        <v>12788</v>
      </c>
      <c r="J5476" t="s">
        <v>28</v>
      </c>
      <c r="K5476" t="s">
        <v>14</v>
      </c>
      <c r="L5476">
        <v>79115520</v>
      </c>
      <c r="M5476">
        <v>67</v>
      </c>
      <c r="N5476" t="s">
        <v>39854</v>
      </c>
      <c r="O5476">
        <v>67</v>
      </c>
      <c r="P5476" t="s">
        <v>39855</v>
      </c>
      <c r="Q5476">
        <v>705009691951555</v>
      </c>
      <c r="R5476" t="s">
        <v>12037</v>
      </c>
      <c r="S5476" t="s">
        <v>39856</v>
      </c>
      <c r="T5476" t="s">
        <v>39857</v>
      </c>
    </row>
    <row r="5477" spans="1:20" x14ac:dyDescent="0.25">
      <c r="A5477" t="s">
        <v>39858</v>
      </c>
      <c r="B5477" s="5" t="s">
        <v>15</v>
      </c>
      <c r="C5477" s="5" t="s">
        <v>39859</v>
      </c>
      <c r="D5477" s="4" t="s">
        <v>17</v>
      </c>
      <c r="E5477" t="s">
        <v>12</v>
      </c>
      <c r="F5477" t="s">
        <v>39860</v>
      </c>
      <c r="G5477" t="s">
        <v>3481</v>
      </c>
      <c r="H5477">
        <v>193</v>
      </c>
      <c r="I5477" t="s">
        <v>128</v>
      </c>
      <c r="J5477" t="s">
        <v>28</v>
      </c>
      <c r="K5477" t="s">
        <v>14</v>
      </c>
      <c r="L5477">
        <v>79118610</v>
      </c>
      <c r="M5477">
        <v>67</v>
      </c>
      <c r="N5477" t="s">
        <v>39861</v>
      </c>
      <c r="O5477">
        <v>67</v>
      </c>
      <c r="P5477" t="s">
        <v>39862</v>
      </c>
      <c r="Q5477">
        <v>708904799742711</v>
      </c>
      <c r="R5477" t="s">
        <v>39863</v>
      </c>
      <c r="S5477" t="s">
        <v>39864</v>
      </c>
      <c r="T5477" t="s">
        <v>39865</v>
      </c>
    </row>
    <row r="5478" spans="1:20" x14ac:dyDescent="0.25">
      <c r="A5478" t="s">
        <v>39866</v>
      </c>
      <c r="B5478" s="5" t="s">
        <v>10</v>
      </c>
      <c r="C5478" s="5" t="s">
        <v>39867</v>
      </c>
      <c r="D5478" s="4" t="s">
        <v>32</v>
      </c>
      <c r="E5478" t="s">
        <v>24</v>
      </c>
      <c r="F5478" t="s">
        <v>39868</v>
      </c>
      <c r="G5478" t="s">
        <v>3481</v>
      </c>
      <c r="H5478" t="s">
        <v>13574</v>
      </c>
      <c r="I5478" t="s">
        <v>128</v>
      </c>
      <c r="J5478" t="s">
        <v>28</v>
      </c>
      <c r="K5478" t="s">
        <v>14</v>
      </c>
      <c r="L5478">
        <v>79118610</v>
      </c>
      <c r="M5478">
        <v>67</v>
      </c>
      <c r="N5478" t="s">
        <v>39869</v>
      </c>
      <c r="O5478">
        <v>67</v>
      </c>
      <c r="P5478" t="s">
        <v>34169</v>
      </c>
      <c r="Q5478">
        <v>700606953301960</v>
      </c>
      <c r="R5478" t="s">
        <v>12038</v>
      </c>
      <c r="S5478" t="s">
        <v>12039</v>
      </c>
      <c r="T5478" t="s">
        <v>39870</v>
      </c>
    </row>
    <row r="5479" spans="1:20" x14ac:dyDescent="0.25">
      <c r="A5479" t="s">
        <v>39871</v>
      </c>
      <c r="B5479" s="5" t="s">
        <v>15</v>
      </c>
      <c r="C5479" s="5" t="s">
        <v>39872</v>
      </c>
      <c r="D5479" s="4" t="s">
        <v>32</v>
      </c>
      <c r="E5479" t="s">
        <v>11</v>
      </c>
      <c r="F5479" t="s">
        <v>39873</v>
      </c>
      <c r="G5479" t="s">
        <v>39874</v>
      </c>
      <c r="H5479">
        <v>344</v>
      </c>
      <c r="I5479" t="s">
        <v>34</v>
      </c>
      <c r="J5479" t="s">
        <v>64</v>
      </c>
      <c r="K5479" t="s">
        <v>14</v>
      </c>
      <c r="M5479">
        <v>67</v>
      </c>
      <c r="N5479" t="s">
        <v>39875</v>
      </c>
      <c r="O5479">
        <v>67</v>
      </c>
      <c r="P5479" t="s">
        <v>39876</v>
      </c>
      <c r="Q5479">
        <v>704803531035142</v>
      </c>
      <c r="R5479" t="s">
        <v>12040</v>
      </c>
      <c r="S5479" t="s">
        <v>12041</v>
      </c>
      <c r="T5479" t="s">
        <v>39877</v>
      </c>
    </row>
    <row r="5480" spans="1:20" x14ac:dyDescent="0.25">
      <c r="A5480" t="s">
        <v>39878</v>
      </c>
      <c r="B5480" s="5" t="s">
        <v>10</v>
      </c>
      <c r="C5480" s="5" t="s">
        <v>39879</v>
      </c>
      <c r="D5480" s="4" t="s">
        <v>17</v>
      </c>
      <c r="E5480" t="s">
        <v>12</v>
      </c>
      <c r="F5480" t="s">
        <v>39880</v>
      </c>
      <c r="G5480" t="s">
        <v>8977</v>
      </c>
      <c r="H5480">
        <v>33</v>
      </c>
      <c r="I5480" t="s">
        <v>128</v>
      </c>
      <c r="J5480" t="s">
        <v>28</v>
      </c>
      <c r="K5480" t="s">
        <v>14</v>
      </c>
      <c r="L5480">
        <v>79118734</v>
      </c>
      <c r="M5480">
        <v>67</v>
      </c>
      <c r="N5480" t="s">
        <v>39881</v>
      </c>
      <c r="O5480">
        <v>67</v>
      </c>
      <c r="P5480" t="s">
        <v>39882</v>
      </c>
      <c r="Q5480">
        <v>707109873416820</v>
      </c>
      <c r="R5480" t="s">
        <v>39883</v>
      </c>
      <c r="S5480" t="s">
        <v>12042</v>
      </c>
      <c r="T5480" t="s">
        <v>39884</v>
      </c>
    </row>
    <row r="5481" spans="1:20" x14ac:dyDescent="0.25">
      <c r="A5481" t="s">
        <v>39885</v>
      </c>
      <c r="B5481" s="5" t="s">
        <v>10</v>
      </c>
      <c r="C5481" s="5" t="s">
        <v>39886</v>
      </c>
      <c r="D5481" s="4" t="s">
        <v>32</v>
      </c>
      <c r="E5481" t="s">
        <v>24</v>
      </c>
      <c r="F5481" t="s">
        <v>39887</v>
      </c>
      <c r="G5481" t="s">
        <v>8977</v>
      </c>
      <c r="H5481">
        <v>33</v>
      </c>
      <c r="I5481" t="s">
        <v>128</v>
      </c>
      <c r="J5481" t="s">
        <v>28</v>
      </c>
      <c r="K5481" t="s">
        <v>14</v>
      </c>
      <c r="L5481">
        <v>79118734</v>
      </c>
      <c r="M5481">
        <v>67</v>
      </c>
      <c r="N5481" t="s">
        <v>39882</v>
      </c>
      <c r="O5481">
        <v>67</v>
      </c>
      <c r="P5481" t="s">
        <v>39888</v>
      </c>
      <c r="Q5481">
        <v>702308126240014</v>
      </c>
      <c r="R5481" t="s">
        <v>39889</v>
      </c>
      <c r="S5481" t="s">
        <v>12043</v>
      </c>
      <c r="T5481" t="s">
        <v>39890</v>
      </c>
    </row>
    <row r="5482" spans="1:20" x14ac:dyDescent="0.25">
      <c r="A5482" t="s">
        <v>39891</v>
      </c>
      <c r="B5482" s="5" t="s">
        <v>10</v>
      </c>
      <c r="C5482" s="5" t="s">
        <v>39892</v>
      </c>
      <c r="D5482" s="4" t="s">
        <v>17</v>
      </c>
      <c r="E5482" t="s">
        <v>24</v>
      </c>
      <c r="F5482" t="s">
        <v>39893</v>
      </c>
      <c r="G5482" t="s">
        <v>9013</v>
      </c>
      <c r="H5482">
        <v>1705</v>
      </c>
      <c r="I5482" t="s">
        <v>362</v>
      </c>
      <c r="J5482" t="s">
        <v>28</v>
      </c>
      <c r="K5482" t="s">
        <v>14</v>
      </c>
      <c r="M5482">
        <v>67</v>
      </c>
      <c r="N5482" t="s">
        <v>39894</v>
      </c>
      <c r="O5482">
        <v>67</v>
      </c>
      <c r="P5482" t="s">
        <v>39895</v>
      </c>
      <c r="Q5482">
        <v>706308748827070</v>
      </c>
      <c r="R5482" t="s">
        <v>12044</v>
      </c>
      <c r="T5482" t="s">
        <v>39896</v>
      </c>
    </row>
    <row r="5483" spans="1:20" x14ac:dyDescent="0.25">
      <c r="A5483" t="s">
        <v>39897</v>
      </c>
      <c r="B5483" s="5" t="s">
        <v>15</v>
      </c>
      <c r="C5483" s="5" t="s">
        <v>39898</v>
      </c>
      <c r="D5483" s="4" t="s">
        <v>32</v>
      </c>
      <c r="E5483" t="s">
        <v>12</v>
      </c>
      <c r="F5483" t="s">
        <v>20411</v>
      </c>
      <c r="G5483" t="s">
        <v>12045</v>
      </c>
      <c r="H5483">
        <v>155</v>
      </c>
      <c r="I5483" t="s">
        <v>1745</v>
      </c>
      <c r="J5483" t="s">
        <v>28</v>
      </c>
      <c r="K5483" t="s">
        <v>14</v>
      </c>
      <c r="L5483">
        <v>79014866</v>
      </c>
      <c r="M5483">
        <v>67</v>
      </c>
      <c r="N5483" t="s">
        <v>39899</v>
      </c>
      <c r="O5483">
        <v>67</v>
      </c>
      <c r="P5483" t="s">
        <v>39900</v>
      </c>
      <c r="Q5483">
        <v>700600923901662</v>
      </c>
      <c r="R5483" t="s">
        <v>12046</v>
      </c>
      <c r="S5483" t="s">
        <v>12047</v>
      </c>
      <c r="T5483" t="s">
        <v>39901</v>
      </c>
    </row>
    <row r="5484" spans="1:20" x14ac:dyDescent="0.25">
      <c r="A5484" t="s">
        <v>39902</v>
      </c>
      <c r="B5484" s="5" t="s">
        <v>10</v>
      </c>
      <c r="C5484" s="5" t="s">
        <v>39903</v>
      </c>
      <c r="D5484" s="4" t="s">
        <v>17</v>
      </c>
      <c r="E5484" t="s">
        <v>24</v>
      </c>
      <c r="F5484" t="s">
        <v>39904</v>
      </c>
      <c r="G5484" t="s">
        <v>56</v>
      </c>
      <c r="H5484">
        <v>2106</v>
      </c>
      <c r="I5484" t="s">
        <v>57</v>
      </c>
      <c r="J5484" t="s">
        <v>28</v>
      </c>
      <c r="K5484" t="s">
        <v>14</v>
      </c>
      <c r="L5484">
        <v>79017111</v>
      </c>
      <c r="M5484">
        <v>67</v>
      </c>
      <c r="N5484" t="s">
        <v>39905</v>
      </c>
      <c r="O5484">
        <v>67</v>
      </c>
      <c r="P5484" t="s">
        <v>39906</v>
      </c>
      <c r="Q5484">
        <v>707008867610033</v>
      </c>
      <c r="R5484" t="s">
        <v>12048</v>
      </c>
      <c r="S5484" t="s">
        <v>12049</v>
      </c>
      <c r="T5484" t="s">
        <v>39907</v>
      </c>
    </row>
    <row r="5485" spans="1:20" x14ac:dyDescent="0.25">
      <c r="A5485" t="s">
        <v>39908</v>
      </c>
      <c r="B5485" s="5" t="s">
        <v>15</v>
      </c>
      <c r="C5485" s="5" t="s">
        <v>39909</v>
      </c>
      <c r="D5485" s="4" t="s">
        <v>32</v>
      </c>
      <c r="E5485" t="s">
        <v>24</v>
      </c>
      <c r="F5485" t="s">
        <v>39910</v>
      </c>
      <c r="G5485" t="s">
        <v>7656</v>
      </c>
      <c r="H5485">
        <v>354</v>
      </c>
      <c r="I5485" t="s">
        <v>324</v>
      </c>
      <c r="J5485" t="s">
        <v>28</v>
      </c>
      <c r="K5485" t="s">
        <v>14</v>
      </c>
      <c r="L5485">
        <v>79015390</v>
      </c>
      <c r="M5485">
        <v>67</v>
      </c>
      <c r="N5485" t="s">
        <v>33042</v>
      </c>
      <c r="O5485">
        <v>67</v>
      </c>
      <c r="P5485" t="s">
        <v>33043</v>
      </c>
      <c r="R5485" t="s">
        <v>39911</v>
      </c>
      <c r="S5485" t="s">
        <v>39912</v>
      </c>
      <c r="T5485" t="s">
        <v>39913</v>
      </c>
    </row>
    <row r="5486" spans="1:20" x14ac:dyDescent="0.25">
      <c r="A5486" t="s">
        <v>39914</v>
      </c>
      <c r="B5486" s="5" t="s">
        <v>15</v>
      </c>
      <c r="C5486" s="5" t="s">
        <v>39915</v>
      </c>
      <c r="D5486" s="4" t="s">
        <v>32</v>
      </c>
      <c r="E5486" t="s">
        <v>12</v>
      </c>
      <c r="F5486" t="s">
        <v>39916</v>
      </c>
      <c r="G5486" t="s">
        <v>6229</v>
      </c>
      <c r="H5486">
        <v>30</v>
      </c>
      <c r="I5486" t="s">
        <v>401</v>
      </c>
      <c r="J5486" t="s">
        <v>28</v>
      </c>
      <c r="K5486" t="s">
        <v>14</v>
      </c>
      <c r="L5486">
        <v>79033290</v>
      </c>
      <c r="M5486">
        <v>67</v>
      </c>
      <c r="N5486" t="s">
        <v>39917</v>
      </c>
      <c r="O5486">
        <v>67</v>
      </c>
      <c r="P5486" t="s">
        <v>39918</v>
      </c>
      <c r="Q5486">
        <v>700101903559115</v>
      </c>
      <c r="R5486" t="s">
        <v>12050</v>
      </c>
      <c r="S5486" t="s">
        <v>39919</v>
      </c>
      <c r="T5486" t="s">
        <v>39920</v>
      </c>
    </row>
    <row r="5487" spans="1:20" x14ac:dyDescent="0.25">
      <c r="A5487" t="s">
        <v>39921</v>
      </c>
      <c r="B5487" s="5" t="s">
        <v>10</v>
      </c>
      <c r="C5487" s="5" t="s">
        <v>39922</v>
      </c>
      <c r="D5487" s="4" t="s">
        <v>126</v>
      </c>
      <c r="E5487" t="s">
        <v>24</v>
      </c>
      <c r="F5487" t="s">
        <v>39923</v>
      </c>
      <c r="G5487" t="s">
        <v>12051</v>
      </c>
      <c r="H5487">
        <v>917</v>
      </c>
      <c r="I5487" t="s">
        <v>39924</v>
      </c>
      <c r="J5487" t="s">
        <v>28</v>
      </c>
      <c r="K5487" t="s">
        <v>14</v>
      </c>
      <c r="M5487">
        <v>67</v>
      </c>
      <c r="N5487" t="s">
        <v>39925</v>
      </c>
      <c r="O5487">
        <v>67</v>
      </c>
      <c r="Q5487">
        <v>704103108575879</v>
      </c>
      <c r="R5487" t="s">
        <v>12052</v>
      </c>
      <c r="S5487" t="s">
        <v>12053</v>
      </c>
      <c r="T5487" t="s">
        <v>39926</v>
      </c>
    </row>
    <row r="5488" spans="1:20" x14ac:dyDescent="0.25">
      <c r="A5488" t="s">
        <v>39927</v>
      </c>
      <c r="B5488" s="5" t="s">
        <v>15</v>
      </c>
      <c r="C5488" s="5" t="s">
        <v>39928</v>
      </c>
      <c r="D5488" s="4" t="s">
        <v>17</v>
      </c>
      <c r="E5488" t="s">
        <v>12</v>
      </c>
      <c r="F5488" t="s">
        <v>39929</v>
      </c>
      <c r="G5488" t="s">
        <v>20282</v>
      </c>
      <c r="H5488">
        <v>302</v>
      </c>
      <c r="I5488" t="s">
        <v>176</v>
      </c>
      <c r="J5488" t="s">
        <v>28</v>
      </c>
      <c r="K5488" t="s">
        <v>14</v>
      </c>
      <c r="L5488">
        <v>79005250</v>
      </c>
      <c r="M5488">
        <v>67</v>
      </c>
      <c r="N5488" t="s">
        <v>39930</v>
      </c>
      <c r="O5488">
        <v>67</v>
      </c>
      <c r="Q5488">
        <v>700006491417101</v>
      </c>
      <c r="R5488" t="s">
        <v>12054</v>
      </c>
      <c r="S5488" t="s">
        <v>12055</v>
      </c>
      <c r="T5488" t="s">
        <v>39931</v>
      </c>
    </row>
    <row r="5489" spans="1:20" x14ac:dyDescent="0.25">
      <c r="A5489" t="s">
        <v>39932</v>
      </c>
      <c r="B5489" s="5" t="s">
        <v>15</v>
      </c>
      <c r="C5489" s="5" t="s">
        <v>39933</v>
      </c>
      <c r="D5489" s="4" t="s">
        <v>17</v>
      </c>
      <c r="E5489" t="s">
        <v>24</v>
      </c>
      <c r="F5489" t="s">
        <v>31120</v>
      </c>
      <c r="G5489" t="s">
        <v>12056</v>
      </c>
      <c r="H5489">
        <v>219</v>
      </c>
      <c r="I5489" t="s">
        <v>34</v>
      </c>
      <c r="J5489" t="s">
        <v>28</v>
      </c>
      <c r="K5489" t="s">
        <v>14</v>
      </c>
      <c r="L5489">
        <v>79116700</v>
      </c>
      <c r="M5489">
        <v>67</v>
      </c>
      <c r="N5489" t="s">
        <v>39934</v>
      </c>
      <c r="O5489">
        <v>67</v>
      </c>
      <c r="P5489" t="s">
        <v>39935</v>
      </c>
      <c r="Q5489">
        <v>704003818204168</v>
      </c>
      <c r="R5489" t="s">
        <v>12057</v>
      </c>
      <c r="S5489" t="s">
        <v>12058</v>
      </c>
      <c r="T5489" t="s">
        <v>39936</v>
      </c>
    </row>
    <row r="5490" spans="1:20" x14ac:dyDescent="0.25">
      <c r="A5490" t="s">
        <v>39937</v>
      </c>
      <c r="B5490" s="5" t="s">
        <v>15</v>
      </c>
      <c r="C5490" s="5" t="s">
        <v>39938</v>
      </c>
      <c r="D5490" s="4" t="s">
        <v>32</v>
      </c>
      <c r="E5490" t="s">
        <v>12</v>
      </c>
      <c r="F5490" t="s">
        <v>39939</v>
      </c>
      <c r="G5490" t="s">
        <v>11015</v>
      </c>
      <c r="H5490">
        <v>68</v>
      </c>
      <c r="I5490" t="s">
        <v>84</v>
      </c>
      <c r="J5490" t="s">
        <v>28</v>
      </c>
      <c r="K5490" t="s">
        <v>14</v>
      </c>
      <c r="L5490">
        <v>79115120</v>
      </c>
      <c r="M5490">
        <v>67</v>
      </c>
      <c r="N5490" t="s">
        <v>39940</v>
      </c>
      <c r="O5490">
        <v>67</v>
      </c>
      <c r="P5490" t="s">
        <v>39941</v>
      </c>
      <c r="Q5490">
        <v>704205753190389</v>
      </c>
      <c r="R5490" t="s">
        <v>12059</v>
      </c>
      <c r="S5490" t="s">
        <v>12060</v>
      </c>
      <c r="T5490" t="s">
        <v>39942</v>
      </c>
    </row>
    <row r="5491" spans="1:20" x14ac:dyDescent="0.25">
      <c r="A5491" t="s">
        <v>39943</v>
      </c>
      <c r="B5491" s="5" t="s">
        <v>10</v>
      </c>
      <c r="C5491" s="5" t="s">
        <v>39944</v>
      </c>
      <c r="D5491" s="4" t="s">
        <v>32</v>
      </c>
      <c r="E5491" t="s">
        <v>12</v>
      </c>
      <c r="F5491" t="s">
        <v>39945</v>
      </c>
      <c r="G5491" t="s">
        <v>13340</v>
      </c>
      <c r="H5491">
        <v>1353</v>
      </c>
      <c r="I5491" t="s">
        <v>13042</v>
      </c>
      <c r="J5491" t="s">
        <v>28</v>
      </c>
      <c r="K5491" t="s">
        <v>14</v>
      </c>
      <c r="L5491">
        <v>79011340</v>
      </c>
      <c r="M5491">
        <v>67</v>
      </c>
      <c r="N5491" t="s">
        <v>39946</v>
      </c>
      <c r="O5491">
        <v>67</v>
      </c>
      <c r="Q5491">
        <v>700306962845032</v>
      </c>
      <c r="R5491" t="s">
        <v>12061</v>
      </c>
      <c r="S5491" t="s">
        <v>12062</v>
      </c>
      <c r="T5491" t="s">
        <v>39947</v>
      </c>
    </row>
    <row r="5492" spans="1:20" x14ac:dyDescent="0.25">
      <c r="A5492" t="s">
        <v>39948</v>
      </c>
      <c r="B5492" s="5" t="s">
        <v>10</v>
      </c>
      <c r="C5492" s="5" t="s">
        <v>39949</v>
      </c>
      <c r="D5492" s="4" t="s">
        <v>17</v>
      </c>
      <c r="E5492" t="s">
        <v>24</v>
      </c>
      <c r="F5492" t="s">
        <v>39950</v>
      </c>
      <c r="G5492" t="s">
        <v>12063</v>
      </c>
      <c r="H5492">
        <v>378</v>
      </c>
      <c r="I5492" t="s">
        <v>556</v>
      </c>
      <c r="J5492" t="s">
        <v>28</v>
      </c>
      <c r="K5492" t="s">
        <v>14</v>
      </c>
      <c r="M5492">
        <v>67</v>
      </c>
      <c r="N5492" t="s">
        <v>39951</v>
      </c>
      <c r="O5492">
        <v>67</v>
      </c>
      <c r="P5492" t="s">
        <v>39952</v>
      </c>
      <c r="Q5492">
        <v>708206152829141</v>
      </c>
      <c r="R5492" t="s">
        <v>39953</v>
      </c>
      <c r="T5492" t="s">
        <v>39954</v>
      </c>
    </row>
    <row r="5493" spans="1:20" x14ac:dyDescent="0.25">
      <c r="A5493" t="s">
        <v>39955</v>
      </c>
      <c r="B5493" s="5" t="s">
        <v>15</v>
      </c>
      <c r="C5493" s="5" t="s">
        <v>39956</v>
      </c>
      <c r="D5493" s="4" t="s">
        <v>17</v>
      </c>
      <c r="E5493" t="s">
        <v>72</v>
      </c>
      <c r="F5493" t="s">
        <v>39957</v>
      </c>
      <c r="G5493" t="s">
        <v>1481</v>
      </c>
      <c r="H5493">
        <v>162</v>
      </c>
      <c r="I5493" t="s">
        <v>34</v>
      </c>
      <c r="J5493" t="s">
        <v>28</v>
      </c>
      <c r="K5493" t="s">
        <v>14</v>
      </c>
      <c r="L5493">
        <v>79117101</v>
      </c>
      <c r="M5493">
        <v>67</v>
      </c>
      <c r="N5493" t="s">
        <v>39958</v>
      </c>
      <c r="O5493">
        <v>67</v>
      </c>
      <c r="P5493" t="s">
        <v>39959</v>
      </c>
      <c r="Q5493">
        <v>707404007088975</v>
      </c>
      <c r="R5493" t="s">
        <v>12064</v>
      </c>
      <c r="T5493" t="s">
        <v>39960</v>
      </c>
    </row>
    <row r="5494" spans="1:20" x14ac:dyDescent="0.25">
      <c r="A5494" t="s">
        <v>39961</v>
      </c>
      <c r="B5494" s="5" t="s">
        <v>10</v>
      </c>
      <c r="C5494" s="5" t="s">
        <v>39962</v>
      </c>
      <c r="D5494" s="4" t="s">
        <v>17</v>
      </c>
      <c r="E5494" t="s">
        <v>11</v>
      </c>
      <c r="F5494" t="s">
        <v>39963</v>
      </c>
      <c r="G5494" t="s">
        <v>12065</v>
      </c>
      <c r="H5494">
        <v>530</v>
      </c>
      <c r="J5494" t="s">
        <v>28</v>
      </c>
      <c r="K5494" t="s">
        <v>14</v>
      </c>
      <c r="L5494">
        <v>79100000</v>
      </c>
      <c r="M5494">
        <v>67</v>
      </c>
      <c r="N5494" t="s">
        <v>39560</v>
      </c>
      <c r="O5494">
        <v>67</v>
      </c>
      <c r="P5494" t="s">
        <v>39964</v>
      </c>
      <c r="Q5494">
        <v>700000880065103</v>
      </c>
      <c r="R5494" t="s">
        <v>39965</v>
      </c>
      <c r="S5494" t="s">
        <v>39966</v>
      </c>
      <c r="T5494" t="s">
        <v>39967</v>
      </c>
    </row>
    <row r="5495" spans="1:20" x14ac:dyDescent="0.25">
      <c r="A5495" t="s">
        <v>39968</v>
      </c>
      <c r="B5495" s="5" t="s">
        <v>10</v>
      </c>
      <c r="C5495" s="5" t="s">
        <v>39969</v>
      </c>
      <c r="D5495" s="4" t="s">
        <v>126</v>
      </c>
      <c r="E5495" t="s">
        <v>12</v>
      </c>
      <c r="F5495" t="s">
        <v>39970</v>
      </c>
      <c r="G5495" t="s">
        <v>39971</v>
      </c>
      <c r="I5495" t="s">
        <v>897</v>
      </c>
      <c r="J5495" t="s">
        <v>28</v>
      </c>
      <c r="K5495" t="s">
        <v>14</v>
      </c>
      <c r="M5495">
        <v>67</v>
      </c>
      <c r="N5495" t="s">
        <v>39972</v>
      </c>
      <c r="O5495">
        <v>67</v>
      </c>
      <c r="P5495" t="s">
        <v>39973</v>
      </c>
      <c r="R5495" t="s">
        <v>12066</v>
      </c>
      <c r="T5495" t="s">
        <v>39974</v>
      </c>
    </row>
    <row r="5496" spans="1:20" x14ac:dyDescent="0.25">
      <c r="A5496" t="s">
        <v>39975</v>
      </c>
      <c r="B5496" s="5" t="s">
        <v>15</v>
      </c>
      <c r="C5496" s="5" t="s">
        <v>39976</v>
      </c>
      <c r="D5496" s="4" t="s">
        <v>32</v>
      </c>
      <c r="E5496" t="s">
        <v>24</v>
      </c>
      <c r="F5496" t="s">
        <v>29181</v>
      </c>
      <c r="G5496" t="s">
        <v>12067</v>
      </c>
      <c r="H5496">
        <v>78</v>
      </c>
      <c r="I5496" t="s">
        <v>30793</v>
      </c>
      <c r="J5496" t="s">
        <v>28</v>
      </c>
      <c r="K5496" t="s">
        <v>14</v>
      </c>
      <c r="L5496">
        <v>79013208</v>
      </c>
      <c r="M5496">
        <v>67</v>
      </c>
      <c r="N5496" t="s">
        <v>39977</v>
      </c>
      <c r="O5496">
        <v>67</v>
      </c>
      <c r="P5496" t="s">
        <v>39578</v>
      </c>
      <c r="Q5496">
        <v>700403447579340</v>
      </c>
      <c r="R5496" t="s">
        <v>12068</v>
      </c>
      <c r="S5496" t="s">
        <v>12069</v>
      </c>
      <c r="T5496" t="s">
        <v>39978</v>
      </c>
    </row>
    <row r="5497" spans="1:20" x14ac:dyDescent="0.25">
      <c r="A5497" t="s">
        <v>39979</v>
      </c>
      <c r="B5497" s="5" t="s">
        <v>10</v>
      </c>
      <c r="C5497" s="5" t="s">
        <v>39980</v>
      </c>
      <c r="D5497" s="4" t="s">
        <v>17</v>
      </c>
      <c r="E5497" t="s">
        <v>12</v>
      </c>
      <c r="F5497" t="s">
        <v>39981</v>
      </c>
      <c r="G5497" t="s">
        <v>12070</v>
      </c>
      <c r="H5497">
        <v>16</v>
      </c>
      <c r="I5497" t="s">
        <v>12071</v>
      </c>
      <c r="J5497" t="s">
        <v>28</v>
      </c>
      <c r="K5497" t="s">
        <v>14</v>
      </c>
      <c r="M5497">
        <v>67</v>
      </c>
      <c r="N5497" t="s">
        <v>39982</v>
      </c>
      <c r="O5497">
        <v>67</v>
      </c>
      <c r="P5497" t="s">
        <v>39983</v>
      </c>
      <c r="Q5497">
        <v>702509309273735</v>
      </c>
      <c r="R5497" t="s">
        <v>12072</v>
      </c>
      <c r="S5497" t="s">
        <v>12073</v>
      </c>
      <c r="T5497" t="s">
        <v>39984</v>
      </c>
    </row>
    <row r="5498" spans="1:20" x14ac:dyDescent="0.25">
      <c r="A5498" t="s">
        <v>39985</v>
      </c>
      <c r="B5498" s="5" t="s">
        <v>10</v>
      </c>
      <c r="C5498" s="5" t="s">
        <v>39986</v>
      </c>
      <c r="D5498" s="4" t="s">
        <v>17</v>
      </c>
      <c r="E5498" t="s">
        <v>72</v>
      </c>
      <c r="F5498" t="s">
        <v>39987</v>
      </c>
      <c r="G5498" t="s">
        <v>12074</v>
      </c>
      <c r="H5498">
        <v>545</v>
      </c>
      <c r="I5498" t="s">
        <v>128</v>
      </c>
      <c r="J5498" t="s">
        <v>28</v>
      </c>
      <c r="K5498" t="s">
        <v>14</v>
      </c>
      <c r="M5498">
        <v>67</v>
      </c>
      <c r="N5498">
        <v>996642162</v>
      </c>
      <c r="O5498">
        <v>67</v>
      </c>
      <c r="P5498">
        <v>999291575</v>
      </c>
      <c r="Q5498">
        <v>708702127577799</v>
      </c>
      <c r="R5498" t="s">
        <v>12075</v>
      </c>
      <c r="S5498" t="s">
        <v>12076</v>
      </c>
      <c r="T5498" t="s">
        <v>39988</v>
      </c>
    </row>
    <row r="5499" spans="1:20" x14ac:dyDescent="0.25">
      <c r="A5499" t="s">
        <v>39989</v>
      </c>
      <c r="B5499" s="5" t="s">
        <v>10</v>
      </c>
      <c r="C5499" s="5" t="s">
        <v>39990</v>
      </c>
      <c r="D5499" s="4" t="s">
        <v>126</v>
      </c>
      <c r="E5499" t="s">
        <v>328</v>
      </c>
      <c r="F5499" t="s">
        <v>39991</v>
      </c>
      <c r="G5499" t="s">
        <v>7613</v>
      </c>
      <c r="H5499">
        <v>572</v>
      </c>
      <c r="I5499" t="s">
        <v>407</v>
      </c>
      <c r="J5499" t="s">
        <v>28</v>
      </c>
      <c r="K5499" t="s">
        <v>14</v>
      </c>
      <c r="L5499">
        <v>79116100</v>
      </c>
      <c r="M5499">
        <v>67</v>
      </c>
      <c r="N5499" t="s">
        <v>39992</v>
      </c>
      <c r="O5499">
        <v>67</v>
      </c>
      <c r="P5499" t="s">
        <v>39993</v>
      </c>
      <c r="Q5499">
        <v>700504561278354</v>
      </c>
      <c r="R5499" t="s">
        <v>39994</v>
      </c>
      <c r="S5499" t="s">
        <v>39995</v>
      </c>
      <c r="T5499" t="s">
        <v>39996</v>
      </c>
    </row>
    <row r="5500" spans="1:20" x14ac:dyDescent="0.25">
      <c r="A5500" t="s">
        <v>39997</v>
      </c>
      <c r="B5500" s="5" t="s">
        <v>10</v>
      </c>
      <c r="C5500" s="5" t="s">
        <v>39998</v>
      </c>
      <c r="D5500" s="4" t="s">
        <v>17</v>
      </c>
      <c r="E5500" t="s">
        <v>12</v>
      </c>
      <c r="F5500" t="s">
        <v>39999</v>
      </c>
      <c r="G5500" t="s">
        <v>10241</v>
      </c>
      <c r="H5500">
        <v>742</v>
      </c>
      <c r="I5500" t="s">
        <v>184</v>
      </c>
      <c r="J5500" t="s">
        <v>28</v>
      </c>
      <c r="K5500" t="s">
        <v>14</v>
      </c>
      <c r="L5500">
        <v>79080100</v>
      </c>
      <c r="M5500">
        <v>67</v>
      </c>
      <c r="N5500" t="s">
        <v>40000</v>
      </c>
      <c r="O5500">
        <v>67</v>
      </c>
      <c r="P5500" t="s">
        <v>40001</v>
      </c>
      <c r="R5500" t="s">
        <v>12077</v>
      </c>
      <c r="S5500" t="s">
        <v>12078</v>
      </c>
      <c r="T5500" t="s">
        <v>40002</v>
      </c>
    </row>
    <row r="5501" spans="1:20" x14ac:dyDescent="0.25">
      <c r="A5501" t="s">
        <v>40003</v>
      </c>
      <c r="B5501" s="5" t="s">
        <v>10</v>
      </c>
      <c r="C5501" s="5" t="s">
        <v>40004</v>
      </c>
      <c r="D5501" s="4" t="s">
        <v>17</v>
      </c>
      <c r="E5501" t="s">
        <v>24</v>
      </c>
      <c r="F5501" t="s">
        <v>35011</v>
      </c>
      <c r="G5501" t="s">
        <v>10241</v>
      </c>
      <c r="H5501">
        <v>742</v>
      </c>
      <c r="I5501" t="s">
        <v>184</v>
      </c>
      <c r="J5501" t="s">
        <v>28</v>
      </c>
      <c r="K5501" t="s">
        <v>14</v>
      </c>
      <c r="L5501">
        <v>79080100</v>
      </c>
      <c r="M5501">
        <v>67</v>
      </c>
      <c r="N5501" t="s">
        <v>40001</v>
      </c>
      <c r="O5501">
        <v>67</v>
      </c>
      <c r="P5501" t="s">
        <v>40000</v>
      </c>
      <c r="R5501" t="s">
        <v>12079</v>
      </c>
      <c r="S5501" t="s">
        <v>12080</v>
      </c>
      <c r="T5501" t="s">
        <v>40005</v>
      </c>
    </row>
    <row r="5502" spans="1:20" x14ac:dyDescent="0.25">
      <c r="A5502" t="s">
        <v>40006</v>
      </c>
      <c r="B5502" s="5" t="s">
        <v>15</v>
      </c>
      <c r="C5502" s="5" t="s">
        <v>40007</v>
      </c>
      <c r="D5502" s="4" t="s">
        <v>17</v>
      </c>
      <c r="E5502" t="s">
        <v>12</v>
      </c>
      <c r="F5502" t="s">
        <v>40008</v>
      </c>
      <c r="G5502" t="s">
        <v>12081</v>
      </c>
      <c r="H5502">
        <v>379</v>
      </c>
      <c r="I5502" t="s">
        <v>7905</v>
      </c>
      <c r="J5502" t="s">
        <v>28</v>
      </c>
      <c r="K5502" t="s">
        <v>14</v>
      </c>
      <c r="M5502">
        <v>67</v>
      </c>
      <c r="N5502" t="s">
        <v>40009</v>
      </c>
      <c r="O5502">
        <v>67</v>
      </c>
      <c r="P5502" t="s">
        <v>40010</v>
      </c>
      <c r="Q5502">
        <v>700202417573922</v>
      </c>
      <c r="R5502" t="s">
        <v>12082</v>
      </c>
      <c r="S5502" t="s">
        <v>12083</v>
      </c>
      <c r="T5502" t="s">
        <v>40011</v>
      </c>
    </row>
    <row r="5503" spans="1:20" x14ac:dyDescent="0.25">
      <c r="A5503" t="s">
        <v>40012</v>
      </c>
      <c r="B5503" s="5" t="s">
        <v>15</v>
      </c>
      <c r="C5503" s="5" t="s">
        <v>40013</v>
      </c>
      <c r="D5503" s="4" t="s">
        <v>32</v>
      </c>
      <c r="E5503" t="s">
        <v>24</v>
      </c>
      <c r="F5503" t="s">
        <v>17985</v>
      </c>
      <c r="G5503" t="s">
        <v>1271</v>
      </c>
      <c r="H5503">
        <v>757</v>
      </c>
      <c r="I5503" t="s">
        <v>450</v>
      </c>
      <c r="J5503" t="s">
        <v>28</v>
      </c>
      <c r="K5503" t="s">
        <v>14</v>
      </c>
      <c r="L5503">
        <v>79117008</v>
      </c>
      <c r="M5503">
        <v>67</v>
      </c>
      <c r="N5503" t="s">
        <v>40014</v>
      </c>
      <c r="O5503">
        <v>67</v>
      </c>
      <c r="P5503" t="s">
        <v>40015</v>
      </c>
      <c r="Q5503">
        <v>706700517016416</v>
      </c>
      <c r="R5503" t="s">
        <v>40016</v>
      </c>
      <c r="S5503" t="s">
        <v>12084</v>
      </c>
      <c r="T5503" t="s">
        <v>40017</v>
      </c>
    </row>
    <row r="5504" spans="1:20" x14ac:dyDescent="0.25">
      <c r="A5504" t="s">
        <v>40018</v>
      </c>
      <c r="B5504" s="5" t="s">
        <v>15</v>
      </c>
      <c r="C5504" s="5" t="s">
        <v>40019</v>
      </c>
      <c r="D5504" s="4" t="s">
        <v>17</v>
      </c>
      <c r="E5504" t="s">
        <v>24</v>
      </c>
      <c r="F5504" t="s">
        <v>40020</v>
      </c>
      <c r="G5504" t="s">
        <v>305</v>
      </c>
      <c r="H5504">
        <v>557</v>
      </c>
      <c r="I5504" t="s">
        <v>12770</v>
      </c>
      <c r="J5504" t="s">
        <v>28</v>
      </c>
      <c r="K5504" t="s">
        <v>14</v>
      </c>
      <c r="L5504">
        <v>79011160</v>
      </c>
      <c r="M5504">
        <v>67</v>
      </c>
      <c r="N5504" t="s">
        <v>40021</v>
      </c>
      <c r="O5504">
        <v>67</v>
      </c>
      <c r="P5504" t="s">
        <v>40022</v>
      </c>
      <c r="Q5504">
        <v>703204636662099</v>
      </c>
      <c r="R5504" t="s">
        <v>12085</v>
      </c>
      <c r="S5504" t="s">
        <v>12086</v>
      </c>
      <c r="T5504" t="s">
        <v>40023</v>
      </c>
    </row>
    <row r="5505" spans="1:20" x14ac:dyDescent="0.25">
      <c r="A5505" t="s">
        <v>40024</v>
      </c>
      <c r="B5505" s="5" t="s">
        <v>10</v>
      </c>
      <c r="C5505" s="5" t="s">
        <v>40025</v>
      </c>
      <c r="D5505" s="4" t="s">
        <v>32</v>
      </c>
      <c r="E5505" t="s">
        <v>11</v>
      </c>
      <c r="F5505" t="s">
        <v>40026</v>
      </c>
      <c r="G5505" t="s">
        <v>119</v>
      </c>
      <c r="H5505">
        <v>894</v>
      </c>
      <c r="I5505" t="s">
        <v>120</v>
      </c>
      <c r="J5505" t="s">
        <v>28</v>
      </c>
      <c r="K5505" t="s">
        <v>14</v>
      </c>
      <c r="L5505">
        <v>79117250</v>
      </c>
      <c r="M5505">
        <v>67</v>
      </c>
      <c r="N5505" t="s">
        <v>40027</v>
      </c>
      <c r="O5505">
        <v>67</v>
      </c>
      <c r="P5505" t="s">
        <v>40028</v>
      </c>
      <c r="Q5505">
        <v>704300542055095</v>
      </c>
      <c r="R5505" t="s">
        <v>12087</v>
      </c>
      <c r="S5505" t="s">
        <v>12088</v>
      </c>
      <c r="T5505" t="s">
        <v>40029</v>
      </c>
    </row>
    <row r="5506" spans="1:20" x14ac:dyDescent="0.25">
      <c r="A5506" t="s">
        <v>40030</v>
      </c>
      <c r="B5506" s="5" t="s">
        <v>15</v>
      </c>
      <c r="C5506" s="5" t="s">
        <v>40031</v>
      </c>
      <c r="D5506" s="4" t="s">
        <v>17</v>
      </c>
      <c r="E5506" t="s">
        <v>12</v>
      </c>
      <c r="F5506" t="s">
        <v>40032</v>
      </c>
      <c r="G5506" t="s">
        <v>555</v>
      </c>
      <c r="I5506" t="s">
        <v>556</v>
      </c>
      <c r="J5506" t="s">
        <v>28</v>
      </c>
      <c r="K5506" t="s">
        <v>14</v>
      </c>
      <c r="L5506">
        <v>79117712</v>
      </c>
      <c r="M5506">
        <v>67</v>
      </c>
      <c r="N5506" t="s">
        <v>40033</v>
      </c>
      <c r="O5506">
        <v>67</v>
      </c>
      <c r="P5506" t="s">
        <v>40034</v>
      </c>
      <c r="R5506" t="s">
        <v>40035</v>
      </c>
      <c r="S5506" t="s">
        <v>12089</v>
      </c>
      <c r="T5506" t="s">
        <v>40036</v>
      </c>
    </row>
    <row r="5507" spans="1:20" x14ac:dyDescent="0.25">
      <c r="A5507" t="s">
        <v>40037</v>
      </c>
      <c r="B5507" s="5" t="s">
        <v>15</v>
      </c>
      <c r="C5507" s="5" t="s">
        <v>40038</v>
      </c>
      <c r="D5507" s="4" t="s">
        <v>32</v>
      </c>
      <c r="E5507" t="s">
        <v>24</v>
      </c>
      <c r="F5507" t="s">
        <v>40039</v>
      </c>
      <c r="G5507" t="s">
        <v>12090</v>
      </c>
      <c r="H5507">
        <v>853</v>
      </c>
      <c r="I5507" t="s">
        <v>34</v>
      </c>
      <c r="J5507" t="s">
        <v>28</v>
      </c>
      <c r="K5507" t="s">
        <v>14</v>
      </c>
      <c r="M5507">
        <v>67</v>
      </c>
      <c r="N5507" t="s">
        <v>40040</v>
      </c>
      <c r="O5507">
        <v>67</v>
      </c>
      <c r="P5507" t="s">
        <v>40041</v>
      </c>
      <c r="Q5507">
        <v>700602940853966</v>
      </c>
      <c r="R5507" t="s">
        <v>12091</v>
      </c>
      <c r="S5507" t="s">
        <v>12092</v>
      </c>
      <c r="T5507" t="s">
        <v>40042</v>
      </c>
    </row>
    <row r="5508" spans="1:20" x14ac:dyDescent="0.25">
      <c r="A5508" t="s">
        <v>12093</v>
      </c>
      <c r="B5508" s="5" t="s">
        <v>10</v>
      </c>
      <c r="C5508" s="5" t="s">
        <v>40043</v>
      </c>
      <c r="D5508" s="4" t="s">
        <v>17</v>
      </c>
      <c r="E5508" t="s">
        <v>12</v>
      </c>
      <c r="F5508" t="s">
        <v>13702</v>
      </c>
      <c r="G5508" t="s">
        <v>12094</v>
      </c>
      <c r="H5508">
        <v>1159</v>
      </c>
      <c r="I5508" t="s">
        <v>8803</v>
      </c>
      <c r="J5508" t="s">
        <v>28</v>
      </c>
      <c r="L5508">
        <v>79070295</v>
      </c>
      <c r="R5508" t="s">
        <v>12095</v>
      </c>
      <c r="S5508" t="s">
        <v>12096</v>
      </c>
      <c r="T5508" t="s">
        <v>40044</v>
      </c>
    </row>
    <row r="5509" spans="1:20" x14ac:dyDescent="0.25">
      <c r="A5509" t="s">
        <v>40045</v>
      </c>
      <c r="B5509" s="5" t="s">
        <v>10</v>
      </c>
      <c r="C5509" s="5" t="s">
        <v>40046</v>
      </c>
      <c r="D5509" s="4" t="s">
        <v>32</v>
      </c>
      <c r="E5509" t="s">
        <v>12</v>
      </c>
      <c r="F5509" t="s">
        <v>40047</v>
      </c>
      <c r="G5509" t="s">
        <v>3371</v>
      </c>
      <c r="H5509">
        <v>1587</v>
      </c>
      <c r="I5509" t="s">
        <v>12860</v>
      </c>
      <c r="J5509" t="s">
        <v>28</v>
      </c>
      <c r="K5509" t="s">
        <v>14</v>
      </c>
      <c r="L5509">
        <v>79013290</v>
      </c>
      <c r="M5509">
        <v>67</v>
      </c>
      <c r="N5509" t="s">
        <v>40048</v>
      </c>
      <c r="O5509">
        <v>67</v>
      </c>
      <c r="P5509" t="s">
        <v>40049</v>
      </c>
      <c r="Q5509">
        <v>708408276969166</v>
      </c>
      <c r="R5509" t="s">
        <v>40050</v>
      </c>
      <c r="S5509" t="s">
        <v>40051</v>
      </c>
      <c r="T5509" t="s">
        <v>40052</v>
      </c>
    </row>
    <row r="5510" spans="1:20" x14ac:dyDescent="0.25">
      <c r="A5510" t="s">
        <v>40053</v>
      </c>
      <c r="B5510" s="5" t="s">
        <v>10</v>
      </c>
      <c r="C5510" s="5" t="s">
        <v>40054</v>
      </c>
      <c r="D5510" s="4" t="s">
        <v>17</v>
      </c>
      <c r="E5510" t="s">
        <v>24</v>
      </c>
      <c r="F5510" t="s">
        <v>40055</v>
      </c>
      <c r="G5510" t="s">
        <v>775</v>
      </c>
      <c r="H5510">
        <v>459</v>
      </c>
      <c r="I5510" t="s">
        <v>70</v>
      </c>
      <c r="J5510" t="s">
        <v>28</v>
      </c>
      <c r="K5510" t="s">
        <v>14</v>
      </c>
      <c r="L5510">
        <v>79118030</v>
      </c>
      <c r="M5510">
        <v>67</v>
      </c>
      <c r="N5510" t="s">
        <v>40056</v>
      </c>
      <c r="O5510">
        <v>67</v>
      </c>
      <c r="P5510" t="s">
        <v>40057</v>
      </c>
      <c r="Q5510">
        <v>708608508847283</v>
      </c>
      <c r="R5510" t="s">
        <v>12097</v>
      </c>
      <c r="T5510" t="s">
        <v>40058</v>
      </c>
    </row>
    <row r="5511" spans="1:20" x14ac:dyDescent="0.25">
      <c r="A5511" t="s">
        <v>40059</v>
      </c>
      <c r="B5511" s="5" t="s">
        <v>10</v>
      </c>
      <c r="C5511" s="5" t="s">
        <v>40060</v>
      </c>
      <c r="D5511" s="4" t="s">
        <v>17</v>
      </c>
      <c r="E5511" t="s">
        <v>24</v>
      </c>
      <c r="F5511" t="s">
        <v>40061</v>
      </c>
      <c r="G5511" t="s">
        <v>37</v>
      </c>
      <c r="H5511">
        <v>1705</v>
      </c>
      <c r="I5511" t="s">
        <v>362</v>
      </c>
      <c r="J5511" t="s">
        <v>28</v>
      </c>
      <c r="K5511" t="s">
        <v>14</v>
      </c>
      <c r="L5511">
        <v>79116270</v>
      </c>
      <c r="M5511">
        <v>67</v>
      </c>
      <c r="N5511" t="s">
        <v>30719</v>
      </c>
      <c r="O5511">
        <v>67</v>
      </c>
      <c r="P5511" t="s">
        <v>30718</v>
      </c>
      <c r="Q5511">
        <v>700403989876342</v>
      </c>
      <c r="R5511" t="s">
        <v>12098</v>
      </c>
      <c r="S5511" t="s">
        <v>40062</v>
      </c>
      <c r="T5511" t="s">
        <v>40063</v>
      </c>
    </row>
    <row r="5512" spans="1:20" x14ac:dyDescent="0.25">
      <c r="A5512" t="s">
        <v>40064</v>
      </c>
      <c r="B5512" s="5" t="s">
        <v>10</v>
      </c>
      <c r="C5512" s="5" t="s">
        <v>40065</v>
      </c>
      <c r="D5512" s="4" t="s">
        <v>32</v>
      </c>
      <c r="E5512" t="s">
        <v>24</v>
      </c>
      <c r="F5512" t="s">
        <v>40066</v>
      </c>
      <c r="G5512" t="s">
        <v>40067</v>
      </c>
      <c r="H5512">
        <v>27</v>
      </c>
      <c r="I5512" t="s">
        <v>128</v>
      </c>
      <c r="J5512" t="s">
        <v>28</v>
      </c>
      <c r="K5512" t="s">
        <v>14</v>
      </c>
      <c r="M5512">
        <v>67</v>
      </c>
      <c r="N5512" t="s">
        <v>40068</v>
      </c>
      <c r="O5512">
        <v>67</v>
      </c>
      <c r="P5512" t="s">
        <v>40069</v>
      </c>
      <c r="Q5512">
        <v>704201732709284</v>
      </c>
      <c r="R5512" t="s">
        <v>12099</v>
      </c>
      <c r="S5512" t="s">
        <v>12100</v>
      </c>
      <c r="T5512" t="s">
        <v>40070</v>
      </c>
    </row>
    <row r="5513" spans="1:20" x14ac:dyDescent="0.25">
      <c r="A5513" t="s">
        <v>40071</v>
      </c>
      <c r="B5513" s="5" t="s">
        <v>10</v>
      </c>
      <c r="C5513" s="5" t="s">
        <v>40072</v>
      </c>
      <c r="D5513" s="4" t="s">
        <v>17</v>
      </c>
      <c r="E5513" t="s">
        <v>24</v>
      </c>
      <c r="F5513" t="s">
        <v>40073</v>
      </c>
      <c r="G5513" t="s">
        <v>9558</v>
      </c>
      <c r="H5513">
        <v>52</v>
      </c>
      <c r="I5513" t="s">
        <v>897</v>
      </c>
      <c r="J5513" t="s">
        <v>28</v>
      </c>
      <c r="K5513" t="s">
        <v>14</v>
      </c>
      <c r="M5513">
        <v>67</v>
      </c>
      <c r="N5513" t="s">
        <v>40074</v>
      </c>
      <c r="O5513">
        <v>67</v>
      </c>
      <c r="R5513" t="s">
        <v>40075</v>
      </c>
      <c r="T5513" t="s">
        <v>40076</v>
      </c>
    </row>
    <row r="5514" spans="1:20" x14ac:dyDescent="0.25">
      <c r="A5514" t="s">
        <v>40077</v>
      </c>
      <c r="B5514" s="5" t="s">
        <v>10</v>
      </c>
      <c r="C5514" s="5" t="s">
        <v>40078</v>
      </c>
      <c r="D5514" s="4" t="s">
        <v>17</v>
      </c>
      <c r="E5514" t="s">
        <v>24</v>
      </c>
      <c r="F5514" t="s">
        <v>40079</v>
      </c>
      <c r="G5514" t="s">
        <v>40080</v>
      </c>
      <c r="H5514">
        <v>39</v>
      </c>
      <c r="I5514" t="s">
        <v>34</v>
      </c>
      <c r="J5514" t="s">
        <v>28</v>
      </c>
      <c r="K5514" t="s">
        <v>14</v>
      </c>
      <c r="L5514">
        <v>79118370</v>
      </c>
      <c r="M5514">
        <v>67</v>
      </c>
      <c r="N5514" t="s">
        <v>40081</v>
      </c>
      <c r="O5514">
        <v>67</v>
      </c>
      <c r="R5514" t="s">
        <v>12101</v>
      </c>
      <c r="S5514" t="s">
        <v>12102</v>
      </c>
      <c r="T5514" t="s">
        <v>40082</v>
      </c>
    </row>
    <row r="5515" spans="1:20" x14ac:dyDescent="0.25">
      <c r="A5515" t="s">
        <v>40083</v>
      </c>
      <c r="B5515" s="5" t="s">
        <v>10</v>
      </c>
      <c r="C5515" s="5" t="s">
        <v>40084</v>
      </c>
      <c r="D5515" s="4" t="s">
        <v>126</v>
      </c>
      <c r="E5515" t="s">
        <v>12</v>
      </c>
      <c r="F5515" t="s">
        <v>40085</v>
      </c>
      <c r="G5515" t="s">
        <v>12103</v>
      </c>
      <c r="H5515">
        <v>240</v>
      </c>
      <c r="I5515" t="s">
        <v>11926</v>
      </c>
      <c r="J5515" t="s">
        <v>28</v>
      </c>
      <c r="K5515" t="s">
        <v>14</v>
      </c>
      <c r="M5515">
        <v>67</v>
      </c>
      <c r="N5515" t="s">
        <v>40086</v>
      </c>
      <c r="R5515" t="s">
        <v>12104</v>
      </c>
      <c r="S5515" t="s">
        <v>12105</v>
      </c>
      <c r="T5515" t="s">
        <v>40087</v>
      </c>
    </row>
    <row r="5516" spans="1:20" x14ac:dyDescent="0.25">
      <c r="A5516" t="s">
        <v>40088</v>
      </c>
      <c r="B5516" s="5" t="s">
        <v>10</v>
      </c>
      <c r="C5516" s="5" t="s">
        <v>40089</v>
      </c>
      <c r="D5516" s="4" t="s">
        <v>17</v>
      </c>
      <c r="E5516" t="s">
        <v>24</v>
      </c>
      <c r="F5516" t="s">
        <v>40090</v>
      </c>
      <c r="G5516" t="s">
        <v>2290</v>
      </c>
      <c r="H5516">
        <v>1978</v>
      </c>
      <c r="I5516" t="s">
        <v>57</v>
      </c>
      <c r="J5516" t="s">
        <v>28</v>
      </c>
      <c r="K5516" t="s">
        <v>14</v>
      </c>
      <c r="L5516">
        <v>79017062</v>
      </c>
      <c r="M5516">
        <v>67</v>
      </c>
      <c r="N5516" t="s">
        <v>40091</v>
      </c>
      <c r="Q5516">
        <v>703405689482000</v>
      </c>
      <c r="R5516" t="s">
        <v>12106</v>
      </c>
      <c r="S5516" t="s">
        <v>12107</v>
      </c>
      <c r="T5516" t="s">
        <v>40092</v>
      </c>
    </row>
    <row r="5517" spans="1:20" x14ac:dyDescent="0.25">
      <c r="A5517" t="s">
        <v>40093</v>
      </c>
      <c r="B5517" s="5" t="s">
        <v>10</v>
      </c>
      <c r="C5517" s="5" t="s">
        <v>40094</v>
      </c>
      <c r="D5517" s="4" t="s">
        <v>17</v>
      </c>
      <c r="E5517" t="s">
        <v>24</v>
      </c>
      <c r="F5517" t="s">
        <v>40095</v>
      </c>
      <c r="G5517" t="s">
        <v>2290</v>
      </c>
      <c r="H5517">
        <v>1978</v>
      </c>
      <c r="I5517" t="s">
        <v>57</v>
      </c>
      <c r="J5517" t="s">
        <v>28</v>
      </c>
      <c r="K5517" t="s">
        <v>14</v>
      </c>
      <c r="L5517">
        <v>79017062</v>
      </c>
      <c r="M5517">
        <v>67</v>
      </c>
      <c r="N5517" t="s">
        <v>40096</v>
      </c>
      <c r="R5517" t="s">
        <v>12108</v>
      </c>
      <c r="S5517" t="s">
        <v>12109</v>
      </c>
      <c r="T5517" t="s">
        <v>40097</v>
      </c>
    </row>
    <row r="5518" spans="1:20" x14ac:dyDescent="0.25">
      <c r="A5518" t="s">
        <v>40098</v>
      </c>
      <c r="B5518" s="5" t="s">
        <v>10</v>
      </c>
      <c r="C5518" s="5" t="s">
        <v>40099</v>
      </c>
      <c r="D5518" s="4" t="s">
        <v>17</v>
      </c>
      <c r="E5518" t="s">
        <v>24</v>
      </c>
      <c r="F5518" t="s">
        <v>40100</v>
      </c>
      <c r="G5518" t="s">
        <v>2290</v>
      </c>
      <c r="H5518">
        <v>1978</v>
      </c>
      <c r="I5518" t="s">
        <v>57</v>
      </c>
      <c r="J5518" t="s">
        <v>28</v>
      </c>
      <c r="K5518" t="s">
        <v>14</v>
      </c>
      <c r="L5518">
        <v>79017062</v>
      </c>
      <c r="M5518">
        <v>67</v>
      </c>
      <c r="N5518" t="s">
        <v>40101</v>
      </c>
      <c r="R5518" t="s">
        <v>12110</v>
      </c>
      <c r="S5518" t="s">
        <v>40102</v>
      </c>
      <c r="T5518" t="s">
        <v>40103</v>
      </c>
    </row>
    <row r="5519" spans="1:20" x14ac:dyDescent="0.25">
      <c r="A5519" t="s">
        <v>40104</v>
      </c>
      <c r="B5519" s="5" t="s">
        <v>15</v>
      </c>
      <c r="C5519" s="5" t="s">
        <v>40105</v>
      </c>
      <c r="D5519" s="4" t="s">
        <v>17</v>
      </c>
      <c r="E5519" t="s">
        <v>12</v>
      </c>
      <c r="F5519" t="s">
        <v>40106</v>
      </c>
      <c r="G5519" t="s">
        <v>40107</v>
      </c>
      <c r="H5519">
        <v>559</v>
      </c>
      <c r="I5519" t="s">
        <v>878</v>
      </c>
      <c r="J5519" t="s">
        <v>28</v>
      </c>
      <c r="K5519" t="s">
        <v>14</v>
      </c>
      <c r="L5519">
        <v>79041130</v>
      </c>
      <c r="M5519">
        <v>67</v>
      </c>
      <c r="N5519" t="s">
        <v>40108</v>
      </c>
      <c r="O5519">
        <v>67</v>
      </c>
      <c r="Q5519">
        <v>700505191485556</v>
      </c>
      <c r="R5519" t="s">
        <v>12111</v>
      </c>
      <c r="S5519" t="s">
        <v>12112</v>
      </c>
      <c r="T5519" t="s">
        <v>40109</v>
      </c>
    </row>
    <row r="5520" spans="1:20" x14ac:dyDescent="0.25">
      <c r="A5520" t="s">
        <v>40110</v>
      </c>
      <c r="B5520" s="5" t="s">
        <v>10</v>
      </c>
      <c r="C5520" s="5" t="s">
        <v>40111</v>
      </c>
      <c r="D5520" s="4" t="s">
        <v>126</v>
      </c>
      <c r="E5520" t="s">
        <v>72</v>
      </c>
      <c r="F5520" t="s">
        <v>40112</v>
      </c>
      <c r="G5520" t="s">
        <v>653</v>
      </c>
      <c r="H5520">
        <v>51</v>
      </c>
      <c r="I5520" t="s">
        <v>654</v>
      </c>
      <c r="J5520" t="s">
        <v>28</v>
      </c>
      <c r="K5520" t="s">
        <v>14</v>
      </c>
      <c r="L5520">
        <v>79034280</v>
      </c>
      <c r="M5520">
        <v>67</v>
      </c>
      <c r="N5520" t="s">
        <v>40113</v>
      </c>
      <c r="O5520">
        <v>67</v>
      </c>
      <c r="P5520" t="s">
        <v>40114</v>
      </c>
      <c r="Q5520">
        <v>708402758933361</v>
      </c>
      <c r="R5520" t="s">
        <v>40115</v>
      </c>
      <c r="S5520" t="s">
        <v>40116</v>
      </c>
      <c r="T5520" t="s">
        <v>40117</v>
      </c>
    </row>
    <row r="5521" spans="1:20" x14ac:dyDescent="0.25">
      <c r="A5521" t="s">
        <v>40118</v>
      </c>
      <c r="B5521" s="5" t="s">
        <v>10</v>
      </c>
      <c r="C5521" s="5" t="s">
        <v>40119</v>
      </c>
      <c r="D5521" s="4" t="s">
        <v>17</v>
      </c>
      <c r="E5521" t="s">
        <v>24</v>
      </c>
      <c r="F5521" t="s">
        <v>21207</v>
      </c>
      <c r="G5521" t="s">
        <v>40120</v>
      </c>
      <c r="H5521">
        <v>8020</v>
      </c>
      <c r="I5521" t="s">
        <v>12113</v>
      </c>
      <c r="J5521" t="s">
        <v>28</v>
      </c>
      <c r="K5521" t="s">
        <v>14</v>
      </c>
      <c r="L5521">
        <v>79031350</v>
      </c>
      <c r="M5521">
        <v>67</v>
      </c>
      <c r="N5521" t="s">
        <v>40121</v>
      </c>
      <c r="O5521">
        <v>67</v>
      </c>
      <c r="P5521" t="s">
        <v>40122</v>
      </c>
      <c r="Q5521">
        <v>704603696941125</v>
      </c>
      <c r="R5521" t="s">
        <v>40115</v>
      </c>
      <c r="S5521" t="s">
        <v>40116</v>
      </c>
      <c r="T5521" t="s">
        <v>40123</v>
      </c>
    </row>
    <row r="5522" spans="1:20" x14ac:dyDescent="0.25">
      <c r="A5522" t="s">
        <v>40124</v>
      </c>
      <c r="B5522" s="5" t="s">
        <v>10</v>
      </c>
      <c r="C5522" s="5" t="s">
        <v>40125</v>
      </c>
      <c r="D5522" s="4" t="s">
        <v>17</v>
      </c>
      <c r="E5522" t="s">
        <v>72</v>
      </c>
      <c r="F5522" t="s">
        <v>40126</v>
      </c>
      <c r="G5522" t="s">
        <v>12114</v>
      </c>
      <c r="I5522" t="s">
        <v>12115</v>
      </c>
      <c r="J5522" t="s">
        <v>28</v>
      </c>
      <c r="K5522" t="s">
        <v>14</v>
      </c>
      <c r="M5522">
        <v>67</v>
      </c>
      <c r="N5522" t="s">
        <v>40127</v>
      </c>
      <c r="O5522">
        <v>67</v>
      </c>
      <c r="P5522" t="s">
        <v>40128</v>
      </c>
      <c r="R5522" t="s">
        <v>12116</v>
      </c>
      <c r="S5522" t="s">
        <v>12117</v>
      </c>
      <c r="T5522" t="s">
        <v>40129</v>
      </c>
    </row>
    <row r="5523" spans="1:20" x14ac:dyDescent="0.25">
      <c r="A5523" t="s">
        <v>40130</v>
      </c>
      <c r="B5523" s="5" t="s">
        <v>10</v>
      </c>
      <c r="C5523" s="5" t="s">
        <v>40131</v>
      </c>
      <c r="D5523" s="4" t="s">
        <v>17</v>
      </c>
      <c r="E5523" t="s">
        <v>12</v>
      </c>
      <c r="F5523" t="s">
        <v>40132</v>
      </c>
      <c r="G5523" t="s">
        <v>12118</v>
      </c>
      <c r="H5523">
        <v>152</v>
      </c>
      <c r="I5523" t="s">
        <v>4884</v>
      </c>
      <c r="J5523" t="s">
        <v>28</v>
      </c>
      <c r="K5523" t="s">
        <v>14</v>
      </c>
      <c r="M5523">
        <v>67</v>
      </c>
      <c r="N5523" t="s">
        <v>40133</v>
      </c>
      <c r="O5523">
        <v>67</v>
      </c>
      <c r="R5523" t="s">
        <v>12119</v>
      </c>
      <c r="S5523" t="s">
        <v>12120</v>
      </c>
      <c r="T5523" t="s">
        <v>40134</v>
      </c>
    </row>
    <row r="5524" spans="1:20" x14ac:dyDescent="0.25">
      <c r="A5524" t="s">
        <v>40135</v>
      </c>
      <c r="B5524" s="5" t="s">
        <v>10</v>
      </c>
      <c r="C5524" s="5" t="s">
        <v>40136</v>
      </c>
      <c r="D5524" s="4" t="s">
        <v>17</v>
      </c>
      <c r="E5524" t="s">
        <v>24</v>
      </c>
      <c r="F5524" t="s">
        <v>14740</v>
      </c>
      <c r="G5524" t="s">
        <v>1055</v>
      </c>
      <c r="H5524">
        <v>407</v>
      </c>
      <c r="I5524" t="s">
        <v>1056</v>
      </c>
      <c r="J5524" t="s">
        <v>28</v>
      </c>
      <c r="K5524" t="s">
        <v>14</v>
      </c>
      <c r="L5524">
        <v>79103060</v>
      </c>
      <c r="M5524">
        <v>67</v>
      </c>
      <c r="N5524" t="s">
        <v>40137</v>
      </c>
      <c r="O5524">
        <v>67</v>
      </c>
      <c r="Q5524">
        <v>702607242080741</v>
      </c>
      <c r="R5524" t="s">
        <v>40138</v>
      </c>
      <c r="S5524" t="s">
        <v>12121</v>
      </c>
      <c r="T5524" t="s">
        <v>40139</v>
      </c>
    </row>
    <row r="5525" spans="1:20" x14ac:dyDescent="0.25">
      <c r="A5525" t="s">
        <v>40140</v>
      </c>
      <c r="B5525" s="5" t="s">
        <v>10</v>
      </c>
      <c r="C5525" s="5" t="s">
        <v>40141</v>
      </c>
      <c r="D5525" s="4" t="s">
        <v>17</v>
      </c>
      <c r="E5525" t="s">
        <v>24</v>
      </c>
      <c r="F5525" t="s">
        <v>40142</v>
      </c>
      <c r="G5525" t="s">
        <v>12122</v>
      </c>
      <c r="H5525">
        <v>975</v>
      </c>
      <c r="I5525" t="s">
        <v>283</v>
      </c>
      <c r="J5525" t="s">
        <v>28</v>
      </c>
      <c r="K5525" t="s">
        <v>14</v>
      </c>
      <c r="M5525">
        <v>67</v>
      </c>
      <c r="N5525" t="s">
        <v>40143</v>
      </c>
      <c r="O5525">
        <v>67</v>
      </c>
      <c r="Q5525">
        <v>704208241925188</v>
      </c>
      <c r="R5525" t="s">
        <v>12123</v>
      </c>
      <c r="S5525" t="s">
        <v>12124</v>
      </c>
      <c r="T5525" t="s">
        <v>40144</v>
      </c>
    </row>
    <row r="5526" spans="1:20" x14ac:dyDescent="0.25">
      <c r="A5526" t="s">
        <v>40145</v>
      </c>
      <c r="B5526" s="5" t="s">
        <v>15</v>
      </c>
      <c r="C5526" s="5" t="s">
        <v>40146</v>
      </c>
      <c r="D5526" s="4" t="s">
        <v>32</v>
      </c>
      <c r="E5526" t="s">
        <v>12</v>
      </c>
      <c r="F5526" t="s">
        <v>40147</v>
      </c>
      <c r="G5526" t="s">
        <v>12125</v>
      </c>
      <c r="H5526">
        <v>2222</v>
      </c>
      <c r="I5526" t="s">
        <v>7554</v>
      </c>
      <c r="J5526" t="s">
        <v>28</v>
      </c>
      <c r="K5526" t="s">
        <v>14</v>
      </c>
      <c r="M5526">
        <v>67</v>
      </c>
      <c r="N5526" t="s">
        <v>40148</v>
      </c>
      <c r="O5526">
        <v>67</v>
      </c>
      <c r="P5526" t="s">
        <v>40149</v>
      </c>
      <c r="R5526" t="s">
        <v>12126</v>
      </c>
      <c r="S5526" t="s">
        <v>12127</v>
      </c>
      <c r="T5526" t="s">
        <v>40150</v>
      </c>
    </row>
    <row r="5527" spans="1:20" x14ac:dyDescent="0.25">
      <c r="A5527" t="s">
        <v>40151</v>
      </c>
      <c r="B5527" s="5" t="s">
        <v>15</v>
      </c>
      <c r="C5527" s="5" t="s">
        <v>40152</v>
      </c>
      <c r="D5527" s="4" t="s">
        <v>17</v>
      </c>
      <c r="E5527" t="s">
        <v>24</v>
      </c>
      <c r="F5527" t="s">
        <v>32322</v>
      </c>
      <c r="M5527">
        <v>67</v>
      </c>
      <c r="N5527" t="s">
        <v>40153</v>
      </c>
      <c r="O5527">
        <v>67</v>
      </c>
      <c r="R5527" t="s">
        <v>12128</v>
      </c>
      <c r="S5527" t="s">
        <v>12129</v>
      </c>
      <c r="T5527" t="s">
        <v>40154</v>
      </c>
    </row>
    <row r="5528" spans="1:20" x14ac:dyDescent="0.25">
      <c r="A5528" t="s">
        <v>40155</v>
      </c>
      <c r="B5528" s="5" t="s">
        <v>10</v>
      </c>
      <c r="C5528" s="5" t="s">
        <v>40156</v>
      </c>
      <c r="D5528" s="4" t="s">
        <v>17</v>
      </c>
      <c r="E5528" t="s">
        <v>12</v>
      </c>
      <c r="F5528" t="s">
        <v>40157</v>
      </c>
      <c r="G5528" t="s">
        <v>14424</v>
      </c>
      <c r="H5528">
        <v>5147</v>
      </c>
      <c r="I5528" t="s">
        <v>12770</v>
      </c>
      <c r="J5528" t="s">
        <v>28</v>
      </c>
      <c r="K5528" t="s">
        <v>14</v>
      </c>
      <c r="L5528">
        <v>79011470</v>
      </c>
      <c r="M5528">
        <v>67</v>
      </c>
      <c r="N5528" t="s">
        <v>40158</v>
      </c>
      <c r="O5528">
        <v>67</v>
      </c>
      <c r="P5528" t="s">
        <v>40159</v>
      </c>
      <c r="Q5528">
        <v>708209136001145</v>
      </c>
      <c r="R5528" t="s">
        <v>40160</v>
      </c>
      <c r="S5528" t="s">
        <v>12130</v>
      </c>
      <c r="T5528" t="s">
        <v>40161</v>
      </c>
    </row>
    <row r="5529" spans="1:20" x14ac:dyDescent="0.25">
      <c r="A5529" t="s">
        <v>40162</v>
      </c>
      <c r="B5529" s="5" t="s">
        <v>10</v>
      </c>
      <c r="C5529" s="5" t="s">
        <v>40163</v>
      </c>
      <c r="D5529" s="4" t="s">
        <v>17</v>
      </c>
      <c r="E5529" t="s">
        <v>12</v>
      </c>
      <c r="F5529" t="s">
        <v>37502</v>
      </c>
      <c r="G5529" t="s">
        <v>40164</v>
      </c>
      <c r="H5529">
        <v>1408</v>
      </c>
      <c r="I5529" t="s">
        <v>2027</v>
      </c>
      <c r="J5529" t="s">
        <v>28</v>
      </c>
      <c r="K5529" t="s">
        <v>14</v>
      </c>
      <c r="L5529">
        <v>79081050</v>
      </c>
      <c r="M5529">
        <v>67</v>
      </c>
      <c r="N5529" t="s">
        <v>40165</v>
      </c>
      <c r="O5529">
        <v>67</v>
      </c>
      <c r="Q5529">
        <v>702001853130282</v>
      </c>
      <c r="R5529" t="s">
        <v>12131</v>
      </c>
      <c r="S5529" t="s">
        <v>12132</v>
      </c>
      <c r="T5529" t="s">
        <v>40166</v>
      </c>
    </row>
    <row r="5530" spans="1:20" x14ac:dyDescent="0.25">
      <c r="A5530" t="s">
        <v>40167</v>
      </c>
      <c r="B5530" s="5" t="s">
        <v>10</v>
      </c>
      <c r="C5530" s="5" t="s">
        <v>40168</v>
      </c>
      <c r="D5530" s="4" t="s">
        <v>17</v>
      </c>
      <c r="E5530" t="s">
        <v>328</v>
      </c>
      <c r="F5530" t="s">
        <v>40169</v>
      </c>
      <c r="G5530" t="s">
        <v>12133</v>
      </c>
      <c r="H5530">
        <v>495</v>
      </c>
      <c r="I5530" t="s">
        <v>161</v>
      </c>
      <c r="J5530" t="s">
        <v>28</v>
      </c>
      <c r="K5530" t="s">
        <v>14</v>
      </c>
      <c r="M5530">
        <v>67</v>
      </c>
      <c r="N5530" t="s">
        <v>40170</v>
      </c>
      <c r="O5530">
        <v>67</v>
      </c>
      <c r="P5530" t="s">
        <v>40171</v>
      </c>
      <c r="Q5530">
        <v>701201036914519</v>
      </c>
      <c r="R5530" t="s">
        <v>40172</v>
      </c>
      <c r="S5530" t="s">
        <v>40173</v>
      </c>
      <c r="T5530" t="s">
        <v>40174</v>
      </c>
    </row>
    <row r="5531" spans="1:20" x14ac:dyDescent="0.25">
      <c r="A5531" t="s">
        <v>40175</v>
      </c>
      <c r="B5531" s="5" t="s">
        <v>10</v>
      </c>
      <c r="C5531" s="5" t="s">
        <v>40176</v>
      </c>
      <c r="D5531" s="4" t="s">
        <v>17</v>
      </c>
      <c r="E5531" t="s">
        <v>24</v>
      </c>
      <c r="F5531" t="s">
        <v>19282</v>
      </c>
      <c r="G5531" t="s">
        <v>12134</v>
      </c>
      <c r="H5531">
        <v>336</v>
      </c>
      <c r="I5531" t="s">
        <v>3222</v>
      </c>
      <c r="J5531" t="s">
        <v>28</v>
      </c>
      <c r="K5531" t="s">
        <v>14</v>
      </c>
      <c r="M5531">
        <v>67</v>
      </c>
      <c r="N5531" t="s">
        <v>40177</v>
      </c>
      <c r="O5531">
        <v>67</v>
      </c>
      <c r="P5531" t="s">
        <v>40178</v>
      </c>
      <c r="Q5531">
        <v>700202972296128</v>
      </c>
      <c r="R5531" t="s">
        <v>12135</v>
      </c>
      <c r="S5531" t="s">
        <v>12136</v>
      </c>
      <c r="T5531" t="s">
        <v>40179</v>
      </c>
    </row>
    <row r="5532" spans="1:20" x14ac:dyDescent="0.25">
      <c r="A5532" t="s">
        <v>40180</v>
      </c>
      <c r="B5532" s="5" t="s">
        <v>10</v>
      </c>
      <c r="C5532" s="5" t="s">
        <v>40181</v>
      </c>
      <c r="D5532" s="4" t="s">
        <v>17</v>
      </c>
      <c r="E5532" t="s">
        <v>12</v>
      </c>
      <c r="F5532" t="s">
        <v>28871</v>
      </c>
      <c r="G5532" t="s">
        <v>12137</v>
      </c>
      <c r="H5532">
        <v>1147</v>
      </c>
      <c r="I5532" t="s">
        <v>238</v>
      </c>
      <c r="J5532" t="s">
        <v>28</v>
      </c>
      <c r="K5532" t="s">
        <v>14</v>
      </c>
      <c r="M5532">
        <v>67</v>
      </c>
      <c r="N5532" t="s">
        <v>40182</v>
      </c>
      <c r="Q5532">
        <v>706505385355991</v>
      </c>
      <c r="R5532" t="s">
        <v>12138</v>
      </c>
      <c r="S5532" t="s">
        <v>12139</v>
      </c>
      <c r="T5532" t="s">
        <v>40183</v>
      </c>
    </row>
    <row r="5533" spans="1:20" x14ac:dyDescent="0.25">
      <c r="A5533" t="s">
        <v>40184</v>
      </c>
      <c r="B5533" s="5" t="s">
        <v>10</v>
      </c>
      <c r="C5533" s="5" t="s">
        <v>40185</v>
      </c>
      <c r="D5533" s="4" t="s">
        <v>32</v>
      </c>
      <c r="E5533" t="s">
        <v>24</v>
      </c>
      <c r="F5533" t="s">
        <v>38493</v>
      </c>
      <c r="G5533" t="s">
        <v>40186</v>
      </c>
      <c r="H5533">
        <v>678</v>
      </c>
      <c r="I5533" t="s">
        <v>12770</v>
      </c>
      <c r="J5533" t="s">
        <v>28</v>
      </c>
      <c r="K5533" t="s">
        <v>14</v>
      </c>
      <c r="L5533">
        <v>79010140</v>
      </c>
      <c r="M5533">
        <v>67</v>
      </c>
      <c r="N5533">
        <v>981312008</v>
      </c>
      <c r="O5533">
        <v>67</v>
      </c>
      <c r="P5533">
        <v>981121876</v>
      </c>
      <c r="T5533" t="s">
        <v>40187</v>
      </c>
    </row>
    <row r="5534" spans="1:20" x14ac:dyDescent="0.25">
      <c r="A5534" t="s">
        <v>40188</v>
      </c>
      <c r="B5534" s="5" t="s">
        <v>10</v>
      </c>
      <c r="C5534" s="5" t="s">
        <v>40189</v>
      </c>
      <c r="D5534" s="4" t="s">
        <v>17</v>
      </c>
      <c r="E5534" t="s">
        <v>12</v>
      </c>
      <c r="F5534" t="s">
        <v>40190</v>
      </c>
      <c r="G5534" t="s">
        <v>12140</v>
      </c>
      <c r="H5534">
        <v>400</v>
      </c>
      <c r="I5534" t="s">
        <v>8564</v>
      </c>
      <c r="J5534" t="s">
        <v>28</v>
      </c>
      <c r="K5534" t="s">
        <v>14</v>
      </c>
      <c r="M5534">
        <v>67</v>
      </c>
      <c r="N5534" t="s">
        <v>40191</v>
      </c>
      <c r="O5534">
        <v>67</v>
      </c>
      <c r="P5534" t="s">
        <v>40192</v>
      </c>
      <c r="R5534" t="s">
        <v>12141</v>
      </c>
      <c r="S5534" t="s">
        <v>40193</v>
      </c>
      <c r="T5534" t="s">
        <v>40194</v>
      </c>
    </row>
    <row r="5535" spans="1:20" x14ac:dyDescent="0.25">
      <c r="A5535" t="s">
        <v>40195</v>
      </c>
      <c r="B5535" s="5" t="s">
        <v>15</v>
      </c>
      <c r="C5535" s="5" t="s">
        <v>40196</v>
      </c>
      <c r="D5535" s="4" t="s">
        <v>17</v>
      </c>
      <c r="E5535" t="s">
        <v>12</v>
      </c>
      <c r="F5535" t="s">
        <v>40197</v>
      </c>
      <c r="G5535" t="s">
        <v>3842</v>
      </c>
      <c r="H5535">
        <v>1188</v>
      </c>
      <c r="I5535" t="s">
        <v>731</v>
      </c>
      <c r="J5535" t="s">
        <v>28</v>
      </c>
      <c r="K5535" t="s">
        <v>14</v>
      </c>
      <c r="L5535">
        <v>79023041</v>
      </c>
      <c r="M5535">
        <v>67</v>
      </c>
      <c r="N5535">
        <v>9929296</v>
      </c>
      <c r="R5535" t="s">
        <v>40198</v>
      </c>
      <c r="S5535" t="s">
        <v>12142</v>
      </c>
      <c r="T5535" t="s">
        <v>40199</v>
      </c>
    </row>
    <row r="5536" spans="1:20" x14ac:dyDescent="0.25">
      <c r="A5536" t="s">
        <v>40200</v>
      </c>
      <c r="B5536" s="5" t="s">
        <v>15</v>
      </c>
      <c r="C5536" s="5" t="s">
        <v>40201</v>
      </c>
      <c r="D5536" s="4" t="s">
        <v>17</v>
      </c>
      <c r="E5536" t="s">
        <v>24</v>
      </c>
      <c r="F5536" t="s">
        <v>28610</v>
      </c>
      <c r="G5536" t="s">
        <v>12143</v>
      </c>
      <c r="H5536">
        <v>761</v>
      </c>
      <c r="J5536" t="s">
        <v>28</v>
      </c>
      <c r="K5536" t="s">
        <v>14</v>
      </c>
      <c r="L5536">
        <v>79100000</v>
      </c>
      <c r="M5536">
        <v>67</v>
      </c>
      <c r="N5536" t="s">
        <v>40202</v>
      </c>
      <c r="O5536">
        <v>67</v>
      </c>
      <c r="P5536" t="s">
        <v>40203</v>
      </c>
      <c r="Q5536">
        <v>706204542732861</v>
      </c>
      <c r="R5536" t="s">
        <v>12144</v>
      </c>
      <c r="T5536" t="s">
        <v>40204</v>
      </c>
    </row>
    <row r="5537" spans="1:20" x14ac:dyDescent="0.25">
      <c r="A5537" t="s">
        <v>40205</v>
      </c>
      <c r="B5537" s="5" t="s">
        <v>10</v>
      </c>
      <c r="C5537" s="5" t="s">
        <v>40206</v>
      </c>
      <c r="D5537" s="4" t="s">
        <v>17</v>
      </c>
      <c r="E5537" t="s">
        <v>328</v>
      </c>
      <c r="F5537" t="s">
        <v>13616</v>
      </c>
      <c r="G5537" t="s">
        <v>12145</v>
      </c>
      <c r="H5537">
        <v>450</v>
      </c>
      <c r="J5537" t="s">
        <v>28</v>
      </c>
      <c r="K5537" t="s">
        <v>14</v>
      </c>
      <c r="L5537">
        <v>79017034</v>
      </c>
      <c r="M5537">
        <v>67</v>
      </c>
      <c r="N5537" t="s">
        <v>40207</v>
      </c>
      <c r="O5537">
        <v>67</v>
      </c>
      <c r="P5537" t="s">
        <v>40208</v>
      </c>
      <c r="Q5537">
        <v>706401344438490</v>
      </c>
      <c r="R5537" t="s">
        <v>12146</v>
      </c>
      <c r="S5537" t="s">
        <v>12147</v>
      </c>
      <c r="T5537" t="s">
        <v>40209</v>
      </c>
    </row>
    <row r="5538" spans="1:20" x14ac:dyDescent="0.25">
      <c r="A5538" t="s">
        <v>40210</v>
      </c>
      <c r="B5538" s="5" t="s">
        <v>10</v>
      </c>
      <c r="C5538" s="5" t="s">
        <v>40211</v>
      </c>
      <c r="D5538" s="4" t="s">
        <v>17</v>
      </c>
      <c r="E5538" t="s">
        <v>12</v>
      </c>
      <c r="F5538" t="s">
        <v>40212</v>
      </c>
      <c r="G5538" t="s">
        <v>12148</v>
      </c>
      <c r="H5538">
        <v>52</v>
      </c>
      <c r="I5538" t="s">
        <v>419</v>
      </c>
      <c r="J5538" t="s">
        <v>28</v>
      </c>
      <c r="K5538" t="s">
        <v>14</v>
      </c>
      <c r="L5538">
        <v>79041011</v>
      </c>
      <c r="M5538">
        <v>67</v>
      </c>
      <c r="N5538" t="s">
        <v>40213</v>
      </c>
      <c r="O5538">
        <v>67</v>
      </c>
      <c r="P5538" t="s">
        <v>40214</v>
      </c>
      <c r="Q5538">
        <v>706306752851574</v>
      </c>
      <c r="R5538" t="s">
        <v>12149</v>
      </c>
      <c r="S5538" t="s">
        <v>12150</v>
      </c>
      <c r="T5538" t="s">
        <v>40215</v>
      </c>
    </row>
    <row r="5539" spans="1:20" x14ac:dyDescent="0.25">
      <c r="A5539" t="s">
        <v>40216</v>
      </c>
      <c r="B5539" s="5" t="s">
        <v>15</v>
      </c>
      <c r="C5539" s="5" t="s">
        <v>40217</v>
      </c>
      <c r="D5539" s="4" t="s">
        <v>17</v>
      </c>
      <c r="E5539" t="s">
        <v>12</v>
      </c>
      <c r="F5539" t="s">
        <v>17944</v>
      </c>
      <c r="G5539" t="s">
        <v>12148</v>
      </c>
      <c r="H5539">
        <v>52</v>
      </c>
      <c r="I5539" t="s">
        <v>419</v>
      </c>
      <c r="J5539" t="s">
        <v>28</v>
      </c>
      <c r="K5539" t="s">
        <v>14</v>
      </c>
      <c r="L5539">
        <v>79041011</v>
      </c>
      <c r="M5539">
        <v>67</v>
      </c>
      <c r="N5539" t="s">
        <v>40213</v>
      </c>
      <c r="O5539">
        <v>67</v>
      </c>
      <c r="P5539" t="s">
        <v>40214</v>
      </c>
      <c r="Q5539">
        <v>705002861848559</v>
      </c>
      <c r="R5539" t="s">
        <v>12149</v>
      </c>
      <c r="S5539" t="s">
        <v>12150</v>
      </c>
      <c r="T5539" t="s">
        <v>40218</v>
      </c>
    </row>
    <row r="5540" spans="1:20" x14ac:dyDescent="0.25">
      <c r="A5540" t="s">
        <v>40219</v>
      </c>
      <c r="B5540" s="5" t="s">
        <v>10</v>
      </c>
      <c r="C5540" s="5" t="s">
        <v>40220</v>
      </c>
      <c r="D5540" s="4" t="s">
        <v>17</v>
      </c>
      <c r="E5540" t="s">
        <v>12</v>
      </c>
      <c r="F5540" t="s">
        <v>40221</v>
      </c>
      <c r="G5540" t="s">
        <v>5308</v>
      </c>
      <c r="H5540">
        <v>810</v>
      </c>
      <c r="I5540" t="s">
        <v>2246</v>
      </c>
      <c r="J5540" t="s">
        <v>28</v>
      </c>
      <c r="K5540" t="s">
        <v>14</v>
      </c>
      <c r="L5540">
        <v>79115550</v>
      </c>
      <c r="M5540">
        <v>67</v>
      </c>
      <c r="N5540" t="s">
        <v>40222</v>
      </c>
      <c r="O5540">
        <v>67</v>
      </c>
      <c r="P5540" t="s">
        <v>40223</v>
      </c>
      <c r="Q5540">
        <v>898000987043856</v>
      </c>
      <c r="R5540" t="s">
        <v>40224</v>
      </c>
      <c r="S5540" t="s">
        <v>12151</v>
      </c>
      <c r="T5540" t="s">
        <v>40225</v>
      </c>
    </row>
    <row r="5541" spans="1:20" x14ac:dyDescent="0.25">
      <c r="A5541" t="s">
        <v>40226</v>
      </c>
      <c r="B5541" s="5" t="s">
        <v>10</v>
      </c>
      <c r="C5541" s="5" t="s">
        <v>40227</v>
      </c>
      <c r="D5541" s="4" t="s">
        <v>17</v>
      </c>
      <c r="E5541" t="s">
        <v>72</v>
      </c>
      <c r="F5541" t="s">
        <v>40228</v>
      </c>
      <c r="G5541" t="s">
        <v>8457</v>
      </c>
      <c r="H5541">
        <v>51</v>
      </c>
      <c r="I5541" t="s">
        <v>2008</v>
      </c>
      <c r="J5541" t="s">
        <v>28</v>
      </c>
      <c r="K5541" t="s">
        <v>14</v>
      </c>
      <c r="L5541">
        <v>79012653</v>
      </c>
      <c r="M5541">
        <v>67</v>
      </c>
      <c r="N5541" t="s">
        <v>40229</v>
      </c>
      <c r="O5541">
        <v>67</v>
      </c>
      <c r="Q5541">
        <v>700405187139550</v>
      </c>
      <c r="R5541" t="s">
        <v>12152</v>
      </c>
      <c r="S5541" t="s">
        <v>12153</v>
      </c>
      <c r="T5541" t="s">
        <v>40230</v>
      </c>
    </row>
    <row r="5542" spans="1:20" x14ac:dyDescent="0.25">
      <c r="A5542" t="s">
        <v>40231</v>
      </c>
      <c r="B5542" s="5" t="s">
        <v>15</v>
      </c>
      <c r="C5542" s="5" t="s">
        <v>40232</v>
      </c>
      <c r="D5542" s="4" t="s">
        <v>32</v>
      </c>
      <c r="E5542" t="s">
        <v>12</v>
      </c>
      <c r="F5542" t="s">
        <v>29984</v>
      </c>
      <c r="G5542" t="s">
        <v>12154</v>
      </c>
      <c r="H5542">
        <v>620</v>
      </c>
      <c r="I5542" t="s">
        <v>1139</v>
      </c>
      <c r="J5542" t="s">
        <v>28</v>
      </c>
      <c r="K5542" t="s">
        <v>14</v>
      </c>
      <c r="M5542">
        <v>67</v>
      </c>
      <c r="N5542" t="s">
        <v>40233</v>
      </c>
      <c r="O5542">
        <v>67</v>
      </c>
      <c r="P5542" t="s">
        <v>40234</v>
      </c>
      <c r="Q5542">
        <v>702000341981487</v>
      </c>
      <c r="R5542" t="s">
        <v>40235</v>
      </c>
      <c r="S5542" t="s">
        <v>12155</v>
      </c>
      <c r="T5542" t="s">
        <v>40236</v>
      </c>
    </row>
    <row r="5543" spans="1:20" x14ac:dyDescent="0.25">
      <c r="A5543" t="s">
        <v>40237</v>
      </c>
      <c r="B5543" s="5" t="s">
        <v>10</v>
      </c>
      <c r="C5543" s="5" t="s">
        <v>40238</v>
      </c>
      <c r="D5543" s="4" t="s">
        <v>32</v>
      </c>
      <c r="E5543" t="s">
        <v>12</v>
      </c>
      <c r="F5543" t="s">
        <v>39801</v>
      </c>
      <c r="G5543" t="s">
        <v>12156</v>
      </c>
      <c r="H5543">
        <v>314</v>
      </c>
      <c r="J5543" t="s">
        <v>28</v>
      </c>
      <c r="K5543" t="s">
        <v>14</v>
      </c>
      <c r="M5543">
        <v>67</v>
      </c>
      <c r="N5543" t="s">
        <v>40239</v>
      </c>
      <c r="O5543">
        <v>67</v>
      </c>
      <c r="P5543" t="s">
        <v>40240</v>
      </c>
      <c r="Q5543">
        <v>700807995049290</v>
      </c>
      <c r="R5543" t="s">
        <v>12157</v>
      </c>
      <c r="S5543" t="s">
        <v>12158</v>
      </c>
      <c r="T5543" t="s">
        <v>40241</v>
      </c>
    </row>
    <row r="5544" spans="1:20" x14ac:dyDescent="0.25">
      <c r="A5544" t="s">
        <v>40242</v>
      </c>
      <c r="B5544" s="5" t="s">
        <v>10</v>
      </c>
      <c r="C5544" s="5" t="s">
        <v>40243</v>
      </c>
      <c r="D5544" s="4" t="s">
        <v>17</v>
      </c>
      <c r="E5544" t="s">
        <v>24</v>
      </c>
      <c r="F5544" t="s">
        <v>40244</v>
      </c>
      <c r="G5544" t="s">
        <v>12159</v>
      </c>
      <c r="H5544">
        <v>0</v>
      </c>
      <c r="J5544" t="s">
        <v>28</v>
      </c>
      <c r="K5544" t="s">
        <v>14</v>
      </c>
      <c r="L5544">
        <v>79014876</v>
      </c>
      <c r="M5544">
        <v>67</v>
      </c>
      <c r="N5544" t="s">
        <v>40245</v>
      </c>
      <c r="Q5544">
        <v>708207118701546</v>
      </c>
      <c r="R5544" t="s">
        <v>40246</v>
      </c>
      <c r="S5544" t="s">
        <v>12160</v>
      </c>
      <c r="T5544" t="s">
        <v>40247</v>
      </c>
    </row>
    <row r="5545" spans="1:20" x14ac:dyDescent="0.25">
      <c r="A5545" t="s">
        <v>40248</v>
      </c>
      <c r="B5545" s="5" t="s">
        <v>15</v>
      </c>
      <c r="C5545" s="5" t="s">
        <v>40249</v>
      </c>
      <c r="D5545" s="4" t="s">
        <v>11</v>
      </c>
      <c r="E5545" t="s">
        <v>24</v>
      </c>
      <c r="F5545" t="s">
        <v>40250</v>
      </c>
      <c r="G5545" t="s">
        <v>2172</v>
      </c>
      <c r="H5545">
        <v>37</v>
      </c>
      <c r="I5545" t="s">
        <v>34</v>
      </c>
      <c r="J5545" t="s">
        <v>28</v>
      </c>
      <c r="K5545" t="s">
        <v>14</v>
      </c>
      <c r="L5545">
        <v>79117461</v>
      </c>
      <c r="M5545">
        <v>67</v>
      </c>
      <c r="N5545" t="s">
        <v>40251</v>
      </c>
      <c r="Q5545">
        <v>704106481481550</v>
      </c>
      <c r="R5545" t="s">
        <v>12161</v>
      </c>
      <c r="S5545" t="s">
        <v>40252</v>
      </c>
      <c r="T5545" t="s">
        <v>40253</v>
      </c>
    </row>
    <row r="5546" spans="1:20" x14ac:dyDescent="0.25">
      <c r="A5546" t="s">
        <v>40254</v>
      </c>
      <c r="B5546" s="5" t="s">
        <v>10</v>
      </c>
      <c r="C5546" s="5" t="s">
        <v>40255</v>
      </c>
      <c r="D5546" s="4" t="s">
        <v>32</v>
      </c>
      <c r="E5546" t="s">
        <v>24</v>
      </c>
      <c r="F5546" t="s">
        <v>40256</v>
      </c>
      <c r="G5546" t="s">
        <v>2172</v>
      </c>
      <c r="H5546">
        <v>37</v>
      </c>
      <c r="I5546" t="s">
        <v>34</v>
      </c>
      <c r="J5546" t="s">
        <v>28</v>
      </c>
      <c r="K5546" t="s">
        <v>14</v>
      </c>
      <c r="L5546">
        <v>79117461</v>
      </c>
      <c r="M5546">
        <v>67</v>
      </c>
      <c r="N5546" t="s">
        <v>40257</v>
      </c>
      <c r="Q5546">
        <v>703106829246960</v>
      </c>
      <c r="R5546" t="s">
        <v>12162</v>
      </c>
      <c r="S5546" t="s">
        <v>22665</v>
      </c>
      <c r="T5546" t="s">
        <v>40258</v>
      </c>
    </row>
    <row r="5547" spans="1:20" x14ac:dyDescent="0.25">
      <c r="A5547" t="s">
        <v>40259</v>
      </c>
      <c r="B5547" s="5" t="s">
        <v>10</v>
      </c>
      <c r="C5547" s="5" t="s">
        <v>40260</v>
      </c>
      <c r="D5547" s="4" t="s">
        <v>17</v>
      </c>
      <c r="E5547" t="s">
        <v>24</v>
      </c>
      <c r="F5547" t="s">
        <v>40261</v>
      </c>
      <c r="G5547" t="s">
        <v>151</v>
      </c>
      <c r="H5547">
        <v>115</v>
      </c>
      <c r="I5547" t="s">
        <v>34</v>
      </c>
      <c r="J5547" t="s">
        <v>28</v>
      </c>
      <c r="K5547" t="s">
        <v>14</v>
      </c>
      <c r="L5547">
        <v>79117362</v>
      </c>
      <c r="M5547">
        <v>67</v>
      </c>
      <c r="N5547" t="s">
        <v>40262</v>
      </c>
      <c r="O5547">
        <v>67</v>
      </c>
      <c r="P5547" t="s">
        <v>40263</v>
      </c>
      <c r="Q5547">
        <v>700808437861885</v>
      </c>
      <c r="R5547" t="s">
        <v>40264</v>
      </c>
      <c r="S5547" t="s">
        <v>12163</v>
      </c>
      <c r="T5547" t="s">
        <v>40265</v>
      </c>
    </row>
    <row r="5548" spans="1:20" x14ac:dyDescent="0.25">
      <c r="A5548" t="s">
        <v>40266</v>
      </c>
      <c r="B5548" s="5" t="s">
        <v>10</v>
      </c>
      <c r="C5548" s="5" t="s">
        <v>40267</v>
      </c>
      <c r="D5548" s="4" t="s">
        <v>17</v>
      </c>
      <c r="E5548" t="s">
        <v>328</v>
      </c>
      <c r="F5548" t="s">
        <v>40268</v>
      </c>
      <c r="G5548" t="s">
        <v>2653</v>
      </c>
      <c r="H5548">
        <v>254</v>
      </c>
      <c r="J5548" t="s">
        <v>28</v>
      </c>
      <c r="K5548" t="s">
        <v>14</v>
      </c>
      <c r="L5548">
        <v>79014874</v>
      </c>
      <c r="M5548">
        <v>67</v>
      </c>
      <c r="N5548" t="s">
        <v>40269</v>
      </c>
      <c r="O5548">
        <v>67</v>
      </c>
      <c r="P5548" t="s">
        <v>40270</v>
      </c>
      <c r="Q5548">
        <v>708908796676614</v>
      </c>
      <c r="R5548" t="s">
        <v>12164</v>
      </c>
      <c r="S5548" t="s">
        <v>12165</v>
      </c>
      <c r="T5548" t="s">
        <v>40271</v>
      </c>
    </row>
    <row r="5549" spans="1:20" x14ac:dyDescent="0.25">
      <c r="A5549" t="s">
        <v>40272</v>
      </c>
      <c r="B5549" s="5" t="s">
        <v>15</v>
      </c>
      <c r="C5549" s="5" t="s">
        <v>40273</v>
      </c>
      <c r="D5549" s="4" t="s">
        <v>32</v>
      </c>
      <c r="E5549" t="s">
        <v>12</v>
      </c>
      <c r="F5549" t="s">
        <v>40274</v>
      </c>
      <c r="G5549" t="s">
        <v>12166</v>
      </c>
      <c r="H5549">
        <v>279</v>
      </c>
      <c r="I5549" t="s">
        <v>320</v>
      </c>
      <c r="J5549" t="s">
        <v>28</v>
      </c>
      <c r="K5549" t="s">
        <v>14</v>
      </c>
      <c r="L5549">
        <v>79112080</v>
      </c>
      <c r="M5549">
        <v>67</v>
      </c>
      <c r="N5549" t="s">
        <v>40275</v>
      </c>
      <c r="Q5549">
        <v>700003071310808</v>
      </c>
      <c r="R5549" t="s">
        <v>12167</v>
      </c>
      <c r="S5549" t="s">
        <v>12168</v>
      </c>
      <c r="T5549" t="s">
        <v>40276</v>
      </c>
    </row>
    <row r="5550" spans="1:20" x14ac:dyDescent="0.25">
      <c r="A5550" t="s">
        <v>40277</v>
      </c>
      <c r="B5550" s="5" t="s">
        <v>15</v>
      </c>
      <c r="C5550" s="5" t="s">
        <v>40278</v>
      </c>
      <c r="D5550" s="4" t="s">
        <v>17</v>
      </c>
      <c r="E5550" t="s">
        <v>12</v>
      </c>
      <c r="F5550" t="s">
        <v>40279</v>
      </c>
      <c r="J5550" t="s">
        <v>455</v>
      </c>
      <c r="K5550" t="s">
        <v>14</v>
      </c>
      <c r="M5550">
        <v>67</v>
      </c>
      <c r="N5550" t="s">
        <v>40280</v>
      </c>
      <c r="O5550">
        <v>67</v>
      </c>
      <c r="P5550" t="s">
        <v>40281</v>
      </c>
      <c r="Q5550">
        <v>708700104688096</v>
      </c>
      <c r="R5550" t="s">
        <v>7680</v>
      </c>
      <c r="S5550" t="s">
        <v>12169</v>
      </c>
      <c r="T5550" t="s">
        <v>40282</v>
      </c>
    </row>
    <row r="5551" spans="1:20" x14ac:dyDescent="0.25">
      <c r="A5551" t="s">
        <v>40283</v>
      </c>
      <c r="B5551" s="5" t="s">
        <v>10</v>
      </c>
      <c r="C5551" s="5" t="s">
        <v>40284</v>
      </c>
      <c r="D5551" s="4" t="s">
        <v>32</v>
      </c>
      <c r="E5551" t="s">
        <v>11</v>
      </c>
      <c r="F5551" t="s">
        <v>40285</v>
      </c>
      <c r="G5551" t="s">
        <v>12170</v>
      </c>
      <c r="H5551">
        <v>98</v>
      </c>
      <c r="I5551" t="s">
        <v>84</v>
      </c>
      <c r="J5551" t="s">
        <v>28</v>
      </c>
      <c r="K5551" t="s">
        <v>14</v>
      </c>
      <c r="M5551">
        <v>67</v>
      </c>
      <c r="N5551" t="s">
        <v>40286</v>
      </c>
      <c r="O5551">
        <v>67</v>
      </c>
      <c r="P5551" t="s">
        <v>40287</v>
      </c>
      <c r="Q5551">
        <v>706801789241126</v>
      </c>
      <c r="R5551" t="s">
        <v>12171</v>
      </c>
      <c r="S5551" t="s">
        <v>12172</v>
      </c>
      <c r="T5551" t="s">
        <v>40288</v>
      </c>
    </row>
    <row r="5552" spans="1:20" x14ac:dyDescent="0.25">
      <c r="A5552" t="s">
        <v>40289</v>
      </c>
      <c r="B5552" s="5" t="s">
        <v>15</v>
      </c>
      <c r="C5552" s="5" t="s">
        <v>40290</v>
      </c>
      <c r="D5552" s="4" t="s">
        <v>126</v>
      </c>
      <c r="E5552" t="s">
        <v>12</v>
      </c>
      <c r="F5552" t="s">
        <v>40291</v>
      </c>
      <c r="G5552" t="s">
        <v>10128</v>
      </c>
      <c r="H5552">
        <v>35</v>
      </c>
      <c r="I5552" t="s">
        <v>70</v>
      </c>
      <c r="J5552" t="s">
        <v>28</v>
      </c>
      <c r="K5552" t="s">
        <v>14</v>
      </c>
      <c r="L5552">
        <v>79118150</v>
      </c>
      <c r="M5552">
        <v>67</v>
      </c>
      <c r="N5552" t="s">
        <v>40292</v>
      </c>
      <c r="O5552">
        <v>67</v>
      </c>
      <c r="P5552" t="s">
        <v>39456</v>
      </c>
      <c r="Q5552">
        <v>705006659066859</v>
      </c>
      <c r="R5552" t="s">
        <v>40293</v>
      </c>
      <c r="S5552" t="s">
        <v>12173</v>
      </c>
      <c r="T5552" t="s">
        <v>40294</v>
      </c>
    </row>
    <row r="5553" spans="1:20" x14ac:dyDescent="0.25">
      <c r="A5553" t="s">
        <v>40295</v>
      </c>
      <c r="B5553" s="5" t="s">
        <v>10</v>
      </c>
      <c r="C5553" s="5" t="s">
        <v>40296</v>
      </c>
      <c r="D5553" s="4" t="s">
        <v>32</v>
      </c>
      <c r="E5553" t="s">
        <v>24</v>
      </c>
      <c r="F5553" t="s">
        <v>40297</v>
      </c>
      <c r="G5553" t="s">
        <v>12174</v>
      </c>
      <c r="H5553">
        <v>14</v>
      </c>
      <c r="I5553" t="s">
        <v>295</v>
      </c>
      <c r="J5553" t="s">
        <v>28</v>
      </c>
      <c r="K5553" t="s">
        <v>14</v>
      </c>
      <c r="M5553">
        <v>67</v>
      </c>
      <c r="N5553" t="s">
        <v>40298</v>
      </c>
      <c r="O5553">
        <v>67</v>
      </c>
      <c r="P5553" t="s">
        <v>40299</v>
      </c>
      <c r="Q5553">
        <v>700501793567158</v>
      </c>
      <c r="R5553" t="s">
        <v>40300</v>
      </c>
      <c r="S5553" t="s">
        <v>40301</v>
      </c>
      <c r="T5553" t="s">
        <v>40302</v>
      </c>
    </row>
    <row r="5554" spans="1:20" x14ac:dyDescent="0.25">
      <c r="A5554" t="s">
        <v>40303</v>
      </c>
      <c r="B5554" s="5" t="s">
        <v>10</v>
      </c>
      <c r="C5554" s="5" t="s">
        <v>40304</v>
      </c>
      <c r="D5554" s="4" t="s">
        <v>17</v>
      </c>
      <c r="E5554" t="s">
        <v>24</v>
      </c>
      <c r="F5554" t="s">
        <v>40305</v>
      </c>
      <c r="G5554" t="s">
        <v>166</v>
      </c>
      <c r="H5554">
        <v>158</v>
      </c>
      <c r="I5554" t="s">
        <v>12770</v>
      </c>
      <c r="J5554" t="s">
        <v>28</v>
      </c>
      <c r="K5554" t="s">
        <v>14</v>
      </c>
      <c r="L5554">
        <v>79011210</v>
      </c>
      <c r="M5554">
        <v>67</v>
      </c>
      <c r="N5554" t="s">
        <v>40306</v>
      </c>
      <c r="O5554">
        <v>67</v>
      </c>
      <c r="P5554" t="s">
        <v>40307</v>
      </c>
      <c r="Q5554">
        <v>706405312157090</v>
      </c>
      <c r="R5554" t="s">
        <v>40308</v>
      </c>
      <c r="S5554" t="s">
        <v>12175</v>
      </c>
      <c r="T5554" t="s">
        <v>40309</v>
      </c>
    </row>
    <row r="5555" spans="1:20" x14ac:dyDescent="0.25">
      <c r="A5555" t="s">
        <v>40310</v>
      </c>
      <c r="B5555" s="5" t="s">
        <v>10</v>
      </c>
      <c r="C5555" s="5" t="s">
        <v>40311</v>
      </c>
      <c r="D5555" s="4" t="s">
        <v>17</v>
      </c>
      <c r="E5555" t="s">
        <v>24</v>
      </c>
      <c r="F5555" t="s">
        <v>40312</v>
      </c>
      <c r="G5555" t="s">
        <v>166</v>
      </c>
      <c r="I5555" t="s">
        <v>12770</v>
      </c>
      <c r="J5555" t="s">
        <v>28</v>
      </c>
      <c r="K5555" t="s">
        <v>14</v>
      </c>
      <c r="L5555">
        <v>79011210</v>
      </c>
      <c r="M5555">
        <v>67</v>
      </c>
      <c r="N5555" t="s">
        <v>40306</v>
      </c>
      <c r="O5555">
        <v>67</v>
      </c>
      <c r="P5555" t="s">
        <v>40307</v>
      </c>
      <c r="Q5555">
        <v>705001292675557</v>
      </c>
      <c r="R5555" t="s">
        <v>12176</v>
      </c>
      <c r="S5555" t="s">
        <v>12177</v>
      </c>
      <c r="T5555" t="s">
        <v>40313</v>
      </c>
    </row>
    <row r="5556" spans="1:20" x14ac:dyDescent="0.25">
      <c r="A5556" t="s">
        <v>40314</v>
      </c>
      <c r="B5556" s="5" t="s">
        <v>15</v>
      </c>
      <c r="C5556" s="5" t="s">
        <v>40315</v>
      </c>
      <c r="D5556" s="4" t="s">
        <v>17</v>
      </c>
      <c r="E5556" t="s">
        <v>72</v>
      </c>
      <c r="F5556" t="s">
        <v>40316</v>
      </c>
      <c r="G5556" t="s">
        <v>12178</v>
      </c>
      <c r="J5556" t="s">
        <v>28</v>
      </c>
      <c r="K5556" t="s">
        <v>14</v>
      </c>
      <c r="M5556">
        <v>87</v>
      </c>
      <c r="N5556" t="s">
        <v>40317</v>
      </c>
      <c r="Q5556">
        <v>701308656604430</v>
      </c>
      <c r="R5556" t="s">
        <v>12179</v>
      </c>
      <c r="S5556" t="s">
        <v>40318</v>
      </c>
      <c r="T5556" t="s">
        <v>40319</v>
      </c>
    </row>
    <row r="5557" spans="1:20" x14ac:dyDescent="0.25">
      <c r="A5557" t="s">
        <v>40320</v>
      </c>
      <c r="B5557" s="5" t="s">
        <v>15</v>
      </c>
      <c r="C5557" s="5" t="s">
        <v>40321</v>
      </c>
      <c r="D5557" s="4" t="s">
        <v>17</v>
      </c>
      <c r="E5557" t="s">
        <v>24</v>
      </c>
      <c r="F5557" t="s">
        <v>40322</v>
      </c>
      <c r="G5557" t="s">
        <v>40323</v>
      </c>
      <c r="H5557">
        <v>281</v>
      </c>
      <c r="I5557" t="s">
        <v>34</v>
      </c>
      <c r="J5557" t="s">
        <v>28</v>
      </c>
      <c r="K5557" t="s">
        <v>14</v>
      </c>
      <c r="M5557">
        <v>67</v>
      </c>
      <c r="N5557" t="s">
        <v>40324</v>
      </c>
      <c r="O5557">
        <v>13</v>
      </c>
      <c r="P5557" t="s">
        <v>40325</v>
      </c>
      <c r="Q5557">
        <v>703008877265476</v>
      </c>
      <c r="R5557" t="s">
        <v>12180</v>
      </c>
      <c r="S5557" t="s">
        <v>40326</v>
      </c>
      <c r="T5557" t="s">
        <v>40327</v>
      </c>
    </row>
    <row r="5558" spans="1:20" x14ac:dyDescent="0.25">
      <c r="A5558" t="s">
        <v>40328</v>
      </c>
      <c r="B5558" s="5" t="s">
        <v>15</v>
      </c>
      <c r="C5558" s="5" t="s">
        <v>40329</v>
      </c>
      <c r="D5558" s="4" t="s">
        <v>17</v>
      </c>
      <c r="E5558" t="s">
        <v>12</v>
      </c>
      <c r="F5558" t="s">
        <v>40330</v>
      </c>
      <c r="G5558" t="s">
        <v>20579</v>
      </c>
      <c r="H5558">
        <v>830</v>
      </c>
      <c r="I5558" t="s">
        <v>1024</v>
      </c>
      <c r="J5558" t="s">
        <v>28</v>
      </c>
      <c r="K5558" t="s">
        <v>14</v>
      </c>
      <c r="L5558">
        <v>79009500</v>
      </c>
      <c r="M5558">
        <v>67</v>
      </c>
      <c r="N5558" t="s">
        <v>40331</v>
      </c>
      <c r="O5558">
        <v>67</v>
      </c>
      <c r="P5558" t="s">
        <v>40332</v>
      </c>
      <c r="Q5558">
        <v>706704502889919</v>
      </c>
      <c r="R5558" t="s">
        <v>12181</v>
      </c>
      <c r="S5558" t="s">
        <v>12182</v>
      </c>
      <c r="T5558" t="s">
        <v>40333</v>
      </c>
    </row>
    <row r="5559" spans="1:20" x14ac:dyDescent="0.25">
      <c r="A5559" t="s">
        <v>40334</v>
      </c>
      <c r="B5559" s="5" t="s">
        <v>10</v>
      </c>
      <c r="C5559" s="5" t="s">
        <v>40335</v>
      </c>
      <c r="D5559" s="4" t="s">
        <v>17</v>
      </c>
      <c r="E5559" t="s">
        <v>12</v>
      </c>
      <c r="F5559" t="s">
        <v>37917</v>
      </c>
      <c r="G5559" t="s">
        <v>7140</v>
      </c>
      <c r="H5559">
        <v>47</v>
      </c>
      <c r="I5559" t="s">
        <v>84</v>
      </c>
      <c r="J5559" t="s">
        <v>28</v>
      </c>
      <c r="K5559" t="s">
        <v>14</v>
      </c>
      <c r="L5559">
        <v>79115130</v>
      </c>
      <c r="M5559">
        <v>67</v>
      </c>
      <c r="N5559" t="s">
        <v>40336</v>
      </c>
      <c r="O5559">
        <v>67</v>
      </c>
      <c r="Q5559">
        <v>700603945499363</v>
      </c>
      <c r="R5559" t="s">
        <v>12183</v>
      </c>
      <c r="S5559" t="s">
        <v>12184</v>
      </c>
      <c r="T5559" t="s">
        <v>40337</v>
      </c>
    </row>
    <row r="5560" spans="1:20" x14ac:dyDescent="0.25">
      <c r="A5560" t="s">
        <v>40338</v>
      </c>
      <c r="B5560" s="5" t="s">
        <v>10</v>
      </c>
      <c r="C5560" s="5" t="s">
        <v>40339</v>
      </c>
      <c r="D5560" s="4" t="s">
        <v>17</v>
      </c>
      <c r="E5560" t="s">
        <v>24</v>
      </c>
      <c r="F5560" t="s">
        <v>40340</v>
      </c>
      <c r="G5560" t="s">
        <v>40341</v>
      </c>
      <c r="H5560">
        <v>341</v>
      </c>
      <c r="J5560" t="s">
        <v>28</v>
      </c>
      <c r="K5560" t="s">
        <v>14</v>
      </c>
      <c r="L5560">
        <v>79115357</v>
      </c>
      <c r="M5560">
        <v>67</v>
      </c>
      <c r="N5560" t="s">
        <v>40342</v>
      </c>
      <c r="O5560">
        <v>67</v>
      </c>
      <c r="P5560" t="s">
        <v>39085</v>
      </c>
      <c r="Q5560">
        <v>702003307241185</v>
      </c>
      <c r="R5560" t="s">
        <v>40343</v>
      </c>
      <c r="S5560" t="s">
        <v>40344</v>
      </c>
      <c r="T5560" t="s">
        <v>40345</v>
      </c>
    </row>
    <row r="5561" spans="1:20" x14ac:dyDescent="0.25">
      <c r="A5561" t="s">
        <v>40346</v>
      </c>
      <c r="B5561" s="5" t="s">
        <v>10</v>
      </c>
      <c r="C5561" s="5" t="s">
        <v>40347</v>
      </c>
      <c r="D5561" s="4" t="s">
        <v>17</v>
      </c>
      <c r="E5561" t="s">
        <v>24</v>
      </c>
      <c r="F5561" t="s">
        <v>40348</v>
      </c>
      <c r="G5561" t="s">
        <v>12185</v>
      </c>
      <c r="H5561">
        <v>69</v>
      </c>
      <c r="I5561" t="s">
        <v>118</v>
      </c>
      <c r="J5561" t="s">
        <v>28</v>
      </c>
      <c r="K5561" t="s">
        <v>14</v>
      </c>
      <c r="L5561">
        <v>79114140</v>
      </c>
      <c r="M5561">
        <v>67</v>
      </c>
      <c r="N5561" t="s">
        <v>40349</v>
      </c>
      <c r="O5561">
        <v>67</v>
      </c>
      <c r="P5561" t="s">
        <v>40350</v>
      </c>
      <c r="Q5561">
        <v>705000463215554</v>
      </c>
      <c r="R5561" t="s">
        <v>12186</v>
      </c>
      <c r="T5561" t="s">
        <v>40351</v>
      </c>
    </row>
    <row r="5562" spans="1:20" x14ac:dyDescent="0.25">
      <c r="A5562" t="s">
        <v>40352</v>
      </c>
      <c r="B5562" s="5" t="s">
        <v>15</v>
      </c>
      <c r="C5562" s="5" t="s">
        <v>40353</v>
      </c>
      <c r="D5562" s="4" t="s">
        <v>17</v>
      </c>
      <c r="E5562" t="s">
        <v>24</v>
      </c>
      <c r="F5562" t="s">
        <v>40354</v>
      </c>
      <c r="G5562" t="s">
        <v>2724</v>
      </c>
      <c r="H5562">
        <v>1207</v>
      </c>
      <c r="I5562" t="s">
        <v>7764</v>
      </c>
      <c r="J5562" t="s">
        <v>28</v>
      </c>
      <c r="K5562" t="s">
        <v>14</v>
      </c>
      <c r="M5562">
        <v>67</v>
      </c>
      <c r="N5562" t="s">
        <v>40355</v>
      </c>
      <c r="Q5562">
        <v>708902784810412</v>
      </c>
      <c r="R5562" t="s">
        <v>12187</v>
      </c>
      <c r="S5562" t="s">
        <v>12188</v>
      </c>
      <c r="T5562" t="s">
        <v>40356</v>
      </c>
    </row>
    <row r="5563" spans="1:20" x14ac:dyDescent="0.25">
      <c r="A5563" t="s">
        <v>40357</v>
      </c>
      <c r="B5563" s="5" t="s">
        <v>10</v>
      </c>
      <c r="C5563" s="5" t="s">
        <v>40358</v>
      </c>
      <c r="D5563" s="4" t="s">
        <v>11</v>
      </c>
      <c r="E5563" t="s">
        <v>12</v>
      </c>
      <c r="F5563" t="s">
        <v>40359</v>
      </c>
      <c r="G5563" t="s">
        <v>5947</v>
      </c>
      <c r="H5563">
        <v>168</v>
      </c>
      <c r="I5563" t="s">
        <v>12860</v>
      </c>
      <c r="J5563" t="s">
        <v>28</v>
      </c>
      <c r="K5563" t="s">
        <v>14</v>
      </c>
      <c r="L5563">
        <v>79013240</v>
      </c>
      <c r="M5563">
        <v>67</v>
      </c>
      <c r="N5563" t="s">
        <v>40360</v>
      </c>
      <c r="R5563" t="s">
        <v>12189</v>
      </c>
      <c r="T5563" t="s">
        <v>40361</v>
      </c>
    </row>
    <row r="5564" spans="1:20" x14ac:dyDescent="0.25">
      <c r="A5564" t="s">
        <v>40362</v>
      </c>
      <c r="B5564" s="5" t="s">
        <v>15</v>
      </c>
      <c r="C5564" s="5" t="s">
        <v>40363</v>
      </c>
      <c r="D5564" s="4" t="s">
        <v>17</v>
      </c>
      <c r="E5564" t="s">
        <v>12</v>
      </c>
      <c r="F5564" t="s">
        <v>40364</v>
      </c>
      <c r="G5564" t="s">
        <v>12190</v>
      </c>
      <c r="H5564">
        <v>14</v>
      </c>
      <c r="J5564" t="s">
        <v>28</v>
      </c>
      <c r="K5564" t="s">
        <v>14</v>
      </c>
      <c r="M5564">
        <v>67</v>
      </c>
      <c r="N5564" t="s">
        <v>40365</v>
      </c>
      <c r="O5564">
        <v>67</v>
      </c>
      <c r="P5564" t="s">
        <v>40366</v>
      </c>
      <c r="Q5564">
        <v>707606276504897</v>
      </c>
      <c r="R5564" t="s">
        <v>12191</v>
      </c>
      <c r="S5564" t="s">
        <v>12192</v>
      </c>
      <c r="T5564" t="s">
        <v>40367</v>
      </c>
    </row>
    <row r="5565" spans="1:20" x14ac:dyDescent="0.25">
      <c r="A5565" t="s">
        <v>40368</v>
      </c>
      <c r="B5565" s="5" t="s">
        <v>15</v>
      </c>
      <c r="C5565" s="5" t="s">
        <v>40369</v>
      </c>
      <c r="D5565" s="4" t="s">
        <v>17</v>
      </c>
      <c r="E5565" t="s">
        <v>72</v>
      </c>
      <c r="F5565" t="s">
        <v>40370</v>
      </c>
      <c r="G5565" t="s">
        <v>12193</v>
      </c>
      <c r="H5565" t="s">
        <v>13574</v>
      </c>
      <c r="J5565" t="s">
        <v>28</v>
      </c>
      <c r="K5565" t="s">
        <v>14</v>
      </c>
      <c r="M5565">
        <v>67</v>
      </c>
      <c r="N5565" t="s">
        <v>40371</v>
      </c>
      <c r="Q5565">
        <v>706408654210389</v>
      </c>
      <c r="R5565" t="s">
        <v>12194</v>
      </c>
      <c r="S5565" t="s">
        <v>12195</v>
      </c>
      <c r="T5565" t="s">
        <v>40372</v>
      </c>
    </row>
    <row r="5566" spans="1:20" x14ac:dyDescent="0.25">
      <c r="A5566" t="s">
        <v>40373</v>
      </c>
      <c r="B5566" s="5" t="s">
        <v>10</v>
      </c>
      <c r="C5566" s="5" t="s">
        <v>40374</v>
      </c>
      <c r="D5566" s="4" t="s">
        <v>32</v>
      </c>
      <c r="E5566" t="s">
        <v>12</v>
      </c>
      <c r="F5566" t="s">
        <v>40375</v>
      </c>
      <c r="G5566" t="s">
        <v>10745</v>
      </c>
      <c r="H5566">
        <v>776</v>
      </c>
      <c r="I5566" t="s">
        <v>1180</v>
      </c>
      <c r="J5566" t="s">
        <v>28</v>
      </c>
      <c r="K5566" t="s">
        <v>14</v>
      </c>
      <c r="M5566">
        <v>67</v>
      </c>
      <c r="N5566" t="s">
        <v>40376</v>
      </c>
      <c r="O5566">
        <v>67</v>
      </c>
      <c r="P5566" t="s">
        <v>40377</v>
      </c>
      <c r="Q5566">
        <v>702901531971671</v>
      </c>
      <c r="R5566" t="s">
        <v>40378</v>
      </c>
      <c r="S5566" t="s">
        <v>12196</v>
      </c>
      <c r="T5566" t="s">
        <v>40379</v>
      </c>
    </row>
    <row r="5567" spans="1:20" x14ac:dyDescent="0.25">
      <c r="A5567" t="s">
        <v>40380</v>
      </c>
      <c r="B5567" s="5" t="s">
        <v>15</v>
      </c>
      <c r="C5567" s="5" t="s">
        <v>40381</v>
      </c>
      <c r="D5567" s="4" t="s">
        <v>17</v>
      </c>
      <c r="E5567" t="s">
        <v>12</v>
      </c>
      <c r="F5567" t="s">
        <v>32068</v>
      </c>
      <c r="G5567" t="s">
        <v>12197</v>
      </c>
      <c r="H5567">
        <v>456</v>
      </c>
      <c r="I5567" t="s">
        <v>5329</v>
      </c>
      <c r="J5567" t="s">
        <v>1420</v>
      </c>
      <c r="M5567">
        <v>67</v>
      </c>
      <c r="N5567">
        <v>99207985</v>
      </c>
      <c r="O5567">
        <v>67</v>
      </c>
      <c r="P5567">
        <v>991640297</v>
      </c>
      <c r="Q5567">
        <v>704008811873468</v>
      </c>
      <c r="R5567" t="s">
        <v>40382</v>
      </c>
      <c r="S5567" t="s">
        <v>12198</v>
      </c>
      <c r="T5567" t="s">
        <v>40383</v>
      </c>
    </row>
    <row r="5568" spans="1:20" x14ac:dyDescent="0.25">
      <c r="A5568" t="s">
        <v>40384</v>
      </c>
      <c r="B5568" s="5" t="s">
        <v>10</v>
      </c>
      <c r="C5568" s="5" t="s">
        <v>40385</v>
      </c>
      <c r="D5568" s="4" t="s">
        <v>17</v>
      </c>
      <c r="E5568" t="s">
        <v>24</v>
      </c>
      <c r="F5568" t="s">
        <v>40386</v>
      </c>
      <c r="G5568" t="s">
        <v>7345</v>
      </c>
      <c r="H5568">
        <v>1103</v>
      </c>
      <c r="I5568" t="s">
        <v>1079</v>
      </c>
      <c r="J5568" t="s">
        <v>28</v>
      </c>
      <c r="K5568" t="s">
        <v>14</v>
      </c>
      <c r="L5568">
        <v>79035200</v>
      </c>
      <c r="M5568">
        <v>67</v>
      </c>
      <c r="N5568">
        <v>992133374</v>
      </c>
      <c r="O5568">
        <v>67</v>
      </c>
      <c r="P5568">
        <v>992021644</v>
      </c>
      <c r="Q5568">
        <v>708508576830480</v>
      </c>
      <c r="R5568" t="s">
        <v>12199</v>
      </c>
      <c r="S5568" t="s">
        <v>40387</v>
      </c>
      <c r="T5568" t="s">
        <v>40388</v>
      </c>
    </row>
    <row r="5569" spans="1:20" x14ac:dyDescent="0.25">
      <c r="A5569" t="s">
        <v>40389</v>
      </c>
      <c r="B5569" s="5" t="s">
        <v>10</v>
      </c>
      <c r="C5569" s="5" t="s">
        <v>40390</v>
      </c>
      <c r="D5569" s="4" t="s">
        <v>12</v>
      </c>
      <c r="E5569" t="s">
        <v>328</v>
      </c>
      <c r="F5569" t="s">
        <v>40391</v>
      </c>
      <c r="G5569" t="s">
        <v>12200</v>
      </c>
      <c r="H5569" t="s">
        <v>13574</v>
      </c>
      <c r="I5569" t="s">
        <v>12201</v>
      </c>
      <c r="J5569" t="s">
        <v>1420</v>
      </c>
      <c r="K5569" t="s">
        <v>14</v>
      </c>
      <c r="L5569">
        <v>79117033</v>
      </c>
      <c r="M5569">
        <v>67</v>
      </c>
      <c r="N5569" t="s">
        <v>30888</v>
      </c>
      <c r="O5569">
        <v>67</v>
      </c>
      <c r="P5569" t="s">
        <v>40392</v>
      </c>
      <c r="Q5569">
        <v>700007561379506</v>
      </c>
      <c r="R5569" t="s">
        <v>12202</v>
      </c>
      <c r="T5569" t="s">
        <v>40393</v>
      </c>
    </row>
    <row r="5570" spans="1:20" x14ac:dyDescent="0.25">
      <c r="A5570" t="s">
        <v>40394</v>
      </c>
      <c r="B5570" s="5" t="s">
        <v>15</v>
      </c>
      <c r="D5570" s="4" t="s">
        <v>32</v>
      </c>
      <c r="E5570" t="s">
        <v>24</v>
      </c>
      <c r="F5570" t="s">
        <v>40395</v>
      </c>
      <c r="G5570" t="s">
        <v>7345</v>
      </c>
      <c r="H5570">
        <v>1103</v>
      </c>
      <c r="I5570" t="s">
        <v>1079</v>
      </c>
      <c r="J5570" t="s">
        <v>28</v>
      </c>
      <c r="K5570" t="s">
        <v>14</v>
      </c>
      <c r="L5570">
        <v>79035200</v>
      </c>
      <c r="M5570">
        <v>67</v>
      </c>
      <c r="N5570">
        <v>992133374</v>
      </c>
      <c r="Q5570">
        <v>700009246488703</v>
      </c>
      <c r="R5570" t="s">
        <v>12203</v>
      </c>
      <c r="S5570" t="s">
        <v>12204</v>
      </c>
      <c r="T5570" t="s">
        <v>40396</v>
      </c>
    </row>
    <row r="5571" spans="1:20" x14ac:dyDescent="0.25">
      <c r="A5571" t="s">
        <v>40397</v>
      </c>
      <c r="B5571" s="5" t="s">
        <v>10</v>
      </c>
      <c r="C5571" s="5" t="s">
        <v>40398</v>
      </c>
      <c r="D5571" s="4" t="s">
        <v>12</v>
      </c>
      <c r="E5571" t="s">
        <v>72</v>
      </c>
      <c r="F5571" t="s">
        <v>40399</v>
      </c>
      <c r="G5571" t="s">
        <v>7366</v>
      </c>
      <c r="H5571">
        <v>511</v>
      </c>
      <c r="I5571" t="s">
        <v>836</v>
      </c>
      <c r="J5571" t="s">
        <v>28</v>
      </c>
      <c r="K5571" t="s">
        <v>14</v>
      </c>
      <c r="L5571">
        <v>79102190</v>
      </c>
      <c r="M5571">
        <v>67</v>
      </c>
      <c r="N5571">
        <v>991059839</v>
      </c>
      <c r="O5571">
        <v>67</v>
      </c>
      <c r="P5571">
        <v>999036604</v>
      </c>
      <c r="Q5571">
        <v>700004772703807</v>
      </c>
      <c r="R5571" t="s">
        <v>12205</v>
      </c>
      <c r="S5571" t="s">
        <v>12206</v>
      </c>
      <c r="T5571" t="s">
        <v>40400</v>
      </c>
    </row>
    <row r="5572" spans="1:20" x14ac:dyDescent="0.25">
      <c r="A5572" t="s">
        <v>40401</v>
      </c>
      <c r="B5572" s="5" t="s">
        <v>15</v>
      </c>
      <c r="C5572" s="5" t="s">
        <v>40402</v>
      </c>
      <c r="D5572" s="4" t="s">
        <v>12</v>
      </c>
      <c r="E5572" t="s">
        <v>12</v>
      </c>
      <c r="F5572" t="s">
        <v>40403</v>
      </c>
      <c r="G5572" t="s">
        <v>1037</v>
      </c>
      <c r="H5572">
        <v>344</v>
      </c>
      <c r="I5572" t="s">
        <v>120</v>
      </c>
      <c r="J5572" t="s">
        <v>28</v>
      </c>
      <c r="K5572" t="s">
        <v>14</v>
      </c>
      <c r="L5572">
        <v>79117270</v>
      </c>
      <c r="M5572">
        <v>67</v>
      </c>
      <c r="N5572">
        <v>991157103</v>
      </c>
      <c r="O5572">
        <v>67</v>
      </c>
      <c r="P5572">
        <v>998464785</v>
      </c>
      <c r="Q5572">
        <v>708004808878429</v>
      </c>
      <c r="R5572" t="s">
        <v>12207</v>
      </c>
      <c r="S5572" t="s">
        <v>12208</v>
      </c>
      <c r="T5572" t="s">
        <v>40404</v>
      </c>
    </row>
    <row r="5573" spans="1:20" x14ac:dyDescent="0.25">
      <c r="A5573" t="s">
        <v>40405</v>
      </c>
      <c r="B5573" s="5" t="s">
        <v>15</v>
      </c>
      <c r="C5573" s="5" t="s">
        <v>40406</v>
      </c>
      <c r="D5573" s="4" t="s">
        <v>12</v>
      </c>
      <c r="E5573" t="s">
        <v>12</v>
      </c>
      <c r="F5573" t="s">
        <v>40407</v>
      </c>
      <c r="G5573" t="s">
        <v>3447</v>
      </c>
      <c r="H5573">
        <v>385</v>
      </c>
      <c r="I5573" t="s">
        <v>12209</v>
      </c>
      <c r="J5573" t="s">
        <v>64</v>
      </c>
      <c r="K5573" t="s">
        <v>14</v>
      </c>
      <c r="M5573">
        <v>67</v>
      </c>
      <c r="N5573">
        <v>999182025</v>
      </c>
      <c r="Q5573">
        <v>700008302281306</v>
      </c>
      <c r="R5573" t="s">
        <v>12210</v>
      </c>
      <c r="S5573" t="s">
        <v>12211</v>
      </c>
      <c r="T5573" t="s">
        <v>40408</v>
      </c>
    </row>
    <row r="5574" spans="1:20" x14ac:dyDescent="0.25">
      <c r="A5574" t="s">
        <v>40409</v>
      </c>
      <c r="B5574" s="5" t="s">
        <v>10</v>
      </c>
      <c r="C5574" s="5" t="s">
        <v>40410</v>
      </c>
      <c r="D5574" s="4" t="s">
        <v>12</v>
      </c>
      <c r="E5574" t="s">
        <v>328</v>
      </c>
      <c r="F5574" t="s">
        <v>40411</v>
      </c>
      <c r="G5574" t="s">
        <v>1507</v>
      </c>
      <c r="H5574">
        <v>278</v>
      </c>
      <c r="I5574" t="s">
        <v>84</v>
      </c>
      <c r="J5574" t="s">
        <v>28</v>
      </c>
      <c r="K5574" t="s">
        <v>14</v>
      </c>
      <c r="L5574">
        <v>79115160</v>
      </c>
      <c r="M5574">
        <v>67</v>
      </c>
      <c r="N5574">
        <v>992160123</v>
      </c>
      <c r="O5574">
        <v>67</v>
      </c>
      <c r="P5574">
        <v>993320419</v>
      </c>
      <c r="Q5574">
        <v>701205066775715</v>
      </c>
      <c r="R5574" t="s">
        <v>12212</v>
      </c>
      <c r="S5574" t="s">
        <v>12213</v>
      </c>
      <c r="T5574" t="s">
        <v>40412</v>
      </c>
    </row>
    <row r="5575" spans="1:20" x14ac:dyDescent="0.25">
      <c r="A5575" t="s">
        <v>40413</v>
      </c>
      <c r="B5575" s="5" t="s">
        <v>10</v>
      </c>
      <c r="C5575" s="5" t="s">
        <v>40414</v>
      </c>
      <c r="D5575" s="4" t="s">
        <v>32</v>
      </c>
      <c r="E5575" t="s">
        <v>12</v>
      </c>
      <c r="F5575" t="s">
        <v>23839</v>
      </c>
      <c r="G5575" t="s">
        <v>12214</v>
      </c>
      <c r="H5575">
        <v>97</v>
      </c>
      <c r="I5575" t="s">
        <v>139</v>
      </c>
      <c r="J5575" t="s">
        <v>28</v>
      </c>
      <c r="K5575" t="s">
        <v>14</v>
      </c>
      <c r="L5575">
        <v>79116133</v>
      </c>
      <c r="M5575">
        <v>67</v>
      </c>
      <c r="N5575" t="s">
        <v>40415</v>
      </c>
      <c r="P5575" t="s">
        <v>40416</v>
      </c>
      <c r="Q5575">
        <v>700001404717700</v>
      </c>
      <c r="R5575" t="s">
        <v>12215</v>
      </c>
      <c r="S5575" t="s">
        <v>12216</v>
      </c>
      <c r="T5575" t="s">
        <v>40417</v>
      </c>
    </row>
    <row r="5576" spans="1:20" x14ac:dyDescent="0.25">
      <c r="A5576" t="s">
        <v>40418</v>
      </c>
      <c r="B5576" s="5" t="s">
        <v>10</v>
      </c>
      <c r="C5576" s="5" t="s">
        <v>40419</v>
      </c>
      <c r="D5576" s="4" t="s">
        <v>12</v>
      </c>
      <c r="E5576" t="s">
        <v>24</v>
      </c>
      <c r="F5576" t="s">
        <v>40420</v>
      </c>
      <c r="G5576" t="s">
        <v>14295</v>
      </c>
      <c r="H5576">
        <v>148</v>
      </c>
      <c r="I5576" t="s">
        <v>784</v>
      </c>
      <c r="J5576" t="s">
        <v>28</v>
      </c>
      <c r="K5576" t="s">
        <v>14</v>
      </c>
      <c r="L5576">
        <v>79116170</v>
      </c>
      <c r="M5576">
        <v>67</v>
      </c>
      <c r="N5576">
        <v>991708003</v>
      </c>
      <c r="O5576">
        <v>67</v>
      </c>
      <c r="P5576">
        <v>981421124</v>
      </c>
      <c r="Q5576">
        <v>706404120797783</v>
      </c>
      <c r="R5576" t="s">
        <v>12217</v>
      </c>
      <c r="S5576" t="s">
        <v>40421</v>
      </c>
      <c r="T5576" t="s">
        <v>40422</v>
      </c>
    </row>
    <row r="5577" spans="1:20" x14ac:dyDescent="0.25">
      <c r="A5577" t="s">
        <v>40423</v>
      </c>
      <c r="B5577" s="5" t="s">
        <v>10</v>
      </c>
      <c r="C5577" s="5" t="s">
        <v>40424</v>
      </c>
      <c r="D5577" s="4" t="s">
        <v>12</v>
      </c>
      <c r="E5577" t="s">
        <v>12</v>
      </c>
      <c r="F5577" t="s">
        <v>40425</v>
      </c>
      <c r="G5577" t="s">
        <v>4995</v>
      </c>
      <c r="H5577">
        <v>150</v>
      </c>
      <c r="I5577" t="s">
        <v>1284</v>
      </c>
      <c r="J5577" t="s">
        <v>28</v>
      </c>
      <c r="K5577" t="s">
        <v>14</v>
      </c>
      <c r="L5577">
        <v>79013363</v>
      </c>
      <c r="M5577">
        <v>67</v>
      </c>
      <c r="N5577" t="s">
        <v>40426</v>
      </c>
      <c r="O5577">
        <v>67</v>
      </c>
      <c r="P5577" t="s">
        <v>40427</v>
      </c>
      <c r="Q5577">
        <v>700909938165091</v>
      </c>
      <c r="R5577" t="s">
        <v>12218</v>
      </c>
      <c r="S5577" t="s">
        <v>12219</v>
      </c>
      <c r="T5577" t="s">
        <v>40428</v>
      </c>
    </row>
    <row r="5578" spans="1:20" x14ac:dyDescent="0.25">
      <c r="A5578" t="s">
        <v>40429</v>
      </c>
      <c r="B5578" s="5" t="s">
        <v>15</v>
      </c>
      <c r="C5578" s="5" t="s">
        <v>40430</v>
      </c>
      <c r="D5578" s="4" t="s">
        <v>17</v>
      </c>
      <c r="E5578" t="s">
        <v>12</v>
      </c>
      <c r="F5578" t="s">
        <v>40431</v>
      </c>
      <c r="G5578" t="s">
        <v>12220</v>
      </c>
      <c r="H5578">
        <v>55</v>
      </c>
      <c r="I5578" t="s">
        <v>12221</v>
      </c>
      <c r="J5578" t="s">
        <v>64</v>
      </c>
      <c r="K5578" t="s">
        <v>14</v>
      </c>
      <c r="M5578">
        <v>67</v>
      </c>
      <c r="N5578">
        <v>999363625</v>
      </c>
      <c r="O5578">
        <v>67</v>
      </c>
      <c r="P5578">
        <v>992086024</v>
      </c>
      <c r="Q5578">
        <v>706507360118793</v>
      </c>
      <c r="R5578" t="s">
        <v>12222</v>
      </c>
      <c r="S5578" t="s">
        <v>12223</v>
      </c>
      <c r="T5578" t="s">
        <v>40432</v>
      </c>
    </row>
    <row r="5579" spans="1:20" x14ac:dyDescent="0.25">
      <c r="A5579" t="s">
        <v>40433</v>
      </c>
      <c r="B5579" s="5" t="s">
        <v>15</v>
      </c>
      <c r="C5579" s="5" t="s">
        <v>40434</v>
      </c>
      <c r="D5579" s="4" t="s">
        <v>32</v>
      </c>
      <c r="E5579" t="s">
        <v>24</v>
      </c>
      <c r="F5579" t="s">
        <v>40435</v>
      </c>
      <c r="G5579" t="s">
        <v>7920</v>
      </c>
      <c r="H5579">
        <v>368</v>
      </c>
      <c r="I5579" t="s">
        <v>411</v>
      </c>
      <c r="J5579" t="s">
        <v>28</v>
      </c>
      <c r="K5579" t="s">
        <v>14</v>
      </c>
      <c r="L5579">
        <v>79006610</v>
      </c>
      <c r="M5579">
        <v>67</v>
      </c>
      <c r="N5579">
        <v>33314488</v>
      </c>
      <c r="O5579">
        <v>67</v>
      </c>
      <c r="P5579">
        <v>9922398</v>
      </c>
      <c r="Q5579">
        <v>709009365586407</v>
      </c>
      <c r="R5579" t="s">
        <v>12224</v>
      </c>
      <c r="S5579" t="s">
        <v>12225</v>
      </c>
      <c r="T5579" t="s">
        <v>40436</v>
      </c>
    </row>
    <row r="5580" spans="1:20" x14ac:dyDescent="0.25">
      <c r="A5580" t="s">
        <v>40437</v>
      </c>
      <c r="B5580" s="5" t="s">
        <v>10</v>
      </c>
      <c r="C5580" s="5" t="s">
        <v>40438</v>
      </c>
      <c r="D5580" s="4" t="s">
        <v>17</v>
      </c>
      <c r="E5580" t="s">
        <v>12</v>
      </c>
      <c r="F5580" t="s">
        <v>40439</v>
      </c>
      <c r="G5580" t="s">
        <v>12220</v>
      </c>
      <c r="H5580">
        <v>55</v>
      </c>
      <c r="I5580" t="s">
        <v>12221</v>
      </c>
      <c r="J5580" t="s">
        <v>28</v>
      </c>
      <c r="K5580" t="s">
        <v>14</v>
      </c>
      <c r="N5580" t="s">
        <v>40440</v>
      </c>
      <c r="P5580" t="s">
        <v>40441</v>
      </c>
      <c r="Q5580">
        <v>708007309463420</v>
      </c>
      <c r="R5580" t="s">
        <v>12226</v>
      </c>
      <c r="S5580" t="s">
        <v>12223</v>
      </c>
      <c r="T5580" t="s">
        <v>40442</v>
      </c>
    </row>
    <row r="5581" spans="1:20" x14ac:dyDescent="0.25">
      <c r="A5581" t="s">
        <v>40443</v>
      </c>
      <c r="B5581" s="5" t="s">
        <v>15</v>
      </c>
      <c r="C5581" s="5" t="s">
        <v>40444</v>
      </c>
      <c r="D5581" s="4" t="s">
        <v>17</v>
      </c>
      <c r="E5581" t="s">
        <v>12</v>
      </c>
      <c r="F5581" t="s">
        <v>25919</v>
      </c>
      <c r="G5581" t="s">
        <v>1921</v>
      </c>
      <c r="H5581">
        <v>179</v>
      </c>
      <c r="I5581" t="s">
        <v>128</v>
      </c>
      <c r="J5581" t="s">
        <v>28</v>
      </c>
      <c r="K5581" t="s">
        <v>14</v>
      </c>
      <c r="L5581">
        <v>79118490</v>
      </c>
      <c r="M5581">
        <v>67</v>
      </c>
      <c r="N5581">
        <v>991537019</v>
      </c>
      <c r="O5581">
        <v>67</v>
      </c>
      <c r="P5581">
        <v>992874059</v>
      </c>
      <c r="Q5581">
        <v>700009713953902</v>
      </c>
      <c r="R5581" t="s">
        <v>12227</v>
      </c>
      <c r="S5581" t="s">
        <v>12228</v>
      </c>
      <c r="T5581" t="s">
        <v>40445</v>
      </c>
    </row>
    <row r="5582" spans="1:20" x14ac:dyDescent="0.25">
      <c r="A5582" t="s">
        <v>40446</v>
      </c>
      <c r="B5582" s="5" t="s">
        <v>15</v>
      </c>
      <c r="C5582" s="5" t="s">
        <v>40447</v>
      </c>
      <c r="D5582" s="4" t="s">
        <v>17</v>
      </c>
      <c r="E5582" t="s">
        <v>72</v>
      </c>
      <c r="F5582" t="s">
        <v>40448</v>
      </c>
      <c r="G5582" t="s">
        <v>12229</v>
      </c>
      <c r="H5582">
        <v>105</v>
      </c>
      <c r="I5582" t="s">
        <v>13829</v>
      </c>
      <c r="J5582" t="s">
        <v>28</v>
      </c>
      <c r="K5582" t="s">
        <v>14</v>
      </c>
      <c r="L5582">
        <v>79034660</v>
      </c>
      <c r="M5582">
        <v>67</v>
      </c>
      <c r="N5582">
        <v>992674188</v>
      </c>
      <c r="O5582">
        <v>67</v>
      </c>
      <c r="P5582">
        <v>992243833</v>
      </c>
      <c r="R5582" t="s">
        <v>12230</v>
      </c>
      <c r="S5582" t="s">
        <v>12231</v>
      </c>
      <c r="T5582" t="s">
        <v>40449</v>
      </c>
    </row>
    <row r="5583" spans="1:20" x14ac:dyDescent="0.25">
      <c r="A5583" t="s">
        <v>40450</v>
      </c>
      <c r="B5583" s="5" t="s">
        <v>15</v>
      </c>
      <c r="C5583" s="5" t="s">
        <v>40451</v>
      </c>
      <c r="D5583" s="4" t="s">
        <v>12</v>
      </c>
      <c r="E5583" t="s">
        <v>24</v>
      </c>
      <c r="F5583" t="s">
        <v>36765</v>
      </c>
      <c r="G5583" t="s">
        <v>40452</v>
      </c>
      <c r="H5583">
        <v>35</v>
      </c>
      <c r="I5583" t="s">
        <v>34</v>
      </c>
      <c r="J5583" t="s">
        <v>28</v>
      </c>
      <c r="K5583" t="s">
        <v>14</v>
      </c>
      <c r="M5583">
        <v>67</v>
      </c>
      <c r="N5583">
        <v>981968562</v>
      </c>
      <c r="O5583">
        <v>67</v>
      </c>
      <c r="P5583">
        <v>999198953</v>
      </c>
      <c r="Q5583">
        <v>707104818577120</v>
      </c>
      <c r="R5583" t="s">
        <v>12232</v>
      </c>
      <c r="S5583" t="s">
        <v>40453</v>
      </c>
      <c r="T5583" t="s">
        <v>40454</v>
      </c>
    </row>
    <row r="5584" spans="1:20" x14ac:dyDescent="0.25">
      <c r="A5584" t="s">
        <v>40455</v>
      </c>
      <c r="B5584" s="5" t="s">
        <v>15</v>
      </c>
      <c r="C5584" s="5" t="s">
        <v>40456</v>
      </c>
      <c r="D5584" s="4" t="s">
        <v>12</v>
      </c>
      <c r="E5584" t="s">
        <v>24</v>
      </c>
      <c r="F5584" t="s">
        <v>40457</v>
      </c>
      <c r="G5584" t="s">
        <v>16733</v>
      </c>
      <c r="H5584">
        <v>828</v>
      </c>
      <c r="I5584" t="s">
        <v>34</v>
      </c>
      <c r="J5584" t="s">
        <v>64</v>
      </c>
      <c r="K5584" t="s">
        <v>14</v>
      </c>
      <c r="M5584">
        <v>67</v>
      </c>
      <c r="N5584">
        <v>999555061</v>
      </c>
      <c r="O5584">
        <v>67</v>
      </c>
      <c r="P5584">
        <v>991489398</v>
      </c>
      <c r="Q5584">
        <v>700701920459578</v>
      </c>
      <c r="R5584" t="s">
        <v>12233</v>
      </c>
      <c r="S5584" t="s">
        <v>12234</v>
      </c>
      <c r="T5584" t="s">
        <v>40458</v>
      </c>
    </row>
    <row r="5585" spans="1:20" x14ac:dyDescent="0.25">
      <c r="A5585" t="s">
        <v>40459</v>
      </c>
      <c r="B5585" s="5" t="s">
        <v>15</v>
      </c>
      <c r="C5585" s="5" t="s">
        <v>40460</v>
      </c>
      <c r="D5585" s="4" t="s">
        <v>12</v>
      </c>
      <c r="E5585" t="s">
        <v>24</v>
      </c>
      <c r="F5585" t="s">
        <v>40461</v>
      </c>
      <c r="G5585" t="s">
        <v>12235</v>
      </c>
      <c r="H5585">
        <v>26</v>
      </c>
      <c r="I5585" t="s">
        <v>1088</v>
      </c>
      <c r="J5585" t="s">
        <v>64</v>
      </c>
      <c r="K5585" t="s">
        <v>14</v>
      </c>
      <c r="M5585">
        <v>67</v>
      </c>
      <c r="N5585" t="s">
        <v>40462</v>
      </c>
      <c r="O5585">
        <v>67</v>
      </c>
      <c r="P5585">
        <v>92526274</v>
      </c>
      <c r="Q5585">
        <v>706306628209580</v>
      </c>
      <c r="R5585" t="s">
        <v>12236</v>
      </c>
      <c r="S5585" t="s">
        <v>12237</v>
      </c>
      <c r="T5585" t="s">
        <v>40463</v>
      </c>
    </row>
    <row r="5586" spans="1:20" x14ac:dyDescent="0.25">
      <c r="A5586" t="s">
        <v>40464</v>
      </c>
      <c r="B5586" s="5" t="s">
        <v>10</v>
      </c>
      <c r="C5586" s="5" t="s">
        <v>40465</v>
      </c>
      <c r="D5586" s="4" t="s">
        <v>12</v>
      </c>
      <c r="E5586" t="s">
        <v>72</v>
      </c>
      <c r="F5586" t="s">
        <v>40466</v>
      </c>
      <c r="G5586" t="s">
        <v>12238</v>
      </c>
      <c r="H5586">
        <v>1182</v>
      </c>
      <c r="I5586" t="s">
        <v>5222</v>
      </c>
      <c r="J5586" t="s">
        <v>64</v>
      </c>
      <c r="K5586" t="s">
        <v>14</v>
      </c>
      <c r="M5586">
        <v>67</v>
      </c>
      <c r="N5586">
        <v>992202725</v>
      </c>
      <c r="O5586">
        <v>67</v>
      </c>
      <c r="P5586">
        <v>999048104</v>
      </c>
      <c r="Q5586">
        <v>700007530209706</v>
      </c>
      <c r="R5586" t="s">
        <v>12239</v>
      </c>
      <c r="S5586" t="s">
        <v>12240</v>
      </c>
      <c r="T5586" t="s">
        <v>40467</v>
      </c>
    </row>
    <row r="5587" spans="1:20" x14ac:dyDescent="0.25">
      <c r="A5587" t="s">
        <v>40468</v>
      </c>
      <c r="B5587" s="5" t="s">
        <v>10</v>
      </c>
      <c r="C5587" s="5" t="s">
        <v>40469</v>
      </c>
      <c r="D5587" s="4" t="s">
        <v>32</v>
      </c>
      <c r="E5587" t="s">
        <v>24</v>
      </c>
      <c r="F5587" t="s">
        <v>40470</v>
      </c>
      <c r="G5587" t="s">
        <v>7435</v>
      </c>
      <c r="H5587">
        <v>296</v>
      </c>
      <c r="J5587" t="s">
        <v>28</v>
      </c>
      <c r="K5587" t="s">
        <v>14</v>
      </c>
      <c r="M5587">
        <v>67</v>
      </c>
      <c r="N5587">
        <v>993316923</v>
      </c>
      <c r="O5587">
        <v>67</v>
      </c>
      <c r="P5587">
        <v>981656204</v>
      </c>
      <c r="Q5587">
        <v>708902728049914</v>
      </c>
      <c r="R5587" t="s">
        <v>12241</v>
      </c>
      <c r="S5587" t="s">
        <v>12242</v>
      </c>
      <c r="T5587" t="s">
        <v>40471</v>
      </c>
    </row>
    <row r="5588" spans="1:20" x14ac:dyDescent="0.25">
      <c r="A5588" t="s">
        <v>40472</v>
      </c>
      <c r="B5588" s="5" t="s">
        <v>15</v>
      </c>
      <c r="C5588" s="5" t="s">
        <v>40473</v>
      </c>
      <c r="D5588" s="4" t="s">
        <v>12</v>
      </c>
      <c r="E5588" t="s">
        <v>12</v>
      </c>
      <c r="F5588" t="s">
        <v>26113</v>
      </c>
      <c r="G5588" t="s">
        <v>12243</v>
      </c>
      <c r="H5588">
        <v>410</v>
      </c>
      <c r="I5588" t="s">
        <v>12244</v>
      </c>
      <c r="M5588">
        <v>67</v>
      </c>
      <c r="N5588">
        <v>992986225</v>
      </c>
      <c r="O5588">
        <v>61</v>
      </c>
      <c r="P5588">
        <v>99939238</v>
      </c>
      <c r="Q5588">
        <v>700008965309306</v>
      </c>
      <c r="R5588" t="s">
        <v>40474</v>
      </c>
      <c r="S5588" t="s">
        <v>12245</v>
      </c>
      <c r="T5588" t="s">
        <v>40475</v>
      </c>
    </row>
    <row r="5589" spans="1:20" x14ac:dyDescent="0.25">
      <c r="A5589" t="s">
        <v>40476</v>
      </c>
      <c r="B5589" s="5" t="s">
        <v>10</v>
      </c>
      <c r="C5589" s="5" t="s">
        <v>40477</v>
      </c>
      <c r="D5589" s="4" t="s">
        <v>12</v>
      </c>
      <c r="E5589" t="s">
        <v>24</v>
      </c>
      <c r="F5589" t="s">
        <v>40478</v>
      </c>
      <c r="G5589" t="s">
        <v>6783</v>
      </c>
      <c r="H5589">
        <v>192</v>
      </c>
      <c r="I5589" t="s">
        <v>5085</v>
      </c>
      <c r="J5589" t="s">
        <v>28</v>
      </c>
      <c r="K5589" t="s">
        <v>14</v>
      </c>
      <c r="L5589">
        <v>79012512</v>
      </c>
      <c r="M5589">
        <v>67</v>
      </c>
      <c r="N5589">
        <v>996408295</v>
      </c>
      <c r="O5589">
        <v>67</v>
      </c>
      <c r="P5589">
        <v>992611074</v>
      </c>
      <c r="Q5589">
        <v>702805603390567</v>
      </c>
      <c r="R5589" t="s">
        <v>12246</v>
      </c>
      <c r="S5589" t="s">
        <v>12247</v>
      </c>
      <c r="T5589" t="s">
        <v>40479</v>
      </c>
    </row>
    <row r="5590" spans="1:20" x14ac:dyDescent="0.25">
      <c r="A5590" t="s">
        <v>40480</v>
      </c>
      <c r="B5590" s="5" t="s">
        <v>10</v>
      </c>
      <c r="C5590" s="5" t="s">
        <v>40481</v>
      </c>
      <c r="D5590" s="4" t="s">
        <v>12</v>
      </c>
      <c r="E5590" t="s">
        <v>12</v>
      </c>
      <c r="F5590" t="s">
        <v>40482</v>
      </c>
      <c r="G5590" t="s">
        <v>12248</v>
      </c>
      <c r="I5590" t="s">
        <v>8522</v>
      </c>
      <c r="J5590" t="s">
        <v>28</v>
      </c>
      <c r="K5590" t="s">
        <v>14</v>
      </c>
      <c r="L5590">
        <v>79042030</v>
      </c>
      <c r="N5590" t="s">
        <v>40483</v>
      </c>
      <c r="Q5590">
        <v>708703143674192</v>
      </c>
      <c r="R5590" t="s">
        <v>12249</v>
      </c>
      <c r="S5590" t="s">
        <v>12250</v>
      </c>
      <c r="T5590" t="s">
        <v>40484</v>
      </c>
    </row>
    <row r="5591" spans="1:20" x14ac:dyDescent="0.25">
      <c r="A5591" t="s">
        <v>40485</v>
      </c>
      <c r="B5591" s="5" t="s">
        <v>10</v>
      </c>
      <c r="C5591" s="5" t="s">
        <v>40486</v>
      </c>
      <c r="D5591" s="4" t="s">
        <v>12</v>
      </c>
      <c r="E5591" t="s">
        <v>72</v>
      </c>
      <c r="F5591" t="s">
        <v>40487</v>
      </c>
      <c r="G5591" t="s">
        <v>2723</v>
      </c>
      <c r="H5591">
        <v>863</v>
      </c>
      <c r="I5591" t="s">
        <v>34</v>
      </c>
      <c r="J5591" t="s">
        <v>64</v>
      </c>
      <c r="K5591" t="s">
        <v>14</v>
      </c>
      <c r="M5591">
        <v>67</v>
      </c>
      <c r="N5591">
        <v>984324391</v>
      </c>
      <c r="P5591">
        <v>32016614</v>
      </c>
      <c r="Q5591">
        <v>701200053378017</v>
      </c>
      <c r="R5591" t="s">
        <v>12251</v>
      </c>
      <c r="S5591" t="s">
        <v>12252</v>
      </c>
      <c r="T5591" t="s">
        <v>40488</v>
      </c>
    </row>
    <row r="5592" spans="1:20" x14ac:dyDescent="0.25">
      <c r="A5592" t="s">
        <v>40489</v>
      </c>
      <c r="B5592" s="5" t="s">
        <v>15</v>
      </c>
      <c r="C5592" s="5" t="s">
        <v>40490</v>
      </c>
      <c r="D5592" s="4" t="s">
        <v>12</v>
      </c>
      <c r="E5592" t="s">
        <v>72</v>
      </c>
      <c r="F5592" t="s">
        <v>40491</v>
      </c>
      <c r="G5592" t="s">
        <v>12253</v>
      </c>
      <c r="H5592">
        <v>1163</v>
      </c>
      <c r="I5592" t="s">
        <v>13</v>
      </c>
      <c r="J5592" t="s">
        <v>64</v>
      </c>
      <c r="K5592" t="s">
        <v>14</v>
      </c>
      <c r="M5592">
        <v>67</v>
      </c>
      <c r="N5592">
        <v>998651568</v>
      </c>
      <c r="Q5592">
        <v>707804661282919</v>
      </c>
      <c r="R5592" t="s">
        <v>40492</v>
      </c>
      <c r="S5592" t="s">
        <v>12254</v>
      </c>
      <c r="T5592" t="s">
        <v>40493</v>
      </c>
    </row>
    <row r="5593" spans="1:20" x14ac:dyDescent="0.25">
      <c r="A5593" t="s">
        <v>40494</v>
      </c>
      <c r="B5593" s="5" t="s">
        <v>15</v>
      </c>
      <c r="C5593" s="5" t="s">
        <v>40495</v>
      </c>
      <c r="D5593" s="4" t="s">
        <v>17</v>
      </c>
      <c r="E5593" t="s">
        <v>24</v>
      </c>
      <c r="F5593" t="s">
        <v>40496</v>
      </c>
      <c r="G5593" t="s">
        <v>40497</v>
      </c>
      <c r="H5593">
        <v>253</v>
      </c>
      <c r="I5593" t="s">
        <v>1797</v>
      </c>
      <c r="J5593" t="s">
        <v>28</v>
      </c>
      <c r="K5593" t="s">
        <v>14</v>
      </c>
      <c r="M5593">
        <v>67</v>
      </c>
      <c r="N5593" t="s">
        <v>40498</v>
      </c>
      <c r="O5593">
        <v>67</v>
      </c>
      <c r="P5593" t="s">
        <v>40499</v>
      </c>
      <c r="Q5593">
        <v>700502752587759</v>
      </c>
      <c r="R5593" t="s">
        <v>12255</v>
      </c>
      <c r="S5593" t="s">
        <v>12256</v>
      </c>
      <c r="T5593" t="s">
        <v>40500</v>
      </c>
    </row>
    <row r="5594" spans="1:20" x14ac:dyDescent="0.25">
      <c r="A5594" t="s">
        <v>40501</v>
      </c>
      <c r="B5594" s="5" t="s">
        <v>10</v>
      </c>
      <c r="C5594" s="5" t="s">
        <v>40502</v>
      </c>
      <c r="D5594" s="4" t="s">
        <v>17</v>
      </c>
      <c r="E5594" t="s">
        <v>328</v>
      </c>
      <c r="F5594" t="s">
        <v>40503</v>
      </c>
      <c r="G5594" t="s">
        <v>5841</v>
      </c>
      <c r="H5594" t="s">
        <v>24893</v>
      </c>
      <c r="I5594" t="s">
        <v>3176</v>
      </c>
      <c r="J5594" t="s">
        <v>28</v>
      </c>
      <c r="K5594" t="s">
        <v>14</v>
      </c>
      <c r="L5594">
        <v>79075199</v>
      </c>
      <c r="M5594">
        <v>67</v>
      </c>
      <c r="N5594">
        <v>993466484</v>
      </c>
      <c r="O5594">
        <v>67</v>
      </c>
      <c r="Q5594">
        <v>703601036735633</v>
      </c>
      <c r="T5594" t="s">
        <v>40504</v>
      </c>
    </row>
    <row r="5595" spans="1:20" x14ac:dyDescent="0.25">
      <c r="A5595" t="s">
        <v>40505</v>
      </c>
      <c r="B5595" s="5" t="s">
        <v>10</v>
      </c>
      <c r="C5595" s="5" t="s">
        <v>40506</v>
      </c>
      <c r="D5595" s="4" t="s">
        <v>17</v>
      </c>
      <c r="E5595" t="s">
        <v>12</v>
      </c>
      <c r="F5595" t="s">
        <v>18694</v>
      </c>
      <c r="G5595" t="s">
        <v>40507</v>
      </c>
      <c r="H5595">
        <v>273</v>
      </c>
      <c r="I5595" t="s">
        <v>128</v>
      </c>
      <c r="J5595" t="s">
        <v>28</v>
      </c>
      <c r="K5595" t="s">
        <v>14</v>
      </c>
      <c r="M5595">
        <v>67</v>
      </c>
      <c r="N5595" t="s">
        <v>40508</v>
      </c>
      <c r="Q5595">
        <v>700008014057206</v>
      </c>
      <c r="R5595" t="s">
        <v>12257</v>
      </c>
      <c r="S5595" t="s">
        <v>12258</v>
      </c>
      <c r="T5595" t="s">
        <v>40509</v>
      </c>
    </row>
    <row r="5596" spans="1:20" x14ac:dyDescent="0.25">
      <c r="A5596" t="s">
        <v>40510</v>
      </c>
      <c r="B5596" s="5" t="s">
        <v>15</v>
      </c>
      <c r="C5596" s="5" t="s">
        <v>40511</v>
      </c>
      <c r="D5596" s="4" t="s">
        <v>32</v>
      </c>
      <c r="E5596" t="s">
        <v>12</v>
      </c>
      <c r="F5596" t="s">
        <v>40512</v>
      </c>
      <c r="G5596" t="s">
        <v>1295</v>
      </c>
      <c r="H5596">
        <v>268</v>
      </c>
      <c r="I5596" t="s">
        <v>12886</v>
      </c>
      <c r="J5596" t="s">
        <v>28</v>
      </c>
      <c r="K5596" t="s">
        <v>14</v>
      </c>
      <c r="L5596">
        <v>79106070</v>
      </c>
      <c r="N5596" t="s">
        <v>40513</v>
      </c>
      <c r="P5596" t="s">
        <v>40514</v>
      </c>
      <c r="Q5596">
        <v>706409670584280</v>
      </c>
      <c r="R5596" t="s">
        <v>40515</v>
      </c>
      <c r="S5596" t="s">
        <v>12259</v>
      </c>
      <c r="T5596" t="s">
        <v>40516</v>
      </c>
    </row>
    <row r="5597" spans="1:20" x14ac:dyDescent="0.25">
      <c r="A5597" t="s">
        <v>40517</v>
      </c>
      <c r="B5597" s="5" t="s">
        <v>10</v>
      </c>
      <c r="C5597" s="5" t="s">
        <v>40518</v>
      </c>
      <c r="D5597" s="4" t="s">
        <v>17</v>
      </c>
      <c r="E5597" t="s">
        <v>24</v>
      </c>
      <c r="F5597" t="s">
        <v>40519</v>
      </c>
      <c r="G5597" t="s">
        <v>3842</v>
      </c>
      <c r="H5597">
        <v>1188</v>
      </c>
      <c r="I5597" s="2" t="s">
        <v>731</v>
      </c>
      <c r="J5597" t="s">
        <v>28</v>
      </c>
      <c r="K5597" t="s">
        <v>14</v>
      </c>
      <c r="L5597">
        <v>79023041</v>
      </c>
      <c r="N5597" t="s">
        <v>40520</v>
      </c>
      <c r="P5597" t="s">
        <v>40521</v>
      </c>
      <c r="Q5597">
        <v>706906165410230</v>
      </c>
      <c r="R5597" t="s">
        <v>12260</v>
      </c>
      <c r="S5597" t="s">
        <v>12261</v>
      </c>
      <c r="T5597" t="s">
        <v>40522</v>
      </c>
    </row>
    <row r="5598" spans="1:20" x14ac:dyDescent="0.25">
      <c r="A5598" t="s">
        <v>40523</v>
      </c>
      <c r="B5598" s="5" t="s">
        <v>10</v>
      </c>
      <c r="C5598" s="5" t="s">
        <v>40524</v>
      </c>
      <c r="D5598" s="4" t="s">
        <v>17</v>
      </c>
      <c r="E5598" t="s">
        <v>12</v>
      </c>
      <c r="F5598" t="s">
        <v>40525</v>
      </c>
      <c r="Q5598">
        <v>700807901171283</v>
      </c>
      <c r="R5598" t="s">
        <v>10852</v>
      </c>
      <c r="S5598" t="s">
        <v>10853</v>
      </c>
      <c r="T5598" t="s">
        <v>40526</v>
      </c>
    </row>
    <row r="5599" spans="1:20" x14ac:dyDescent="0.25">
      <c r="A5599" t="s">
        <v>40527</v>
      </c>
      <c r="B5599" s="5" t="s">
        <v>15</v>
      </c>
      <c r="C5599" s="5" t="s">
        <v>40528</v>
      </c>
      <c r="D5599" s="4" t="s">
        <v>17</v>
      </c>
      <c r="E5599" t="s">
        <v>12</v>
      </c>
      <c r="F5599" t="s">
        <v>40529</v>
      </c>
      <c r="G5599" t="s">
        <v>13350</v>
      </c>
      <c r="H5599">
        <v>349</v>
      </c>
      <c r="I5599" t="s">
        <v>407</v>
      </c>
      <c r="J5599" t="s">
        <v>28</v>
      </c>
      <c r="K5599" t="s">
        <v>14</v>
      </c>
      <c r="L5599">
        <v>79116060</v>
      </c>
      <c r="M5599">
        <v>67</v>
      </c>
      <c r="N5599">
        <v>981304158</v>
      </c>
      <c r="O5599">
        <v>67</v>
      </c>
      <c r="P5599">
        <v>98507411</v>
      </c>
      <c r="Q5599">
        <v>700503906842657</v>
      </c>
      <c r="R5599" t="s">
        <v>12262</v>
      </c>
      <c r="S5599" t="s">
        <v>12263</v>
      </c>
      <c r="T5599" t="s">
        <v>40530</v>
      </c>
    </row>
    <row r="5600" spans="1:20" x14ac:dyDescent="0.25">
      <c r="A5600" t="s">
        <v>40531</v>
      </c>
      <c r="B5600" s="5" t="s">
        <v>10</v>
      </c>
      <c r="C5600" s="5" t="s">
        <v>40532</v>
      </c>
      <c r="D5600" s="4" t="s">
        <v>12</v>
      </c>
      <c r="E5600" t="s">
        <v>24</v>
      </c>
      <c r="F5600" t="s">
        <v>40533</v>
      </c>
      <c r="G5600" t="s">
        <v>12264</v>
      </c>
      <c r="H5600">
        <v>35</v>
      </c>
      <c r="I5600" t="s">
        <v>897</v>
      </c>
      <c r="J5600" t="s">
        <v>28</v>
      </c>
      <c r="K5600" t="s">
        <v>14</v>
      </c>
      <c r="L5600">
        <v>79117000</v>
      </c>
      <c r="M5600">
        <v>67</v>
      </c>
      <c r="N5600">
        <v>991546636</v>
      </c>
      <c r="O5600">
        <v>67</v>
      </c>
      <c r="P5600">
        <v>992203967</v>
      </c>
      <c r="Q5600">
        <v>700604903966770</v>
      </c>
      <c r="T5600" t="s">
        <v>40534</v>
      </c>
    </row>
    <row r="5601" spans="1:20" x14ac:dyDescent="0.25">
      <c r="A5601" t="s">
        <v>40535</v>
      </c>
      <c r="B5601" s="5" t="s">
        <v>15</v>
      </c>
      <c r="C5601" s="5" t="s">
        <v>40536</v>
      </c>
      <c r="D5601" s="4" t="s">
        <v>12</v>
      </c>
      <c r="E5601" t="s">
        <v>12</v>
      </c>
      <c r="F5601" t="s">
        <v>40537</v>
      </c>
      <c r="G5601" t="s">
        <v>40538</v>
      </c>
      <c r="H5601">
        <v>7312</v>
      </c>
      <c r="I5601" t="s">
        <v>70</v>
      </c>
      <c r="J5601" t="s">
        <v>28</v>
      </c>
      <c r="K5601" t="s">
        <v>14</v>
      </c>
      <c r="L5601">
        <v>79010492</v>
      </c>
      <c r="M5601">
        <v>67</v>
      </c>
      <c r="N5601">
        <v>993244351</v>
      </c>
      <c r="O5601">
        <v>67</v>
      </c>
      <c r="P5601">
        <v>991158008</v>
      </c>
      <c r="R5601" t="s">
        <v>12265</v>
      </c>
      <c r="S5601" t="s">
        <v>12266</v>
      </c>
      <c r="T5601" t="s">
        <v>40539</v>
      </c>
    </row>
    <row r="5602" spans="1:20" x14ac:dyDescent="0.25">
      <c r="A5602" t="s">
        <v>40540</v>
      </c>
      <c r="B5602" s="5" t="s">
        <v>10</v>
      </c>
      <c r="C5602" s="5" t="s">
        <v>40541</v>
      </c>
      <c r="D5602" s="4" t="s">
        <v>12</v>
      </c>
      <c r="E5602" t="s">
        <v>12</v>
      </c>
      <c r="F5602" t="s">
        <v>38952</v>
      </c>
      <c r="G5602" t="s">
        <v>668</v>
      </c>
      <c r="H5602">
        <v>30</v>
      </c>
      <c r="I5602" t="s">
        <v>12267</v>
      </c>
      <c r="J5602" t="s">
        <v>64</v>
      </c>
      <c r="K5602" t="s">
        <v>14</v>
      </c>
      <c r="L5602">
        <v>79091713</v>
      </c>
      <c r="M5602">
        <v>67</v>
      </c>
      <c r="N5602">
        <v>992124673</v>
      </c>
      <c r="O5602">
        <v>67</v>
      </c>
      <c r="P5602">
        <v>992900661</v>
      </c>
      <c r="R5602" t="s">
        <v>40542</v>
      </c>
      <c r="S5602" t="s">
        <v>12268</v>
      </c>
      <c r="T5602" t="s">
        <v>40543</v>
      </c>
    </row>
    <row r="5603" spans="1:20" x14ac:dyDescent="0.25">
      <c r="A5603" t="s">
        <v>40544</v>
      </c>
      <c r="B5603" s="5" t="s">
        <v>15</v>
      </c>
      <c r="C5603" s="5" t="s">
        <v>40545</v>
      </c>
      <c r="D5603" s="4" t="s">
        <v>32</v>
      </c>
      <c r="E5603" t="s">
        <v>12</v>
      </c>
      <c r="F5603" t="s">
        <v>40546</v>
      </c>
      <c r="G5603" t="s">
        <v>349</v>
      </c>
      <c r="H5603">
        <v>469</v>
      </c>
      <c r="I5603" t="s">
        <v>350</v>
      </c>
      <c r="J5603" t="s">
        <v>28</v>
      </c>
      <c r="K5603" t="s">
        <v>14</v>
      </c>
      <c r="L5603">
        <v>79013410</v>
      </c>
      <c r="N5603" t="s">
        <v>40547</v>
      </c>
      <c r="P5603" t="s">
        <v>40548</v>
      </c>
      <c r="Q5603">
        <v>700509368583854</v>
      </c>
      <c r="R5603" t="s">
        <v>40549</v>
      </c>
      <c r="S5603" t="s">
        <v>12269</v>
      </c>
      <c r="T5603" t="s">
        <v>40550</v>
      </c>
    </row>
    <row r="5604" spans="1:20" x14ac:dyDescent="0.25">
      <c r="A5604" t="s">
        <v>40551</v>
      </c>
      <c r="B5604" s="5" t="s">
        <v>15</v>
      </c>
      <c r="C5604" s="5" t="s">
        <v>40552</v>
      </c>
      <c r="D5604" s="4" t="s">
        <v>12</v>
      </c>
      <c r="E5604" t="s">
        <v>12</v>
      </c>
      <c r="F5604" t="s">
        <v>40553</v>
      </c>
      <c r="G5604" t="s">
        <v>3501</v>
      </c>
      <c r="H5604">
        <v>729</v>
      </c>
      <c r="I5604" t="s">
        <v>40554</v>
      </c>
      <c r="J5604" t="s">
        <v>28</v>
      </c>
      <c r="K5604" t="s">
        <v>14</v>
      </c>
      <c r="L5604">
        <v>79105441</v>
      </c>
      <c r="M5604">
        <v>67</v>
      </c>
      <c r="N5604">
        <v>991186612</v>
      </c>
      <c r="O5604">
        <v>67</v>
      </c>
      <c r="R5604" t="s">
        <v>12270</v>
      </c>
      <c r="S5604" t="s">
        <v>12271</v>
      </c>
      <c r="T5604" t="s">
        <v>40555</v>
      </c>
    </row>
    <row r="5605" spans="1:20" x14ac:dyDescent="0.25">
      <c r="A5605" t="s">
        <v>40556</v>
      </c>
      <c r="B5605" s="5" t="s">
        <v>15</v>
      </c>
      <c r="C5605" s="5" t="s">
        <v>40557</v>
      </c>
      <c r="D5605" s="4" t="s">
        <v>12</v>
      </c>
      <c r="E5605" t="s">
        <v>24</v>
      </c>
      <c r="F5605" t="s">
        <v>40558</v>
      </c>
      <c r="G5605" t="s">
        <v>6255</v>
      </c>
      <c r="H5605">
        <v>444</v>
      </c>
      <c r="I5605" t="s">
        <v>7905</v>
      </c>
      <c r="J5605" t="s">
        <v>64</v>
      </c>
      <c r="K5605" t="s">
        <v>14</v>
      </c>
      <c r="L5605">
        <v>79014870</v>
      </c>
      <c r="M5605">
        <v>67</v>
      </c>
      <c r="N5605" t="s">
        <v>12878</v>
      </c>
      <c r="O5605">
        <v>67</v>
      </c>
      <c r="R5605" t="s">
        <v>12272</v>
      </c>
      <c r="S5605" t="s">
        <v>12273</v>
      </c>
      <c r="T5605" t="s">
        <v>40559</v>
      </c>
    </row>
    <row r="5606" spans="1:20" x14ac:dyDescent="0.25">
      <c r="A5606" t="s">
        <v>40560</v>
      </c>
      <c r="B5606" s="5" t="s">
        <v>15</v>
      </c>
      <c r="C5606" s="5" t="s">
        <v>40561</v>
      </c>
      <c r="D5606" s="4" t="s">
        <v>32</v>
      </c>
      <c r="E5606" t="s">
        <v>12</v>
      </c>
      <c r="F5606" t="s">
        <v>40562</v>
      </c>
      <c r="G5606" t="s">
        <v>12274</v>
      </c>
      <c r="H5606">
        <v>726</v>
      </c>
      <c r="J5606" t="s">
        <v>28</v>
      </c>
      <c r="K5606" t="s">
        <v>14</v>
      </c>
      <c r="N5606" t="s">
        <v>40563</v>
      </c>
      <c r="P5606" t="s">
        <v>40564</v>
      </c>
      <c r="Q5606">
        <v>898003042599843</v>
      </c>
      <c r="R5606" t="s">
        <v>11495</v>
      </c>
      <c r="S5606" t="s">
        <v>40565</v>
      </c>
      <c r="T5606" t="s">
        <v>40566</v>
      </c>
    </row>
    <row r="5607" spans="1:20" x14ac:dyDescent="0.25">
      <c r="A5607" t="s">
        <v>40567</v>
      </c>
      <c r="B5607" s="5" t="s">
        <v>15</v>
      </c>
      <c r="C5607" s="5" t="s">
        <v>40568</v>
      </c>
      <c r="D5607" s="4" t="s">
        <v>32</v>
      </c>
      <c r="E5607" t="s">
        <v>11</v>
      </c>
      <c r="F5607" t="s">
        <v>40569</v>
      </c>
      <c r="G5607" t="s">
        <v>12274</v>
      </c>
      <c r="H5607">
        <v>726</v>
      </c>
      <c r="J5607" t="s">
        <v>28</v>
      </c>
      <c r="K5607" t="s">
        <v>14</v>
      </c>
      <c r="N5607" t="s">
        <v>40564</v>
      </c>
      <c r="P5607" t="s">
        <v>40563</v>
      </c>
      <c r="Q5607">
        <v>705008439782956</v>
      </c>
      <c r="R5607" t="s">
        <v>12275</v>
      </c>
      <c r="S5607" t="s">
        <v>12276</v>
      </c>
      <c r="T5607" t="s">
        <v>40570</v>
      </c>
    </row>
    <row r="5608" spans="1:20" x14ac:dyDescent="0.25">
      <c r="A5608" t="s">
        <v>40571</v>
      </c>
      <c r="B5608" s="5" t="s">
        <v>10</v>
      </c>
      <c r="C5608" s="5" t="s">
        <v>40572</v>
      </c>
      <c r="D5608" s="4" t="s">
        <v>17</v>
      </c>
      <c r="E5608" t="s">
        <v>12</v>
      </c>
      <c r="F5608" t="s">
        <v>40573</v>
      </c>
      <c r="G5608" t="s">
        <v>12277</v>
      </c>
      <c r="H5608">
        <v>704</v>
      </c>
      <c r="J5608" t="s">
        <v>28</v>
      </c>
      <c r="K5608" t="s">
        <v>14</v>
      </c>
      <c r="M5608">
        <v>67</v>
      </c>
      <c r="N5608">
        <v>996263153</v>
      </c>
      <c r="O5608">
        <v>67</v>
      </c>
      <c r="P5608">
        <v>996780933</v>
      </c>
      <c r="Q5608">
        <v>702103792131099</v>
      </c>
      <c r="R5608" t="s">
        <v>40574</v>
      </c>
      <c r="T5608" t="s">
        <v>40575</v>
      </c>
    </row>
    <row r="5609" spans="1:20" x14ac:dyDescent="0.25">
      <c r="A5609" t="s">
        <v>40576</v>
      </c>
      <c r="B5609" s="5" t="s">
        <v>10</v>
      </c>
      <c r="C5609" s="5" t="s">
        <v>40577</v>
      </c>
      <c r="D5609" s="4" t="s">
        <v>17</v>
      </c>
      <c r="E5609" t="s">
        <v>12</v>
      </c>
      <c r="F5609" t="s">
        <v>35382</v>
      </c>
      <c r="G5609" t="s">
        <v>10436</v>
      </c>
      <c r="H5609">
        <v>600</v>
      </c>
      <c r="I5609" t="s">
        <v>1139</v>
      </c>
      <c r="J5609" t="s">
        <v>28</v>
      </c>
      <c r="K5609" t="s">
        <v>14</v>
      </c>
      <c r="N5609" t="s">
        <v>40578</v>
      </c>
      <c r="P5609" t="s">
        <v>40579</v>
      </c>
      <c r="Q5609">
        <v>700202973932524</v>
      </c>
      <c r="R5609" t="s">
        <v>40580</v>
      </c>
      <c r="S5609" t="s">
        <v>12278</v>
      </c>
      <c r="T5609" t="s">
        <v>40581</v>
      </c>
    </row>
    <row r="5610" spans="1:20" x14ac:dyDescent="0.25">
      <c r="A5610" t="s">
        <v>40582</v>
      </c>
      <c r="B5610" s="5" t="s">
        <v>10</v>
      </c>
      <c r="C5610" s="5" t="s">
        <v>40583</v>
      </c>
      <c r="D5610" s="4" t="s">
        <v>12</v>
      </c>
      <c r="E5610" t="s">
        <v>12</v>
      </c>
      <c r="F5610" t="s">
        <v>40584</v>
      </c>
      <c r="G5610" t="s">
        <v>40585</v>
      </c>
      <c r="H5610">
        <v>577</v>
      </c>
      <c r="I5610" t="s">
        <v>50</v>
      </c>
      <c r="J5610" t="s">
        <v>64</v>
      </c>
      <c r="K5610" t="s">
        <v>14</v>
      </c>
      <c r="L5610" t="s">
        <v>40586</v>
      </c>
      <c r="M5610">
        <v>67</v>
      </c>
      <c r="N5610">
        <v>992628852</v>
      </c>
      <c r="O5610">
        <v>67</v>
      </c>
      <c r="P5610">
        <v>992931803</v>
      </c>
      <c r="Q5610">
        <v>700701969728173</v>
      </c>
      <c r="R5610" t="s">
        <v>12279</v>
      </c>
      <c r="S5610" t="s">
        <v>40587</v>
      </c>
      <c r="T5610" t="s">
        <v>40588</v>
      </c>
    </row>
    <row r="5611" spans="1:20" x14ac:dyDescent="0.25">
      <c r="A5611" t="s">
        <v>40589</v>
      </c>
      <c r="B5611" s="5" t="s">
        <v>10</v>
      </c>
      <c r="C5611" s="5" t="s">
        <v>40590</v>
      </c>
      <c r="D5611" s="4" t="s">
        <v>12</v>
      </c>
      <c r="E5611" t="s">
        <v>12</v>
      </c>
      <c r="F5611" t="s">
        <v>40591</v>
      </c>
      <c r="G5611" t="s">
        <v>12280</v>
      </c>
      <c r="H5611">
        <v>390</v>
      </c>
      <c r="I5611" t="s">
        <v>263</v>
      </c>
      <c r="J5611" t="s">
        <v>28</v>
      </c>
      <c r="K5611" t="s">
        <v>14</v>
      </c>
      <c r="L5611">
        <v>79117361</v>
      </c>
      <c r="M5611">
        <v>67</v>
      </c>
      <c r="N5611">
        <v>91661099</v>
      </c>
      <c r="O5611">
        <v>67</v>
      </c>
      <c r="P5611">
        <v>98341860</v>
      </c>
      <c r="Q5611">
        <v>708901712876319</v>
      </c>
      <c r="R5611" t="s">
        <v>12281</v>
      </c>
      <c r="S5611" t="s">
        <v>40592</v>
      </c>
      <c r="T5611" t="s">
        <v>40593</v>
      </c>
    </row>
    <row r="5612" spans="1:20" x14ac:dyDescent="0.25">
      <c r="A5612" t="s">
        <v>40594</v>
      </c>
      <c r="B5612" s="5" t="s">
        <v>15</v>
      </c>
      <c r="C5612" s="5" t="s">
        <v>40595</v>
      </c>
      <c r="D5612" s="4" t="s">
        <v>17</v>
      </c>
      <c r="E5612" t="s">
        <v>12</v>
      </c>
      <c r="F5612" t="s">
        <v>40596</v>
      </c>
      <c r="G5612" t="s">
        <v>12282</v>
      </c>
      <c r="H5612">
        <v>6195</v>
      </c>
      <c r="I5612" t="s">
        <v>556</v>
      </c>
      <c r="J5612" t="s">
        <v>28</v>
      </c>
      <c r="K5612" t="s">
        <v>14</v>
      </c>
      <c r="M5612">
        <v>67</v>
      </c>
      <c r="N5612">
        <v>996799489</v>
      </c>
      <c r="O5612">
        <v>67</v>
      </c>
      <c r="Q5612">
        <v>702408037543827</v>
      </c>
      <c r="R5612" t="s">
        <v>40597</v>
      </c>
      <c r="S5612" t="s">
        <v>12283</v>
      </c>
      <c r="T5612" t="s">
        <v>40598</v>
      </c>
    </row>
    <row r="5613" spans="1:20" x14ac:dyDescent="0.25">
      <c r="A5613" t="s">
        <v>40599</v>
      </c>
      <c r="B5613" s="5" t="s">
        <v>10</v>
      </c>
      <c r="C5613" s="5" t="s">
        <v>40600</v>
      </c>
      <c r="D5613" s="4" t="s">
        <v>17</v>
      </c>
      <c r="E5613" t="s">
        <v>24</v>
      </c>
      <c r="F5613" t="s">
        <v>40601</v>
      </c>
      <c r="G5613" t="s">
        <v>40602</v>
      </c>
      <c r="H5613">
        <v>405</v>
      </c>
      <c r="I5613" t="s">
        <v>219</v>
      </c>
      <c r="J5613" t="s">
        <v>28</v>
      </c>
      <c r="K5613" t="s">
        <v>14</v>
      </c>
      <c r="M5613">
        <v>67</v>
      </c>
      <c r="N5613">
        <v>992783106</v>
      </c>
      <c r="O5613">
        <v>67</v>
      </c>
      <c r="P5613">
        <v>30423742</v>
      </c>
      <c r="Q5613">
        <v>707706634640810</v>
      </c>
      <c r="R5613" t="s">
        <v>12284</v>
      </c>
      <c r="S5613" t="s">
        <v>12285</v>
      </c>
      <c r="T5613" t="s">
        <v>40603</v>
      </c>
    </row>
    <row r="5614" spans="1:20" x14ac:dyDescent="0.25">
      <c r="A5614" t="s">
        <v>40604</v>
      </c>
      <c r="B5614" s="5" t="s">
        <v>10</v>
      </c>
      <c r="C5614" s="5" t="s">
        <v>40605</v>
      </c>
      <c r="D5614" s="4" t="s">
        <v>32</v>
      </c>
      <c r="E5614" t="s">
        <v>12</v>
      </c>
      <c r="F5614" t="s">
        <v>40606</v>
      </c>
      <c r="G5614" t="s">
        <v>40602</v>
      </c>
      <c r="H5614">
        <v>405</v>
      </c>
      <c r="I5614" t="s">
        <v>219</v>
      </c>
      <c r="J5614" t="s">
        <v>28</v>
      </c>
      <c r="K5614" t="s">
        <v>14</v>
      </c>
      <c r="M5614">
        <v>67</v>
      </c>
      <c r="N5614">
        <v>991797821</v>
      </c>
      <c r="O5614">
        <v>67</v>
      </c>
      <c r="P5614">
        <v>30423742</v>
      </c>
      <c r="Q5614">
        <v>700001577011109</v>
      </c>
      <c r="R5614" t="s">
        <v>12286</v>
      </c>
      <c r="S5614" t="s">
        <v>12287</v>
      </c>
      <c r="T5614" t="s">
        <v>40607</v>
      </c>
    </row>
    <row r="5615" spans="1:20" x14ac:dyDescent="0.25">
      <c r="A5615" t="s">
        <v>40608</v>
      </c>
      <c r="B5615" s="5" t="s">
        <v>15</v>
      </c>
      <c r="C5615" s="5" t="s">
        <v>40609</v>
      </c>
      <c r="D5615" s="4" t="s">
        <v>17</v>
      </c>
      <c r="E5615" t="s">
        <v>12</v>
      </c>
      <c r="F5615" t="s">
        <v>40610</v>
      </c>
      <c r="G5615" t="s">
        <v>12288</v>
      </c>
      <c r="H5615">
        <v>248</v>
      </c>
      <c r="I5615" t="s">
        <v>7905</v>
      </c>
      <c r="J5615" t="s">
        <v>28</v>
      </c>
      <c r="K5615" t="s">
        <v>14</v>
      </c>
      <c r="M5615">
        <v>67</v>
      </c>
      <c r="N5615">
        <v>992503725</v>
      </c>
      <c r="O5615">
        <v>67</v>
      </c>
      <c r="P5615">
        <v>991123613</v>
      </c>
      <c r="R5615" t="s">
        <v>12289</v>
      </c>
      <c r="S5615" t="s">
        <v>12290</v>
      </c>
      <c r="T5615" t="s">
        <v>40611</v>
      </c>
    </row>
    <row r="5616" spans="1:20" x14ac:dyDescent="0.25">
      <c r="A5616" t="s">
        <v>40612</v>
      </c>
      <c r="B5616" s="5" t="s">
        <v>10</v>
      </c>
      <c r="C5616" s="5" t="s">
        <v>40613</v>
      </c>
      <c r="D5616" s="4" t="s">
        <v>32</v>
      </c>
      <c r="E5616" t="s">
        <v>24</v>
      </c>
      <c r="F5616" t="s">
        <v>40614</v>
      </c>
      <c r="G5616" t="s">
        <v>2438</v>
      </c>
      <c r="H5616">
        <v>128</v>
      </c>
      <c r="M5616">
        <v>67</v>
      </c>
      <c r="N5616">
        <v>992494491</v>
      </c>
      <c r="O5616">
        <v>67</v>
      </c>
      <c r="P5616">
        <v>92593739</v>
      </c>
      <c r="Q5616">
        <v>70006140302603</v>
      </c>
      <c r="R5616" t="s">
        <v>12291</v>
      </c>
      <c r="S5616" t="s">
        <v>40615</v>
      </c>
      <c r="T5616" t="s">
        <v>40616</v>
      </c>
    </row>
    <row r="5617" spans="1:20" x14ac:dyDescent="0.25">
      <c r="A5617" t="s">
        <v>40617</v>
      </c>
      <c r="B5617" s="5" t="s">
        <v>10</v>
      </c>
      <c r="C5617" s="5" t="s">
        <v>40618</v>
      </c>
      <c r="D5617" s="4" t="s">
        <v>17</v>
      </c>
      <c r="E5617" t="s">
        <v>24</v>
      </c>
      <c r="F5617" t="s">
        <v>40619</v>
      </c>
      <c r="J5617" t="s">
        <v>28</v>
      </c>
      <c r="K5617" t="s">
        <v>14</v>
      </c>
      <c r="M5617">
        <v>67</v>
      </c>
      <c r="N5617">
        <v>992494025</v>
      </c>
      <c r="O5617">
        <v>67</v>
      </c>
      <c r="P5617">
        <v>93023502</v>
      </c>
      <c r="Q5617">
        <v>705805499648539</v>
      </c>
      <c r="R5617" t="s">
        <v>12292</v>
      </c>
      <c r="S5617" t="s">
        <v>40620</v>
      </c>
      <c r="T5617" t="s">
        <v>40621</v>
      </c>
    </row>
    <row r="5618" spans="1:20" x14ac:dyDescent="0.25">
      <c r="A5618" t="s">
        <v>40622</v>
      </c>
      <c r="B5618" s="5" t="s">
        <v>10</v>
      </c>
      <c r="C5618" s="5" t="s">
        <v>40623</v>
      </c>
      <c r="D5618" s="4" t="s">
        <v>17</v>
      </c>
      <c r="E5618" t="s">
        <v>24</v>
      </c>
      <c r="F5618" t="s">
        <v>40624</v>
      </c>
      <c r="G5618" t="s">
        <v>4708</v>
      </c>
      <c r="H5618">
        <v>589</v>
      </c>
      <c r="I5618" t="s">
        <v>34</v>
      </c>
      <c r="J5618" t="s">
        <v>28</v>
      </c>
      <c r="K5618" t="s">
        <v>14</v>
      </c>
      <c r="L5618">
        <v>79117110</v>
      </c>
      <c r="N5618" t="s">
        <v>40625</v>
      </c>
      <c r="P5618" t="s">
        <v>40626</v>
      </c>
      <c r="Q5618">
        <v>701007836894498</v>
      </c>
      <c r="R5618" t="s">
        <v>12293</v>
      </c>
      <c r="S5618" t="s">
        <v>12294</v>
      </c>
      <c r="T5618" t="s">
        <v>40627</v>
      </c>
    </row>
    <row r="5619" spans="1:20" x14ac:dyDescent="0.25">
      <c r="A5619" t="s">
        <v>40628</v>
      </c>
      <c r="B5619" s="5" t="s">
        <v>10</v>
      </c>
      <c r="C5619" s="5" t="s">
        <v>40629</v>
      </c>
      <c r="D5619" s="4" t="s">
        <v>12</v>
      </c>
      <c r="E5619" t="s">
        <v>12</v>
      </c>
      <c r="F5619" t="s">
        <v>40630</v>
      </c>
      <c r="G5619" t="s">
        <v>40631</v>
      </c>
      <c r="H5619">
        <v>191</v>
      </c>
      <c r="I5619" t="s">
        <v>12295</v>
      </c>
      <c r="J5619" t="s">
        <v>28</v>
      </c>
      <c r="K5619" t="s">
        <v>14</v>
      </c>
      <c r="L5619">
        <v>79110200</v>
      </c>
      <c r="M5619">
        <v>67</v>
      </c>
      <c r="N5619">
        <v>992812673</v>
      </c>
      <c r="O5619">
        <v>67</v>
      </c>
      <c r="P5619">
        <v>993221686</v>
      </c>
      <c r="Q5619">
        <v>705403455378392</v>
      </c>
      <c r="R5619" t="s">
        <v>12296</v>
      </c>
      <c r="S5619" t="s">
        <v>40632</v>
      </c>
      <c r="T5619" t="s">
        <v>40633</v>
      </c>
    </row>
    <row r="5620" spans="1:20" x14ac:dyDescent="0.25">
      <c r="A5620" t="s">
        <v>40634</v>
      </c>
      <c r="B5620" s="5" t="s">
        <v>10</v>
      </c>
      <c r="C5620" s="5" t="s">
        <v>40635</v>
      </c>
      <c r="D5620" s="4" t="s">
        <v>12</v>
      </c>
      <c r="E5620" t="s">
        <v>12</v>
      </c>
      <c r="F5620" t="s">
        <v>12817</v>
      </c>
      <c r="G5620" t="s">
        <v>12297</v>
      </c>
      <c r="H5620">
        <v>129</v>
      </c>
      <c r="J5620" t="s">
        <v>64</v>
      </c>
      <c r="K5620" t="s">
        <v>14</v>
      </c>
      <c r="L5620">
        <v>79034041</v>
      </c>
      <c r="M5620">
        <v>67</v>
      </c>
      <c r="N5620">
        <v>992916587</v>
      </c>
      <c r="O5620">
        <v>67</v>
      </c>
      <c r="P5620">
        <v>992721749</v>
      </c>
      <c r="Q5620">
        <v>703107897417660</v>
      </c>
      <c r="T5620" t="s">
        <v>40636</v>
      </c>
    </row>
    <row r="5621" spans="1:20" x14ac:dyDescent="0.25">
      <c r="A5621" t="s">
        <v>40637</v>
      </c>
      <c r="B5621" s="5" t="s">
        <v>10</v>
      </c>
      <c r="C5621" s="5" t="s">
        <v>40638</v>
      </c>
      <c r="D5621" s="4" t="s">
        <v>17</v>
      </c>
      <c r="E5621" t="s">
        <v>328</v>
      </c>
      <c r="F5621" t="s">
        <v>40639</v>
      </c>
      <c r="G5621" t="s">
        <v>7613</v>
      </c>
      <c r="H5621">
        <v>216</v>
      </c>
      <c r="I5621" t="s">
        <v>1444</v>
      </c>
      <c r="J5621" t="s">
        <v>28</v>
      </c>
      <c r="K5621" t="s">
        <v>14</v>
      </c>
      <c r="M5621">
        <v>67</v>
      </c>
      <c r="N5621">
        <v>991206097</v>
      </c>
      <c r="O5621">
        <v>69</v>
      </c>
      <c r="P5621">
        <v>92880559</v>
      </c>
      <c r="Q5621">
        <v>702007393916380</v>
      </c>
      <c r="R5621" t="s">
        <v>12298</v>
      </c>
      <c r="S5621" t="s">
        <v>12299</v>
      </c>
      <c r="T5621" t="s">
        <v>40640</v>
      </c>
    </row>
    <row r="5622" spans="1:20" x14ac:dyDescent="0.25">
      <c r="A5622" t="s">
        <v>40641</v>
      </c>
      <c r="B5622" s="5" t="s">
        <v>15</v>
      </c>
      <c r="C5622" s="5" t="s">
        <v>40642</v>
      </c>
      <c r="D5622" s="4" t="s">
        <v>32</v>
      </c>
      <c r="E5622" t="s">
        <v>12</v>
      </c>
      <c r="F5622" t="s">
        <v>40643</v>
      </c>
      <c r="G5622" t="s">
        <v>12300</v>
      </c>
      <c r="H5622">
        <v>48</v>
      </c>
      <c r="J5622" t="s">
        <v>64</v>
      </c>
      <c r="K5622" t="s">
        <v>14</v>
      </c>
      <c r="M5622">
        <v>67</v>
      </c>
      <c r="N5622" t="s">
        <v>40644</v>
      </c>
      <c r="O5622">
        <v>67</v>
      </c>
      <c r="P5622" t="s">
        <v>40645</v>
      </c>
      <c r="R5622" t="s">
        <v>40646</v>
      </c>
      <c r="T5622" t="s">
        <v>40647</v>
      </c>
    </row>
    <row r="5623" spans="1:20" x14ac:dyDescent="0.25">
      <c r="A5623" t="s">
        <v>40648</v>
      </c>
      <c r="B5623" s="5" t="s">
        <v>10</v>
      </c>
      <c r="C5623" s="5" t="s">
        <v>40649</v>
      </c>
      <c r="D5623" s="4" t="s">
        <v>12</v>
      </c>
      <c r="E5623" t="s">
        <v>24</v>
      </c>
      <c r="F5623" t="s">
        <v>40650</v>
      </c>
      <c r="G5623" t="s">
        <v>8514</v>
      </c>
      <c r="H5623">
        <v>253</v>
      </c>
      <c r="I5623" t="s">
        <v>34</v>
      </c>
      <c r="J5623" t="s">
        <v>28</v>
      </c>
      <c r="K5623" t="s">
        <v>14</v>
      </c>
      <c r="L5623">
        <v>79117720</v>
      </c>
      <c r="M5623">
        <v>67</v>
      </c>
      <c r="N5623">
        <v>998080689</v>
      </c>
      <c r="O5623">
        <v>67</v>
      </c>
      <c r="P5623">
        <v>998872299</v>
      </c>
      <c r="Q5623">
        <v>703605056714937</v>
      </c>
      <c r="R5623" t="s">
        <v>12301</v>
      </c>
      <c r="S5623" t="s">
        <v>12302</v>
      </c>
      <c r="T5623" t="s">
        <v>40651</v>
      </c>
    </row>
    <row r="5624" spans="1:20" x14ac:dyDescent="0.25">
      <c r="A5624" t="s">
        <v>40652</v>
      </c>
      <c r="B5624" s="5" t="s">
        <v>15</v>
      </c>
      <c r="C5624" s="5" t="s">
        <v>40653</v>
      </c>
      <c r="D5624" s="4" t="s">
        <v>12</v>
      </c>
      <c r="E5624" t="s">
        <v>24</v>
      </c>
      <c r="F5624" t="s">
        <v>40654</v>
      </c>
      <c r="G5624" t="s">
        <v>12303</v>
      </c>
      <c r="H5624">
        <v>285</v>
      </c>
      <c r="I5624" t="s">
        <v>12304</v>
      </c>
      <c r="J5624" t="s">
        <v>64</v>
      </c>
      <c r="K5624" t="s">
        <v>14</v>
      </c>
      <c r="M5624">
        <v>67</v>
      </c>
      <c r="N5624">
        <v>992761757</v>
      </c>
      <c r="O5624">
        <v>67</v>
      </c>
      <c r="P5624">
        <v>992981307</v>
      </c>
      <c r="Q5624">
        <v>706202599877662</v>
      </c>
      <c r="R5624" t="s">
        <v>12305</v>
      </c>
      <c r="S5624" t="s">
        <v>40655</v>
      </c>
      <c r="T5624" t="s">
        <v>40656</v>
      </c>
    </row>
    <row r="5625" spans="1:20" x14ac:dyDescent="0.25">
      <c r="A5625" t="s">
        <v>40657</v>
      </c>
      <c r="B5625" s="5" t="s">
        <v>15</v>
      </c>
      <c r="C5625" s="5" t="s">
        <v>40658</v>
      </c>
      <c r="D5625" s="4" t="s">
        <v>32</v>
      </c>
      <c r="E5625" t="s">
        <v>12</v>
      </c>
      <c r="F5625" t="s">
        <v>40659</v>
      </c>
      <c r="G5625" t="s">
        <v>12306</v>
      </c>
      <c r="H5625">
        <v>22</v>
      </c>
      <c r="I5625" t="s">
        <v>407</v>
      </c>
      <c r="J5625" t="s">
        <v>40660</v>
      </c>
      <c r="K5625" t="s">
        <v>14</v>
      </c>
      <c r="M5625">
        <v>67</v>
      </c>
      <c r="N5625">
        <v>999310695</v>
      </c>
      <c r="O5625">
        <v>67</v>
      </c>
      <c r="P5625">
        <v>991740038</v>
      </c>
      <c r="Q5625">
        <v>707401064194778</v>
      </c>
      <c r="R5625" t="s">
        <v>12307</v>
      </c>
      <c r="T5625" t="s">
        <v>40661</v>
      </c>
    </row>
    <row r="5626" spans="1:20" x14ac:dyDescent="0.25">
      <c r="A5626" t="s">
        <v>40662</v>
      </c>
      <c r="B5626" s="5" t="s">
        <v>15</v>
      </c>
      <c r="C5626" s="5" t="s">
        <v>40663</v>
      </c>
      <c r="D5626" s="4" t="s">
        <v>12</v>
      </c>
      <c r="E5626" t="s">
        <v>12</v>
      </c>
      <c r="F5626" t="s">
        <v>18111</v>
      </c>
      <c r="G5626" t="s">
        <v>9495</v>
      </c>
      <c r="H5626">
        <v>236</v>
      </c>
      <c r="I5626" t="s">
        <v>1139</v>
      </c>
      <c r="J5626" t="s">
        <v>28</v>
      </c>
      <c r="K5626" t="s">
        <v>14</v>
      </c>
      <c r="L5626">
        <v>79116361</v>
      </c>
      <c r="M5626">
        <v>67</v>
      </c>
      <c r="N5626">
        <v>991872799</v>
      </c>
      <c r="O5626">
        <v>67</v>
      </c>
      <c r="R5626" t="s">
        <v>40664</v>
      </c>
      <c r="T5626" t="s">
        <v>40665</v>
      </c>
    </row>
    <row r="5627" spans="1:20" x14ac:dyDescent="0.25">
      <c r="A5627" t="s">
        <v>40666</v>
      </c>
      <c r="B5627" s="5" t="s">
        <v>15</v>
      </c>
      <c r="C5627" s="5" t="s">
        <v>40667</v>
      </c>
      <c r="D5627" s="4" t="s">
        <v>12</v>
      </c>
      <c r="E5627" t="s">
        <v>72</v>
      </c>
      <c r="F5627" t="s">
        <v>40668</v>
      </c>
      <c r="G5627" t="s">
        <v>12308</v>
      </c>
      <c r="H5627">
        <v>235</v>
      </c>
      <c r="I5627" t="s">
        <v>536</v>
      </c>
      <c r="J5627" t="s">
        <v>64</v>
      </c>
      <c r="K5627" t="s">
        <v>14</v>
      </c>
      <c r="L5627">
        <v>79005330</v>
      </c>
      <c r="M5627">
        <v>67</v>
      </c>
      <c r="N5627">
        <v>96821743</v>
      </c>
      <c r="O5627">
        <v>67</v>
      </c>
      <c r="P5627">
        <v>996904717</v>
      </c>
      <c r="Q5627">
        <v>700707949672372</v>
      </c>
      <c r="R5627" t="s">
        <v>12309</v>
      </c>
      <c r="S5627" t="s">
        <v>12310</v>
      </c>
      <c r="T5627" t="s">
        <v>40669</v>
      </c>
    </row>
    <row r="5628" spans="1:20" x14ac:dyDescent="0.25">
      <c r="A5628" t="s">
        <v>40670</v>
      </c>
      <c r="B5628" s="5" t="s">
        <v>15</v>
      </c>
      <c r="C5628" s="5" t="s">
        <v>40671</v>
      </c>
      <c r="D5628" s="4" t="s">
        <v>12</v>
      </c>
      <c r="E5628" t="s">
        <v>328</v>
      </c>
      <c r="F5628" t="s">
        <v>40672</v>
      </c>
      <c r="G5628" t="s">
        <v>6659</v>
      </c>
      <c r="H5628">
        <v>227</v>
      </c>
      <c r="I5628" t="s">
        <v>12311</v>
      </c>
      <c r="J5628" t="s">
        <v>64</v>
      </c>
      <c r="K5628" t="s">
        <v>14</v>
      </c>
      <c r="L5628">
        <v>79116100</v>
      </c>
      <c r="M5628">
        <v>67</v>
      </c>
      <c r="N5628">
        <v>992679540</v>
      </c>
      <c r="O5628">
        <v>67</v>
      </c>
      <c r="P5628">
        <v>992380618</v>
      </c>
      <c r="Q5628">
        <v>700405450732741</v>
      </c>
      <c r="R5628" t="s">
        <v>40673</v>
      </c>
      <c r="S5628" t="s">
        <v>12312</v>
      </c>
      <c r="T5628" t="s">
        <v>40674</v>
      </c>
    </row>
    <row r="5629" spans="1:20" x14ac:dyDescent="0.25">
      <c r="A5629" t="s">
        <v>40675</v>
      </c>
      <c r="B5629" s="5" t="s">
        <v>10</v>
      </c>
      <c r="C5629" s="5" t="s">
        <v>40676</v>
      </c>
      <c r="D5629" s="4" t="s">
        <v>12</v>
      </c>
      <c r="E5629" t="s">
        <v>24</v>
      </c>
      <c r="F5629" t="s">
        <v>40677</v>
      </c>
      <c r="G5629" t="s">
        <v>12313</v>
      </c>
      <c r="H5629">
        <v>18</v>
      </c>
      <c r="J5629" t="s">
        <v>64</v>
      </c>
      <c r="K5629" t="s">
        <v>14</v>
      </c>
      <c r="L5629">
        <v>79114020</v>
      </c>
      <c r="M5629">
        <v>67</v>
      </c>
      <c r="N5629" t="s">
        <v>40678</v>
      </c>
      <c r="O5629">
        <v>67</v>
      </c>
      <c r="Q5629">
        <v>700008619831903</v>
      </c>
      <c r="R5629" t="s">
        <v>40679</v>
      </c>
      <c r="T5629" t="s">
        <v>40680</v>
      </c>
    </row>
    <row r="5630" spans="1:20" x14ac:dyDescent="0.25">
      <c r="A5630" t="s">
        <v>40681</v>
      </c>
      <c r="B5630" s="5" t="s">
        <v>10</v>
      </c>
      <c r="C5630" s="5" t="s">
        <v>40682</v>
      </c>
      <c r="D5630" s="4" t="s">
        <v>32</v>
      </c>
      <c r="E5630" t="s">
        <v>12</v>
      </c>
      <c r="F5630" t="s">
        <v>40683</v>
      </c>
      <c r="G5630" t="s">
        <v>682</v>
      </c>
      <c r="H5630">
        <v>495</v>
      </c>
      <c r="I5630" t="s">
        <v>118</v>
      </c>
      <c r="J5630" t="s">
        <v>28</v>
      </c>
      <c r="K5630" t="s">
        <v>14</v>
      </c>
      <c r="L5630">
        <v>79114180</v>
      </c>
      <c r="M5630">
        <v>67</v>
      </c>
      <c r="N5630" t="s">
        <v>40684</v>
      </c>
      <c r="O5630">
        <v>67</v>
      </c>
      <c r="P5630" t="s">
        <v>40685</v>
      </c>
      <c r="Q5630">
        <v>703608051373433</v>
      </c>
      <c r="R5630" t="s">
        <v>12314</v>
      </c>
      <c r="S5630" t="s">
        <v>12315</v>
      </c>
      <c r="T5630" t="s">
        <v>40686</v>
      </c>
    </row>
    <row r="5631" spans="1:20" x14ac:dyDescent="0.25">
      <c r="A5631" t="s">
        <v>40687</v>
      </c>
      <c r="B5631" s="5" t="s">
        <v>10</v>
      </c>
      <c r="C5631" s="5" t="s">
        <v>40688</v>
      </c>
      <c r="D5631" s="4" t="s">
        <v>12</v>
      </c>
      <c r="E5631" t="s">
        <v>24</v>
      </c>
      <c r="F5631" t="s">
        <v>40689</v>
      </c>
      <c r="G5631" t="s">
        <v>12316</v>
      </c>
      <c r="H5631">
        <v>1282</v>
      </c>
      <c r="I5631" t="s">
        <v>12317</v>
      </c>
      <c r="J5631" t="s">
        <v>28</v>
      </c>
      <c r="K5631" t="s">
        <v>14</v>
      </c>
      <c r="L5631">
        <v>79009060</v>
      </c>
      <c r="M5631">
        <v>67</v>
      </c>
      <c r="N5631">
        <v>992316182</v>
      </c>
      <c r="O5631">
        <v>67</v>
      </c>
      <c r="Q5631">
        <v>708009326597024</v>
      </c>
      <c r="R5631" t="s">
        <v>12318</v>
      </c>
      <c r="S5631" t="s">
        <v>12319</v>
      </c>
      <c r="T5631" t="s">
        <v>40690</v>
      </c>
    </row>
    <row r="5632" spans="1:20" x14ac:dyDescent="0.25">
      <c r="A5632" t="s">
        <v>40691</v>
      </c>
      <c r="B5632" s="5" t="s">
        <v>10</v>
      </c>
      <c r="C5632" s="5" t="s">
        <v>40692</v>
      </c>
      <c r="D5632" s="4" t="s">
        <v>12</v>
      </c>
      <c r="E5632" t="s">
        <v>12</v>
      </c>
      <c r="F5632" t="s">
        <v>40693</v>
      </c>
      <c r="G5632" t="s">
        <v>12320</v>
      </c>
      <c r="H5632">
        <v>98</v>
      </c>
      <c r="I5632" t="s">
        <v>12321</v>
      </c>
      <c r="J5632" t="s">
        <v>64</v>
      </c>
      <c r="K5632" t="s">
        <v>14</v>
      </c>
      <c r="L5632">
        <v>79971291</v>
      </c>
      <c r="M5632">
        <v>67</v>
      </c>
      <c r="N5632">
        <v>992752403</v>
      </c>
      <c r="O5632">
        <v>67</v>
      </c>
      <c r="P5632">
        <v>991921551</v>
      </c>
      <c r="Q5632">
        <v>898000144813027</v>
      </c>
      <c r="R5632" t="s">
        <v>12322</v>
      </c>
      <c r="S5632" t="s">
        <v>12323</v>
      </c>
      <c r="T5632" t="s">
        <v>40694</v>
      </c>
    </row>
    <row r="5633" spans="1:20" x14ac:dyDescent="0.25">
      <c r="A5633" t="s">
        <v>40695</v>
      </c>
      <c r="B5633" s="5" t="s">
        <v>10</v>
      </c>
      <c r="C5633" s="5" t="s">
        <v>40696</v>
      </c>
      <c r="D5633" s="4" t="s">
        <v>12</v>
      </c>
      <c r="E5633" t="s">
        <v>12</v>
      </c>
      <c r="F5633" t="s">
        <v>40697</v>
      </c>
      <c r="G5633" t="s">
        <v>12324</v>
      </c>
      <c r="H5633">
        <v>1273</v>
      </c>
      <c r="I5633" t="s">
        <v>40698</v>
      </c>
      <c r="J5633" t="s">
        <v>64</v>
      </c>
      <c r="L5633">
        <v>79011340</v>
      </c>
      <c r="M5633">
        <v>67</v>
      </c>
      <c r="O5633">
        <v>67</v>
      </c>
      <c r="Q5633" t="s">
        <v>14</v>
      </c>
      <c r="T5633" t="s">
        <v>40699</v>
      </c>
    </row>
    <row r="5634" spans="1:20" x14ac:dyDescent="0.25">
      <c r="A5634" t="s">
        <v>40700</v>
      </c>
      <c r="B5634" s="5" t="s">
        <v>10</v>
      </c>
      <c r="C5634" s="5" t="s">
        <v>40701</v>
      </c>
      <c r="D5634" s="4" t="s">
        <v>12</v>
      </c>
      <c r="E5634" t="s">
        <v>12</v>
      </c>
      <c r="F5634" t="s">
        <v>40702</v>
      </c>
      <c r="G5634" t="s">
        <v>761</v>
      </c>
      <c r="H5634">
        <v>936</v>
      </c>
      <c r="I5634" t="s">
        <v>120</v>
      </c>
      <c r="J5634" t="s">
        <v>64</v>
      </c>
      <c r="K5634" t="s">
        <v>14</v>
      </c>
      <c r="L5634">
        <v>79117020</v>
      </c>
      <c r="M5634">
        <v>67</v>
      </c>
      <c r="N5634">
        <v>992632598</v>
      </c>
      <c r="O5634">
        <v>11</v>
      </c>
      <c r="P5634">
        <v>954519868</v>
      </c>
      <c r="Q5634">
        <v>700201498134923</v>
      </c>
      <c r="R5634" t="s">
        <v>12325</v>
      </c>
      <c r="S5634" t="s">
        <v>12326</v>
      </c>
      <c r="T5634" t="s">
        <v>40703</v>
      </c>
    </row>
    <row r="5635" spans="1:20" x14ac:dyDescent="0.25">
      <c r="A5635" t="s">
        <v>40704</v>
      </c>
      <c r="B5635" s="5" t="s">
        <v>10</v>
      </c>
      <c r="C5635" s="5" t="s">
        <v>40705</v>
      </c>
      <c r="D5635" s="4" t="s">
        <v>12</v>
      </c>
      <c r="E5635" t="s">
        <v>24</v>
      </c>
      <c r="F5635" t="s">
        <v>35627</v>
      </c>
      <c r="G5635" t="s">
        <v>12327</v>
      </c>
      <c r="H5635">
        <v>603</v>
      </c>
      <c r="I5635" t="s">
        <v>12770</v>
      </c>
      <c r="J5635" t="s">
        <v>64</v>
      </c>
      <c r="K5635" t="s">
        <v>14</v>
      </c>
      <c r="L5635">
        <v>79010060</v>
      </c>
      <c r="M5635">
        <v>67</v>
      </c>
      <c r="N5635">
        <v>981580103</v>
      </c>
      <c r="O5635">
        <v>67</v>
      </c>
      <c r="P5635">
        <v>982010023</v>
      </c>
      <c r="Q5635">
        <v>709607601967770</v>
      </c>
      <c r="R5635" t="s">
        <v>12328</v>
      </c>
      <c r="S5635" t="s">
        <v>40706</v>
      </c>
      <c r="T5635" t="s">
        <v>40707</v>
      </c>
    </row>
    <row r="5636" spans="1:20" x14ac:dyDescent="0.25">
      <c r="A5636" t="s">
        <v>40708</v>
      </c>
      <c r="B5636" s="5" t="s">
        <v>10</v>
      </c>
      <c r="C5636" s="5" t="s">
        <v>40709</v>
      </c>
      <c r="D5636" s="4" t="s">
        <v>12</v>
      </c>
      <c r="E5636" t="s">
        <v>24</v>
      </c>
      <c r="F5636" t="s">
        <v>13139</v>
      </c>
      <c r="G5636" t="s">
        <v>12329</v>
      </c>
      <c r="H5636">
        <v>177</v>
      </c>
      <c r="I5636" t="s">
        <v>1745</v>
      </c>
      <c r="J5636" t="s">
        <v>64</v>
      </c>
      <c r="K5636" t="s">
        <v>14</v>
      </c>
      <c r="L5636">
        <v>79014190</v>
      </c>
      <c r="M5636">
        <v>67</v>
      </c>
      <c r="N5636">
        <v>996718719</v>
      </c>
      <c r="O5636">
        <v>67</v>
      </c>
      <c r="P5636">
        <v>98112201</v>
      </c>
      <c r="Q5636">
        <v>700808445127184</v>
      </c>
      <c r="R5636" t="s">
        <v>12330</v>
      </c>
      <c r="S5636" t="s">
        <v>12331</v>
      </c>
      <c r="T5636" t="s">
        <v>40710</v>
      </c>
    </row>
    <row r="5637" spans="1:20" x14ac:dyDescent="0.25">
      <c r="A5637" t="s">
        <v>40711</v>
      </c>
      <c r="B5637" s="5" t="s">
        <v>15</v>
      </c>
      <c r="C5637" s="5" t="s">
        <v>40712</v>
      </c>
      <c r="D5637" s="4" t="s">
        <v>12</v>
      </c>
      <c r="E5637" t="s">
        <v>12</v>
      </c>
      <c r="F5637" t="s">
        <v>40713</v>
      </c>
      <c r="G5637" t="s">
        <v>12332</v>
      </c>
      <c r="H5637">
        <v>531</v>
      </c>
      <c r="I5637" t="s">
        <v>57</v>
      </c>
      <c r="J5637" t="s">
        <v>64</v>
      </c>
      <c r="K5637" t="s">
        <v>14</v>
      </c>
      <c r="L5637">
        <v>79017111</v>
      </c>
      <c r="M5637">
        <v>67</v>
      </c>
      <c r="N5637">
        <v>992180790</v>
      </c>
      <c r="O5637">
        <v>67</v>
      </c>
      <c r="P5637">
        <v>991566318</v>
      </c>
      <c r="Q5637">
        <v>706906178957934</v>
      </c>
      <c r="R5637" t="s">
        <v>12333</v>
      </c>
      <c r="S5637" t="s">
        <v>12334</v>
      </c>
      <c r="T5637" t="s">
        <v>40714</v>
      </c>
    </row>
    <row r="5638" spans="1:20" x14ac:dyDescent="0.25">
      <c r="A5638" t="s">
        <v>40715</v>
      </c>
      <c r="B5638" s="5" t="s">
        <v>15</v>
      </c>
      <c r="C5638" s="5" t="s">
        <v>40716</v>
      </c>
      <c r="D5638" s="4" t="s">
        <v>1615</v>
      </c>
      <c r="E5638" t="s">
        <v>12</v>
      </c>
      <c r="F5638" t="s">
        <v>16821</v>
      </c>
      <c r="G5638" t="s">
        <v>12335</v>
      </c>
      <c r="H5638">
        <v>394</v>
      </c>
      <c r="I5638" t="s">
        <v>12336</v>
      </c>
      <c r="J5638" t="s">
        <v>64</v>
      </c>
      <c r="K5638" t="s">
        <v>14</v>
      </c>
      <c r="L5638">
        <v>79118732</v>
      </c>
      <c r="M5638">
        <v>67</v>
      </c>
      <c r="N5638" t="s">
        <v>32482</v>
      </c>
      <c r="O5638">
        <v>67</v>
      </c>
      <c r="P5638" t="s">
        <v>40717</v>
      </c>
      <c r="Q5638">
        <v>709805087635297</v>
      </c>
      <c r="R5638" t="s">
        <v>12337</v>
      </c>
      <c r="S5638" t="s">
        <v>40718</v>
      </c>
      <c r="T5638" t="s">
        <v>40719</v>
      </c>
    </row>
    <row r="5639" spans="1:20" x14ac:dyDescent="0.25">
      <c r="A5639" t="s">
        <v>40720</v>
      </c>
      <c r="B5639" s="5" t="s">
        <v>10</v>
      </c>
      <c r="C5639" s="5" t="s">
        <v>40721</v>
      </c>
      <c r="D5639" s="4" t="s">
        <v>12</v>
      </c>
      <c r="E5639" t="s">
        <v>12</v>
      </c>
      <c r="F5639" t="s">
        <v>40722</v>
      </c>
      <c r="G5639" t="s">
        <v>12338</v>
      </c>
      <c r="H5639">
        <v>116</v>
      </c>
      <c r="I5639" t="s">
        <v>758</v>
      </c>
      <c r="J5639" t="s">
        <v>28</v>
      </c>
      <c r="K5639" t="s">
        <v>14</v>
      </c>
      <c r="L5639">
        <v>79022190</v>
      </c>
      <c r="M5639">
        <v>67</v>
      </c>
      <c r="N5639">
        <v>992077650</v>
      </c>
      <c r="O5639">
        <v>67</v>
      </c>
      <c r="Q5639">
        <v>706802245893328</v>
      </c>
      <c r="T5639" t="s">
        <v>40723</v>
      </c>
    </row>
    <row r="5640" spans="1:20" x14ac:dyDescent="0.25">
      <c r="A5640" t="s">
        <v>40724</v>
      </c>
      <c r="B5640" s="5" t="s">
        <v>10</v>
      </c>
      <c r="C5640" s="5" t="s">
        <v>40725</v>
      </c>
      <c r="D5640" s="4" t="s">
        <v>17</v>
      </c>
      <c r="E5640" t="s">
        <v>24</v>
      </c>
      <c r="F5640" t="s">
        <v>40726</v>
      </c>
      <c r="G5640" t="s">
        <v>10554</v>
      </c>
      <c r="H5640">
        <v>127</v>
      </c>
      <c r="I5640" t="s">
        <v>12339</v>
      </c>
      <c r="J5640" t="s">
        <v>28</v>
      </c>
      <c r="K5640" t="s">
        <v>14</v>
      </c>
      <c r="L5640">
        <v>79075278</v>
      </c>
      <c r="M5640">
        <v>67</v>
      </c>
      <c r="N5640" t="s">
        <v>40727</v>
      </c>
      <c r="Q5640">
        <v>701409656141236</v>
      </c>
      <c r="R5640" t="s">
        <v>40728</v>
      </c>
      <c r="S5640" t="s">
        <v>12340</v>
      </c>
      <c r="T5640" t="s">
        <v>40729</v>
      </c>
    </row>
    <row r="5641" spans="1:20" x14ac:dyDescent="0.25">
      <c r="A5641" t="s">
        <v>40730</v>
      </c>
      <c r="B5641" s="5" t="s">
        <v>15</v>
      </c>
      <c r="C5641" s="5" t="s">
        <v>40731</v>
      </c>
      <c r="D5641" s="4" t="s">
        <v>12</v>
      </c>
      <c r="E5641" t="s">
        <v>12</v>
      </c>
      <c r="F5641" t="s">
        <v>40732</v>
      </c>
      <c r="G5641" t="s">
        <v>12341</v>
      </c>
      <c r="H5641">
        <v>718</v>
      </c>
      <c r="I5641" t="s">
        <v>1139</v>
      </c>
      <c r="J5641" t="s">
        <v>64</v>
      </c>
      <c r="K5641" t="s">
        <v>14</v>
      </c>
      <c r="L5641">
        <v>79116300</v>
      </c>
      <c r="M5641">
        <v>67</v>
      </c>
      <c r="N5641">
        <v>991162654</v>
      </c>
      <c r="O5641">
        <v>67</v>
      </c>
      <c r="Q5641">
        <v>700607989196165</v>
      </c>
      <c r="R5641" t="s">
        <v>12342</v>
      </c>
      <c r="S5641" t="s">
        <v>40733</v>
      </c>
      <c r="T5641" t="s">
        <v>40734</v>
      </c>
    </row>
    <row r="5642" spans="1:20" x14ac:dyDescent="0.25">
      <c r="A5642" t="s">
        <v>40735</v>
      </c>
      <c r="B5642" s="5" t="s">
        <v>10</v>
      </c>
      <c r="C5642" s="5" t="s">
        <v>40736</v>
      </c>
      <c r="D5642" s="4" t="s">
        <v>12</v>
      </c>
      <c r="E5642" t="s">
        <v>24</v>
      </c>
      <c r="F5642" t="s">
        <v>40737</v>
      </c>
      <c r="G5642" t="s">
        <v>40738</v>
      </c>
      <c r="H5642">
        <v>513</v>
      </c>
      <c r="I5642" t="s">
        <v>12343</v>
      </c>
      <c r="J5642" t="s">
        <v>64</v>
      </c>
      <c r="K5642" t="s">
        <v>14</v>
      </c>
      <c r="L5642">
        <v>79100330</v>
      </c>
      <c r="M5642">
        <v>67</v>
      </c>
      <c r="N5642" t="s">
        <v>23297</v>
      </c>
      <c r="O5642">
        <v>67</v>
      </c>
      <c r="Q5642">
        <v>704006376311560</v>
      </c>
      <c r="T5642" t="s">
        <v>40739</v>
      </c>
    </row>
    <row r="5643" spans="1:20" x14ac:dyDescent="0.25">
      <c r="A5643" t="s">
        <v>40740</v>
      </c>
      <c r="B5643" s="5" t="s">
        <v>10</v>
      </c>
      <c r="C5643" s="5" t="s">
        <v>38682</v>
      </c>
      <c r="D5643" s="4" t="s">
        <v>12</v>
      </c>
      <c r="E5643" t="s">
        <v>12</v>
      </c>
      <c r="F5643" t="s">
        <v>38683</v>
      </c>
      <c r="G5643" t="s">
        <v>40741</v>
      </c>
      <c r="H5643">
        <v>1153</v>
      </c>
      <c r="I5643" t="s">
        <v>12344</v>
      </c>
      <c r="J5643" t="s">
        <v>28</v>
      </c>
      <c r="K5643" t="s">
        <v>12345</v>
      </c>
      <c r="M5643">
        <v>67</v>
      </c>
      <c r="N5643">
        <v>999080995</v>
      </c>
      <c r="O5643">
        <v>67</v>
      </c>
      <c r="Q5643">
        <v>700003661075009</v>
      </c>
      <c r="T5643" t="s">
        <v>40742</v>
      </c>
    </row>
    <row r="5644" spans="1:20" x14ac:dyDescent="0.25">
      <c r="A5644" t="s">
        <v>40743</v>
      </c>
      <c r="B5644" s="5" t="s">
        <v>15</v>
      </c>
      <c r="C5644" s="5" t="s">
        <v>40744</v>
      </c>
      <c r="D5644" s="4" t="s">
        <v>12</v>
      </c>
      <c r="E5644" t="s">
        <v>12</v>
      </c>
      <c r="F5644" t="s">
        <v>40745</v>
      </c>
      <c r="G5644" t="s">
        <v>10118</v>
      </c>
      <c r="H5644">
        <v>3641</v>
      </c>
      <c r="I5644" t="s">
        <v>12346</v>
      </c>
      <c r="J5644" t="s">
        <v>28</v>
      </c>
      <c r="K5644" t="s">
        <v>14</v>
      </c>
      <c r="L5644">
        <v>79035459</v>
      </c>
      <c r="M5644">
        <v>67</v>
      </c>
      <c r="N5644">
        <v>992423724</v>
      </c>
      <c r="O5644">
        <v>67</v>
      </c>
      <c r="P5644">
        <v>991072022</v>
      </c>
      <c r="Q5644">
        <v>704102185064173</v>
      </c>
      <c r="R5644" t="s">
        <v>40746</v>
      </c>
      <c r="S5644" t="s">
        <v>12347</v>
      </c>
      <c r="T5644" t="s">
        <v>40747</v>
      </c>
    </row>
    <row r="5645" spans="1:20" x14ac:dyDescent="0.25">
      <c r="A5645" t="s">
        <v>40748</v>
      </c>
      <c r="B5645" s="5" t="s">
        <v>10</v>
      </c>
      <c r="C5645" s="5" t="s">
        <v>40749</v>
      </c>
      <c r="D5645" s="4" t="s">
        <v>12</v>
      </c>
      <c r="E5645" t="s">
        <v>24</v>
      </c>
      <c r="F5645" t="s">
        <v>40750</v>
      </c>
      <c r="G5645" t="s">
        <v>20948</v>
      </c>
      <c r="H5645">
        <v>889</v>
      </c>
      <c r="I5645" t="s">
        <v>12860</v>
      </c>
      <c r="J5645" t="s">
        <v>28</v>
      </c>
      <c r="K5645" t="s">
        <v>14</v>
      </c>
      <c r="L5645">
        <v>79013820</v>
      </c>
      <c r="M5645">
        <v>67</v>
      </c>
      <c r="N5645">
        <v>984487543</v>
      </c>
      <c r="O5645">
        <v>67</v>
      </c>
      <c r="P5645">
        <v>992634001</v>
      </c>
      <c r="Q5645">
        <v>700802946003687</v>
      </c>
      <c r="T5645" t="s">
        <v>40751</v>
      </c>
    </row>
    <row r="5646" spans="1:20" x14ac:dyDescent="0.25">
      <c r="A5646" t="s">
        <v>40752</v>
      </c>
      <c r="B5646" s="5" t="s">
        <v>10</v>
      </c>
      <c r="C5646" s="5" t="s">
        <v>40753</v>
      </c>
      <c r="D5646" s="4" t="s">
        <v>32</v>
      </c>
      <c r="E5646" t="s">
        <v>72</v>
      </c>
      <c r="F5646" t="s">
        <v>33221</v>
      </c>
      <c r="G5646" t="s">
        <v>5586</v>
      </c>
      <c r="H5646">
        <v>186</v>
      </c>
      <c r="I5646" t="s">
        <v>139</v>
      </c>
      <c r="J5646" t="s">
        <v>28</v>
      </c>
      <c r="K5646" t="s">
        <v>14</v>
      </c>
      <c r="L5646">
        <v>79116136</v>
      </c>
      <c r="M5646">
        <v>67</v>
      </c>
      <c r="N5646" t="s">
        <v>40754</v>
      </c>
      <c r="P5646" t="s">
        <v>40755</v>
      </c>
      <c r="Q5646">
        <v>700904966888499</v>
      </c>
      <c r="R5646" t="s">
        <v>40756</v>
      </c>
      <c r="S5646" t="s">
        <v>40757</v>
      </c>
      <c r="T5646" t="s">
        <v>40758</v>
      </c>
    </row>
    <row r="5647" spans="1:20" x14ac:dyDescent="0.25">
      <c r="A5647" t="s">
        <v>40759</v>
      </c>
      <c r="B5647" s="5" t="s">
        <v>10</v>
      </c>
      <c r="C5647" s="5" t="s">
        <v>40760</v>
      </c>
      <c r="D5647" s="4" t="s">
        <v>12</v>
      </c>
      <c r="E5647" t="s">
        <v>12</v>
      </c>
      <c r="F5647" t="s">
        <v>40761</v>
      </c>
      <c r="G5647" t="s">
        <v>12348</v>
      </c>
      <c r="H5647">
        <v>272</v>
      </c>
      <c r="I5647" t="s">
        <v>3141</v>
      </c>
      <c r="J5647" t="s">
        <v>64</v>
      </c>
      <c r="K5647" t="s">
        <v>14</v>
      </c>
      <c r="L5647">
        <v>79106057</v>
      </c>
      <c r="M5647">
        <v>67</v>
      </c>
      <c r="N5647">
        <v>982011989</v>
      </c>
      <c r="O5647">
        <v>67</v>
      </c>
      <c r="P5647">
        <v>811063741</v>
      </c>
      <c r="Q5647">
        <v>702406045745725</v>
      </c>
      <c r="R5647" t="s">
        <v>12349</v>
      </c>
      <c r="S5647" t="s">
        <v>12350</v>
      </c>
      <c r="T5647" t="s">
        <v>40762</v>
      </c>
    </row>
    <row r="5648" spans="1:20" x14ac:dyDescent="0.25">
      <c r="A5648" t="s">
        <v>40763</v>
      </c>
      <c r="B5648" s="5" t="s">
        <v>10</v>
      </c>
      <c r="C5648" s="5" t="s">
        <v>40764</v>
      </c>
      <c r="D5648" s="4" t="s">
        <v>12</v>
      </c>
      <c r="E5648" t="s">
        <v>24</v>
      </c>
      <c r="F5648" t="s">
        <v>40765</v>
      </c>
      <c r="G5648" t="s">
        <v>12351</v>
      </c>
      <c r="H5648">
        <v>119</v>
      </c>
      <c r="I5648" t="s">
        <v>12352</v>
      </c>
      <c r="J5648" t="s">
        <v>64</v>
      </c>
      <c r="K5648" t="s">
        <v>14</v>
      </c>
      <c r="M5648">
        <v>67</v>
      </c>
      <c r="N5648">
        <v>92448674</v>
      </c>
      <c r="O5648">
        <v>67</v>
      </c>
      <c r="P5648">
        <v>992320676</v>
      </c>
      <c r="T5648" t="s">
        <v>40766</v>
      </c>
    </row>
    <row r="5649" spans="1:20" x14ac:dyDescent="0.25">
      <c r="A5649" t="s">
        <v>40767</v>
      </c>
      <c r="B5649" s="5" t="s">
        <v>10</v>
      </c>
      <c r="C5649" s="5" t="s">
        <v>40768</v>
      </c>
      <c r="D5649" s="4" t="s">
        <v>17</v>
      </c>
      <c r="E5649" t="s">
        <v>24</v>
      </c>
      <c r="F5649" t="s">
        <v>40769</v>
      </c>
      <c r="G5649" t="s">
        <v>531</v>
      </c>
      <c r="H5649">
        <v>827</v>
      </c>
      <c r="I5649" t="s">
        <v>120</v>
      </c>
      <c r="J5649" t="s">
        <v>28</v>
      </c>
      <c r="K5649" t="s">
        <v>14</v>
      </c>
      <c r="L5649">
        <v>79117040</v>
      </c>
      <c r="N5649" t="s">
        <v>40770</v>
      </c>
      <c r="P5649" t="s">
        <v>40771</v>
      </c>
      <c r="Q5649">
        <v>705005460551957</v>
      </c>
      <c r="R5649" t="s">
        <v>12353</v>
      </c>
      <c r="S5649" t="s">
        <v>9957</v>
      </c>
      <c r="T5649" t="s">
        <v>40772</v>
      </c>
    </row>
    <row r="5650" spans="1:20" x14ac:dyDescent="0.25">
      <c r="A5650" t="s">
        <v>40773</v>
      </c>
      <c r="B5650" s="5" t="s">
        <v>15</v>
      </c>
      <c r="C5650" s="5" t="s">
        <v>40774</v>
      </c>
      <c r="D5650" s="4" t="s">
        <v>32</v>
      </c>
      <c r="E5650" t="s">
        <v>12</v>
      </c>
      <c r="F5650" t="s">
        <v>20385</v>
      </c>
      <c r="G5650" t="s">
        <v>12354</v>
      </c>
      <c r="H5650">
        <v>1882</v>
      </c>
      <c r="I5650" t="s">
        <v>2764</v>
      </c>
      <c r="J5650" t="s">
        <v>28</v>
      </c>
      <c r="K5650" t="s">
        <v>14</v>
      </c>
      <c r="M5650">
        <v>67</v>
      </c>
      <c r="N5650" t="s">
        <v>40775</v>
      </c>
      <c r="O5650">
        <v>67</v>
      </c>
      <c r="R5650" t="s">
        <v>40776</v>
      </c>
      <c r="S5650" t="s">
        <v>12355</v>
      </c>
      <c r="T5650" t="s">
        <v>40777</v>
      </c>
    </row>
    <row r="5651" spans="1:20" x14ac:dyDescent="0.25">
      <c r="A5651" t="s">
        <v>40778</v>
      </c>
      <c r="B5651" s="5" t="s">
        <v>10</v>
      </c>
      <c r="C5651" s="5" t="s">
        <v>40779</v>
      </c>
      <c r="D5651" s="4" t="s">
        <v>32</v>
      </c>
      <c r="E5651" t="s">
        <v>328</v>
      </c>
      <c r="F5651" t="s">
        <v>40780</v>
      </c>
      <c r="G5651" t="s">
        <v>12356</v>
      </c>
      <c r="H5651">
        <v>55</v>
      </c>
      <c r="I5651" t="s">
        <v>27</v>
      </c>
      <c r="J5651" t="s">
        <v>28</v>
      </c>
      <c r="K5651" t="s">
        <v>14</v>
      </c>
      <c r="L5651">
        <v>79012220</v>
      </c>
      <c r="M5651">
        <v>67</v>
      </c>
      <c r="N5651" t="s">
        <v>40781</v>
      </c>
      <c r="O5651">
        <v>67</v>
      </c>
      <c r="P5651" t="s">
        <v>36287</v>
      </c>
      <c r="R5651" t="s">
        <v>40782</v>
      </c>
      <c r="S5651" t="s">
        <v>12357</v>
      </c>
      <c r="T5651" t="s">
        <v>40783</v>
      </c>
    </row>
    <row r="5652" spans="1:20" x14ac:dyDescent="0.25">
      <c r="A5652" t="s">
        <v>40784</v>
      </c>
      <c r="B5652" s="5" t="s">
        <v>15</v>
      </c>
      <c r="C5652" s="5" t="s">
        <v>40785</v>
      </c>
      <c r="D5652" s="4" t="s">
        <v>32</v>
      </c>
      <c r="E5652" t="s">
        <v>72</v>
      </c>
      <c r="F5652" t="s">
        <v>40786</v>
      </c>
      <c r="G5652" t="s">
        <v>12358</v>
      </c>
      <c r="H5652">
        <v>492</v>
      </c>
      <c r="I5652" t="s">
        <v>836</v>
      </c>
      <c r="J5652" t="s">
        <v>28</v>
      </c>
      <c r="K5652" t="s">
        <v>14</v>
      </c>
      <c r="L5652">
        <v>79102030</v>
      </c>
      <c r="M5652">
        <v>67</v>
      </c>
      <c r="N5652" t="s">
        <v>40787</v>
      </c>
      <c r="O5652">
        <v>67</v>
      </c>
      <c r="P5652" t="s">
        <v>40788</v>
      </c>
      <c r="Q5652">
        <v>700407392944550</v>
      </c>
      <c r="R5652" t="s">
        <v>40789</v>
      </c>
      <c r="S5652" t="s">
        <v>12359</v>
      </c>
      <c r="T5652" t="s">
        <v>40790</v>
      </c>
    </row>
    <row r="5653" spans="1:20" x14ac:dyDescent="0.25">
      <c r="A5653" t="s">
        <v>40791</v>
      </c>
      <c r="B5653" s="5" t="s">
        <v>10</v>
      </c>
      <c r="C5653" s="5" t="s">
        <v>40792</v>
      </c>
      <c r="D5653" s="4" t="s">
        <v>17</v>
      </c>
      <c r="E5653" t="s">
        <v>24</v>
      </c>
      <c r="F5653" t="s">
        <v>22465</v>
      </c>
      <c r="G5653" t="s">
        <v>7366</v>
      </c>
      <c r="H5653">
        <v>75</v>
      </c>
      <c r="I5653" t="s">
        <v>836</v>
      </c>
      <c r="J5653" t="s">
        <v>28</v>
      </c>
      <c r="K5653" t="s">
        <v>14</v>
      </c>
      <c r="L5653">
        <v>79102190</v>
      </c>
      <c r="M5653">
        <v>67</v>
      </c>
      <c r="N5653">
        <v>992093145</v>
      </c>
      <c r="O5653">
        <v>67</v>
      </c>
      <c r="P5653">
        <v>984097242</v>
      </c>
      <c r="Q5653">
        <v>700804971029483</v>
      </c>
      <c r="R5653" t="s">
        <v>12360</v>
      </c>
      <c r="S5653" t="s">
        <v>12361</v>
      </c>
      <c r="T5653" t="s">
        <v>40793</v>
      </c>
    </row>
    <row r="5654" spans="1:20" x14ac:dyDescent="0.25">
      <c r="A5654" t="s">
        <v>40794</v>
      </c>
      <c r="B5654" s="5" t="s">
        <v>15</v>
      </c>
      <c r="C5654" s="5" t="s">
        <v>40795</v>
      </c>
      <c r="D5654" s="4" t="s">
        <v>12</v>
      </c>
      <c r="E5654" t="s">
        <v>12</v>
      </c>
      <c r="F5654" t="s">
        <v>40796</v>
      </c>
      <c r="G5654" t="s">
        <v>12362</v>
      </c>
      <c r="H5654">
        <v>207</v>
      </c>
      <c r="I5654" t="s">
        <v>1392</v>
      </c>
      <c r="J5654" t="s">
        <v>28</v>
      </c>
      <c r="K5654" t="s">
        <v>14</v>
      </c>
      <c r="L5654">
        <v>79084810</v>
      </c>
      <c r="M5654">
        <v>67</v>
      </c>
      <c r="N5654">
        <v>92387231</v>
      </c>
      <c r="O5654">
        <v>67</v>
      </c>
      <c r="P5654">
        <v>92623497</v>
      </c>
      <c r="Q5654">
        <v>702801160357866</v>
      </c>
      <c r="R5654" t="s">
        <v>12363</v>
      </c>
      <c r="T5654" t="s">
        <v>40797</v>
      </c>
    </row>
    <row r="5655" spans="1:20" x14ac:dyDescent="0.25">
      <c r="A5655" t="s">
        <v>40798</v>
      </c>
      <c r="B5655" s="5" t="s">
        <v>15</v>
      </c>
      <c r="C5655" s="5" t="s">
        <v>40799</v>
      </c>
      <c r="D5655" s="4" t="s">
        <v>12</v>
      </c>
      <c r="E5655" t="s">
        <v>12</v>
      </c>
      <c r="F5655" t="s">
        <v>40800</v>
      </c>
      <c r="G5655" t="s">
        <v>12364</v>
      </c>
      <c r="H5655">
        <v>285</v>
      </c>
      <c r="I5655" t="s">
        <v>7905</v>
      </c>
      <c r="J5655" t="s">
        <v>28</v>
      </c>
      <c r="K5655" t="s">
        <v>14</v>
      </c>
      <c r="L5655">
        <v>79014880</v>
      </c>
      <c r="M5655">
        <v>67</v>
      </c>
      <c r="N5655">
        <v>991656585</v>
      </c>
      <c r="O5655">
        <v>67</v>
      </c>
      <c r="P5655">
        <v>996864556</v>
      </c>
      <c r="Q5655">
        <v>702301182475912</v>
      </c>
      <c r="R5655" t="s">
        <v>12365</v>
      </c>
      <c r="S5655" t="s">
        <v>40801</v>
      </c>
      <c r="T5655" t="s">
        <v>40802</v>
      </c>
    </row>
    <row r="5656" spans="1:20" x14ac:dyDescent="0.25">
      <c r="A5656" t="s">
        <v>40803</v>
      </c>
      <c r="B5656" s="5" t="s">
        <v>10</v>
      </c>
      <c r="C5656" s="5" t="s">
        <v>40804</v>
      </c>
      <c r="D5656" s="4" t="s">
        <v>12</v>
      </c>
      <c r="E5656" t="s">
        <v>12</v>
      </c>
      <c r="F5656" t="s">
        <v>40805</v>
      </c>
      <c r="G5656" t="s">
        <v>457</v>
      </c>
      <c r="H5656">
        <v>583</v>
      </c>
      <c r="I5656" t="s">
        <v>362</v>
      </c>
      <c r="J5656" t="s">
        <v>28</v>
      </c>
      <c r="K5656" t="s">
        <v>14</v>
      </c>
      <c r="L5656">
        <v>79116580</v>
      </c>
      <c r="M5656">
        <v>67</v>
      </c>
      <c r="N5656">
        <v>991988505</v>
      </c>
      <c r="O5656">
        <v>67</v>
      </c>
      <c r="P5656">
        <v>991127154</v>
      </c>
      <c r="R5656" t="s">
        <v>12366</v>
      </c>
      <c r="S5656" t="s">
        <v>12367</v>
      </c>
      <c r="T5656" t="s">
        <v>40806</v>
      </c>
    </row>
    <row r="5657" spans="1:20" x14ac:dyDescent="0.25">
      <c r="A5657" t="s">
        <v>40807</v>
      </c>
      <c r="B5657" s="5" t="s">
        <v>15</v>
      </c>
      <c r="C5657" s="5" t="s">
        <v>40808</v>
      </c>
      <c r="D5657" s="4" t="s">
        <v>12</v>
      </c>
      <c r="E5657" t="s">
        <v>12</v>
      </c>
      <c r="F5657" t="s">
        <v>40745</v>
      </c>
      <c r="G5657" t="s">
        <v>457</v>
      </c>
      <c r="H5657">
        <v>583</v>
      </c>
      <c r="I5657" t="s">
        <v>362</v>
      </c>
      <c r="J5657" t="s">
        <v>28</v>
      </c>
      <c r="K5657" t="s">
        <v>14</v>
      </c>
      <c r="L5657">
        <v>79116580</v>
      </c>
      <c r="M5657">
        <v>67</v>
      </c>
      <c r="N5657">
        <v>991988505</v>
      </c>
      <c r="O5657">
        <v>67</v>
      </c>
      <c r="P5657">
        <v>991127154</v>
      </c>
      <c r="R5657" t="s">
        <v>40809</v>
      </c>
      <c r="S5657" t="s">
        <v>12368</v>
      </c>
      <c r="T5657" t="s">
        <v>40810</v>
      </c>
    </row>
    <row r="5658" spans="1:20" x14ac:dyDescent="0.25">
      <c r="A5658" t="s">
        <v>40811</v>
      </c>
      <c r="B5658" s="5" t="s">
        <v>10</v>
      </c>
      <c r="C5658" s="5" t="s">
        <v>40812</v>
      </c>
      <c r="D5658" s="4" t="s">
        <v>17</v>
      </c>
      <c r="E5658" t="s">
        <v>24</v>
      </c>
      <c r="F5658" t="s">
        <v>40813</v>
      </c>
      <c r="G5658" t="s">
        <v>12369</v>
      </c>
      <c r="H5658">
        <v>3126</v>
      </c>
      <c r="I5658" t="s">
        <v>13</v>
      </c>
      <c r="J5658" t="s">
        <v>28</v>
      </c>
      <c r="K5658" t="s">
        <v>14</v>
      </c>
      <c r="M5658">
        <v>67</v>
      </c>
      <c r="N5658" t="s">
        <v>40814</v>
      </c>
      <c r="O5658">
        <v>67</v>
      </c>
      <c r="P5658" t="s">
        <v>40815</v>
      </c>
      <c r="Q5658">
        <v>706702512240115</v>
      </c>
      <c r="R5658" t="s">
        <v>12370</v>
      </c>
      <c r="S5658" t="s">
        <v>12371</v>
      </c>
      <c r="T5658" t="s">
        <v>40816</v>
      </c>
    </row>
    <row r="5659" spans="1:20" x14ac:dyDescent="0.25">
      <c r="A5659" t="s">
        <v>40817</v>
      </c>
      <c r="B5659" s="5" t="s">
        <v>10</v>
      </c>
      <c r="C5659" s="5" t="s">
        <v>40818</v>
      </c>
      <c r="D5659" s="4" t="s">
        <v>12</v>
      </c>
      <c r="E5659" t="s">
        <v>12</v>
      </c>
      <c r="F5659" t="s">
        <v>40819</v>
      </c>
      <c r="G5659" t="s">
        <v>4595</v>
      </c>
      <c r="H5659">
        <v>1450</v>
      </c>
      <c r="I5659" t="s">
        <v>810</v>
      </c>
      <c r="J5659" t="s">
        <v>28</v>
      </c>
      <c r="K5659" t="s">
        <v>14</v>
      </c>
      <c r="L5659">
        <v>79095090</v>
      </c>
      <c r="M5659">
        <v>67</v>
      </c>
      <c r="N5659">
        <v>991214370</v>
      </c>
      <c r="O5659">
        <v>67</v>
      </c>
      <c r="P5659">
        <v>991672881</v>
      </c>
      <c r="Q5659">
        <v>706406125205487</v>
      </c>
      <c r="R5659" t="s">
        <v>12372</v>
      </c>
      <c r="S5659" t="s">
        <v>12373</v>
      </c>
      <c r="T5659" t="s">
        <v>40820</v>
      </c>
    </row>
    <row r="5660" spans="1:20" x14ac:dyDescent="0.25">
      <c r="A5660" t="s">
        <v>40821</v>
      </c>
      <c r="B5660" s="5" t="s">
        <v>15</v>
      </c>
      <c r="D5660" s="4" t="s">
        <v>12</v>
      </c>
      <c r="E5660" t="s">
        <v>12</v>
      </c>
      <c r="F5660" t="s">
        <v>22589</v>
      </c>
      <c r="G5660" t="s">
        <v>12374</v>
      </c>
      <c r="H5660">
        <v>1780</v>
      </c>
      <c r="I5660" t="s">
        <v>40822</v>
      </c>
      <c r="J5660" t="s">
        <v>28</v>
      </c>
      <c r="K5660" t="s">
        <v>14</v>
      </c>
      <c r="M5660">
        <v>67</v>
      </c>
      <c r="N5660">
        <v>991260864</v>
      </c>
      <c r="O5660">
        <v>67</v>
      </c>
      <c r="P5660">
        <v>993333133</v>
      </c>
      <c r="R5660" t="s">
        <v>22591</v>
      </c>
      <c r="S5660" t="s">
        <v>40823</v>
      </c>
      <c r="T5660" t="s">
        <v>40824</v>
      </c>
    </row>
    <row r="5661" spans="1:20" x14ac:dyDescent="0.25">
      <c r="A5661" t="s">
        <v>40825</v>
      </c>
      <c r="B5661" s="5" t="s">
        <v>10</v>
      </c>
      <c r="C5661" s="5" t="s">
        <v>40826</v>
      </c>
      <c r="D5661" s="4" t="s">
        <v>12</v>
      </c>
      <c r="E5661" t="s">
        <v>24</v>
      </c>
      <c r="F5661" t="s">
        <v>33561</v>
      </c>
      <c r="G5661" t="s">
        <v>2844</v>
      </c>
      <c r="H5661">
        <v>247</v>
      </c>
      <c r="I5661" t="s">
        <v>283</v>
      </c>
      <c r="J5661" t="s">
        <v>28</v>
      </c>
      <c r="K5661" t="s">
        <v>14</v>
      </c>
      <c r="L5661">
        <v>79081560</v>
      </c>
      <c r="M5661">
        <v>67</v>
      </c>
      <c r="N5661">
        <v>984545524</v>
      </c>
      <c r="O5661">
        <v>67</v>
      </c>
      <c r="P5661">
        <v>984828445</v>
      </c>
      <c r="Q5661">
        <v>700505721232854</v>
      </c>
      <c r="R5661" t="s">
        <v>12375</v>
      </c>
      <c r="S5661" t="s">
        <v>12376</v>
      </c>
      <c r="T5661" t="s">
        <v>40827</v>
      </c>
    </row>
    <row r="5662" spans="1:20" x14ac:dyDescent="0.25">
      <c r="A5662" t="s">
        <v>40828</v>
      </c>
      <c r="B5662" s="5" t="s">
        <v>15</v>
      </c>
      <c r="C5662" s="5" t="s">
        <v>40829</v>
      </c>
      <c r="D5662" s="4" t="s">
        <v>12</v>
      </c>
      <c r="E5662" t="s">
        <v>12</v>
      </c>
      <c r="F5662" t="s">
        <v>40830</v>
      </c>
      <c r="G5662" t="s">
        <v>12377</v>
      </c>
      <c r="J5662" t="s">
        <v>339</v>
      </c>
      <c r="K5662" t="s">
        <v>14</v>
      </c>
      <c r="M5662">
        <v>67</v>
      </c>
      <c r="N5662">
        <v>992630000</v>
      </c>
      <c r="O5662">
        <v>67</v>
      </c>
      <c r="P5662">
        <v>996350617</v>
      </c>
      <c r="Q5662">
        <v>704701717279237</v>
      </c>
      <c r="R5662" t="s">
        <v>40831</v>
      </c>
      <c r="S5662" t="s">
        <v>12378</v>
      </c>
      <c r="T5662" t="s">
        <v>40832</v>
      </c>
    </row>
    <row r="5663" spans="1:20" x14ac:dyDescent="0.25">
      <c r="A5663" t="s">
        <v>40833</v>
      </c>
      <c r="B5663" s="5" t="s">
        <v>10</v>
      </c>
      <c r="C5663" s="5" t="s">
        <v>40834</v>
      </c>
      <c r="D5663" s="4" t="s">
        <v>32</v>
      </c>
      <c r="E5663" t="s">
        <v>12</v>
      </c>
      <c r="F5663" t="s">
        <v>40835</v>
      </c>
      <c r="G5663" t="s">
        <v>157</v>
      </c>
      <c r="H5663">
        <v>87</v>
      </c>
      <c r="I5663" t="s">
        <v>120</v>
      </c>
      <c r="J5663" t="s">
        <v>28</v>
      </c>
      <c r="K5663" t="s">
        <v>14</v>
      </c>
      <c r="L5663">
        <v>79117050</v>
      </c>
      <c r="M5663">
        <v>67</v>
      </c>
      <c r="N5663" t="s">
        <v>40836</v>
      </c>
      <c r="O5663">
        <v>67</v>
      </c>
      <c r="P5663" t="s">
        <v>40837</v>
      </c>
      <c r="R5663" t="s">
        <v>12379</v>
      </c>
      <c r="S5663" t="s">
        <v>40838</v>
      </c>
      <c r="T5663" t="s">
        <v>40839</v>
      </c>
    </row>
    <row r="5664" spans="1:20" x14ac:dyDescent="0.25">
      <c r="A5664" t="s">
        <v>40840</v>
      </c>
      <c r="B5664" s="5" t="s">
        <v>10</v>
      </c>
      <c r="C5664" s="5" t="s">
        <v>40841</v>
      </c>
      <c r="D5664" s="4" t="s">
        <v>32</v>
      </c>
      <c r="E5664" t="s">
        <v>12</v>
      </c>
      <c r="F5664" t="s">
        <v>40842</v>
      </c>
      <c r="G5664" t="s">
        <v>157</v>
      </c>
      <c r="H5664">
        <v>87</v>
      </c>
      <c r="I5664" t="s">
        <v>120</v>
      </c>
      <c r="J5664" t="s">
        <v>28</v>
      </c>
      <c r="K5664" t="s">
        <v>14</v>
      </c>
      <c r="L5664">
        <v>79117050</v>
      </c>
      <c r="M5664">
        <v>67</v>
      </c>
      <c r="N5664" t="s">
        <v>40836</v>
      </c>
      <c r="O5664">
        <v>67</v>
      </c>
      <c r="P5664" t="s">
        <v>40837</v>
      </c>
      <c r="R5664" t="s">
        <v>12380</v>
      </c>
      <c r="S5664" t="s">
        <v>12381</v>
      </c>
      <c r="T5664" t="s">
        <v>40843</v>
      </c>
    </row>
    <row r="5665" spans="1:20" x14ac:dyDescent="0.25">
      <c r="A5665" t="s">
        <v>40844</v>
      </c>
      <c r="B5665" s="5" t="s">
        <v>15</v>
      </c>
      <c r="C5665" s="5" t="s">
        <v>40845</v>
      </c>
      <c r="D5665" s="4" t="s">
        <v>32</v>
      </c>
      <c r="E5665" t="s">
        <v>12</v>
      </c>
      <c r="F5665" t="s">
        <v>28701</v>
      </c>
      <c r="G5665" t="s">
        <v>157</v>
      </c>
      <c r="H5665">
        <v>87</v>
      </c>
      <c r="I5665" t="s">
        <v>120</v>
      </c>
      <c r="J5665" t="s">
        <v>28</v>
      </c>
      <c r="K5665" t="s">
        <v>14</v>
      </c>
      <c r="L5665">
        <v>79117050</v>
      </c>
      <c r="M5665">
        <v>67</v>
      </c>
      <c r="N5665" t="s">
        <v>40836</v>
      </c>
      <c r="O5665">
        <v>67</v>
      </c>
      <c r="P5665" t="s">
        <v>40837</v>
      </c>
      <c r="R5665" t="s">
        <v>12382</v>
      </c>
      <c r="S5665" t="s">
        <v>12383</v>
      </c>
      <c r="T5665" t="s">
        <v>40846</v>
      </c>
    </row>
    <row r="5666" spans="1:20" x14ac:dyDescent="0.25">
      <c r="A5666" t="s">
        <v>40847</v>
      </c>
      <c r="B5666" s="5" t="s">
        <v>15</v>
      </c>
      <c r="C5666" s="5" t="s">
        <v>40848</v>
      </c>
      <c r="D5666" s="4" t="s">
        <v>12</v>
      </c>
      <c r="E5666" t="s">
        <v>12</v>
      </c>
      <c r="F5666" t="s">
        <v>40849</v>
      </c>
      <c r="G5666" t="s">
        <v>12384</v>
      </c>
      <c r="H5666">
        <v>152</v>
      </c>
      <c r="I5666" t="s">
        <v>1994</v>
      </c>
      <c r="J5666" t="s">
        <v>28</v>
      </c>
      <c r="K5666" t="s">
        <v>14</v>
      </c>
      <c r="L5666">
        <v>79017783</v>
      </c>
      <c r="M5666">
        <v>67</v>
      </c>
      <c r="N5666">
        <v>981135988</v>
      </c>
      <c r="O5666">
        <v>69</v>
      </c>
      <c r="Q5666">
        <v>706809240360022</v>
      </c>
      <c r="R5666" t="s">
        <v>40850</v>
      </c>
      <c r="S5666" t="s">
        <v>12385</v>
      </c>
      <c r="T5666" t="s">
        <v>40851</v>
      </c>
    </row>
    <row r="5667" spans="1:20" x14ac:dyDescent="0.25">
      <c r="A5667" t="s">
        <v>40852</v>
      </c>
      <c r="B5667" s="5" t="s">
        <v>10</v>
      </c>
      <c r="C5667" s="5" t="s">
        <v>40853</v>
      </c>
      <c r="D5667" s="4" t="s">
        <v>12</v>
      </c>
      <c r="E5667" t="s">
        <v>24</v>
      </c>
      <c r="F5667" t="s">
        <v>40854</v>
      </c>
      <c r="G5667" t="s">
        <v>38018</v>
      </c>
      <c r="H5667">
        <v>269</v>
      </c>
      <c r="I5667" t="s">
        <v>13042</v>
      </c>
      <c r="J5667" t="s">
        <v>28</v>
      </c>
      <c r="K5667" t="s">
        <v>14</v>
      </c>
      <c r="L5667">
        <v>79011420</v>
      </c>
      <c r="M5667">
        <v>67</v>
      </c>
      <c r="N5667">
        <v>33512744</v>
      </c>
      <c r="O5667">
        <v>67</v>
      </c>
      <c r="P5667">
        <v>992289595</v>
      </c>
      <c r="Q5667">
        <v>700500328898953</v>
      </c>
      <c r="R5667" t="s">
        <v>12386</v>
      </c>
      <c r="S5667" t="s">
        <v>12387</v>
      </c>
      <c r="T5667" t="s">
        <v>40855</v>
      </c>
    </row>
    <row r="5668" spans="1:20" x14ac:dyDescent="0.25">
      <c r="A5668" t="s">
        <v>40856</v>
      </c>
      <c r="B5668" s="5" t="s">
        <v>10</v>
      </c>
      <c r="C5668" s="5" t="s">
        <v>40857</v>
      </c>
      <c r="D5668" s="4" t="s">
        <v>12</v>
      </c>
      <c r="E5668" t="s">
        <v>12</v>
      </c>
      <c r="F5668" t="s">
        <v>40858</v>
      </c>
      <c r="G5668" t="s">
        <v>4505</v>
      </c>
      <c r="H5668">
        <v>152</v>
      </c>
      <c r="I5668" t="s">
        <v>407</v>
      </c>
      <c r="J5668" t="s">
        <v>28</v>
      </c>
      <c r="K5668" t="s">
        <v>14</v>
      </c>
      <c r="L5668">
        <v>79116380</v>
      </c>
      <c r="M5668">
        <v>67</v>
      </c>
      <c r="N5668">
        <v>981361355</v>
      </c>
      <c r="O5668">
        <v>67</v>
      </c>
      <c r="P5668">
        <v>91186395</v>
      </c>
      <c r="Q5668">
        <v>700002663916603</v>
      </c>
      <c r="R5668" t="s">
        <v>40859</v>
      </c>
      <c r="S5668" t="s">
        <v>40860</v>
      </c>
      <c r="T5668" t="s">
        <v>40861</v>
      </c>
    </row>
    <row r="5669" spans="1:20" x14ac:dyDescent="0.25">
      <c r="A5669" t="s">
        <v>40862</v>
      </c>
      <c r="B5669" s="5" t="s">
        <v>10</v>
      </c>
      <c r="C5669" s="5" t="s">
        <v>40863</v>
      </c>
      <c r="D5669" s="4" t="s">
        <v>12</v>
      </c>
      <c r="E5669" t="s">
        <v>12</v>
      </c>
      <c r="F5669" t="s">
        <v>40864</v>
      </c>
      <c r="R5669" t="s">
        <v>40865</v>
      </c>
      <c r="S5669" t="s">
        <v>12388</v>
      </c>
      <c r="T5669" t="s">
        <v>40866</v>
      </c>
    </row>
    <row r="5670" spans="1:20" x14ac:dyDescent="0.25">
      <c r="A5670" t="s">
        <v>40867</v>
      </c>
      <c r="B5670" s="5" t="s">
        <v>15</v>
      </c>
      <c r="C5670" s="5" t="s">
        <v>40868</v>
      </c>
      <c r="D5670" s="4" t="s">
        <v>12</v>
      </c>
      <c r="E5670" t="s">
        <v>12</v>
      </c>
      <c r="F5670" t="s">
        <v>18791</v>
      </c>
      <c r="G5670" t="s">
        <v>40869</v>
      </c>
      <c r="H5670">
        <v>20</v>
      </c>
      <c r="I5670" t="s">
        <v>12389</v>
      </c>
      <c r="J5670" t="s">
        <v>28</v>
      </c>
      <c r="K5670" t="s">
        <v>14</v>
      </c>
      <c r="L5670">
        <v>79046224</v>
      </c>
      <c r="M5670">
        <v>67</v>
      </c>
      <c r="N5670" t="s">
        <v>40870</v>
      </c>
      <c r="O5670">
        <v>67</v>
      </c>
      <c r="R5670" t="s">
        <v>12390</v>
      </c>
      <c r="S5670" t="s">
        <v>12391</v>
      </c>
      <c r="T5670" t="s">
        <v>40871</v>
      </c>
    </row>
    <row r="5671" spans="1:20" x14ac:dyDescent="0.25">
      <c r="A5671" t="s">
        <v>40872</v>
      </c>
      <c r="B5671" s="5" t="s">
        <v>10</v>
      </c>
      <c r="C5671" s="5" t="s">
        <v>40873</v>
      </c>
      <c r="D5671" s="4" t="s">
        <v>12</v>
      </c>
      <c r="E5671" t="s">
        <v>24</v>
      </c>
      <c r="F5671" t="s">
        <v>40874</v>
      </c>
      <c r="M5671">
        <v>67</v>
      </c>
      <c r="N5671">
        <v>991315858</v>
      </c>
      <c r="O5671">
        <v>67</v>
      </c>
      <c r="P5671">
        <v>991411211</v>
      </c>
      <c r="Q5671">
        <v>706707557385516</v>
      </c>
      <c r="R5671" t="s">
        <v>12392</v>
      </c>
      <c r="S5671" t="s">
        <v>12393</v>
      </c>
      <c r="T5671" t="s">
        <v>40875</v>
      </c>
    </row>
    <row r="5672" spans="1:20" x14ac:dyDescent="0.25">
      <c r="A5672" t="s">
        <v>40876</v>
      </c>
      <c r="B5672" s="5" t="s">
        <v>15</v>
      </c>
      <c r="C5672" s="5" t="s">
        <v>40877</v>
      </c>
      <c r="D5672" s="4" t="s">
        <v>12</v>
      </c>
      <c r="E5672" t="s">
        <v>12</v>
      </c>
      <c r="F5672" t="s">
        <v>18791</v>
      </c>
      <c r="G5672" t="s">
        <v>40878</v>
      </c>
      <c r="H5672">
        <v>20</v>
      </c>
      <c r="I5672" t="s">
        <v>12389</v>
      </c>
      <c r="J5672" t="s">
        <v>28</v>
      </c>
      <c r="K5672" t="s">
        <v>14</v>
      </c>
      <c r="M5672">
        <v>67</v>
      </c>
      <c r="N5672" t="s">
        <v>40870</v>
      </c>
      <c r="O5672">
        <v>67</v>
      </c>
      <c r="R5672" t="s">
        <v>12394</v>
      </c>
      <c r="S5672" t="s">
        <v>12391</v>
      </c>
      <c r="T5672" t="s">
        <v>40879</v>
      </c>
    </row>
    <row r="5673" spans="1:20" x14ac:dyDescent="0.25">
      <c r="A5673" t="s">
        <v>40880</v>
      </c>
      <c r="B5673" s="5" t="s">
        <v>10</v>
      </c>
      <c r="C5673" s="5" t="s">
        <v>40881</v>
      </c>
      <c r="D5673" s="4" t="s">
        <v>12</v>
      </c>
      <c r="E5673" t="s">
        <v>12</v>
      </c>
      <c r="F5673" t="s">
        <v>40882</v>
      </c>
      <c r="G5673" t="s">
        <v>12395</v>
      </c>
      <c r="H5673">
        <v>133</v>
      </c>
      <c r="I5673" t="s">
        <v>6456</v>
      </c>
      <c r="M5673">
        <v>67</v>
      </c>
      <c r="N5673">
        <v>982097846</v>
      </c>
      <c r="O5673">
        <v>67</v>
      </c>
      <c r="Q5673">
        <v>708209123937546</v>
      </c>
      <c r="R5673" t="s">
        <v>12396</v>
      </c>
      <c r="S5673" t="s">
        <v>40883</v>
      </c>
      <c r="T5673" t="s">
        <v>40884</v>
      </c>
    </row>
    <row r="5674" spans="1:20" x14ac:dyDescent="0.25">
      <c r="A5674" t="s">
        <v>40885</v>
      </c>
      <c r="B5674" s="5" t="s">
        <v>10</v>
      </c>
      <c r="C5674" s="5" t="s">
        <v>40886</v>
      </c>
      <c r="D5674" s="4" t="s">
        <v>32</v>
      </c>
      <c r="E5674" t="s">
        <v>24</v>
      </c>
      <c r="F5674" t="s">
        <v>40887</v>
      </c>
      <c r="G5674" t="s">
        <v>637</v>
      </c>
      <c r="H5674">
        <v>186</v>
      </c>
      <c r="I5674" t="s">
        <v>556</v>
      </c>
      <c r="J5674" t="s">
        <v>28</v>
      </c>
      <c r="K5674" t="s">
        <v>14</v>
      </c>
      <c r="L5674">
        <v>79117711</v>
      </c>
      <c r="M5674">
        <v>67</v>
      </c>
      <c r="N5674" t="s">
        <v>40888</v>
      </c>
      <c r="P5674" t="s">
        <v>40889</v>
      </c>
      <c r="Q5674">
        <v>704801013720148</v>
      </c>
      <c r="R5674" t="s">
        <v>12397</v>
      </c>
      <c r="S5674" t="s">
        <v>12398</v>
      </c>
      <c r="T5674" t="s">
        <v>40890</v>
      </c>
    </row>
    <row r="5675" spans="1:20" x14ac:dyDescent="0.25">
      <c r="A5675" t="s">
        <v>40891</v>
      </c>
      <c r="B5675" s="5" t="s">
        <v>15</v>
      </c>
      <c r="C5675" s="5" t="s">
        <v>40892</v>
      </c>
      <c r="D5675" s="4" t="s">
        <v>12</v>
      </c>
      <c r="E5675" t="s">
        <v>24</v>
      </c>
      <c r="F5675" t="s">
        <v>40893</v>
      </c>
      <c r="G5675" t="s">
        <v>5909</v>
      </c>
      <c r="H5675">
        <v>118</v>
      </c>
      <c r="I5675" t="s">
        <v>34</v>
      </c>
      <c r="J5675" t="s">
        <v>28</v>
      </c>
      <c r="K5675" t="s">
        <v>14</v>
      </c>
      <c r="L5675">
        <v>79117232</v>
      </c>
      <c r="M5675">
        <v>67</v>
      </c>
      <c r="N5675">
        <v>996280691</v>
      </c>
      <c r="O5675">
        <v>67</v>
      </c>
      <c r="Q5675">
        <v>706806248739621</v>
      </c>
      <c r="R5675" t="s">
        <v>40894</v>
      </c>
      <c r="S5675" t="s">
        <v>40895</v>
      </c>
      <c r="T5675" t="s">
        <v>40896</v>
      </c>
    </row>
    <row r="5676" spans="1:20" x14ac:dyDescent="0.25">
      <c r="A5676" t="s">
        <v>40897</v>
      </c>
      <c r="B5676" s="5" t="s">
        <v>15</v>
      </c>
      <c r="C5676" s="5" t="s">
        <v>40898</v>
      </c>
      <c r="D5676" s="4" t="s">
        <v>12</v>
      </c>
      <c r="E5676" t="s">
        <v>12</v>
      </c>
      <c r="F5676" t="s">
        <v>40899</v>
      </c>
      <c r="G5676" t="s">
        <v>3071</v>
      </c>
      <c r="H5676">
        <v>488</v>
      </c>
      <c r="I5676" t="s">
        <v>362</v>
      </c>
      <c r="J5676" t="s">
        <v>28</v>
      </c>
      <c r="K5676" t="s">
        <v>14</v>
      </c>
      <c r="L5676">
        <v>79116240</v>
      </c>
      <c r="M5676">
        <v>67</v>
      </c>
      <c r="N5676">
        <v>996012596</v>
      </c>
      <c r="O5676">
        <v>67</v>
      </c>
      <c r="Q5676">
        <v>708603089269486</v>
      </c>
      <c r="R5676" t="s">
        <v>40900</v>
      </c>
      <c r="T5676" s="4" t="s">
        <v>40901</v>
      </c>
    </row>
    <row r="5677" spans="1:20" x14ac:dyDescent="0.25">
      <c r="A5677" t="s">
        <v>40902</v>
      </c>
      <c r="B5677" s="5" t="s">
        <v>10</v>
      </c>
      <c r="C5677" s="5" t="s">
        <v>40903</v>
      </c>
      <c r="D5677" s="4" t="s">
        <v>12</v>
      </c>
      <c r="E5677" t="s">
        <v>12</v>
      </c>
      <c r="F5677" t="s">
        <v>40904</v>
      </c>
      <c r="G5677" t="s">
        <v>280</v>
      </c>
      <c r="H5677">
        <v>1121</v>
      </c>
      <c r="I5677" t="s">
        <v>155</v>
      </c>
      <c r="J5677" t="s">
        <v>28</v>
      </c>
      <c r="K5677" t="s">
        <v>14</v>
      </c>
      <c r="L5677">
        <v>79091150</v>
      </c>
      <c r="M5677">
        <v>67</v>
      </c>
      <c r="N5677">
        <v>984390496</v>
      </c>
      <c r="O5677">
        <v>67</v>
      </c>
      <c r="P5677">
        <v>999756505</v>
      </c>
      <c r="R5677" t="s">
        <v>12399</v>
      </c>
      <c r="S5677" t="s">
        <v>12400</v>
      </c>
      <c r="T5677" t="s">
        <v>40905</v>
      </c>
    </row>
    <row r="5678" spans="1:20" x14ac:dyDescent="0.25">
      <c r="A5678" t="s">
        <v>40906</v>
      </c>
      <c r="B5678" s="5" t="s">
        <v>10</v>
      </c>
      <c r="C5678" s="5" t="s">
        <v>40907</v>
      </c>
      <c r="D5678" s="4" t="s">
        <v>12</v>
      </c>
      <c r="E5678" t="s">
        <v>12</v>
      </c>
      <c r="F5678" t="s">
        <v>40908</v>
      </c>
      <c r="G5678" t="s">
        <v>12401</v>
      </c>
      <c r="H5678">
        <v>94</v>
      </c>
      <c r="I5678" t="s">
        <v>1056</v>
      </c>
      <c r="J5678" t="s">
        <v>28</v>
      </c>
      <c r="K5678" t="s">
        <v>14</v>
      </c>
      <c r="L5678">
        <v>79103030</v>
      </c>
      <c r="M5678">
        <v>67</v>
      </c>
      <c r="N5678">
        <v>991741686</v>
      </c>
      <c r="O5678">
        <v>47</v>
      </c>
      <c r="P5678">
        <v>999613025</v>
      </c>
      <c r="Q5678">
        <v>704103180847979</v>
      </c>
      <c r="R5678" t="s">
        <v>12402</v>
      </c>
      <c r="S5678" t="s">
        <v>40909</v>
      </c>
      <c r="T5678" t="s">
        <v>40910</v>
      </c>
    </row>
    <row r="5679" spans="1:20" x14ac:dyDescent="0.25">
      <c r="A5679" t="s">
        <v>40911</v>
      </c>
      <c r="B5679" s="5" t="s">
        <v>10</v>
      </c>
      <c r="C5679" s="5" t="s">
        <v>40912</v>
      </c>
      <c r="D5679" s="4" t="s">
        <v>32</v>
      </c>
      <c r="E5679" t="s">
        <v>12</v>
      </c>
      <c r="F5679" t="s">
        <v>40913</v>
      </c>
      <c r="G5679" t="s">
        <v>4069</v>
      </c>
      <c r="H5679">
        <v>1051</v>
      </c>
      <c r="I5679" t="s">
        <v>362</v>
      </c>
      <c r="J5679" t="s">
        <v>28</v>
      </c>
      <c r="K5679" t="s">
        <v>14</v>
      </c>
      <c r="L5679">
        <v>79116502</v>
      </c>
      <c r="M5679">
        <v>67</v>
      </c>
      <c r="N5679" t="s">
        <v>12403</v>
      </c>
      <c r="O5679">
        <v>67</v>
      </c>
      <c r="P5679" t="s">
        <v>40914</v>
      </c>
      <c r="Q5679">
        <v>708604040050589</v>
      </c>
      <c r="R5679" t="s">
        <v>12404</v>
      </c>
      <c r="S5679" t="s">
        <v>12405</v>
      </c>
      <c r="T5679" t="s">
        <v>40915</v>
      </c>
    </row>
    <row r="5680" spans="1:20" x14ac:dyDescent="0.25">
      <c r="A5680" t="s">
        <v>40916</v>
      </c>
      <c r="B5680" s="5" t="s">
        <v>15</v>
      </c>
      <c r="C5680" s="5" t="s">
        <v>40917</v>
      </c>
      <c r="D5680" s="4" t="s">
        <v>32</v>
      </c>
      <c r="E5680" t="s">
        <v>24</v>
      </c>
      <c r="F5680" t="s">
        <v>40918</v>
      </c>
      <c r="G5680" t="s">
        <v>12406</v>
      </c>
      <c r="H5680">
        <v>161</v>
      </c>
      <c r="I5680" t="s">
        <v>120</v>
      </c>
      <c r="J5680" t="s">
        <v>28</v>
      </c>
      <c r="K5680" t="s">
        <v>14</v>
      </c>
      <c r="M5680">
        <v>67</v>
      </c>
      <c r="N5680" t="s">
        <v>40919</v>
      </c>
      <c r="O5680">
        <v>67</v>
      </c>
      <c r="P5680" t="s">
        <v>40920</v>
      </c>
      <c r="Q5680">
        <v>700707902515270</v>
      </c>
      <c r="R5680" t="s">
        <v>12099</v>
      </c>
      <c r="S5680" t="s">
        <v>12407</v>
      </c>
      <c r="T5680" t="s">
        <v>40921</v>
      </c>
    </row>
    <row r="5681" spans="1:20" x14ac:dyDescent="0.25">
      <c r="A5681" t="s">
        <v>40922</v>
      </c>
      <c r="B5681" s="5" t="s">
        <v>10</v>
      </c>
      <c r="C5681" s="5" t="s">
        <v>40923</v>
      </c>
      <c r="D5681" s="4" t="s">
        <v>12</v>
      </c>
      <c r="E5681" t="s">
        <v>72</v>
      </c>
      <c r="F5681" t="s">
        <v>40924</v>
      </c>
      <c r="G5681" t="s">
        <v>22151</v>
      </c>
      <c r="H5681">
        <v>103</v>
      </c>
      <c r="I5681" t="s">
        <v>536</v>
      </c>
      <c r="J5681" t="s">
        <v>28</v>
      </c>
      <c r="K5681" t="s">
        <v>14</v>
      </c>
      <c r="L5681">
        <v>79008000</v>
      </c>
      <c r="M5681">
        <v>67</v>
      </c>
      <c r="N5681">
        <v>999067576</v>
      </c>
      <c r="O5681">
        <v>67</v>
      </c>
      <c r="Q5681">
        <v>705109859288040</v>
      </c>
      <c r="T5681" t="s">
        <v>40925</v>
      </c>
    </row>
    <row r="5682" spans="1:20" x14ac:dyDescent="0.25">
      <c r="A5682" t="s">
        <v>40926</v>
      </c>
      <c r="B5682" s="5" t="s">
        <v>10</v>
      </c>
      <c r="C5682" s="5" t="s">
        <v>40927</v>
      </c>
      <c r="D5682" s="4" t="s">
        <v>12</v>
      </c>
      <c r="E5682" t="s">
        <v>24</v>
      </c>
      <c r="F5682" t="s">
        <v>40928</v>
      </c>
      <c r="G5682" t="s">
        <v>2693</v>
      </c>
      <c r="H5682">
        <v>44</v>
      </c>
      <c r="I5682" t="s">
        <v>731</v>
      </c>
      <c r="J5682" t="s">
        <v>28</v>
      </c>
      <c r="K5682" t="s">
        <v>14</v>
      </c>
      <c r="L5682">
        <v>79023280</v>
      </c>
      <c r="M5682">
        <v>67</v>
      </c>
      <c r="N5682" t="s">
        <v>40929</v>
      </c>
      <c r="O5682">
        <v>67</v>
      </c>
      <c r="Q5682">
        <v>700804453526986</v>
      </c>
      <c r="R5682" t="s">
        <v>12408</v>
      </c>
      <c r="S5682" t="s">
        <v>40930</v>
      </c>
      <c r="T5682" t="s">
        <v>40931</v>
      </c>
    </row>
    <row r="5683" spans="1:20" x14ac:dyDescent="0.25">
      <c r="A5683" t="s">
        <v>40932</v>
      </c>
      <c r="B5683" s="5" t="s">
        <v>10</v>
      </c>
      <c r="C5683" s="5" t="s">
        <v>40933</v>
      </c>
      <c r="D5683" s="4" t="s">
        <v>12</v>
      </c>
      <c r="E5683" t="s">
        <v>12</v>
      </c>
      <c r="F5683" t="s">
        <v>37053</v>
      </c>
      <c r="G5683" t="s">
        <v>9020</v>
      </c>
      <c r="H5683">
        <v>237</v>
      </c>
      <c r="I5683" t="s">
        <v>12860</v>
      </c>
      <c r="J5683" t="s">
        <v>28</v>
      </c>
      <c r="K5683" t="s">
        <v>14</v>
      </c>
      <c r="L5683">
        <v>79013220</v>
      </c>
      <c r="M5683">
        <v>67</v>
      </c>
      <c r="N5683">
        <v>984738929</v>
      </c>
      <c r="O5683">
        <v>67</v>
      </c>
      <c r="Q5683">
        <v>890000995410927</v>
      </c>
      <c r="T5683" t="s">
        <v>40934</v>
      </c>
    </row>
    <row r="5684" spans="1:20" x14ac:dyDescent="0.25">
      <c r="A5684" t="s">
        <v>40935</v>
      </c>
      <c r="B5684" s="5" t="s">
        <v>10</v>
      </c>
      <c r="C5684" s="5" t="s">
        <v>40936</v>
      </c>
      <c r="D5684" s="4" t="s">
        <v>17</v>
      </c>
      <c r="E5684" t="s">
        <v>12</v>
      </c>
      <c r="F5684" t="s">
        <v>40937</v>
      </c>
      <c r="G5684" t="s">
        <v>12409</v>
      </c>
      <c r="H5684">
        <v>594</v>
      </c>
      <c r="I5684" t="s">
        <v>697</v>
      </c>
      <c r="J5684" t="s">
        <v>28</v>
      </c>
      <c r="K5684" t="s">
        <v>14</v>
      </c>
      <c r="M5684">
        <v>67</v>
      </c>
      <c r="N5684" t="s">
        <v>40938</v>
      </c>
      <c r="P5684" t="s">
        <v>40939</v>
      </c>
      <c r="Q5684">
        <v>898004188151708</v>
      </c>
      <c r="R5684" t="s">
        <v>12410</v>
      </c>
      <c r="S5684" t="s">
        <v>12411</v>
      </c>
      <c r="T5684" t="s">
        <v>40940</v>
      </c>
    </row>
    <row r="5685" spans="1:20" x14ac:dyDescent="0.25">
      <c r="A5685" t="s">
        <v>40941</v>
      </c>
      <c r="B5685" s="5" t="s">
        <v>10</v>
      </c>
      <c r="C5685" s="5" t="s">
        <v>40942</v>
      </c>
      <c r="D5685" s="4" t="s">
        <v>32</v>
      </c>
      <c r="E5685" t="s">
        <v>11</v>
      </c>
      <c r="F5685" t="s">
        <v>40943</v>
      </c>
      <c r="G5685" t="s">
        <v>12412</v>
      </c>
      <c r="H5685">
        <v>717</v>
      </c>
      <c r="I5685" t="s">
        <v>12770</v>
      </c>
      <c r="J5685" t="s">
        <v>28</v>
      </c>
      <c r="K5685" t="s">
        <v>14</v>
      </c>
      <c r="L5685">
        <v>79011</v>
      </c>
      <c r="M5685">
        <v>67</v>
      </c>
      <c r="N5685" t="s">
        <v>40944</v>
      </c>
      <c r="O5685">
        <v>67</v>
      </c>
      <c r="P5685" t="s">
        <v>40945</v>
      </c>
    </row>
    <row r="5686" spans="1:20" x14ac:dyDescent="0.25">
      <c r="B5686" s="5" t="s">
        <v>40946</v>
      </c>
      <c r="C5686" s="5" t="s">
        <v>40947</v>
      </c>
      <c r="D5686" s="4" t="s">
        <v>12413</v>
      </c>
      <c r="E5686" t="s">
        <v>40948</v>
      </c>
    </row>
    <row r="5687" spans="1:20" x14ac:dyDescent="0.25">
      <c r="A5687" t="s">
        <v>40949</v>
      </c>
      <c r="B5687" s="5" t="s">
        <v>10</v>
      </c>
      <c r="C5687" s="5" t="s">
        <v>40950</v>
      </c>
      <c r="D5687" s="4" t="s">
        <v>12</v>
      </c>
      <c r="E5687" t="s">
        <v>12</v>
      </c>
      <c r="F5687" t="s">
        <v>20876</v>
      </c>
      <c r="G5687" t="s">
        <v>7136</v>
      </c>
      <c r="H5687">
        <v>766</v>
      </c>
      <c r="I5687" t="s">
        <v>191</v>
      </c>
      <c r="J5687" t="s">
        <v>28</v>
      </c>
      <c r="K5687" t="s">
        <v>14</v>
      </c>
      <c r="L5687">
        <v>79097080</v>
      </c>
      <c r="M5687">
        <v>67</v>
      </c>
      <c r="N5687">
        <v>992751430</v>
      </c>
      <c r="O5687">
        <v>67</v>
      </c>
      <c r="P5687">
        <v>993193829</v>
      </c>
      <c r="T5687" t="s">
        <v>40951</v>
      </c>
    </row>
    <row r="5688" spans="1:20" x14ac:dyDescent="0.25">
      <c r="A5688" t="s">
        <v>40952</v>
      </c>
      <c r="B5688" s="5" t="s">
        <v>10</v>
      </c>
      <c r="C5688" s="5" t="s">
        <v>40953</v>
      </c>
      <c r="D5688" s="4" t="s">
        <v>12</v>
      </c>
      <c r="E5688" t="s">
        <v>24</v>
      </c>
      <c r="F5688" t="s">
        <v>40954</v>
      </c>
      <c r="G5688" t="s">
        <v>12414</v>
      </c>
      <c r="H5688">
        <v>879</v>
      </c>
      <c r="I5688" t="s">
        <v>12415</v>
      </c>
      <c r="J5688" t="s">
        <v>28</v>
      </c>
      <c r="K5688" t="s">
        <v>14</v>
      </c>
      <c r="M5688">
        <v>67</v>
      </c>
      <c r="N5688">
        <v>993367082</v>
      </c>
      <c r="O5688">
        <v>67</v>
      </c>
      <c r="P5688">
        <v>992719528</v>
      </c>
      <c r="Q5688">
        <v>708209661537346</v>
      </c>
      <c r="T5688" t="s">
        <v>40955</v>
      </c>
    </row>
    <row r="5689" spans="1:20" x14ac:dyDescent="0.25">
      <c r="A5689" t="s">
        <v>40956</v>
      </c>
      <c r="B5689" s="5" t="s">
        <v>15</v>
      </c>
      <c r="C5689" s="5" t="s">
        <v>40957</v>
      </c>
      <c r="D5689" s="4" t="s">
        <v>12</v>
      </c>
      <c r="E5689" t="s">
        <v>72</v>
      </c>
      <c r="F5689" t="s">
        <v>40958</v>
      </c>
      <c r="G5689" t="s">
        <v>2271</v>
      </c>
      <c r="H5689">
        <v>72</v>
      </c>
      <c r="I5689" t="s">
        <v>128</v>
      </c>
      <c r="J5689" t="s">
        <v>28</v>
      </c>
      <c r="K5689" t="s">
        <v>14</v>
      </c>
      <c r="L5689">
        <v>79118400</v>
      </c>
      <c r="M5689">
        <v>34</v>
      </c>
      <c r="N5689" t="s">
        <v>12416</v>
      </c>
      <c r="O5689">
        <v>67</v>
      </c>
      <c r="P5689" t="s">
        <v>12417</v>
      </c>
      <c r="Q5689">
        <v>708508307481878</v>
      </c>
      <c r="R5689" t="s">
        <v>40959</v>
      </c>
      <c r="S5689" t="s">
        <v>12418</v>
      </c>
      <c r="T5689" t="s">
        <v>40960</v>
      </c>
    </row>
    <row r="5690" spans="1:20" x14ac:dyDescent="0.25">
      <c r="A5690" t="s">
        <v>40961</v>
      </c>
      <c r="B5690" s="5" t="s">
        <v>15</v>
      </c>
      <c r="C5690" s="5" t="s">
        <v>40962</v>
      </c>
      <c r="D5690" s="4" t="s">
        <v>32</v>
      </c>
      <c r="E5690" t="s">
        <v>12</v>
      </c>
      <c r="F5690" t="s">
        <v>40963</v>
      </c>
      <c r="G5690" t="s">
        <v>12419</v>
      </c>
      <c r="H5690">
        <v>55</v>
      </c>
      <c r="I5690" t="s">
        <v>50</v>
      </c>
      <c r="J5690" t="s">
        <v>28</v>
      </c>
      <c r="K5690" t="s">
        <v>14</v>
      </c>
      <c r="M5690">
        <v>67</v>
      </c>
      <c r="N5690" t="s">
        <v>40964</v>
      </c>
      <c r="O5690">
        <v>67</v>
      </c>
      <c r="P5690" t="s">
        <v>40965</v>
      </c>
      <c r="Q5690">
        <v>702604770088545</v>
      </c>
      <c r="R5690" t="s">
        <v>40966</v>
      </c>
      <c r="S5690" t="s">
        <v>12420</v>
      </c>
      <c r="T5690" t="s">
        <v>40967</v>
      </c>
    </row>
    <row r="5691" spans="1:20" x14ac:dyDescent="0.25">
      <c r="A5691" t="s">
        <v>40968</v>
      </c>
      <c r="B5691" s="5" t="s">
        <v>10</v>
      </c>
      <c r="C5691" s="5" t="s">
        <v>40969</v>
      </c>
      <c r="D5691" s="4" t="s">
        <v>32</v>
      </c>
      <c r="E5691" t="s">
        <v>12</v>
      </c>
      <c r="F5691" t="s">
        <v>40970</v>
      </c>
      <c r="G5691" t="s">
        <v>5889</v>
      </c>
      <c r="H5691">
        <v>195</v>
      </c>
      <c r="I5691" t="s">
        <v>2044</v>
      </c>
      <c r="J5691" t="s">
        <v>28</v>
      </c>
      <c r="K5691" t="s">
        <v>14</v>
      </c>
      <c r="L5691">
        <v>79060270</v>
      </c>
      <c r="M5691">
        <v>67</v>
      </c>
      <c r="N5691" t="s">
        <v>40971</v>
      </c>
      <c r="O5691">
        <v>67</v>
      </c>
      <c r="P5691" t="s">
        <v>40972</v>
      </c>
      <c r="Q5691">
        <v>700007071583301</v>
      </c>
      <c r="R5691" t="s">
        <v>12421</v>
      </c>
      <c r="S5691" t="s">
        <v>40973</v>
      </c>
      <c r="T5691" t="s">
        <v>40974</v>
      </c>
    </row>
    <row r="5692" spans="1:20" x14ac:dyDescent="0.25">
      <c r="A5692" t="s">
        <v>40975</v>
      </c>
      <c r="B5692" s="5" t="s">
        <v>15</v>
      </c>
      <c r="C5692" s="5" t="s">
        <v>40976</v>
      </c>
      <c r="D5692" s="4" t="s">
        <v>12</v>
      </c>
      <c r="E5692" t="s">
        <v>12</v>
      </c>
      <c r="F5692" t="s">
        <v>40977</v>
      </c>
      <c r="G5692" t="s">
        <v>40978</v>
      </c>
      <c r="H5692">
        <v>166</v>
      </c>
      <c r="I5692" t="s">
        <v>536</v>
      </c>
      <c r="J5692" t="s">
        <v>28</v>
      </c>
      <c r="K5692" t="s">
        <v>14</v>
      </c>
      <c r="L5692">
        <v>79005390</v>
      </c>
      <c r="M5692">
        <v>21</v>
      </c>
      <c r="N5692">
        <v>981785734</v>
      </c>
      <c r="O5692">
        <v>67</v>
      </c>
      <c r="P5692">
        <v>81657450</v>
      </c>
      <c r="Q5692">
        <v>708101537839135</v>
      </c>
      <c r="T5692" t="s">
        <v>40979</v>
      </c>
    </row>
    <row r="5693" spans="1:20" x14ac:dyDescent="0.25">
      <c r="A5693" t="s">
        <v>40980</v>
      </c>
      <c r="B5693" s="5" t="s">
        <v>10</v>
      </c>
      <c r="C5693" s="5" t="s">
        <v>40981</v>
      </c>
      <c r="D5693" s="4" t="s">
        <v>12</v>
      </c>
      <c r="E5693" t="s">
        <v>24</v>
      </c>
      <c r="F5693" t="s">
        <v>40982</v>
      </c>
      <c r="G5693" t="s">
        <v>12422</v>
      </c>
      <c r="H5693">
        <v>114</v>
      </c>
      <c r="I5693" t="s">
        <v>12423</v>
      </c>
      <c r="J5693" t="s">
        <v>28</v>
      </c>
      <c r="K5693" t="s">
        <v>14</v>
      </c>
      <c r="L5693">
        <v>79021400</v>
      </c>
      <c r="M5693">
        <v>67</v>
      </c>
      <c r="N5693">
        <v>981213222</v>
      </c>
      <c r="O5693">
        <v>67</v>
      </c>
      <c r="Q5693">
        <v>898000445397812</v>
      </c>
      <c r="T5693" t="s">
        <v>40983</v>
      </c>
    </row>
    <row r="5694" spans="1:20" x14ac:dyDescent="0.25">
      <c r="A5694" t="s">
        <v>40984</v>
      </c>
      <c r="B5694" s="5" t="s">
        <v>10</v>
      </c>
      <c r="C5694" s="5" t="s">
        <v>40985</v>
      </c>
      <c r="D5694" s="4" t="s">
        <v>17</v>
      </c>
      <c r="E5694" t="s">
        <v>24</v>
      </c>
      <c r="F5694" t="s">
        <v>40986</v>
      </c>
      <c r="G5694" t="s">
        <v>12424</v>
      </c>
      <c r="H5694">
        <v>1210</v>
      </c>
      <c r="I5694" t="s">
        <v>12770</v>
      </c>
      <c r="J5694" t="s">
        <v>28</v>
      </c>
      <c r="K5694" t="s">
        <v>14</v>
      </c>
      <c r="M5694">
        <v>67</v>
      </c>
      <c r="N5694" t="s">
        <v>40987</v>
      </c>
      <c r="O5694">
        <v>67</v>
      </c>
      <c r="Q5694">
        <v>707005895264435</v>
      </c>
      <c r="R5694" t="s">
        <v>12425</v>
      </c>
      <c r="S5694" t="s">
        <v>40988</v>
      </c>
      <c r="T5694" t="s">
        <v>40989</v>
      </c>
    </row>
    <row r="5695" spans="1:20" x14ac:dyDescent="0.25">
      <c r="A5695" t="s">
        <v>40990</v>
      </c>
      <c r="B5695" s="5" t="s">
        <v>10</v>
      </c>
      <c r="C5695" s="5" t="s">
        <v>40991</v>
      </c>
      <c r="D5695" s="4" t="s">
        <v>17</v>
      </c>
      <c r="E5695" t="s">
        <v>12</v>
      </c>
      <c r="F5695" t="s">
        <v>40992</v>
      </c>
      <c r="G5695" t="s">
        <v>12424</v>
      </c>
      <c r="H5695">
        <v>1210</v>
      </c>
      <c r="I5695" t="s">
        <v>12770</v>
      </c>
      <c r="J5695" t="s">
        <v>28</v>
      </c>
      <c r="K5695" t="s">
        <v>14</v>
      </c>
      <c r="M5695">
        <v>67</v>
      </c>
      <c r="N5695" t="s">
        <v>40987</v>
      </c>
      <c r="Q5695">
        <v>704504345785319</v>
      </c>
      <c r="R5695" t="s">
        <v>12426</v>
      </c>
      <c r="S5695" t="s">
        <v>12427</v>
      </c>
      <c r="T5695" t="s">
        <v>40993</v>
      </c>
    </row>
    <row r="5696" spans="1:20" x14ac:dyDescent="0.25">
      <c r="A5696" t="s">
        <v>40994</v>
      </c>
      <c r="B5696" s="5" t="s">
        <v>15</v>
      </c>
      <c r="C5696" s="5" t="s">
        <v>40995</v>
      </c>
      <c r="D5696" s="4" t="s">
        <v>17</v>
      </c>
      <c r="E5696" t="s">
        <v>12</v>
      </c>
      <c r="F5696" t="s">
        <v>40996</v>
      </c>
      <c r="G5696" t="s">
        <v>12428</v>
      </c>
      <c r="H5696">
        <v>236</v>
      </c>
      <c r="I5696" t="s">
        <v>70</v>
      </c>
      <c r="J5696" t="s">
        <v>28</v>
      </c>
      <c r="K5696" t="s">
        <v>14</v>
      </c>
      <c r="M5696">
        <v>67</v>
      </c>
      <c r="N5696" t="s">
        <v>40997</v>
      </c>
      <c r="O5696">
        <v>67</v>
      </c>
      <c r="Q5696">
        <v>700004603665002</v>
      </c>
      <c r="R5696" t="s">
        <v>12429</v>
      </c>
      <c r="S5696" t="s">
        <v>12430</v>
      </c>
      <c r="T5696" t="s">
        <v>40998</v>
      </c>
    </row>
    <row r="5697" spans="1:20" x14ac:dyDescent="0.25">
      <c r="A5697" t="s">
        <v>40999</v>
      </c>
      <c r="B5697" s="5" t="s">
        <v>15</v>
      </c>
      <c r="C5697" s="5" t="s">
        <v>41000</v>
      </c>
      <c r="D5697" s="4" t="s">
        <v>12</v>
      </c>
      <c r="E5697" t="s">
        <v>12</v>
      </c>
      <c r="F5697" t="s">
        <v>41001</v>
      </c>
      <c r="G5697" t="s">
        <v>640</v>
      </c>
      <c r="H5697">
        <v>367</v>
      </c>
      <c r="I5697" t="s">
        <v>362</v>
      </c>
      <c r="J5697" t="s">
        <v>28</v>
      </c>
      <c r="K5697" t="s">
        <v>14</v>
      </c>
      <c r="L5697">
        <v>79116300</v>
      </c>
      <c r="M5697">
        <v>67</v>
      </c>
      <c r="N5697">
        <v>992750469</v>
      </c>
      <c r="Q5697">
        <v>705008449350153</v>
      </c>
      <c r="T5697" t="s">
        <v>41002</v>
      </c>
    </row>
    <row r="5698" spans="1:20" x14ac:dyDescent="0.25">
      <c r="A5698" t="s">
        <v>41003</v>
      </c>
      <c r="B5698" s="5" t="s">
        <v>10</v>
      </c>
      <c r="C5698" s="5" t="s">
        <v>41004</v>
      </c>
      <c r="D5698" s="4" t="s">
        <v>12</v>
      </c>
      <c r="E5698" t="s">
        <v>12</v>
      </c>
      <c r="F5698" t="s">
        <v>41005</v>
      </c>
      <c r="G5698" t="s">
        <v>2238</v>
      </c>
      <c r="H5698">
        <v>200</v>
      </c>
      <c r="I5698" t="s">
        <v>238</v>
      </c>
      <c r="J5698" t="s">
        <v>28</v>
      </c>
      <c r="K5698" t="s">
        <v>14</v>
      </c>
      <c r="L5698">
        <v>79112410</v>
      </c>
      <c r="M5698">
        <v>67</v>
      </c>
      <c r="N5698">
        <v>992196025</v>
      </c>
      <c r="O5698">
        <v>67</v>
      </c>
      <c r="P5698">
        <v>32534471</v>
      </c>
      <c r="R5698" t="s">
        <v>12431</v>
      </c>
      <c r="S5698" t="s">
        <v>12432</v>
      </c>
      <c r="T5698" t="s">
        <v>41006</v>
      </c>
    </row>
    <row r="5699" spans="1:20" x14ac:dyDescent="0.25">
      <c r="A5699" t="s">
        <v>41007</v>
      </c>
      <c r="B5699" s="5" t="s">
        <v>15</v>
      </c>
      <c r="C5699" s="5" t="s">
        <v>41008</v>
      </c>
      <c r="D5699" s="4" t="s">
        <v>12</v>
      </c>
      <c r="E5699" t="s">
        <v>12</v>
      </c>
      <c r="F5699" t="s">
        <v>41009</v>
      </c>
      <c r="G5699" t="s">
        <v>10423</v>
      </c>
      <c r="H5699">
        <v>176</v>
      </c>
      <c r="I5699" t="s">
        <v>1056</v>
      </c>
      <c r="J5699" t="s">
        <v>28</v>
      </c>
      <c r="K5699" t="s">
        <v>14</v>
      </c>
      <c r="L5699">
        <v>79103090</v>
      </c>
      <c r="M5699">
        <v>67</v>
      </c>
      <c r="N5699" t="s">
        <v>41010</v>
      </c>
      <c r="O5699">
        <v>67</v>
      </c>
      <c r="P5699" t="s">
        <v>41011</v>
      </c>
      <c r="Q5699">
        <v>707401046589170</v>
      </c>
      <c r="R5699" t="s">
        <v>12433</v>
      </c>
      <c r="S5699" t="s">
        <v>12434</v>
      </c>
      <c r="T5699" t="s">
        <v>41012</v>
      </c>
    </row>
    <row r="5700" spans="1:20" x14ac:dyDescent="0.25">
      <c r="A5700" t="s">
        <v>41013</v>
      </c>
      <c r="B5700" s="5" t="s">
        <v>10</v>
      </c>
      <c r="C5700" s="5" t="s">
        <v>41014</v>
      </c>
      <c r="D5700" s="4" t="s">
        <v>12</v>
      </c>
      <c r="E5700" t="s">
        <v>12</v>
      </c>
      <c r="F5700" t="s">
        <v>41015</v>
      </c>
      <c r="G5700" t="s">
        <v>13056</v>
      </c>
      <c r="H5700">
        <v>5401</v>
      </c>
      <c r="I5700" t="s">
        <v>219</v>
      </c>
      <c r="J5700" t="s">
        <v>28</v>
      </c>
      <c r="K5700" t="s">
        <v>14</v>
      </c>
      <c r="L5700">
        <v>79021170</v>
      </c>
      <c r="M5700">
        <v>67</v>
      </c>
      <c r="N5700">
        <v>981780405</v>
      </c>
      <c r="O5700">
        <v>67</v>
      </c>
      <c r="P5700">
        <v>33123749</v>
      </c>
      <c r="Q5700">
        <v>707606270572394</v>
      </c>
      <c r="R5700" t="s">
        <v>41016</v>
      </c>
      <c r="S5700" t="s">
        <v>12435</v>
      </c>
      <c r="T5700" t="s">
        <v>41017</v>
      </c>
    </row>
    <row r="5701" spans="1:20" x14ac:dyDescent="0.25">
      <c r="A5701" t="s">
        <v>41018</v>
      </c>
      <c r="B5701" s="5" t="s">
        <v>15</v>
      </c>
      <c r="C5701" s="5" t="s">
        <v>41019</v>
      </c>
      <c r="D5701" s="4" t="s">
        <v>12</v>
      </c>
      <c r="E5701" t="s">
        <v>12</v>
      </c>
      <c r="F5701" t="s">
        <v>41020</v>
      </c>
      <c r="G5701" t="s">
        <v>1676</v>
      </c>
      <c r="H5701">
        <v>445</v>
      </c>
      <c r="I5701" t="s">
        <v>238</v>
      </c>
      <c r="J5701" t="s">
        <v>28</v>
      </c>
      <c r="K5701" t="s">
        <v>14</v>
      </c>
      <c r="L5701">
        <v>79112380</v>
      </c>
      <c r="M5701">
        <v>67</v>
      </c>
      <c r="N5701">
        <v>993504980</v>
      </c>
      <c r="O5701">
        <v>67</v>
      </c>
      <c r="P5701">
        <v>993231237</v>
      </c>
      <c r="Q5701">
        <v>700308967890240</v>
      </c>
      <c r="R5701" t="s">
        <v>41021</v>
      </c>
      <c r="S5701" t="s">
        <v>12436</v>
      </c>
      <c r="T5701" t="s">
        <v>41022</v>
      </c>
    </row>
    <row r="5702" spans="1:20" x14ac:dyDescent="0.25">
      <c r="A5702" t="s">
        <v>41023</v>
      </c>
      <c r="B5702" s="5" t="s">
        <v>15</v>
      </c>
      <c r="C5702" s="5" t="s">
        <v>41024</v>
      </c>
      <c r="D5702" s="4" t="s">
        <v>12</v>
      </c>
      <c r="E5702" t="s">
        <v>12</v>
      </c>
      <c r="F5702" t="s">
        <v>41025</v>
      </c>
      <c r="G5702" t="s">
        <v>10423</v>
      </c>
      <c r="H5702">
        <v>176</v>
      </c>
      <c r="I5702" t="s">
        <v>1056</v>
      </c>
      <c r="J5702" t="s">
        <v>28</v>
      </c>
      <c r="K5702" t="s">
        <v>14</v>
      </c>
      <c r="L5702">
        <v>79103090</v>
      </c>
      <c r="M5702">
        <v>67</v>
      </c>
      <c r="N5702" t="s">
        <v>12437</v>
      </c>
      <c r="O5702">
        <v>67</v>
      </c>
      <c r="P5702">
        <v>993396668</v>
      </c>
      <c r="Q5702">
        <v>700809452457888</v>
      </c>
      <c r="R5702" t="s">
        <v>12438</v>
      </c>
      <c r="S5702" t="s">
        <v>41026</v>
      </c>
      <c r="T5702" t="s">
        <v>41027</v>
      </c>
    </row>
    <row r="5703" spans="1:20" x14ac:dyDescent="0.25">
      <c r="A5703" t="s">
        <v>41028</v>
      </c>
      <c r="B5703" s="5" t="s">
        <v>10</v>
      </c>
      <c r="C5703" s="5" t="s">
        <v>41029</v>
      </c>
      <c r="D5703" s="4" t="s">
        <v>12</v>
      </c>
      <c r="E5703" t="s">
        <v>12</v>
      </c>
      <c r="F5703" t="s">
        <v>41030</v>
      </c>
      <c r="G5703" t="s">
        <v>59</v>
      </c>
      <c r="H5703">
        <v>483</v>
      </c>
      <c r="I5703" t="s">
        <v>12770</v>
      </c>
      <c r="J5703" t="s">
        <v>28</v>
      </c>
      <c r="K5703" t="s">
        <v>14</v>
      </c>
      <c r="L5703">
        <v>79011230</v>
      </c>
      <c r="M5703">
        <v>67</v>
      </c>
      <c r="N5703">
        <v>992944399</v>
      </c>
      <c r="O5703">
        <v>67</v>
      </c>
      <c r="P5703">
        <v>992080202</v>
      </c>
      <c r="Q5703">
        <v>704604159770020</v>
      </c>
      <c r="T5703" t="s">
        <v>41031</v>
      </c>
    </row>
    <row r="5704" spans="1:20" x14ac:dyDescent="0.25">
      <c r="A5704" t="s">
        <v>41032</v>
      </c>
      <c r="B5704" s="5" t="s">
        <v>15</v>
      </c>
      <c r="C5704" s="5" t="s">
        <v>41033</v>
      </c>
      <c r="D5704" s="4" t="s">
        <v>12</v>
      </c>
      <c r="E5704" t="s">
        <v>12</v>
      </c>
      <c r="F5704" t="s">
        <v>41034</v>
      </c>
      <c r="G5704" t="s">
        <v>12439</v>
      </c>
      <c r="H5704">
        <v>183</v>
      </c>
      <c r="I5704" t="s">
        <v>12440</v>
      </c>
      <c r="J5704" t="s">
        <v>64</v>
      </c>
      <c r="K5704" t="s">
        <v>14</v>
      </c>
      <c r="M5704">
        <v>67</v>
      </c>
      <c r="N5704">
        <v>991246512</v>
      </c>
      <c r="O5704">
        <v>67</v>
      </c>
      <c r="P5704">
        <v>992404903</v>
      </c>
      <c r="Q5704">
        <v>70810955320</v>
      </c>
      <c r="T5704" t="s">
        <v>41035</v>
      </c>
    </row>
    <row r="5705" spans="1:20" x14ac:dyDescent="0.25">
      <c r="A5705" t="s">
        <v>41036</v>
      </c>
      <c r="B5705" s="5" t="s">
        <v>10</v>
      </c>
      <c r="C5705" s="5" t="s">
        <v>41037</v>
      </c>
      <c r="D5705" s="4" t="s">
        <v>12</v>
      </c>
      <c r="E5705" t="s">
        <v>12</v>
      </c>
      <c r="F5705" t="s">
        <v>41038</v>
      </c>
      <c r="G5705" t="s">
        <v>2695</v>
      </c>
      <c r="H5705">
        <v>453</v>
      </c>
      <c r="I5705" t="s">
        <v>620</v>
      </c>
      <c r="J5705" t="s">
        <v>28</v>
      </c>
      <c r="K5705" t="s">
        <v>14</v>
      </c>
      <c r="L5705">
        <v>79013680</v>
      </c>
      <c r="M5705">
        <v>67</v>
      </c>
      <c r="N5705">
        <v>992926971</v>
      </c>
      <c r="O5705">
        <v>67</v>
      </c>
      <c r="P5705">
        <v>999983837</v>
      </c>
      <c r="Q5705">
        <v>700009843520909</v>
      </c>
      <c r="T5705" t="s">
        <v>41039</v>
      </c>
    </row>
    <row r="5706" spans="1:20" x14ac:dyDescent="0.25">
      <c r="A5706" t="s">
        <v>41040</v>
      </c>
      <c r="B5706" s="5" t="s">
        <v>10</v>
      </c>
      <c r="C5706" s="5" t="s">
        <v>41041</v>
      </c>
      <c r="D5706" s="4" t="s">
        <v>12</v>
      </c>
      <c r="E5706" t="s">
        <v>24</v>
      </c>
      <c r="F5706" t="s">
        <v>41042</v>
      </c>
      <c r="G5706" t="s">
        <v>8949</v>
      </c>
      <c r="H5706">
        <v>171</v>
      </c>
      <c r="I5706" t="s">
        <v>128</v>
      </c>
      <c r="J5706" t="s">
        <v>28</v>
      </c>
      <c r="K5706" t="s">
        <v>14</v>
      </c>
      <c r="L5706">
        <v>79118660</v>
      </c>
      <c r="M5706">
        <v>67</v>
      </c>
      <c r="N5706">
        <v>999089550</v>
      </c>
      <c r="O5706">
        <v>67</v>
      </c>
      <c r="P5706">
        <v>992097058</v>
      </c>
      <c r="T5706" t="s">
        <v>41043</v>
      </c>
    </row>
    <row r="5707" spans="1:20" x14ac:dyDescent="0.25">
      <c r="A5707" t="s">
        <v>41044</v>
      </c>
      <c r="B5707" s="5" t="s">
        <v>10</v>
      </c>
      <c r="C5707" s="5" t="s">
        <v>41045</v>
      </c>
      <c r="D5707" s="4" t="s">
        <v>11</v>
      </c>
      <c r="E5707" t="s">
        <v>12</v>
      </c>
      <c r="F5707" t="s">
        <v>41046</v>
      </c>
      <c r="G5707" t="s">
        <v>12441</v>
      </c>
      <c r="H5707">
        <v>175</v>
      </c>
      <c r="I5707" t="s">
        <v>252</v>
      </c>
      <c r="J5707" t="s">
        <v>64</v>
      </c>
      <c r="K5707" t="s">
        <v>14</v>
      </c>
      <c r="M5707">
        <v>67</v>
      </c>
      <c r="N5707">
        <v>991897923</v>
      </c>
      <c r="O5707">
        <v>67</v>
      </c>
      <c r="Q5707">
        <v>706406108696087</v>
      </c>
      <c r="R5707" t="s">
        <v>12442</v>
      </c>
      <c r="S5707" t="s">
        <v>12443</v>
      </c>
      <c r="T5707" t="s">
        <v>41047</v>
      </c>
    </row>
    <row r="5708" spans="1:20" x14ac:dyDescent="0.25">
      <c r="A5708" t="s">
        <v>41048</v>
      </c>
      <c r="B5708" s="5" t="s">
        <v>10</v>
      </c>
      <c r="C5708" s="5" t="s">
        <v>41049</v>
      </c>
      <c r="D5708" s="4" t="s">
        <v>12</v>
      </c>
      <c r="E5708" t="s">
        <v>12</v>
      </c>
      <c r="F5708" t="s">
        <v>41050</v>
      </c>
      <c r="G5708" t="s">
        <v>12444</v>
      </c>
      <c r="H5708">
        <v>309</v>
      </c>
      <c r="I5708" t="s">
        <v>731</v>
      </c>
      <c r="J5708" t="s">
        <v>28</v>
      </c>
      <c r="K5708" t="s">
        <v>14</v>
      </c>
      <c r="M5708">
        <v>67</v>
      </c>
      <c r="N5708">
        <v>999823254</v>
      </c>
      <c r="O5708">
        <v>67</v>
      </c>
      <c r="Q5708">
        <v>702003316316087</v>
      </c>
      <c r="T5708" t="s">
        <v>41051</v>
      </c>
    </row>
    <row r="5709" spans="1:20" x14ac:dyDescent="0.25">
      <c r="A5709" t="s">
        <v>41052</v>
      </c>
      <c r="B5709" s="5" t="s">
        <v>15</v>
      </c>
      <c r="C5709" s="5" t="s">
        <v>41053</v>
      </c>
      <c r="D5709" s="4" t="s">
        <v>32</v>
      </c>
      <c r="E5709" t="s">
        <v>12</v>
      </c>
      <c r="F5709" t="s">
        <v>16946</v>
      </c>
      <c r="G5709" t="s">
        <v>12445</v>
      </c>
      <c r="H5709">
        <v>45</v>
      </c>
      <c r="J5709" t="s">
        <v>28</v>
      </c>
      <c r="K5709" t="s">
        <v>14</v>
      </c>
      <c r="L5709">
        <v>79000100</v>
      </c>
      <c r="M5709">
        <v>67</v>
      </c>
      <c r="N5709" t="s">
        <v>41054</v>
      </c>
      <c r="O5709">
        <v>67</v>
      </c>
      <c r="Q5709">
        <v>702008839749080</v>
      </c>
      <c r="R5709" t="s">
        <v>12446</v>
      </c>
      <c r="S5709" t="s">
        <v>12447</v>
      </c>
      <c r="T5709" t="s">
        <v>41055</v>
      </c>
    </row>
    <row r="5710" spans="1:20" x14ac:dyDescent="0.25">
      <c r="A5710" t="s">
        <v>41056</v>
      </c>
      <c r="B5710" s="5" t="s">
        <v>10</v>
      </c>
      <c r="C5710" s="5" t="s">
        <v>41057</v>
      </c>
      <c r="D5710" s="4" t="s">
        <v>12</v>
      </c>
      <c r="E5710" t="s">
        <v>12</v>
      </c>
      <c r="F5710" t="s">
        <v>41058</v>
      </c>
      <c r="G5710" t="s">
        <v>12448</v>
      </c>
      <c r="H5710">
        <v>352</v>
      </c>
      <c r="I5710" t="s">
        <v>12449</v>
      </c>
      <c r="J5710" t="s">
        <v>64</v>
      </c>
      <c r="K5710" t="s">
        <v>14</v>
      </c>
      <c r="M5710">
        <v>67</v>
      </c>
      <c r="N5710">
        <v>991191682</v>
      </c>
      <c r="O5710">
        <v>67</v>
      </c>
      <c r="Q5710">
        <v>704300500339095</v>
      </c>
      <c r="T5710" t="s">
        <v>41059</v>
      </c>
    </row>
    <row r="5711" spans="1:20" x14ac:dyDescent="0.25">
      <c r="A5711" t="s">
        <v>41060</v>
      </c>
      <c r="B5711" s="5" t="s">
        <v>10</v>
      </c>
      <c r="C5711" s="5" t="s">
        <v>41061</v>
      </c>
      <c r="D5711" s="4" t="s">
        <v>12</v>
      </c>
      <c r="E5711" t="s">
        <v>12</v>
      </c>
      <c r="F5711" t="s">
        <v>41062</v>
      </c>
      <c r="G5711" t="s">
        <v>41063</v>
      </c>
      <c r="H5711">
        <v>1525</v>
      </c>
      <c r="I5711" t="s">
        <v>1189</v>
      </c>
      <c r="J5711" t="s">
        <v>28</v>
      </c>
      <c r="K5711" t="s">
        <v>14</v>
      </c>
      <c r="L5711">
        <v>79022130</v>
      </c>
      <c r="M5711">
        <v>67</v>
      </c>
      <c r="N5711">
        <v>999652112</v>
      </c>
      <c r="O5711">
        <v>67</v>
      </c>
      <c r="P5711">
        <v>996603700</v>
      </c>
      <c r="Q5711">
        <v>708001830516523</v>
      </c>
      <c r="T5711" t="s">
        <v>41064</v>
      </c>
    </row>
    <row r="5712" spans="1:20" x14ac:dyDescent="0.25">
      <c r="A5712" t="s">
        <v>41065</v>
      </c>
      <c r="B5712" s="5" t="s">
        <v>10</v>
      </c>
      <c r="C5712" s="5" t="s">
        <v>41066</v>
      </c>
      <c r="D5712" s="4" t="s">
        <v>17</v>
      </c>
      <c r="E5712" t="s">
        <v>72</v>
      </c>
      <c r="F5712" t="s">
        <v>41067</v>
      </c>
      <c r="G5712" t="s">
        <v>1490</v>
      </c>
      <c r="H5712">
        <v>1306</v>
      </c>
      <c r="I5712" t="s">
        <v>57</v>
      </c>
      <c r="J5712" t="s">
        <v>28</v>
      </c>
      <c r="K5712" t="s">
        <v>14</v>
      </c>
      <c r="L5712">
        <v>79017043</v>
      </c>
      <c r="M5712">
        <v>67</v>
      </c>
      <c r="N5712" t="s">
        <v>41068</v>
      </c>
      <c r="O5712">
        <v>67</v>
      </c>
      <c r="P5712" t="s">
        <v>41069</v>
      </c>
      <c r="Q5712">
        <v>709805080723891</v>
      </c>
      <c r="R5712" t="s">
        <v>12450</v>
      </c>
      <c r="S5712" t="s">
        <v>12451</v>
      </c>
      <c r="T5712" t="s">
        <v>41070</v>
      </c>
    </row>
    <row r="5713" spans="1:20" x14ac:dyDescent="0.25">
      <c r="A5713" t="s">
        <v>41071</v>
      </c>
      <c r="B5713" s="5" t="s">
        <v>10</v>
      </c>
      <c r="C5713" s="5" t="s">
        <v>41072</v>
      </c>
      <c r="D5713" s="4" t="s">
        <v>126</v>
      </c>
      <c r="E5713" t="s">
        <v>24</v>
      </c>
      <c r="F5713" t="s">
        <v>41073</v>
      </c>
      <c r="G5713" t="s">
        <v>41074</v>
      </c>
      <c r="H5713" t="s">
        <v>13574</v>
      </c>
      <c r="I5713" t="s">
        <v>556</v>
      </c>
      <c r="J5713" t="s">
        <v>28</v>
      </c>
      <c r="K5713" t="s">
        <v>14</v>
      </c>
      <c r="L5713">
        <v>79117712</v>
      </c>
      <c r="M5713">
        <v>67</v>
      </c>
      <c r="N5713" t="s">
        <v>41075</v>
      </c>
      <c r="O5713">
        <v>67</v>
      </c>
      <c r="R5713" t="s">
        <v>12452</v>
      </c>
      <c r="S5713" t="s">
        <v>41076</v>
      </c>
      <c r="T5713" t="s">
        <v>41077</v>
      </c>
    </row>
    <row r="5714" spans="1:20" x14ac:dyDescent="0.25">
      <c r="A5714" t="s">
        <v>41078</v>
      </c>
      <c r="B5714" s="5" t="s">
        <v>10</v>
      </c>
      <c r="C5714" s="5" t="s">
        <v>41079</v>
      </c>
      <c r="D5714" s="4" t="s">
        <v>17</v>
      </c>
      <c r="E5714" t="s">
        <v>12</v>
      </c>
      <c r="F5714" t="s">
        <v>41080</v>
      </c>
      <c r="G5714" t="s">
        <v>41081</v>
      </c>
      <c r="H5714">
        <v>1028</v>
      </c>
      <c r="I5714" t="s">
        <v>419</v>
      </c>
      <c r="J5714" t="s">
        <v>28</v>
      </c>
      <c r="K5714" t="s">
        <v>14</v>
      </c>
      <c r="M5714">
        <v>67</v>
      </c>
      <c r="N5714" t="s">
        <v>41082</v>
      </c>
      <c r="O5714">
        <v>67</v>
      </c>
      <c r="P5714" t="s">
        <v>41083</v>
      </c>
      <c r="Q5714">
        <v>708408271381462</v>
      </c>
      <c r="R5714" t="s">
        <v>12453</v>
      </c>
      <c r="S5714" t="s">
        <v>12454</v>
      </c>
      <c r="T5714" t="s">
        <v>41084</v>
      </c>
    </row>
    <row r="5715" spans="1:20" x14ac:dyDescent="0.25">
      <c r="A5715" t="s">
        <v>41085</v>
      </c>
      <c r="B5715" s="5" t="s">
        <v>10</v>
      </c>
      <c r="C5715" s="5" t="s">
        <v>41086</v>
      </c>
      <c r="D5715" s="4" t="s">
        <v>12</v>
      </c>
      <c r="E5715" t="s">
        <v>12</v>
      </c>
      <c r="F5715" t="s">
        <v>41087</v>
      </c>
      <c r="G5715" t="s">
        <v>41088</v>
      </c>
      <c r="H5715">
        <v>272</v>
      </c>
      <c r="I5715" t="s">
        <v>2416</v>
      </c>
      <c r="J5715" t="s">
        <v>64</v>
      </c>
      <c r="K5715" t="s">
        <v>14</v>
      </c>
      <c r="M5715">
        <v>67</v>
      </c>
      <c r="N5715">
        <v>992120533</v>
      </c>
      <c r="Q5715">
        <v>700007380954800</v>
      </c>
      <c r="T5715" t="s">
        <v>41089</v>
      </c>
    </row>
    <row r="5716" spans="1:20" x14ac:dyDescent="0.25">
      <c r="A5716" t="s">
        <v>41090</v>
      </c>
      <c r="B5716" s="5" t="s">
        <v>10</v>
      </c>
      <c r="C5716" s="5" t="s">
        <v>41091</v>
      </c>
      <c r="D5716" s="4" t="s">
        <v>12</v>
      </c>
      <c r="E5716" t="s">
        <v>12</v>
      </c>
      <c r="F5716" t="s">
        <v>41092</v>
      </c>
      <c r="G5716" t="s">
        <v>41093</v>
      </c>
      <c r="H5716">
        <v>11757</v>
      </c>
      <c r="J5716" t="s">
        <v>339</v>
      </c>
      <c r="K5716" t="s">
        <v>14</v>
      </c>
      <c r="L5716">
        <v>79190000</v>
      </c>
      <c r="M5716">
        <v>67</v>
      </c>
      <c r="N5716">
        <v>998611070</v>
      </c>
      <c r="O5716">
        <v>67</v>
      </c>
      <c r="P5716">
        <v>999514214</v>
      </c>
      <c r="Q5716">
        <v>704100120756877</v>
      </c>
      <c r="T5716" t="s">
        <v>41094</v>
      </c>
    </row>
    <row r="5717" spans="1:20" x14ac:dyDescent="0.25">
      <c r="A5717" t="s">
        <v>41095</v>
      </c>
      <c r="B5717" s="5" t="s">
        <v>10</v>
      </c>
      <c r="C5717" s="5" t="s">
        <v>41096</v>
      </c>
      <c r="D5717" s="4" t="s">
        <v>12</v>
      </c>
      <c r="E5717" t="s">
        <v>12</v>
      </c>
      <c r="F5717" t="s">
        <v>41097</v>
      </c>
      <c r="G5717" t="s">
        <v>27057</v>
      </c>
      <c r="H5717">
        <v>485</v>
      </c>
      <c r="I5717" t="s">
        <v>201</v>
      </c>
      <c r="J5717" t="s">
        <v>28</v>
      </c>
      <c r="K5717" t="s">
        <v>14</v>
      </c>
      <c r="L5717">
        <v>79107410</v>
      </c>
      <c r="M5717">
        <v>67</v>
      </c>
      <c r="N5717">
        <v>991727738</v>
      </c>
      <c r="O5717">
        <v>67</v>
      </c>
      <c r="P5717">
        <v>998840504</v>
      </c>
      <c r="Q5717">
        <v>700205955550421</v>
      </c>
      <c r="R5717" t="s">
        <v>12455</v>
      </c>
      <c r="S5717" t="s">
        <v>12456</v>
      </c>
      <c r="T5717" t="s">
        <v>41098</v>
      </c>
    </row>
    <row r="5718" spans="1:20" x14ac:dyDescent="0.25">
      <c r="A5718" t="s">
        <v>41099</v>
      </c>
      <c r="B5718" s="5" t="s">
        <v>10</v>
      </c>
      <c r="C5718" s="5" t="s">
        <v>41100</v>
      </c>
      <c r="D5718" s="4" t="s">
        <v>32</v>
      </c>
      <c r="E5718" t="s">
        <v>12</v>
      </c>
      <c r="F5718" t="s">
        <v>31517</v>
      </c>
      <c r="G5718" t="s">
        <v>21144</v>
      </c>
      <c r="H5718">
        <v>975</v>
      </c>
      <c r="I5718" t="s">
        <v>57</v>
      </c>
      <c r="J5718" t="s">
        <v>28</v>
      </c>
      <c r="K5718" t="s">
        <v>14</v>
      </c>
      <c r="L5718">
        <v>79017071</v>
      </c>
      <c r="M5718">
        <v>67</v>
      </c>
      <c r="N5718" t="s">
        <v>41101</v>
      </c>
      <c r="O5718">
        <v>27</v>
      </c>
      <c r="P5718" t="s">
        <v>41102</v>
      </c>
      <c r="Q5718">
        <v>700602949373665</v>
      </c>
      <c r="R5718" t="s">
        <v>41103</v>
      </c>
      <c r="S5718" t="s">
        <v>12457</v>
      </c>
      <c r="T5718" t="s">
        <v>41104</v>
      </c>
    </row>
    <row r="5719" spans="1:20" x14ac:dyDescent="0.25">
      <c r="A5719" t="s">
        <v>41105</v>
      </c>
      <c r="B5719" s="5" t="s">
        <v>15</v>
      </c>
      <c r="C5719" s="5" t="s">
        <v>41106</v>
      </c>
      <c r="D5719" s="4" t="s">
        <v>32</v>
      </c>
      <c r="E5719" t="s">
        <v>12</v>
      </c>
      <c r="F5719" t="s">
        <v>22324</v>
      </c>
      <c r="G5719" t="s">
        <v>21144</v>
      </c>
      <c r="H5719">
        <v>975</v>
      </c>
      <c r="I5719" t="s">
        <v>57</v>
      </c>
      <c r="J5719" t="s">
        <v>28</v>
      </c>
      <c r="K5719" t="s">
        <v>14</v>
      </c>
      <c r="L5719">
        <v>79017071</v>
      </c>
      <c r="M5719">
        <v>67</v>
      </c>
      <c r="N5719" t="s">
        <v>41101</v>
      </c>
      <c r="O5719">
        <v>27</v>
      </c>
      <c r="P5719" t="s">
        <v>41102</v>
      </c>
      <c r="Q5719">
        <v>704803554064440</v>
      </c>
      <c r="R5719" t="s">
        <v>41103</v>
      </c>
      <c r="S5719" t="s">
        <v>41107</v>
      </c>
      <c r="T5719" t="s">
        <v>41108</v>
      </c>
    </row>
    <row r="5720" spans="1:20" x14ac:dyDescent="0.25">
      <c r="A5720" t="s">
        <v>41109</v>
      </c>
      <c r="B5720" s="5" t="s">
        <v>15</v>
      </c>
      <c r="C5720" s="5" t="s">
        <v>41110</v>
      </c>
      <c r="D5720" s="4" t="s">
        <v>32</v>
      </c>
      <c r="E5720" t="s">
        <v>12</v>
      </c>
      <c r="F5720" t="s">
        <v>41111</v>
      </c>
      <c r="G5720" t="s">
        <v>12458</v>
      </c>
      <c r="H5720">
        <v>511</v>
      </c>
      <c r="I5720" t="s">
        <v>12770</v>
      </c>
      <c r="J5720" t="s">
        <v>28</v>
      </c>
      <c r="K5720" t="s">
        <v>14</v>
      </c>
      <c r="M5720">
        <v>67</v>
      </c>
      <c r="N5720" t="s">
        <v>41112</v>
      </c>
      <c r="O5720">
        <v>67</v>
      </c>
      <c r="P5720" t="s">
        <v>41113</v>
      </c>
      <c r="Q5720">
        <v>703203692907599</v>
      </c>
      <c r="R5720" t="s">
        <v>41114</v>
      </c>
      <c r="S5720" t="s">
        <v>41115</v>
      </c>
      <c r="T5720" t="s">
        <v>41116</v>
      </c>
    </row>
    <row r="5721" spans="1:20" x14ac:dyDescent="0.25">
      <c r="A5721" t="s">
        <v>41117</v>
      </c>
      <c r="B5721" s="5" t="s">
        <v>15</v>
      </c>
      <c r="C5721" s="5" t="s">
        <v>41118</v>
      </c>
      <c r="D5721" s="4" t="s">
        <v>17</v>
      </c>
      <c r="E5721" t="s">
        <v>12</v>
      </c>
      <c r="F5721" t="s">
        <v>41119</v>
      </c>
      <c r="G5721" t="s">
        <v>41120</v>
      </c>
      <c r="H5721">
        <v>439</v>
      </c>
      <c r="I5721" t="s">
        <v>3502</v>
      </c>
      <c r="J5721" t="s">
        <v>28</v>
      </c>
      <c r="K5721" t="s">
        <v>14</v>
      </c>
      <c r="M5721">
        <v>67</v>
      </c>
      <c r="N5721" t="s">
        <v>41121</v>
      </c>
      <c r="R5721" t="s">
        <v>12459</v>
      </c>
      <c r="S5721" t="s">
        <v>12460</v>
      </c>
      <c r="T5721" t="s">
        <v>41122</v>
      </c>
    </row>
    <row r="5722" spans="1:20" x14ac:dyDescent="0.25">
      <c r="A5722" t="s">
        <v>41123</v>
      </c>
      <c r="B5722" s="5" t="s">
        <v>10</v>
      </c>
      <c r="C5722" s="5" t="s">
        <v>41124</v>
      </c>
      <c r="D5722" s="4" t="s">
        <v>32</v>
      </c>
      <c r="E5722" t="s">
        <v>12</v>
      </c>
      <c r="F5722" t="s">
        <v>19081</v>
      </c>
      <c r="G5722" t="s">
        <v>41125</v>
      </c>
      <c r="J5722" t="s">
        <v>28</v>
      </c>
      <c r="K5722" t="s">
        <v>14</v>
      </c>
      <c r="L5722">
        <v>79074685</v>
      </c>
      <c r="M5722">
        <v>67</v>
      </c>
      <c r="N5722" t="s">
        <v>41126</v>
      </c>
      <c r="O5722">
        <v>67</v>
      </c>
      <c r="P5722" t="s">
        <v>41127</v>
      </c>
      <c r="Q5722">
        <v>705001682758457</v>
      </c>
      <c r="R5722" t="s">
        <v>41128</v>
      </c>
      <c r="S5722" t="s">
        <v>12461</v>
      </c>
      <c r="T5722" t="s">
        <v>41129</v>
      </c>
    </row>
    <row r="5723" spans="1:20" x14ac:dyDescent="0.25">
      <c r="A5723" t="s">
        <v>41130</v>
      </c>
      <c r="B5723" s="5" t="s">
        <v>10</v>
      </c>
      <c r="C5723" s="5" t="s">
        <v>41131</v>
      </c>
      <c r="D5723" s="4" t="s">
        <v>32</v>
      </c>
      <c r="E5723" t="s">
        <v>12</v>
      </c>
      <c r="F5723" t="s">
        <v>41132</v>
      </c>
      <c r="G5723" t="s">
        <v>41133</v>
      </c>
      <c r="J5723" t="s">
        <v>28</v>
      </c>
      <c r="K5723" t="s">
        <v>14</v>
      </c>
      <c r="M5723">
        <v>67</v>
      </c>
      <c r="N5723" t="s">
        <v>41126</v>
      </c>
      <c r="O5723">
        <v>67</v>
      </c>
      <c r="P5723" t="s">
        <v>41134</v>
      </c>
      <c r="Q5723">
        <v>700008442221403</v>
      </c>
      <c r="R5723" t="s">
        <v>41135</v>
      </c>
      <c r="S5723" t="s">
        <v>12461</v>
      </c>
      <c r="T5723" t="s">
        <v>41136</v>
      </c>
    </row>
    <row r="5724" spans="1:20" x14ac:dyDescent="0.25">
      <c r="A5724" t="s">
        <v>41137</v>
      </c>
      <c r="B5724" s="5" t="s">
        <v>10</v>
      </c>
      <c r="C5724" s="5" t="s">
        <v>41138</v>
      </c>
      <c r="D5724" s="4" t="s">
        <v>12</v>
      </c>
      <c r="E5724" t="s">
        <v>24</v>
      </c>
      <c r="F5724" t="s">
        <v>41139</v>
      </c>
      <c r="G5724" t="s">
        <v>12462</v>
      </c>
      <c r="H5724">
        <v>1644</v>
      </c>
      <c r="I5724" t="s">
        <v>81</v>
      </c>
      <c r="J5724" t="s">
        <v>28</v>
      </c>
      <c r="K5724" t="s">
        <v>14</v>
      </c>
      <c r="L5724">
        <v>79045140</v>
      </c>
      <c r="M5724">
        <v>67</v>
      </c>
      <c r="N5724">
        <v>996679432</v>
      </c>
      <c r="O5724">
        <v>67</v>
      </c>
      <c r="P5724">
        <v>991764419</v>
      </c>
      <c r="Q5724">
        <v>700005488141000</v>
      </c>
      <c r="T5724" t="s">
        <v>41140</v>
      </c>
    </row>
    <row r="5725" spans="1:20" x14ac:dyDescent="0.25">
      <c r="A5725" t="s">
        <v>41141</v>
      </c>
      <c r="B5725" s="5" t="s">
        <v>15</v>
      </c>
      <c r="C5725" s="5" t="s">
        <v>41142</v>
      </c>
      <c r="D5725" s="4" t="s">
        <v>32</v>
      </c>
      <c r="E5725" t="s">
        <v>12</v>
      </c>
      <c r="F5725" t="s">
        <v>41143</v>
      </c>
      <c r="G5725" t="s">
        <v>12463</v>
      </c>
      <c r="H5725">
        <v>93</v>
      </c>
      <c r="I5725" t="s">
        <v>14954</v>
      </c>
      <c r="J5725" t="s">
        <v>28</v>
      </c>
      <c r="K5725" t="s">
        <v>14</v>
      </c>
      <c r="M5725">
        <v>67</v>
      </c>
      <c r="N5725" t="s">
        <v>41144</v>
      </c>
      <c r="O5725">
        <v>67</v>
      </c>
      <c r="P5725" t="s">
        <v>41145</v>
      </c>
      <c r="Q5725">
        <v>708200613755942</v>
      </c>
      <c r="R5725" t="s">
        <v>12464</v>
      </c>
      <c r="S5725" t="s">
        <v>12465</v>
      </c>
      <c r="T5725" t="s">
        <v>41146</v>
      </c>
    </row>
    <row r="5726" spans="1:20" x14ac:dyDescent="0.25">
      <c r="A5726" t="s">
        <v>41147</v>
      </c>
      <c r="B5726" s="5" t="s">
        <v>10</v>
      </c>
      <c r="C5726" s="5" t="s">
        <v>41148</v>
      </c>
      <c r="D5726" s="4" t="s">
        <v>12</v>
      </c>
      <c r="E5726" t="s">
        <v>11</v>
      </c>
      <c r="F5726" t="s">
        <v>41149</v>
      </c>
      <c r="G5726" t="s">
        <v>6490</v>
      </c>
      <c r="H5726">
        <v>549</v>
      </c>
      <c r="I5726" t="s">
        <v>697</v>
      </c>
      <c r="J5726" t="s">
        <v>28</v>
      </c>
      <c r="K5726" t="s">
        <v>14</v>
      </c>
      <c r="L5726">
        <v>79094070</v>
      </c>
      <c r="M5726">
        <v>67</v>
      </c>
      <c r="N5726">
        <v>991231606</v>
      </c>
      <c r="R5726" t="s">
        <v>41150</v>
      </c>
      <c r="S5726" t="s">
        <v>12466</v>
      </c>
      <c r="T5726" t="s">
        <v>41151</v>
      </c>
    </row>
    <row r="5727" spans="1:20" x14ac:dyDescent="0.25">
      <c r="A5727" t="s">
        <v>41152</v>
      </c>
      <c r="B5727" s="5" t="s">
        <v>10</v>
      </c>
      <c r="C5727" s="5" t="s">
        <v>41153</v>
      </c>
      <c r="D5727" s="4" t="s">
        <v>12</v>
      </c>
      <c r="E5727" t="s">
        <v>24</v>
      </c>
      <c r="F5727" t="s">
        <v>41154</v>
      </c>
      <c r="G5727" t="s">
        <v>3904</v>
      </c>
      <c r="H5727">
        <v>170</v>
      </c>
      <c r="I5727" t="s">
        <v>1991</v>
      </c>
      <c r="J5727" t="s">
        <v>28</v>
      </c>
      <c r="K5727" t="s">
        <v>14</v>
      </c>
      <c r="L5727">
        <v>79105440</v>
      </c>
      <c r="M5727">
        <v>67</v>
      </c>
      <c r="N5727">
        <v>992818105</v>
      </c>
      <c r="R5727" t="s">
        <v>12467</v>
      </c>
      <c r="S5727" t="s">
        <v>12468</v>
      </c>
      <c r="T5727" t="s">
        <v>41155</v>
      </c>
    </row>
    <row r="5728" spans="1:20" x14ac:dyDescent="0.25">
      <c r="A5728" t="s">
        <v>41156</v>
      </c>
      <c r="B5728" s="5" t="s">
        <v>15</v>
      </c>
      <c r="C5728" s="5" t="s">
        <v>41157</v>
      </c>
      <c r="D5728" s="4" t="s">
        <v>12</v>
      </c>
      <c r="E5728" t="s">
        <v>24</v>
      </c>
      <c r="F5728" t="s">
        <v>41158</v>
      </c>
      <c r="G5728" t="s">
        <v>12469</v>
      </c>
      <c r="H5728">
        <v>1207</v>
      </c>
      <c r="I5728" t="s">
        <v>12470</v>
      </c>
      <c r="J5728" t="s">
        <v>8850</v>
      </c>
      <c r="K5728" t="s">
        <v>14</v>
      </c>
      <c r="L5728">
        <v>79843181</v>
      </c>
      <c r="M5728">
        <v>67</v>
      </c>
      <c r="N5728">
        <v>992473557</v>
      </c>
      <c r="O5728">
        <v>67</v>
      </c>
      <c r="P5728">
        <v>99924732</v>
      </c>
      <c r="R5728" t="s">
        <v>12471</v>
      </c>
      <c r="S5728" t="s">
        <v>12472</v>
      </c>
      <c r="T5728" t="s">
        <v>41159</v>
      </c>
    </row>
    <row r="5729" spans="1:22" x14ac:dyDescent="0.25">
      <c r="A5729" t="s">
        <v>41160</v>
      </c>
      <c r="B5729" s="5" t="s">
        <v>10</v>
      </c>
      <c r="C5729" s="5" t="s">
        <v>41161</v>
      </c>
      <c r="D5729" s="4" t="s">
        <v>12</v>
      </c>
      <c r="E5729" t="s">
        <v>12</v>
      </c>
      <c r="F5729" t="s">
        <v>41162</v>
      </c>
      <c r="G5729" t="s">
        <v>7946</v>
      </c>
      <c r="H5729">
        <v>163</v>
      </c>
      <c r="I5729" t="s">
        <v>2336</v>
      </c>
      <c r="J5729" t="s">
        <v>28</v>
      </c>
      <c r="K5729" t="s">
        <v>14</v>
      </c>
      <c r="L5729">
        <v>79104060</v>
      </c>
      <c r="M5729">
        <v>67</v>
      </c>
      <c r="N5729">
        <v>981290072</v>
      </c>
      <c r="O5729">
        <v>67</v>
      </c>
      <c r="R5729" t="s">
        <v>12473</v>
      </c>
      <c r="S5729" t="s">
        <v>41163</v>
      </c>
      <c r="T5729" t="s">
        <v>41164</v>
      </c>
    </row>
    <row r="5730" spans="1:22" x14ac:dyDescent="0.25">
      <c r="A5730" t="s">
        <v>41165</v>
      </c>
      <c r="B5730" s="5" t="s">
        <v>15</v>
      </c>
      <c r="C5730" s="5" t="s">
        <v>41166</v>
      </c>
      <c r="D5730" s="4" t="s">
        <v>12</v>
      </c>
      <c r="E5730" t="s">
        <v>12</v>
      </c>
      <c r="F5730" t="s">
        <v>41167</v>
      </c>
      <c r="G5730" t="s">
        <v>6829</v>
      </c>
      <c r="H5730">
        <v>1207</v>
      </c>
      <c r="I5730" t="s">
        <v>12474</v>
      </c>
      <c r="J5730" t="s">
        <v>64</v>
      </c>
      <c r="K5730" t="s">
        <v>14</v>
      </c>
      <c r="M5730">
        <v>67</v>
      </c>
      <c r="N5730">
        <v>981844079</v>
      </c>
      <c r="R5730" t="s">
        <v>12475</v>
      </c>
      <c r="S5730" t="s">
        <v>12476</v>
      </c>
      <c r="T5730" t="s">
        <v>41168</v>
      </c>
    </row>
    <row r="5731" spans="1:22" x14ac:dyDescent="0.25">
      <c r="A5731" t="s">
        <v>41169</v>
      </c>
      <c r="B5731" s="5" t="s">
        <v>10</v>
      </c>
      <c r="C5731" s="5" t="s">
        <v>41170</v>
      </c>
      <c r="D5731" s="4" t="s">
        <v>12</v>
      </c>
      <c r="E5731" t="s">
        <v>12</v>
      </c>
      <c r="F5731" t="s">
        <v>41171</v>
      </c>
      <c r="G5731" t="s">
        <v>12477</v>
      </c>
      <c r="H5731">
        <v>910</v>
      </c>
      <c r="I5731" t="s">
        <v>12415</v>
      </c>
      <c r="J5731" t="s">
        <v>28</v>
      </c>
      <c r="K5731" t="s">
        <v>14</v>
      </c>
      <c r="M5731">
        <v>67</v>
      </c>
      <c r="N5731">
        <v>991306027</v>
      </c>
      <c r="R5731" t="s">
        <v>41172</v>
      </c>
      <c r="S5731" t="s">
        <v>41173</v>
      </c>
      <c r="T5731" t="s">
        <v>41174</v>
      </c>
    </row>
    <row r="5732" spans="1:22" x14ac:dyDescent="0.25">
      <c r="A5732" t="s">
        <v>41175</v>
      </c>
      <c r="B5732" s="5" t="s">
        <v>10</v>
      </c>
      <c r="C5732" s="5" t="s">
        <v>41176</v>
      </c>
      <c r="D5732" s="4" t="s">
        <v>126</v>
      </c>
      <c r="E5732" t="s">
        <v>24</v>
      </c>
      <c r="F5732" t="s">
        <v>29285</v>
      </c>
      <c r="G5732" t="s">
        <v>10632</v>
      </c>
      <c r="H5732">
        <v>71</v>
      </c>
      <c r="I5732" t="s">
        <v>324</v>
      </c>
      <c r="J5732" t="s">
        <v>28</v>
      </c>
      <c r="K5732" t="s">
        <v>14</v>
      </c>
      <c r="L5732">
        <v>79015230</v>
      </c>
      <c r="M5732">
        <v>67</v>
      </c>
      <c r="N5732" t="s">
        <v>41177</v>
      </c>
      <c r="O5732">
        <v>67</v>
      </c>
      <c r="P5732" t="s">
        <v>41178</v>
      </c>
      <c r="Q5732">
        <v>700506517151753</v>
      </c>
      <c r="R5732" t="s">
        <v>12478</v>
      </c>
      <c r="S5732" t="s">
        <v>12479</v>
      </c>
      <c r="T5732" t="s">
        <v>41179</v>
      </c>
    </row>
    <row r="5733" spans="1:22" x14ac:dyDescent="0.25">
      <c r="A5733" t="s">
        <v>41180</v>
      </c>
      <c r="B5733" s="5" t="s">
        <v>10</v>
      </c>
      <c r="C5733" s="5" t="s">
        <v>41181</v>
      </c>
      <c r="D5733" s="4" t="s">
        <v>12</v>
      </c>
      <c r="E5733" t="s">
        <v>24</v>
      </c>
      <c r="F5733" t="s">
        <v>41182</v>
      </c>
      <c r="G5733" t="s">
        <v>12480</v>
      </c>
      <c r="H5733">
        <v>180</v>
      </c>
      <c r="I5733" t="s">
        <v>7529</v>
      </c>
      <c r="J5733" t="s">
        <v>28</v>
      </c>
      <c r="K5733" t="s">
        <v>14</v>
      </c>
      <c r="L5733">
        <v>79092284</v>
      </c>
      <c r="M5733">
        <v>67</v>
      </c>
      <c r="N5733">
        <v>999884243</v>
      </c>
      <c r="T5733" t="s">
        <v>41183</v>
      </c>
    </row>
    <row r="5734" spans="1:22" x14ac:dyDescent="0.25">
      <c r="A5734" t="s">
        <v>41184</v>
      </c>
      <c r="B5734" s="5" t="s">
        <v>10</v>
      </c>
      <c r="C5734" s="5" t="s">
        <v>41185</v>
      </c>
      <c r="D5734" s="4" t="s">
        <v>12</v>
      </c>
      <c r="E5734" t="s">
        <v>24</v>
      </c>
      <c r="F5734" t="s">
        <v>41186</v>
      </c>
      <c r="G5734" t="s">
        <v>12481</v>
      </c>
      <c r="H5734">
        <v>23</v>
      </c>
      <c r="I5734" t="s">
        <v>12482</v>
      </c>
      <c r="J5734" t="s">
        <v>12483</v>
      </c>
      <c r="K5734" t="s">
        <v>14</v>
      </c>
      <c r="M5734">
        <v>67</v>
      </c>
      <c r="N5734">
        <v>998159711</v>
      </c>
      <c r="P5734">
        <v>996387351</v>
      </c>
      <c r="Q5734">
        <v>702909591449979</v>
      </c>
      <c r="R5734" t="s">
        <v>12484</v>
      </c>
      <c r="S5734" t="s">
        <v>12485</v>
      </c>
      <c r="T5734" t="s">
        <v>41187</v>
      </c>
    </row>
    <row r="5735" spans="1:22" x14ac:dyDescent="0.25">
      <c r="A5735" t="s">
        <v>41188</v>
      </c>
      <c r="B5735" s="5" t="s">
        <v>10</v>
      </c>
      <c r="C5735" s="5" t="s">
        <v>41189</v>
      </c>
      <c r="D5735" s="4" t="s">
        <v>12</v>
      </c>
      <c r="E5735" t="s">
        <v>24</v>
      </c>
      <c r="F5735" t="s">
        <v>41190</v>
      </c>
      <c r="G5735" t="s">
        <v>637</v>
      </c>
      <c r="H5735">
        <v>209</v>
      </c>
      <c r="I5735" t="s">
        <v>556</v>
      </c>
      <c r="J5735" t="s">
        <v>28</v>
      </c>
      <c r="K5735" t="s">
        <v>14</v>
      </c>
      <c r="L5735">
        <v>79117711</v>
      </c>
      <c r="M5735">
        <v>11</v>
      </c>
      <c r="N5735">
        <v>975103942</v>
      </c>
      <c r="O5735">
        <v>11</v>
      </c>
      <c r="Q5735">
        <v>702004389702581</v>
      </c>
      <c r="R5735" t="s">
        <v>12486</v>
      </c>
      <c r="S5735" t="s">
        <v>12487</v>
      </c>
      <c r="T5735" t="s">
        <v>41191</v>
      </c>
    </row>
    <row r="5736" spans="1:22" x14ac:dyDescent="0.25">
      <c r="A5736" t="s">
        <v>41192</v>
      </c>
      <c r="B5736" s="5" t="s">
        <v>10</v>
      </c>
      <c r="C5736" s="5" t="s">
        <v>41193</v>
      </c>
      <c r="D5736" s="4" t="s">
        <v>12</v>
      </c>
      <c r="E5736" t="s">
        <v>12</v>
      </c>
      <c r="F5736" t="s">
        <v>41194</v>
      </c>
      <c r="G5736" t="s">
        <v>12488</v>
      </c>
      <c r="H5736">
        <v>208</v>
      </c>
      <c r="J5736" t="s">
        <v>12489</v>
      </c>
      <c r="K5736" t="s">
        <v>14</v>
      </c>
      <c r="M5736">
        <v>67</v>
      </c>
      <c r="N5736">
        <v>993308900</v>
      </c>
      <c r="O5736">
        <v>67</v>
      </c>
      <c r="P5736">
        <v>993020101</v>
      </c>
      <c r="Q5736">
        <v>704508375077715</v>
      </c>
      <c r="T5736" t="s">
        <v>41195</v>
      </c>
    </row>
    <row r="5737" spans="1:22" x14ac:dyDescent="0.25">
      <c r="A5737" t="s">
        <v>41196</v>
      </c>
      <c r="B5737" s="5" t="s">
        <v>10</v>
      </c>
      <c r="C5737" s="5" t="s">
        <v>41197</v>
      </c>
      <c r="D5737" s="4" t="s">
        <v>12</v>
      </c>
      <c r="E5737" t="s">
        <v>24</v>
      </c>
      <c r="F5737" t="s">
        <v>41198</v>
      </c>
      <c r="G5737" t="s">
        <v>775</v>
      </c>
      <c r="H5737">
        <v>642</v>
      </c>
      <c r="I5737" t="s">
        <v>70</v>
      </c>
      <c r="J5737" t="s">
        <v>28</v>
      </c>
      <c r="K5737" t="s">
        <v>14</v>
      </c>
      <c r="L5737">
        <v>79118030</v>
      </c>
      <c r="M5737">
        <v>67</v>
      </c>
      <c r="N5737">
        <v>999377606</v>
      </c>
      <c r="O5737">
        <v>67</v>
      </c>
      <c r="Q5737">
        <v>7082021679385740</v>
      </c>
      <c r="T5737" t="s">
        <v>41199</v>
      </c>
    </row>
    <row r="5738" spans="1:22" x14ac:dyDescent="0.25">
      <c r="A5738" t="s">
        <v>41200</v>
      </c>
      <c r="B5738" s="5" t="s">
        <v>10</v>
      </c>
      <c r="C5738" s="5" t="s">
        <v>41201</v>
      </c>
      <c r="D5738" s="4" t="s">
        <v>12</v>
      </c>
      <c r="E5738" t="s">
        <v>12</v>
      </c>
      <c r="F5738" t="s">
        <v>19302</v>
      </c>
      <c r="G5738" t="s">
        <v>1415</v>
      </c>
      <c r="H5738">
        <v>318</v>
      </c>
      <c r="I5738" t="s">
        <v>176</v>
      </c>
      <c r="J5738" t="s">
        <v>28</v>
      </c>
      <c r="K5738" t="s">
        <v>14</v>
      </c>
      <c r="L5738">
        <v>79005270</v>
      </c>
      <c r="M5738">
        <v>67</v>
      </c>
      <c r="N5738">
        <v>999117696</v>
      </c>
      <c r="O5738">
        <v>67</v>
      </c>
      <c r="Q5738">
        <v>898002785682019</v>
      </c>
      <c r="T5738" t="s">
        <v>41202</v>
      </c>
    </row>
    <row r="5739" spans="1:22" x14ac:dyDescent="0.25">
      <c r="A5739" t="s">
        <v>41203</v>
      </c>
      <c r="B5739" s="5" t="s">
        <v>10</v>
      </c>
      <c r="C5739" s="5" t="s">
        <v>41204</v>
      </c>
      <c r="D5739" s="4" t="s">
        <v>32</v>
      </c>
      <c r="E5739" t="s">
        <v>12</v>
      </c>
      <c r="F5739" t="s">
        <v>41205</v>
      </c>
      <c r="G5739" t="s">
        <v>3250</v>
      </c>
      <c r="H5739">
        <v>1654</v>
      </c>
      <c r="I5739" t="s">
        <v>81</v>
      </c>
      <c r="J5739" t="s">
        <v>28</v>
      </c>
      <c r="K5739" t="s">
        <v>14</v>
      </c>
      <c r="L5739">
        <v>79045151</v>
      </c>
      <c r="M5739">
        <v>67</v>
      </c>
      <c r="N5739" t="s">
        <v>41206</v>
      </c>
      <c r="O5739">
        <v>67</v>
      </c>
      <c r="P5739" t="s">
        <v>41207</v>
      </c>
      <c r="Q5739">
        <v>708504370428977</v>
      </c>
      <c r="R5739" t="s">
        <v>41208</v>
      </c>
      <c r="T5739" t="s">
        <v>41209</v>
      </c>
    </row>
    <row r="5740" spans="1:22" x14ac:dyDescent="0.25">
      <c r="A5740" t="s">
        <v>41210</v>
      </c>
      <c r="B5740" s="5" t="s">
        <v>10</v>
      </c>
      <c r="C5740" s="5" t="s">
        <v>41211</v>
      </c>
      <c r="D5740" s="4" t="s">
        <v>17</v>
      </c>
      <c r="E5740" t="s">
        <v>24</v>
      </c>
      <c r="F5740" t="s">
        <v>41212</v>
      </c>
      <c r="G5740" t="s">
        <v>349</v>
      </c>
      <c r="H5740">
        <v>529</v>
      </c>
      <c r="I5740" t="s">
        <v>350</v>
      </c>
      <c r="J5740" t="s">
        <v>28</v>
      </c>
      <c r="K5740" t="s">
        <v>14</v>
      </c>
      <c r="L5740">
        <v>79013410</v>
      </c>
      <c r="M5740">
        <v>67</v>
      </c>
      <c r="N5740" t="s">
        <v>41213</v>
      </c>
      <c r="O5740">
        <v>67</v>
      </c>
      <c r="P5740" t="s">
        <v>41214</v>
      </c>
      <c r="Q5740">
        <v>706807234016623</v>
      </c>
      <c r="R5740" t="s">
        <v>12490</v>
      </c>
      <c r="S5740" t="s">
        <v>12491</v>
      </c>
      <c r="T5740" t="s">
        <v>41215</v>
      </c>
    </row>
    <row r="5741" spans="1:22" x14ac:dyDescent="0.25">
      <c r="A5741" t="s">
        <v>41216</v>
      </c>
      <c r="B5741" s="5" t="s">
        <v>10</v>
      </c>
      <c r="C5741" s="5" t="s">
        <v>41217</v>
      </c>
      <c r="D5741" s="4" t="s">
        <v>17</v>
      </c>
      <c r="E5741" t="s">
        <v>24</v>
      </c>
      <c r="F5741" t="s">
        <v>41218</v>
      </c>
      <c r="G5741" t="s">
        <v>37</v>
      </c>
      <c r="H5741">
        <v>1499</v>
      </c>
      <c r="I5741" t="s">
        <v>362</v>
      </c>
      <c r="J5741" t="s">
        <v>28</v>
      </c>
      <c r="K5741" t="s">
        <v>14</v>
      </c>
      <c r="L5741">
        <v>79116270</v>
      </c>
      <c r="M5741">
        <v>67</v>
      </c>
      <c r="N5741" t="s">
        <v>41219</v>
      </c>
      <c r="O5741">
        <v>67</v>
      </c>
      <c r="Q5741">
        <v>708200135545348</v>
      </c>
      <c r="R5741" t="s">
        <v>12492</v>
      </c>
      <c r="T5741" t="s">
        <v>41220</v>
      </c>
    </row>
    <row r="5742" spans="1:22" x14ac:dyDescent="0.25">
      <c r="A5742" t="s">
        <v>41221</v>
      </c>
      <c r="B5742" s="5" t="s">
        <v>15</v>
      </c>
      <c r="C5742" s="5" t="s">
        <v>41222</v>
      </c>
      <c r="D5742" s="4" t="s">
        <v>12</v>
      </c>
      <c r="E5742" t="s">
        <v>12</v>
      </c>
      <c r="F5742" t="s">
        <v>41223</v>
      </c>
      <c r="G5742" t="s">
        <v>1855</v>
      </c>
      <c r="H5742">
        <v>1605</v>
      </c>
      <c r="I5742" t="s">
        <v>13</v>
      </c>
      <c r="J5742" t="s">
        <v>28</v>
      </c>
      <c r="K5742" t="s">
        <v>14</v>
      </c>
      <c r="M5742">
        <v>67</v>
      </c>
      <c r="N5742">
        <v>992333464</v>
      </c>
      <c r="R5742" t="s">
        <v>12493</v>
      </c>
      <c r="S5742" t="s">
        <v>41224</v>
      </c>
      <c r="T5742" t="s">
        <v>41225</v>
      </c>
    </row>
    <row r="5743" spans="1:22" x14ac:dyDescent="0.25">
      <c r="A5743" t="s">
        <v>41226</v>
      </c>
      <c r="B5743" s="5" t="s">
        <v>10</v>
      </c>
      <c r="C5743" s="5" t="s">
        <v>41227</v>
      </c>
      <c r="D5743" s="4" t="s">
        <v>12</v>
      </c>
      <c r="E5743" t="s">
        <v>12</v>
      </c>
      <c r="F5743" t="s">
        <v>17041</v>
      </c>
      <c r="M5743">
        <v>67</v>
      </c>
      <c r="N5743">
        <v>992050567</v>
      </c>
      <c r="R5743" t="s">
        <v>41228</v>
      </c>
      <c r="S5743" t="s">
        <v>12494</v>
      </c>
      <c r="T5743" t="s">
        <v>41229</v>
      </c>
      <c r="V5743" s="1"/>
    </row>
    <row r="5744" spans="1:22" x14ac:dyDescent="0.25">
      <c r="A5744" t="s">
        <v>41230</v>
      </c>
      <c r="B5744" s="5" t="s">
        <v>15</v>
      </c>
      <c r="C5744" s="5" t="s">
        <v>41231</v>
      </c>
      <c r="D5744" s="4" t="s">
        <v>17</v>
      </c>
      <c r="E5744" t="s">
        <v>24</v>
      </c>
      <c r="F5744" t="s">
        <v>41232</v>
      </c>
      <c r="G5744" t="s">
        <v>7086</v>
      </c>
      <c r="H5744">
        <v>210</v>
      </c>
      <c r="I5744" t="s">
        <v>407</v>
      </c>
      <c r="J5744" t="s">
        <v>28</v>
      </c>
      <c r="K5744" t="s">
        <v>14</v>
      </c>
      <c r="L5744">
        <v>79116390</v>
      </c>
      <c r="M5744">
        <v>67</v>
      </c>
      <c r="N5744" t="s">
        <v>41233</v>
      </c>
      <c r="O5744">
        <v>67</v>
      </c>
      <c r="P5744" t="s">
        <v>41234</v>
      </c>
      <c r="Q5744">
        <v>704002310715368</v>
      </c>
      <c r="R5744" t="s">
        <v>12495</v>
      </c>
      <c r="S5744" t="s">
        <v>12496</v>
      </c>
      <c r="T5744" t="s">
        <v>41235</v>
      </c>
    </row>
    <row r="5745" spans="1:20" x14ac:dyDescent="0.25">
      <c r="A5745" t="s">
        <v>41236</v>
      </c>
      <c r="B5745" s="5" t="s">
        <v>10</v>
      </c>
      <c r="C5745" s="5" t="s">
        <v>41237</v>
      </c>
      <c r="D5745" s="4" t="s">
        <v>32</v>
      </c>
      <c r="E5745" t="s">
        <v>24</v>
      </c>
      <c r="F5745" t="s">
        <v>41238</v>
      </c>
      <c r="G5745" t="s">
        <v>41239</v>
      </c>
      <c r="H5745">
        <v>0</v>
      </c>
      <c r="J5745" t="s">
        <v>28</v>
      </c>
      <c r="K5745" t="s">
        <v>14</v>
      </c>
      <c r="L5745">
        <v>79100000</v>
      </c>
      <c r="M5745">
        <v>67</v>
      </c>
      <c r="N5745" t="s">
        <v>41240</v>
      </c>
      <c r="O5745">
        <v>67</v>
      </c>
      <c r="P5745" t="s">
        <v>41241</v>
      </c>
      <c r="Q5745">
        <v>700808481859580</v>
      </c>
      <c r="R5745" t="s">
        <v>12497</v>
      </c>
      <c r="S5745" t="s">
        <v>12498</v>
      </c>
      <c r="T5745" t="s">
        <v>41242</v>
      </c>
    </row>
    <row r="5746" spans="1:20" x14ac:dyDescent="0.25">
      <c r="A5746" t="s">
        <v>41243</v>
      </c>
      <c r="B5746" s="5" t="s">
        <v>10</v>
      </c>
      <c r="C5746" s="5" t="s">
        <v>41244</v>
      </c>
      <c r="D5746" s="4" t="s">
        <v>32</v>
      </c>
      <c r="E5746" t="s">
        <v>24</v>
      </c>
      <c r="F5746" t="s">
        <v>41245</v>
      </c>
      <c r="G5746" t="s">
        <v>41246</v>
      </c>
      <c r="H5746">
        <v>950</v>
      </c>
      <c r="I5746" t="s">
        <v>419</v>
      </c>
      <c r="J5746" t="s">
        <v>28</v>
      </c>
      <c r="K5746" t="s">
        <v>14</v>
      </c>
      <c r="L5746">
        <v>79041050</v>
      </c>
      <c r="M5746">
        <v>67</v>
      </c>
      <c r="N5746" t="s">
        <v>39189</v>
      </c>
      <c r="O5746">
        <v>67</v>
      </c>
      <c r="Q5746">
        <v>702403016991125</v>
      </c>
      <c r="R5746" t="s">
        <v>12499</v>
      </c>
      <c r="S5746" t="s">
        <v>12500</v>
      </c>
      <c r="T5746" t="s">
        <v>41247</v>
      </c>
    </row>
    <row r="5747" spans="1:20" x14ac:dyDescent="0.25">
      <c r="A5747" t="s">
        <v>41248</v>
      </c>
      <c r="B5747" s="5" t="s">
        <v>10</v>
      </c>
      <c r="C5747" s="5" t="s">
        <v>41249</v>
      </c>
      <c r="D5747" s="4" t="s">
        <v>17</v>
      </c>
      <c r="E5747" t="s">
        <v>72</v>
      </c>
      <c r="F5747" t="s">
        <v>41250</v>
      </c>
      <c r="G5747" t="s">
        <v>1423</v>
      </c>
      <c r="H5747">
        <v>7</v>
      </c>
      <c r="I5747" t="s">
        <v>50</v>
      </c>
      <c r="J5747" t="s">
        <v>28</v>
      </c>
      <c r="K5747" t="s">
        <v>14</v>
      </c>
      <c r="L5747">
        <v>79117180</v>
      </c>
      <c r="M5747">
        <v>67</v>
      </c>
      <c r="N5747" t="s">
        <v>41251</v>
      </c>
      <c r="O5747">
        <v>67</v>
      </c>
      <c r="P5747" t="s">
        <v>41252</v>
      </c>
      <c r="Q5747">
        <v>708405740171268</v>
      </c>
      <c r="R5747" t="s">
        <v>12501</v>
      </c>
      <c r="S5747" t="s">
        <v>12502</v>
      </c>
      <c r="T5747" t="s">
        <v>41253</v>
      </c>
    </row>
    <row r="5748" spans="1:20" x14ac:dyDescent="0.25">
      <c r="A5748" t="s">
        <v>41254</v>
      </c>
      <c r="B5748" s="5" t="s">
        <v>10</v>
      </c>
      <c r="C5748" s="5" t="s">
        <v>41255</v>
      </c>
      <c r="D5748" s="4" t="s">
        <v>126</v>
      </c>
      <c r="E5748" t="s">
        <v>11</v>
      </c>
      <c r="F5748" t="s">
        <v>13670</v>
      </c>
      <c r="G5748" t="s">
        <v>41256</v>
      </c>
      <c r="I5748" t="s">
        <v>9461</v>
      </c>
      <c r="J5748" t="s">
        <v>28</v>
      </c>
      <c r="K5748" t="s">
        <v>14</v>
      </c>
      <c r="M5748">
        <v>67</v>
      </c>
      <c r="N5748" t="s">
        <v>39584</v>
      </c>
      <c r="O5748">
        <v>67</v>
      </c>
      <c r="Q5748">
        <v>708208167003548</v>
      </c>
      <c r="R5748" t="s">
        <v>12503</v>
      </c>
      <c r="S5748" t="s">
        <v>12504</v>
      </c>
      <c r="T5748" t="s">
        <v>41257</v>
      </c>
    </row>
    <row r="5749" spans="1:20" x14ac:dyDescent="0.25">
      <c r="A5749" t="s">
        <v>41258</v>
      </c>
      <c r="B5749" s="5" t="s">
        <v>10</v>
      </c>
      <c r="C5749" s="5" t="s">
        <v>41259</v>
      </c>
      <c r="D5749" s="4" t="s">
        <v>32</v>
      </c>
      <c r="E5749" t="s">
        <v>12</v>
      </c>
      <c r="F5749" t="s">
        <v>41260</v>
      </c>
      <c r="G5749" t="s">
        <v>12505</v>
      </c>
      <c r="H5749">
        <v>17</v>
      </c>
      <c r="I5749" t="s">
        <v>84</v>
      </c>
      <c r="J5749" t="s">
        <v>28</v>
      </c>
      <c r="K5749" t="s">
        <v>14</v>
      </c>
      <c r="M5749">
        <v>67</v>
      </c>
      <c r="N5749" t="s">
        <v>41261</v>
      </c>
      <c r="O5749">
        <v>67</v>
      </c>
      <c r="P5749" t="s">
        <v>41262</v>
      </c>
      <c r="R5749" t="s">
        <v>12506</v>
      </c>
      <c r="S5749" t="s">
        <v>12507</v>
      </c>
      <c r="T5749" t="s">
        <v>41263</v>
      </c>
    </row>
    <row r="5750" spans="1:20" x14ac:dyDescent="0.25">
      <c r="A5750" t="s">
        <v>41264</v>
      </c>
      <c r="B5750" s="5" t="s">
        <v>15</v>
      </c>
      <c r="C5750" s="5" t="s">
        <v>41265</v>
      </c>
      <c r="D5750" s="4" t="s">
        <v>17</v>
      </c>
      <c r="E5750" t="s">
        <v>24</v>
      </c>
      <c r="F5750" t="s">
        <v>41266</v>
      </c>
      <c r="G5750" t="s">
        <v>17679</v>
      </c>
      <c r="H5750">
        <v>500</v>
      </c>
      <c r="I5750" t="s">
        <v>407</v>
      </c>
      <c r="J5750" t="s">
        <v>28</v>
      </c>
      <c r="K5750" t="s">
        <v>14</v>
      </c>
      <c r="L5750">
        <v>79116400</v>
      </c>
      <c r="M5750">
        <v>67</v>
      </c>
      <c r="N5750" t="s">
        <v>41267</v>
      </c>
      <c r="O5750">
        <v>67</v>
      </c>
      <c r="Q5750">
        <v>704606656581422</v>
      </c>
      <c r="R5750" t="s">
        <v>41268</v>
      </c>
      <c r="S5750" t="s">
        <v>10797</v>
      </c>
      <c r="T5750" t="s">
        <v>41269</v>
      </c>
    </row>
    <row r="5751" spans="1:20" x14ac:dyDescent="0.25">
      <c r="A5751" t="s">
        <v>41270</v>
      </c>
      <c r="B5751" s="5" t="s">
        <v>10</v>
      </c>
      <c r="C5751" s="5" t="s">
        <v>41271</v>
      </c>
      <c r="D5751" s="4" t="s">
        <v>17</v>
      </c>
      <c r="E5751" t="s">
        <v>12</v>
      </c>
      <c r="F5751" t="s">
        <v>16439</v>
      </c>
      <c r="G5751" t="s">
        <v>12508</v>
      </c>
      <c r="H5751">
        <v>429</v>
      </c>
      <c r="I5751" t="s">
        <v>57</v>
      </c>
      <c r="J5751" t="s">
        <v>28</v>
      </c>
      <c r="K5751" t="s">
        <v>14</v>
      </c>
      <c r="L5751">
        <v>79017130</v>
      </c>
      <c r="M5751">
        <v>67</v>
      </c>
      <c r="N5751" t="s">
        <v>41272</v>
      </c>
      <c r="O5751">
        <v>67</v>
      </c>
      <c r="P5751" t="s">
        <v>40415</v>
      </c>
      <c r="Q5751">
        <v>705402462534190</v>
      </c>
      <c r="R5751" t="s">
        <v>12509</v>
      </c>
      <c r="S5751" t="s">
        <v>12510</v>
      </c>
      <c r="T5751" t="s">
        <v>41273</v>
      </c>
    </row>
    <row r="5752" spans="1:20" x14ac:dyDescent="0.25">
      <c r="A5752" t="s">
        <v>41274</v>
      </c>
      <c r="B5752" s="5" t="s">
        <v>10</v>
      </c>
      <c r="C5752" s="5" t="s">
        <v>41275</v>
      </c>
      <c r="D5752" s="4" t="s">
        <v>17</v>
      </c>
      <c r="E5752" t="s">
        <v>24</v>
      </c>
      <c r="F5752" t="s">
        <v>41276</v>
      </c>
      <c r="G5752" t="s">
        <v>12511</v>
      </c>
      <c r="H5752">
        <v>68</v>
      </c>
      <c r="I5752" t="s">
        <v>8972</v>
      </c>
      <c r="J5752" t="s">
        <v>28</v>
      </c>
      <c r="K5752" t="s">
        <v>14</v>
      </c>
      <c r="M5752">
        <v>67</v>
      </c>
      <c r="N5752" t="s">
        <v>41277</v>
      </c>
      <c r="O5752">
        <v>67</v>
      </c>
      <c r="P5752" t="s">
        <v>41278</v>
      </c>
      <c r="Q5752">
        <v>700000513569906</v>
      </c>
      <c r="R5752" t="s">
        <v>12512</v>
      </c>
      <c r="S5752" t="s">
        <v>41279</v>
      </c>
      <c r="T5752" t="s">
        <v>41280</v>
      </c>
    </row>
    <row r="5753" spans="1:20" x14ac:dyDescent="0.25">
      <c r="A5753" t="s">
        <v>41281</v>
      </c>
      <c r="B5753" s="5" t="s">
        <v>10</v>
      </c>
      <c r="C5753" s="5" t="s">
        <v>41282</v>
      </c>
      <c r="D5753" s="4" t="s">
        <v>32</v>
      </c>
      <c r="E5753" t="s">
        <v>72</v>
      </c>
      <c r="F5753" t="s">
        <v>41283</v>
      </c>
      <c r="G5753" t="s">
        <v>3795</v>
      </c>
      <c r="H5753">
        <v>409</v>
      </c>
      <c r="I5753" t="s">
        <v>113</v>
      </c>
      <c r="J5753" t="s">
        <v>28</v>
      </c>
      <c r="K5753" t="s">
        <v>14</v>
      </c>
      <c r="L5753">
        <v>79110300</v>
      </c>
      <c r="M5753">
        <v>67</v>
      </c>
      <c r="N5753" t="s">
        <v>41284</v>
      </c>
      <c r="O5753">
        <v>67</v>
      </c>
      <c r="P5753" t="s">
        <v>41285</v>
      </c>
      <c r="Q5753">
        <v>702609232271945</v>
      </c>
      <c r="R5753" t="s">
        <v>41286</v>
      </c>
      <c r="S5753" t="s">
        <v>12513</v>
      </c>
      <c r="T5753" t="s">
        <v>41287</v>
      </c>
    </row>
    <row r="5754" spans="1:20" x14ac:dyDescent="0.25">
      <c r="A5754" t="s">
        <v>41288</v>
      </c>
      <c r="B5754" s="5" t="s">
        <v>10</v>
      </c>
      <c r="C5754" s="5" t="s">
        <v>41289</v>
      </c>
      <c r="D5754" s="4" t="s">
        <v>32</v>
      </c>
      <c r="E5754" t="s">
        <v>12</v>
      </c>
      <c r="F5754" t="s">
        <v>41290</v>
      </c>
      <c r="G5754" t="s">
        <v>12514</v>
      </c>
      <c r="H5754">
        <v>105</v>
      </c>
      <c r="I5754" t="s">
        <v>421</v>
      </c>
      <c r="J5754" t="s">
        <v>28</v>
      </c>
      <c r="K5754" t="s">
        <v>14</v>
      </c>
      <c r="L5754">
        <v>79116706</v>
      </c>
      <c r="M5754">
        <v>67</v>
      </c>
      <c r="N5754" t="s">
        <v>41291</v>
      </c>
      <c r="O5754">
        <v>67</v>
      </c>
      <c r="P5754" t="s">
        <v>41292</v>
      </c>
      <c r="Q5754">
        <v>702900537399375</v>
      </c>
      <c r="R5754" t="s">
        <v>12515</v>
      </c>
      <c r="S5754" t="s">
        <v>12516</v>
      </c>
      <c r="T5754" t="s">
        <v>41293</v>
      </c>
    </row>
    <row r="5755" spans="1:20" x14ac:dyDescent="0.25">
      <c r="A5755" t="s">
        <v>41294</v>
      </c>
      <c r="B5755" s="5" t="s">
        <v>15</v>
      </c>
      <c r="C5755" s="5" t="s">
        <v>41295</v>
      </c>
      <c r="D5755" s="4" t="s">
        <v>12</v>
      </c>
      <c r="E5755" t="s">
        <v>12</v>
      </c>
      <c r="F5755" t="s">
        <v>41296</v>
      </c>
      <c r="G5755" t="s">
        <v>12517</v>
      </c>
      <c r="H5755">
        <v>1018</v>
      </c>
      <c r="I5755" t="s">
        <v>419</v>
      </c>
      <c r="J5755" t="s">
        <v>28</v>
      </c>
      <c r="K5755" t="s">
        <v>14</v>
      </c>
      <c r="L5755">
        <v>79041030</v>
      </c>
      <c r="M5755">
        <v>67</v>
      </c>
      <c r="N5755">
        <v>998292679</v>
      </c>
      <c r="O5755">
        <v>67</v>
      </c>
      <c r="P5755">
        <v>992324043</v>
      </c>
      <c r="T5755" t="s">
        <v>41297</v>
      </c>
    </row>
    <row r="5756" spans="1:20" x14ac:dyDescent="0.25">
      <c r="A5756" t="s">
        <v>41298</v>
      </c>
      <c r="B5756" s="5" t="s">
        <v>10</v>
      </c>
      <c r="C5756" s="5" t="s">
        <v>41299</v>
      </c>
      <c r="D5756" s="4" t="s">
        <v>12</v>
      </c>
      <c r="E5756" t="s">
        <v>24</v>
      </c>
      <c r="F5756" t="s">
        <v>20479</v>
      </c>
      <c r="G5756" t="s">
        <v>12518</v>
      </c>
      <c r="H5756">
        <v>103</v>
      </c>
      <c r="I5756" t="s">
        <v>781</v>
      </c>
      <c r="J5756" t="s">
        <v>28</v>
      </c>
      <c r="K5756" t="s">
        <v>14</v>
      </c>
      <c r="L5756">
        <v>79081380</v>
      </c>
      <c r="M5756">
        <v>67</v>
      </c>
      <c r="N5756">
        <v>984212231</v>
      </c>
      <c r="O5756">
        <v>67</v>
      </c>
      <c r="Q5756">
        <v>708701133937296</v>
      </c>
      <c r="T5756" t="s">
        <v>41300</v>
      </c>
    </row>
    <row r="5757" spans="1:20" x14ac:dyDescent="0.25">
      <c r="A5757" t="s">
        <v>41301</v>
      </c>
      <c r="B5757" s="5" t="s">
        <v>10</v>
      </c>
      <c r="C5757" s="5" t="s">
        <v>41302</v>
      </c>
      <c r="D5757" s="4" t="s">
        <v>12</v>
      </c>
      <c r="E5757" t="s">
        <v>24</v>
      </c>
      <c r="F5757" t="s">
        <v>41303</v>
      </c>
      <c r="G5757" t="s">
        <v>40</v>
      </c>
      <c r="H5757">
        <v>1645</v>
      </c>
      <c r="I5757" t="s">
        <v>12770</v>
      </c>
      <c r="J5757" t="s">
        <v>28</v>
      </c>
      <c r="K5757" t="s">
        <v>14</v>
      </c>
      <c r="L5757">
        <v>79010170</v>
      </c>
      <c r="M5757">
        <v>67</v>
      </c>
      <c r="N5757">
        <v>992329905</v>
      </c>
      <c r="O5757">
        <v>67</v>
      </c>
      <c r="P5757">
        <v>981106628</v>
      </c>
      <c r="T5757" t="s">
        <v>41304</v>
      </c>
    </row>
    <row r="5758" spans="1:20" x14ac:dyDescent="0.25">
      <c r="A5758" t="s">
        <v>41305</v>
      </c>
      <c r="B5758" s="5" t="s">
        <v>15</v>
      </c>
      <c r="C5758" s="5" t="s">
        <v>41306</v>
      </c>
      <c r="D5758" s="4" t="s">
        <v>17</v>
      </c>
      <c r="E5758" t="s">
        <v>12</v>
      </c>
      <c r="F5758" t="s">
        <v>41307</v>
      </c>
      <c r="G5758" t="s">
        <v>12519</v>
      </c>
      <c r="H5758">
        <v>145</v>
      </c>
      <c r="I5758" t="s">
        <v>12343</v>
      </c>
      <c r="J5758" t="s">
        <v>28</v>
      </c>
      <c r="K5758" t="s">
        <v>14</v>
      </c>
      <c r="M5758">
        <v>67</v>
      </c>
      <c r="N5758" t="s">
        <v>41308</v>
      </c>
      <c r="O5758">
        <v>67</v>
      </c>
      <c r="P5758">
        <v>993382655</v>
      </c>
      <c r="Q5758">
        <v>708601081732681</v>
      </c>
      <c r="R5758" t="s">
        <v>12520</v>
      </c>
      <c r="S5758" t="s">
        <v>12521</v>
      </c>
      <c r="T5758" t="s">
        <v>41309</v>
      </c>
    </row>
    <row r="5759" spans="1:20" x14ac:dyDescent="0.25">
      <c r="A5759" t="s">
        <v>41310</v>
      </c>
      <c r="B5759" s="5" t="s">
        <v>15</v>
      </c>
      <c r="C5759" s="5" t="s">
        <v>41311</v>
      </c>
      <c r="D5759" s="4" t="s">
        <v>17</v>
      </c>
      <c r="E5759" t="s">
        <v>12</v>
      </c>
      <c r="F5759" t="s">
        <v>41312</v>
      </c>
      <c r="G5759" t="s">
        <v>10632</v>
      </c>
      <c r="H5759">
        <v>18</v>
      </c>
      <c r="I5759" t="s">
        <v>324</v>
      </c>
      <c r="J5759" t="s">
        <v>28</v>
      </c>
      <c r="K5759" t="s">
        <v>14</v>
      </c>
      <c r="L5759">
        <v>79015230</v>
      </c>
      <c r="M5759">
        <v>67</v>
      </c>
      <c r="N5759" t="s">
        <v>41313</v>
      </c>
      <c r="Q5759">
        <v>704603638347526</v>
      </c>
      <c r="R5759" t="s">
        <v>12522</v>
      </c>
      <c r="S5759" t="s">
        <v>12523</v>
      </c>
      <c r="T5759" t="s">
        <v>41314</v>
      </c>
    </row>
    <row r="5760" spans="1:20" x14ac:dyDescent="0.25">
      <c r="A5760" t="s">
        <v>41315</v>
      </c>
      <c r="B5760" s="5" t="s">
        <v>15</v>
      </c>
      <c r="C5760" s="5" t="s">
        <v>41316</v>
      </c>
      <c r="D5760" s="4" t="s">
        <v>12</v>
      </c>
      <c r="E5760" t="s">
        <v>24</v>
      </c>
      <c r="F5760" t="s">
        <v>41317</v>
      </c>
      <c r="G5760" t="s">
        <v>12524</v>
      </c>
      <c r="H5760">
        <v>148</v>
      </c>
      <c r="I5760" t="s">
        <v>13</v>
      </c>
      <c r="J5760" t="s">
        <v>64</v>
      </c>
      <c r="K5760" t="s">
        <v>14</v>
      </c>
      <c r="M5760">
        <v>67</v>
      </c>
      <c r="N5760">
        <v>991447558</v>
      </c>
      <c r="O5760">
        <v>67</v>
      </c>
      <c r="P5760">
        <v>999919450</v>
      </c>
      <c r="T5760" t="s">
        <v>41318</v>
      </c>
    </row>
    <row r="5761" spans="1:22" x14ac:dyDescent="0.25">
      <c r="A5761" t="s">
        <v>41319</v>
      </c>
      <c r="B5761" s="5" t="s">
        <v>10</v>
      </c>
      <c r="C5761" s="5" t="s">
        <v>41320</v>
      </c>
      <c r="D5761" s="4" t="s">
        <v>126</v>
      </c>
      <c r="E5761" t="s">
        <v>24</v>
      </c>
      <c r="F5761" t="s">
        <v>41321</v>
      </c>
      <c r="G5761" t="s">
        <v>329</v>
      </c>
      <c r="H5761">
        <v>27</v>
      </c>
      <c r="I5761" t="s">
        <v>118</v>
      </c>
      <c r="J5761" t="s">
        <v>28</v>
      </c>
      <c r="K5761" t="s">
        <v>14</v>
      </c>
      <c r="L5761">
        <v>79114190</v>
      </c>
      <c r="M5761">
        <v>67</v>
      </c>
      <c r="N5761" t="s">
        <v>41322</v>
      </c>
      <c r="O5761">
        <v>67</v>
      </c>
      <c r="P5761" t="s">
        <v>40685</v>
      </c>
      <c r="R5761" t="s">
        <v>12525</v>
      </c>
      <c r="S5761" t="s">
        <v>12526</v>
      </c>
      <c r="T5761" t="s">
        <v>41323</v>
      </c>
    </row>
    <row r="5762" spans="1:22" x14ac:dyDescent="0.25">
      <c r="A5762" t="s">
        <v>41324</v>
      </c>
      <c r="B5762" s="5" t="s">
        <v>15</v>
      </c>
      <c r="C5762" s="5" t="s">
        <v>41325</v>
      </c>
      <c r="D5762" s="4" t="s">
        <v>12</v>
      </c>
      <c r="E5762" t="s">
        <v>24</v>
      </c>
      <c r="F5762" t="s">
        <v>41326</v>
      </c>
      <c r="G5762" t="s">
        <v>14559</v>
      </c>
      <c r="H5762">
        <v>1305</v>
      </c>
      <c r="I5762" t="s">
        <v>120</v>
      </c>
      <c r="J5762" t="s">
        <v>28</v>
      </c>
      <c r="K5762" t="s">
        <v>14</v>
      </c>
      <c r="L5762">
        <v>79116191</v>
      </c>
      <c r="M5762">
        <v>67</v>
      </c>
      <c r="N5762">
        <v>992652613</v>
      </c>
      <c r="O5762">
        <v>67</v>
      </c>
      <c r="P5762">
        <v>991341433</v>
      </c>
      <c r="Q5762">
        <v>703404761886000</v>
      </c>
      <c r="T5762" t="s">
        <v>41327</v>
      </c>
    </row>
    <row r="5763" spans="1:22" x14ac:dyDescent="0.25">
      <c r="A5763" t="s">
        <v>41328</v>
      </c>
      <c r="B5763" s="5" t="s">
        <v>10</v>
      </c>
      <c r="C5763" s="5" t="s">
        <v>41329</v>
      </c>
      <c r="D5763" s="4" t="s">
        <v>12</v>
      </c>
      <c r="E5763" t="s">
        <v>12</v>
      </c>
      <c r="F5763" t="s">
        <v>28330</v>
      </c>
      <c r="G5763" t="s">
        <v>2708</v>
      </c>
      <c r="H5763">
        <v>288</v>
      </c>
      <c r="I5763" t="s">
        <v>50</v>
      </c>
      <c r="J5763" t="s">
        <v>28</v>
      </c>
      <c r="K5763" t="s">
        <v>14</v>
      </c>
      <c r="L5763">
        <v>79117240</v>
      </c>
      <c r="M5763">
        <v>67</v>
      </c>
      <c r="N5763">
        <v>992730121</v>
      </c>
      <c r="O5763">
        <v>67</v>
      </c>
      <c r="T5763" t="s">
        <v>41330</v>
      </c>
    </row>
    <row r="5764" spans="1:22" x14ac:dyDescent="0.25">
      <c r="A5764" t="s">
        <v>41331</v>
      </c>
      <c r="B5764" s="5" t="s">
        <v>10</v>
      </c>
      <c r="C5764" s="5" t="s">
        <v>41332</v>
      </c>
      <c r="D5764" s="4" t="s">
        <v>12</v>
      </c>
      <c r="E5764" t="s">
        <v>12</v>
      </c>
      <c r="F5764" t="s">
        <v>33978</v>
      </c>
      <c r="G5764" t="s">
        <v>2702</v>
      </c>
      <c r="H5764">
        <v>74</v>
      </c>
      <c r="I5764" t="s">
        <v>362</v>
      </c>
      <c r="J5764" t="s">
        <v>28</v>
      </c>
      <c r="K5764" t="s">
        <v>14</v>
      </c>
      <c r="L5764">
        <v>79116290</v>
      </c>
      <c r="M5764">
        <v>67</v>
      </c>
      <c r="N5764">
        <v>992767117</v>
      </c>
      <c r="O5764">
        <v>67</v>
      </c>
      <c r="P5764">
        <v>991791645</v>
      </c>
      <c r="Q5764">
        <v>700506307961856</v>
      </c>
      <c r="R5764" t="s">
        <v>12527</v>
      </c>
      <c r="S5764" t="s">
        <v>12528</v>
      </c>
      <c r="T5764" t="s">
        <v>41333</v>
      </c>
    </row>
    <row r="5765" spans="1:22" x14ac:dyDescent="0.25">
      <c r="A5765" t="s">
        <v>41334</v>
      </c>
      <c r="B5765" s="5" t="s">
        <v>10</v>
      </c>
      <c r="D5765" s="4" t="s">
        <v>12</v>
      </c>
      <c r="E5765" t="s">
        <v>12</v>
      </c>
      <c r="F5765" t="s">
        <v>25148</v>
      </c>
      <c r="G5765" t="s">
        <v>2708</v>
      </c>
      <c r="H5765">
        <v>288</v>
      </c>
      <c r="I5765" t="s">
        <v>50</v>
      </c>
      <c r="J5765" t="s">
        <v>28</v>
      </c>
      <c r="K5765" t="s">
        <v>14</v>
      </c>
      <c r="L5765">
        <v>79117240</v>
      </c>
      <c r="M5765">
        <v>67</v>
      </c>
      <c r="N5765">
        <v>992730121</v>
      </c>
      <c r="O5765">
        <v>67</v>
      </c>
      <c r="Q5765">
        <v>709000810951213</v>
      </c>
      <c r="R5765" t="s">
        <v>12529</v>
      </c>
      <c r="S5765" t="s">
        <v>12530</v>
      </c>
      <c r="T5765" t="s">
        <v>41335</v>
      </c>
    </row>
    <row r="5766" spans="1:22" x14ac:dyDescent="0.25">
      <c r="A5766" t="s">
        <v>41336</v>
      </c>
      <c r="B5766" s="5" t="s">
        <v>10</v>
      </c>
      <c r="D5766" s="4" t="s">
        <v>12</v>
      </c>
      <c r="E5766" t="s">
        <v>12</v>
      </c>
      <c r="F5766" t="s">
        <v>41337</v>
      </c>
      <c r="G5766" t="s">
        <v>2708</v>
      </c>
      <c r="H5766">
        <v>288</v>
      </c>
      <c r="I5766" t="s">
        <v>50</v>
      </c>
      <c r="J5766" t="s">
        <v>28</v>
      </c>
      <c r="K5766" t="s">
        <v>14</v>
      </c>
      <c r="L5766">
        <v>79117240</v>
      </c>
      <c r="M5766">
        <v>67</v>
      </c>
      <c r="N5766">
        <v>992730121</v>
      </c>
      <c r="O5766">
        <v>67</v>
      </c>
      <c r="R5766" t="s">
        <v>12531</v>
      </c>
      <c r="S5766" t="s">
        <v>12530</v>
      </c>
      <c r="T5766" t="s">
        <v>41338</v>
      </c>
    </row>
    <row r="5767" spans="1:22" x14ac:dyDescent="0.25">
      <c r="A5767" t="s">
        <v>41339</v>
      </c>
      <c r="B5767" s="5" t="s">
        <v>10</v>
      </c>
      <c r="C5767" s="5" t="s">
        <v>41340</v>
      </c>
      <c r="D5767" s="4" t="s">
        <v>12</v>
      </c>
      <c r="E5767" t="s">
        <v>24</v>
      </c>
      <c r="F5767" t="s">
        <v>41341</v>
      </c>
      <c r="G5767" t="s">
        <v>4896</v>
      </c>
      <c r="H5767">
        <v>817</v>
      </c>
      <c r="I5767" t="s">
        <v>128</v>
      </c>
      <c r="J5767" t="s">
        <v>28</v>
      </c>
      <c r="K5767" t="s">
        <v>14</v>
      </c>
      <c r="L5767">
        <v>79118590</v>
      </c>
      <c r="M5767">
        <v>67</v>
      </c>
      <c r="N5767">
        <v>9984449938</v>
      </c>
      <c r="O5767">
        <v>67</v>
      </c>
      <c r="P5767">
        <v>992789850</v>
      </c>
      <c r="Q5767">
        <v>705004879225253</v>
      </c>
      <c r="T5767" t="s">
        <v>41342</v>
      </c>
    </row>
    <row r="5768" spans="1:22" x14ac:dyDescent="0.25">
      <c r="A5768" t="s">
        <v>41343</v>
      </c>
      <c r="B5768" s="5" t="s">
        <v>15</v>
      </c>
      <c r="C5768" s="5" t="s">
        <v>41344</v>
      </c>
      <c r="D5768" s="4" t="s">
        <v>32</v>
      </c>
      <c r="E5768" t="s">
        <v>12</v>
      </c>
      <c r="F5768" t="s">
        <v>41345</v>
      </c>
      <c r="G5768" t="s">
        <v>1544</v>
      </c>
      <c r="H5768">
        <v>112</v>
      </c>
      <c r="I5768" t="s">
        <v>731</v>
      </c>
      <c r="J5768" t="s">
        <v>28</v>
      </c>
      <c r="K5768" t="s">
        <v>14</v>
      </c>
      <c r="L5768">
        <v>79023070</v>
      </c>
      <c r="M5768">
        <v>67</v>
      </c>
      <c r="N5768" t="s">
        <v>41346</v>
      </c>
      <c r="Q5768">
        <v>705006273610156</v>
      </c>
      <c r="R5768" t="s">
        <v>12532</v>
      </c>
      <c r="S5768" t="s">
        <v>12533</v>
      </c>
      <c r="T5768" t="s">
        <v>41347</v>
      </c>
    </row>
    <row r="5769" spans="1:22" x14ac:dyDescent="0.25">
      <c r="A5769" t="s">
        <v>41348</v>
      </c>
      <c r="B5769" s="5" t="s">
        <v>15</v>
      </c>
      <c r="C5769" s="5" t="s">
        <v>41349</v>
      </c>
      <c r="D5769" s="4" t="s">
        <v>32</v>
      </c>
      <c r="E5769" t="s">
        <v>12</v>
      </c>
      <c r="F5769" t="s">
        <v>39626</v>
      </c>
      <c r="G5769" t="s">
        <v>11725</v>
      </c>
      <c r="H5769">
        <v>720</v>
      </c>
      <c r="I5769" t="s">
        <v>513</v>
      </c>
      <c r="J5769" t="s">
        <v>28</v>
      </c>
      <c r="K5769" t="s">
        <v>14</v>
      </c>
      <c r="L5769">
        <v>79112170</v>
      </c>
      <c r="M5769">
        <v>67</v>
      </c>
      <c r="N5769" t="s">
        <v>41350</v>
      </c>
      <c r="O5769">
        <v>67</v>
      </c>
      <c r="P5769" t="s">
        <v>41351</v>
      </c>
      <c r="Q5769">
        <v>709602641550078</v>
      </c>
      <c r="R5769" t="s">
        <v>12534</v>
      </c>
      <c r="S5769" t="s">
        <v>12535</v>
      </c>
      <c r="T5769" t="s">
        <v>41352</v>
      </c>
    </row>
    <row r="5770" spans="1:22" x14ac:dyDescent="0.25">
      <c r="A5770" t="s">
        <v>41353</v>
      </c>
      <c r="B5770" s="5" t="s">
        <v>15</v>
      </c>
      <c r="C5770" s="5" t="s">
        <v>41354</v>
      </c>
      <c r="D5770" s="4" t="s">
        <v>32</v>
      </c>
      <c r="E5770" t="s">
        <v>24</v>
      </c>
      <c r="F5770" t="s">
        <v>41355</v>
      </c>
      <c r="G5770" t="s">
        <v>9013</v>
      </c>
      <c r="H5770">
        <v>452</v>
      </c>
      <c r="I5770" t="s">
        <v>1139</v>
      </c>
      <c r="J5770" t="s">
        <v>28</v>
      </c>
      <c r="K5770" t="s">
        <v>14</v>
      </c>
      <c r="M5770">
        <v>67</v>
      </c>
      <c r="N5770" t="s">
        <v>41356</v>
      </c>
      <c r="O5770">
        <v>67</v>
      </c>
      <c r="P5770" t="s">
        <v>41357</v>
      </c>
      <c r="Q5770">
        <v>702003893628585</v>
      </c>
      <c r="R5770" t="s">
        <v>41358</v>
      </c>
      <c r="S5770" t="s">
        <v>12536</v>
      </c>
      <c r="T5770" t="s">
        <v>41359</v>
      </c>
    </row>
    <row r="5771" spans="1:22" x14ac:dyDescent="0.25">
      <c r="A5771" t="s">
        <v>41360</v>
      </c>
      <c r="B5771" s="5" t="s">
        <v>10</v>
      </c>
      <c r="C5771" s="5" t="s">
        <v>41361</v>
      </c>
      <c r="D5771" s="4" t="s">
        <v>17</v>
      </c>
      <c r="E5771" t="s">
        <v>24</v>
      </c>
      <c r="F5771" t="s">
        <v>41362</v>
      </c>
      <c r="G5771" t="s">
        <v>12537</v>
      </c>
      <c r="H5771">
        <v>69</v>
      </c>
      <c r="I5771" t="s">
        <v>27</v>
      </c>
      <c r="J5771" t="s">
        <v>28</v>
      </c>
      <c r="K5771" t="s">
        <v>14</v>
      </c>
      <c r="L5771">
        <v>79012150</v>
      </c>
      <c r="M5771">
        <v>67</v>
      </c>
      <c r="N5771">
        <v>991096887</v>
      </c>
      <c r="O5771">
        <v>67</v>
      </c>
      <c r="Q5771">
        <v>708002857502529</v>
      </c>
      <c r="R5771" t="s">
        <v>11590</v>
      </c>
      <c r="S5771" t="s">
        <v>12538</v>
      </c>
      <c r="T5771" t="s">
        <v>41363</v>
      </c>
      <c r="V5771" s="1"/>
    </row>
    <row r="5772" spans="1:22" x14ac:dyDescent="0.25">
      <c r="A5772" t="s">
        <v>41364</v>
      </c>
      <c r="B5772" s="5" t="s">
        <v>15</v>
      </c>
      <c r="C5772" s="5" t="s">
        <v>41365</v>
      </c>
      <c r="D5772" s="4" t="s">
        <v>12</v>
      </c>
      <c r="E5772" t="s">
        <v>24</v>
      </c>
      <c r="F5772" t="s">
        <v>41366</v>
      </c>
      <c r="G5772" t="s">
        <v>12539</v>
      </c>
      <c r="H5772">
        <v>752</v>
      </c>
      <c r="I5772" t="s">
        <v>5175</v>
      </c>
      <c r="J5772" t="s">
        <v>28</v>
      </c>
      <c r="K5772" t="s">
        <v>14</v>
      </c>
      <c r="L5772">
        <v>79075042</v>
      </c>
      <c r="M5772">
        <v>67</v>
      </c>
      <c r="N5772">
        <v>991229505</v>
      </c>
      <c r="O5772">
        <v>67</v>
      </c>
      <c r="Q5772">
        <v>702505390232533</v>
      </c>
      <c r="R5772" t="s">
        <v>12540</v>
      </c>
      <c r="S5772" t="s">
        <v>12541</v>
      </c>
      <c r="T5772" t="s">
        <v>41367</v>
      </c>
      <c r="V5772" s="1"/>
    </row>
    <row r="5773" spans="1:22" x14ac:dyDescent="0.25">
      <c r="A5773" t="s">
        <v>41368</v>
      </c>
      <c r="B5773" s="5" t="s">
        <v>10</v>
      </c>
      <c r="C5773" s="5" t="s">
        <v>41369</v>
      </c>
      <c r="D5773" s="4" t="s">
        <v>12</v>
      </c>
      <c r="E5773" t="s">
        <v>24</v>
      </c>
      <c r="F5773" t="s">
        <v>41370</v>
      </c>
      <c r="G5773" t="s">
        <v>12542</v>
      </c>
      <c r="H5773">
        <v>48</v>
      </c>
      <c r="I5773" t="s">
        <v>12543</v>
      </c>
      <c r="J5773" t="s">
        <v>28</v>
      </c>
      <c r="K5773" t="s">
        <v>14</v>
      </c>
      <c r="L5773">
        <v>79093063</v>
      </c>
      <c r="M5773">
        <v>67</v>
      </c>
      <c r="N5773">
        <v>981570031</v>
      </c>
      <c r="Q5773">
        <v>706802793965126</v>
      </c>
      <c r="T5773" t="s">
        <v>41371</v>
      </c>
      <c r="V5773" s="1"/>
    </row>
    <row r="5774" spans="1:22" x14ac:dyDescent="0.25">
      <c r="A5774" t="s">
        <v>41372</v>
      </c>
      <c r="B5774" s="5" t="s">
        <v>15</v>
      </c>
      <c r="C5774" s="5" t="s">
        <v>41373</v>
      </c>
      <c r="D5774" s="4" t="s">
        <v>32</v>
      </c>
      <c r="E5774" t="s">
        <v>12</v>
      </c>
      <c r="F5774" t="s">
        <v>41374</v>
      </c>
      <c r="G5774" t="s">
        <v>12544</v>
      </c>
      <c r="H5774">
        <v>270</v>
      </c>
      <c r="I5774" t="s">
        <v>1745</v>
      </c>
      <c r="J5774" t="s">
        <v>28</v>
      </c>
      <c r="K5774" t="s">
        <v>14</v>
      </c>
      <c r="L5774">
        <v>79014604</v>
      </c>
      <c r="M5774">
        <v>67</v>
      </c>
      <c r="N5774" t="s">
        <v>41375</v>
      </c>
      <c r="Q5774">
        <v>704805087091849</v>
      </c>
      <c r="R5774" t="s">
        <v>12545</v>
      </c>
      <c r="S5774" t="s">
        <v>12546</v>
      </c>
      <c r="T5774" t="s">
        <v>41376</v>
      </c>
    </row>
    <row r="5775" spans="1:22" x14ac:dyDescent="0.25">
      <c r="A5775" t="s">
        <v>41377</v>
      </c>
      <c r="B5775" s="5" t="s">
        <v>10</v>
      </c>
      <c r="C5775" s="5" t="s">
        <v>41378</v>
      </c>
      <c r="D5775" s="4" t="s">
        <v>32</v>
      </c>
      <c r="E5775" t="s">
        <v>12</v>
      </c>
      <c r="F5775" t="s">
        <v>41379</v>
      </c>
      <c r="G5775" t="s">
        <v>2265</v>
      </c>
      <c r="H5775">
        <v>512</v>
      </c>
      <c r="I5775" t="s">
        <v>1341</v>
      </c>
      <c r="J5775" t="s">
        <v>28</v>
      </c>
      <c r="K5775" t="s">
        <v>14</v>
      </c>
      <c r="L5775">
        <v>79102110</v>
      </c>
      <c r="M5775">
        <v>67</v>
      </c>
      <c r="N5775" t="s">
        <v>41380</v>
      </c>
      <c r="O5775">
        <v>67</v>
      </c>
      <c r="P5775" t="s">
        <v>41381</v>
      </c>
      <c r="Q5775">
        <v>708008813411820</v>
      </c>
      <c r="R5775" t="s">
        <v>41382</v>
      </c>
      <c r="S5775" t="s">
        <v>41383</v>
      </c>
      <c r="T5775" t="s">
        <v>41384</v>
      </c>
    </row>
    <row r="5776" spans="1:22" x14ac:dyDescent="0.25">
      <c r="A5776" t="s">
        <v>41385</v>
      </c>
      <c r="B5776" s="5" t="s">
        <v>10</v>
      </c>
      <c r="C5776" s="5" t="s">
        <v>41386</v>
      </c>
      <c r="D5776" s="4" t="s">
        <v>32</v>
      </c>
      <c r="E5776" t="s">
        <v>12</v>
      </c>
      <c r="F5776" t="s">
        <v>41387</v>
      </c>
      <c r="G5776" t="s">
        <v>2265</v>
      </c>
      <c r="H5776">
        <v>512</v>
      </c>
      <c r="I5776" t="s">
        <v>1341</v>
      </c>
      <c r="J5776" t="s">
        <v>28</v>
      </c>
      <c r="K5776" t="s">
        <v>14</v>
      </c>
      <c r="L5776">
        <v>79102110</v>
      </c>
      <c r="M5776">
        <v>67</v>
      </c>
      <c r="N5776" t="s">
        <v>41380</v>
      </c>
      <c r="P5776" t="s">
        <v>41381</v>
      </c>
      <c r="Q5776">
        <v>708601566647384</v>
      </c>
      <c r="R5776" t="s">
        <v>41382</v>
      </c>
      <c r="S5776" t="s">
        <v>41383</v>
      </c>
      <c r="T5776" t="s">
        <v>41388</v>
      </c>
    </row>
    <row r="5777" spans="1:20" x14ac:dyDescent="0.25">
      <c r="A5777" t="s">
        <v>41389</v>
      </c>
      <c r="B5777" s="5" t="s">
        <v>15</v>
      </c>
      <c r="C5777" s="5" t="s">
        <v>41390</v>
      </c>
      <c r="D5777" s="4" t="s">
        <v>17</v>
      </c>
      <c r="E5777" t="s">
        <v>24</v>
      </c>
      <c r="F5777" t="s">
        <v>41391</v>
      </c>
      <c r="G5777" t="s">
        <v>12032</v>
      </c>
      <c r="H5777">
        <v>247</v>
      </c>
      <c r="I5777" t="s">
        <v>84</v>
      </c>
      <c r="J5777" t="s">
        <v>28</v>
      </c>
      <c r="K5777" t="s">
        <v>14</v>
      </c>
      <c r="M5777">
        <v>67</v>
      </c>
      <c r="N5777" t="s">
        <v>39843</v>
      </c>
      <c r="O5777">
        <v>67</v>
      </c>
      <c r="P5777" t="s">
        <v>39842</v>
      </c>
      <c r="Q5777">
        <v>708400720231163</v>
      </c>
      <c r="R5777" t="s">
        <v>41392</v>
      </c>
      <c r="S5777" t="s">
        <v>12547</v>
      </c>
      <c r="T5777" t="s">
        <v>41393</v>
      </c>
    </row>
    <row r="5778" spans="1:20" x14ac:dyDescent="0.25">
      <c r="A5778" t="s">
        <v>41394</v>
      </c>
      <c r="B5778" s="5" t="s">
        <v>10</v>
      </c>
      <c r="C5778" s="5" t="s">
        <v>41395</v>
      </c>
      <c r="D5778" s="4" t="s">
        <v>12</v>
      </c>
      <c r="E5778" t="s">
        <v>12</v>
      </c>
      <c r="F5778" t="s">
        <v>41396</v>
      </c>
      <c r="G5778" t="s">
        <v>12548</v>
      </c>
      <c r="H5778">
        <v>94</v>
      </c>
      <c r="I5778" t="s">
        <v>949</v>
      </c>
      <c r="J5778" t="s">
        <v>28</v>
      </c>
      <c r="K5778" t="s">
        <v>14</v>
      </c>
      <c r="L5778">
        <v>79032016</v>
      </c>
      <c r="M5778">
        <v>67</v>
      </c>
      <c r="N5778">
        <v>992840928</v>
      </c>
      <c r="T5778" t="s">
        <v>41397</v>
      </c>
    </row>
    <row r="5779" spans="1:20" x14ac:dyDescent="0.25">
      <c r="A5779" t="s">
        <v>41398</v>
      </c>
      <c r="B5779" s="5" t="s">
        <v>15</v>
      </c>
      <c r="C5779" s="5" t="s">
        <v>41399</v>
      </c>
      <c r="D5779" s="4" t="s">
        <v>32</v>
      </c>
      <c r="E5779" t="s">
        <v>72</v>
      </c>
      <c r="F5779" t="s">
        <v>41400</v>
      </c>
      <c r="G5779" t="s">
        <v>1295</v>
      </c>
      <c r="H5779">
        <v>98</v>
      </c>
      <c r="I5779" t="s">
        <v>12886</v>
      </c>
      <c r="J5779" t="s">
        <v>28</v>
      </c>
      <c r="K5779" t="s">
        <v>14</v>
      </c>
      <c r="L5779">
        <v>79106070</v>
      </c>
      <c r="M5779">
        <v>67</v>
      </c>
      <c r="N5779" t="s">
        <v>41401</v>
      </c>
      <c r="O5779">
        <v>67</v>
      </c>
      <c r="P5779" t="s">
        <v>41402</v>
      </c>
      <c r="Q5779">
        <v>704806036013140</v>
      </c>
      <c r="R5779" t="s">
        <v>41403</v>
      </c>
      <c r="S5779" t="s">
        <v>12549</v>
      </c>
      <c r="T5779" t="s">
        <v>41404</v>
      </c>
    </row>
    <row r="5780" spans="1:20" x14ac:dyDescent="0.25">
      <c r="A5780" t="s">
        <v>41405</v>
      </c>
      <c r="B5780" s="5" t="s">
        <v>15</v>
      </c>
      <c r="C5780" s="5" t="s">
        <v>41406</v>
      </c>
      <c r="D5780" s="4" t="s">
        <v>12</v>
      </c>
      <c r="E5780" t="s">
        <v>12</v>
      </c>
      <c r="F5780" t="s">
        <v>41407</v>
      </c>
      <c r="G5780" t="s">
        <v>12550</v>
      </c>
      <c r="H5780">
        <v>8000</v>
      </c>
      <c r="I5780" t="s">
        <v>12551</v>
      </c>
      <c r="J5780" t="s">
        <v>28</v>
      </c>
      <c r="K5780" t="s">
        <v>14</v>
      </c>
      <c r="L5780">
        <v>79072900</v>
      </c>
      <c r="M5780">
        <v>67</v>
      </c>
      <c r="N5780">
        <v>98543363</v>
      </c>
      <c r="O5780">
        <v>67</v>
      </c>
      <c r="P5780">
        <v>99553936</v>
      </c>
      <c r="Q5780">
        <v>898001216804240</v>
      </c>
      <c r="T5780" t="s">
        <v>41408</v>
      </c>
    </row>
    <row r="5781" spans="1:20" x14ac:dyDescent="0.25">
      <c r="A5781" t="s">
        <v>41409</v>
      </c>
      <c r="B5781" s="5" t="s">
        <v>15</v>
      </c>
      <c r="C5781" s="5" t="s">
        <v>41410</v>
      </c>
      <c r="D5781" s="4" t="s">
        <v>17</v>
      </c>
      <c r="E5781" t="s">
        <v>12</v>
      </c>
      <c r="F5781" t="s">
        <v>41411</v>
      </c>
      <c r="G5781" t="s">
        <v>12552</v>
      </c>
      <c r="H5781">
        <v>967</v>
      </c>
      <c r="I5781" t="s">
        <v>13</v>
      </c>
      <c r="J5781" t="s">
        <v>28</v>
      </c>
      <c r="K5781" t="s">
        <v>14</v>
      </c>
      <c r="M5781">
        <v>67</v>
      </c>
      <c r="N5781" t="s">
        <v>41412</v>
      </c>
      <c r="O5781">
        <v>67</v>
      </c>
      <c r="P5781" t="s">
        <v>41413</v>
      </c>
      <c r="Q5781">
        <v>700202466549320</v>
      </c>
      <c r="R5781" t="s">
        <v>12553</v>
      </c>
      <c r="S5781" t="s">
        <v>12554</v>
      </c>
      <c r="T5781" t="s">
        <v>41414</v>
      </c>
    </row>
    <row r="5782" spans="1:20" x14ac:dyDescent="0.25">
      <c r="A5782" t="s">
        <v>41415</v>
      </c>
      <c r="B5782" s="5" t="s">
        <v>10</v>
      </c>
      <c r="D5782" s="4" t="s">
        <v>126</v>
      </c>
      <c r="E5782" t="s">
        <v>12</v>
      </c>
      <c r="F5782" t="s">
        <v>41416</v>
      </c>
      <c r="G5782" t="s">
        <v>12555</v>
      </c>
      <c r="H5782">
        <v>177</v>
      </c>
      <c r="J5782" t="s">
        <v>28</v>
      </c>
      <c r="K5782" t="s">
        <v>14</v>
      </c>
      <c r="L5782">
        <v>79117640</v>
      </c>
      <c r="M5782">
        <v>67</v>
      </c>
      <c r="N5782" t="s">
        <v>41417</v>
      </c>
      <c r="O5782">
        <v>67</v>
      </c>
      <c r="P5782" t="s">
        <v>41418</v>
      </c>
      <c r="Q5782">
        <v>704804576096141</v>
      </c>
      <c r="R5782" t="s">
        <v>12556</v>
      </c>
      <c r="S5782" t="s">
        <v>12557</v>
      </c>
      <c r="T5782" t="s">
        <v>41419</v>
      </c>
    </row>
    <row r="5783" spans="1:20" x14ac:dyDescent="0.25">
      <c r="A5783" t="s">
        <v>41420</v>
      </c>
      <c r="B5783" s="5" t="s">
        <v>10</v>
      </c>
      <c r="C5783" s="5" t="s">
        <v>41421</v>
      </c>
      <c r="D5783" s="4" t="s">
        <v>32</v>
      </c>
      <c r="E5783" t="s">
        <v>24</v>
      </c>
      <c r="F5783" t="s">
        <v>13786</v>
      </c>
      <c r="G5783" t="s">
        <v>8340</v>
      </c>
      <c r="H5783">
        <v>581</v>
      </c>
      <c r="I5783" t="s">
        <v>781</v>
      </c>
      <c r="J5783" t="s">
        <v>28</v>
      </c>
      <c r="K5783" t="s">
        <v>14</v>
      </c>
      <c r="L5783">
        <v>79081400</v>
      </c>
      <c r="M5783">
        <v>67</v>
      </c>
      <c r="N5783" t="s">
        <v>41422</v>
      </c>
      <c r="O5783">
        <v>67</v>
      </c>
      <c r="P5783" t="s">
        <v>41423</v>
      </c>
      <c r="Q5783">
        <v>702102776008198</v>
      </c>
      <c r="R5783" t="s">
        <v>41424</v>
      </c>
      <c r="S5783" t="s">
        <v>12558</v>
      </c>
      <c r="T5783" t="s">
        <v>41425</v>
      </c>
    </row>
    <row r="5784" spans="1:20" x14ac:dyDescent="0.25">
      <c r="A5784" t="s">
        <v>41426</v>
      </c>
      <c r="B5784" s="5" t="s">
        <v>10</v>
      </c>
      <c r="C5784" s="5" t="s">
        <v>41427</v>
      </c>
      <c r="D5784" s="4" t="s">
        <v>17</v>
      </c>
      <c r="E5784" t="s">
        <v>12</v>
      </c>
      <c r="F5784" t="s">
        <v>41428</v>
      </c>
      <c r="G5784" t="s">
        <v>41429</v>
      </c>
      <c r="H5784">
        <v>175</v>
      </c>
      <c r="I5784" t="s">
        <v>128</v>
      </c>
      <c r="J5784" t="s">
        <v>64</v>
      </c>
      <c r="K5784" t="s">
        <v>14</v>
      </c>
      <c r="M5784">
        <v>67</v>
      </c>
      <c r="N5784" t="s">
        <v>41430</v>
      </c>
      <c r="Q5784">
        <v>704709771121236</v>
      </c>
      <c r="R5784" t="s">
        <v>12559</v>
      </c>
      <c r="S5784" t="s">
        <v>12560</v>
      </c>
      <c r="T5784" t="s">
        <v>41431</v>
      </c>
    </row>
    <row r="5785" spans="1:20" x14ac:dyDescent="0.25">
      <c r="A5785" t="s">
        <v>41432</v>
      </c>
      <c r="B5785" s="5" t="s">
        <v>10</v>
      </c>
      <c r="C5785" s="5" t="s">
        <v>41433</v>
      </c>
      <c r="D5785" s="4" t="s">
        <v>12</v>
      </c>
      <c r="E5785" t="s">
        <v>12</v>
      </c>
      <c r="F5785" t="s">
        <v>41434</v>
      </c>
      <c r="G5785" t="s">
        <v>7308</v>
      </c>
      <c r="H5785">
        <v>301</v>
      </c>
      <c r="I5785" t="s">
        <v>176</v>
      </c>
      <c r="J5785" t="s">
        <v>28</v>
      </c>
      <c r="K5785" t="s">
        <v>14</v>
      </c>
      <c r="L5785">
        <v>79005180</v>
      </c>
      <c r="M5785">
        <v>67</v>
      </c>
      <c r="N5785">
        <v>992901036</v>
      </c>
      <c r="O5785">
        <v>67</v>
      </c>
      <c r="Q5785">
        <v>702700697103360</v>
      </c>
      <c r="T5785" t="s">
        <v>41435</v>
      </c>
    </row>
    <row r="5786" spans="1:20" x14ac:dyDescent="0.25">
      <c r="A5786" t="s">
        <v>41436</v>
      </c>
      <c r="B5786" s="5" t="s">
        <v>10</v>
      </c>
      <c r="C5786" s="5" t="s">
        <v>41437</v>
      </c>
      <c r="D5786" s="4" t="s">
        <v>17</v>
      </c>
      <c r="E5786" t="s">
        <v>24</v>
      </c>
      <c r="F5786" t="s">
        <v>34417</v>
      </c>
      <c r="G5786" t="s">
        <v>3071</v>
      </c>
      <c r="H5786">
        <v>765</v>
      </c>
      <c r="I5786" t="s">
        <v>362</v>
      </c>
      <c r="J5786" t="s">
        <v>28</v>
      </c>
      <c r="K5786" t="s">
        <v>14</v>
      </c>
      <c r="L5786">
        <v>79116240</v>
      </c>
      <c r="M5786">
        <v>67</v>
      </c>
      <c r="N5786" t="s">
        <v>41438</v>
      </c>
      <c r="Q5786">
        <v>701805214583872</v>
      </c>
      <c r="R5786" t="s">
        <v>12561</v>
      </c>
      <c r="S5786" t="s">
        <v>12562</v>
      </c>
      <c r="T5786" t="s">
        <v>41439</v>
      </c>
    </row>
    <row r="5787" spans="1:20" x14ac:dyDescent="0.25">
      <c r="A5787" t="s">
        <v>41440</v>
      </c>
      <c r="B5787" s="5" t="s">
        <v>15</v>
      </c>
      <c r="C5787" s="5" t="s">
        <v>41441</v>
      </c>
      <c r="D5787" s="4" t="s">
        <v>12</v>
      </c>
      <c r="E5787" t="s">
        <v>12</v>
      </c>
      <c r="F5787" t="s">
        <v>18679</v>
      </c>
      <c r="G5787" t="s">
        <v>12563</v>
      </c>
      <c r="H5787">
        <v>679</v>
      </c>
      <c r="I5787" t="s">
        <v>1341</v>
      </c>
      <c r="J5787" t="s">
        <v>28</v>
      </c>
      <c r="K5787" t="s">
        <v>14</v>
      </c>
      <c r="L5787">
        <v>79102100</v>
      </c>
      <c r="M5787">
        <v>67</v>
      </c>
      <c r="N5787">
        <v>981054754</v>
      </c>
      <c r="O5787">
        <v>67</v>
      </c>
      <c r="P5787">
        <v>981361352</v>
      </c>
      <c r="R5787" t="s">
        <v>12564</v>
      </c>
      <c r="S5787" t="s">
        <v>12565</v>
      </c>
      <c r="T5787" t="s">
        <v>41442</v>
      </c>
    </row>
    <row r="5788" spans="1:20" x14ac:dyDescent="0.25">
      <c r="A5788" t="s">
        <v>41443</v>
      </c>
      <c r="B5788" s="5" t="s">
        <v>10</v>
      </c>
      <c r="C5788" s="5" t="s">
        <v>41444</v>
      </c>
      <c r="D5788" s="4" t="s">
        <v>17</v>
      </c>
      <c r="E5788" t="s">
        <v>12</v>
      </c>
      <c r="F5788" t="s">
        <v>41445</v>
      </c>
      <c r="G5788" t="s">
        <v>4229</v>
      </c>
      <c r="H5788">
        <v>759</v>
      </c>
      <c r="I5788" t="s">
        <v>2416</v>
      </c>
      <c r="J5788" t="s">
        <v>28</v>
      </c>
      <c r="K5788" t="s">
        <v>14</v>
      </c>
      <c r="L5788">
        <v>79118040</v>
      </c>
      <c r="M5788">
        <v>67</v>
      </c>
      <c r="N5788">
        <v>992055682</v>
      </c>
      <c r="T5788" t="s">
        <v>41446</v>
      </c>
    </row>
    <row r="5789" spans="1:20" x14ac:dyDescent="0.25">
      <c r="A5789" t="s">
        <v>41447</v>
      </c>
      <c r="B5789" s="5" t="s">
        <v>10</v>
      </c>
      <c r="C5789" s="5" t="s">
        <v>41448</v>
      </c>
      <c r="D5789" s="4" t="s">
        <v>12</v>
      </c>
      <c r="E5789" t="s">
        <v>24</v>
      </c>
      <c r="F5789" t="s">
        <v>41449</v>
      </c>
      <c r="G5789" t="s">
        <v>361</v>
      </c>
      <c r="H5789">
        <v>439</v>
      </c>
      <c r="I5789" t="s">
        <v>362</v>
      </c>
      <c r="J5789" t="s">
        <v>28</v>
      </c>
      <c r="K5789" t="s">
        <v>14</v>
      </c>
      <c r="L5789">
        <v>79116230</v>
      </c>
      <c r="M5789">
        <v>67</v>
      </c>
      <c r="N5789">
        <v>999982424</v>
      </c>
      <c r="O5789">
        <v>67</v>
      </c>
      <c r="P5789">
        <v>996002676</v>
      </c>
      <c r="T5789" t="s">
        <v>41450</v>
      </c>
    </row>
    <row r="5790" spans="1:20" x14ac:dyDescent="0.25">
      <c r="A5790" t="s">
        <v>41451</v>
      </c>
      <c r="B5790" s="5" t="s">
        <v>15</v>
      </c>
      <c r="C5790" s="5" t="s">
        <v>41452</v>
      </c>
      <c r="D5790" s="4" t="s">
        <v>32</v>
      </c>
      <c r="E5790" t="s">
        <v>12</v>
      </c>
      <c r="F5790" t="s">
        <v>41453</v>
      </c>
      <c r="G5790" t="s">
        <v>12566</v>
      </c>
      <c r="H5790">
        <v>495</v>
      </c>
      <c r="I5790" t="s">
        <v>12567</v>
      </c>
      <c r="J5790" t="s">
        <v>28</v>
      </c>
      <c r="K5790" t="s">
        <v>14</v>
      </c>
      <c r="M5790">
        <v>67</v>
      </c>
      <c r="N5790" t="s">
        <v>41454</v>
      </c>
      <c r="O5790">
        <v>67</v>
      </c>
      <c r="P5790" t="s">
        <v>41455</v>
      </c>
      <c r="Q5790">
        <v>704601186329922</v>
      </c>
      <c r="R5790" t="s">
        <v>41456</v>
      </c>
      <c r="S5790" t="s">
        <v>12568</v>
      </c>
      <c r="T5790" t="s">
        <v>41457</v>
      </c>
    </row>
    <row r="5791" spans="1:20" x14ac:dyDescent="0.25">
      <c r="A5791" t="s">
        <v>12569</v>
      </c>
      <c r="B5791" s="5" t="s">
        <v>10</v>
      </c>
      <c r="C5791" s="5" t="s">
        <v>41458</v>
      </c>
      <c r="D5791" s="4" t="s">
        <v>17</v>
      </c>
      <c r="E5791" t="s">
        <v>12</v>
      </c>
      <c r="F5791" t="s">
        <v>41459</v>
      </c>
      <c r="G5791" t="s">
        <v>12480</v>
      </c>
      <c r="H5791">
        <v>180</v>
      </c>
      <c r="I5791" t="s">
        <v>12570</v>
      </c>
      <c r="J5791" t="s">
        <v>64</v>
      </c>
      <c r="K5791" t="s">
        <v>14</v>
      </c>
      <c r="L5791">
        <v>79092284</v>
      </c>
      <c r="M5791">
        <v>67</v>
      </c>
      <c r="N5791" t="s">
        <v>41460</v>
      </c>
      <c r="Q5791">
        <v>898003297194407</v>
      </c>
      <c r="T5791" t="s">
        <v>41461</v>
      </c>
    </row>
    <row r="5792" spans="1:20" x14ac:dyDescent="0.25">
      <c r="A5792" t="s">
        <v>41462</v>
      </c>
      <c r="B5792" s="5" t="s">
        <v>10</v>
      </c>
      <c r="C5792" s="5" t="s">
        <v>41463</v>
      </c>
      <c r="D5792" s="4" t="s">
        <v>17</v>
      </c>
      <c r="E5792" t="s">
        <v>12</v>
      </c>
      <c r="F5792" t="s">
        <v>41464</v>
      </c>
      <c r="G5792" t="s">
        <v>12571</v>
      </c>
      <c r="H5792">
        <v>2234</v>
      </c>
      <c r="I5792" t="s">
        <v>12572</v>
      </c>
      <c r="J5792" t="s">
        <v>64</v>
      </c>
      <c r="K5792" t="s">
        <v>14</v>
      </c>
      <c r="L5792">
        <v>79035330</v>
      </c>
      <c r="M5792">
        <v>67</v>
      </c>
      <c r="N5792">
        <v>991854224</v>
      </c>
      <c r="Q5792">
        <v>702807118889567</v>
      </c>
      <c r="T5792" t="s">
        <v>41465</v>
      </c>
    </row>
    <row r="5793" spans="1:20" x14ac:dyDescent="0.25">
      <c r="A5793" t="s">
        <v>41466</v>
      </c>
      <c r="B5793" s="5" t="s">
        <v>15</v>
      </c>
      <c r="C5793" s="5" t="s">
        <v>41467</v>
      </c>
      <c r="D5793" s="4" t="s">
        <v>32</v>
      </c>
      <c r="E5793" t="s">
        <v>12</v>
      </c>
      <c r="F5793" t="s">
        <v>41468</v>
      </c>
      <c r="G5793" t="s">
        <v>41469</v>
      </c>
      <c r="H5793">
        <v>1028</v>
      </c>
      <c r="I5793" t="s">
        <v>12573</v>
      </c>
      <c r="J5793" t="s">
        <v>28</v>
      </c>
      <c r="K5793" t="s">
        <v>14</v>
      </c>
      <c r="L5793">
        <v>79096324</v>
      </c>
      <c r="M5793">
        <v>67</v>
      </c>
      <c r="N5793" t="s">
        <v>41470</v>
      </c>
      <c r="O5793">
        <v>67</v>
      </c>
      <c r="P5793" t="s">
        <v>41471</v>
      </c>
      <c r="Q5793">
        <v>708005862716726</v>
      </c>
      <c r="R5793" t="s">
        <v>41472</v>
      </c>
      <c r="S5793" t="s">
        <v>41473</v>
      </c>
      <c r="T5793" t="s">
        <v>41474</v>
      </c>
    </row>
    <row r="5794" spans="1:20" x14ac:dyDescent="0.25">
      <c r="A5794" t="s">
        <v>41475</v>
      </c>
      <c r="B5794" s="5" t="s">
        <v>15</v>
      </c>
      <c r="C5794" s="5" t="s">
        <v>41476</v>
      </c>
      <c r="D5794" s="4" t="s">
        <v>32</v>
      </c>
      <c r="E5794" t="s">
        <v>12</v>
      </c>
      <c r="F5794" t="s">
        <v>17005</v>
      </c>
      <c r="G5794" t="s">
        <v>41469</v>
      </c>
      <c r="H5794">
        <v>1028</v>
      </c>
      <c r="I5794" t="s">
        <v>12573</v>
      </c>
      <c r="J5794" t="s">
        <v>28</v>
      </c>
      <c r="K5794" t="s">
        <v>14</v>
      </c>
      <c r="L5794">
        <v>79096324</v>
      </c>
      <c r="M5794">
        <v>67</v>
      </c>
      <c r="N5794" t="s">
        <v>41470</v>
      </c>
      <c r="O5794">
        <v>67</v>
      </c>
      <c r="P5794" t="s">
        <v>41471</v>
      </c>
      <c r="Q5794">
        <v>702400013321029</v>
      </c>
      <c r="R5794" t="s">
        <v>41472</v>
      </c>
      <c r="S5794" t="s">
        <v>41477</v>
      </c>
      <c r="T5794" t="s">
        <v>41478</v>
      </c>
    </row>
    <row r="5795" spans="1:20" x14ac:dyDescent="0.25">
      <c r="A5795" t="s">
        <v>41479</v>
      </c>
      <c r="B5795" s="5" t="s">
        <v>10</v>
      </c>
      <c r="C5795" s="5" t="s">
        <v>41480</v>
      </c>
      <c r="D5795" s="4" t="s">
        <v>126</v>
      </c>
      <c r="E5795" t="s">
        <v>24</v>
      </c>
      <c r="F5795" t="s">
        <v>41481</v>
      </c>
      <c r="M5795">
        <v>67</v>
      </c>
      <c r="N5795" t="s">
        <v>41482</v>
      </c>
      <c r="R5795" t="s">
        <v>12574</v>
      </c>
      <c r="T5795" t="s">
        <v>41483</v>
      </c>
    </row>
    <row r="5796" spans="1:20" x14ac:dyDescent="0.25">
      <c r="A5796" t="s">
        <v>41484</v>
      </c>
      <c r="B5796" s="5" t="s">
        <v>10</v>
      </c>
      <c r="C5796" s="5" t="s">
        <v>41485</v>
      </c>
      <c r="D5796" s="4" t="s">
        <v>17</v>
      </c>
      <c r="E5796" t="s">
        <v>24</v>
      </c>
      <c r="F5796" t="s">
        <v>41486</v>
      </c>
      <c r="G5796" t="s">
        <v>12575</v>
      </c>
      <c r="H5796">
        <v>2095</v>
      </c>
      <c r="I5796" t="s">
        <v>13</v>
      </c>
      <c r="J5796" t="s">
        <v>6520</v>
      </c>
      <c r="K5796" t="s">
        <v>14</v>
      </c>
      <c r="M5796">
        <v>67</v>
      </c>
      <c r="N5796" t="s">
        <v>41487</v>
      </c>
      <c r="O5796">
        <v>67</v>
      </c>
      <c r="P5796" t="s">
        <v>41488</v>
      </c>
      <c r="Q5796">
        <v>704008391588464</v>
      </c>
      <c r="R5796" t="s">
        <v>41489</v>
      </c>
      <c r="S5796" t="s">
        <v>41490</v>
      </c>
      <c r="T5796" t="s">
        <v>41491</v>
      </c>
    </row>
    <row r="5797" spans="1:20" x14ac:dyDescent="0.25">
      <c r="A5797" t="s">
        <v>41492</v>
      </c>
      <c r="B5797" s="5" t="s">
        <v>10</v>
      </c>
      <c r="C5797" s="5" t="s">
        <v>41493</v>
      </c>
      <c r="D5797" s="4" t="s">
        <v>17</v>
      </c>
      <c r="E5797" t="s">
        <v>12</v>
      </c>
      <c r="F5797" t="s">
        <v>41494</v>
      </c>
      <c r="H5797">
        <v>87</v>
      </c>
      <c r="I5797" t="s">
        <v>12576</v>
      </c>
      <c r="J5797" t="s">
        <v>28</v>
      </c>
      <c r="K5797" t="s">
        <v>14</v>
      </c>
      <c r="M5797">
        <v>67</v>
      </c>
      <c r="N5797" t="s">
        <v>41495</v>
      </c>
      <c r="O5797">
        <v>67</v>
      </c>
      <c r="P5797" t="s">
        <v>41496</v>
      </c>
      <c r="Q5797">
        <v>898001203304678</v>
      </c>
      <c r="R5797" t="s">
        <v>41497</v>
      </c>
      <c r="S5797" t="s">
        <v>12577</v>
      </c>
      <c r="T5797" t="s">
        <v>41498</v>
      </c>
    </row>
    <row r="5798" spans="1:20" x14ac:dyDescent="0.25">
      <c r="A5798" t="s">
        <v>41499</v>
      </c>
      <c r="B5798" s="5" t="s">
        <v>10</v>
      </c>
      <c r="C5798" s="5" t="s">
        <v>41500</v>
      </c>
      <c r="D5798" s="4" t="s">
        <v>12</v>
      </c>
      <c r="E5798" t="s">
        <v>12</v>
      </c>
      <c r="F5798" t="s">
        <v>41501</v>
      </c>
      <c r="G5798" t="s">
        <v>1796</v>
      </c>
      <c r="H5798" t="s">
        <v>12578</v>
      </c>
      <c r="I5798" t="s">
        <v>252</v>
      </c>
      <c r="J5798" t="s">
        <v>64</v>
      </c>
      <c r="K5798" t="s">
        <v>14</v>
      </c>
      <c r="M5798">
        <v>67</v>
      </c>
      <c r="N5798">
        <v>996060407</v>
      </c>
      <c r="O5798">
        <v>67</v>
      </c>
      <c r="P5798">
        <v>996153005</v>
      </c>
      <c r="Q5798">
        <v>709807070050098</v>
      </c>
      <c r="T5798" t="s">
        <v>41502</v>
      </c>
    </row>
    <row r="5799" spans="1:20" x14ac:dyDescent="0.25">
      <c r="A5799" t="s">
        <v>41503</v>
      </c>
      <c r="B5799" s="5" t="s">
        <v>10</v>
      </c>
      <c r="C5799" s="5" t="s">
        <v>41504</v>
      </c>
      <c r="D5799" s="4" t="s">
        <v>17</v>
      </c>
      <c r="E5799" t="s">
        <v>12</v>
      </c>
      <c r="F5799" t="s">
        <v>41505</v>
      </c>
      <c r="G5799" t="s">
        <v>41506</v>
      </c>
      <c r="H5799">
        <v>60</v>
      </c>
      <c r="I5799" t="s">
        <v>94</v>
      </c>
      <c r="J5799" t="s">
        <v>28</v>
      </c>
      <c r="K5799" t="s">
        <v>14</v>
      </c>
      <c r="M5799">
        <v>67</v>
      </c>
      <c r="N5799" t="s">
        <v>41507</v>
      </c>
      <c r="O5799">
        <v>67</v>
      </c>
      <c r="P5799" t="s">
        <v>41508</v>
      </c>
      <c r="Q5799">
        <v>704001352125363</v>
      </c>
      <c r="R5799" t="s">
        <v>12579</v>
      </c>
      <c r="S5799" t="s">
        <v>12580</v>
      </c>
      <c r="T5799" t="s">
        <v>41509</v>
      </c>
    </row>
    <row r="5800" spans="1:20" x14ac:dyDescent="0.25">
      <c r="A5800" t="s">
        <v>41510</v>
      </c>
      <c r="B5800" s="5" t="s">
        <v>15</v>
      </c>
      <c r="C5800" s="5" t="s">
        <v>41511</v>
      </c>
      <c r="D5800" s="4" t="s">
        <v>17</v>
      </c>
      <c r="E5800" t="s">
        <v>12</v>
      </c>
      <c r="F5800" t="s">
        <v>41512</v>
      </c>
      <c r="G5800" t="s">
        <v>12581</v>
      </c>
      <c r="H5800">
        <v>547</v>
      </c>
      <c r="I5800" t="s">
        <v>6861</v>
      </c>
      <c r="J5800" t="s">
        <v>28</v>
      </c>
      <c r="K5800" t="s">
        <v>14</v>
      </c>
      <c r="M5800">
        <v>67</v>
      </c>
      <c r="N5800" t="s">
        <v>12582</v>
      </c>
      <c r="O5800">
        <v>67</v>
      </c>
      <c r="P5800" t="s">
        <v>41513</v>
      </c>
      <c r="Q5800">
        <v>703102338413960</v>
      </c>
      <c r="R5800" t="s">
        <v>12583</v>
      </c>
      <c r="S5800" t="s">
        <v>12584</v>
      </c>
      <c r="T5800" t="s">
        <v>41514</v>
      </c>
    </row>
    <row r="5801" spans="1:20" x14ac:dyDescent="0.25">
      <c r="A5801" t="s">
        <v>41515</v>
      </c>
      <c r="B5801" s="5" t="s">
        <v>10</v>
      </c>
      <c r="C5801" s="5" t="s">
        <v>41516</v>
      </c>
      <c r="D5801" s="4" t="s">
        <v>17</v>
      </c>
      <c r="E5801" t="s">
        <v>24</v>
      </c>
      <c r="F5801" t="s">
        <v>41517</v>
      </c>
      <c r="G5801" t="s">
        <v>41518</v>
      </c>
      <c r="H5801">
        <v>215</v>
      </c>
      <c r="I5801" t="s">
        <v>438</v>
      </c>
      <c r="J5801" t="s">
        <v>28</v>
      </c>
      <c r="K5801" t="s">
        <v>14</v>
      </c>
      <c r="M5801">
        <v>67</v>
      </c>
      <c r="N5801" t="s">
        <v>41519</v>
      </c>
      <c r="O5801">
        <v>67</v>
      </c>
      <c r="P5801" t="s">
        <v>41520</v>
      </c>
      <c r="R5801" t="s">
        <v>12585</v>
      </c>
      <c r="S5801" t="s">
        <v>41521</v>
      </c>
      <c r="T5801" t="s">
        <v>41522</v>
      </c>
    </row>
    <row r="5802" spans="1:20" x14ac:dyDescent="0.25">
      <c r="A5802" t="s">
        <v>41523</v>
      </c>
      <c r="B5802" s="5" t="s">
        <v>10</v>
      </c>
      <c r="C5802" s="5" t="s">
        <v>41524</v>
      </c>
      <c r="D5802" s="4" t="s">
        <v>32</v>
      </c>
      <c r="E5802" t="s">
        <v>12</v>
      </c>
      <c r="F5802" t="s">
        <v>41525</v>
      </c>
      <c r="G5802" t="s">
        <v>2737</v>
      </c>
      <c r="H5802">
        <v>15</v>
      </c>
      <c r="I5802" t="s">
        <v>623</v>
      </c>
      <c r="J5802" t="s">
        <v>28</v>
      </c>
      <c r="K5802" t="s">
        <v>14</v>
      </c>
      <c r="L5802">
        <v>79100030</v>
      </c>
      <c r="M5802">
        <v>67</v>
      </c>
      <c r="N5802" t="s">
        <v>41526</v>
      </c>
      <c r="O5802">
        <v>67</v>
      </c>
      <c r="P5802" t="s">
        <v>41527</v>
      </c>
      <c r="Q5802">
        <v>706403611827789</v>
      </c>
      <c r="R5802" t="s">
        <v>12586</v>
      </c>
      <c r="S5802" t="s">
        <v>12587</v>
      </c>
      <c r="T5802" t="s">
        <v>41528</v>
      </c>
    </row>
    <row r="5803" spans="1:20" x14ac:dyDescent="0.25">
      <c r="A5803" t="s">
        <v>41529</v>
      </c>
      <c r="B5803" s="5" t="s">
        <v>10</v>
      </c>
      <c r="C5803" s="5" t="s">
        <v>41530</v>
      </c>
      <c r="D5803" s="4" t="s">
        <v>17</v>
      </c>
      <c r="E5803" t="s">
        <v>12</v>
      </c>
      <c r="F5803" t="s">
        <v>41531</v>
      </c>
      <c r="G5803" t="s">
        <v>4482</v>
      </c>
      <c r="H5803">
        <v>207</v>
      </c>
      <c r="I5803" t="s">
        <v>84</v>
      </c>
      <c r="J5803" t="s">
        <v>28</v>
      </c>
      <c r="K5803" t="s">
        <v>14</v>
      </c>
      <c r="L5803">
        <v>79115140</v>
      </c>
      <c r="M5803">
        <v>67</v>
      </c>
      <c r="N5803" t="s">
        <v>41532</v>
      </c>
      <c r="O5803">
        <v>67</v>
      </c>
      <c r="P5803" t="s">
        <v>41533</v>
      </c>
      <c r="Q5803">
        <v>704009376502962</v>
      </c>
      <c r="R5803" t="s">
        <v>12588</v>
      </c>
      <c r="S5803" t="s">
        <v>12589</v>
      </c>
      <c r="T5803" t="s">
        <v>41534</v>
      </c>
    </row>
    <row r="5804" spans="1:20" x14ac:dyDescent="0.25">
      <c r="A5804" t="s">
        <v>41535</v>
      </c>
      <c r="B5804" s="5" t="s">
        <v>15</v>
      </c>
      <c r="C5804" s="5" t="s">
        <v>41536</v>
      </c>
      <c r="D5804" s="4" t="s">
        <v>32</v>
      </c>
      <c r="E5804" t="s">
        <v>12</v>
      </c>
      <c r="F5804" t="s">
        <v>41537</v>
      </c>
      <c r="G5804" t="s">
        <v>22917</v>
      </c>
      <c r="H5804">
        <v>183</v>
      </c>
      <c r="I5804" t="s">
        <v>201</v>
      </c>
      <c r="J5804" t="s">
        <v>28</v>
      </c>
      <c r="K5804" t="s">
        <v>14</v>
      </c>
      <c r="L5804">
        <v>79107310</v>
      </c>
      <c r="M5804">
        <v>67</v>
      </c>
      <c r="N5804" t="s">
        <v>41538</v>
      </c>
      <c r="O5804">
        <v>67</v>
      </c>
      <c r="Q5804">
        <v>702600738315546</v>
      </c>
      <c r="R5804" t="s">
        <v>12590</v>
      </c>
      <c r="S5804" t="s">
        <v>12591</v>
      </c>
      <c r="T5804" t="s">
        <v>41539</v>
      </c>
    </row>
    <row r="5805" spans="1:20" x14ac:dyDescent="0.25">
      <c r="A5805" t="s">
        <v>41540</v>
      </c>
      <c r="B5805" s="5" t="s">
        <v>15</v>
      </c>
      <c r="C5805" s="5" t="s">
        <v>34366</v>
      </c>
      <c r="D5805" s="4" t="s">
        <v>126</v>
      </c>
      <c r="E5805" t="s">
        <v>12</v>
      </c>
      <c r="F5805" t="s">
        <v>41541</v>
      </c>
      <c r="G5805" t="s">
        <v>9583</v>
      </c>
      <c r="H5805">
        <v>123</v>
      </c>
      <c r="I5805" t="s">
        <v>13</v>
      </c>
      <c r="J5805" t="s">
        <v>28</v>
      </c>
      <c r="K5805" t="s">
        <v>14</v>
      </c>
      <c r="L5805">
        <v>79002240</v>
      </c>
      <c r="M5805">
        <v>67</v>
      </c>
      <c r="N5805" t="s">
        <v>41542</v>
      </c>
      <c r="O5805">
        <v>67</v>
      </c>
      <c r="P5805" t="s">
        <v>41543</v>
      </c>
      <c r="Q5805">
        <v>707008839945433</v>
      </c>
      <c r="R5805" t="s">
        <v>12592</v>
      </c>
      <c r="S5805" t="s">
        <v>12593</v>
      </c>
      <c r="T5805" t="s">
        <v>41544</v>
      </c>
    </row>
    <row r="5806" spans="1:20" x14ac:dyDescent="0.25">
      <c r="A5806" t="s">
        <v>41545</v>
      </c>
      <c r="B5806" s="5" t="s">
        <v>10</v>
      </c>
      <c r="C5806" s="5" t="s">
        <v>41546</v>
      </c>
      <c r="D5806" s="4" t="s">
        <v>17</v>
      </c>
      <c r="E5806" t="s">
        <v>72</v>
      </c>
      <c r="F5806" t="s">
        <v>13367</v>
      </c>
      <c r="G5806" t="s">
        <v>13418</v>
      </c>
      <c r="H5806">
        <v>324</v>
      </c>
      <c r="I5806" t="s">
        <v>407</v>
      </c>
      <c r="J5806" t="s">
        <v>28</v>
      </c>
      <c r="K5806" t="s">
        <v>14</v>
      </c>
      <c r="L5806">
        <v>79116410</v>
      </c>
      <c r="M5806">
        <v>67</v>
      </c>
      <c r="N5806" t="s">
        <v>41547</v>
      </c>
      <c r="O5806">
        <v>67</v>
      </c>
      <c r="P5806" t="s">
        <v>41548</v>
      </c>
      <c r="R5806" t="s">
        <v>12594</v>
      </c>
      <c r="S5806" t="s">
        <v>12595</v>
      </c>
      <c r="T5806" t="s">
        <v>41549</v>
      </c>
    </row>
    <row r="5807" spans="1:20" x14ac:dyDescent="0.25">
      <c r="A5807" t="s">
        <v>41550</v>
      </c>
      <c r="B5807" s="5" t="s">
        <v>15</v>
      </c>
      <c r="C5807" s="5" t="s">
        <v>41551</v>
      </c>
      <c r="D5807" s="4" t="s">
        <v>17</v>
      </c>
      <c r="E5807" t="s">
        <v>12</v>
      </c>
      <c r="F5807" t="s">
        <v>41552</v>
      </c>
      <c r="G5807" t="s">
        <v>13418</v>
      </c>
      <c r="H5807">
        <v>324</v>
      </c>
      <c r="I5807" t="s">
        <v>407</v>
      </c>
      <c r="J5807" t="s">
        <v>28</v>
      </c>
      <c r="K5807" t="s">
        <v>14</v>
      </c>
      <c r="L5807">
        <v>79116410</v>
      </c>
      <c r="M5807">
        <v>67</v>
      </c>
      <c r="N5807" t="s">
        <v>41547</v>
      </c>
      <c r="O5807">
        <v>67</v>
      </c>
      <c r="P5807" t="s">
        <v>41548</v>
      </c>
      <c r="R5807" t="s">
        <v>41553</v>
      </c>
      <c r="S5807" t="s">
        <v>12596</v>
      </c>
      <c r="T5807" t="s">
        <v>41554</v>
      </c>
    </row>
    <row r="5808" spans="1:20" x14ac:dyDescent="0.25">
      <c r="A5808" t="s">
        <v>41555</v>
      </c>
      <c r="B5808" s="5" t="s">
        <v>10</v>
      </c>
      <c r="C5808" s="5" t="s">
        <v>41556</v>
      </c>
      <c r="D5808" s="4" t="s">
        <v>17</v>
      </c>
      <c r="E5808" t="s">
        <v>72</v>
      </c>
      <c r="F5808" t="s">
        <v>41557</v>
      </c>
      <c r="G5808" t="s">
        <v>9042</v>
      </c>
      <c r="H5808">
        <v>102</v>
      </c>
      <c r="I5808" t="s">
        <v>201</v>
      </c>
      <c r="J5808" t="s">
        <v>28</v>
      </c>
      <c r="K5808" t="s">
        <v>14</v>
      </c>
      <c r="L5808">
        <v>79107440</v>
      </c>
      <c r="M5808">
        <v>67</v>
      </c>
      <c r="N5808" t="s">
        <v>41558</v>
      </c>
      <c r="O5808">
        <v>67</v>
      </c>
      <c r="R5808" t="s">
        <v>12597</v>
      </c>
      <c r="S5808" t="s">
        <v>12598</v>
      </c>
      <c r="T5808" t="s">
        <v>41559</v>
      </c>
    </row>
    <row r="5809" spans="1:20" x14ac:dyDescent="0.25">
      <c r="A5809" t="s">
        <v>41560</v>
      </c>
      <c r="B5809" s="5" t="s">
        <v>10</v>
      </c>
      <c r="C5809" s="5" t="s">
        <v>41561</v>
      </c>
      <c r="D5809" s="4" t="s">
        <v>32</v>
      </c>
      <c r="E5809" t="s">
        <v>12</v>
      </c>
      <c r="F5809" t="s">
        <v>41562</v>
      </c>
      <c r="G5809" t="s">
        <v>12599</v>
      </c>
      <c r="H5809">
        <v>307</v>
      </c>
      <c r="I5809" t="s">
        <v>161</v>
      </c>
      <c r="J5809" t="s">
        <v>28</v>
      </c>
      <c r="K5809" t="s">
        <v>14</v>
      </c>
      <c r="L5809">
        <v>79009705</v>
      </c>
      <c r="M5809">
        <v>11</v>
      </c>
      <c r="N5809" t="s">
        <v>41563</v>
      </c>
      <c r="O5809">
        <v>67</v>
      </c>
      <c r="P5809" t="s">
        <v>41564</v>
      </c>
      <c r="Q5809">
        <v>700205433976729</v>
      </c>
      <c r="R5809" t="s">
        <v>12600</v>
      </c>
      <c r="S5809" t="s">
        <v>12601</v>
      </c>
      <c r="T5809" t="s">
        <v>41565</v>
      </c>
    </row>
    <row r="5810" spans="1:20" x14ac:dyDescent="0.25">
      <c r="A5810" t="s">
        <v>41566</v>
      </c>
      <c r="B5810" s="5" t="s">
        <v>10</v>
      </c>
      <c r="C5810" s="5" t="s">
        <v>41567</v>
      </c>
      <c r="D5810" s="4" t="s">
        <v>126</v>
      </c>
      <c r="E5810" t="s">
        <v>24</v>
      </c>
      <c r="F5810" t="s">
        <v>41568</v>
      </c>
      <c r="G5810" t="s">
        <v>12602</v>
      </c>
      <c r="H5810">
        <v>44</v>
      </c>
      <c r="I5810" t="s">
        <v>120</v>
      </c>
      <c r="J5810" t="s">
        <v>28</v>
      </c>
      <c r="K5810" t="s">
        <v>14</v>
      </c>
      <c r="M5810">
        <v>67</v>
      </c>
      <c r="N5810" t="s">
        <v>41569</v>
      </c>
      <c r="Q5810">
        <v>701203016314011</v>
      </c>
      <c r="R5810" t="s">
        <v>12603</v>
      </c>
      <c r="S5810" t="s">
        <v>12604</v>
      </c>
      <c r="T5810" t="s">
        <v>41570</v>
      </c>
    </row>
    <row r="5811" spans="1:20" x14ac:dyDescent="0.25">
      <c r="A5811" t="s">
        <v>41571</v>
      </c>
      <c r="B5811" s="5" t="s">
        <v>15</v>
      </c>
      <c r="C5811" s="5" t="s">
        <v>41572</v>
      </c>
      <c r="D5811" s="4" t="s">
        <v>17</v>
      </c>
      <c r="E5811" t="s">
        <v>24</v>
      </c>
      <c r="F5811" t="s">
        <v>41573</v>
      </c>
      <c r="G5811" t="s">
        <v>12605</v>
      </c>
      <c r="H5811">
        <v>349</v>
      </c>
      <c r="I5811" t="s">
        <v>41574</v>
      </c>
      <c r="J5811" t="s">
        <v>28</v>
      </c>
      <c r="M5811">
        <v>67</v>
      </c>
      <c r="N5811">
        <v>991521565</v>
      </c>
      <c r="O5811">
        <v>67</v>
      </c>
      <c r="P5811">
        <v>984483643</v>
      </c>
      <c r="Q5811">
        <v>708208672130047</v>
      </c>
      <c r="R5811" t="s">
        <v>41575</v>
      </c>
      <c r="S5811" t="s">
        <v>12606</v>
      </c>
      <c r="T5811" t="s">
        <v>41576</v>
      </c>
    </row>
    <row r="5812" spans="1:20" x14ac:dyDescent="0.25">
      <c r="A5812" t="s">
        <v>41577</v>
      </c>
      <c r="B5812" s="5" t="s">
        <v>15</v>
      </c>
      <c r="C5812" s="5" t="s">
        <v>41578</v>
      </c>
      <c r="D5812" s="4" t="s">
        <v>17</v>
      </c>
      <c r="E5812" t="s">
        <v>12</v>
      </c>
      <c r="F5812" t="s">
        <v>41579</v>
      </c>
      <c r="G5812" t="s">
        <v>3258</v>
      </c>
      <c r="H5812">
        <v>192</v>
      </c>
      <c r="I5812" t="s">
        <v>238</v>
      </c>
      <c r="J5812" t="s">
        <v>28</v>
      </c>
      <c r="K5812" t="s">
        <v>14</v>
      </c>
      <c r="L5812">
        <v>79112480</v>
      </c>
      <c r="M5812">
        <v>67</v>
      </c>
      <c r="N5812" t="s">
        <v>41580</v>
      </c>
      <c r="O5812">
        <v>67</v>
      </c>
      <c r="P5812" t="s">
        <v>41581</v>
      </c>
      <c r="Q5812">
        <v>707601297165396</v>
      </c>
      <c r="R5812" t="s">
        <v>12607</v>
      </c>
      <c r="S5812" t="s">
        <v>12608</v>
      </c>
      <c r="T5812" t="s">
        <v>41582</v>
      </c>
    </row>
    <row r="5813" spans="1:20" x14ac:dyDescent="0.25">
      <c r="A5813" t="s">
        <v>41583</v>
      </c>
      <c r="B5813" s="5" t="s">
        <v>10</v>
      </c>
      <c r="C5813" s="5" t="s">
        <v>41584</v>
      </c>
      <c r="D5813" s="4" t="s">
        <v>17</v>
      </c>
      <c r="E5813" t="s">
        <v>12</v>
      </c>
      <c r="F5813" t="s">
        <v>41585</v>
      </c>
      <c r="G5813" t="s">
        <v>41586</v>
      </c>
      <c r="H5813">
        <v>495</v>
      </c>
      <c r="I5813" t="s">
        <v>1550</v>
      </c>
      <c r="J5813" t="s">
        <v>28</v>
      </c>
      <c r="K5813" t="s">
        <v>14</v>
      </c>
      <c r="L5813">
        <v>79060680</v>
      </c>
      <c r="M5813">
        <v>67</v>
      </c>
      <c r="N5813" t="s">
        <v>41587</v>
      </c>
      <c r="O5813">
        <v>67</v>
      </c>
      <c r="P5813" t="s">
        <v>41588</v>
      </c>
      <c r="Q5813">
        <v>708204164540743</v>
      </c>
      <c r="R5813" t="s">
        <v>41589</v>
      </c>
      <c r="S5813" t="s">
        <v>12609</v>
      </c>
      <c r="T5813" t="s">
        <v>41590</v>
      </c>
    </row>
    <row r="5814" spans="1:20" x14ac:dyDescent="0.25">
      <c r="A5814" t="s">
        <v>41591</v>
      </c>
      <c r="B5814" s="5" t="s">
        <v>10</v>
      </c>
      <c r="C5814" s="5" t="s">
        <v>41592</v>
      </c>
      <c r="D5814" s="4" t="s">
        <v>17</v>
      </c>
      <c r="E5814" t="s">
        <v>24</v>
      </c>
      <c r="F5814" t="s">
        <v>41593</v>
      </c>
      <c r="G5814" t="s">
        <v>12610</v>
      </c>
      <c r="H5814">
        <v>1180</v>
      </c>
      <c r="I5814" t="s">
        <v>406</v>
      </c>
      <c r="J5814" t="s">
        <v>28</v>
      </c>
      <c r="K5814" t="s">
        <v>14</v>
      </c>
      <c r="M5814">
        <v>67</v>
      </c>
      <c r="N5814" t="s">
        <v>41594</v>
      </c>
      <c r="O5814">
        <v>67</v>
      </c>
      <c r="P5814" t="s">
        <v>41595</v>
      </c>
      <c r="Q5814">
        <v>704102146487875</v>
      </c>
      <c r="R5814" t="s">
        <v>12611</v>
      </c>
      <c r="S5814" t="s">
        <v>12612</v>
      </c>
      <c r="T5814" t="s">
        <v>41596</v>
      </c>
    </row>
    <row r="5815" spans="1:20" x14ac:dyDescent="0.25">
      <c r="A5815" t="s">
        <v>41597</v>
      </c>
      <c r="B5815" s="5" t="s">
        <v>10</v>
      </c>
      <c r="C5815" s="5" t="s">
        <v>41598</v>
      </c>
      <c r="D5815" s="4" t="s">
        <v>32</v>
      </c>
      <c r="E5815" t="s">
        <v>24</v>
      </c>
      <c r="F5815" t="s">
        <v>28305</v>
      </c>
      <c r="G5815" t="s">
        <v>2062</v>
      </c>
      <c r="I5815" t="s">
        <v>12860</v>
      </c>
      <c r="J5815" t="s">
        <v>28</v>
      </c>
      <c r="K5815" t="s">
        <v>14</v>
      </c>
      <c r="L5815">
        <v>79013200</v>
      </c>
      <c r="M5815">
        <v>67</v>
      </c>
      <c r="N5815" t="s">
        <v>41599</v>
      </c>
      <c r="O5815">
        <v>67</v>
      </c>
      <c r="P5815" t="s">
        <v>41600</v>
      </c>
      <c r="Q5815">
        <v>701106856448580</v>
      </c>
      <c r="R5815" t="s">
        <v>12613</v>
      </c>
      <c r="S5815" t="s">
        <v>12614</v>
      </c>
      <c r="T5815" t="s">
        <v>41601</v>
      </c>
    </row>
    <row r="5816" spans="1:20" x14ac:dyDescent="0.25">
      <c r="A5816" t="s">
        <v>41602</v>
      </c>
      <c r="B5816" s="5" t="s">
        <v>15</v>
      </c>
      <c r="C5816" s="5" t="s">
        <v>41603</v>
      </c>
      <c r="D5816" s="4" t="s">
        <v>17</v>
      </c>
      <c r="E5816" t="s">
        <v>24</v>
      </c>
      <c r="F5816" t="s">
        <v>22326</v>
      </c>
      <c r="G5816">
        <v>51</v>
      </c>
      <c r="H5816">
        <v>62</v>
      </c>
      <c r="I5816" t="s">
        <v>123</v>
      </c>
      <c r="J5816" t="s">
        <v>28</v>
      </c>
      <c r="K5816" t="s">
        <v>14</v>
      </c>
      <c r="M5816">
        <v>67</v>
      </c>
      <c r="N5816" t="s">
        <v>41604</v>
      </c>
      <c r="O5816">
        <v>67</v>
      </c>
      <c r="P5816" t="s">
        <v>41605</v>
      </c>
      <c r="Q5816">
        <v>706907179491336</v>
      </c>
      <c r="R5816" t="s">
        <v>41606</v>
      </c>
      <c r="S5816" t="s">
        <v>12615</v>
      </c>
      <c r="T5816" t="s">
        <v>41607</v>
      </c>
    </row>
    <row r="5817" spans="1:20" x14ac:dyDescent="0.25">
      <c r="A5817" t="s">
        <v>41608</v>
      </c>
      <c r="B5817" s="5" t="s">
        <v>10</v>
      </c>
      <c r="C5817" s="5" t="s">
        <v>41609</v>
      </c>
      <c r="D5817" s="4" t="s">
        <v>126</v>
      </c>
      <c r="E5817" t="s">
        <v>12</v>
      </c>
      <c r="F5817" t="s">
        <v>41610</v>
      </c>
      <c r="G5817" t="s">
        <v>12616</v>
      </c>
      <c r="H5817">
        <v>371</v>
      </c>
      <c r="I5817" t="s">
        <v>1139</v>
      </c>
      <c r="J5817" t="s">
        <v>28</v>
      </c>
      <c r="K5817" t="s">
        <v>14</v>
      </c>
      <c r="M5817">
        <v>67</v>
      </c>
      <c r="N5817" t="s">
        <v>41611</v>
      </c>
      <c r="O5817">
        <v>67</v>
      </c>
      <c r="P5817" t="s">
        <v>41612</v>
      </c>
      <c r="Q5817">
        <v>704706722838731</v>
      </c>
      <c r="R5817" t="s">
        <v>41613</v>
      </c>
      <c r="S5817" t="s">
        <v>12617</v>
      </c>
      <c r="T5817" t="s">
        <v>41614</v>
      </c>
    </row>
    <row r="5818" spans="1:20" x14ac:dyDescent="0.25">
      <c r="A5818" t="s">
        <v>41615</v>
      </c>
      <c r="B5818" s="5" t="s">
        <v>10</v>
      </c>
      <c r="C5818" s="5" t="s">
        <v>41616</v>
      </c>
      <c r="D5818" s="4" t="s">
        <v>32</v>
      </c>
      <c r="E5818" t="s">
        <v>12</v>
      </c>
      <c r="F5818" t="s">
        <v>41617</v>
      </c>
      <c r="G5818" t="s">
        <v>11433</v>
      </c>
      <c r="H5818">
        <v>42</v>
      </c>
      <c r="I5818" t="s">
        <v>109</v>
      </c>
      <c r="J5818" t="s">
        <v>28</v>
      </c>
      <c r="K5818" t="s">
        <v>14</v>
      </c>
      <c r="L5818">
        <v>79116654</v>
      </c>
      <c r="M5818">
        <v>67</v>
      </c>
      <c r="N5818">
        <v>991952381</v>
      </c>
      <c r="O5818">
        <v>67</v>
      </c>
      <c r="P5818">
        <v>991277701</v>
      </c>
      <c r="Q5818">
        <v>708100548968232</v>
      </c>
      <c r="R5818" t="s">
        <v>7704</v>
      </c>
      <c r="S5818" t="s">
        <v>41618</v>
      </c>
      <c r="T5818" t="s">
        <v>41619</v>
      </c>
    </row>
    <row r="5819" spans="1:20" x14ac:dyDescent="0.25">
      <c r="A5819" t="s">
        <v>41620</v>
      </c>
      <c r="B5819" s="5" t="s">
        <v>10</v>
      </c>
      <c r="C5819" s="5" t="s">
        <v>41621</v>
      </c>
      <c r="D5819" s="4" t="s">
        <v>17</v>
      </c>
      <c r="E5819" t="s">
        <v>12</v>
      </c>
      <c r="F5819" t="s">
        <v>21832</v>
      </c>
      <c r="G5819" t="s">
        <v>37062</v>
      </c>
      <c r="H5819">
        <v>168</v>
      </c>
      <c r="I5819" t="s">
        <v>421</v>
      </c>
      <c r="J5819" t="s">
        <v>28</v>
      </c>
      <c r="K5819" t="s">
        <v>14</v>
      </c>
      <c r="M5819">
        <v>67</v>
      </c>
      <c r="N5819" t="s">
        <v>41622</v>
      </c>
      <c r="Q5819">
        <v>701400647393939</v>
      </c>
      <c r="R5819" t="s">
        <v>12618</v>
      </c>
      <c r="S5819" t="s">
        <v>12619</v>
      </c>
      <c r="T5819" t="s">
        <v>41623</v>
      </c>
    </row>
    <row r="5820" spans="1:20" x14ac:dyDescent="0.25">
      <c r="A5820" t="s">
        <v>41624</v>
      </c>
      <c r="B5820" s="5" t="s">
        <v>15</v>
      </c>
      <c r="C5820" s="5" t="s">
        <v>41625</v>
      </c>
      <c r="D5820" s="4" t="s">
        <v>32</v>
      </c>
      <c r="E5820" t="s">
        <v>24</v>
      </c>
      <c r="F5820" t="s">
        <v>41626</v>
      </c>
      <c r="G5820" t="s">
        <v>12620</v>
      </c>
      <c r="H5820">
        <v>62</v>
      </c>
      <c r="I5820" t="s">
        <v>1024</v>
      </c>
      <c r="J5820" t="s">
        <v>28</v>
      </c>
      <c r="K5820" t="s">
        <v>14</v>
      </c>
      <c r="M5820">
        <v>67</v>
      </c>
      <c r="N5820" t="s">
        <v>41627</v>
      </c>
      <c r="O5820">
        <v>67</v>
      </c>
      <c r="P5820" t="s">
        <v>41628</v>
      </c>
      <c r="Q5820">
        <v>707402030474779</v>
      </c>
      <c r="R5820" t="s">
        <v>12621</v>
      </c>
      <c r="S5820" t="s">
        <v>12622</v>
      </c>
      <c r="T5820" t="s">
        <v>41629</v>
      </c>
    </row>
    <row r="5821" spans="1:20" x14ac:dyDescent="0.25">
      <c r="A5821" t="s">
        <v>41630</v>
      </c>
      <c r="B5821" s="5" t="s">
        <v>15</v>
      </c>
      <c r="C5821" s="5" t="s">
        <v>41631</v>
      </c>
      <c r="D5821" s="4" t="s">
        <v>12</v>
      </c>
      <c r="E5821" t="s">
        <v>12</v>
      </c>
      <c r="F5821" t="s">
        <v>41632</v>
      </c>
      <c r="G5821" t="s">
        <v>1732</v>
      </c>
      <c r="H5821">
        <v>533</v>
      </c>
      <c r="I5821" t="s">
        <v>123</v>
      </c>
      <c r="J5821" t="s">
        <v>28</v>
      </c>
      <c r="K5821" t="s">
        <v>14</v>
      </c>
      <c r="L5821">
        <v>79104290</v>
      </c>
      <c r="M5821">
        <v>67</v>
      </c>
      <c r="N5821">
        <v>992281734</v>
      </c>
      <c r="O5821">
        <v>47</v>
      </c>
      <c r="P5821">
        <v>996742318</v>
      </c>
      <c r="Q5821">
        <v>708303770127460</v>
      </c>
      <c r="T5821" t="s">
        <v>41633</v>
      </c>
    </row>
    <row r="5822" spans="1:20" x14ac:dyDescent="0.25">
      <c r="A5822" t="s">
        <v>41634</v>
      </c>
      <c r="B5822" s="5" t="s">
        <v>10</v>
      </c>
      <c r="C5822" s="5" t="s">
        <v>41635</v>
      </c>
      <c r="D5822" s="4" t="s">
        <v>17</v>
      </c>
      <c r="E5822" t="s">
        <v>24</v>
      </c>
      <c r="F5822" t="s">
        <v>41636</v>
      </c>
      <c r="G5822" t="s">
        <v>12623</v>
      </c>
      <c r="H5822">
        <v>274</v>
      </c>
      <c r="I5822" t="s">
        <v>12624</v>
      </c>
      <c r="J5822" t="s">
        <v>64</v>
      </c>
      <c r="K5822" t="s">
        <v>14</v>
      </c>
      <c r="L5822">
        <v>79110580</v>
      </c>
      <c r="M5822">
        <v>67</v>
      </c>
      <c r="N5822">
        <v>999786336</v>
      </c>
      <c r="T5822" t="s">
        <v>41637</v>
      </c>
    </row>
    <row r="5823" spans="1:20" x14ac:dyDescent="0.25">
      <c r="A5823" t="s">
        <v>41638</v>
      </c>
      <c r="B5823" s="5" t="s">
        <v>10</v>
      </c>
      <c r="C5823" s="5" t="s">
        <v>41639</v>
      </c>
      <c r="D5823" s="4" t="s">
        <v>17</v>
      </c>
      <c r="E5823" t="s">
        <v>72</v>
      </c>
      <c r="F5823" t="s">
        <v>41640</v>
      </c>
      <c r="G5823" t="s">
        <v>5622</v>
      </c>
      <c r="H5823">
        <v>46</v>
      </c>
      <c r="I5823" t="s">
        <v>320</v>
      </c>
      <c r="J5823" t="s">
        <v>28</v>
      </c>
      <c r="K5823" t="s">
        <v>14</v>
      </c>
      <c r="L5823">
        <v>79112030</v>
      </c>
      <c r="M5823">
        <v>67</v>
      </c>
      <c r="N5823" t="s">
        <v>41641</v>
      </c>
      <c r="O5823">
        <v>67</v>
      </c>
      <c r="R5823" t="s">
        <v>12625</v>
      </c>
      <c r="S5823" t="s">
        <v>12626</v>
      </c>
      <c r="T5823" t="s">
        <v>41642</v>
      </c>
    </row>
    <row r="5824" spans="1:20" x14ac:dyDescent="0.25">
      <c r="A5824" t="s">
        <v>41643</v>
      </c>
      <c r="B5824" s="5" t="s">
        <v>15</v>
      </c>
      <c r="C5824" s="5" t="s">
        <v>41644</v>
      </c>
      <c r="D5824" s="4" t="s">
        <v>17</v>
      </c>
      <c r="E5824" t="s">
        <v>12</v>
      </c>
      <c r="F5824" t="s">
        <v>41645</v>
      </c>
      <c r="G5824" t="s">
        <v>12627</v>
      </c>
      <c r="H5824">
        <v>29</v>
      </c>
      <c r="I5824" t="s">
        <v>34</v>
      </c>
      <c r="J5824" t="s">
        <v>64</v>
      </c>
      <c r="K5824" t="s">
        <v>14</v>
      </c>
      <c r="M5824">
        <v>67</v>
      </c>
      <c r="N5824" t="s">
        <v>41646</v>
      </c>
      <c r="O5824">
        <v>67</v>
      </c>
      <c r="P5824" t="s">
        <v>41647</v>
      </c>
      <c r="Q5824">
        <v>702009801507285</v>
      </c>
      <c r="R5824" t="s">
        <v>12628</v>
      </c>
      <c r="S5824" t="s">
        <v>12629</v>
      </c>
      <c r="T5824" t="s">
        <v>41648</v>
      </c>
    </row>
    <row r="5825" spans="1:20" x14ac:dyDescent="0.25">
      <c r="A5825" t="s">
        <v>41649</v>
      </c>
      <c r="B5825" s="5" t="s">
        <v>10</v>
      </c>
      <c r="C5825" s="5" t="s">
        <v>41650</v>
      </c>
      <c r="D5825" s="4" t="s">
        <v>12</v>
      </c>
      <c r="E5825" t="s">
        <v>12</v>
      </c>
      <c r="F5825" t="s">
        <v>41651</v>
      </c>
      <c r="G5825" t="s">
        <v>41652</v>
      </c>
      <c r="H5825">
        <v>783</v>
      </c>
      <c r="I5825" t="s">
        <v>1139</v>
      </c>
      <c r="J5825" t="s">
        <v>12630</v>
      </c>
      <c r="K5825" t="s">
        <v>14</v>
      </c>
      <c r="R5825" t="s">
        <v>12631</v>
      </c>
      <c r="S5825" t="s">
        <v>12632</v>
      </c>
      <c r="T5825" t="s">
        <v>41653</v>
      </c>
    </row>
    <row r="5826" spans="1:20" x14ac:dyDescent="0.25">
      <c r="A5826" t="s">
        <v>41654</v>
      </c>
      <c r="B5826" s="5" t="s">
        <v>10</v>
      </c>
      <c r="C5826" s="5" t="s">
        <v>41655</v>
      </c>
      <c r="D5826" s="4" t="s">
        <v>17</v>
      </c>
      <c r="E5826" t="s">
        <v>24</v>
      </c>
      <c r="F5826" t="s">
        <v>41656</v>
      </c>
      <c r="G5826" t="s">
        <v>10218</v>
      </c>
      <c r="H5826">
        <v>907</v>
      </c>
      <c r="I5826" t="s">
        <v>295</v>
      </c>
      <c r="J5826" t="s">
        <v>28</v>
      </c>
      <c r="K5826" t="s">
        <v>14</v>
      </c>
      <c r="L5826">
        <v>79017160</v>
      </c>
      <c r="M5826">
        <v>67</v>
      </c>
      <c r="N5826">
        <v>992343562</v>
      </c>
      <c r="O5826">
        <v>67</v>
      </c>
      <c r="P5826">
        <v>991829858</v>
      </c>
      <c r="Q5826">
        <v>703607061996939</v>
      </c>
      <c r="R5826" t="s">
        <v>12633</v>
      </c>
      <c r="S5826" t="s">
        <v>12634</v>
      </c>
      <c r="T5826" t="s">
        <v>41657</v>
      </c>
    </row>
    <row r="5827" spans="1:20" x14ac:dyDescent="0.25">
      <c r="A5827" t="s">
        <v>41658</v>
      </c>
      <c r="B5827" s="5" t="s">
        <v>10</v>
      </c>
      <c r="C5827" s="5" t="s">
        <v>41659</v>
      </c>
      <c r="D5827" s="4" t="s">
        <v>32</v>
      </c>
      <c r="E5827" t="s">
        <v>24</v>
      </c>
      <c r="F5827" t="s">
        <v>41660</v>
      </c>
      <c r="G5827" t="s">
        <v>12635</v>
      </c>
      <c r="H5827">
        <v>98</v>
      </c>
      <c r="I5827" t="s">
        <v>34</v>
      </c>
      <c r="J5827" t="s">
        <v>28</v>
      </c>
      <c r="K5827" t="s">
        <v>14</v>
      </c>
      <c r="M5827">
        <v>67</v>
      </c>
      <c r="N5827" t="s">
        <v>41661</v>
      </c>
      <c r="O5827">
        <v>67</v>
      </c>
      <c r="P5827" t="s">
        <v>41662</v>
      </c>
      <c r="R5827" t="s">
        <v>12636</v>
      </c>
      <c r="S5827" t="s">
        <v>12637</v>
      </c>
      <c r="T5827" t="s">
        <v>41663</v>
      </c>
    </row>
    <row r="5828" spans="1:20" x14ac:dyDescent="0.25">
      <c r="A5828" t="s">
        <v>41664</v>
      </c>
      <c r="B5828" s="5" t="s">
        <v>15</v>
      </c>
      <c r="C5828" s="5" t="s">
        <v>41665</v>
      </c>
      <c r="D5828" s="4" t="s">
        <v>17</v>
      </c>
      <c r="E5828" t="s">
        <v>12</v>
      </c>
      <c r="F5828" t="s">
        <v>41666</v>
      </c>
      <c r="G5828" t="s">
        <v>12638</v>
      </c>
      <c r="H5828">
        <v>337</v>
      </c>
      <c r="I5828" t="s">
        <v>1139</v>
      </c>
      <c r="J5828" t="s">
        <v>28</v>
      </c>
      <c r="K5828" t="s">
        <v>14</v>
      </c>
      <c r="M5828">
        <v>67</v>
      </c>
      <c r="N5828" t="s">
        <v>41667</v>
      </c>
      <c r="O5828">
        <v>67</v>
      </c>
      <c r="P5828" t="s">
        <v>41668</v>
      </c>
      <c r="Q5828">
        <v>702709110764660</v>
      </c>
      <c r="R5828" t="s">
        <v>12639</v>
      </c>
      <c r="S5828" t="s">
        <v>12640</v>
      </c>
      <c r="T5828" t="s">
        <v>12750</v>
      </c>
    </row>
    <row r="5829" spans="1:20" x14ac:dyDescent="0.25">
      <c r="A5829" t="s">
        <v>41669</v>
      </c>
      <c r="B5829" s="5" t="s">
        <v>15</v>
      </c>
      <c r="C5829" s="5" t="s">
        <v>41670</v>
      </c>
      <c r="D5829" s="4" t="s">
        <v>17</v>
      </c>
      <c r="E5829" t="s">
        <v>24</v>
      </c>
      <c r="F5829" t="s">
        <v>41671</v>
      </c>
      <c r="G5829" t="s">
        <v>12641</v>
      </c>
      <c r="H5829">
        <v>980</v>
      </c>
      <c r="I5829" t="s">
        <v>13042</v>
      </c>
      <c r="J5829" t="s">
        <v>28</v>
      </c>
      <c r="K5829" t="s">
        <v>14</v>
      </c>
      <c r="M5829">
        <v>67</v>
      </c>
      <c r="N5829" t="s">
        <v>41672</v>
      </c>
      <c r="O5829">
        <v>67</v>
      </c>
      <c r="P5829" t="s">
        <v>41673</v>
      </c>
      <c r="Q5829">
        <v>705000453506955</v>
      </c>
      <c r="R5829" t="s">
        <v>12642</v>
      </c>
      <c r="S5829" t="s">
        <v>12643</v>
      </c>
      <c r="T5829" t="s">
        <v>41674</v>
      </c>
    </row>
    <row r="5830" spans="1:20" x14ac:dyDescent="0.25">
      <c r="A5830" t="s">
        <v>41675</v>
      </c>
      <c r="B5830" s="5" t="s">
        <v>10</v>
      </c>
      <c r="C5830" s="5" t="s">
        <v>41676</v>
      </c>
      <c r="D5830" s="4" t="s">
        <v>32</v>
      </c>
      <c r="E5830" t="s">
        <v>24</v>
      </c>
      <c r="F5830" t="s">
        <v>41677</v>
      </c>
      <c r="G5830" t="s">
        <v>12644</v>
      </c>
      <c r="H5830">
        <v>343</v>
      </c>
      <c r="I5830" t="s">
        <v>12645</v>
      </c>
      <c r="J5830" t="s">
        <v>64</v>
      </c>
      <c r="K5830" t="s">
        <v>14</v>
      </c>
      <c r="M5830">
        <v>67</v>
      </c>
      <c r="N5830" t="s">
        <v>41678</v>
      </c>
      <c r="O5830">
        <v>67</v>
      </c>
      <c r="P5830" t="s">
        <v>41679</v>
      </c>
      <c r="Q5830">
        <v>706302763103376</v>
      </c>
      <c r="R5830" t="s">
        <v>41680</v>
      </c>
      <c r="T5830" t="s">
        <v>41681</v>
      </c>
    </row>
    <row r="5831" spans="1:20" x14ac:dyDescent="0.25">
      <c r="A5831" t="s">
        <v>41682</v>
      </c>
      <c r="B5831" s="5" t="s">
        <v>15</v>
      </c>
      <c r="C5831" s="5" t="s">
        <v>41683</v>
      </c>
      <c r="D5831" s="4" t="s">
        <v>126</v>
      </c>
      <c r="E5831" t="s">
        <v>24</v>
      </c>
      <c r="F5831" t="s">
        <v>41684</v>
      </c>
      <c r="G5831" t="s">
        <v>12644</v>
      </c>
      <c r="H5831">
        <v>343</v>
      </c>
      <c r="I5831" t="s">
        <v>12645</v>
      </c>
      <c r="J5831" t="s">
        <v>28</v>
      </c>
      <c r="K5831" t="s">
        <v>14</v>
      </c>
      <c r="M5831">
        <v>67</v>
      </c>
      <c r="N5831" t="s">
        <v>41678</v>
      </c>
      <c r="O5831">
        <v>67</v>
      </c>
      <c r="P5831" t="s">
        <v>41679</v>
      </c>
      <c r="Q5831">
        <v>708704109197698</v>
      </c>
      <c r="R5831" t="s">
        <v>12646</v>
      </c>
      <c r="S5831" t="s">
        <v>41685</v>
      </c>
      <c r="T5831" t="s">
        <v>41686</v>
      </c>
    </row>
    <row r="5832" spans="1:20" x14ac:dyDescent="0.25">
      <c r="A5832" t="s">
        <v>41687</v>
      </c>
      <c r="B5832" s="5" t="s">
        <v>15</v>
      </c>
      <c r="C5832" s="5" t="s">
        <v>41688</v>
      </c>
      <c r="D5832" s="4" t="s">
        <v>17</v>
      </c>
      <c r="E5832" t="s">
        <v>12</v>
      </c>
      <c r="F5832" t="s">
        <v>41689</v>
      </c>
      <c r="G5832" t="s">
        <v>12647</v>
      </c>
      <c r="H5832">
        <v>241</v>
      </c>
      <c r="I5832" t="s">
        <v>543</v>
      </c>
      <c r="J5832" t="s">
        <v>28</v>
      </c>
      <c r="K5832" t="s">
        <v>14</v>
      </c>
      <c r="L5832">
        <v>79065112</v>
      </c>
      <c r="M5832">
        <v>67</v>
      </c>
      <c r="N5832" t="s">
        <v>41690</v>
      </c>
      <c r="O5832">
        <v>67</v>
      </c>
      <c r="P5832" t="s">
        <v>41691</v>
      </c>
      <c r="Q5832">
        <v>700606936922766</v>
      </c>
      <c r="R5832" t="s">
        <v>12648</v>
      </c>
      <c r="S5832" t="s">
        <v>12649</v>
      </c>
      <c r="T5832" t="s">
        <v>41692</v>
      </c>
    </row>
    <row r="5833" spans="1:20" x14ac:dyDescent="0.25">
      <c r="A5833" t="s">
        <v>41693</v>
      </c>
      <c r="B5833" s="5" t="s">
        <v>10</v>
      </c>
      <c r="C5833" s="5" t="s">
        <v>41694</v>
      </c>
      <c r="D5833" s="4" t="s">
        <v>32</v>
      </c>
      <c r="E5833" t="s">
        <v>12</v>
      </c>
      <c r="F5833" t="s">
        <v>28866</v>
      </c>
      <c r="G5833" t="s">
        <v>41695</v>
      </c>
      <c r="H5833">
        <v>89</v>
      </c>
      <c r="I5833" t="s">
        <v>20121</v>
      </c>
      <c r="J5833" t="s">
        <v>28</v>
      </c>
      <c r="K5833" t="s">
        <v>14</v>
      </c>
      <c r="L5833">
        <v>79034061</v>
      </c>
      <c r="M5833">
        <v>67</v>
      </c>
      <c r="N5833" t="s">
        <v>41696</v>
      </c>
      <c r="O5833">
        <v>67</v>
      </c>
      <c r="P5833" t="s">
        <v>41697</v>
      </c>
      <c r="Q5833">
        <v>708004823432827</v>
      </c>
      <c r="R5833" t="s">
        <v>12650</v>
      </c>
      <c r="S5833" t="s">
        <v>12651</v>
      </c>
      <c r="T5833" t="s">
        <v>41698</v>
      </c>
    </row>
    <row r="5834" spans="1:20" x14ac:dyDescent="0.25">
      <c r="A5834" t="s">
        <v>41699</v>
      </c>
      <c r="B5834" s="5" t="s">
        <v>10</v>
      </c>
      <c r="C5834" s="5" t="s">
        <v>41700</v>
      </c>
      <c r="D5834" s="4" t="s">
        <v>17</v>
      </c>
      <c r="E5834" t="s">
        <v>12</v>
      </c>
      <c r="F5834" t="s">
        <v>41701</v>
      </c>
      <c r="G5834" t="s">
        <v>41702</v>
      </c>
      <c r="H5834">
        <v>241</v>
      </c>
      <c r="I5834" t="s">
        <v>12652</v>
      </c>
      <c r="J5834" t="s">
        <v>28</v>
      </c>
      <c r="K5834" t="s">
        <v>14</v>
      </c>
      <c r="L5834">
        <v>79021400</v>
      </c>
      <c r="N5834" t="s">
        <v>41703</v>
      </c>
      <c r="T5834" t="s">
        <v>41704</v>
      </c>
    </row>
    <row r="5835" spans="1:20" x14ac:dyDescent="0.25">
      <c r="A5835" t="s">
        <v>41705</v>
      </c>
      <c r="B5835" s="5" t="s">
        <v>10</v>
      </c>
      <c r="C5835" s="5" t="s">
        <v>41706</v>
      </c>
      <c r="D5835" s="4" t="s">
        <v>32</v>
      </c>
      <c r="E5835" t="s">
        <v>12</v>
      </c>
      <c r="F5835" t="s">
        <v>41707</v>
      </c>
      <c r="G5835" t="s">
        <v>3322</v>
      </c>
      <c r="H5835">
        <v>112</v>
      </c>
      <c r="I5835" t="s">
        <v>1360</v>
      </c>
      <c r="J5835" t="s">
        <v>28</v>
      </c>
      <c r="K5835" t="s">
        <v>14</v>
      </c>
      <c r="L5835">
        <v>79092220</v>
      </c>
      <c r="M5835">
        <v>67</v>
      </c>
      <c r="N5835" t="s">
        <v>41708</v>
      </c>
      <c r="O5835">
        <v>67</v>
      </c>
      <c r="P5835" t="s">
        <v>41709</v>
      </c>
      <c r="Q5835">
        <v>898004804950666</v>
      </c>
      <c r="R5835" t="s">
        <v>41710</v>
      </c>
      <c r="S5835" t="s">
        <v>12653</v>
      </c>
      <c r="T5835" t="s">
        <v>41711</v>
      </c>
    </row>
    <row r="5836" spans="1:20" x14ac:dyDescent="0.25">
      <c r="A5836" t="s">
        <v>41712</v>
      </c>
      <c r="B5836" s="5" t="s">
        <v>10</v>
      </c>
      <c r="C5836" s="5" t="s">
        <v>41713</v>
      </c>
      <c r="D5836" s="4" t="s">
        <v>12</v>
      </c>
      <c r="E5836" t="s">
        <v>12</v>
      </c>
      <c r="F5836" t="s">
        <v>41714</v>
      </c>
      <c r="G5836" t="s">
        <v>8217</v>
      </c>
      <c r="H5836">
        <v>384</v>
      </c>
      <c r="I5836" t="s">
        <v>34</v>
      </c>
      <c r="J5836" t="s">
        <v>64</v>
      </c>
      <c r="K5836" t="s">
        <v>14</v>
      </c>
      <c r="L5836">
        <v>79117566</v>
      </c>
      <c r="M5836">
        <v>67</v>
      </c>
      <c r="N5836" t="s">
        <v>41715</v>
      </c>
      <c r="O5836">
        <v>67</v>
      </c>
      <c r="P5836">
        <v>998121729</v>
      </c>
      <c r="R5836" t="s">
        <v>12654</v>
      </c>
      <c r="S5836" t="s">
        <v>12655</v>
      </c>
      <c r="T5836" t="s">
        <v>41716</v>
      </c>
    </row>
    <row r="5837" spans="1:20" x14ac:dyDescent="0.25">
      <c r="A5837" t="s">
        <v>41717</v>
      </c>
      <c r="B5837" s="5" t="s">
        <v>10</v>
      </c>
      <c r="C5837" s="5" t="s">
        <v>41718</v>
      </c>
      <c r="D5837" s="4" t="s">
        <v>12</v>
      </c>
      <c r="E5837" t="s">
        <v>12</v>
      </c>
      <c r="F5837" t="s">
        <v>41719</v>
      </c>
      <c r="G5837" t="s">
        <v>41720</v>
      </c>
      <c r="H5837">
        <v>311</v>
      </c>
      <c r="I5837" t="s">
        <v>2882</v>
      </c>
      <c r="J5837" t="s">
        <v>28</v>
      </c>
      <c r="K5837" t="s">
        <v>14</v>
      </c>
      <c r="L5837">
        <v>79080190</v>
      </c>
      <c r="M5837">
        <v>14</v>
      </c>
      <c r="N5837">
        <v>999040013</v>
      </c>
      <c r="O5837">
        <v>67</v>
      </c>
      <c r="P5837">
        <v>992409212</v>
      </c>
      <c r="T5837" t="s">
        <v>41721</v>
      </c>
    </row>
    <row r="5838" spans="1:20" x14ac:dyDescent="0.25">
      <c r="A5838" t="s">
        <v>41722</v>
      </c>
      <c r="B5838" s="5" t="s">
        <v>10</v>
      </c>
      <c r="C5838" s="5" t="s">
        <v>41723</v>
      </c>
      <c r="D5838" s="4" t="s">
        <v>32</v>
      </c>
      <c r="E5838" t="s">
        <v>12</v>
      </c>
      <c r="F5838" t="s">
        <v>41724</v>
      </c>
      <c r="G5838" t="s">
        <v>41725</v>
      </c>
      <c r="H5838">
        <v>237</v>
      </c>
      <c r="I5838" t="s">
        <v>5222</v>
      </c>
      <c r="J5838" t="s">
        <v>28</v>
      </c>
      <c r="K5838" t="s">
        <v>14</v>
      </c>
      <c r="M5838">
        <v>67</v>
      </c>
      <c r="N5838" t="s">
        <v>41726</v>
      </c>
      <c r="O5838">
        <v>67</v>
      </c>
      <c r="P5838" t="s">
        <v>41727</v>
      </c>
      <c r="Q5838">
        <v>702900561773079</v>
      </c>
      <c r="R5838" t="s">
        <v>41728</v>
      </c>
      <c r="S5838" t="s">
        <v>12656</v>
      </c>
      <c r="T5838" t="s">
        <v>41729</v>
      </c>
    </row>
    <row r="5839" spans="1:20" x14ac:dyDescent="0.25">
      <c r="A5839" t="s">
        <v>41730</v>
      </c>
      <c r="B5839" s="5" t="s">
        <v>10</v>
      </c>
      <c r="C5839" s="5" t="s">
        <v>41731</v>
      </c>
      <c r="D5839" s="4" t="s">
        <v>17</v>
      </c>
      <c r="E5839" t="s">
        <v>24</v>
      </c>
      <c r="F5839" t="s">
        <v>41732</v>
      </c>
      <c r="G5839" t="s">
        <v>12657</v>
      </c>
      <c r="H5839">
        <v>246</v>
      </c>
      <c r="I5839" t="s">
        <v>1139</v>
      </c>
      <c r="J5839" t="s">
        <v>28</v>
      </c>
      <c r="K5839" t="s">
        <v>14</v>
      </c>
      <c r="M5839">
        <v>67</v>
      </c>
      <c r="N5839" t="s">
        <v>41733</v>
      </c>
      <c r="O5839">
        <v>67</v>
      </c>
      <c r="P5839" t="s">
        <v>41734</v>
      </c>
      <c r="Q5839">
        <v>705000244438256</v>
      </c>
      <c r="R5839" t="s">
        <v>12658</v>
      </c>
      <c r="S5839" t="s">
        <v>12659</v>
      </c>
      <c r="T5839" t="s">
        <v>41735</v>
      </c>
    </row>
    <row r="5840" spans="1:20" x14ac:dyDescent="0.25">
      <c r="A5840" t="s">
        <v>41736</v>
      </c>
      <c r="B5840" s="5" t="s">
        <v>10</v>
      </c>
      <c r="C5840" s="5" t="s">
        <v>41737</v>
      </c>
      <c r="D5840" s="4" t="s">
        <v>17</v>
      </c>
      <c r="E5840" t="s">
        <v>24</v>
      </c>
      <c r="F5840" t="s">
        <v>41738</v>
      </c>
      <c r="G5840" t="s">
        <v>12660</v>
      </c>
      <c r="H5840">
        <v>756</v>
      </c>
      <c r="I5840" t="s">
        <v>12661</v>
      </c>
      <c r="J5840" t="s">
        <v>64</v>
      </c>
      <c r="K5840" t="s">
        <v>14</v>
      </c>
      <c r="L5840">
        <v>79106650</v>
      </c>
      <c r="M5840">
        <v>67</v>
      </c>
      <c r="N5840" t="s">
        <v>41739</v>
      </c>
      <c r="R5840" t="s">
        <v>12662</v>
      </c>
      <c r="S5840" t="s">
        <v>12663</v>
      </c>
      <c r="T5840" t="s">
        <v>41740</v>
      </c>
    </row>
    <row r="5841" spans="1:20" x14ac:dyDescent="0.25">
      <c r="A5841" t="s">
        <v>41741</v>
      </c>
      <c r="B5841" s="5" t="s">
        <v>15</v>
      </c>
      <c r="C5841" s="5" t="s">
        <v>41742</v>
      </c>
      <c r="D5841" s="4" t="s">
        <v>12</v>
      </c>
      <c r="E5841" t="s">
        <v>24</v>
      </c>
      <c r="F5841" t="s">
        <v>41743</v>
      </c>
      <c r="G5841" t="s">
        <v>13721</v>
      </c>
      <c r="H5841">
        <v>23</v>
      </c>
      <c r="I5841" t="s">
        <v>128</v>
      </c>
      <c r="J5841" t="s">
        <v>28</v>
      </c>
      <c r="K5841" t="s">
        <v>14</v>
      </c>
      <c r="L5841">
        <v>79118370</v>
      </c>
      <c r="M5841">
        <v>67</v>
      </c>
      <c r="N5841" t="s">
        <v>41744</v>
      </c>
      <c r="R5841" t="s">
        <v>12664</v>
      </c>
      <c r="T5841" t="s">
        <v>41745</v>
      </c>
    </row>
    <row r="5842" spans="1:20" x14ac:dyDescent="0.25">
      <c r="A5842" t="s">
        <v>41746</v>
      </c>
      <c r="B5842" s="5" t="s">
        <v>15</v>
      </c>
      <c r="C5842" s="5" t="s">
        <v>41747</v>
      </c>
      <c r="D5842" s="4" t="s">
        <v>11</v>
      </c>
      <c r="E5842" t="s">
        <v>12</v>
      </c>
      <c r="F5842" t="s">
        <v>41748</v>
      </c>
      <c r="G5842" t="s">
        <v>8791</v>
      </c>
      <c r="H5842">
        <v>223</v>
      </c>
      <c r="I5842" t="s">
        <v>731</v>
      </c>
      <c r="J5842" t="s">
        <v>28</v>
      </c>
      <c r="K5842" t="s">
        <v>14</v>
      </c>
      <c r="L5842">
        <v>79023270</v>
      </c>
      <c r="M5842">
        <v>67</v>
      </c>
      <c r="N5842" t="s">
        <v>41749</v>
      </c>
      <c r="O5842">
        <v>67</v>
      </c>
      <c r="P5842" t="s">
        <v>41750</v>
      </c>
      <c r="Q5842">
        <v>702607728630542</v>
      </c>
      <c r="R5842" t="s">
        <v>12665</v>
      </c>
      <c r="T5842" t="s">
        <v>41751</v>
      </c>
    </row>
    <row r="5843" spans="1:20" x14ac:dyDescent="0.25">
      <c r="A5843" t="s">
        <v>41752</v>
      </c>
      <c r="B5843" s="5" t="s">
        <v>15</v>
      </c>
      <c r="C5843" s="5" t="s">
        <v>41753</v>
      </c>
      <c r="D5843" s="4" t="s">
        <v>32</v>
      </c>
      <c r="E5843" t="s">
        <v>24</v>
      </c>
      <c r="F5843" t="s">
        <v>41754</v>
      </c>
      <c r="G5843" t="s">
        <v>4505</v>
      </c>
      <c r="H5843">
        <v>219</v>
      </c>
      <c r="I5843" t="s">
        <v>407</v>
      </c>
      <c r="J5843" t="s">
        <v>28</v>
      </c>
      <c r="K5843" t="s">
        <v>14</v>
      </c>
      <c r="L5843">
        <v>79116380</v>
      </c>
      <c r="M5843">
        <v>67</v>
      </c>
      <c r="N5843" t="s">
        <v>41755</v>
      </c>
      <c r="O5843">
        <v>67</v>
      </c>
      <c r="P5843" t="s">
        <v>41756</v>
      </c>
      <c r="R5843" t="s">
        <v>41757</v>
      </c>
      <c r="S5843" t="s">
        <v>41758</v>
      </c>
      <c r="T5843" t="s">
        <v>41759</v>
      </c>
    </row>
    <row r="5844" spans="1:20" x14ac:dyDescent="0.25">
      <c r="A5844" t="s">
        <v>41760</v>
      </c>
      <c r="B5844" s="5" t="s">
        <v>15</v>
      </c>
      <c r="C5844" s="5" t="s">
        <v>41761</v>
      </c>
      <c r="D5844" s="4" t="s">
        <v>126</v>
      </c>
      <c r="E5844" t="s">
        <v>12</v>
      </c>
      <c r="F5844" t="s">
        <v>41762</v>
      </c>
      <c r="G5844" t="s">
        <v>6964</v>
      </c>
      <c r="H5844">
        <v>636</v>
      </c>
      <c r="I5844" t="s">
        <v>362</v>
      </c>
      <c r="J5844" t="s">
        <v>28</v>
      </c>
      <c r="K5844" t="s">
        <v>14</v>
      </c>
      <c r="L5844">
        <v>79117540</v>
      </c>
      <c r="M5844">
        <v>67</v>
      </c>
      <c r="N5844" t="s">
        <v>41763</v>
      </c>
      <c r="O5844">
        <v>67</v>
      </c>
      <c r="P5844" t="s">
        <v>41764</v>
      </c>
      <c r="Q5844">
        <v>704005838623567</v>
      </c>
      <c r="R5844" t="s">
        <v>12666</v>
      </c>
      <c r="S5844" t="s">
        <v>12667</v>
      </c>
      <c r="T5844" t="s">
        <v>41765</v>
      </c>
    </row>
    <row r="5845" spans="1:20" x14ac:dyDescent="0.25">
      <c r="A5845" t="s">
        <v>41766</v>
      </c>
      <c r="B5845" s="5" t="s">
        <v>10</v>
      </c>
      <c r="C5845" s="5" t="s">
        <v>41767</v>
      </c>
      <c r="D5845" s="4" t="s">
        <v>17</v>
      </c>
      <c r="E5845" t="s">
        <v>72</v>
      </c>
      <c r="F5845" t="s">
        <v>41768</v>
      </c>
      <c r="G5845" t="s">
        <v>12668</v>
      </c>
      <c r="H5845">
        <v>46</v>
      </c>
      <c r="I5845" t="s">
        <v>8705</v>
      </c>
      <c r="J5845" t="s">
        <v>28</v>
      </c>
      <c r="K5845" t="s">
        <v>14</v>
      </c>
      <c r="M5845">
        <v>67</v>
      </c>
      <c r="N5845" t="s">
        <v>41769</v>
      </c>
      <c r="Q5845">
        <v>703400262874119</v>
      </c>
      <c r="R5845" t="s">
        <v>12669</v>
      </c>
      <c r="S5845" t="s">
        <v>12670</v>
      </c>
      <c r="T5845" t="s">
        <v>41770</v>
      </c>
    </row>
    <row r="5846" spans="1:20" x14ac:dyDescent="0.25">
      <c r="A5846" t="s">
        <v>41771</v>
      </c>
      <c r="B5846" s="5" t="s">
        <v>10</v>
      </c>
      <c r="C5846" s="5" t="s">
        <v>41772</v>
      </c>
      <c r="D5846" s="4" t="s">
        <v>17</v>
      </c>
      <c r="E5846" t="s">
        <v>12</v>
      </c>
      <c r="F5846" t="s">
        <v>41773</v>
      </c>
      <c r="G5846" t="s">
        <v>41774</v>
      </c>
      <c r="H5846">
        <v>683</v>
      </c>
      <c r="I5846" t="s">
        <v>13042</v>
      </c>
      <c r="J5846" t="s">
        <v>28</v>
      </c>
      <c r="K5846" t="s">
        <v>14</v>
      </c>
      <c r="L5846">
        <v>79011370</v>
      </c>
      <c r="M5846">
        <v>67</v>
      </c>
      <c r="N5846">
        <v>991774485</v>
      </c>
      <c r="O5846">
        <v>67</v>
      </c>
      <c r="P5846">
        <v>992236844</v>
      </c>
      <c r="Q5846">
        <v>708600091335188</v>
      </c>
      <c r="R5846" t="s">
        <v>12671</v>
      </c>
      <c r="S5846" t="s">
        <v>12672</v>
      </c>
      <c r="T5846" t="s">
        <v>41775</v>
      </c>
    </row>
    <row r="5847" spans="1:20" x14ac:dyDescent="0.25">
      <c r="A5847" t="s">
        <v>41776</v>
      </c>
      <c r="B5847" s="5" t="s">
        <v>10</v>
      </c>
      <c r="C5847" s="5" t="s">
        <v>41777</v>
      </c>
      <c r="D5847" s="4" t="s">
        <v>32</v>
      </c>
      <c r="E5847" t="s">
        <v>12</v>
      </c>
      <c r="F5847" t="s">
        <v>41778</v>
      </c>
      <c r="G5847" t="s">
        <v>12610</v>
      </c>
      <c r="H5847">
        <v>1180</v>
      </c>
      <c r="I5847" t="s">
        <v>11926</v>
      </c>
      <c r="J5847" t="s">
        <v>28</v>
      </c>
      <c r="K5847" t="s">
        <v>14</v>
      </c>
      <c r="M5847">
        <v>67</v>
      </c>
      <c r="N5847" t="s">
        <v>41594</v>
      </c>
      <c r="O5847">
        <v>67</v>
      </c>
      <c r="P5847" t="s">
        <v>41595</v>
      </c>
      <c r="Q5847">
        <v>708405354098870</v>
      </c>
      <c r="R5847" t="s">
        <v>12673</v>
      </c>
      <c r="S5847" t="s">
        <v>12674</v>
      </c>
      <c r="T5847" t="s">
        <v>41779</v>
      </c>
    </row>
    <row r="5848" spans="1:20" x14ac:dyDescent="0.25">
      <c r="A5848" t="s">
        <v>41780</v>
      </c>
      <c r="B5848" s="5" t="s">
        <v>10</v>
      </c>
      <c r="C5848" s="5" t="s">
        <v>41592</v>
      </c>
      <c r="D5848" s="4" t="s">
        <v>32</v>
      </c>
      <c r="E5848" t="s">
        <v>12</v>
      </c>
      <c r="F5848" t="s">
        <v>41781</v>
      </c>
      <c r="G5848" t="s">
        <v>12675</v>
      </c>
      <c r="H5848">
        <v>1180</v>
      </c>
      <c r="I5848" t="s">
        <v>11926</v>
      </c>
      <c r="J5848" t="s">
        <v>28</v>
      </c>
      <c r="K5848" t="s">
        <v>14</v>
      </c>
      <c r="M5848">
        <v>67</v>
      </c>
      <c r="N5848" t="s">
        <v>41594</v>
      </c>
      <c r="O5848">
        <v>67</v>
      </c>
      <c r="P5848" t="s">
        <v>41595</v>
      </c>
      <c r="Q5848">
        <v>898002777713393</v>
      </c>
      <c r="R5848" t="s">
        <v>12673</v>
      </c>
      <c r="S5848" t="s">
        <v>12674</v>
      </c>
      <c r="T5848" t="s">
        <v>41782</v>
      </c>
    </row>
    <row r="5849" spans="1:20" x14ac:dyDescent="0.25">
      <c r="A5849" t="s">
        <v>41783</v>
      </c>
      <c r="B5849" s="5" t="s">
        <v>10</v>
      </c>
      <c r="C5849" s="5" t="s">
        <v>41784</v>
      </c>
      <c r="D5849" s="4" t="s">
        <v>126</v>
      </c>
      <c r="E5849" t="s">
        <v>12</v>
      </c>
      <c r="F5849" t="s">
        <v>19915</v>
      </c>
      <c r="G5849" t="s">
        <v>41785</v>
      </c>
      <c r="I5849" t="s">
        <v>897</v>
      </c>
      <c r="J5849" t="s">
        <v>28</v>
      </c>
      <c r="K5849" t="s">
        <v>14</v>
      </c>
      <c r="M5849">
        <v>67</v>
      </c>
      <c r="N5849" t="s">
        <v>41786</v>
      </c>
      <c r="O5849">
        <v>67</v>
      </c>
      <c r="P5849" t="s">
        <v>41787</v>
      </c>
      <c r="Q5849">
        <v>704606102934522</v>
      </c>
      <c r="R5849" t="s">
        <v>41788</v>
      </c>
      <c r="S5849" t="s">
        <v>41789</v>
      </c>
      <c r="T5849" t="s">
        <v>41790</v>
      </c>
    </row>
    <row r="5850" spans="1:20" x14ac:dyDescent="0.25">
      <c r="A5850" t="s">
        <v>41791</v>
      </c>
      <c r="B5850" s="5" t="s">
        <v>15</v>
      </c>
      <c r="C5850" s="5" t="s">
        <v>41792</v>
      </c>
      <c r="D5850" s="4" t="s">
        <v>32</v>
      </c>
      <c r="E5850" t="s">
        <v>12</v>
      </c>
      <c r="F5850" t="s">
        <v>21165</v>
      </c>
      <c r="G5850" t="s">
        <v>12676</v>
      </c>
      <c r="H5850">
        <v>40</v>
      </c>
      <c r="I5850" t="s">
        <v>34</v>
      </c>
      <c r="J5850" t="s">
        <v>28</v>
      </c>
      <c r="K5850" t="s">
        <v>14</v>
      </c>
      <c r="L5850">
        <v>79116650</v>
      </c>
      <c r="M5850">
        <v>67</v>
      </c>
      <c r="N5850" t="s">
        <v>41793</v>
      </c>
      <c r="Q5850">
        <v>700109967787620</v>
      </c>
      <c r="R5850" t="s">
        <v>41794</v>
      </c>
      <c r="S5850" t="s">
        <v>12677</v>
      </c>
      <c r="T5850" t="s">
        <v>41795</v>
      </c>
    </row>
    <row r="5851" spans="1:20" x14ac:dyDescent="0.25">
      <c r="A5851" t="s">
        <v>41796</v>
      </c>
      <c r="B5851" s="5" t="s">
        <v>15</v>
      </c>
      <c r="C5851" s="5" t="s">
        <v>41797</v>
      </c>
      <c r="D5851" s="4" t="s">
        <v>17</v>
      </c>
      <c r="E5851" t="s">
        <v>12</v>
      </c>
      <c r="F5851" t="s">
        <v>41798</v>
      </c>
      <c r="G5851" t="s">
        <v>1492</v>
      </c>
      <c r="H5851">
        <v>2420</v>
      </c>
      <c r="I5851" t="s">
        <v>128</v>
      </c>
      <c r="J5851" t="s">
        <v>28</v>
      </c>
      <c r="K5851" t="s">
        <v>14</v>
      </c>
      <c r="L5851">
        <v>79118051</v>
      </c>
      <c r="M5851">
        <v>67</v>
      </c>
      <c r="N5851" t="s">
        <v>41799</v>
      </c>
      <c r="Q5851">
        <v>708704139105392</v>
      </c>
      <c r="R5851" t="s">
        <v>12678</v>
      </c>
      <c r="S5851" t="s">
        <v>12679</v>
      </c>
      <c r="T5851" t="s">
        <v>41800</v>
      </c>
    </row>
    <row r="5852" spans="1:20" x14ac:dyDescent="0.25">
      <c r="A5852" t="s">
        <v>41801</v>
      </c>
      <c r="B5852" s="5" t="s">
        <v>15</v>
      </c>
      <c r="C5852" s="5" t="s">
        <v>41802</v>
      </c>
      <c r="D5852" s="4" t="s">
        <v>32</v>
      </c>
      <c r="E5852" t="s">
        <v>12</v>
      </c>
      <c r="F5852" t="s">
        <v>15848</v>
      </c>
      <c r="G5852" t="s">
        <v>22726</v>
      </c>
      <c r="H5852">
        <v>150</v>
      </c>
      <c r="I5852" t="s">
        <v>384</v>
      </c>
      <c r="J5852" t="s">
        <v>28</v>
      </c>
      <c r="K5852" t="s">
        <v>14</v>
      </c>
      <c r="L5852">
        <v>79014360</v>
      </c>
      <c r="M5852">
        <v>67</v>
      </c>
      <c r="N5852" t="s">
        <v>41803</v>
      </c>
      <c r="O5852">
        <v>67</v>
      </c>
      <c r="P5852" t="s">
        <v>41804</v>
      </c>
      <c r="Q5852">
        <v>200282685170007</v>
      </c>
      <c r="R5852" t="s">
        <v>12680</v>
      </c>
      <c r="S5852" t="s">
        <v>12681</v>
      </c>
      <c r="T5852" t="s">
        <v>41805</v>
      </c>
    </row>
    <row r="5853" spans="1:20" x14ac:dyDescent="0.25">
      <c r="A5853" t="s">
        <v>41806</v>
      </c>
      <c r="B5853" s="5" t="s">
        <v>10</v>
      </c>
      <c r="C5853" s="5" t="s">
        <v>41807</v>
      </c>
      <c r="D5853" s="4" t="s">
        <v>17</v>
      </c>
      <c r="E5853" t="s">
        <v>24</v>
      </c>
      <c r="F5853" t="s">
        <v>41808</v>
      </c>
      <c r="G5853" t="s">
        <v>40</v>
      </c>
      <c r="H5853">
        <v>1695</v>
      </c>
      <c r="I5853" t="s">
        <v>12770</v>
      </c>
      <c r="J5853" t="s">
        <v>28</v>
      </c>
      <c r="K5853" t="s">
        <v>14</v>
      </c>
      <c r="L5853">
        <v>79010170</v>
      </c>
      <c r="M5853">
        <v>67</v>
      </c>
      <c r="N5853" t="s">
        <v>41809</v>
      </c>
      <c r="Q5853">
        <v>709709049828690</v>
      </c>
      <c r="T5853" t="s">
        <v>41810</v>
      </c>
    </row>
    <row r="5854" spans="1:20" x14ac:dyDescent="0.25">
      <c r="A5854" t="s">
        <v>41811</v>
      </c>
      <c r="B5854" s="5" t="s">
        <v>10</v>
      </c>
      <c r="C5854" s="5" t="s">
        <v>41812</v>
      </c>
      <c r="D5854" s="4" t="s">
        <v>12</v>
      </c>
      <c r="E5854" t="s">
        <v>12</v>
      </c>
      <c r="F5854" t="s">
        <v>41813</v>
      </c>
      <c r="G5854" t="s">
        <v>7873</v>
      </c>
      <c r="H5854">
        <v>398</v>
      </c>
      <c r="I5854" t="s">
        <v>481</v>
      </c>
      <c r="J5854" t="s">
        <v>28</v>
      </c>
      <c r="K5854" t="s">
        <v>14</v>
      </c>
      <c r="L5854">
        <v>79103650</v>
      </c>
      <c r="M5854">
        <v>67</v>
      </c>
      <c r="N5854">
        <v>992109080</v>
      </c>
      <c r="O5854">
        <v>67</v>
      </c>
      <c r="P5854">
        <v>996052011</v>
      </c>
      <c r="T5854" t="s">
        <v>41814</v>
      </c>
    </row>
    <row r="5855" spans="1:20" x14ac:dyDescent="0.25">
      <c r="A5855" t="s">
        <v>41815</v>
      </c>
      <c r="B5855" s="5" t="s">
        <v>10</v>
      </c>
      <c r="C5855" s="5" t="s">
        <v>41816</v>
      </c>
      <c r="D5855" s="4" t="s">
        <v>12</v>
      </c>
      <c r="E5855" t="s">
        <v>24</v>
      </c>
      <c r="F5855" t="s">
        <v>41817</v>
      </c>
      <c r="G5855" t="s">
        <v>7873</v>
      </c>
      <c r="H5855">
        <v>398</v>
      </c>
      <c r="I5855" t="s">
        <v>481</v>
      </c>
      <c r="J5855" t="s">
        <v>28</v>
      </c>
      <c r="K5855" t="s">
        <v>14</v>
      </c>
      <c r="L5855">
        <v>79103650</v>
      </c>
      <c r="M5855">
        <v>67</v>
      </c>
      <c r="N5855">
        <v>996052011</v>
      </c>
      <c r="O5855">
        <v>67</v>
      </c>
      <c r="P5855">
        <v>992109080</v>
      </c>
      <c r="T5855" t="s">
        <v>41818</v>
      </c>
    </row>
    <row r="5856" spans="1:20" x14ac:dyDescent="0.25">
      <c r="A5856" t="s">
        <v>41819</v>
      </c>
      <c r="B5856" s="5" t="s">
        <v>15</v>
      </c>
      <c r="C5856" s="5" t="s">
        <v>41820</v>
      </c>
      <c r="D5856" s="4" t="s">
        <v>32</v>
      </c>
      <c r="E5856" t="s">
        <v>12</v>
      </c>
      <c r="F5856" t="s">
        <v>41821</v>
      </c>
      <c r="G5856" t="s">
        <v>41822</v>
      </c>
      <c r="H5856">
        <v>215</v>
      </c>
      <c r="I5856" t="s">
        <v>1590</v>
      </c>
      <c r="J5856" t="s">
        <v>28</v>
      </c>
      <c r="K5856" t="s">
        <v>14</v>
      </c>
      <c r="M5856">
        <v>92</v>
      </c>
      <c r="N5856" t="s">
        <v>41823</v>
      </c>
      <c r="Q5856">
        <v>702403510731929</v>
      </c>
      <c r="R5856" t="s">
        <v>12682</v>
      </c>
      <c r="S5856" t="s">
        <v>12683</v>
      </c>
      <c r="T5856" t="s">
        <v>41824</v>
      </c>
    </row>
    <row r="5857" spans="1:20" x14ac:dyDescent="0.25">
      <c r="A5857" t="s">
        <v>41825</v>
      </c>
      <c r="B5857" s="5" t="s">
        <v>10</v>
      </c>
      <c r="C5857" s="5" t="s">
        <v>41826</v>
      </c>
      <c r="D5857" s="4" t="s">
        <v>17</v>
      </c>
      <c r="E5857" t="s">
        <v>12</v>
      </c>
      <c r="F5857" t="s">
        <v>37573</v>
      </c>
      <c r="G5857" t="s">
        <v>41827</v>
      </c>
      <c r="H5857">
        <v>114</v>
      </c>
      <c r="I5857" t="s">
        <v>12684</v>
      </c>
      <c r="J5857" t="s">
        <v>28</v>
      </c>
      <c r="K5857" t="s">
        <v>14</v>
      </c>
      <c r="L5857">
        <v>79023015</v>
      </c>
      <c r="M5857">
        <v>67</v>
      </c>
      <c r="N5857" t="s">
        <v>41828</v>
      </c>
      <c r="Q5857">
        <v>707506254172590</v>
      </c>
      <c r="R5857" t="s">
        <v>12685</v>
      </c>
      <c r="S5857" t="s">
        <v>12686</v>
      </c>
      <c r="T5857" t="s">
        <v>41829</v>
      </c>
    </row>
    <row r="5858" spans="1:20" x14ac:dyDescent="0.25">
      <c r="A5858" t="s">
        <v>41830</v>
      </c>
      <c r="B5858" s="5" t="s">
        <v>10</v>
      </c>
      <c r="C5858" s="5" t="s">
        <v>41831</v>
      </c>
      <c r="D5858" s="4" t="s">
        <v>32</v>
      </c>
      <c r="E5858" t="s">
        <v>12</v>
      </c>
      <c r="F5858" t="s">
        <v>20730</v>
      </c>
      <c r="G5858" t="s">
        <v>1214</v>
      </c>
      <c r="H5858">
        <v>490</v>
      </c>
      <c r="I5858" t="s">
        <v>12788</v>
      </c>
      <c r="J5858" t="s">
        <v>28</v>
      </c>
      <c r="K5858" t="s">
        <v>14</v>
      </c>
      <c r="L5858">
        <v>79115460</v>
      </c>
      <c r="M5858">
        <v>67</v>
      </c>
      <c r="N5858" t="s">
        <v>41832</v>
      </c>
      <c r="O5858">
        <v>67</v>
      </c>
      <c r="P5858" t="s">
        <v>41833</v>
      </c>
      <c r="Q5858">
        <v>703002837157073</v>
      </c>
      <c r="R5858" t="s">
        <v>12687</v>
      </c>
      <c r="S5858" t="s">
        <v>12688</v>
      </c>
      <c r="T5858" t="s">
        <v>41834</v>
      </c>
    </row>
    <row r="5859" spans="1:20" x14ac:dyDescent="0.25">
      <c r="A5859" t="s">
        <v>41835</v>
      </c>
      <c r="B5859" s="5" t="s">
        <v>10</v>
      </c>
      <c r="C5859" s="5" t="s">
        <v>41836</v>
      </c>
      <c r="D5859" s="4" t="s">
        <v>17</v>
      </c>
      <c r="E5859" t="s">
        <v>12</v>
      </c>
      <c r="F5859" t="s">
        <v>41139</v>
      </c>
      <c r="G5859" t="s">
        <v>41837</v>
      </c>
      <c r="H5859">
        <v>535</v>
      </c>
      <c r="I5859" t="s">
        <v>362</v>
      </c>
      <c r="J5859" t="s">
        <v>28</v>
      </c>
      <c r="K5859" t="s">
        <v>14</v>
      </c>
      <c r="L5859">
        <v>79116482</v>
      </c>
      <c r="M5859">
        <v>67</v>
      </c>
      <c r="N5859" t="s">
        <v>41838</v>
      </c>
      <c r="O5859">
        <v>67</v>
      </c>
      <c r="P5859" t="s">
        <v>41839</v>
      </c>
      <c r="Q5859">
        <v>700501335713158</v>
      </c>
      <c r="R5859" t="s">
        <v>12689</v>
      </c>
      <c r="S5859" t="s">
        <v>12690</v>
      </c>
      <c r="T5859" t="s">
        <v>41840</v>
      </c>
    </row>
    <row r="5860" spans="1:20" x14ac:dyDescent="0.25">
      <c r="A5860" t="s">
        <v>41841</v>
      </c>
      <c r="B5860" s="5" t="s">
        <v>15</v>
      </c>
      <c r="C5860" s="5" t="s">
        <v>41842</v>
      </c>
      <c r="D5860" s="4" t="s">
        <v>17</v>
      </c>
      <c r="E5860" t="s">
        <v>12</v>
      </c>
      <c r="F5860" t="s">
        <v>41843</v>
      </c>
      <c r="G5860" t="s">
        <v>8052</v>
      </c>
      <c r="H5860">
        <v>598</v>
      </c>
      <c r="I5860" t="s">
        <v>221</v>
      </c>
      <c r="J5860" t="s">
        <v>28</v>
      </c>
      <c r="K5860" t="s">
        <v>14</v>
      </c>
      <c r="L5860">
        <v>79091650</v>
      </c>
      <c r="M5860">
        <v>67</v>
      </c>
      <c r="N5860" t="s">
        <v>41844</v>
      </c>
      <c r="O5860">
        <v>67</v>
      </c>
      <c r="P5860" t="s">
        <v>41845</v>
      </c>
      <c r="Q5860">
        <v>708307707308260</v>
      </c>
      <c r="R5860" t="s">
        <v>12691</v>
      </c>
      <c r="S5860" t="s">
        <v>41846</v>
      </c>
      <c r="T5860" t="s">
        <v>41847</v>
      </c>
    </row>
    <row r="5861" spans="1:20" x14ac:dyDescent="0.25">
      <c r="A5861" t="s">
        <v>41848</v>
      </c>
      <c r="B5861" s="5" t="s">
        <v>10</v>
      </c>
      <c r="C5861" s="5" t="s">
        <v>41849</v>
      </c>
      <c r="D5861" s="4" t="s">
        <v>17</v>
      </c>
      <c r="E5861" t="s">
        <v>24</v>
      </c>
      <c r="F5861" t="s">
        <v>13487</v>
      </c>
      <c r="G5861" t="s">
        <v>12692</v>
      </c>
      <c r="H5861">
        <v>518</v>
      </c>
      <c r="I5861" t="s">
        <v>12693</v>
      </c>
      <c r="J5861" t="s">
        <v>64</v>
      </c>
      <c r="K5861" t="s">
        <v>14</v>
      </c>
      <c r="L5861">
        <v>79117180</v>
      </c>
      <c r="M5861">
        <v>67</v>
      </c>
      <c r="N5861">
        <v>92079294</v>
      </c>
      <c r="T5861" t="s">
        <v>41850</v>
      </c>
    </row>
    <row r="5862" spans="1:20" x14ac:dyDescent="0.25">
      <c r="A5862" t="s">
        <v>41851</v>
      </c>
      <c r="B5862" s="5" t="s">
        <v>10</v>
      </c>
      <c r="C5862" s="5" t="s">
        <v>41852</v>
      </c>
      <c r="D5862" s="4" t="s">
        <v>126</v>
      </c>
      <c r="E5862" t="s">
        <v>24</v>
      </c>
      <c r="F5862" t="s">
        <v>41853</v>
      </c>
      <c r="G5862" t="s">
        <v>12694</v>
      </c>
      <c r="H5862">
        <v>236</v>
      </c>
      <c r="I5862" t="s">
        <v>731</v>
      </c>
      <c r="J5862" t="s">
        <v>28</v>
      </c>
      <c r="K5862" t="s">
        <v>14</v>
      </c>
      <c r="M5862">
        <v>67</v>
      </c>
      <c r="N5862" t="s">
        <v>41854</v>
      </c>
      <c r="O5862">
        <v>67</v>
      </c>
      <c r="P5862" t="s">
        <v>41855</v>
      </c>
      <c r="Q5862">
        <v>701005844554798</v>
      </c>
      <c r="R5862" t="s">
        <v>12695</v>
      </c>
      <c r="S5862" t="s">
        <v>12696</v>
      </c>
      <c r="T5862" t="s">
        <v>41856</v>
      </c>
    </row>
    <row r="5863" spans="1:20" x14ac:dyDescent="0.25">
      <c r="A5863" t="s">
        <v>41857</v>
      </c>
      <c r="B5863" s="5" t="s">
        <v>10</v>
      </c>
      <c r="C5863" s="5" t="s">
        <v>41858</v>
      </c>
      <c r="D5863" s="4" t="s">
        <v>126</v>
      </c>
      <c r="E5863" t="s">
        <v>12</v>
      </c>
      <c r="F5863" t="s">
        <v>41859</v>
      </c>
      <c r="M5863">
        <v>67</v>
      </c>
      <c r="N5863" t="s">
        <v>41860</v>
      </c>
      <c r="O5863">
        <v>67</v>
      </c>
      <c r="P5863" t="s">
        <v>41861</v>
      </c>
      <c r="Q5863">
        <v>704304599274490</v>
      </c>
      <c r="R5863" t="s">
        <v>41862</v>
      </c>
      <c r="S5863" t="s">
        <v>12697</v>
      </c>
      <c r="T5863" t="s">
        <v>41863</v>
      </c>
    </row>
    <row r="5864" spans="1:20" x14ac:dyDescent="0.25">
      <c r="A5864" t="s">
        <v>41864</v>
      </c>
      <c r="B5864" s="5" t="s">
        <v>10</v>
      </c>
      <c r="C5864" s="5" t="s">
        <v>41865</v>
      </c>
      <c r="D5864" s="4" t="s">
        <v>12</v>
      </c>
      <c r="E5864" t="s">
        <v>24</v>
      </c>
      <c r="F5864" t="s">
        <v>41732</v>
      </c>
      <c r="G5864" t="s">
        <v>12698</v>
      </c>
      <c r="H5864">
        <v>220</v>
      </c>
      <c r="I5864" t="s">
        <v>13944</v>
      </c>
      <c r="J5864" t="s">
        <v>64</v>
      </c>
      <c r="K5864" t="s">
        <v>14</v>
      </c>
      <c r="M5864">
        <v>67</v>
      </c>
      <c r="N5864">
        <v>992707135</v>
      </c>
      <c r="Q5864">
        <v>705801421648138</v>
      </c>
      <c r="T5864" t="s">
        <v>41866</v>
      </c>
    </row>
    <row r="5865" spans="1:20" x14ac:dyDescent="0.25">
      <c r="A5865" t="s">
        <v>41867</v>
      </c>
      <c r="B5865" s="5" t="s">
        <v>10</v>
      </c>
      <c r="C5865" s="5" t="s">
        <v>41868</v>
      </c>
      <c r="D5865" s="4" t="s">
        <v>17</v>
      </c>
      <c r="E5865" t="s">
        <v>12</v>
      </c>
      <c r="F5865" t="s">
        <v>41869</v>
      </c>
      <c r="G5865" t="s">
        <v>2513</v>
      </c>
      <c r="H5865">
        <v>288</v>
      </c>
      <c r="I5865" t="s">
        <v>362</v>
      </c>
      <c r="J5865" t="s">
        <v>28</v>
      </c>
      <c r="K5865" t="s">
        <v>14</v>
      </c>
      <c r="L5865">
        <v>79116360</v>
      </c>
      <c r="M5865">
        <v>67</v>
      </c>
      <c r="N5865" t="s">
        <v>41870</v>
      </c>
      <c r="O5865">
        <v>67</v>
      </c>
      <c r="P5865" t="s">
        <v>41871</v>
      </c>
      <c r="R5865" t="s">
        <v>41872</v>
      </c>
      <c r="S5865" t="s">
        <v>12699</v>
      </c>
      <c r="T5865" t="s">
        <v>41873</v>
      </c>
    </row>
    <row r="5866" spans="1:20" x14ac:dyDescent="0.25">
      <c r="A5866" t="s">
        <v>41874</v>
      </c>
      <c r="B5866" s="5" t="s">
        <v>15</v>
      </c>
      <c r="C5866" s="5" t="s">
        <v>41875</v>
      </c>
      <c r="D5866" s="4" t="s">
        <v>12</v>
      </c>
      <c r="E5866" t="s">
        <v>12</v>
      </c>
      <c r="F5866" t="s">
        <v>41876</v>
      </c>
      <c r="G5866" t="s">
        <v>6724</v>
      </c>
      <c r="H5866">
        <v>790</v>
      </c>
      <c r="I5866" t="s">
        <v>128</v>
      </c>
      <c r="J5866" t="s">
        <v>28</v>
      </c>
      <c r="K5866" t="s">
        <v>14</v>
      </c>
      <c r="L5866">
        <v>79118521</v>
      </c>
      <c r="M5866">
        <v>67</v>
      </c>
      <c r="N5866">
        <v>999957115</v>
      </c>
      <c r="O5866">
        <v>67</v>
      </c>
      <c r="P5866">
        <v>998097012</v>
      </c>
      <c r="Q5866">
        <v>708603537256781</v>
      </c>
      <c r="R5866" t="s">
        <v>12700</v>
      </c>
      <c r="S5866" t="s">
        <v>12701</v>
      </c>
      <c r="T5866" t="s">
        <v>41877</v>
      </c>
    </row>
    <row r="5867" spans="1:20" x14ac:dyDescent="0.25">
      <c r="A5867" t="s">
        <v>41878</v>
      </c>
      <c r="B5867" s="5" t="s">
        <v>15</v>
      </c>
      <c r="C5867" s="5" t="s">
        <v>41879</v>
      </c>
      <c r="D5867" s="4" t="s">
        <v>12</v>
      </c>
      <c r="E5867" t="s">
        <v>12</v>
      </c>
      <c r="F5867" t="s">
        <v>41876</v>
      </c>
      <c r="G5867" t="s">
        <v>6724</v>
      </c>
      <c r="H5867">
        <v>790</v>
      </c>
      <c r="I5867" t="s">
        <v>128</v>
      </c>
      <c r="J5867" t="s">
        <v>28</v>
      </c>
      <c r="K5867" t="s">
        <v>14</v>
      </c>
      <c r="L5867">
        <v>79118521</v>
      </c>
      <c r="M5867">
        <v>67</v>
      </c>
      <c r="N5867">
        <v>999957115</v>
      </c>
      <c r="O5867">
        <v>67</v>
      </c>
      <c r="P5867">
        <v>998097012</v>
      </c>
      <c r="Q5867">
        <v>704303501115495</v>
      </c>
      <c r="R5867" t="s">
        <v>12700</v>
      </c>
      <c r="S5867" t="s">
        <v>12701</v>
      </c>
      <c r="T5867" t="s">
        <v>41880</v>
      </c>
    </row>
    <row r="5868" spans="1:20" x14ac:dyDescent="0.25">
      <c r="A5868" t="s">
        <v>41881</v>
      </c>
      <c r="B5868" s="5" t="s">
        <v>10</v>
      </c>
      <c r="C5868" s="5" t="s">
        <v>41882</v>
      </c>
      <c r="D5868" s="4" t="s">
        <v>12</v>
      </c>
      <c r="E5868" t="s">
        <v>24</v>
      </c>
      <c r="F5868" t="s">
        <v>41883</v>
      </c>
      <c r="G5868" t="s">
        <v>12702</v>
      </c>
      <c r="H5868">
        <v>72</v>
      </c>
      <c r="I5868" t="s">
        <v>350</v>
      </c>
      <c r="J5868" t="s">
        <v>28</v>
      </c>
      <c r="K5868" t="s">
        <v>14</v>
      </c>
      <c r="L5868">
        <v>79013445</v>
      </c>
      <c r="M5868">
        <v>67</v>
      </c>
      <c r="N5868">
        <v>992159679</v>
      </c>
      <c r="O5868">
        <v>67</v>
      </c>
      <c r="P5868">
        <v>98962937</v>
      </c>
      <c r="Q5868">
        <v>708405718867565</v>
      </c>
      <c r="T5868" t="s">
        <v>41884</v>
      </c>
    </row>
    <row r="5869" spans="1:20" x14ac:dyDescent="0.25">
      <c r="A5869" t="s">
        <v>41885</v>
      </c>
      <c r="B5869" s="5" t="s">
        <v>10</v>
      </c>
      <c r="C5869" s="5" t="s">
        <v>41886</v>
      </c>
      <c r="D5869" s="4" t="s">
        <v>12</v>
      </c>
      <c r="E5869" t="s">
        <v>12</v>
      </c>
      <c r="F5869" t="s">
        <v>15550</v>
      </c>
      <c r="G5869" t="s">
        <v>41887</v>
      </c>
      <c r="H5869">
        <v>33</v>
      </c>
      <c r="J5869" t="s">
        <v>64</v>
      </c>
      <c r="K5869" t="s">
        <v>14</v>
      </c>
      <c r="M5869">
        <v>67</v>
      </c>
      <c r="N5869">
        <v>999043039</v>
      </c>
      <c r="O5869">
        <v>67</v>
      </c>
      <c r="P5869">
        <v>996984756</v>
      </c>
      <c r="Q5869">
        <v>705003061931150</v>
      </c>
      <c r="R5869" t="s">
        <v>12708</v>
      </c>
      <c r="T5869" t="s">
        <v>41888</v>
      </c>
    </row>
    <row r="5870" spans="1:20" x14ac:dyDescent="0.25">
      <c r="A5870" t="s">
        <v>41889</v>
      </c>
      <c r="B5870" s="5" t="s">
        <v>15</v>
      </c>
      <c r="C5870" s="5" t="s">
        <v>41890</v>
      </c>
      <c r="D5870" s="4" t="s">
        <v>12</v>
      </c>
      <c r="E5870" t="s">
        <v>12</v>
      </c>
      <c r="F5870" t="s">
        <v>41891</v>
      </c>
      <c r="G5870" t="s">
        <v>922</v>
      </c>
      <c r="H5870">
        <v>1425</v>
      </c>
      <c r="I5870" t="s">
        <v>569</v>
      </c>
      <c r="J5870" t="s">
        <v>28</v>
      </c>
      <c r="K5870" t="s">
        <v>14</v>
      </c>
      <c r="L5870">
        <v>79018082</v>
      </c>
      <c r="M5870">
        <v>67</v>
      </c>
      <c r="N5870">
        <v>992623132</v>
      </c>
      <c r="Q5870">
        <v>700806933248582</v>
      </c>
      <c r="T5870" t="s">
        <v>41892</v>
      </c>
    </row>
    <row r="5871" spans="1:20" x14ac:dyDescent="0.25">
      <c r="A5871" t="s">
        <v>41893</v>
      </c>
      <c r="B5871" s="5" t="s">
        <v>10</v>
      </c>
      <c r="D5871" s="4" t="s">
        <v>12</v>
      </c>
      <c r="E5871" t="s">
        <v>12</v>
      </c>
      <c r="F5871" t="s">
        <v>41894</v>
      </c>
      <c r="G5871" t="s">
        <v>12709</v>
      </c>
      <c r="H5871">
        <v>241</v>
      </c>
      <c r="I5871" t="s">
        <v>295</v>
      </c>
      <c r="J5871" t="s">
        <v>28</v>
      </c>
      <c r="K5871" t="s">
        <v>14</v>
      </c>
      <c r="L5871">
        <v>79017240</v>
      </c>
      <c r="M5871">
        <v>67</v>
      </c>
      <c r="N5871">
        <v>984079140</v>
      </c>
      <c r="R5871" t="s">
        <v>12710</v>
      </c>
      <c r="S5871" t="s">
        <v>41895</v>
      </c>
      <c r="T5871" t="s">
        <v>41896</v>
      </c>
    </row>
    <row r="5872" spans="1:20" x14ac:dyDescent="0.25">
      <c r="A5872" t="s">
        <v>41897</v>
      </c>
      <c r="B5872" s="5" t="s">
        <v>15</v>
      </c>
      <c r="C5872" s="5" t="s">
        <v>41898</v>
      </c>
      <c r="D5872" s="4" t="s">
        <v>12</v>
      </c>
      <c r="E5872" t="s">
        <v>12</v>
      </c>
      <c r="F5872" t="s">
        <v>34623</v>
      </c>
      <c r="G5872" t="s">
        <v>803</v>
      </c>
      <c r="H5872">
        <v>432</v>
      </c>
      <c r="I5872" t="s">
        <v>70</v>
      </c>
      <c r="J5872" t="s">
        <v>28</v>
      </c>
      <c r="K5872" t="s">
        <v>14</v>
      </c>
      <c r="L5872">
        <v>79118170</v>
      </c>
      <c r="M5872">
        <v>67</v>
      </c>
      <c r="N5872">
        <v>992039105</v>
      </c>
      <c r="Q5872">
        <v>702802617084365</v>
      </c>
      <c r="R5872" t="s">
        <v>12711</v>
      </c>
      <c r="S5872" t="s">
        <v>12712</v>
      </c>
      <c r="T5872" t="s">
        <v>41899</v>
      </c>
    </row>
    <row r="5873" spans="1:20" x14ac:dyDescent="0.25">
      <c r="A5873" t="s">
        <v>41900</v>
      </c>
      <c r="B5873" s="5" t="s">
        <v>10</v>
      </c>
      <c r="C5873" s="5" t="s">
        <v>41901</v>
      </c>
      <c r="D5873" s="4" t="s">
        <v>12</v>
      </c>
      <c r="E5873" t="s">
        <v>12</v>
      </c>
      <c r="F5873" t="s">
        <v>41902</v>
      </c>
      <c r="G5873" t="s">
        <v>12713</v>
      </c>
      <c r="H5873">
        <v>1083</v>
      </c>
      <c r="I5873" t="s">
        <v>12714</v>
      </c>
      <c r="J5873" t="s">
        <v>64</v>
      </c>
      <c r="K5873" t="s">
        <v>14</v>
      </c>
      <c r="M5873">
        <v>67</v>
      </c>
      <c r="N5873">
        <v>991329731</v>
      </c>
      <c r="O5873">
        <v>67</v>
      </c>
      <c r="P5873">
        <v>988816031</v>
      </c>
      <c r="T5873" t="s">
        <v>41903</v>
      </c>
    </row>
    <row r="5874" spans="1:20" x14ac:dyDescent="0.25">
      <c r="A5874" t="s">
        <v>41904</v>
      </c>
      <c r="B5874" s="5" t="s">
        <v>10</v>
      </c>
      <c r="C5874" s="5" t="s">
        <v>41905</v>
      </c>
      <c r="D5874" s="4" t="s">
        <v>17</v>
      </c>
      <c r="E5874" t="s">
        <v>11</v>
      </c>
      <c r="F5874" t="s">
        <v>41906</v>
      </c>
      <c r="G5874" t="s">
        <v>12715</v>
      </c>
      <c r="H5874">
        <v>5830</v>
      </c>
      <c r="I5874" t="s">
        <v>12716</v>
      </c>
      <c r="J5874" t="s">
        <v>64</v>
      </c>
      <c r="K5874" t="s">
        <v>14</v>
      </c>
      <c r="L5874">
        <v>79841050</v>
      </c>
      <c r="M5874">
        <v>67</v>
      </c>
      <c r="N5874">
        <v>99620381</v>
      </c>
      <c r="R5874" t="s">
        <v>41907</v>
      </c>
      <c r="T5874" t="s">
        <v>41908</v>
      </c>
    </row>
    <row r="5875" spans="1:20" x14ac:dyDescent="0.25">
      <c r="A5875" t="s">
        <v>41909</v>
      </c>
      <c r="B5875" s="5" t="s">
        <v>10</v>
      </c>
      <c r="C5875" s="5" t="s">
        <v>41910</v>
      </c>
      <c r="D5875" s="4" t="s">
        <v>17</v>
      </c>
      <c r="E5875" t="s">
        <v>12</v>
      </c>
      <c r="F5875" t="s">
        <v>41911</v>
      </c>
      <c r="G5875" t="s">
        <v>12717</v>
      </c>
      <c r="H5875">
        <v>600</v>
      </c>
      <c r="I5875" t="s">
        <v>34</v>
      </c>
      <c r="J5875" t="s">
        <v>64</v>
      </c>
      <c r="K5875" t="s">
        <v>14</v>
      </c>
      <c r="M5875">
        <v>67</v>
      </c>
      <c r="N5875" t="s">
        <v>41912</v>
      </c>
      <c r="O5875">
        <v>67</v>
      </c>
      <c r="P5875" t="s">
        <v>41913</v>
      </c>
      <c r="Q5875">
        <v>705207487634772</v>
      </c>
      <c r="R5875" t="s">
        <v>12718</v>
      </c>
      <c r="S5875" t="s">
        <v>12719</v>
      </c>
      <c r="T5875" t="s">
        <v>41914</v>
      </c>
    </row>
    <row r="5876" spans="1:20" x14ac:dyDescent="0.25">
      <c r="A5876" t="s">
        <v>41915</v>
      </c>
      <c r="B5876" s="5" t="s">
        <v>10</v>
      </c>
      <c r="C5876" s="5" t="s">
        <v>41916</v>
      </c>
      <c r="D5876" s="4" t="s">
        <v>17</v>
      </c>
      <c r="E5876" t="s">
        <v>12</v>
      </c>
      <c r="F5876" t="s">
        <v>41917</v>
      </c>
      <c r="G5876" t="s">
        <v>12717</v>
      </c>
      <c r="H5876">
        <v>600</v>
      </c>
      <c r="I5876" t="s">
        <v>34</v>
      </c>
      <c r="J5876" t="s">
        <v>28</v>
      </c>
      <c r="K5876" t="s">
        <v>14</v>
      </c>
      <c r="M5876">
        <v>67</v>
      </c>
      <c r="N5876" t="s">
        <v>41912</v>
      </c>
      <c r="O5876">
        <v>67</v>
      </c>
      <c r="P5876" t="s">
        <v>41913</v>
      </c>
      <c r="Q5876">
        <v>702509369801630</v>
      </c>
      <c r="R5876" t="s">
        <v>12718</v>
      </c>
      <c r="S5876" t="s">
        <v>12719</v>
      </c>
      <c r="T5876" t="s">
        <v>41918</v>
      </c>
    </row>
    <row r="5877" spans="1:20" x14ac:dyDescent="0.25">
      <c r="A5877" t="s">
        <v>41919</v>
      </c>
      <c r="B5877" s="5" t="s">
        <v>15</v>
      </c>
      <c r="C5877" s="5" t="s">
        <v>41920</v>
      </c>
      <c r="D5877" s="4" t="s">
        <v>32</v>
      </c>
      <c r="E5877" t="s">
        <v>24</v>
      </c>
      <c r="F5877" t="s">
        <v>41921</v>
      </c>
      <c r="G5877" t="s">
        <v>12720</v>
      </c>
      <c r="H5877">
        <v>1564</v>
      </c>
      <c r="I5877" t="s">
        <v>81</v>
      </c>
      <c r="J5877" t="s">
        <v>28</v>
      </c>
      <c r="K5877" t="s">
        <v>14</v>
      </c>
      <c r="M5877">
        <v>67</v>
      </c>
      <c r="N5877" t="s">
        <v>41922</v>
      </c>
      <c r="O5877">
        <v>67</v>
      </c>
      <c r="P5877" t="s">
        <v>41206</v>
      </c>
      <c r="Q5877">
        <v>708202671606646</v>
      </c>
      <c r="R5877" t="s">
        <v>12721</v>
      </c>
      <c r="S5877" t="s">
        <v>12722</v>
      </c>
      <c r="T5877" t="s">
        <v>41923</v>
      </c>
    </row>
    <row r="5878" spans="1:20" x14ac:dyDescent="0.25">
      <c r="A5878" t="s">
        <v>41924</v>
      </c>
      <c r="B5878" s="5" t="s">
        <v>10</v>
      </c>
      <c r="D5878" s="4" t="s">
        <v>12</v>
      </c>
      <c r="E5878" t="s">
        <v>12</v>
      </c>
      <c r="F5878" t="s">
        <v>23839</v>
      </c>
      <c r="G5878" t="s">
        <v>41925</v>
      </c>
      <c r="H5878">
        <v>1157</v>
      </c>
      <c r="I5878" t="s">
        <v>17489</v>
      </c>
      <c r="J5878" t="s">
        <v>64</v>
      </c>
      <c r="K5878" t="s">
        <v>14</v>
      </c>
      <c r="L5878">
        <v>79013115</v>
      </c>
      <c r="M5878">
        <v>67</v>
      </c>
      <c r="N5878">
        <v>998971159</v>
      </c>
      <c r="O5878">
        <v>67</v>
      </c>
      <c r="P5878">
        <v>992135815</v>
      </c>
      <c r="Q5878">
        <v>700006537899804</v>
      </c>
      <c r="R5878" t="s">
        <v>5826</v>
      </c>
      <c r="S5878" t="s">
        <v>12723</v>
      </c>
      <c r="T5878" t="s">
        <v>41926</v>
      </c>
    </row>
    <row r="5879" spans="1:20" x14ac:dyDescent="0.25">
      <c r="A5879" t="s">
        <v>41927</v>
      </c>
      <c r="B5879" s="5" t="s">
        <v>10</v>
      </c>
      <c r="C5879" s="5" t="s">
        <v>41928</v>
      </c>
      <c r="D5879" s="4" t="s">
        <v>12</v>
      </c>
      <c r="E5879" t="s">
        <v>24</v>
      </c>
      <c r="F5879" t="s">
        <v>36889</v>
      </c>
      <c r="G5879" t="s">
        <v>12724</v>
      </c>
      <c r="H5879">
        <v>55</v>
      </c>
      <c r="I5879" t="s">
        <v>12725</v>
      </c>
      <c r="J5879" t="s">
        <v>64</v>
      </c>
      <c r="K5879" t="s">
        <v>14</v>
      </c>
      <c r="M5879">
        <v>67</v>
      </c>
      <c r="N5879">
        <v>999363625</v>
      </c>
      <c r="O5879">
        <v>67</v>
      </c>
      <c r="Q5879">
        <v>706407691792182</v>
      </c>
      <c r="T5879" t="s">
        <v>41929</v>
      </c>
    </row>
    <row r="5880" spans="1:20" x14ac:dyDescent="0.25">
      <c r="A5880" t="s">
        <v>41930</v>
      </c>
      <c r="B5880" s="5" t="s">
        <v>10</v>
      </c>
      <c r="C5880" s="5" t="s">
        <v>41931</v>
      </c>
      <c r="D5880" s="4" t="s">
        <v>12</v>
      </c>
      <c r="E5880" t="s">
        <v>12</v>
      </c>
      <c r="F5880" t="s">
        <v>41932</v>
      </c>
      <c r="G5880" t="s">
        <v>39</v>
      </c>
      <c r="H5880">
        <v>994</v>
      </c>
      <c r="I5880" t="s">
        <v>12770</v>
      </c>
      <c r="J5880" t="s">
        <v>28</v>
      </c>
      <c r="K5880" t="s">
        <v>14</v>
      </c>
      <c r="L5880">
        <v>79011140</v>
      </c>
      <c r="M5880">
        <v>67</v>
      </c>
      <c r="N5880">
        <v>991586501</v>
      </c>
      <c r="Q5880">
        <v>70980803899</v>
      </c>
      <c r="T5880" t="s">
        <v>41933</v>
      </c>
    </row>
    <row r="5881" spans="1:20" x14ac:dyDescent="0.25">
      <c r="A5881" t="s">
        <v>41934</v>
      </c>
      <c r="B5881" s="5" t="s">
        <v>10</v>
      </c>
      <c r="C5881" s="5" t="s">
        <v>41935</v>
      </c>
      <c r="D5881" s="4" t="s">
        <v>12</v>
      </c>
      <c r="E5881" t="s">
        <v>12</v>
      </c>
      <c r="F5881" t="s">
        <v>41936</v>
      </c>
      <c r="G5881" t="s">
        <v>1295</v>
      </c>
      <c r="H5881">
        <v>831</v>
      </c>
      <c r="I5881" t="s">
        <v>12886</v>
      </c>
      <c r="J5881" t="s">
        <v>28</v>
      </c>
      <c r="K5881" t="s">
        <v>14</v>
      </c>
      <c r="L5881">
        <v>79106070</v>
      </c>
      <c r="M5881">
        <v>67</v>
      </c>
      <c r="N5881">
        <v>991537062</v>
      </c>
      <c r="O5881">
        <v>67</v>
      </c>
      <c r="P5881">
        <v>982142239</v>
      </c>
      <c r="Q5881">
        <v>706809727694825</v>
      </c>
      <c r="R5881" t="s">
        <v>12726</v>
      </c>
      <c r="S5881" t="s">
        <v>12727</v>
      </c>
      <c r="T5881" t="s">
        <v>41937</v>
      </c>
    </row>
    <row r="5882" spans="1:20" x14ac:dyDescent="0.25">
      <c r="A5882" t="s">
        <v>41938</v>
      </c>
      <c r="B5882" s="5" t="s">
        <v>10</v>
      </c>
      <c r="C5882" s="5" t="s">
        <v>41939</v>
      </c>
      <c r="D5882" s="4" t="s">
        <v>12</v>
      </c>
      <c r="E5882" t="s">
        <v>24</v>
      </c>
      <c r="F5882" t="s">
        <v>41940</v>
      </c>
      <c r="G5882" t="s">
        <v>41941</v>
      </c>
      <c r="H5882">
        <v>450</v>
      </c>
      <c r="I5882" t="s">
        <v>401</v>
      </c>
      <c r="J5882" t="s">
        <v>28</v>
      </c>
      <c r="K5882" t="s">
        <v>14</v>
      </c>
      <c r="L5882">
        <v>79033231</v>
      </c>
      <c r="M5882">
        <v>67</v>
      </c>
      <c r="N5882">
        <v>992409737</v>
      </c>
      <c r="O5882">
        <v>67</v>
      </c>
      <c r="P5882">
        <v>992533949</v>
      </c>
      <c r="T5882" t="s">
        <v>41942</v>
      </c>
    </row>
    <row r="5883" spans="1:20" x14ac:dyDescent="0.25">
      <c r="A5883" t="s">
        <v>41943</v>
      </c>
      <c r="B5883" s="5" t="s">
        <v>10</v>
      </c>
      <c r="C5883" s="5" t="s">
        <v>41944</v>
      </c>
      <c r="D5883" s="4" t="s">
        <v>12</v>
      </c>
      <c r="E5883" t="s">
        <v>12</v>
      </c>
      <c r="F5883" t="s">
        <v>41945</v>
      </c>
      <c r="G5883" t="s">
        <v>3437</v>
      </c>
      <c r="H5883">
        <v>208</v>
      </c>
      <c r="I5883" t="s">
        <v>1745</v>
      </c>
      <c r="J5883" t="s">
        <v>64</v>
      </c>
      <c r="K5883" t="s">
        <v>14</v>
      </c>
      <c r="M5883">
        <v>67</v>
      </c>
      <c r="N5883">
        <v>981458131</v>
      </c>
      <c r="Q5883">
        <v>703003857906978</v>
      </c>
      <c r="R5883" t="s">
        <v>41946</v>
      </c>
      <c r="S5883" t="s">
        <v>41947</v>
      </c>
      <c r="T5883" t="s">
        <v>41948</v>
      </c>
    </row>
    <row r="5884" spans="1:20" x14ac:dyDescent="0.25">
      <c r="A5884" t="s">
        <v>41949</v>
      </c>
      <c r="B5884" s="5" t="s">
        <v>10</v>
      </c>
      <c r="C5884" s="5" t="s">
        <v>41950</v>
      </c>
      <c r="D5884" s="4" t="s">
        <v>12</v>
      </c>
      <c r="E5884" t="s">
        <v>12</v>
      </c>
      <c r="F5884" t="s">
        <v>41951</v>
      </c>
      <c r="G5884" t="s">
        <v>12728</v>
      </c>
      <c r="H5884">
        <v>185</v>
      </c>
      <c r="I5884" t="s">
        <v>1745</v>
      </c>
      <c r="J5884" t="s">
        <v>64</v>
      </c>
      <c r="K5884" t="s">
        <v>14</v>
      </c>
      <c r="M5884">
        <v>67</v>
      </c>
      <c r="N5884">
        <v>9998914447</v>
      </c>
      <c r="Q5884">
        <v>707007877474530</v>
      </c>
      <c r="T5884" t="s">
        <v>41952</v>
      </c>
    </row>
    <row r="5885" spans="1:20" x14ac:dyDescent="0.25">
      <c r="A5885" t="s">
        <v>41953</v>
      </c>
      <c r="B5885" s="5" t="s">
        <v>15</v>
      </c>
      <c r="C5885" s="5" t="s">
        <v>41954</v>
      </c>
      <c r="D5885" s="4" t="s">
        <v>17</v>
      </c>
      <c r="E5885" t="s">
        <v>12</v>
      </c>
      <c r="F5885" t="s">
        <v>41955</v>
      </c>
      <c r="G5885" t="s">
        <v>3503</v>
      </c>
      <c r="H5885">
        <v>45</v>
      </c>
      <c r="I5885" t="s">
        <v>362</v>
      </c>
      <c r="J5885" t="s">
        <v>28</v>
      </c>
      <c r="K5885" t="s">
        <v>14</v>
      </c>
      <c r="L5885">
        <v>79116550</v>
      </c>
      <c r="M5885">
        <v>67</v>
      </c>
      <c r="N5885" t="s">
        <v>41956</v>
      </c>
      <c r="O5885">
        <v>67</v>
      </c>
      <c r="Q5885">
        <v>700909956179996</v>
      </c>
      <c r="R5885" t="s">
        <v>41957</v>
      </c>
      <c r="S5885" t="s">
        <v>12729</v>
      </c>
      <c r="T5885" t="s">
        <v>41958</v>
      </c>
    </row>
    <row r="5886" spans="1:20" x14ac:dyDescent="0.25">
      <c r="A5886" t="s">
        <v>41959</v>
      </c>
      <c r="B5886" s="5" t="s">
        <v>10</v>
      </c>
      <c r="C5886" s="5" t="s">
        <v>41960</v>
      </c>
      <c r="D5886" s="4" t="s">
        <v>17</v>
      </c>
      <c r="E5886" t="s">
        <v>24</v>
      </c>
      <c r="F5886" t="s">
        <v>41961</v>
      </c>
      <c r="G5886" t="s">
        <v>3503</v>
      </c>
      <c r="H5886">
        <v>45</v>
      </c>
      <c r="I5886" t="s">
        <v>362</v>
      </c>
      <c r="J5886" t="s">
        <v>28</v>
      </c>
      <c r="K5886" t="s">
        <v>14</v>
      </c>
      <c r="L5886">
        <v>79116550</v>
      </c>
      <c r="M5886">
        <v>67</v>
      </c>
      <c r="N5886" t="s">
        <v>41956</v>
      </c>
      <c r="O5886">
        <v>67</v>
      </c>
      <c r="Q5886">
        <v>700605951931761</v>
      </c>
      <c r="R5886" t="s">
        <v>12730</v>
      </c>
      <c r="S5886" t="s">
        <v>41962</v>
      </c>
      <c r="T5886" t="s">
        <v>41963</v>
      </c>
    </row>
    <row r="5887" spans="1:20" x14ac:dyDescent="0.25">
      <c r="A5887" t="s">
        <v>41964</v>
      </c>
      <c r="B5887" s="5" t="s">
        <v>15</v>
      </c>
      <c r="C5887" s="5" t="s">
        <v>41965</v>
      </c>
      <c r="D5887" s="4" t="s">
        <v>17</v>
      </c>
      <c r="E5887" t="s">
        <v>12</v>
      </c>
      <c r="F5887" t="s">
        <v>41966</v>
      </c>
      <c r="G5887" t="s">
        <v>15182</v>
      </c>
      <c r="H5887">
        <v>454</v>
      </c>
      <c r="I5887" t="s">
        <v>201</v>
      </c>
      <c r="J5887" t="s">
        <v>28</v>
      </c>
      <c r="K5887" t="s">
        <v>14</v>
      </c>
      <c r="L5887">
        <v>79107370</v>
      </c>
      <c r="M5887">
        <v>67</v>
      </c>
      <c r="N5887">
        <v>991652744</v>
      </c>
      <c r="O5887">
        <v>67</v>
      </c>
      <c r="P5887">
        <v>992914949</v>
      </c>
      <c r="Q5887">
        <v>702509349905937</v>
      </c>
      <c r="R5887" t="s">
        <v>12731</v>
      </c>
      <c r="S5887" t="s">
        <v>12732</v>
      </c>
      <c r="T5887" t="s">
        <v>41967</v>
      </c>
    </row>
    <row r="5888" spans="1:20" x14ac:dyDescent="0.25">
      <c r="A5888" t="s">
        <v>41968</v>
      </c>
      <c r="B5888" s="5" t="s">
        <v>15</v>
      </c>
      <c r="C5888" s="5" t="s">
        <v>41969</v>
      </c>
      <c r="D5888" s="4" t="s">
        <v>32</v>
      </c>
      <c r="E5888" t="s">
        <v>12</v>
      </c>
      <c r="F5888" t="s">
        <v>41970</v>
      </c>
      <c r="G5888" t="s">
        <v>12733</v>
      </c>
      <c r="H5888">
        <v>279</v>
      </c>
      <c r="I5888" t="s">
        <v>616</v>
      </c>
      <c r="J5888" t="s">
        <v>28</v>
      </c>
      <c r="K5888" t="s">
        <v>14</v>
      </c>
      <c r="L5888">
        <v>79073162</v>
      </c>
      <c r="M5888">
        <v>67</v>
      </c>
      <c r="N5888" t="s">
        <v>41971</v>
      </c>
      <c r="O5888">
        <v>67</v>
      </c>
      <c r="P5888" t="s">
        <v>39189</v>
      </c>
      <c r="Q5888">
        <v>703401246269215</v>
      </c>
      <c r="R5888" t="s">
        <v>12734</v>
      </c>
      <c r="S5888" t="s">
        <v>12735</v>
      </c>
      <c r="T5888" t="s">
        <v>41972</v>
      </c>
    </row>
    <row r="5889" spans="1:20" x14ac:dyDescent="0.25">
      <c r="A5889" t="s">
        <v>41973</v>
      </c>
      <c r="B5889" s="5" t="s">
        <v>15</v>
      </c>
      <c r="C5889" s="5" t="s">
        <v>41974</v>
      </c>
      <c r="D5889" s="4" t="s">
        <v>32</v>
      </c>
      <c r="E5889" t="s">
        <v>12</v>
      </c>
      <c r="F5889" t="s">
        <v>41975</v>
      </c>
      <c r="G5889" t="s">
        <v>32387</v>
      </c>
      <c r="H5889">
        <v>265</v>
      </c>
      <c r="I5889" t="s">
        <v>481</v>
      </c>
      <c r="J5889" t="s">
        <v>28</v>
      </c>
      <c r="K5889" t="s">
        <v>14</v>
      </c>
      <c r="L5889">
        <v>79103630</v>
      </c>
      <c r="M5889">
        <v>67</v>
      </c>
      <c r="N5889" t="s">
        <v>41976</v>
      </c>
      <c r="O5889">
        <v>67</v>
      </c>
      <c r="P5889" t="s">
        <v>41977</v>
      </c>
      <c r="Q5889">
        <v>707802661737817</v>
      </c>
      <c r="R5889" t="s">
        <v>41978</v>
      </c>
      <c r="S5889" t="s">
        <v>41979</v>
      </c>
      <c r="T5889" t="s">
        <v>41980</v>
      </c>
    </row>
    <row r="5890" spans="1:20" x14ac:dyDescent="0.25">
      <c r="A5890" t="s">
        <v>41981</v>
      </c>
      <c r="B5890" s="5" t="s">
        <v>15</v>
      </c>
      <c r="C5890" s="5" t="s">
        <v>41982</v>
      </c>
      <c r="D5890" s="4" t="s">
        <v>32</v>
      </c>
      <c r="E5890" t="s">
        <v>12</v>
      </c>
      <c r="F5890" t="s">
        <v>41983</v>
      </c>
      <c r="G5890" t="s">
        <v>41984</v>
      </c>
      <c r="H5890">
        <v>501</v>
      </c>
      <c r="I5890" t="s">
        <v>57</v>
      </c>
      <c r="J5890" t="s">
        <v>28</v>
      </c>
      <c r="K5890" t="s">
        <v>14</v>
      </c>
      <c r="L5890">
        <v>79017132</v>
      </c>
      <c r="M5890">
        <v>67</v>
      </c>
      <c r="N5890" t="s">
        <v>41985</v>
      </c>
      <c r="O5890">
        <v>67</v>
      </c>
      <c r="P5890" t="s">
        <v>41986</v>
      </c>
      <c r="Q5890">
        <v>700203992949624</v>
      </c>
      <c r="R5890" t="s">
        <v>41987</v>
      </c>
      <c r="S5890" t="s">
        <v>41988</v>
      </c>
      <c r="T5890" t="s">
        <v>41989</v>
      </c>
    </row>
    <row r="5891" spans="1:20" x14ac:dyDescent="0.25">
      <c r="A5891" t="s">
        <v>41990</v>
      </c>
      <c r="B5891" s="5" t="s">
        <v>15</v>
      </c>
      <c r="C5891" s="5" t="s">
        <v>41991</v>
      </c>
      <c r="D5891" s="4" t="s">
        <v>32</v>
      </c>
      <c r="E5891" t="s">
        <v>12</v>
      </c>
      <c r="F5891" t="s">
        <v>41992</v>
      </c>
      <c r="G5891" t="s">
        <v>358</v>
      </c>
      <c r="H5891">
        <v>52</v>
      </c>
      <c r="I5891" t="s">
        <v>13042</v>
      </c>
      <c r="J5891" t="s">
        <v>28</v>
      </c>
      <c r="K5891" t="s">
        <v>14</v>
      </c>
      <c r="L5891">
        <v>79011260</v>
      </c>
      <c r="M5891">
        <v>67</v>
      </c>
      <c r="N5891" t="s">
        <v>41993</v>
      </c>
      <c r="O5891">
        <v>67</v>
      </c>
      <c r="P5891" t="s">
        <v>41994</v>
      </c>
      <c r="Q5891">
        <v>898000983126234</v>
      </c>
      <c r="R5891" t="s">
        <v>41995</v>
      </c>
      <c r="T5891" t="s">
        <v>41996</v>
      </c>
    </row>
    <row r="5892" spans="1:20" x14ac:dyDescent="0.25">
      <c r="A5892" t="s">
        <v>41997</v>
      </c>
      <c r="B5892" s="5" t="s">
        <v>15</v>
      </c>
      <c r="C5892" s="5" t="s">
        <v>41998</v>
      </c>
      <c r="D5892" s="4" t="s">
        <v>12</v>
      </c>
      <c r="E5892" t="s">
        <v>72</v>
      </c>
      <c r="F5892" t="s">
        <v>41999</v>
      </c>
      <c r="G5892" t="s">
        <v>10396</v>
      </c>
      <c r="H5892">
        <v>65</v>
      </c>
      <c r="I5892" t="s">
        <v>4435</v>
      </c>
      <c r="J5892" t="s">
        <v>28</v>
      </c>
      <c r="K5892" t="s">
        <v>14</v>
      </c>
      <c r="L5892">
        <v>79070104</v>
      </c>
      <c r="M5892">
        <v>67</v>
      </c>
      <c r="N5892" t="s">
        <v>42000</v>
      </c>
      <c r="Q5892">
        <v>706703720335620</v>
      </c>
      <c r="R5892" t="s">
        <v>42001</v>
      </c>
      <c r="S5892" t="s">
        <v>42002</v>
      </c>
      <c r="T5892" t="s">
        <v>42003</v>
      </c>
    </row>
    <row r="5893" spans="1:20" x14ac:dyDescent="0.25">
      <c r="A5893" t="s">
        <v>42004</v>
      </c>
      <c r="B5893" s="5" t="s">
        <v>10</v>
      </c>
      <c r="C5893" s="5" t="s">
        <v>42005</v>
      </c>
      <c r="D5893" s="4" t="s">
        <v>17</v>
      </c>
      <c r="E5893" t="s">
        <v>72</v>
      </c>
      <c r="F5893" t="s">
        <v>20769</v>
      </c>
      <c r="G5893" t="s">
        <v>42006</v>
      </c>
      <c r="H5893">
        <v>295</v>
      </c>
      <c r="I5893" t="s">
        <v>407</v>
      </c>
      <c r="J5893" t="s">
        <v>28</v>
      </c>
      <c r="K5893" t="s">
        <v>14</v>
      </c>
      <c r="L5893">
        <v>79116430</v>
      </c>
      <c r="M5893">
        <v>67</v>
      </c>
      <c r="N5893" t="s">
        <v>42007</v>
      </c>
      <c r="O5893">
        <v>67</v>
      </c>
      <c r="P5893" t="s">
        <v>42008</v>
      </c>
      <c r="Q5893">
        <v>702608730530143</v>
      </c>
      <c r="R5893" t="s">
        <v>42009</v>
      </c>
      <c r="S5893" t="s">
        <v>42010</v>
      </c>
      <c r="T5893" t="s">
        <v>42011</v>
      </c>
    </row>
    <row r="5894" spans="1:20" x14ac:dyDescent="0.25">
      <c r="A5894" t="s">
        <v>42012</v>
      </c>
      <c r="B5894" s="5" t="s">
        <v>15</v>
      </c>
      <c r="C5894" s="5" t="s">
        <v>42013</v>
      </c>
      <c r="D5894" s="4" t="s">
        <v>17</v>
      </c>
      <c r="E5894" t="s">
        <v>12</v>
      </c>
      <c r="F5894" t="s">
        <v>42014</v>
      </c>
      <c r="G5894" t="s">
        <v>42015</v>
      </c>
      <c r="H5894">
        <v>248</v>
      </c>
      <c r="I5894" t="s">
        <v>123</v>
      </c>
      <c r="J5894" t="s">
        <v>28</v>
      </c>
      <c r="K5894" t="s">
        <v>14</v>
      </c>
      <c r="L5894">
        <v>79104780</v>
      </c>
      <c r="M5894">
        <v>67</v>
      </c>
      <c r="N5894" t="s">
        <v>42016</v>
      </c>
      <c r="O5894">
        <v>67</v>
      </c>
      <c r="P5894" t="s">
        <v>42017</v>
      </c>
      <c r="Q5894">
        <v>700006361369506</v>
      </c>
      <c r="R5894" t="s">
        <v>42018</v>
      </c>
      <c r="S5894" t="s">
        <v>42019</v>
      </c>
      <c r="T5894" t="s">
        <v>42020</v>
      </c>
    </row>
    <row r="5895" spans="1:20" x14ac:dyDescent="0.25">
      <c r="A5895" t="s">
        <v>42021</v>
      </c>
      <c r="B5895" s="5" t="s">
        <v>10</v>
      </c>
      <c r="C5895" s="5" t="s">
        <v>42022</v>
      </c>
      <c r="D5895" s="4" t="s">
        <v>17</v>
      </c>
      <c r="E5895" t="s">
        <v>12</v>
      </c>
      <c r="F5895" t="s">
        <v>42023</v>
      </c>
      <c r="G5895" t="s">
        <v>37</v>
      </c>
      <c r="H5895">
        <v>1705</v>
      </c>
      <c r="I5895" t="s">
        <v>362</v>
      </c>
      <c r="J5895" t="s">
        <v>28</v>
      </c>
      <c r="K5895" t="s">
        <v>14</v>
      </c>
      <c r="L5895">
        <v>79116270</v>
      </c>
      <c r="M5895">
        <v>67</v>
      </c>
      <c r="N5895">
        <v>999478287</v>
      </c>
      <c r="O5895">
        <v>67</v>
      </c>
      <c r="Q5895">
        <v>20436261191</v>
      </c>
      <c r="R5895" t="s">
        <v>42024</v>
      </c>
      <c r="S5895" t="s">
        <v>42025</v>
      </c>
      <c r="T5895" t="s">
        <v>42026</v>
      </c>
    </row>
    <row r="5896" spans="1:20" x14ac:dyDescent="0.25">
      <c r="A5896" t="s">
        <v>42027</v>
      </c>
      <c r="B5896" s="5" t="s">
        <v>15</v>
      </c>
      <c r="C5896" s="5" t="s">
        <v>42028</v>
      </c>
      <c r="D5896" s="4" t="s">
        <v>32</v>
      </c>
      <c r="E5896" t="s">
        <v>12</v>
      </c>
      <c r="F5896" t="s">
        <v>17153</v>
      </c>
      <c r="G5896" t="s">
        <v>37</v>
      </c>
      <c r="H5896">
        <v>1705</v>
      </c>
      <c r="I5896" t="s">
        <v>362</v>
      </c>
      <c r="J5896" t="s">
        <v>28</v>
      </c>
      <c r="K5896" t="s">
        <v>14</v>
      </c>
      <c r="L5896">
        <v>79116270</v>
      </c>
      <c r="M5896">
        <v>67</v>
      </c>
      <c r="N5896">
        <v>999478287</v>
      </c>
      <c r="O5896">
        <v>67</v>
      </c>
      <c r="T5896" t="s">
        <v>42029</v>
      </c>
    </row>
    <row r="5897" spans="1:20" x14ac:dyDescent="0.25">
      <c r="A5897" t="s">
        <v>42030</v>
      </c>
      <c r="B5897" s="5" t="s">
        <v>10</v>
      </c>
      <c r="C5897" s="5" t="s">
        <v>42031</v>
      </c>
      <c r="D5897" s="4" t="s">
        <v>17</v>
      </c>
      <c r="E5897" t="s">
        <v>12</v>
      </c>
      <c r="F5897" t="s">
        <v>42032</v>
      </c>
      <c r="G5897" t="s">
        <v>42033</v>
      </c>
      <c r="H5897">
        <v>1705</v>
      </c>
      <c r="I5897" t="s">
        <v>1139</v>
      </c>
      <c r="J5897" t="s">
        <v>64</v>
      </c>
      <c r="K5897" t="s">
        <v>14</v>
      </c>
      <c r="L5897">
        <v>79116270</v>
      </c>
      <c r="M5897">
        <v>67</v>
      </c>
      <c r="N5897">
        <v>999478287</v>
      </c>
      <c r="O5897">
        <v>67</v>
      </c>
      <c r="Q5897">
        <v>706408616502580</v>
      </c>
      <c r="R5897" t="s">
        <v>42034</v>
      </c>
      <c r="S5897" t="s">
        <v>42035</v>
      </c>
      <c r="T5897" t="s">
        <v>42036</v>
      </c>
    </row>
    <row r="5898" spans="1:20" x14ac:dyDescent="0.25">
      <c r="A5898" t="s">
        <v>42037</v>
      </c>
      <c r="B5898" s="5" t="s">
        <v>10</v>
      </c>
      <c r="C5898" s="5" t="s">
        <v>42038</v>
      </c>
      <c r="D5898" s="4" t="s">
        <v>17</v>
      </c>
      <c r="E5898" t="s">
        <v>24</v>
      </c>
      <c r="F5898" t="s">
        <v>42039</v>
      </c>
      <c r="G5898" t="s">
        <v>40080</v>
      </c>
      <c r="H5898">
        <v>650</v>
      </c>
      <c r="I5898" t="s">
        <v>34</v>
      </c>
      <c r="J5898" t="s">
        <v>28</v>
      </c>
      <c r="K5898" t="s">
        <v>14</v>
      </c>
      <c r="M5898">
        <v>67</v>
      </c>
      <c r="N5898" t="s">
        <v>42040</v>
      </c>
      <c r="O5898">
        <v>67</v>
      </c>
      <c r="Q5898">
        <v>700508188173851</v>
      </c>
      <c r="R5898" t="s">
        <v>2229</v>
      </c>
      <c r="S5898" t="s">
        <v>2230</v>
      </c>
      <c r="T5898" t="s">
        <v>42041</v>
      </c>
    </row>
    <row r="5899" spans="1:20" x14ac:dyDescent="0.25">
      <c r="A5899" t="s">
        <v>42042</v>
      </c>
      <c r="B5899" s="5" t="s">
        <v>15</v>
      </c>
      <c r="C5899" s="5" t="s">
        <v>42043</v>
      </c>
      <c r="D5899" s="4" t="s">
        <v>32</v>
      </c>
      <c r="E5899" t="s">
        <v>12</v>
      </c>
      <c r="F5899" t="s">
        <v>24091</v>
      </c>
      <c r="G5899" t="s">
        <v>209</v>
      </c>
      <c r="H5899">
        <v>413</v>
      </c>
      <c r="I5899" t="s">
        <v>13042</v>
      </c>
      <c r="J5899" t="s">
        <v>28</v>
      </c>
      <c r="K5899" t="s">
        <v>14</v>
      </c>
      <c r="L5899">
        <v>79013080</v>
      </c>
      <c r="M5899">
        <v>67</v>
      </c>
      <c r="N5899" t="s">
        <v>42044</v>
      </c>
      <c r="O5899">
        <v>67</v>
      </c>
      <c r="P5899" t="s">
        <v>42045</v>
      </c>
      <c r="Q5899">
        <v>700000436812007</v>
      </c>
      <c r="R5899" t="s">
        <v>42046</v>
      </c>
      <c r="S5899" t="s">
        <v>42047</v>
      </c>
      <c r="T5899" t="s">
        <v>42048</v>
      </c>
    </row>
    <row r="5900" spans="1:20" x14ac:dyDescent="0.25">
      <c r="A5900" t="s">
        <v>42049</v>
      </c>
      <c r="B5900" s="5" t="s">
        <v>15</v>
      </c>
      <c r="C5900" s="5" t="s">
        <v>42050</v>
      </c>
      <c r="D5900" s="4" t="s">
        <v>32</v>
      </c>
      <c r="E5900" t="s">
        <v>12</v>
      </c>
      <c r="F5900" t="s">
        <v>30415</v>
      </c>
      <c r="G5900" t="s">
        <v>1510</v>
      </c>
      <c r="H5900">
        <v>480</v>
      </c>
      <c r="I5900" t="s">
        <v>654</v>
      </c>
      <c r="J5900" t="s">
        <v>28</v>
      </c>
      <c r="K5900" t="s">
        <v>14</v>
      </c>
      <c r="L5900">
        <v>79034320</v>
      </c>
      <c r="M5900">
        <v>67</v>
      </c>
      <c r="N5900" t="s">
        <v>36793</v>
      </c>
      <c r="O5900">
        <v>67</v>
      </c>
      <c r="P5900" t="s">
        <v>36792</v>
      </c>
      <c r="Q5900">
        <v>706901183699439</v>
      </c>
      <c r="R5900" t="s">
        <v>42051</v>
      </c>
      <c r="S5900" t="s">
        <v>12736</v>
      </c>
      <c r="T5900" t="s">
        <v>42052</v>
      </c>
    </row>
    <row r="5901" spans="1:20" x14ac:dyDescent="0.25">
      <c r="A5901" t="s">
        <v>42053</v>
      </c>
      <c r="B5901" s="5" t="s">
        <v>15</v>
      </c>
      <c r="C5901" s="5" t="s">
        <v>42054</v>
      </c>
      <c r="D5901" s="4" t="s">
        <v>12</v>
      </c>
      <c r="E5901" t="s">
        <v>24</v>
      </c>
      <c r="F5901" t="s">
        <v>42055</v>
      </c>
      <c r="G5901" t="s">
        <v>42056</v>
      </c>
      <c r="H5901">
        <v>316</v>
      </c>
      <c r="I5901" t="s">
        <v>67</v>
      </c>
      <c r="J5901" t="s">
        <v>28</v>
      </c>
      <c r="K5901" t="s">
        <v>14</v>
      </c>
      <c r="L5901">
        <v>79092490</v>
      </c>
      <c r="M5901">
        <v>67</v>
      </c>
      <c r="N5901">
        <v>991676552</v>
      </c>
      <c r="Q5901">
        <v>709801094410390</v>
      </c>
      <c r="T5901" t="s">
        <v>42057</v>
      </c>
    </row>
    <row r="5902" spans="1:20" x14ac:dyDescent="0.25">
      <c r="A5902" t="s">
        <v>42058</v>
      </c>
      <c r="B5902" s="5" t="s">
        <v>15</v>
      </c>
      <c r="C5902" s="5" t="s">
        <v>42059</v>
      </c>
      <c r="D5902" s="4" t="s">
        <v>12</v>
      </c>
      <c r="E5902" t="s">
        <v>12</v>
      </c>
      <c r="F5902" t="s">
        <v>42060</v>
      </c>
      <c r="G5902" t="s">
        <v>42061</v>
      </c>
      <c r="H5902">
        <v>41</v>
      </c>
      <c r="I5902" t="s">
        <v>42062</v>
      </c>
      <c r="J5902" t="s">
        <v>42063</v>
      </c>
      <c r="K5902" t="s">
        <v>14</v>
      </c>
      <c r="M5902">
        <v>67</v>
      </c>
      <c r="N5902">
        <v>991003396</v>
      </c>
      <c r="Q5902">
        <v>708004821615622</v>
      </c>
      <c r="T5902" t="s">
        <v>42064</v>
      </c>
    </row>
    <row r="5903" spans="1:20" x14ac:dyDescent="0.25">
      <c r="A5903" t="s">
        <v>42065</v>
      </c>
      <c r="B5903" s="5" t="s">
        <v>10</v>
      </c>
      <c r="C5903" s="5" t="s">
        <v>42066</v>
      </c>
      <c r="D5903" s="4" t="s">
        <v>12</v>
      </c>
      <c r="E5903" t="s">
        <v>12</v>
      </c>
      <c r="F5903" t="s">
        <v>42067</v>
      </c>
      <c r="G5903" t="s">
        <v>30020</v>
      </c>
      <c r="H5903">
        <v>466</v>
      </c>
      <c r="I5903" t="s">
        <v>13042</v>
      </c>
      <c r="J5903" t="s">
        <v>28</v>
      </c>
      <c r="K5903" t="s">
        <v>14</v>
      </c>
      <c r="L5903">
        <v>79011330</v>
      </c>
      <c r="M5903">
        <v>67</v>
      </c>
      <c r="N5903">
        <v>992205215</v>
      </c>
      <c r="O5903">
        <v>67</v>
      </c>
      <c r="P5903">
        <v>991230819</v>
      </c>
      <c r="Q5903">
        <v>708205642216544</v>
      </c>
      <c r="R5903" t="s">
        <v>42068</v>
      </c>
      <c r="S5903" t="s">
        <v>42069</v>
      </c>
      <c r="T5903" t="s">
        <v>42070</v>
      </c>
    </row>
    <row r="5904" spans="1:20" x14ac:dyDescent="0.25">
      <c r="A5904" t="s">
        <v>42071</v>
      </c>
      <c r="B5904" s="5" t="s">
        <v>10</v>
      </c>
      <c r="C5904" s="5" t="s">
        <v>42072</v>
      </c>
      <c r="D5904" s="4" t="s">
        <v>17</v>
      </c>
      <c r="E5904" t="s">
        <v>12</v>
      </c>
      <c r="F5904" t="s">
        <v>40425</v>
      </c>
      <c r="G5904" t="s">
        <v>42073</v>
      </c>
      <c r="H5904">
        <v>114</v>
      </c>
      <c r="I5904" t="s">
        <v>2246</v>
      </c>
      <c r="J5904" t="s">
        <v>64</v>
      </c>
      <c r="K5904" t="s">
        <v>14</v>
      </c>
      <c r="M5904">
        <v>67</v>
      </c>
      <c r="N5904" t="s">
        <v>42074</v>
      </c>
      <c r="O5904">
        <v>67</v>
      </c>
      <c r="P5904" t="s">
        <v>42075</v>
      </c>
      <c r="Q5904">
        <v>706303747109676</v>
      </c>
      <c r="R5904" t="s">
        <v>42076</v>
      </c>
      <c r="S5904" t="s">
        <v>42077</v>
      </c>
      <c r="T5904" t="s">
        <v>42078</v>
      </c>
    </row>
    <row r="5905" spans="1:20" x14ac:dyDescent="0.25">
      <c r="A5905" t="s">
        <v>42079</v>
      </c>
      <c r="B5905" s="5" t="s">
        <v>15</v>
      </c>
      <c r="C5905" s="5" t="s">
        <v>42080</v>
      </c>
      <c r="D5905" s="4" t="s">
        <v>17</v>
      </c>
      <c r="E5905" t="s">
        <v>12</v>
      </c>
      <c r="F5905" t="s">
        <v>42081</v>
      </c>
      <c r="G5905" t="s">
        <v>42073</v>
      </c>
      <c r="H5905">
        <v>114</v>
      </c>
      <c r="I5905" t="s">
        <v>2246</v>
      </c>
      <c r="J5905" t="s">
        <v>28</v>
      </c>
      <c r="K5905" t="s">
        <v>14</v>
      </c>
      <c r="M5905">
        <v>67</v>
      </c>
      <c r="N5905" t="s">
        <v>42082</v>
      </c>
      <c r="O5905">
        <v>67</v>
      </c>
      <c r="P5905" t="s">
        <v>42075</v>
      </c>
      <c r="Q5905">
        <v>704200712748984</v>
      </c>
      <c r="R5905" t="s">
        <v>42076</v>
      </c>
      <c r="S5905" t="s">
        <v>42077</v>
      </c>
      <c r="T5905" t="s">
        <v>42083</v>
      </c>
    </row>
    <row r="5906" spans="1:20" x14ac:dyDescent="0.25">
      <c r="A5906" t="s">
        <v>42084</v>
      </c>
      <c r="B5906" s="5" t="s">
        <v>15</v>
      </c>
      <c r="C5906" s="5" t="s">
        <v>42085</v>
      </c>
      <c r="D5906" s="4" t="s">
        <v>32</v>
      </c>
      <c r="E5906" t="s">
        <v>24</v>
      </c>
      <c r="F5906" t="s">
        <v>42086</v>
      </c>
      <c r="G5906" t="s">
        <v>12737</v>
      </c>
      <c r="I5906" t="s">
        <v>897</v>
      </c>
      <c r="J5906" t="s">
        <v>28</v>
      </c>
      <c r="K5906" t="s">
        <v>14</v>
      </c>
      <c r="M5906">
        <v>67</v>
      </c>
      <c r="N5906" t="s">
        <v>42087</v>
      </c>
      <c r="Q5906">
        <v>704004870928164</v>
      </c>
      <c r="R5906" t="s">
        <v>42088</v>
      </c>
      <c r="S5906" t="s">
        <v>42089</v>
      </c>
      <c r="T5906" t="s">
        <v>42090</v>
      </c>
    </row>
    <row r="5907" spans="1:20" x14ac:dyDescent="0.25">
      <c r="A5907" t="s">
        <v>42091</v>
      </c>
      <c r="B5907" s="5" t="s">
        <v>10</v>
      </c>
      <c r="C5907" s="5" t="s">
        <v>42092</v>
      </c>
      <c r="D5907" s="4" t="s">
        <v>17</v>
      </c>
      <c r="E5907" t="s">
        <v>24</v>
      </c>
      <c r="F5907" t="s">
        <v>42093</v>
      </c>
      <c r="G5907" t="s">
        <v>42094</v>
      </c>
      <c r="I5907" t="s">
        <v>897</v>
      </c>
      <c r="J5907" t="s">
        <v>28</v>
      </c>
      <c r="K5907" t="s">
        <v>14</v>
      </c>
      <c r="M5907">
        <v>67</v>
      </c>
      <c r="N5907" t="s">
        <v>42095</v>
      </c>
      <c r="O5907">
        <v>67</v>
      </c>
      <c r="Q5907">
        <v>701406655450836</v>
      </c>
      <c r="R5907" t="s">
        <v>42096</v>
      </c>
      <c r="S5907" t="s">
        <v>42097</v>
      </c>
      <c r="T5907" t="s">
        <v>42098</v>
      </c>
    </row>
    <row r="5908" spans="1:20" x14ac:dyDescent="0.25">
      <c r="A5908" t="s">
        <v>42099</v>
      </c>
      <c r="B5908" s="5" t="s">
        <v>10</v>
      </c>
      <c r="C5908" s="5" t="s">
        <v>42100</v>
      </c>
      <c r="D5908" s="4" t="s">
        <v>32</v>
      </c>
      <c r="E5908" t="s">
        <v>24</v>
      </c>
      <c r="F5908" t="s">
        <v>42101</v>
      </c>
      <c r="G5908" t="s">
        <v>1302</v>
      </c>
      <c r="H5908">
        <v>1057</v>
      </c>
      <c r="I5908" t="s">
        <v>120</v>
      </c>
      <c r="J5908" t="s">
        <v>28</v>
      </c>
      <c r="K5908" t="s">
        <v>14</v>
      </c>
      <c r="L5908">
        <v>79117260</v>
      </c>
      <c r="M5908">
        <v>67</v>
      </c>
      <c r="N5908" t="s">
        <v>42102</v>
      </c>
      <c r="O5908">
        <v>67</v>
      </c>
      <c r="P5908" t="s">
        <v>42103</v>
      </c>
      <c r="Q5908">
        <v>700201498552326</v>
      </c>
      <c r="R5908" t="s">
        <v>12738</v>
      </c>
      <c r="S5908" t="s">
        <v>42104</v>
      </c>
      <c r="T5908" t="s">
        <v>42105</v>
      </c>
    </row>
    <row r="5909" spans="1:20" x14ac:dyDescent="0.25">
      <c r="A5909" t="s">
        <v>42106</v>
      </c>
      <c r="B5909" s="5" t="s">
        <v>10</v>
      </c>
      <c r="C5909" s="5" t="s">
        <v>42107</v>
      </c>
      <c r="D5909" s="4" t="s">
        <v>32</v>
      </c>
      <c r="E5909" t="s">
        <v>24</v>
      </c>
      <c r="F5909" t="s">
        <v>42108</v>
      </c>
      <c r="G5909" t="s">
        <v>157</v>
      </c>
      <c r="H5909">
        <v>772</v>
      </c>
      <c r="I5909" t="s">
        <v>120</v>
      </c>
      <c r="J5909" t="s">
        <v>28</v>
      </c>
      <c r="K5909" t="s">
        <v>14</v>
      </c>
      <c r="L5909">
        <v>79117050</v>
      </c>
      <c r="M5909">
        <v>67</v>
      </c>
      <c r="N5909" t="s">
        <v>42109</v>
      </c>
      <c r="O5909">
        <v>67</v>
      </c>
      <c r="P5909" t="s">
        <v>42110</v>
      </c>
      <c r="Q5909">
        <v>707409072089977</v>
      </c>
      <c r="R5909" t="s">
        <v>42111</v>
      </c>
      <c r="S5909" t="s">
        <v>42112</v>
      </c>
      <c r="T5909" t="s">
        <v>42113</v>
      </c>
    </row>
    <row r="5910" spans="1:20" x14ac:dyDescent="0.25">
      <c r="A5910" t="s">
        <v>42114</v>
      </c>
      <c r="B5910" s="5" t="s">
        <v>10</v>
      </c>
      <c r="C5910" s="5" t="s">
        <v>42115</v>
      </c>
      <c r="D5910" s="4" t="s">
        <v>17</v>
      </c>
      <c r="E5910" t="s">
        <v>12</v>
      </c>
      <c r="F5910" t="s">
        <v>18626</v>
      </c>
      <c r="G5910" t="s">
        <v>42116</v>
      </c>
      <c r="H5910">
        <v>204</v>
      </c>
      <c r="I5910" t="s">
        <v>34</v>
      </c>
      <c r="J5910" t="s">
        <v>28</v>
      </c>
      <c r="K5910" t="s">
        <v>14</v>
      </c>
      <c r="L5910">
        <v>79118480</v>
      </c>
      <c r="M5910">
        <v>67</v>
      </c>
      <c r="N5910" t="s">
        <v>42117</v>
      </c>
      <c r="O5910">
        <v>67</v>
      </c>
      <c r="Q5910">
        <v>702805622110762</v>
      </c>
      <c r="R5910" t="s">
        <v>42118</v>
      </c>
      <c r="S5910" t="s">
        <v>42119</v>
      </c>
      <c r="T5910" t="s">
        <v>42120</v>
      </c>
    </row>
  </sheetData>
  <sortState xmlns:xlrd2="http://schemas.microsoft.com/office/spreadsheetml/2017/richdata2" ref="A2:U5861">
    <sortCondition ref="A1:A586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D806-F2F3-46BB-8F62-D8E1095D0077}">
  <dimension ref="A1:V5898"/>
  <sheetViews>
    <sheetView tabSelected="1" topLeftCell="A79" workbookViewId="0">
      <selection activeCell="C1" sqref="C1"/>
    </sheetView>
  </sheetViews>
  <sheetFormatPr defaultRowHeight="15" x14ac:dyDescent="0.25"/>
  <cols>
    <col min="2" max="2" width="71.5703125" customWidth="1"/>
    <col min="3" max="3" width="106.5703125" customWidth="1"/>
    <col min="4" max="4" width="12.140625" customWidth="1"/>
    <col min="5" max="5" width="22.5703125" bestFit="1" customWidth="1"/>
    <col min="8" max="8" width="22" bestFit="1" customWidth="1"/>
    <col min="9" max="9" width="63.85546875" bestFit="1" customWidth="1"/>
    <col min="10" max="10" width="19.5703125" bestFit="1" customWidth="1"/>
    <col min="11" max="11" width="50" bestFit="1" customWidth="1"/>
  </cols>
  <sheetData>
    <row r="1" spans="1:22" x14ac:dyDescent="0.25">
      <c r="A1" t="s">
        <v>42121</v>
      </c>
      <c r="B1" t="s">
        <v>42125</v>
      </c>
      <c r="C1" t="s">
        <v>42123</v>
      </c>
      <c r="D1" t="s">
        <v>1</v>
      </c>
      <c r="E1" t="s">
        <v>12703</v>
      </c>
      <c r="F1" t="s">
        <v>12704</v>
      </c>
      <c r="G1" t="s">
        <v>2</v>
      </c>
      <c r="H1" t="s">
        <v>3</v>
      </c>
      <c r="I1" t="s">
        <v>4</v>
      </c>
      <c r="J1" t="s">
        <v>9</v>
      </c>
      <c r="K1" t="s">
        <v>5</v>
      </c>
      <c r="L1" t="s">
        <v>6</v>
      </c>
      <c r="M1" t="s">
        <v>7</v>
      </c>
      <c r="N1" t="s">
        <v>12705</v>
      </c>
      <c r="O1" t="s">
        <v>12739</v>
      </c>
      <c r="P1" t="s">
        <v>12740</v>
      </c>
      <c r="Q1" t="s">
        <v>12741</v>
      </c>
      <c r="R1" t="s">
        <v>12706</v>
      </c>
      <c r="S1" t="s">
        <v>12707</v>
      </c>
      <c r="T1" t="s">
        <v>12742</v>
      </c>
      <c r="U1" t="s">
        <v>22</v>
      </c>
      <c r="V1" t="s">
        <v>8</v>
      </c>
    </row>
    <row r="2" spans="1:22" x14ac:dyDescent="0.25">
      <c r="A2">
        <v>6</v>
      </c>
      <c r="B2" t="s">
        <v>25</v>
      </c>
      <c r="C2" t="s">
        <v>25</v>
      </c>
      <c r="D2" t="s">
        <v>10</v>
      </c>
      <c r="E2">
        <v>81373929120</v>
      </c>
      <c r="F2" t="s">
        <v>17</v>
      </c>
      <c r="G2" t="s">
        <v>24</v>
      </c>
      <c r="H2" t="s">
        <v>12761</v>
      </c>
      <c r="I2" t="s">
        <v>26</v>
      </c>
      <c r="K2" t="s">
        <v>27</v>
      </c>
      <c r="L2" t="s">
        <v>28</v>
      </c>
      <c r="M2" t="s">
        <v>14</v>
      </c>
      <c r="N2">
        <v>79012130</v>
      </c>
      <c r="O2">
        <v>67</v>
      </c>
      <c r="P2">
        <v>33123640</v>
      </c>
      <c r="Q2">
        <v>67</v>
      </c>
      <c r="R2">
        <v>991377997</v>
      </c>
      <c r="S2">
        <v>0</v>
      </c>
      <c r="T2" t="s">
        <v>12762</v>
      </c>
      <c r="U2" t="s">
        <v>29</v>
      </c>
      <c r="V2" t="s">
        <v>12763</v>
      </c>
    </row>
    <row r="3" spans="1:22" x14ac:dyDescent="0.25">
      <c r="A3">
        <v>7</v>
      </c>
      <c r="B3" t="s">
        <v>31</v>
      </c>
      <c r="C3" t="s">
        <v>31</v>
      </c>
      <c r="D3" t="s">
        <v>15</v>
      </c>
      <c r="E3">
        <v>5236381169</v>
      </c>
      <c r="F3" t="s">
        <v>32</v>
      </c>
      <c r="G3" t="s">
        <v>12</v>
      </c>
      <c r="H3" t="s">
        <v>12765</v>
      </c>
      <c r="I3" t="s">
        <v>33</v>
      </c>
      <c r="J3">
        <v>787</v>
      </c>
      <c r="K3" t="s">
        <v>34</v>
      </c>
      <c r="L3" t="s">
        <v>28</v>
      </c>
      <c r="M3" t="s">
        <v>14</v>
      </c>
      <c r="N3">
        <v>79117130</v>
      </c>
      <c r="O3">
        <v>67</v>
      </c>
      <c r="P3">
        <v>999292167</v>
      </c>
      <c r="Q3">
        <v>67</v>
      </c>
      <c r="T3" t="s">
        <v>35</v>
      </c>
      <c r="U3" t="s">
        <v>36</v>
      </c>
      <c r="V3" t="s">
        <v>12766</v>
      </c>
    </row>
    <row r="4" spans="1:22" x14ac:dyDescent="0.25">
      <c r="A4">
        <v>8</v>
      </c>
      <c r="B4" t="s">
        <v>12767</v>
      </c>
      <c r="C4" t="str">
        <f t="shared" ref="C4:C35" si="0">LEFT(B4,SEARCH("(",B4)-1)</f>
        <v>RENATA  MARION BORGES</v>
      </c>
      <c r="D4" t="s">
        <v>10</v>
      </c>
      <c r="E4">
        <v>20041730178</v>
      </c>
      <c r="F4" t="s">
        <v>17</v>
      </c>
      <c r="G4" t="s">
        <v>12</v>
      </c>
      <c r="H4" t="s">
        <v>12769</v>
      </c>
      <c r="I4" t="s">
        <v>37</v>
      </c>
      <c r="J4">
        <v>1017</v>
      </c>
      <c r="K4" t="s">
        <v>12770</v>
      </c>
      <c r="L4" t="s">
        <v>28</v>
      </c>
      <c r="M4" t="s">
        <v>14</v>
      </c>
      <c r="N4">
        <v>79116270</v>
      </c>
      <c r="O4">
        <v>67</v>
      </c>
      <c r="P4">
        <v>991015138</v>
      </c>
      <c r="Q4">
        <v>67</v>
      </c>
      <c r="R4">
        <v>992556319</v>
      </c>
      <c r="S4">
        <v>704609179342320</v>
      </c>
      <c r="T4" t="s">
        <v>38</v>
      </c>
      <c r="U4" t="s">
        <v>12771</v>
      </c>
      <c r="V4" t="s">
        <v>12766</v>
      </c>
    </row>
    <row r="5" spans="1:22" x14ac:dyDescent="0.25">
      <c r="A5">
        <v>9</v>
      </c>
      <c r="B5" t="s">
        <v>12772</v>
      </c>
      <c r="C5" t="str">
        <f t="shared" si="0"/>
        <v xml:space="preserve">ANALICE ALVES RABELLO  </v>
      </c>
      <c r="D5" t="s">
        <v>10</v>
      </c>
      <c r="E5">
        <v>46649158100</v>
      </c>
      <c r="F5" t="s">
        <v>17</v>
      </c>
      <c r="G5" t="s">
        <v>12</v>
      </c>
      <c r="H5" t="s">
        <v>12774</v>
      </c>
      <c r="I5" t="s">
        <v>39</v>
      </c>
      <c r="J5">
        <v>1127</v>
      </c>
      <c r="K5" t="s">
        <v>12770</v>
      </c>
      <c r="L5" t="s">
        <v>28</v>
      </c>
      <c r="M5" t="s">
        <v>14</v>
      </c>
      <c r="N5">
        <v>79011140</v>
      </c>
      <c r="O5">
        <v>67</v>
      </c>
      <c r="P5" t="s">
        <v>12775</v>
      </c>
      <c r="Q5">
        <v>67</v>
      </c>
      <c r="R5" t="s">
        <v>12776</v>
      </c>
      <c r="S5">
        <v>705208428208070</v>
      </c>
      <c r="T5" t="s">
        <v>12777</v>
      </c>
      <c r="U5" t="s">
        <v>12778</v>
      </c>
      <c r="V5" t="s">
        <v>12779</v>
      </c>
    </row>
    <row r="6" spans="1:22" x14ac:dyDescent="0.25">
      <c r="A6">
        <v>10</v>
      </c>
      <c r="B6" t="s">
        <v>12780</v>
      </c>
      <c r="C6" t="str">
        <f t="shared" si="0"/>
        <v xml:space="preserve">EDSOM SHIGUERU </v>
      </c>
      <c r="D6" t="s">
        <v>15</v>
      </c>
      <c r="E6">
        <v>3302746865</v>
      </c>
      <c r="F6" t="s">
        <v>11</v>
      </c>
      <c r="G6" t="s">
        <v>24</v>
      </c>
      <c r="H6" t="s">
        <v>12782</v>
      </c>
      <c r="I6" t="s">
        <v>40</v>
      </c>
      <c r="J6">
        <v>1403</v>
      </c>
      <c r="K6" t="s">
        <v>12770</v>
      </c>
      <c r="L6" t="s">
        <v>28</v>
      </c>
      <c r="M6" t="s">
        <v>14</v>
      </c>
      <c r="N6">
        <v>79010170</v>
      </c>
      <c r="O6">
        <v>67</v>
      </c>
      <c r="P6" t="s">
        <v>12783</v>
      </c>
      <c r="Q6">
        <v>67</v>
      </c>
      <c r="R6" t="s">
        <v>12784</v>
      </c>
      <c r="S6">
        <v>898004803270742</v>
      </c>
      <c r="T6" t="s">
        <v>41</v>
      </c>
      <c r="U6" t="s">
        <v>42</v>
      </c>
      <c r="V6" t="s">
        <v>12779</v>
      </c>
    </row>
    <row r="7" spans="1:22" x14ac:dyDescent="0.25">
      <c r="A7">
        <v>11</v>
      </c>
      <c r="B7" t="s">
        <v>12785</v>
      </c>
      <c r="C7" t="str">
        <f t="shared" si="0"/>
        <v xml:space="preserve">REGINALDO HERNANDES BARCO   </v>
      </c>
      <c r="D7" t="s">
        <v>15</v>
      </c>
      <c r="E7">
        <v>18146874835</v>
      </c>
      <c r="F7" t="s">
        <v>17</v>
      </c>
      <c r="G7" t="s">
        <v>24</v>
      </c>
      <c r="H7" t="s">
        <v>12787</v>
      </c>
      <c r="I7" t="s">
        <v>43</v>
      </c>
      <c r="J7">
        <v>500</v>
      </c>
      <c r="K7" t="s">
        <v>12788</v>
      </c>
      <c r="L7" t="s">
        <v>28</v>
      </c>
      <c r="M7" t="s">
        <v>14</v>
      </c>
      <c r="N7">
        <v>79115420</v>
      </c>
      <c r="O7">
        <v>67</v>
      </c>
      <c r="P7" t="s">
        <v>12789</v>
      </c>
      <c r="Q7">
        <v>67</v>
      </c>
      <c r="R7" t="s">
        <v>12790</v>
      </c>
      <c r="S7">
        <v>700201951794330</v>
      </c>
      <c r="T7" t="s">
        <v>44</v>
      </c>
      <c r="U7" t="s">
        <v>45</v>
      </c>
      <c r="V7" t="s">
        <v>12779</v>
      </c>
    </row>
    <row r="8" spans="1:22" x14ac:dyDescent="0.25">
      <c r="A8">
        <v>12</v>
      </c>
      <c r="B8" t="s">
        <v>12791</v>
      </c>
      <c r="C8" t="str">
        <f t="shared" si="0"/>
        <v xml:space="preserve">WILSON FERREIRA MARTINS </v>
      </c>
      <c r="D8" t="s">
        <v>15</v>
      </c>
      <c r="E8">
        <v>6225039104</v>
      </c>
      <c r="F8" t="s">
        <v>17</v>
      </c>
      <c r="G8" t="s">
        <v>24</v>
      </c>
      <c r="H8" t="s">
        <v>12793</v>
      </c>
      <c r="I8" t="s">
        <v>46</v>
      </c>
      <c r="J8">
        <v>592</v>
      </c>
      <c r="K8" t="s">
        <v>12788</v>
      </c>
      <c r="L8" t="s">
        <v>28</v>
      </c>
      <c r="M8" t="s">
        <v>14</v>
      </c>
      <c r="N8">
        <v>79115430</v>
      </c>
      <c r="O8">
        <v>67</v>
      </c>
      <c r="P8" t="s">
        <v>12794</v>
      </c>
      <c r="Q8">
        <v>67</v>
      </c>
      <c r="R8" t="s">
        <v>12795</v>
      </c>
      <c r="S8">
        <v>708109502820338</v>
      </c>
      <c r="T8" t="s">
        <v>47</v>
      </c>
      <c r="U8" t="s">
        <v>48</v>
      </c>
      <c r="V8" t="s">
        <v>12779</v>
      </c>
    </row>
    <row r="9" spans="1:22" x14ac:dyDescent="0.25">
      <c r="A9">
        <v>13</v>
      </c>
      <c r="B9" t="s">
        <v>12796</v>
      </c>
      <c r="C9" t="str">
        <f t="shared" si="0"/>
        <v xml:space="preserve">CONCEIÇÃO SANDIM DA SILVA </v>
      </c>
      <c r="D9" t="s">
        <v>10</v>
      </c>
      <c r="E9">
        <v>61512176168</v>
      </c>
      <c r="F9" t="s">
        <v>17</v>
      </c>
      <c r="G9" t="s">
        <v>12</v>
      </c>
      <c r="H9" t="s">
        <v>12798</v>
      </c>
      <c r="I9" t="s">
        <v>49</v>
      </c>
      <c r="J9">
        <v>207</v>
      </c>
      <c r="K9" t="s">
        <v>50</v>
      </c>
      <c r="L9" t="s">
        <v>28</v>
      </c>
      <c r="M9" t="s">
        <v>14</v>
      </c>
      <c r="N9">
        <v>79117221</v>
      </c>
      <c r="O9">
        <v>67</v>
      </c>
      <c r="P9" t="s">
        <v>12799</v>
      </c>
      <c r="Q9">
        <v>67</v>
      </c>
      <c r="R9" t="s">
        <v>12800</v>
      </c>
      <c r="S9">
        <v>704508369601411</v>
      </c>
      <c r="T9" t="s">
        <v>51</v>
      </c>
      <c r="U9" t="s">
        <v>52</v>
      </c>
      <c r="V9" t="s">
        <v>12779</v>
      </c>
    </row>
    <row r="10" spans="1:22" x14ac:dyDescent="0.25">
      <c r="A10">
        <v>14</v>
      </c>
      <c r="B10" t="s">
        <v>12801</v>
      </c>
      <c r="C10" t="str">
        <f t="shared" si="0"/>
        <v xml:space="preserve">MARIA DE FATIMA DE ALMEIDA SILVA </v>
      </c>
      <c r="D10" t="s">
        <v>10</v>
      </c>
      <c r="E10">
        <v>48967599153</v>
      </c>
      <c r="F10" t="s">
        <v>17</v>
      </c>
      <c r="G10" t="s">
        <v>24</v>
      </c>
      <c r="H10" t="s">
        <v>12803</v>
      </c>
      <c r="I10" t="s">
        <v>53</v>
      </c>
      <c r="J10">
        <v>4189</v>
      </c>
      <c r="K10" t="s">
        <v>54</v>
      </c>
      <c r="L10" t="s">
        <v>28</v>
      </c>
      <c r="M10" t="s">
        <v>14</v>
      </c>
      <c r="N10">
        <v>79117010</v>
      </c>
      <c r="O10">
        <v>67</v>
      </c>
      <c r="P10" t="s">
        <v>12804</v>
      </c>
      <c r="Q10">
        <v>67</v>
      </c>
      <c r="R10" t="s">
        <v>55</v>
      </c>
      <c r="S10">
        <v>2000259063200000</v>
      </c>
      <c r="T10" t="s">
        <v>12805</v>
      </c>
      <c r="U10" t="s">
        <v>12806</v>
      </c>
      <c r="V10" t="s">
        <v>12779</v>
      </c>
    </row>
    <row r="11" spans="1:22" x14ac:dyDescent="0.25">
      <c r="A11">
        <v>15</v>
      </c>
      <c r="B11" t="s">
        <v>12807</v>
      </c>
      <c r="C11" t="str">
        <f t="shared" si="0"/>
        <v xml:space="preserve">MARCELINO RUBENS LOPES </v>
      </c>
      <c r="D11" t="s">
        <v>15</v>
      </c>
      <c r="E11">
        <v>40806294191</v>
      </c>
      <c r="F11" t="s">
        <v>17</v>
      </c>
      <c r="G11" t="s">
        <v>12</v>
      </c>
      <c r="H11" t="s">
        <v>12809</v>
      </c>
      <c r="I11" t="s">
        <v>56</v>
      </c>
      <c r="J11">
        <v>962</v>
      </c>
      <c r="K11" t="s">
        <v>57</v>
      </c>
      <c r="L11" t="s">
        <v>28</v>
      </c>
      <c r="M11" t="s">
        <v>14</v>
      </c>
      <c r="N11">
        <v>79017111</v>
      </c>
      <c r="O11">
        <v>67</v>
      </c>
      <c r="P11" t="s">
        <v>12810</v>
      </c>
      <c r="Q11">
        <v>67</v>
      </c>
      <c r="R11" t="s">
        <v>12811</v>
      </c>
      <c r="S11">
        <v>700500757186556</v>
      </c>
      <c r="T11" t="s">
        <v>58</v>
      </c>
      <c r="V11" t="s">
        <v>12779</v>
      </c>
    </row>
    <row r="12" spans="1:22" x14ac:dyDescent="0.25">
      <c r="A12">
        <v>16</v>
      </c>
      <c r="B12" t="s">
        <v>12812</v>
      </c>
      <c r="C12" t="str">
        <f t="shared" si="0"/>
        <v xml:space="preserve">JEFFERSON GOMES DA CUNHA </v>
      </c>
      <c r="D12" t="s">
        <v>15</v>
      </c>
      <c r="E12">
        <v>73741515191</v>
      </c>
      <c r="F12" t="s">
        <v>32</v>
      </c>
      <c r="G12" t="s">
        <v>12</v>
      </c>
      <c r="H12" t="s">
        <v>12814</v>
      </c>
      <c r="I12" t="s">
        <v>59</v>
      </c>
      <c r="J12">
        <v>87</v>
      </c>
      <c r="K12" t="s">
        <v>12770</v>
      </c>
      <c r="L12" t="s">
        <v>28</v>
      </c>
      <c r="M12" t="s">
        <v>14</v>
      </c>
      <c r="N12">
        <v>79011230</v>
      </c>
      <c r="O12">
        <v>67</v>
      </c>
      <c r="P12">
        <v>991873307</v>
      </c>
      <c r="Q12">
        <v>67</v>
      </c>
      <c r="R12">
        <v>98323211</v>
      </c>
      <c r="S12">
        <v>700206978256520</v>
      </c>
      <c r="T12" t="s">
        <v>60</v>
      </c>
      <c r="U12" t="s">
        <v>61</v>
      </c>
      <c r="V12" t="s">
        <v>12779</v>
      </c>
    </row>
    <row r="13" spans="1:22" x14ac:dyDescent="0.25">
      <c r="A13">
        <v>17</v>
      </c>
      <c r="B13" t="s">
        <v>12815</v>
      </c>
      <c r="C13" t="str">
        <f t="shared" si="0"/>
        <v xml:space="preserve">ARY JOSE MEDEIROS DOS SANTOS </v>
      </c>
      <c r="D13" t="s">
        <v>15</v>
      </c>
      <c r="E13">
        <v>54338476168</v>
      </c>
      <c r="F13" t="s">
        <v>32</v>
      </c>
      <c r="G13" t="s">
        <v>12</v>
      </c>
      <c r="H13" t="s">
        <v>12817</v>
      </c>
      <c r="I13" t="s">
        <v>62</v>
      </c>
      <c r="J13">
        <v>244</v>
      </c>
      <c r="K13" t="s">
        <v>63</v>
      </c>
      <c r="L13" t="s">
        <v>64</v>
      </c>
      <c r="M13" t="s">
        <v>14</v>
      </c>
      <c r="N13">
        <v>79106057</v>
      </c>
      <c r="O13">
        <v>67</v>
      </c>
      <c r="P13" t="s">
        <v>12818</v>
      </c>
      <c r="Q13">
        <v>67</v>
      </c>
      <c r="R13" t="s">
        <v>12819</v>
      </c>
      <c r="S13">
        <v>705007804241653</v>
      </c>
      <c r="T13" t="s">
        <v>65</v>
      </c>
      <c r="U13" t="s">
        <v>66</v>
      </c>
      <c r="V13" t="s">
        <v>12820</v>
      </c>
    </row>
    <row r="14" spans="1:22" x14ac:dyDescent="0.25">
      <c r="A14">
        <v>18</v>
      </c>
      <c r="B14" t="s">
        <v>12821</v>
      </c>
      <c r="C14" t="str">
        <f t="shared" si="0"/>
        <v xml:space="preserve">RODOLFO RODRIGUES NUNES   </v>
      </c>
      <c r="D14" t="s">
        <v>15</v>
      </c>
      <c r="E14">
        <v>2042780154</v>
      </c>
      <c r="F14" t="s">
        <v>17</v>
      </c>
      <c r="G14" t="s">
        <v>12</v>
      </c>
      <c r="H14" t="s">
        <v>12823</v>
      </c>
      <c r="I14" t="s">
        <v>12824</v>
      </c>
      <c r="J14">
        <v>484</v>
      </c>
      <c r="K14" t="s">
        <v>67</v>
      </c>
      <c r="L14" t="s">
        <v>28</v>
      </c>
      <c r="M14" t="s">
        <v>14</v>
      </c>
      <c r="N14">
        <v>79092250</v>
      </c>
      <c r="O14">
        <v>67</v>
      </c>
      <c r="P14" t="s">
        <v>12825</v>
      </c>
      <c r="Q14">
        <v>67</v>
      </c>
      <c r="R14" t="s">
        <v>12826</v>
      </c>
      <c r="S14">
        <v>708206664277741</v>
      </c>
      <c r="T14" t="s">
        <v>12827</v>
      </c>
      <c r="U14" t="s">
        <v>68</v>
      </c>
      <c r="V14" t="s">
        <v>12779</v>
      </c>
    </row>
    <row r="15" spans="1:22" x14ac:dyDescent="0.25">
      <c r="A15">
        <v>19</v>
      </c>
      <c r="B15" t="s">
        <v>12828</v>
      </c>
      <c r="C15" t="str">
        <f t="shared" si="0"/>
        <v xml:space="preserve">GILVAN MONTERIO FERREIRA FILHO </v>
      </c>
      <c r="D15" t="s">
        <v>15</v>
      </c>
      <c r="E15">
        <v>9104775821</v>
      </c>
      <c r="F15" t="s">
        <v>32</v>
      </c>
      <c r="G15" t="s">
        <v>12</v>
      </c>
      <c r="H15" t="s">
        <v>12830</v>
      </c>
      <c r="I15" t="s">
        <v>69</v>
      </c>
      <c r="J15">
        <v>351</v>
      </c>
      <c r="K15" t="s">
        <v>70</v>
      </c>
      <c r="L15" t="s">
        <v>28</v>
      </c>
      <c r="M15" t="s">
        <v>14</v>
      </c>
      <c r="N15">
        <v>79009700</v>
      </c>
      <c r="O15">
        <v>67</v>
      </c>
      <c r="P15" t="s">
        <v>12831</v>
      </c>
      <c r="Q15">
        <v>67</v>
      </c>
      <c r="R15" t="s">
        <v>12832</v>
      </c>
      <c r="S15">
        <v>702808188644769</v>
      </c>
      <c r="T15" t="s">
        <v>12833</v>
      </c>
      <c r="U15" t="s">
        <v>71</v>
      </c>
      <c r="V15" t="s">
        <v>12779</v>
      </c>
    </row>
    <row r="16" spans="1:22" x14ac:dyDescent="0.25">
      <c r="A16">
        <v>20</v>
      </c>
      <c r="B16" t="s">
        <v>12834</v>
      </c>
      <c r="C16" t="str">
        <f t="shared" si="0"/>
        <v xml:space="preserve">JOSE ORLANDO DE ARRUDA </v>
      </c>
      <c r="D16" t="s">
        <v>15</v>
      </c>
      <c r="E16">
        <v>27175839120</v>
      </c>
      <c r="F16" t="s">
        <v>32</v>
      </c>
      <c r="G16" t="s">
        <v>72</v>
      </c>
      <c r="H16" t="s">
        <v>12836</v>
      </c>
      <c r="I16" t="s">
        <v>73</v>
      </c>
      <c r="J16">
        <v>734</v>
      </c>
      <c r="K16" t="s">
        <v>12770</v>
      </c>
      <c r="L16" t="s">
        <v>64</v>
      </c>
      <c r="M16" t="s">
        <v>14</v>
      </c>
      <c r="N16">
        <v>79010170</v>
      </c>
      <c r="O16">
        <v>67</v>
      </c>
      <c r="P16">
        <v>991179892</v>
      </c>
      <c r="Q16">
        <v>67</v>
      </c>
      <c r="R16">
        <v>996245211</v>
      </c>
      <c r="S16">
        <v>70410415043</v>
      </c>
      <c r="T16" t="s">
        <v>74</v>
      </c>
      <c r="U16" t="s">
        <v>75</v>
      </c>
      <c r="V16" t="s">
        <v>12779</v>
      </c>
    </row>
    <row r="17" spans="1:22" x14ac:dyDescent="0.25">
      <c r="A17">
        <v>21</v>
      </c>
      <c r="B17" t="s">
        <v>12837</v>
      </c>
      <c r="C17" t="str">
        <f t="shared" si="0"/>
        <v xml:space="preserve">DAVID TONIAZZO </v>
      </c>
      <c r="D17" t="s">
        <v>15</v>
      </c>
      <c r="E17">
        <v>32517750068</v>
      </c>
      <c r="F17" t="s">
        <v>17</v>
      </c>
      <c r="G17" t="s">
        <v>24</v>
      </c>
      <c r="H17" t="s">
        <v>12839</v>
      </c>
      <c r="I17" t="s">
        <v>76</v>
      </c>
      <c r="J17">
        <v>49</v>
      </c>
      <c r="K17" t="s">
        <v>77</v>
      </c>
      <c r="L17" t="s">
        <v>28</v>
      </c>
      <c r="M17" t="s">
        <v>14</v>
      </c>
      <c r="N17">
        <v>79006490</v>
      </c>
      <c r="O17">
        <v>67</v>
      </c>
      <c r="P17" t="s">
        <v>12840</v>
      </c>
      <c r="Q17">
        <v>67</v>
      </c>
      <c r="R17" t="s">
        <v>12841</v>
      </c>
      <c r="S17">
        <v>708607509089489</v>
      </c>
      <c r="T17" t="s">
        <v>78</v>
      </c>
      <c r="U17" t="s">
        <v>79</v>
      </c>
      <c r="V17" t="s">
        <v>12779</v>
      </c>
    </row>
    <row r="18" spans="1:22" x14ac:dyDescent="0.25">
      <c r="A18">
        <v>23</v>
      </c>
      <c r="B18" t="s">
        <v>12844</v>
      </c>
      <c r="C18" t="str">
        <f t="shared" si="0"/>
        <v xml:space="preserve">EUNICE ARGUELHO </v>
      </c>
      <c r="D18" t="s">
        <v>10</v>
      </c>
      <c r="E18">
        <v>66298407120</v>
      </c>
      <c r="F18" t="s">
        <v>32</v>
      </c>
      <c r="G18" t="s">
        <v>72</v>
      </c>
      <c r="H18" t="s">
        <v>12846</v>
      </c>
      <c r="I18" t="s">
        <v>80</v>
      </c>
      <c r="J18">
        <v>500</v>
      </c>
      <c r="K18" t="s">
        <v>81</v>
      </c>
      <c r="L18" t="s">
        <v>28</v>
      </c>
      <c r="M18" t="s">
        <v>14</v>
      </c>
      <c r="N18">
        <v>79045060</v>
      </c>
      <c r="O18">
        <v>67</v>
      </c>
      <c r="P18" t="s">
        <v>12847</v>
      </c>
      <c r="Q18">
        <v>67</v>
      </c>
      <c r="S18">
        <v>703404881578400</v>
      </c>
      <c r="T18" t="s">
        <v>82</v>
      </c>
      <c r="U18" t="s">
        <v>12848</v>
      </c>
      <c r="V18" t="s">
        <v>12779</v>
      </c>
    </row>
    <row r="19" spans="1:22" x14ac:dyDescent="0.25">
      <c r="A19">
        <v>24</v>
      </c>
      <c r="B19" t="s">
        <v>12849</v>
      </c>
      <c r="C19" t="str">
        <f t="shared" si="0"/>
        <v xml:space="preserve">HELTON GOMES DA SILVA    </v>
      </c>
      <c r="D19" t="s">
        <v>15</v>
      </c>
      <c r="E19">
        <v>1934914193</v>
      </c>
      <c r="F19" t="s">
        <v>17</v>
      </c>
      <c r="G19" t="s">
        <v>12</v>
      </c>
      <c r="H19" t="s">
        <v>12851</v>
      </c>
      <c r="I19" t="s">
        <v>83</v>
      </c>
      <c r="J19">
        <v>127</v>
      </c>
      <c r="K19" t="s">
        <v>84</v>
      </c>
      <c r="L19" t="s">
        <v>28</v>
      </c>
      <c r="M19" t="s">
        <v>14</v>
      </c>
      <c r="N19">
        <v>79115345</v>
      </c>
      <c r="O19">
        <v>67</v>
      </c>
      <c r="P19">
        <v>993214236</v>
      </c>
      <c r="S19">
        <v>9863762</v>
      </c>
      <c r="T19" t="s">
        <v>85</v>
      </c>
      <c r="U19" t="s">
        <v>86</v>
      </c>
      <c r="V19" t="s">
        <v>12779</v>
      </c>
    </row>
    <row r="20" spans="1:22" x14ac:dyDescent="0.25">
      <c r="A20">
        <v>25</v>
      </c>
      <c r="B20" t="s">
        <v>12852</v>
      </c>
      <c r="C20" t="str">
        <f t="shared" si="0"/>
        <v xml:space="preserve">VALTUIR DA COSTA ABREU </v>
      </c>
      <c r="D20" t="s">
        <v>15</v>
      </c>
      <c r="E20">
        <v>28755839134</v>
      </c>
      <c r="F20" t="s">
        <v>32</v>
      </c>
      <c r="G20" t="s">
        <v>24</v>
      </c>
      <c r="H20" t="s">
        <v>12854</v>
      </c>
      <c r="I20" t="s">
        <v>87</v>
      </c>
      <c r="J20">
        <v>86</v>
      </c>
      <c r="K20" t="s">
        <v>88</v>
      </c>
      <c r="L20" t="s">
        <v>28</v>
      </c>
      <c r="M20" t="s">
        <v>14</v>
      </c>
      <c r="N20">
        <v>79080500</v>
      </c>
      <c r="O20">
        <v>67</v>
      </c>
      <c r="P20" t="s">
        <v>12855</v>
      </c>
      <c r="Q20">
        <v>67</v>
      </c>
      <c r="R20" t="s">
        <v>12856</v>
      </c>
      <c r="S20">
        <v>702601293345747</v>
      </c>
      <c r="T20" t="s">
        <v>89</v>
      </c>
      <c r="U20" t="s">
        <v>90</v>
      </c>
      <c r="V20" t="s">
        <v>12779</v>
      </c>
    </row>
    <row r="21" spans="1:22" x14ac:dyDescent="0.25">
      <c r="A21">
        <v>26</v>
      </c>
      <c r="B21" t="s">
        <v>12857</v>
      </c>
      <c r="C21" t="str">
        <f t="shared" si="0"/>
        <v xml:space="preserve">SILVANIA ANTERO DA SILVA FERREIRA </v>
      </c>
      <c r="D21" t="s">
        <v>10</v>
      </c>
      <c r="E21">
        <v>56205635100</v>
      </c>
      <c r="F21" t="s">
        <v>17</v>
      </c>
      <c r="G21" t="s">
        <v>24</v>
      </c>
      <c r="H21" t="s">
        <v>12859</v>
      </c>
      <c r="I21" t="s">
        <v>91</v>
      </c>
      <c r="J21">
        <v>638</v>
      </c>
      <c r="K21" t="s">
        <v>12860</v>
      </c>
      <c r="L21" t="s">
        <v>28</v>
      </c>
      <c r="M21" t="s">
        <v>14</v>
      </c>
      <c r="N21">
        <v>79013360</v>
      </c>
      <c r="O21">
        <v>67</v>
      </c>
      <c r="P21" t="s">
        <v>12861</v>
      </c>
      <c r="Q21">
        <v>67</v>
      </c>
      <c r="R21" t="s">
        <v>12862</v>
      </c>
      <c r="S21">
        <v>705008268985351</v>
      </c>
      <c r="T21" t="s">
        <v>12863</v>
      </c>
      <c r="U21" t="s">
        <v>92</v>
      </c>
      <c r="V21" t="s">
        <v>12779</v>
      </c>
    </row>
    <row r="22" spans="1:22" x14ac:dyDescent="0.25">
      <c r="A22">
        <v>27</v>
      </c>
      <c r="B22" t="s">
        <v>12864</v>
      </c>
      <c r="C22" t="str">
        <f t="shared" si="0"/>
        <v xml:space="preserve">ANA MARIA MACIEL GONÇALVES </v>
      </c>
      <c r="D22" t="s">
        <v>10</v>
      </c>
      <c r="E22">
        <v>19997337115</v>
      </c>
      <c r="F22" t="s">
        <v>17</v>
      </c>
      <c r="G22" t="s">
        <v>72</v>
      </c>
      <c r="H22" t="s">
        <v>12866</v>
      </c>
      <c r="I22" t="s">
        <v>93</v>
      </c>
      <c r="J22">
        <v>281</v>
      </c>
      <c r="K22" t="s">
        <v>94</v>
      </c>
      <c r="L22" t="s">
        <v>28</v>
      </c>
      <c r="M22" t="s">
        <v>14</v>
      </c>
      <c r="N22">
        <v>79096734</v>
      </c>
      <c r="P22" t="s">
        <v>12867</v>
      </c>
      <c r="Q22">
        <v>67</v>
      </c>
      <c r="R22" t="s">
        <v>12868</v>
      </c>
      <c r="S22" t="s">
        <v>95</v>
      </c>
      <c r="T22" t="s">
        <v>96</v>
      </c>
      <c r="U22" t="s">
        <v>12869</v>
      </c>
      <c r="V22" t="s">
        <v>12779</v>
      </c>
    </row>
    <row r="23" spans="1:22" x14ac:dyDescent="0.25">
      <c r="A23">
        <v>28</v>
      </c>
      <c r="B23" t="s">
        <v>12870</v>
      </c>
      <c r="C23" t="str">
        <f t="shared" si="0"/>
        <v xml:space="preserve">ROSIDELVA ROGRIGUES LEAL  </v>
      </c>
      <c r="D23" t="s">
        <v>10</v>
      </c>
      <c r="E23">
        <v>44520077168</v>
      </c>
      <c r="F23" t="s">
        <v>17</v>
      </c>
      <c r="G23" t="s">
        <v>72</v>
      </c>
      <c r="H23" t="s">
        <v>12872</v>
      </c>
      <c r="I23" t="s">
        <v>97</v>
      </c>
      <c r="J23">
        <v>228</v>
      </c>
      <c r="K23" t="s">
        <v>98</v>
      </c>
      <c r="L23" t="s">
        <v>64</v>
      </c>
      <c r="M23" t="s">
        <v>14</v>
      </c>
      <c r="N23">
        <v>79115353</v>
      </c>
      <c r="O23">
        <v>67</v>
      </c>
      <c r="P23">
        <v>996256164</v>
      </c>
      <c r="Q23">
        <v>67</v>
      </c>
      <c r="R23" t="s">
        <v>12873</v>
      </c>
      <c r="S23">
        <v>705509785070859</v>
      </c>
      <c r="T23" t="s">
        <v>99</v>
      </c>
      <c r="U23" t="s">
        <v>100</v>
      </c>
      <c r="V23" t="s">
        <v>12779</v>
      </c>
    </row>
    <row r="24" spans="1:22" x14ac:dyDescent="0.25">
      <c r="A24">
        <v>29</v>
      </c>
      <c r="B24" t="s">
        <v>12874</v>
      </c>
      <c r="C24" t="str">
        <f t="shared" si="0"/>
        <v xml:space="preserve">GISLAINE EILERT BERCELLOS </v>
      </c>
      <c r="D24" t="s">
        <v>10</v>
      </c>
      <c r="E24">
        <v>25250426034</v>
      </c>
      <c r="F24" t="s">
        <v>11</v>
      </c>
      <c r="G24" t="s">
        <v>12</v>
      </c>
      <c r="H24" t="s">
        <v>12876</v>
      </c>
      <c r="I24" t="s">
        <v>12877</v>
      </c>
      <c r="J24">
        <v>502</v>
      </c>
      <c r="K24" t="s">
        <v>101</v>
      </c>
      <c r="L24" t="s">
        <v>28</v>
      </c>
      <c r="M24" t="s">
        <v>14</v>
      </c>
      <c r="N24">
        <v>79014870</v>
      </c>
      <c r="O24">
        <v>67</v>
      </c>
      <c r="P24" t="s">
        <v>12878</v>
      </c>
      <c r="Q24">
        <v>67</v>
      </c>
      <c r="R24" t="s">
        <v>12879</v>
      </c>
      <c r="S24">
        <v>700006056103107</v>
      </c>
      <c r="T24" t="s">
        <v>12880</v>
      </c>
      <c r="U24" t="s">
        <v>12881</v>
      </c>
      <c r="V24" t="s">
        <v>12882</v>
      </c>
    </row>
    <row r="25" spans="1:22" x14ac:dyDescent="0.25">
      <c r="A25">
        <v>30</v>
      </c>
      <c r="B25" t="s">
        <v>12883</v>
      </c>
      <c r="C25" t="str">
        <f t="shared" si="0"/>
        <v xml:space="preserve">MARIA NUNES RODRIGUES </v>
      </c>
      <c r="D25" t="s">
        <v>10</v>
      </c>
      <c r="E25">
        <v>58277056168</v>
      </c>
      <c r="F25" t="s">
        <v>17</v>
      </c>
      <c r="G25" t="s">
        <v>24</v>
      </c>
      <c r="H25" t="s">
        <v>12885</v>
      </c>
      <c r="I25" t="s">
        <v>102</v>
      </c>
      <c r="J25">
        <v>278</v>
      </c>
      <c r="K25" t="s">
        <v>12886</v>
      </c>
      <c r="L25" t="s">
        <v>28</v>
      </c>
      <c r="M25" t="s">
        <v>14</v>
      </c>
      <c r="N25">
        <v>79106030</v>
      </c>
      <c r="O25">
        <v>67</v>
      </c>
      <c r="P25" t="s">
        <v>12887</v>
      </c>
      <c r="Q25">
        <v>67</v>
      </c>
      <c r="R25" t="s">
        <v>12888</v>
      </c>
      <c r="S25">
        <v>707802696196014</v>
      </c>
      <c r="T25" t="s">
        <v>103</v>
      </c>
      <c r="U25" t="s">
        <v>104</v>
      </c>
      <c r="V25" t="s">
        <v>12889</v>
      </c>
    </row>
    <row r="26" spans="1:22" x14ac:dyDescent="0.25">
      <c r="A26">
        <v>31</v>
      </c>
      <c r="B26" t="s">
        <v>12890</v>
      </c>
      <c r="C26" t="str">
        <f t="shared" si="0"/>
        <v xml:space="preserve">MANOEL INACIO DOS SANTOS </v>
      </c>
      <c r="D26" t="s">
        <v>15</v>
      </c>
      <c r="E26">
        <v>19247290406</v>
      </c>
      <c r="F26" t="s">
        <v>17</v>
      </c>
      <c r="G26" t="s">
        <v>24</v>
      </c>
      <c r="H26" t="s">
        <v>12892</v>
      </c>
      <c r="I26" t="s">
        <v>105</v>
      </c>
      <c r="J26">
        <v>278</v>
      </c>
      <c r="K26" t="s">
        <v>12886</v>
      </c>
      <c r="L26" t="s">
        <v>28</v>
      </c>
      <c r="M26" t="s">
        <v>14</v>
      </c>
      <c r="O26">
        <v>67</v>
      </c>
      <c r="P26" t="s">
        <v>12888</v>
      </c>
      <c r="Q26">
        <v>67</v>
      </c>
      <c r="R26" t="s">
        <v>12893</v>
      </c>
      <c r="S26">
        <v>702407098791927</v>
      </c>
      <c r="T26" t="s">
        <v>106</v>
      </c>
      <c r="U26" t="s">
        <v>107</v>
      </c>
      <c r="V26" t="s">
        <v>12894</v>
      </c>
    </row>
    <row r="27" spans="1:22" x14ac:dyDescent="0.25">
      <c r="A27">
        <v>32</v>
      </c>
      <c r="B27" t="s">
        <v>12895</v>
      </c>
      <c r="C27" t="str">
        <f t="shared" si="0"/>
        <v xml:space="preserve">MARIA IZABEL DE QUEIROZ  </v>
      </c>
      <c r="D27" t="s">
        <v>10</v>
      </c>
      <c r="E27">
        <v>76261956120</v>
      </c>
      <c r="F27" t="s">
        <v>17</v>
      </c>
      <c r="G27" t="s">
        <v>72</v>
      </c>
      <c r="H27" t="s">
        <v>12897</v>
      </c>
      <c r="I27" t="s">
        <v>108</v>
      </c>
      <c r="J27">
        <v>319</v>
      </c>
      <c r="K27" t="s">
        <v>109</v>
      </c>
      <c r="L27" t="s">
        <v>28</v>
      </c>
      <c r="M27" t="s">
        <v>14</v>
      </c>
      <c r="N27">
        <v>79116654</v>
      </c>
      <c r="O27">
        <v>67</v>
      </c>
      <c r="P27" t="s">
        <v>12898</v>
      </c>
      <c r="Q27">
        <v>67</v>
      </c>
      <c r="R27" t="s">
        <v>12899</v>
      </c>
      <c r="S27">
        <v>700802411317481</v>
      </c>
      <c r="T27" t="s">
        <v>110</v>
      </c>
      <c r="U27" t="s">
        <v>111</v>
      </c>
      <c r="V27" t="s">
        <v>12779</v>
      </c>
    </row>
    <row r="28" spans="1:22" x14ac:dyDescent="0.25">
      <c r="A28">
        <v>33</v>
      </c>
      <c r="B28" t="s">
        <v>12900</v>
      </c>
      <c r="C28" t="str">
        <f t="shared" si="0"/>
        <v xml:space="preserve">MARIANA CESCO FERNANDES DA SILVA </v>
      </c>
      <c r="D28" t="s">
        <v>10</v>
      </c>
      <c r="E28">
        <v>4126752188</v>
      </c>
      <c r="F28" t="s">
        <v>17</v>
      </c>
      <c r="G28" t="s">
        <v>12</v>
      </c>
      <c r="H28" t="s">
        <v>12902</v>
      </c>
      <c r="I28" t="s">
        <v>112</v>
      </c>
      <c r="J28">
        <v>51</v>
      </c>
      <c r="K28" t="s">
        <v>113</v>
      </c>
      <c r="L28" t="s">
        <v>28</v>
      </c>
      <c r="M28" t="s">
        <v>14</v>
      </c>
      <c r="N28">
        <v>79110022</v>
      </c>
      <c r="O28">
        <v>67</v>
      </c>
      <c r="P28" t="s">
        <v>12903</v>
      </c>
      <c r="Q28">
        <v>67</v>
      </c>
      <c r="R28" t="s">
        <v>12904</v>
      </c>
      <c r="S28">
        <v>704207556488190</v>
      </c>
      <c r="T28" t="s">
        <v>114</v>
      </c>
      <c r="U28" t="s">
        <v>115</v>
      </c>
      <c r="V28" t="s">
        <v>12779</v>
      </c>
    </row>
    <row r="29" spans="1:22" x14ac:dyDescent="0.25">
      <c r="A29">
        <v>34</v>
      </c>
      <c r="B29" t="s">
        <v>12905</v>
      </c>
      <c r="C29" t="str">
        <f t="shared" si="0"/>
        <v xml:space="preserve">EDUARDO HENRIQUE DA SILVA </v>
      </c>
      <c r="D29" t="s">
        <v>15</v>
      </c>
      <c r="E29">
        <v>3740549165</v>
      </c>
      <c r="F29" t="s">
        <v>32</v>
      </c>
      <c r="G29" t="s">
        <v>12</v>
      </c>
      <c r="H29" t="s">
        <v>12907</v>
      </c>
      <c r="I29" t="s">
        <v>116</v>
      </c>
      <c r="J29">
        <v>128</v>
      </c>
      <c r="K29" t="s">
        <v>12908</v>
      </c>
      <c r="L29" t="s">
        <v>28</v>
      </c>
      <c r="M29" t="s">
        <v>14</v>
      </c>
      <c r="N29">
        <v>79090190</v>
      </c>
      <c r="O29">
        <v>67</v>
      </c>
      <c r="P29">
        <v>996272620</v>
      </c>
      <c r="Q29">
        <v>67</v>
      </c>
      <c r="R29">
        <v>981913532</v>
      </c>
      <c r="S29">
        <v>8980088133844740</v>
      </c>
      <c r="T29" t="s">
        <v>12909</v>
      </c>
      <c r="V29" t="s">
        <v>12779</v>
      </c>
    </row>
    <row r="30" spans="1:22" x14ac:dyDescent="0.25">
      <c r="A30">
        <v>35</v>
      </c>
      <c r="B30" t="s">
        <v>12910</v>
      </c>
      <c r="C30" t="str">
        <f t="shared" si="0"/>
        <v xml:space="preserve">TATIANE PAULA QUEIROZ MARTINELLI </v>
      </c>
      <c r="D30" t="s">
        <v>10</v>
      </c>
      <c r="E30">
        <v>208010173</v>
      </c>
      <c r="F30" t="s">
        <v>17</v>
      </c>
      <c r="G30" t="s">
        <v>12</v>
      </c>
      <c r="H30" t="s">
        <v>12912</v>
      </c>
      <c r="I30" t="s">
        <v>117</v>
      </c>
      <c r="J30">
        <v>99</v>
      </c>
      <c r="K30" t="s">
        <v>118</v>
      </c>
      <c r="L30" t="s">
        <v>28</v>
      </c>
      <c r="M30" t="s">
        <v>14</v>
      </c>
      <c r="N30">
        <v>79114150</v>
      </c>
      <c r="O30">
        <v>67</v>
      </c>
      <c r="P30" t="s">
        <v>12913</v>
      </c>
      <c r="Q30">
        <v>67</v>
      </c>
      <c r="R30" t="s">
        <v>12914</v>
      </c>
      <c r="S30">
        <v>1093983</v>
      </c>
      <c r="T30" t="s">
        <v>12915</v>
      </c>
      <c r="U30" t="s">
        <v>12916</v>
      </c>
      <c r="V30" t="s">
        <v>12779</v>
      </c>
    </row>
    <row r="31" spans="1:22" x14ac:dyDescent="0.25">
      <c r="A31">
        <v>36</v>
      </c>
      <c r="B31" t="s">
        <v>12917</v>
      </c>
      <c r="C31" t="str">
        <f t="shared" si="0"/>
        <v xml:space="preserve">DAVI FREITAS DOS SANTOS  ---   </v>
      </c>
      <c r="D31" t="s">
        <v>15</v>
      </c>
      <c r="E31">
        <v>7638421175</v>
      </c>
      <c r="F31" t="s">
        <v>17</v>
      </c>
      <c r="G31" t="s">
        <v>12</v>
      </c>
      <c r="H31" t="s">
        <v>12919</v>
      </c>
      <c r="I31" t="s">
        <v>119</v>
      </c>
      <c r="J31">
        <v>631</v>
      </c>
      <c r="K31" t="s">
        <v>120</v>
      </c>
      <c r="L31" t="s">
        <v>28</v>
      </c>
      <c r="M31" t="s">
        <v>14</v>
      </c>
      <c r="N31">
        <v>79117250</v>
      </c>
      <c r="O31">
        <v>67</v>
      </c>
      <c r="P31" t="s">
        <v>12920</v>
      </c>
      <c r="Q31">
        <v>67</v>
      </c>
      <c r="R31" t="s">
        <v>12921</v>
      </c>
      <c r="S31">
        <v>898004888316742</v>
      </c>
      <c r="T31" t="s">
        <v>12922</v>
      </c>
      <c r="U31" t="s">
        <v>121</v>
      </c>
      <c r="V31" t="s">
        <v>12779</v>
      </c>
    </row>
    <row r="32" spans="1:22" x14ac:dyDescent="0.25">
      <c r="A32">
        <v>37</v>
      </c>
      <c r="B32" t="s">
        <v>12923</v>
      </c>
      <c r="C32" t="str">
        <f t="shared" si="0"/>
        <v xml:space="preserve">EDUARDO DA FONSECA BRITES </v>
      </c>
      <c r="D32" t="s">
        <v>15</v>
      </c>
      <c r="E32">
        <v>4961038148</v>
      </c>
      <c r="F32" t="s">
        <v>17</v>
      </c>
      <c r="G32" t="s">
        <v>12</v>
      </c>
      <c r="H32" t="s">
        <v>12925</v>
      </c>
      <c r="I32" t="s">
        <v>122</v>
      </c>
      <c r="J32">
        <v>1817</v>
      </c>
      <c r="K32" t="s">
        <v>123</v>
      </c>
      <c r="L32" t="s">
        <v>28</v>
      </c>
      <c r="M32" t="s">
        <v>14</v>
      </c>
      <c r="N32">
        <v>79105050</v>
      </c>
      <c r="O32">
        <v>67</v>
      </c>
      <c r="P32" t="s">
        <v>12926</v>
      </c>
      <c r="Q32">
        <v>67</v>
      </c>
      <c r="R32" t="s">
        <v>12927</v>
      </c>
      <c r="S32">
        <v>704107607162050</v>
      </c>
      <c r="T32" t="s">
        <v>124</v>
      </c>
      <c r="U32" t="s">
        <v>125</v>
      </c>
      <c r="V32" t="s">
        <v>12779</v>
      </c>
    </row>
    <row r="33" spans="1:22" x14ac:dyDescent="0.25">
      <c r="A33">
        <v>38</v>
      </c>
      <c r="B33" t="s">
        <v>12928</v>
      </c>
      <c r="C33" t="str">
        <f t="shared" si="0"/>
        <v xml:space="preserve">ELIZABETH FREITAS FARIAS - </v>
      </c>
      <c r="D33" t="s">
        <v>10</v>
      </c>
      <c r="E33">
        <v>52839915120</v>
      </c>
      <c r="F33" t="s">
        <v>126</v>
      </c>
      <c r="G33" t="s">
        <v>24</v>
      </c>
      <c r="H33" t="s">
        <v>12930</v>
      </c>
      <c r="I33" t="s">
        <v>127</v>
      </c>
      <c r="J33">
        <v>37</v>
      </c>
      <c r="K33" t="s">
        <v>128</v>
      </c>
      <c r="L33" t="s">
        <v>28</v>
      </c>
      <c r="M33" t="s">
        <v>14</v>
      </c>
      <c r="N33">
        <v>79118390</v>
      </c>
      <c r="O33">
        <v>67</v>
      </c>
      <c r="P33" t="s">
        <v>12931</v>
      </c>
      <c r="Q33">
        <v>67</v>
      </c>
      <c r="R33" t="s">
        <v>12932</v>
      </c>
      <c r="S33">
        <v>898002741480801</v>
      </c>
      <c r="T33" t="s">
        <v>129</v>
      </c>
      <c r="U33" t="s">
        <v>130</v>
      </c>
      <c r="V33" t="s">
        <v>12933</v>
      </c>
    </row>
    <row r="34" spans="1:22" x14ac:dyDescent="0.25">
      <c r="A34">
        <v>39</v>
      </c>
      <c r="B34" t="s">
        <v>12934</v>
      </c>
      <c r="C34" t="str">
        <f t="shared" si="0"/>
        <v xml:space="preserve">KHAWANY SHOFFYA CALDERONI DA SILVA </v>
      </c>
      <c r="D34" t="s">
        <v>15</v>
      </c>
      <c r="E34">
        <v>8115855146</v>
      </c>
      <c r="F34" t="s">
        <v>32</v>
      </c>
      <c r="G34" t="s">
        <v>12</v>
      </c>
      <c r="H34" t="s">
        <v>12936</v>
      </c>
      <c r="I34" t="s">
        <v>131</v>
      </c>
      <c r="J34">
        <v>39</v>
      </c>
      <c r="K34" t="s">
        <v>132</v>
      </c>
      <c r="L34" t="s">
        <v>28</v>
      </c>
      <c r="M34" t="s">
        <v>14</v>
      </c>
      <c r="N34">
        <v>79086140</v>
      </c>
      <c r="O34">
        <v>67</v>
      </c>
      <c r="P34" t="s">
        <v>12937</v>
      </c>
      <c r="Q34">
        <v>67</v>
      </c>
      <c r="R34" t="s">
        <v>12938</v>
      </c>
      <c r="S34">
        <v>700009702374000</v>
      </c>
      <c r="T34" t="s">
        <v>12939</v>
      </c>
      <c r="U34" t="s">
        <v>12940</v>
      </c>
      <c r="V34" t="s">
        <v>12941</v>
      </c>
    </row>
    <row r="35" spans="1:22" x14ac:dyDescent="0.25">
      <c r="A35">
        <v>40</v>
      </c>
      <c r="B35" t="s">
        <v>12942</v>
      </c>
      <c r="C35" t="str">
        <f t="shared" si="0"/>
        <v xml:space="preserve">FABIO SILVA GARCIA DA CUNHA   </v>
      </c>
      <c r="D35" t="s">
        <v>15</v>
      </c>
      <c r="E35">
        <v>731302141</v>
      </c>
      <c r="F35" t="s">
        <v>17</v>
      </c>
      <c r="G35" t="s">
        <v>12</v>
      </c>
      <c r="H35" t="s">
        <v>12944</v>
      </c>
      <c r="I35" t="s">
        <v>133</v>
      </c>
      <c r="J35">
        <v>233</v>
      </c>
      <c r="K35" t="s">
        <v>12945</v>
      </c>
      <c r="L35" t="s">
        <v>64</v>
      </c>
      <c r="M35" t="s">
        <v>14</v>
      </c>
      <c r="N35">
        <v>79075278</v>
      </c>
      <c r="O35">
        <v>67</v>
      </c>
      <c r="P35" t="s">
        <v>12946</v>
      </c>
      <c r="Q35">
        <v>67</v>
      </c>
      <c r="R35" t="s">
        <v>12947</v>
      </c>
      <c r="S35">
        <v>705600491855915</v>
      </c>
      <c r="T35" t="s">
        <v>134</v>
      </c>
      <c r="V35" t="s">
        <v>12779</v>
      </c>
    </row>
    <row r="36" spans="1:22" x14ac:dyDescent="0.25">
      <c r="A36">
        <v>41</v>
      </c>
      <c r="B36" t="s">
        <v>12948</v>
      </c>
      <c r="C36" t="str">
        <f t="shared" ref="C36:C67" si="1">LEFT(B36,SEARCH("(",B36)-1)</f>
        <v xml:space="preserve">RODOLFO LOPES DA SILVA </v>
      </c>
      <c r="D36" t="s">
        <v>15</v>
      </c>
      <c r="E36">
        <v>25799363191</v>
      </c>
      <c r="F36" t="s">
        <v>32</v>
      </c>
      <c r="G36" t="s">
        <v>12</v>
      </c>
      <c r="H36" t="s">
        <v>12950</v>
      </c>
      <c r="I36" t="s">
        <v>135</v>
      </c>
      <c r="J36">
        <v>221</v>
      </c>
      <c r="K36" t="s">
        <v>128</v>
      </c>
      <c r="L36" t="s">
        <v>28</v>
      </c>
      <c r="M36" t="s">
        <v>14</v>
      </c>
      <c r="N36">
        <v>79118500</v>
      </c>
      <c r="O36">
        <v>67</v>
      </c>
      <c r="P36">
        <v>92186604</v>
      </c>
      <c r="Q36">
        <v>67</v>
      </c>
      <c r="S36">
        <v>898000520923334</v>
      </c>
      <c r="T36" t="s">
        <v>136</v>
      </c>
      <c r="U36" t="s">
        <v>137</v>
      </c>
      <c r="V36" t="s">
        <v>12951</v>
      </c>
    </row>
    <row r="37" spans="1:22" x14ac:dyDescent="0.25">
      <c r="A37">
        <v>42</v>
      </c>
      <c r="B37" t="s">
        <v>12952</v>
      </c>
      <c r="C37" t="str">
        <f t="shared" si="1"/>
        <v xml:space="preserve">IGUILEAL ROBERTO SOARES </v>
      </c>
      <c r="D37" t="s">
        <v>15</v>
      </c>
      <c r="E37">
        <v>10484647172</v>
      </c>
      <c r="F37" t="s">
        <v>17</v>
      </c>
      <c r="G37" t="s">
        <v>24</v>
      </c>
      <c r="H37" t="s">
        <v>12954</v>
      </c>
      <c r="I37" t="s">
        <v>138</v>
      </c>
      <c r="J37">
        <v>28</v>
      </c>
      <c r="K37" t="s">
        <v>139</v>
      </c>
      <c r="L37" t="s">
        <v>28</v>
      </c>
      <c r="M37" t="s">
        <v>14</v>
      </c>
      <c r="N37">
        <v>79116134</v>
      </c>
      <c r="O37">
        <v>67</v>
      </c>
      <c r="P37" t="s">
        <v>12955</v>
      </c>
      <c r="Q37">
        <v>67</v>
      </c>
      <c r="R37" t="s">
        <v>12956</v>
      </c>
      <c r="S37">
        <v>703406352489600</v>
      </c>
      <c r="T37" t="s">
        <v>140</v>
      </c>
      <c r="U37" t="s">
        <v>141</v>
      </c>
      <c r="V37" t="s">
        <v>12951</v>
      </c>
    </row>
    <row r="38" spans="1:22" x14ac:dyDescent="0.25">
      <c r="A38">
        <v>43</v>
      </c>
      <c r="B38" t="s">
        <v>12957</v>
      </c>
      <c r="C38" t="str">
        <f t="shared" si="1"/>
        <v xml:space="preserve">SERGIO MIRANDA PASCHOAL      </v>
      </c>
      <c r="D38" t="s">
        <v>15</v>
      </c>
      <c r="E38">
        <v>52796850110</v>
      </c>
      <c r="F38" t="s">
        <v>17</v>
      </c>
      <c r="G38" t="s">
        <v>12</v>
      </c>
      <c r="H38" t="s">
        <v>12959</v>
      </c>
      <c r="I38" t="s">
        <v>142</v>
      </c>
      <c r="J38">
        <v>1111</v>
      </c>
      <c r="K38" t="s">
        <v>118</v>
      </c>
      <c r="L38" t="s">
        <v>28</v>
      </c>
      <c r="M38" t="s">
        <v>14</v>
      </c>
      <c r="N38">
        <v>79114100</v>
      </c>
      <c r="O38">
        <v>67</v>
      </c>
      <c r="P38">
        <v>992858175</v>
      </c>
      <c r="S38">
        <v>20002997155</v>
      </c>
      <c r="T38" t="s">
        <v>143</v>
      </c>
      <c r="U38" t="s">
        <v>12960</v>
      </c>
      <c r="V38" t="s">
        <v>12951</v>
      </c>
    </row>
    <row r="39" spans="1:22" x14ac:dyDescent="0.25">
      <c r="A39">
        <v>44</v>
      </c>
      <c r="B39" t="s">
        <v>12961</v>
      </c>
      <c r="C39" t="str">
        <f t="shared" si="1"/>
        <v xml:space="preserve">AMARILDO RAMIRES RODRIGUES </v>
      </c>
      <c r="D39" t="s">
        <v>15</v>
      </c>
      <c r="E39">
        <v>42133238115</v>
      </c>
      <c r="F39" t="s">
        <v>17</v>
      </c>
      <c r="G39" t="s">
        <v>12</v>
      </c>
      <c r="H39" t="s">
        <v>12963</v>
      </c>
      <c r="I39" t="s">
        <v>144</v>
      </c>
      <c r="J39">
        <v>4</v>
      </c>
      <c r="K39" t="s">
        <v>145</v>
      </c>
      <c r="L39" t="s">
        <v>28</v>
      </c>
      <c r="M39" t="s">
        <v>14</v>
      </c>
      <c r="N39">
        <v>79110560</v>
      </c>
      <c r="O39">
        <v>67</v>
      </c>
      <c r="P39">
        <v>991701648</v>
      </c>
      <c r="S39">
        <v>6295720</v>
      </c>
      <c r="T39" t="s">
        <v>146</v>
      </c>
      <c r="U39" t="s">
        <v>147</v>
      </c>
      <c r="V39" t="s">
        <v>12951</v>
      </c>
    </row>
    <row r="40" spans="1:22" x14ac:dyDescent="0.25">
      <c r="A40">
        <v>45</v>
      </c>
      <c r="B40" t="s">
        <v>12964</v>
      </c>
      <c r="C40" t="str">
        <f t="shared" si="1"/>
        <v xml:space="preserve">VALDIR NEGRI JUNIOR </v>
      </c>
      <c r="D40" t="s">
        <v>15</v>
      </c>
      <c r="E40">
        <v>543161110</v>
      </c>
      <c r="F40" t="s">
        <v>17</v>
      </c>
      <c r="G40" t="s">
        <v>12</v>
      </c>
      <c r="H40" t="s">
        <v>12966</v>
      </c>
      <c r="I40" t="s">
        <v>148</v>
      </c>
      <c r="J40">
        <v>487</v>
      </c>
      <c r="K40" t="s">
        <v>12788</v>
      </c>
      <c r="L40" t="s">
        <v>28</v>
      </c>
      <c r="M40" t="s">
        <v>14</v>
      </c>
      <c r="N40">
        <v>79115520</v>
      </c>
      <c r="O40">
        <v>67</v>
      </c>
      <c r="P40" t="s">
        <v>12967</v>
      </c>
      <c r="Q40">
        <v>67</v>
      </c>
      <c r="R40" t="s">
        <v>12968</v>
      </c>
      <c r="S40">
        <v>70310837060</v>
      </c>
      <c r="T40" t="s">
        <v>149</v>
      </c>
      <c r="U40" t="s">
        <v>150</v>
      </c>
      <c r="V40" t="s">
        <v>12951</v>
      </c>
    </row>
    <row r="41" spans="1:22" x14ac:dyDescent="0.25">
      <c r="A41">
        <v>46</v>
      </c>
      <c r="B41" t="s">
        <v>12969</v>
      </c>
      <c r="C41" t="str">
        <f t="shared" si="1"/>
        <v>JOSÉ CARLOS FLORES CORREA DOS SANTOS</v>
      </c>
      <c r="D41" t="s">
        <v>15</v>
      </c>
      <c r="E41">
        <v>4470043109</v>
      </c>
      <c r="F41" t="s">
        <v>17</v>
      </c>
      <c r="G41" t="s">
        <v>12</v>
      </c>
      <c r="H41" t="s">
        <v>12971</v>
      </c>
      <c r="I41" t="s">
        <v>151</v>
      </c>
      <c r="J41">
        <v>27</v>
      </c>
      <c r="K41" t="s">
        <v>34</v>
      </c>
      <c r="L41" t="s">
        <v>28</v>
      </c>
      <c r="M41" t="s">
        <v>14</v>
      </c>
      <c r="N41">
        <v>79117362</v>
      </c>
      <c r="O41">
        <v>67</v>
      </c>
      <c r="P41" t="s">
        <v>12972</v>
      </c>
      <c r="Q41">
        <v>67</v>
      </c>
      <c r="R41" t="s">
        <v>12973</v>
      </c>
      <c r="S41">
        <v>700760126672996</v>
      </c>
      <c r="T41" t="s">
        <v>152</v>
      </c>
      <c r="U41" t="s">
        <v>153</v>
      </c>
      <c r="V41" t="s">
        <v>12974</v>
      </c>
    </row>
    <row r="42" spans="1:22" x14ac:dyDescent="0.25">
      <c r="A42">
        <v>47</v>
      </c>
      <c r="B42" t="s">
        <v>12975</v>
      </c>
      <c r="C42" t="str">
        <f t="shared" si="1"/>
        <v xml:space="preserve">ANTONIO ZAQUEU LEON    </v>
      </c>
      <c r="D42" t="s">
        <v>15</v>
      </c>
      <c r="E42">
        <v>9940545134</v>
      </c>
      <c r="F42" t="s">
        <v>17</v>
      </c>
      <c r="G42" t="s">
        <v>24</v>
      </c>
      <c r="H42" t="s">
        <v>12977</v>
      </c>
      <c r="I42" t="s">
        <v>154</v>
      </c>
      <c r="J42">
        <v>352</v>
      </c>
      <c r="K42" t="s">
        <v>155</v>
      </c>
      <c r="L42" t="s">
        <v>28</v>
      </c>
      <c r="M42" t="s">
        <v>14</v>
      </c>
      <c r="N42">
        <v>79091110</v>
      </c>
      <c r="O42">
        <v>67</v>
      </c>
      <c r="P42" t="s">
        <v>12978</v>
      </c>
      <c r="R42" t="s">
        <v>12979</v>
      </c>
      <c r="S42">
        <v>9938940</v>
      </c>
      <c r="T42" t="s">
        <v>156</v>
      </c>
      <c r="U42" t="s">
        <v>12980</v>
      </c>
      <c r="V42" t="s">
        <v>12951</v>
      </c>
    </row>
    <row r="43" spans="1:22" x14ac:dyDescent="0.25">
      <c r="A43">
        <v>48</v>
      </c>
      <c r="B43" t="s">
        <v>12981</v>
      </c>
      <c r="C43" t="str">
        <f t="shared" si="1"/>
        <v xml:space="preserve">FABIO SANTOS DE MATOS  </v>
      </c>
      <c r="D43" t="s">
        <v>15</v>
      </c>
      <c r="E43">
        <v>1135193118</v>
      </c>
      <c r="F43" t="s">
        <v>32</v>
      </c>
      <c r="G43" t="s">
        <v>12</v>
      </c>
      <c r="H43" t="s">
        <v>12983</v>
      </c>
      <c r="I43" t="s">
        <v>157</v>
      </c>
      <c r="J43">
        <v>162</v>
      </c>
      <c r="K43" t="s">
        <v>120</v>
      </c>
      <c r="L43" t="s">
        <v>28</v>
      </c>
      <c r="M43" t="s">
        <v>14</v>
      </c>
      <c r="N43">
        <v>79117050</v>
      </c>
      <c r="O43">
        <v>67</v>
      </c>
      <c r="P43">
        <v>992664163</v>
      </c>
      <c r="S43">
        <v>1043488</v>
      </c>
      <c r="T43" t="s">
        <v>158</v>
      </c>
      <c r="U43" t="s">
        <v>159</v>
      </c>
      <c r="V43" t="s">
        <v>12951</v>
      </c>
    </row>
    <row r="44" spans="1:22" x14ac:dyDescent="0.25">
      <c r="A44">
        <v>49</v>
      </c>
      <c r="B44" t="s">
        <v>12984</v>
      </c>
      <c r="C44" t="str">
        <f t="shared" si="1"/>
        <v xml:space="preserve">VICTOR HUGO PADILHA SILVA   </v>
      </c>
      <c r="D44" t="s">
        <v>15</v>
      </c>
      <c r="E44">
        <v>3884870114</v>
      </c>
      <c r="F44" t="s">
        <v>32</v>
      </c>
      <c r="G44" t="s">
        <v>12</v>
      </c>
      <c r="H44" t="s">
        <v>12986</v>
      </c>
      <c r="I44" t="s">
        <v>160</v>
      </c>
      <c r="J44">
        <v>205</v>
      </c>
      <c r="K44" t="s">
        <v>161</v>
      </c>
      <c r="L44" t="s">
        <v>28</v>
      </c>
      <c r="M44" t="s">
        <v>14</v>
      </c>
      <c r="N44">
        <v>79009170</v>
      </c>
      <c r="O44">
        <v>67</v>
      </c>
      <c r="P44" t="s">
        <v>12987</v>
      </c>
      <c r="R44" t="s">
        <v>12988</v>
      </c>
      <c r="S44">
        <v>165806839540018</v>
      </c>
      <c r="T44" t="s">
        <v>162</v>
      </c>
      <c r="U44" t="s">
        <v>163</v>
      </c>
      <c r="V44" t="s">
        <v>12951</v>
      </c>
    </row>
    <row r="45" spans="1:22" x14ac:dyDescent="0.25">
      <c r="A45">
        <v>50</v>
      </c>
      <c r="B45" t="s">
        <v>12989</v>
      </c>
      <c r="C45" t="str">
        <f t="shared" si="1"/>
        <v xml:space="preserve">ADALZIRA DE ANDRÉ NAZARETH BARCO    </v>
      </c>
      <c r="D45" t="s">
        <v>10</v>
      </c>
      <c r="E45">
        <v>88793516134</v>
      </c>
      <c r="F45" t="s">
        <v>17</v>
      </c>
      <c r="G45" t="s">
        <v>24</v>
      </c>
      <c r="H45" t="s">
        <v>12991</v>
      </c>
      <c r="I45" t="s">
        <v>43</v>
      </c>
      <c r="J45">
        <v>500</v>
      </c>
      <c r="K45" t="s">
        <v>12788</v>
      </c>
      <c r="L45" t="s">
        <v>28</v>
      </c>
      <c r="M45" t="s">
        <v>14</v>
      </c>
      <c r="N45">
        <v>79115420</v>
      </c>
      <c r="O45">
        <v>67</v>
      </c>
      <c r="P45">
        <v>991083665</v>
      </c>
      <c r="S45">
        <v>708903701214214</v>
      </c>
      <c r="T45" t="s">
        <v>164</v>
      </c>
      <c r="U45" t="s">
        <v>165</v>
      </c>
      <c r="V45" t="s">
        <v>12951</v>
      </c>
    </row>
    <row r="46" spans="1:22" x14ac:dyDescent="0.25">
      <c r="A46">
        <v>51</v>
      </c>
      <c r="B46" t="s">
        <v>12992</v>
      </c>
      <c r="C46" t="str">
        <f t="shared" si="1"/>
        <v xml:space="preserve">MARIELE DIAS MARQUES  </v>
      </c>
      <c r="D46" t="s">
        <v>10</v>
      </c>
      <c r="E46">
        <v>831798106</v>
      </c>
      <c r="F46" t="s">
        <v>17</v>
      </c>
      <c r="G46" t="s">
        <v>24</v>
      </c>
      <c r="H46" t="s">
        <v>12994</v>
      </c>
      <c r="I46" t="s">
        <v>166</v>
      </c>
      <c r="J46">
        <v>158</v>
      </c>
      <c r="K46" t="s">
        <v>12770</v>
      </c>
      <c r="L46" t="s">
        <v>28</v>
      </c>
      <c r="M46" t="s">
        <v>14</v>
      </c>
      <c r="O46">
        <v>67</v>
      </c>
      <c r="P46">
        <v>996430158</v>
      </c>
      <c r="S46">
        <v>206030567620001</v>
      </c>
      <c r="T46" t="s">
        <v>167</v>
      </c>
      <c r="V46" t="s">
        <v>12951</v>
      </c>
    </row>
    <row r="47" spans="1:22" x14ac:dyDescent="0.25">
      <c r="A47">
        <v>53</v>
      </c>
      <c r="B47" t="s">
        <v>12997</v>
      </c>
      <c r="C47" t="str">
        <f t="shared" si="1"/>
        <v xml:space="preserve">ANTONIO VALERIANO DA SILVA      </v>
      </c>
      <c r="D47" t="s">
        <v>15</v>
      </c>
      <c r="E47">
        <v>15749827100</v>
      </c>
      <c r="F47" t="s">
        <v>126</v>
      </c>
      <c r="G47" t="s">
        <v>72</v>
      </c>
      <c r="H47" t="s">
        <v>12999</v>
      </c>
      <c r="I47" t="s">
        <v>169</v>
      </c>
      <c r="J47">
        <v>1548</v>
      </c>
      <c r="K47" t="s">
        <v>132</v>
      </c>
      <c r="L47" t="s">
        <v>28</v>
      </c>
      <c r="M47" t="s">
        <v>14</v>
      </c>
      <c r="N47">
        <v>79086290</v>
      </c>
      <c r="O47">
        <v>67</v>
      </c>
      <c r="P47">
        <v>992880981</v>
      </c>
      <c r="S47">
        <v>709804001841194</v>
      </c>
      <c r="T47" t="s">
        <v>170</v>
      </c>
      <c r="U47" t="s">
        <v>171</v>
      </c>
      <c r="V47" t="s">
        <v>12951</v>
      </c>
    </row>
    <row r="48" spans="1:22" x14ac:dyDescent="0.25">
      <c r="A48">
        <v>54</v>
      </c>
      <c r="B48" t="s">
        <v>13000</v>
      </c>
      <c r="C48" t="str">
        <f t="shared" si="1"/>
        <v xml:space="preserve">JOSE LUIZ GRUMAN  </v>
      </c>
      <c r="D48" t="s">
        <v>15</v>
      </c>
      <c r="E48">
        <v>45948380904</v>
      </c>
      <c r="F48" t="s">
        <v>32</v>
      </c>
      <c r="G48" t="s">
        <v>24</v>
      </c>
      <c r="H48" t="s">
        <v>13002</v>
      </c>
      <c r="I48" t="s">
        <v>172</v>
      </c>
      <c r="J48">
        <v>389</v>
      </c>
      <c r="K48" t="s">
        <v>173</v>
      </c>
      <c r="L48" t="s">
        <v>28</v>
      </c>
      <c r="M48" t="s">
        <v>14</v>
      </c>
      <c r="O48">
        <v>67</v>
      </c>
      <c r="P48">
        <v>992186695</v>
      </c>
      <c r="Q48">
        <v>67</v>
      </c>
      <c r="R48">
        <v>992049522</v>
      </c>
      <c r="S48">
        <v>702107734479995</v>
      </c>
      <c r="T48" t="s">
        <v>174</v>
      </c>
      <c r="U48" t="s">
        <v>175</v>
      </c>
      <c r="V48" t="s">
        <v>13003</v>
      </c>
    </row>
    <row r="49" spans="1:22" x14ac:dyDescent="0.25">
      <c r="A49">
        <v>55</v>
      </c>
      <c r="B49" t="s">
        <v>13004</v>
      </c>
      <c r="C49" t="str">
        <f t="shared" si="1"/>
        <v xml:space="preserve">APARECIDO FRANCISCO DO NASCIMENTO </v>
      </c>
      <c r="D49" t="s">
        <v>15</v>
      </c>
      <c r="E49">
        <v>38992299168</v>
      </c>
      <c r="F49" t="s">
        <v>32</v>
      </c>
      <c r="G49" t="s">
        <v>12</v>
      </c>
      <c r="H49" t="s">
        <v>13006</v>
      </c>
      <c r="I49" t="s">
        <v>13007</v>
      </c>
      <c r="J49">
        <v>6620</v>
      </c>
      <c r="K49" t="s">
        <v>176</v>
      </c>
      <c r="L49" t="s">
        <v>28</v>
      </c>
      <c r="M49" t="s">
        <v>14</v>
      </c>
      <c r="N49">
        <v>79080000</v>
      </c>
      <c r="O49">
        <v>67</v>
      </c>
      <c r="P49" t="s">
        <v>13008</v>
      </c>
      <c r="Q49">
        <v>67</v>
      </c>
      <c r="R49" t="s">
        <v>13009</v>
      </c>
      <c r="S49">
        <v>708704137983295</v>
      </c>
      <c r="T49" t="s">
        <v>177</v>
      </c>
      <c r="U49" t="s">
        <v>178</v>
      </c>
      <c r="V49" t="s">
        <v>13003</v>
      </c>
    </row>
    <row r="50" spans="1:22" x14ac:dyDescent="0.25">
      <c r="A50">
        <v>56</v>
      </c>
      <c r="B50" t="s">
        <v>13010</v>
      </c>
      <c r="C50" t="str">
        <f t="shared" si="1"/>
        <v xml:space="preserve">JOSE DIVINO RIBEIRO GUIMARÃES    </v>
      </c>
      <c r="D50" t="s">
        <v>15</v>
      </c>
      <c r="E50">
        <v>10472177168</v>
      </c>
      <c r="F50" t="s">
        <v>17</v>
      </c>
      <c r="G50" t="s">
        <v>24</v>
      </c>
      <c r="H50" t="s">
        <v>13012</v>
      </c>
      <c r="I50" t="s">
        <v>179</v>
      </c>
      <c r="J50">
        <v>689</v>
      </c>
      <c r="K50" t="s">
        <v>180</v>
      </c>
      <c r="L50" t="s">
        <v>64</v>
      </c>
      <c r="M50" t="s">
        <v>14</v>
      </c>
      <c r="O50">
        <v>67</v>
      </c>
      <c r="P50">
        <v>99998256371</v>
      </c>
      <c r="Q50">
        <v>67</v>
      </c>
      <c r="S50">
        <v>3629801</v>
      </c>
      <c r="T50" t="s">
        <v>181</v>
      </c>
      <c r="U50" t="s">
        <v>182</v>
      </c>
      <c r="V50" t="s">
        <v>13003</v>
      </c>
    </row>
    <row r="51" spans="1:22" x14ac:dyDescent="0.25">
      <c r="A51">
        <v>57</v>
      </c>
      <c r="B51" t="s">
        <v>13013</v>
      </c>
      <c r="C51" t="str">
        <f t="shared" si="1"/>
        <v xml:space="preserve">BRUNO DAMACENO    </v>
      </c>
      <c r="D51" t="s">
        <v>15</v>
      </c>
      <c r="E51">
        <v>497003163</v>
      </c>
      <c r="F51" t="s">
        <v>17</v>
      </c>
      <c r="G51" t="s">
        <v>12</v>
      </c>
      <c r="H51" t="s">
        <v>13015</v>
      </c>
      <c r="I51" t="s">
        <v>183</v>
      </c>
      <c r="J51">
        <v>945</v>
      </c>
      <c r="K51" t="s">
        <v>184</v>
      </c>
      <c r="L51" t="s">
        <v>28</v>
      </c>
      <c r="M51" t="s">
        <v>14</v>
      </c>
      <c r="N51">
        <v>79080550</v>
      </c>
      <c r="O51">
        <v>67</v>
      </c>
      <c r="P51">
        <v>999644225</v>
      </c>
      <c r="Q51">
        <v>67</v>
      </c>
      <c r="R51">
        <v>996677050</v>
      </c>
      <c r="S51">
        <v>555000</v>
      </c>
      <c r="T51" t="s">
        <v>185</v>
      </c>
      <c r="U51" t="s">
        <v>186</v>
      </c>
      <c r="V51" t="s">
        <v>13003</v>
      </c>
    </row>
    <row r="52" spans="1:22" x14ac:dyDescent="0.25">
      <c r="A52">
        <v>58</v>
      </c>
      <c r="B52" t="s">
        <v>13016</v>
      </c>
      <c r="C52" t="str">
        <f t="shared" si="1"/>
        <v xml:space="preserve">CANDIDO MARECO     </v>
      </c>
      <c r="D52" t="s">
        <v>15</v>
      </c>
      <c r="E52">
        <v>9932801100</v>
      </c>
      <c r="F52" t="s">
        <v>17</v>
      </c>
      <c r="G52" t="s">
        <v>24</v>
      </c>
      <c r="H52" t="s">
        <v>13018</v>
      </c>
      <c r="I52" t="s">
        <v>187</v>
      </c>
      <c r="J52">
        <v>379</v>
      </c>
      <c r="K52" t="s">
        <v>12788</v>
      </c>
      <c r="L52" t="s">
        <v>28</v>
      </c>
      <c r="M52" t="s">
        <v>14</v>
      </c>
      <c r="N52">
        <v>79115510</v>
      </c>
      <c r="O52">
        <v>67</v>
      </c>
      <c r="P52" t="s">
        <v>13019</v>
      </c>
      <c r="Q52">
        <v>67</v>
      </c>
      <c r="R52" t="s">
        <v>13020</v>
      </c>
      <c r="S52">
        <v>707007856408938</v>
      </c>
      <c r="T52" t="s">
        <v>188</v>
      </c>
      <c r="U52" t="s">
        <v>189</v>
      </c>
      <c r="V52" t="s">
        <v>13003</v>
      </c>
    </row>
    <row r="53" spans="1:22" x14ac:dyDescent="0.25">
      <c r="A53">
        <v>59</v>
      </c>
      <c r="B53" t="s">
        <v>13021</v>
      </c>
      <c r="C53" t="str">
        <f t="shared" si="1"/>
        <v xml:space="preserve">CLAITON ROSSO </v>
      </c>
      <c r="D53" t="s">
        <v>15</v>
      </c>
      <c r="E53">
        <v>96211458134</v>
      </c>
      <c r="F53" t="s">
        <v>32</v>
      </c>
      <c r="G53" t="s">
        <v>12</v>
      </c>
      <c r="H53" t="s">
        <v>13023</v>
      </c>
      <c r="I53" t="s">
        <v>190</v>
      </c>
      <c r="J53">
        <v>906</v>
      </c>
      <c r="K53" t="s">
        <v>191</v>
      </c>
      <c r="L53" t="s">
        <v>28</v>
      </c>
      <c r="M53" t="s">
        <v>14</v>
      </c>
      <c r="N53">
        <v>79097070</v>
      </c>
      <c r="O53">
        <v>67</v>
      </c>
      <c r="P53" t="s">
        <v>13024</v>
      </c>
      <c r="Q53">
        <v>67</v>
      </c>
      <c r="R53" t="s">
        <v>13025</v>
      </c>
      <c r="S53">
        <v>704302561423195</v>
      </c>
      <c r="T53" t="s">
        <v>192</v>
      </c>
      <c r="U53" t="s">
        <v>193</v>
      </c>
      <c r="V53" t="s">
        <v>13003</v>
      </c>
    </row>
    <row r="54" spans="1:22" x14ac:dyDescent="0.25">
      <c r="A54">
        <v>60</v>
      </c>
      <c r="B54" t="s">
        <v>13026</v>
      </c>
      <c r="C54" t="str">
        <f t="shared" si="1"/>
        <v xml:space="preserve">EDGARD DE ALMEIDA PEREIRA  </v>
      </c>
      <c r="D54" t="s">
        <v>15</v>
      </c>
      <c r="E54">
        <v>78943566891</v>
      </c>
      <c r="F54" t="s">
        <v>17</v>
      </c>
      <c r="G54" t="s">
        <v>24</v>
      </c>
      <c r="H54" t="s">
        <v>13028</v>
      </c>
      <c r="I54" t="s">
        <v>194</v>
      </c>
      <c r="J54">
        <v>57</v>
      </c>
      <c r="K54" t="s">
        <v>13029</v>
      </c>
      <c r="L54" t="s">
        <v>64</v>
      </c>
      <c r="M54" t="s">
        <v>14</v>
      </c>
      <c r="O54">
        <v>67</v>
      </c>
      <c r="P54">
        <v>999548850</v>
      </c>
      <c r="Q54">
        <v>67</v>
      </c>
      <c r="R54">
        <v>99627816</v>
      </c>
      <c r="S54">
        <v>708401749431064</v>
      </c>
      <c r="T54" t="s">
        <v>195</v>
      </c>
      <c r="U54" t="s">
        <v>196</v>
      </c>
      <c r="V54" t="s">
        <v>13003</v>
      </c>
    </row>
    <row r="55" spans="1:22" x14ac:dyDescent="0.25">
      <c r="A55">
        <v>61</v>
      </c>
      <c r="B55" t="s">
        <v>13030</v>
      </c>
      <c r="C55" t="str">
        <f t="shared" si="1"/>
        <v xml:space="preserve">VALNEIDE LUIZA DA SILVA </v>
      </c>
      <c r="D55" t="s">
        <v>10</v>
      </c>
      <c r="E55">
        <v>60929766172</v>
      </c>
      <c r="F55" t="s">
        <v>11</v>
      </c>
      <c r="G55" t="s">
        <v>12</v>
      </c>
      <c r="H55" t="s">
        <v>13032</v>
      </c>
      <c r="I55" t="s">
        <v>197</v>
      </c>
      <c r="J55">
        <v>484</v>
      </c>
      <c r="K55" t="s">
        <v>34</v>
      </c>
      <c r="L55" t="s">
        <v>28</v>
      </c>
      <c r="M55" t="s">
        <v>14</v>
      </c>
      <c r="N55">
        <v>79117141</v>
      </c>
      <c r="O55">
        <v>67</v>
      </c>
      <c r="P55" t="s">
        <v>13033</v>
      </c>
      <c r="Q55">
        <v>67</v>
      </c>
      <c r="S55">
        <v>708403273242163</v>
      </c>
      <c r="T55" t="s">
        <v>198</v>
      </c>
      <c r="U55" t="s">
        <v>199</v>
      </c>
      <c r="V55" t="s">
        <v>13003</v>
      </c>
    </row>
    <row r="56" spans="1:22" x14ac:dyDescent="0.25">
      <c r="A56">
        <v>62</v>
      </c>
      <c r="B56" t="s">
        <v>13034</v>
      </c>
      <c r="C56" t="str">
        <f t="shared" si="1"/>
        <v xml:space="preserve">ELIZABETE AMARO DA COSTA </v>
      </c>
      <c r="D56" t="s">
        <v>10</v>
      </c>
      <c r="E56">
        <v>65335350130</v>
      </c>
      <c r="F56" t="s">
        <v>11</v>
      </c>
      <c r="G56" t="s">
        <v>12</v>
      </c>
      <c r="H56" t="s">
        <v>13036</v>
      </c>
      <c r="I56" t="s">
        <v>200</v>
      </c>
      <c r="J56">
        <v>84</v>
      </c>
      <c r="K56" t="s">
        <v>201</v>
      </c>
      <c r="L56" t="s">
        <v>28</v>
      </c>
      <c r="M56" t="s">
        <v>14</v>
      </c>
      <c r="N56">
        <v>79107350</v>
      </c>
      <c r="O56">
        <v>67</v>
      </c>
      <c r="P56">
        <v>991810082</v>
      </c>
      <c r="Q56">
        <v>67</v>
      </c>
      <c r="R56">
        <v>984225296</v>
      </c>
      <c r="S56">
        <v>700006156031604</v>
      </c>
      <c r="T56" t="s">
        <v>202</v>
      </c>
      <c r="U56" t="s">
        <v>203</v>
      </c>
      <c r="V56" t="s">
        <v>13003</v>
      </c>
    </row>
    <row r="57" spans="1:22" x14ac:dyDescent="0.25">
      <c r="A57">
        <v>63</v>
      </c>
      <c r="B57" t="s">
        <v>13037</v>
      </c>
      <c r="C57" t="str">
        <f t="shared" si="1"/>
        <v xml:space="preserve">TELMA ROSANGELAALVES DA SILVA     </v>
      </c>
      <c r="D57" t="s">
        <v>15</v>
      </c>
      <c r="E57">
        <v>39058700100</v>
      </c>
      <c r="F57" t="s">
        <v>32</v>
      </c>
      <c r="G57" t="s">
        <v>24</v>
      </c>
      <c r="H57" t="s">
        <v>13039</v>
      </c>
      <c r="I57" t="s">
        <v>204</v>
      </c>
      <c r="J57">
        <v>18</v>
      </c>
      <c r="K57" t="s">
        <v>205</v>
      </c>
      <c r="L57" t="s">
        <v>28</v>
      </c>
      <c r="M57" t="s">
        <v>14</v>
      </c>
      <c r="N57">
        <v>79103405</v>
      </c>
      <c r="O57">
        <v>67</v>
      </c>
      <c r="P57">
        <v>999517300</v>
      </c>
      <c r="Q57">
        <v>67</v>
      </c>
      <c r="R57">
        <v>984688481</v>
      </c>
      <c r="S57">
        <v>704709738217033</v>
      </c>
      <c r="T57" t="s">
        <v>206</v>
      </c>
      <c r="U57" t="s">
        <v>207</v>
      </c>
      <c r="V57" t="s">
        <v>13003</v>
      </c>
    </row>
    <row r="58" spans="1:22" x14ac:dyDescent="0.25">
      <c r="A58">
        <v>64</v>
      </c>
      <c r="B58" t="s">
        <v>208</v>
      </c>
      <c r="C58" t="s">
        <v>208</v>
      </c>
      <c r="D58" t="s">
        <v>15</v>
      </c>
      <c r="E58">
        <v>77316681187</v>
      </c>
      <c r="F58" t="s">
        <v>32</v>
      </c>
      <c r="G58" t="s">
        <v>12</v>
      </c>
      <c r="H58" t="s">
        <v>13041</v>
      </c>
      <c r="I58" t="s">
        <v>209</v>
      </c>
      <c r="J58">
        <v>155</v>
      </c>
      <c r="K58" t="s">
        <v>13042</v>
      </c>
      <c r="L58" t="s">
        <v>28</v>
      </c>
      <c r="M58" t="s">
        <v>14</v>
      </c>
      <c r="N58">
        <v>79013080</v>
      </c>
      <c r="O58">
        <v>67</v>
      </c>
      <c r="P58" t="s">
        <v>13043</v>
      </c>
      <c r="Q58">
        <v>67</v>
      </c>
      <c r="R58" t="s">
        <v>13044</v>
      </c>
      <c r="S58">
        <v>706206539553864</v>
      </c>
      <c r="T58" t="s">
        <v>210</v>
      </c>
      <c r="U58" t="s">
        <v>211</v>
      </c>
      <c r="V58" t="s">
        <v>13045</v>
      </c>
    </row>
    <row r="59" spans="1:22" x14ac:dyDescent="0.25">
      <c r="A59">
        <v>65</v>
      </c>
      <c r="B59" t="s">
        <v>13046</v>
      </c>
      <c r="C59" t="str">
        <f>LEFT(B59,SEARCH("(",B59)-1)</f>
        <v xml:space="preserve">MARIA APARECIDA DA SILVA MENDES   </v>
      </c>
      <c r="D59" t="s">
        <v>10</v>
      </c>
      <c r="E59">
        <v>69373574191</v>
      </c>
      <c r="F59" t="s">
        <v>17</v>
      </c>
      <c r="G59" t="s">
        <v>24</v>
      </c>
      <c r="H59" t="s">
        <v>13048</v>
      </c>
      <c r="I59" t="s">
        <v>212</v>
      </c>
      <c r="J59">
        <v>180</v>
      </c>
      <c r="K59" t="s">
        <v>34</v>
      </c>
      <c r="L59" t="s">
        <v>28</v>
      </c>
      <c r="M59" t="s">
        <v>14</v>
      </c>
      <c r="N59">
        <v>79117360</v>
      </c>
      <c r="O59">
        <v>67</v>
      </c>
      <c r="P59">
        <v>992827309</v>
      </c>
      <c r="Q59">
        <v>67</v>
      </c>
      <c r="R59">
        <v>33658172</v>
      </c>
      <c r="S59">
        <v>703008870992674</v>
      </c>
      <c r="T59" t="s">
        <v>213</v>
      </c>
      <c r="U59" t="s">
        <v>214</v>
      </c>
      <c r="V59" t="s">
        <v>13045</v>
      </c>
    </row>
    <row r="60" spans="1:22" x14ac:dyDescent="0.25">
      <c r="A60">
        <v>66</v>
      </c>
      <c r="B60" t="s">
        <v>215</v>
      </c>
      <c r="C60" t="s">
        <v>215</v>
      </c>
      <c r="D60" t="s">
        <v>15</v>
      </c>
      <c r="E60">
        <v>13837745104</v>
      </c>
      <c r="F60" t="s">
        <v>32</v>
      </c>
      <c r="G60" t="s">
        <v>24</v>
      </c>
      <c r="H60" t="s">
        <v>13050</v>
      </c>
      <c r="I60" t="s">
        <v>216</v>
      </c>
      <c r="J60">
        <v>319</v>
      </c>
      <c r="K60" t="s">
        <v>12770</v>
      </c>
      <c r="L60" t="s">
        <v>28</v>
      </c>
      <c r="M60" t="s">
        <v>14</v>
      </c>
      <c r="N60">
        <v>79011220</v>
      </c>
      <c r="O60">
        <v>67</v>
      </c>
      <c r="P60" t="s">
        <v>13051</v>
      </c>
      <c r="Q60">
        <v>67</v>
      </c>
      <c r="R60" t="s">
        <v>13052</v>
      </c>
      <c r="S60">
        <v>700504957056250</v>
      </c>
      <c r="T60" t="s">
        <v>217</v>
      </c>
      <c r="U60" t="s">
        <v>218</v>
      </c>
      <c r="V60" t="s">
        <v>13045</v>
      </c>
    </row>
    <row r="61" spans="1:22" x14ac:dyDescent="0.25">
      <c r="A61">
        <v>67</v>
      </c>
      <c r="B61" t="s">
        <v>13053</v>
      </c>
      <c r="C61" t="str">
        <f t="shared" ref="C61:C91" si="2">LEFT(B61,SEARCH("(",B61)-1)</f>
        <v xml:space="preserve">ROSA GALEANO FLORES MIRANDA    </v>
      </c>
      <c r="D61" t="s">
        <v>10</v>
      </c>
      <c r="E61">
        <v>2008879127</v>
      </c>
      <c r="F61" t="s">
        <v>17</v>
      </c>
      <c r="G61" t="s">
        <v>24</v>
      </c>
      <c r="H61" t="s">
        <v>13055</v>
      </c>
      <c r="I61" t="s">
        <v>13056</v>
      </c>
      <c r="J61">
        <v>5401</v>
      </c>
      <c r="K61" t="s">
        <v>219</v>
      </c>
      <c r="L61" t="s">
        <v>28</v>
      </c>
      <c r="M61" t="s">
        <v>14</v>
      </c>
      <c r="N61">
        <v>79021170</v>
      </c>
      <c r="O61">
        <v>67</v>
      </c>
      <c r="P61">
        <v>992620437</v>
      </c>
      <c r="Q61">
        <v>67</v>
      </c>
      <c r="R61">
        <v>9991854132</v>
      </c>
      <c r="S61">
        <v>709001814783812</v>
      </c>
      <c r="T61" t="s">
        <v>220</v>
      </c>
      <c r="U61" t="s">
        <v>220</v>
      </c>
      <c r="V61" t="s">
        <v>13045</v>
      </c>
    </row>
    <row r="62" spans="1:22" x14ac:dyDescent="0.25">
      <c r="A62">
        <v>68</v>
      </c>
      <c r="B62" t="s">
        <v>13057</v>
      </c>
      <c r="C62" t="str">
        <f t="shared" si="2"/>
        <v xml:space="preserve">DORCAS ANGELO DA SILVA    </v>
      </c>
      <c r="D62" t="s">
        <v>10</v>
      </c>
      <c r="E62">
        <v>77560272134</v>
      </c>
      <c r="F62" t="s">
        <v>17</v>
      </c>
      <c r="G62" t="s">
        <v>12</v>
      </c>
      <c r="H62" t="s">
        <v>13059</v>
      </c>
      <c r="I62" t="s">
        <v>13060</v>
      </c>
      <c r="J62">
        <v>569</v>
      </c>
      <c r="K62" t="s">
        <v>221</v>
      </c>
      <c r="L62" t="s">
        <v>28</v>
      </c>
      <c r="M62" t="s">
        <v>14</v>
      </c>
      <c r="N62">
        <v>79091662</v>
      </c>
      <c r="O62">
        <v>67</v>
      </c>
      <c r="P62">
        <v>992268584</v>
      </c>
      <c r="Q62">
        <v>67</v>
      </c>
      <c r="R62">
        <v>33822632</v>
      </c>
      <c r="S62">
        <v>898000927578036</v>
      </c>
      <c r="T62" t="s">
        <v>13061</v>
      </c>
      <c r="U62" t="s">
        <v>13062</v>
      </c>
      <c r="V62" t="s">
        <v>13063</v>
      </c>
    </row>
    <row r="63" spans="1:22" x14ac:dyDescent="0.25">
      <c r="A63">
        <v>69</v>
      </c>
      <c r="B63" t="s">
        <v>13064</v>
      </c>
      <c r="C63" t="str">
        <f t="shared" si="2"/>
        <v xml:space="preserve">PAULO CESAR CONSTANTINO GOMES  </v>
      </c>
      <c r="D63" t="s">
        <v>15</v>
      </c>
      <c r="E63">
        <v>76755100110</v>
      </c>
      <c r="F63" t="s">
        <v>32</v>
      </c>
      <c r="G63" t="s">
        <v>24</v>
      </c>
      <c r="H63" t="s">
        <v>13066</v>
      </c>
      <c r="I63" t="s">
        <v>13067</v>
      </c>
      <c r="J63">
        <v>59</v>
      </c>
      <c r="K63" t="s">
        <v>222</v>
      </c>
      <c r="L63" t="s">
        <v>28</v>
      </c>
      <c r="M63" t="s">
        <v>14</v>
      </c>
      <c r="N63">
        <v>79076307</v>
      </c>
      <c r="O63">
        <v>67</v>
      </c>
      <c r="P63" t="s">
        <v>13068</v>
      </c>
      <c r="Q63">
        <v>67</v>
      </c>
      <c r="R63" t="s">
        <v>13069</v>
      </c>
      <c r="S63">
        <v>700205939559622</v>
      </c>
      <c r="T63" t="s">
        <v>223</v>
      </c>
      <c r="U63" t="s">
        <v>224</v>
      </c>
      <c r="V63" t="s">
        <v>13063</v>
      </c>
    </row>
    <row r="64" spans="1:22" x14ac:dyDescent="0.25">
      <c r="A64">
        <v>70</v>
      </c>
      <c r="B64" t="s">
        <v>13070</v>
      </c>
      <c r="C64" t="str">
        <f t="shared" si="2"/>
        <v xml:space="preserve">RAYANNE DA SILV A RODRIGUES </v>
      </c>
      <c r="D64" t="s">
        <v>10</v>
      </c>
      <c r="E64">
        <v>7021198140</v>
      </c>
      <c r="F64" t="s">
        <v>17</v>
      </c>
      <c r="G64" t="s">
        <v>12</v>
      </c>
      <c r="H64" t="s">
        <v>13072</v>
      </c>
      <c r="I64" t="s">
        <v>225</v>
      </c>
      <c r="J64">
        <v>2</v>
      </c>
      <c r="K64" t="s">
        <v>226</v>
      </c>
      <c r="L64" t="s">
        <v>227</v>
      </c>
      <c r="M64" t="s">
        <v>14</v>
      </c>
      <c r="O64">
        <v>67</v>
      </c>
      <c r="P64">
        <v>999077101</v>
      </c>
      <c r="Q64">
        <v>67</v>
      </c>
      <c r="R64">
        <v>998330141</v>
      </c>
      <c r="S64">
        <v>707802636651319</v>
      </c>
      <c r="T64" t="s">
        <v>228</v>
      </c>
      <c r="U64" t="s">
        <v>229</v>
      </c>
      <c r="V64" t="s">
        <v>13063</v>
      </c>
    </row>
    <row r="65" spans="1:22" x14ac:dyDescent="0.25">
      <c r="A65">
        <v>71</v>
      </c>
      <c r="B65" t="s">
        <v>13073</v>
      </c>
      <c r="C65" t="str">
        <f t="shared" si="2"/>
        <v xml:space="preserve">JOSÉ FRANCELINO FILHO </v>
      </c>
      <c r="D65" t="s">
        <v>15</v>
      </c>
      <c r="E65">
        <v>16043286149</v>
      </c>
      <c r="F65" t="s">
        <v>17</v>
      </c>
      <c r="G65" t="s">
        <v>24</v>
      </c>
      <c r="H65" t="s">
        <v>13075</v>
      </c>
      <c r="I65" t="s">
        <v>230</v>
      </c>
      <c r="J65">
        <v>164</v>
      </c>
      <c r="K65" t="s">
        <v>231</v>
      </c>
      <c r="L65" t="s">
        <v>28</v>
      </c>
      <c r="M65" t="s">
        <v>14</v>
      </c>
      <c r="N65">
        <v>79112206</v>
      </c>
      <c r="O65">
        <v>67</v>
      </c>
      <c r="P65" t="s">
        <v>13076</v>
      </c>
      <c r="Q65">
        <v>67</v>
      </c>
      <c r="R65" t="s">
        <v>13077</v>
      </c>
      <c r="S65" t="s">
        <v>232</v>
      </c>
      <c r="T65" t="s">
        <v>233</v>
      </c>
      <c r="U65" t="s">
        <v>13078</v>
      </c>
      <c r="V65" t="s">
        <v>13079</v>
      </c>
    </row>
    <row r="66" spans="1:22" x14ac:dyDescent="0.25">
      <c r="A66">
        <v>72</v>
      </c>
      <c r="B66" t="s">
        <v>13080</v>
      </c>
      <c r="C66" t="str">
        <f t="shared" si="2"/>
        <v xml:space="preserve">BENTO FELIZ RIBEIRO </v>
      </c>
      <c r="D66" t="s">
        <v>15</v>
      </c>
      <c r="E66">
        <v>23072350191</v>
      </c>
      <c r="F66" t="s">
        <v>32</v>
      </c>
      <c r="G66" t="s">
        <v>24</v>
      </c>
      <c r="H66" t="s">
        <v>13082</v>
      </c>
      <c r="I66" t="s">
        <v>234</v>
      </c>
      <c r="J66">
        <v>406</v>
      </c>
      <c r="K66" t="s">
        <v>235</v>
      </c>
      <c r="L66" t="s">
        <v>28</v>
      </c>
      <c r="M66" t="s">
        <v>14</v>
      </c>
      <c r="N66">
        <v>79072271</v>
      </c>
      <c r="O66">
        <v>67</v>
      </c>
      <c r="P66" t="s">
        <v>13083</v>
      </c>
      <c r="Q66">
        <v>67</v>
      </c>
      <c r="R66" t="s">
        <v>13084</v>
      </c>
      <c r="S66">
        <v>708409231206962</v>
      </c>
      <c r="T66" t="s">
        <v>236</v>
      </c>
      <c r="U66" t="s">
        <v>237</v>
      </c>
      <c r="V66" t="s">
        <v>13063</v>
      </c>
    </row>
    <row r="67" spans="1:22" x14ac:dyDescent="0.25">
      <c r="A67">
        <v>73</v>
      </c>
      <c r="B67" t="s">
        <v>13085</v>
      </c>
      <c r="C67" t="str">
        <f t="shared" si="2"/>
        <v xml:space="preserve">FRANCISCA CARVALHO   </v>
      </c>
      <c r="D67" t="s">
        <v>10</v>
      </c>
      <c r="E67">
        <v>11710489120</v>
      </c>
      <c r="F67" t="s">
        <v>17</v>
      </c>
      <c r="G67" t="s">
        <v>12</v>
      </c>
      <c r="H67" t="s">
        <v>13087</v>
      </c>
      <c r="I67" t="s">
        <v>13088</v>
      </c>
      <c r="J67">
        <v>19227</v>
      </c>
      <c r="K67" t="s">
        <v>238</v>
      </c>
      <c r="L67" t="s">
        <v>64</v>
      </c>
      <c r="M67" t="s">
        <v>14</v>
      </c>
      <c r="O67">
        <v>67</v>
      </c>
      <c r="P67">
        <v>33617505</v>
      </c>
      <c r="Q67">
        <v>67</v>
      </c>
      <c r="R67">
        <v>991012728</v>
      </c>
      <c r="S67">
        <v>708404255574266</v>
      </c>
      <c r="T67" t="s">
        <v>239</v>
      </c>
      <c r="U67" t="s">
        <v>240</v>
      </c>
      <c r="V67" t="s">
        <v>13063</v>
      </c>
    </row>
    <row r="68" spans="1:22" x14ac:dyDescent="0.25">
      <c r="A68">
        <v>74</v>
      </c>
      <c r="B68" t="s">
        <v>13089</v>
      </c>
      <c r="C68" t="str">
        <f t="shared" si="2"/>
        <v xml:space="preserve">LUCILAINE PAULA  </v>
      </c>
      <c r="D68" t="s">
        <v>10</v>
      </c>
      <c r="E68">
        <v>95246738191</v>
      </c>
      <c r="F68" t="s">
        <v>32</v>
      </c>
      <c r="G68" t="s">
        <v>24</v>
      </c>
      <c r="H68" t="s">
        <v>13091</v>
      </c>
      <c r="I68" t="s">
        <v>241</v>
      </c>
      <c r="J68">
        <v>177</v>
      </c>
      <c r="K68" t="s">
        <v>242</v>
      </c>
      <c r="L68" t="s">
        <v>227</v>
      </c>
      <c r="M68" t="s">
        <v>14</v>
      </c>
      <c r="N68">
        <v>79116654</v>
      </c>
      <c r="O68">
        <v>67</v>
      </c>
      <c r="P68">
        <v>999735802</v>
      </c>
      <c r="Q68">
        <v>67</v>
      </c>
      <c r="R68">
        <v>996735802</v>
      </c>
      <c r="S68">
        <v>700406942344150</v>
      </c>
      <c r="T68" t="s">
        <v>243</v>
      </c>
      <c r="U68" t="s">
        <v>13092</v>
      </c>
      <c r="V68" t="s">
        <v>13063</v>
      </c>
    </row>
    <row r="69" spans="1:22" x14ac:dyDescent="0.25">
      <c r="A69">
        <v>75</v>
      </c>
      <c r="B69" t="s">
        <v>13093</v>
      </c>
      <c r="C69" t="str">
        <f t="shared" si="2"/>
        <v xml:space="preserve">GUSTAVO SANTOS YOSHIHARA  </v>
      </c>
      <c r="D69" t="s">
        <v>15</v>
      </c>
      <c r="F69" t="s">
        <v>17</v>
      </c>
      <c r="G69" t="s">
        <v>12</v>
      </c>
      <c r="H69" t="s">
        <v>13094</v>
      </c>
      <c r="I69" t="s">
        <v>244</v>
      </c>
      <c r="J69">
        <v>416</v>
      </c>
      <c r="K69" t="s">
        <v>245</v>
      </c>
      <c r="L69" t="s">
        <v>28</v>
      </c>
      <c r="M69" t="s">
        <v>14</v>
      </c>
      <c r="N69">
        <v>79014862</v>
      </c>
      <c r="O69">
        <v>67</v>
      </c>
      <c r="P69">
        <v>998501722</v>
      </c>
      <c r="Q69">
        <v>67</v>
      </c>
      <c r="R69">
        <v>33462350</v>
      </c>
      <c r="S69">
        <v>898004503957645</v>
      </c>
      <c r="T69" t="s">
        <v>246</v>
      </c>
      <c r="U69" t="s">
        <v>247</v>
      </c>
      <c r="V69" t="s">
        <v>13063</v>
      </c>
    </row>
    <row r="70" spans="1:22" x14ac:dyDescent="0.25">
      <c r="A70">
        <v>76</v>
      </c>
      <c r="B70" t="s">
        <v>13095</v>
      </c>
      <c r="C70" t="str">
        <f t="shared" si="2"/>
        <v xml:space="preserve">WILSON GUIMARÃES MONTEIRO    </v>
      </c>
      <c r="D70" t="s">
        <v>15</v>
      </c>
      <c r="E70">
        <v>36764973172</v>
      </c>
      <c r="F70" t="s">
        <v>17</v>
      </c>
      <c r="G70" t="s">
        <v>24</v>
      </c>
      <c r="H70" t="s">
        <v>13097</v>
      </c>
      <c r="I70" t="s">
        <v>248</v>
      </c>
      <c r="J70">
        <v>37</v>
      </c>
      <c r="K70" t="s">
        <v>34</v>
      </c>
      <c r="L70" t="s">
        <v>28</v>
      </c>
      <c r="M70" t="s">
        <v>14</v>
      </c>
      <c r="N70">
        <v>79117200</v>
      </c>
      <c r="O70">
        <v>67</v>
      </c>
      <c r="P70">
        <v>999918438</v>
      </c>
      <c r="Q70">
        <v>67</v>
      </c>
      <c r="R70">
        <v>33653608</v>
      </c>
      <c r="S70">
        <v>4379349</v>
      </c>
      <c r="T70" t="s">
        <v>249</v>
      </c>
      <c r="U70" t="s">
        <v>250</v>
      </c>
      <c r="V70" t="s">
        <v>13063</v>
      </c>
    </row>
    <row r="71" spans="1:22" x14ac:dyDescent="0.25">
      <c r="A71">
        <v>77</v>
      </c>
      <c r="B71" t="s">
        <v>13098</v>
      </c>
      <c r="C71" t="str">
        <f t="shared" si="2"/>
        <v xml:space="preserve">MARIA AUXILIADORA DA SILVA MACENA SANTOS  </v>
      </c>
      <c r="D71" t="s">
        <v>10</v>
      </c>
      <c r="E71">
        <v>164159142</v>
      </c>
      <c r="F71" t="s">
        <v>17</v>
      </c>
      <c r="G71" t="s">
        <v>24</v>
      </c>
      <c r="H71" t="s">
        <v>13100</v>
      </c>
      <c r="I71" t="s">
        <v>251</v>
      </c>
      <c r="J71">
        <v>309</v>
      </c>
      <c r="K71" t="s">
        <v>252</v>
      </c>
      <c r="L71" t="s">
        <v>64</v>
      </c>
      <c r="M71" t="s">
        <v>14</v>
      </c>
      <c r="N71">
        <v>79119500</v>
      </c>
      <c r="O71">
        <v>67</v>
      </c>
      <c r="P71" t="s">
        <v>13101</v>
      </c>
      <c r="Q71">
        <v>67</v>
      </c>
      <c r="R71" t="s">
        <v>13102</v>
      </c>
      <c r="S71">
        <v>704700727015436</v>
      </c>
      <c r="T71" t="s">
        <v>253</v>
      </c>
      <c r="U71" t="s">
        <v>254</v>
      </c>
      <c r="V71" t="s">
        <v>13063</v>
      </c>
    </row>
    <row r="72" spans="1:22" x14ac:dyDescent="0.25">
      <c r="A72">
        <v>78</v>
      </c>
      <c r="B72" t="s">
        <v>13103</v>
      </c>
      <c r="C72" t="str">
        <f t="shared" si="2"/>
        <v xml:space="preserve">ALANA SIQUEIRA NAVARRO   </v>
      </c>
      <c r="D72" t="s">
        <v>10</v>
      </c>
      <c r="E72">
        <v>6432288100</v>
      </c>
      <c r="F72" t="s">
        <v>17</v>
      </c>
      <c r="G72" t="s">
        <v>12</v>
      </c>
      <c r="H72" t="s">
        <v>13105</v>
      </c>
      <c r="I72" t="s">
        <v>255</v>
      </c>
      <c r="J72">
        <v>805</v>
      </c>
      <c r="K72" t="s">
        <v>13106</v>
      </c>
      <c r="L72" t="s">
        <v>28</v>
      </c>
      <c r="M72" t="s">
        <v>14</v>
      </c>
      <c r="N72">
        <v>79072415</v>
      </c>
      <c r="O72">
        <v>67</v>
      </c>
      <c r="P72">
        <v>991696634</v>
      </c>
      <c r="Q72">
        <v>67</v>
      </c>
      <c r="R72" t="s">
        <v>13107</v>
      </c>
      <c r="S72">
        <v>704003887034861</v>
      </c>
      <c r="T72" t="s">
        <v>256</v>
      </c>
      <c r="U72" t="s">
        <v>257</v>
      </c>
      <c r="V72" t="s">
        <v>13108</v>
      </c>
    </row>
    <row r="73" spans="1:22" x14ac:dyDescent="0.25">
      <c r="A73">
        <v>79</v>
      </c>
      <c r="B73" t="s">
        <v>13109</v>
      </c>
      <c r="C73" t="str">
        <f t="shared" si="2"/>
        <v xml:space="preserve">CLAUDINEY GALEANO DA SILVA --   </v>
      </c>
      <c r="D73" t="s">
        <v>15</v>
      </c>
      <c r="E73">
        <v>4226889169</v>
      </c>
      <c r="F73" t="s">
        <v>32</v>
      </c>
      <c r="G73" t="s">
        <v>12</v>
      </c>
      <c r="H73" t="s">
        <v>13111</v>
      </c>
      <c r="I73" t="s">
        <v>258</v>
      </c>
      <c r="J73">
        <v>20</v>
      </c>
      <c r="K73" t="s">
        <v>259</v>
      </c>
      <c r="L73" t="s">
        <v>28</v>
      </c>
      <c r="M73" t="s">
        <v>14</v>
      </c>
      <c r="N73">
        <v>79062010</v>
      </c>
      <c r="O73">
        <v>67</v>
      </c>
      <c r="P73" t="s">
        <v>13112</v>
      </c>
      <c r="Q73">
        <v>67</v>
      </c>
      <c r="R73" t="s">
        <v>13113</v>
      </c>
      <c r="S73">
        <v>2060273751000060</v>
      </c>
      <c r="T73" t="s">
        <v>260</v>
      </c>
      <c r="U73" t="s">
        <v>261</v>
      </c>
      <c r="V73" t="s">
        <v>13063</v>
      </c>
    </row>
    <row r="74" spans="1:22" x14ac:dyDescent="0.25">
      <c r="A74">
        <v>80</v>
      </c>
      <c r="B74" t="s">
        <v>13114</v>
      </c>
      <c r="C74" t="str">
        <f t="shared" si="2"/>
        <v xml:space="preserve">APARECIDA DA SILVA COSTA  NEVES  </v>
      </c>
      <c r="D74" t="s">
        <v>10</v>
      </c>
      <c r="E74">
        <v>87932482100</v>
      </c>
      <c r="F74" t="s">
        <v>17</v>
      </c>
      <c r="G74" t="s">
        <v>72</v>
      </c>
      <c r="H74" t="s">
        <v>13116</v>
      </c>
      <c r="I74" t="s">
        <v>262</v>
      </c>
      <c r="J74">
        <v>10</v>
      </c>
      <c r="K74" t="s">
        <v>263</v>
      </c>
      <c r="L74" t="s">
        <v>28</v>
      </c>
      <c r="M74" t="s">
        <v>14</v>
      </c>
      <c r="O74">
        <v>67</v>
      </c>
      <c r="P74" t="s">
        <v>13117</v>
      </c>
      <c r="Q74">
        <v>67</v>
      </c>
      <c r="R74" t="s">
        <v>13118</v>
      </c>
      <c r="S74">
        <v>704207272387985</v>
      </c>
      <c r="T74" t="s">
        <v>13119</v>
      </c>
      <c r="U74" t="s">
        <v>264</v>
      </c>
      <c r="V74" t="s">
        <v>13063</v>
      </c>
    </row>
    <row r="75" spans="1:22" x14ac:dyDescent="0.25">
      <c r="A75">
        <v>81</v>
      </c>
      <c r="B75" t="s">
        <v>13120</v>
      </c>
      <c r="C75" t="str">
        <f t="shared" si="2"/>
        <v xml:space="preserve">OSVALDINO PIRES DE AGUIAR   </v>
      </c>
      <c r="D75" t="s">
        <v>15</v>
      </c>
      <c r="E75">
        <v>9020314904</v>
      </c>
      <c r="F75" t="s">
        <v>32</v>
      </c>
      <c r="G75" t="s">
        <v>24</v>
      </c>
      <c r="H75" t="s">
        <v>13122</v>
      </c>
      <c r="I75" t="s">
        <v>265</v>
      </c>
      <c r="J75">
        <v>107</v>
      </c>
      <c r="K75" t="s">
        <v>84</v>
      </c>
      <c r="L75" t="s">
        <v>28</v>
      </c>
      <c r="M75" t="s">
        <v>14</v>
      </c>
      <c r="N75">
        <v>79115210</v>
      </c>
      <c r="O75">
        <v>67</v>
      </c>
      <c r="P75" t="s">
        <v>13123</v>
      </c>
      <c r="Q75">
        <v>67</v>
      </c>
      <c r="R75" t="s">
        <v>13124</v>
      </c>
      <c r="S75">
        <v>700002038311301</v>
      </c>
      <c r="T75" t="s">
        <v>266</v>
      </c>
      <c r="U75" t="s">
        <v>267</v>
      </c>
      <c r="V75" t="s">
        <v>13063</v>
      </c>
    </row>
    <row r="76" spans="1:22" x14ac:dyDescent="0.25">
      <c r="A76">
        <v>82</v>
      </c>
      <c r="B76" t="s">
        <v>13125</v>
      </c>
      <c r="C76" t="str">
        <f t="shared" si="2"/>
        <v xml:space="preserve">CELINA GOMES DOS SANTOS  </v>
      </c>
      <c r="D76" t="s">
        <v>10</v>
      </c>
      <c r="E76">
        <v>664980155</v>
      </c>
      <c r="F76" t="s">
        <v>32</v>
      </c>
      <c r="G76" t="s">
        <v>12</v>
      </c>
      <c r="H76" t="s">
        <v>13127</v>
      </c>
      <c r="I76" t="s">
        <v>268</v>
      </c>
      <c r="J76">
        <v>26</v>
      </c>
      <c r="K76" t="s">
        <v>269</v>
      </c>
      <c r="L76" t="s">
        <v>28</v>
      </c>
      <c r="M76" t="s">
        <v>14</v>
      </c>
      <c r="N76">
        <v>79108308</v>
      </c>
      <c r="O76">
        <v>67</v>
      </c>
      <c r="P76" t="s">
        <v>13128</v>
      </c>
      <c r="Q76">
        <v>67</v>
      </c>
      <c r="R76" t="s">
        <v>13129</v>
      </c>
      <c r="S76">
        <v>701203022079118</v>
      </c>
      <c r="T76" t="s">
        <v>13130</v>
      </c>
      <c r="U76" t="s">
        <v>270</v>
      </c>
      <c r="V76" t="s">
        <v>13063</v>
      </c>
    </row>
    <row r="77" spans="1:22" x14ac:dyDescent="0.25">
      <c r="A77">
        <v>83</v>
      </c>
      <c r="B77" t="s">
        <v>13131</v>
      </c>
      <c r="C77" t="str">
        <f t="shared" si="2"/>
        <v xml:space="preserve">GILCEIA DA SILVA OLIVEIRA  </v>
      </c>
      <c r="D77" t="s">
        <v>10</v>
      </c>
      <c r="E77">
        <v>58276335187</v>
      </c>
      <c r="F77" t="s">
        <v>126</v>
      </c>
      <c r="G77" t="s">
        <v>12</v>
      </c>
      <c r="H77" t="s">
        <v>13133</v>
      </c>
      <c r="I77" t="s">
        <v>271</v>
      </c>
      <c r="J77">
        <v>62</v>
      </c>
      <c r="K77" t="s">
        <v>272</v>
      </c>
      <c r="L77" t="s">
        <v>28</v>
      </c>
      <c r="M77" t="s">
        <v>14</v>
      </c>
      <c r="N77">
        <v>79051701</v>
      </c>
      <c r="O77">
        <v>67</v>
      </c>
      <c r="P77">
        <v>9981479366</v>
      </c>
      <c r="Q77">
        <v>67</v>
      </c>
      <c r="R77">
        <v>33490278</v>
      </c>
      <c r="S77">
        <v>700504504600250</v>
      </c>
      <c r="T77" t="s">
        <v>273</v>
      </c>
      <c r="U77" t="s">
        <v>274</v>
      </c>
      <c r="V77" t="s">
        <v>13063</v>
      </c>
    </row>
    <row r="78" spans="1:22" x14ac:dyDescent="0.25">
      <c r="A78">
        <v>84</v>
      </c>
      <c r="B78" t="s">
        <v>13134</v>
      </c>
      <c r="C78" t="str">
        <f t="shared" si="2"/>
        <v xml:space="preserve">GISELE MOREIRA PINTO   </v>
      </c>
      <c r="D78" t="s">
        <v>10</v>
      </c>
      <c r="E78">
        <v>90251199134</v>
      </c>
      <c r="F78" t="s">
        <v>32</v>
      </c>
      <c r="G78" t="s">
        <v>24</v>
      </c>
      <c r="H78" t="s">
        <v>13136</v>
      </c>
      <c r="I78" t="s">
        <v>275</v>
      </c>
      <c r="J78">
        <v>117</v>
      </c>
      <c r="K78" t="s">
        <v>123</v>
      </c>
      <c r="L78" t="s">
        <v>28</v>
      </c>
      <c r="M78" t="s">
        <v>14</v>
      </c>
      <c r="N78">
        <v>79104250</v>
      </c>
      <c r="O78">
        <v>67</v>
      </c>
      <c r="P78">
        <v>992556404</v>
      </c>
      <c r="Q78">
        <v>67</v>
      </c>
      <c r="R78">
        <v>33639221</v>
      </c>
      <c r="S78">
        <v>801434109762451</v>
      </c>
      <c r="T78" t="s">
        <v>276</v>
      </c>
      <c r="U78" t="s">
        <v>277</v>
      </c>
      <c r="V78" t="s">
        <v>13063</v>
      </c>
    </row>
    <row r="79" spans="1:22" x14ac:dyDescent="0.25">
      <c r="A79">
        <v>85</v>
      </c>
      <c r="B79" t="s">
        <v>13137</v>
      </c>
      <c r="C79" t="str">
        <f t="shared" si="2"/>
        <v xml:space="preserve">JOSE PEDRO DA SILVA   </v>
      </c>
      <c r="D79" t="s">
        <v>15</v>
      </c>
      <c r="E79">
        <v>17866162115</v>
      </c>
      <c r="F79" t="s">
        <v>17</v>
      </c>
      <c r="G79" t="s">
        <v>24</v>
      </c>
      <c r="H79" t="s">
        <v>13139</v>
      </c>
      <c r="I79" t="s">
        <v>278</v>
      </c>
      <c r="J79">
        <v>390</v>
      </c>
      <c r="K79" t="s">
        <v>238</v>
      </c>
      <c r="L79" t="s">
        <v>28</v>
      </c>
      <c r="M79" t="s">
        <v>14</v>
      </c>
      <c r="N79">
        <v>79112390</v>
      </c>
      <c r="O79">
        <v>67</v>
      </c>
      <c r="P79">
        <v>992593623</v>
      </c>
      <c r="Q79">
        <v>67</v>
      </c>
      <c r="R79">
        <v>981098997</v>
      </c>
      <c r="S79">
        <v>702807165136766</v>
      </c>
      <c r="T79" t="s">
        <v>13140</v>
      </c>
      <c r="U79" t="s">
        <v>279</v>
      </c>
      <c r="V79" t="s">
        <v>13063</v>
      </c>
    </row>
    <row r="80" spans="1:22" x14ac:dyDescent="0.25">
      <c r="A80">
        <v>86</v>
      </c>
      <c r="B80" t="s">
        <v>13141</v>
      </c>
      <c r="C80" t="str">
        <f t="shared" si="2"/>
        <v xml:space="preserve">KASSIO ENRIQUE MACHADO DE SENA   </v>
      </c>
      <c r="D80" t="s">
        <v>15</v>
      </c>
      <c r="E80">
        <v>7505385119</v>
      </c>
      <c r="F80" t="s">
        <v>32</v>
      </c>
      <c r="G80" t="s">
        <v>12</v>
      </c>
      <c r="H80" t="s">
        <v>13143</v>
      </c>
      <c r="I80" t="s">
        <v>280</v>
      </c>
      <c r="J80">
        <v>1186</v>
      </c>
      <c r="K80" t="s">
        <v>155</v>
      </c>
      <c r="L80" t="s">
        <v>28</v>
      </c>
      <c r="M80" t="s">
        <v>14</v>
      </c>
      <c r="N80">
        <v>79091150</v>
      </c>
      <c r="O80">
        <v>67</v>
      </c>
      <c r="P80">
        <v>984810924</v>
      </c>
      <c r="Q80">
        <v>67</v>
      </c>
      <c r="R80">
        <v>33811701</v>
      </c>
      <c r="S80">
        <v>709601606725176</v>
      </c>
      <c r="T80" t="s">
        <v>281</v>
      </c>
      <c r="U80" t="s">
        <v>282</v>
      </c>
      <c r="V80" t="s">
        <v>13063</v>
      </c>
    </row>
    <row r="81" spans="1:22" x14ac:dyDescent="0.25">
      <c r="A81">
        <v>87</v>
      </c>
      <c r="B81" t="s">
        <v>13144</v>
      </c>
      <c r="C81" t="str">
        <f t="shared" si="2"/>
        <v xml:space="preserve">CLAUDEMIR MUNHOZ </v>
      </c>
      <c r="D81" t="s">
        <v>15</v>
      </c>
      <c r="E81">
        <v>38955075987</v>
      </c>
      <c r="F81" t="s">
        <v>17</v>
      </c>
      <c r="G81" t="s">
        <v>72</v>
      </c>
      <c r="H81" t="s">
        <v>13146</v>
      </c>
      <c r="I81" t="s">
        <v>13147</v>
      </c>
      <c r="J81">
        <v>20</v>
      </c>
      <c r="K81" t="s">
        <v>283</v>
      </c>
      <c r="L81" t="s">
        <v>28</v>
      </c>
      <c r="M81" t="s">
        <v>14</v>
      </c>
      <c r="N81">
        <v>79081465</v>
      </c>
      <c r="O81">
        <v>67</v>
      </c>
      <c r="P81">
        <v>981364593</v>
      </c>
      <c r="S81">
        <v>700606952678165</v>
      </c>
      <c r="T81" t="s">
        <v>13148</v>
      </c>
      <c r="U81" t="s">
        <v>284</v>
      </c>
      <c r="V81" t="s">
        <v>13063</v>
      </c>
    </row>
    <row r="82" spans="1:22" x14ac:dyDescent="0.25">
      <c r="A82">
        <v>88</v>
      </c>
      <c r="B82" t="s">
        <v>13149</v>
      </c>
      <c r="C82" t="str">
        <f t="shared" si="2"/>
        <v xml:space="preserve">CECILIA PEREIRA BARBOZA  </v>
      </c>
      <c r="D82" t="s">
        <v>10</v>
      </c>
      <c r="E82">
        <v>4884705106</v>
      </c>
      <c r="F82" t="s">
        <v>17</v>
      </c>
      <c r="G82" t="s">
        <v>12</v>
      </c>
      <c r="H82" t="s">
        <v>13151</v>
      </c>
      <c r="I82" t="s">
        <v>285</v>
      </c>
      <c r="J82">
        <v>119</v>
      </c>
      <c r="K82" t="s">
        <v>113</v>
      </c>
      <c r="L82" t="s">
        <v>28</v>
      </c>
      <c r="M82" t="s">
        <v>14</v>
      </c>
      <c r="N82">
        <v>79110290</v>
      </c>
      <c r="O82">
        <v>67</v>
      </c>
      <c r="P82">
        <v>992245281</v>
      </c>
      <c r="Q82">
        <v>67</v>
      </c>
      <c r="R82">
        <v>993235837</v>
      </c>
      <c r="S82">
        <v>700508737353551</v>
      </c>
      <c r="T82" t="s">
        <v>286</v>
      </c>
      <c r="U82" t="s">
        <v>287</v>
      </c>
      <c r="V82" t="s">
        <v>13152</v>
      </c>
    </row>
    <row r="83" spans="1:22" x14ac:dyDescent="0.25">
      <c r="A83">
        <v>89</v>
      </c>
      <c r="B83" t="s">
        <v>13153</v>
      </c>
      <c r="C83" t="str">
        <f t="shared" si="2"/>
        <v xml:space="preserve">GUSTAVO ROCHA FIGUEIREDO  </v>
      </c>
      <c r="D83" t="s">
        <v>15</v>
      </c>
      <c r="E83">
        <v>6181557164</v>
      </c>
      <c r="F83" t="s">
        <v>17</v>
      </c>
      <c r="G83" t="s">
        <v>12</v>
      </c>
      <c r="H83" t="s">
        <v>13155</v>
      </c>
      <c r="I83" t="s">
        <v>288</v>
      </c>
      <c r="J83">
        <v>517</v>
      </c>
      <c r="K83" t="s">
        <v>70</v>
      </c>
      <c r="L83" t="s">
        <v>28</v>
      </c>
      <c r="M83" t="s">
        <v>14</v>
      </c>
      <c r="N83">
        <v>79118262</v>
      </c>
      <c r="O83">
        <v>67</v>
      </c>
      <c r="P83">
        <v>992908490</v>
      </c>
      <c r="S83">
        <v>700509783491555</v>
      </c>
      <c r="T83" t="s">
        <v>289</v>
      </c>
      <c r="U83" t="s">
        <v>290</v>
      </c>
      <c r="V83" t="s">
        <v>13152</v>
      </c>
    </row>
    <row r="84" spans="1:22" x14ac:dyDescent="0.25">
      <c r="A84">
        <v>90</v>
      </c>
      <c r="B84" t="s">
        <v>13156</v>
      </c>
      <c r="C84" t="str">
        <f t="shared" si="2"/>
        <v xml:space="preserve">MARCOS PAULO RODRIGUES SALDANHA   </v>
      </c>
      <c r="D84" t="s">
        <v>15</v>
      </c>
      <c r="E84">
        <v>71174451149</v>
      </c>
      <c r="F84" t="s">
        <v>32</v>
      </c>
      <c r="G84" t="s">
        <v>12</v>
      </c>
      <c r="H84" t="s">
        <v>13158</v>
      </c>
      <c r="I84" t="s">
        <v>291</v>
      </c>
      <c r="J84">
        <v>433</v>
      </c>
      <c r="K84" t="s">
        <v>292</v>
      </c>
      <c r="L84" t="s">
        <v>28</v>
      </c>
      <c r="M84" t="s">
        <v>14</v>
      </c>
      <c r="N84">
        <v>79106065</v>
      </c>
      <c r="O84">
        <v>67</v>
      </c>
      <c r="P84" t="s">
        <v>13159</v>
      </c>
      <c r="S84">
        <v>21006437381</v>
      </c>
      <c r="T84" t="s">
        <v>293</v>
      </c>
      <c r="U84" t="s">
        <v>13160</v>
      </c>
      <c r="V84" t="s">
        <v>13152</v>
      </c>
    </row>
    <row r="85" spans="1:22" x14ac:dyDescent="0.25">
      <c r="A85">
        <v>91</v>
      </c>
      <c r="B85" t="s">
        <v>13161</v>
      </c>
      <c r="C85" t="str">
        <f t="shared" si="2"/>
        <v xml:space="preserve">AMANDA DE OLIVEIRA LEMES </v>
      </c>
      <c r="D85" t="s">
        <v>10</v>
      </c>
      <c r="E85">
        <v>3040756125</v>
      </c>
      <c r="F85" t="s">
        <v>17</v>
      </c>
      <c r="G85" t="s">
        <v>12</v>
      </c>
      <c r="H85" t="s">
        <v>13163</v>
      </c>
      <c r="I85" t="s">
        <v>294</v>
      </c>
      <c r="J85">
        <v>39</v>
      </c>
      <c r="K85" t="s">
        <v>295</v>
      </c>
      <c r="L85" t="s">
        <v>28</v>
      </c>
      <c r="M85" t="s">
        <v>14</v>
      </c>
      <c r="N85">
        <v>79017178</v>
      </c>
      <c r="O85">
        <v>67</v>
      </c>
      <c r="P85" t="s">
        <v>13164</v>
      </c>
      <c r="Q85">
        <v>67</v>
      </c>
      <c r="R85" t="s">
        <v>13165</v>
      </c>
      <c r="S85">
        <v>703609066514438</v>
      </c>
      <c r="T85" t="s">
        <v>296</v>
      </c>
      <c r="U85" t="s">
        <v>297</v>
      </c>
      <c r="V85" t="s">
        <v>13152</v>
      </c>
    </row>
    <row r="86" spans="1:22" x14ac:dyDescent="0.25">
      <c r="A86">
        <v>92</v>
      </c>
      <c r="B86" t="s">
        <v>13166</v>
      </c>
      <c r="C86" t="str">
        <f t="shared" si="2"/>
        <v xml:space="preserve">SANDRA APARECIDA ROLAO AGUIAR DA SILVA   </v>
      </c>
      <c r="D86" t="s">
        <v>10</v>
      </c>
      <c r="E86">
        <v>93775148</v>
      </c>
      <c r="F86" t="s">
        <v>32</v>
      </c>
      <c r="G86" t="s">
        <v>24</v>
      </c>
      <c r="H86" t="s">
        <v>13168</v>
      </c>
      <c r="I86" t="s">
        <v>298</v>
      </c>
      <c r="J86">
        <v>37</v>
      </c>
      <c r="K86" t="s">
        <v>292</v>
      </c>
      <c r="L86" t="s">
        <v>28</v>
      </c>
      <c r="M86" t="s">
        <v>14</v>
      </c>
      <c r="N86">
        <v>79106055</v>
      </c>
      <c r="O86">
        <v>67</v>
      </c>
      <c r="P86" t="s">
        <v>13169</v>
      </c>
      <c r="Q86">
        <v>67</v>
      </c>
      <c r="R86" t="s">
        <v>13170</v>
      </c>
      <c r="S86">
        <v>704607684892225</v>
      </c>
      <c r="T86" t="s">
        <v>13171</v>
      </c>
      <c r="U86" t="s">
        <v>299</v>
      </c>
      <c r="V86" t="s">
        <v>13172</v>
      </c>
    </row>
    <row r="87" spans="1:22" x14ac:dyDescent="0.25">
      <c r="A87">
        <v>93</v>
      </c>
      <c r="B87" t="s">
        <v>13173</v>
      </c>
      <c r="C87" t="str">
        <f t="shared" si="2"/>
        <v xml:space="preserve">VINICIUS SILVA ALVES   </v>
      </c>
      <c r="D87" t="s">
        <v>15</v>
      </c>
      <c r="F87" t="s">
        <v>17</v>
      </c>
      <c r="G87" t="s">
        <v>12</v>
      </c>
      <c r="H87" t="s">
        <v>13174</v>
      </c>
      <c r="I87" t="s">
        <v>300</v>
      </c>
      <c r="J87">
        <v>285</v>
      </c>
      <c r="K87" t="s">
        <v>292</v>
      </c>
      <c r="L87" t="s">
        <v>28</v>
      </c>
      <c r="M87" t="s">
        <v>14</v>
      </c>
      <c r="N87">
        <v>79106066</v>
      </c>
      <c r="O87">
        <v>67</v>
      </c>
      <c r="P87">
        <v>992112851</v>
      </c>
      <c r="Q87">
        <v>67</v>
      </c>
      <c r="R87">
        <v>996470330</v>
      </c>
      <c r="S87">
        <v>898002704019837</v>
      </c>
      <c r="T87" t="s">
        <v>301</v>
      </c>
      <c r="U87" t="s">
        <v>302</v>
      </c>
      <c r="V87" t="s">
        <v>13152</v>
      </c>
    </row>
    <row r="88" spans="1:22" x14ac:dyDescent="0.25">
      <c r="A88">
        <v>94</v>
      </c>
      <c r="B88" t="s">
        <v>13175</v>
      </c>
      <c r="C88" t="str">
        <f t="shared" si="2"/>
        <v xml:space="preserve">ADRIANA DA SILVA CASSERES   </v>
      </c>
      <c r="D88" t="s">
        <v>10</v>
      </c>
      <c r="E88">
        <v>421104163</v>
      </c>
      <c r="F88" t="s">
        <v>17</v>
      </c>
      <c r="G88" t="s">
        <v>24</v>
      </c>
      <c r="H88" t="s">
        <v>13177</v>
      </c>
      <c r="I88" t="s">
        <v>300</v>
      </c>
      <c r="J88">
        <v>285</v>
      </c>
      <c r="K88" t="s">
        <v>292</v>
      </c>
      <c r="L88" t="s">
        <v>28</v>
      </c>
      <c r="M88" t="s">
        <v>14</v>
      </c>
      <c r="N88">
        <v>79106066</v>
      </c>
      <c r="O88">
        <v>67</v>
      </c>
      <c r="P88">
        <v>992112851</v>
      </c>
      <c r="S88">
        <v>708002324675722</v>
      </c>
      <c r="T88" t="s">
        <v>303</v>
      </c>
      <c r="U88" t="s">
        <v>304</v>
      </c>
      <c r="V88" t="s">
        <v>13152</v>
      </c>
    </row>
    <row r="89" spans="1:22" x14ac:dyDescent="0.25">
      <c r="A89">
        <v>95</v>
      </c>
      <c r="B89" t="s">
        <v>13178</v>
      </c>
      <c r="C89" t="str">
        <f t="shared" si="2"/>
        <v xml:space="preserve">JURANDIR DE OLIVEIRA SILVA </v>
      </c>
      <c r="D89" t="s">
        <v>15</v>
      </c>
      <c r="E89">
        <v>78957583149</v>
      </c>
      <c r="F89" t="s">
        <v>32</v>
      </c>
      <c r="G89" t="s">
        <v>12</v>
      </c>
      <c r="H89" t="s">
        <v>13180</v>
      </c>
      <c r="I89" t="s">
        <v>305</v>
      </c>
      <c r="J89">
        <v>1764</v>
      </c>
      <c r="K89" t="s">
        <v>12770</v>
      </c>
      <c r="L89" t="s">
        <v>28</v>
      </c>
      <c r="M89" t="s">
        <v>14</v>
      </c>
      <c r="N89">
        <v>79011160</v>
      </c>
      <c r="O89">
        <v>67</v>
      </c>
      <c r="P89" t="s">
        <v>13181</v>
      </c>
      <c r="Q89">
        <v>67</v>
      </c>
      <c r="R89" t="s">
        <v>13182</v>
      </c>
      <c r="S89">
        <v>700507105835052</v>
      </c>
      <c r="T89" t="s">
        <v>306</v>
      </c>
      <c r="U89" t="s">
        <v>307</v>
      </c>
      <c r="V89" t="s">
        <v>13152</v>
      </c>
    </row>
    <row r="90" spans="1:22" x14ac:dyDescent="0.25">
      <c r="A90">
        <v>96</v>
      </c>
      <c r="B90" t="s">
        <v>13183</v>
      </c>
      <c r="C90" t="str">
        <f t="shared" si="2"/>
        <v xml:space="preserve">ELISABETH MADALENA DA SILVA DE JESUS  </v>
      </c>
      <c r="D90" t="s">
        <v>10</v>
      </c>
      <c r="E90">
        <v>25761196115</v>
      </c>
      <c r="F90" t="s">
        <v>17</v>
      </c>
      <c r="G90" t="s">
        <v>24</v>
      </c>
      <c r="H90" t="s">
        <v>13185</v>
      </c>
      <c r="I90" t="s">
        <v>308</v>
      </c>
      <c r="J90">
        <v>1160</v>
      </c>
      <c r="K90" t="s">
        <v>309</v>
      </c>
      <c r="L90" t="s">
        <v>28</v>
      </c>
      <c r="M90" t="s">
        <v>14</v>
      </c>
      <c r="N90">
        <v>79100510</v>
      </c>
      <c r="O90">
        <v>67</v>
      </c>
      <c r="P90">
        <v>992483706</v>
      </c>
      <c r="Q90">
        <v>67</v>
      </c>
      <c r="R90">
        <v>33633301</v>
      </c>
      <c r="S90">
        <v>703107885914160</v>
      </c>
      <c r="T90" t="s">
        <v>310</v>
      </c>
      <c r="U90" t="s">
        <v>311</v>
      </c>
      <c r="V90" t="s">
        <v>13152</v>
      </c>
    </row>
    <row r="91" spans="1:22" x14ac:dyDescent="0.25">
      <c r="A91">
        <v>97</v>
      </c>
      <c r="B91" t="s">
        <v>13186</v>
      </c>
      <c r="C91" t="str">
        <f t="shared" si="2"/>
        <v xml:space="preserve">SIMONE APARECEIDA PEREIRA DE ANDRADE </v>
      </c>
      <c r="D91" t="s">
        <v>15</v>
      </c>
      <c r="E91">
        <v>60957255187</v>
      </c>
      <c r="F91" t="s">
        <v>17</v>
      </c>
      <c r="G91" t="s">
        <v>24</v>
      </c>
      <c r="H91" t="s">
        <v>13188</v>
      </c>
      <c r="I91" t="s">
        <v>312</v>
      </c>
      <c r="J91">
        <v>128</v>
      </c>
      <c r="K91" t="s">
        <v>113</v>
      </c>
      <c r="L91" t="s">
        <v>28</v>
      </c>
      <c r="M91" t="s">
        <v>14</v>
      </c>
      <c r="N91">
        <v>79110020</v>
      </c>
      <c r="O91">
        <v>67</v>
      </c>
      <c r="P91" t="s">
        <v>13189</v>
      </c>
      <c r="Q91">
        <v>67</v>
      </c>
      <c r="R91" t="s">
        <v>13190</v>
      </c>
      <c r="S91">
        <v>209044737370009</v>
      </c>
      <c r="T91" t="s">
        <v>313</v>
      </c>
      <c r="V91" t="s">
        <v>13152</v>
      </c>
    </row>
    <row r="92" spans="1:22" x14ac:dyDescent="0.25">
      <c r="A92">
        <v>98</v>
      </c>
      <c r="B92" t="s">
        <v>13191</v>
      </c>
      <c r="C92" t="str">
        <f>LEFT(B92,SEARCH("-",B92)-1)</f>
        <v xml:space="preserve">RAFAEL CORREIA MARTINS </v>
      </c>
      <c r="D92" t="s">
        <v>15</v>
      </c>
      <c r="E92">
        <v>4514138142</v>
      </c>
      <c r="F92" t="s">
        <v>32</v>
      </c>
      <c r="G92" t="s">
        <v>12</v>
      </c>
      <c r="H92" t="s">
        <v>13193</v>
      </c>
      <c r="I92" t="s">
        <v>314</v>
      </c>
      <c r="J92">
        <v>424</v>
      </c>
      <c r="K92" t="s">
        <v>120</v>
      </c>
      <c r="L92" t="s">
        <v>28</v>
      </c>
      <c r="M92" t="s">
        <v>14</v>
      </c>
      <c r="N92">
        <v>79117080</v>
      </c>
      <c r="O92">
        <v>67</v>
      </c>
      <c r="P92" t="s">
        <v>13194</v>
      </c>
      <c r="Q92">
        <v>67</v>
      </c>
      <c r="R92" t="s">
        <v>13195</v>
      </c>
      <c r="S92">
        <v>708701166578295</v>
      </c>
      <c r="T92" t="s">
        <v>315</v>
      </c>
      <c r="U92" t="s">
        <v>316</v>
      </c>
      <c r="V92" t="s">
        <v>13196</v>
      </c>
    </row>
    <row r="93" spans="1:22" x14ac:dyDescent="0.25">
      <c r="A93">
        <v>99</v>
      </c>
      <c r="B93" t="s">
        <v>13197</v>
      </c>
      <c r="C93" t="str">
        <f>LEFT(B93,SEARCH("(",B93)-1)</f>
        <v xml:space="preserve">VICTORIA DUTRA  </v>
      </c>
      <c r="D93" t="s">
        <v>10</v>
      </c>
      <c r="F93" t="s">
        <v>32</v>
      </c>
      <c r="G93" t="s">
        <v>12</v>
      </c>
      <c r="H93" t="s">
        <v>13198</v>
      </c>
      <c r="I93" t="s">
        <v>317</v>
      </c>
      <c r="J93">
        <v>307</v>
      </c>
      <c r="K93" t="s">
        <v>13042</v>
      </c>
      <c r="L93" t="s">
        <v>28</v>
      </c>
      <c r="M93" t="s">
        <v>14</v>
      </c>
      <c r="N93">
        <v>79013590</v>
      </c>
      <c r="O93">
        <v>67</v>
      </c>
      <c r="P93" t="s">
        <v>13199</v>
      </c>
      <c r="Q93">
        <v>67</v>
      </c>
      <c r="R93" t="s">
        <v>13200</v>
      </c>
      <c r="S93">
        <v>703200698592996</v>
      </c>
      <c r="T93" t="s">
        <v>318</v>
      </c>
      <c r="V93" t="s">
        <v>13152</v>
      </c>
    </row>
    <row r="94" spans="1:22" x14ac:dyDescent="0.25">
      <c r="A94">
        <v>100</v>
      </c>
      <c r="B94" t="s">
        <v>13201</v>
      </c>
      <c r="C94" t="str">
        <f>LEFT(B94,SEARCH("(",B94)-1)</f>
        <v xml:space="preserve">CINTIA RENATA DE OLIVEIRA  QUEVEDO </v>
      </c>
      <c r="D94" t="s">
        <v>10</v>
      </c>
      <c r="E94">
        <v>80010083120</v>
      </c>
      <c r="F94" t="s">
        <v>32</v>
      </c>
      <c r="G94" t="s">
        <v>12</v>
      </c>
      <c r="H94" t="s">
        <v>13203</v>
      </c>
      <c r="I94" t="s">
        <v>319</v>
      </c>
      <c r="J94">
        <v>54</v>
      </c>
      <c r="K94" t="s">
        <v>320</v>
      </c>
      <c r="L94" t="s">
        <v>28</v>
      </c>
      <c r="M94" t="s">
        <v>14</v>
      </c>
      <c r="N94">
        <v>79112040</v>
      </c>
      <c r="O94">
        <v>67</v>
      </c>
      <c r="P94" t="s">
        <v>13204</v>
      </c>
      <c r="Q94">
        <v>67</v>
      </c>
      <c r="R94" t="s">
        <v>13205</v>
      </c>
      <c r="S94">
        <v>702805126614464</v>
      </c>
      <c r="T94" t="s">
        <v>321</v>
      </c>
      <c r="U94" t="s">
        <v>322</v>
      </c>
      <c r="V94" t="s">
        <v>13152</v>
      </c>
    </row>
    <row r="95" spans="1:22" x14ac:dyDescent="0.25">
      <c r="A95">
        <v>101</v>
      </c>
      <c r="B95" t="s">
        <v>13206</v>
      </c>
      <c r="C95" t="str">
        <f>LEFT(B95,SEARCH("(",B95)-1)</f>
        <v xml:space="preserve">DIEGO RODRIGUES SANTOS DE SOUZA  </v>
      </c>
      <c r="D95" t="s">
        <v>15</v>
      </c>
      <c r="E95">
        <v>1436657156</v>
      </c>
      <c r="F95" t="s">
        <v>32</v>
      </c>
      <c r="G95" t="s">
        <v>12</v>
      </c>
      <c r="H95" t="s">
        <v>13208</v>
      </c>
      <c r="I95" t="s">
        <v>323</v>
      </c>
      <c r="J95">
        <v>67</v>
      </c>
      <c r="K95" t="s">
        <v>324</v>
      </c>
      <c r="L95" t="s">
        <v>28</v>
      </c>
      <c r="M95" t="s">
        <v>14</v>
      </c>
      <c r="N95">
        <v>79014090</v>
      </c>
      <c r="O95">
        <v>67</v>
      </c>
      <c r="P95" t="s">
        <v>13209</v>
      </c>
      <c r="Q95">
        <v>67</v>
      </c>
      <c r="R95" t="s">
        <v>13210</v>
      </c>
      <c r="S95">
        <v>898001220684491</v>
      </c>
      <c r="T95" t="s">
        <v>325</v>
      </c>
      <c r="U95" t="s">
        <v>326</v>
      </c>
      <c r="V95" t="s">
        <v>13152</v>
      </c>
    </row>
    <row r="96" spans="1:22" x14ac:dyDescent="0.25">
      <c r="A96">
        <v>102</v>
      </c>
      <c r="B96" t="s">
        <v>327</v>
      </c>
      <c r="C96" t="s">
        <v>327</v>
      </c>
      <c r="D96" t="s">
        <v>10</v>
      </c>
      <c r="E96">
        <v>91889774120</v>
      </c>
      <c r="F96" t="s">
        <v>32</v>
      </c>
      <c r="G96" t="s">
        <v>328</v>
      </c>
      <c r="H96" t="s">
        <v>13212</v>
      </c>
      <c r="I96" t="s">
        <v>329</v>
      </c>
      <c r="J96">
        <v>17</v>
      </c>
      <c r="K96" t="s">
        <v>118</v>
      </c>
      <c r="L96" t="s">
        <v>28</v>
      </c>
      <c r="M96" t="s">
        <v>14</v>
      </c>
      <c r="N96">
        <v>79114190</v>
      </c>
      <c r="O96">
        <v>67</v>
      </c>
      <c r="P96" t="s">
        <v>13213</v>
      </c>
      <c r="Q96">
        <v>67</v>
      </c>
      <c r="R96" t="s">
        <v>13214</v>
      </c>
      <c r="S96">
        <v>706904164217532</v>
      </c>
      <c r="T96" t="s">
        <v>330</v>
      </c>
      <c r="U96" t="s">
        <v>13215</v>
      </c>
      <c r="V96" t="s">
        <v>13152</v>
      </c>
    </row>
    <row r="97" spans="1:22" x14ac:dyDescent="0.25">
      <c r="A97">
        <v>103</v>
      </c>
      <c r="B97" t="s">
        <v>13216</v>
      </c>
      <c r="C97" t="str">
        <f t="shared" ref="C97:C128" si="3">LEFT(B97,SEARCH("(",B97)-1)</f>
        <v xml:space="preserve">NICOLLY NOGUEIRA LOPES </v>
      </c>
      <c r="D97" t="s">
        <v>15</v>
      </c>
      <c r="E97">
        <v>5727538106</v>
      </c>
      <c r="F97" t="s">
        <v>17</v>
      </c>
      <c r="G97" t="s">
        <v>12</v>
      </c>
      <c r="H97" t="s">
        <v>13218</v>
      </c>
      <c r="I97" t="s">
        <v>331</v>
      </c>
      <c r="J97">
        <v>243</v>
      </c>
      <c r="K97" t="s">
        <v>13219</v>
      </c>
      <c r="L97" t="s">
        <v>28</v>
      </c>
      <c r="M97" t="s">
        <v>14</v>
      </c>
      <c r="N97">
        <v>79075278</v>
      </c>
      <c r="O97">
        <v>67</v>
      </c>
      <c r="P97" t="s">
        <v>13220</v>
      </c>
      <c r="Q97">
        <v>67</v>
      </c>
      <c r="R97" t="s">
        <v>13221</v>
      </c>
      <c r="S97">
        <v>898002748824026</v>
      </c>
      <c r="T97" t="s">
        <v>332</v>
      </c>
      <c r="U97" t="s">
        <v>13222</v>
      </c>
      <c r="V97" t="s">
        <v>13223</v>
      </c>
    </row>
    <row r="98" spans="1:22" x14ac:dyDescent="0.25">
      <c r="A98">
        <v>104</v>
      </c>
      <c r="B98" t="s">
        <v>13224</v>
      </c>
      <c r="C98" t="str">
        <f t="shared" si="3"/>
        <v xml:space="preserve">DORACI JUSTINO DE SOUZA  </v>
      </c>
      <c r="D98" t="s">
        <v>10</v>
      </c>
      <c r="E98">
        <v>2470075106</v>
      </c>
      <c r="F98" t="s">
        <v>17</v>
      </c>
      <c r="G98" t="s">
        <v>24</v>
      </c>
      <c r="H98" t="s">
        <v>13226</v>
      </c>
      <c r="I98" t="s">
        <v>305</v>
      </c>
      <c r="J98">
        <v>1318</v>
      </c>
      <c r="K98" t="s">
        <v>12770</v>
      </c>
      <c r="L98" t="s">
        <v>28</v>
      </c>
      <c r="M98" t="s">
        <v>14</v>
      </c>
      <c r="N98">
        <v>79011160</v>
      </c>
      <c r="O98">
        <v>67</v>
      </c>
      <c r="P98">
        <v>9992506994</v>
      </c>
      <c r="Q98">
        <v>67</v>
      </c>
      <c r="R98">
        <v>991500239</v>
      </c>
      <c r="S98">
        <v>70400319074762</v>
      </c>
      <c r="T98" t="s">
        <v>333</v>
      </c>
      <c r="U98" t="s">
        <v>334</v>
      </c>
      <c r="V98" t="s">
        <v>13152</v>
      </c>
    </row>
    <row r="99" spans="1:22" x14ac:dyDescent="0.25">
      <c r="A99">
        <v>105</v>
      </c>
      <c r="B99" t="s">
        <v>13227</v>
      </c>
      <c r="C99" t="str">
        <f t="shared" si="3"/>
        <v xml:space="preserve">JULIANA DE CAMPOS SANCHES  </v>
      </c>
      <c r="D99" t="s">
        <v>10</v>
      </c>
      <c r="E99">
        <v>2301322190</v>
      </c>
      <c r="F99" t="s">
        <v>17</v>
      </c>
      <c r="G99" t="s">
        <v>12</v>
      </c>
      <c r="H99" t="s">
        <v>13229</v>
      </c>
      <c r="I99" t="s">
        <v>13230</v>
      </c>
      <c r="J99">
        <v>246</v>
      </c>
      <c r="K99" t="s">
        <v>120</v>
      </c>
      <c r="L99" t="s">
        <v>28</v>
      </c>
      <c r="M99" t="s">
        <v>14</v>
      </c>
      <c r="N99">
        <v>79117280</v>
      </c>
      <c r="O99">
        <v>67</v>
      </c>
      <c r="P99">
        <v>991092775</v>
      </c>
      <c r="Q99">
        <v>67</v>
      </c>
      <c r="R99">
        <v>992310261</v>
      </c>
      <c r="S99">
        <v>200190704080003</v>
      </c>
      <c r="T99" t="s">
        <v>335</v>
      </c>
      <c r="U99" t="s">
        <v>336</v>
      </c>
      <c r="V99" t="s">
        <v>13152</v>
      </c>
    </row>
    <row r="100" spans="1:22" x14ac:dyDescent="0.25">
      <c r="A100">
        <v>106</v>
      </c>
      <c r="B100" t="s">
        <v>13231</v>
      </c>
      <c r="C100" t="str">
        <f t="shared" si="3"/>
        <v xml:space="preserve">JHONATHAN RAMOS VIERA </v>
      </c>
      <c r="D100" t="s">
        <v>15</v>
      </c>
      <c r="E100">
        <v>5293907107</v>
      </c>
      <c r="F100" t="s">
        <v>17</v>
      </c>
      <c r="G100" t="s">
        <v>12</v>
      </c>
      <c r="H100" t="s">
        <v>13233</v>
      </c>
      <c r="I100" t="s">
        <v>13234</v>
      </c>
      <c r="J100">
        <v>3114</v>
      </c>
      <c r="K100" t="s">
        <v>12770</v>
      </c>
      <c r="L100" t="s">
        <v>28</v>
      </c>
      <c r="M100" t="s">
        <v>14</v>
      </c>
      <c r="N100">
        <v>79010180</v>
      </c>
      <c r="O100">
        <v>67</v>
      </c>
      <c r="P100">
        <v>992033632</v>
      </c>
      <c r="Q100">
        <v>67</v>
      </c>
      <c r="S100">
        <v>707001898898334</v>
      </c>
      <c r="T100" t="s">
        <v>337</v>
      </c>
      <c r="U100" t="s">
        <v>338</v>
      </c>
      <c r="V100" t="s">
        <v>13152</v>
      </c>
    </row>
    <row r="101" spans="1:22" x14ac:dyDescent="0.25">
      <c r="A101">
        <v>107</v>
      </c>
      <c r="B101" t="s">
        <v>13235</v>
      </c>
      <c r="C101" t="str">
        <f t="shared" si="3"/>
        <v xml:space="preserve">MARILENE  ORLANDINI  DEFENDI   </v>
      </c>
      <c r="D101" t="s">
        <v>10</v>
      </c>
      <c r="F101" t="s">
        <v>17</v>
      </c>
      <c r="G101" t="s">
        <v>24</v>
      </c>
      <c r="H101" t="s">
        <v>13236</v>
      </c>
      <c r="I101" t="s">
        <v>13237</v>
      </c>
      <c r="J101">
        <v>355</v>
      </c>
      <c r="K101" t="s">
        <v>13</v>
      </c>
      <c r="L101" t="s">
        <v>339</v>
      </c>
      <c r="M101" t="s">
        <v>14</v>
      </c>
      <c r="N101">
        <v>79190000</v>
      </c>
      <c r="O101">
        <v>67</v>
      </c>
      <c r="P101" t="s">
        <v>13238</v>
      </c>
      <c r="Q101">
        <v>67</v>
      </c>
      <c r="S101">
        <v>70840579874</v>
      </c>
      <c r="T101" t="s">
        <v>340</v>
      </c>
      <c r="U101" t="s">
        <v>341</v>
      </c>
      <c r="V101" t="s">
        <v>13239</v>
      </c>
    </row>
    <row r="102" spans="1:22" x14ac:dyDescent="0.25">
      <c r="A102">
        <v>108</v>
      </c>
      <c r="B102" t="s">
        <v>13240</v>
      </c>
      <c r="C102" t="str">
        <f t="shared" si="3"/>
        <v xml:space="preserve">AUREO MOREIRA ALVES   </v>
      </c>
      <c r="D102" t="s">
        <v>15</v>
      </c>
      <c r="E102">
        <v>13979159191</v>
      </c>
      <c r="F102" t="s">
        <v>32</v>
      </c>
      <c r="G102" t="s">
        <v>24</v>
      </c>
      <c r="H102" t="s">
        <v>13242</v>
      </c>
      <c r="I102" t="s">
        <v>342</v>
      </c>
      <c r="J102">
        <v>276</v>
      </c>
      <c r="K102" t="s">
        <v>343</v>
      </c>
      <c r="L102" t="s">
        <v>64</v>
      </c>
      <c r="M102" t="s">
        <v>14</v>
      </c>
      <c r="O102">
        <v>67</v>
      </c>
      <c r="P102" t="s">
        <v>13243</v>
      </c>
      <c r="Q102">
        <v>67</v>
      </c>
      <c r="R102" t="s">
        <v>13244</v>
      </c>
      <c r="S102">
        <v>702402542943920</v>
      </c>
      <c r="T102" t="s">
        <v>344</v>
      </c>
      <c r="U102" t="s">
        <v>345</v>
      </c>
      <c r="V102" t="s">
        <v>13239</v>
      </c>
    </row>
    <row r="103" spans="1:22" x14ac:dyDescent="0.25">
      <c r="A103">
        <v>109</v>
      </c>
      <c r="B103" t="s">
        <v>13245</v>
      </c>
      <c r="C103" t="str">
        <f t="shared" si="3"/>
        <v xml:space="preserve">ALEXANDRE ZANATTI FIORI </v>
      </c>
      <c r="D103" t="s">
        <v>15</v>
      </c>
      <c r="E103">
        <v>82751153100</v>
      </c>
      <c r="F103" t="s">
        <v>17</v>
      </c>
      <c r="G103" t="s">
        <v>12</v>
      </c>
      <c r="H103" t="s">
        <v>13247</v>
      </c>
      <c r="I103" t="s">
        <v>346</v>
      </c>
      <c r="J103">
        <v>436</v>
      </c>
      <c r="K103" t="s">
        <v>347</v>
      </c>
      <c r="L103" t="s">
        <v>28</v>
      </c>
      <c r="M103" t="s">
        <v>14</v>
      </c>
      <c r="N103">
        <v>79097340</v>
      </c>
      <c r="O103">
        <v>67</v>
      </c>
      <c r="P103">
        <v>991574886</v>
      </c>
      <c r="Q103">
        <v>67</v>
      </c>
      <c r="S103">
        <v>200345602240041</v>
      </c>
      <c r="T103" t="s">
        <v>13248</v>
      </c>
      <c r="U103" t="s">
        <v>348</v>
      </c>
      <c r="V103" t="s">
        <v>13239</v>
      </c>
    </row>
    <row r="104" spans="1:22" x14ac:dyDescent="0.25">
      <c r="A104">
        <v>110</v>
      </c>
      <c r="B104" t="s">
        <v>13249</v>
      </c>
      <c r="C104" t="str">
        <f t="shared" si="3"/>
        <v xml:space="preserve">LEILA DILETA MESQUITA DE SOUZA  </v>
      </c>
      <c r="D104" t="s">
        <v>10</v>
      </c>
      <c r="E104">
        <v>62692569172</v>
      </c>
      <c r="F104" t="s">
        <v>17</v>
      </c>
      <c r="G104" t="s">
        <v>12</v>
      </c>
      <c r="H104" t="s">
        <v>13251</v>
      </c>
      <c r="I104" t="s">
        <v>349</v>
      </c>
      <c r="J104">
        <v>355</v>
      </c>
      <c r="K104" t="s">
        <v>350</v>
      </c>
      <c r="L104" t="s">
        <v>28</v>
      </c>
      <c r="M104" t="s">
        <v>14</v>
      </c>
      <c r="N104">
        <v>79013410</v>
      </c>
      <c r="O104">
        <v>67</v>
      </c>
      <c r="P104" t="s">
        <v>13252</v>
      </c>
      <c r="Q104">
        <v>67</v>
      </c>
      <c r="R104" t="s">
        <v>13253</v>
      </c>
      <c r="S104">
        <v>1272200073840000</v>
      </c>
      <c r="T104" t="s">
        <v>351</v>
      </c>
      <c r="U104" t="s">
        <v>13254</v>
      </c>
      <c r="V104" t="s">
        <v>13239</v>
      </c>
    </row>
    <row r="105" spans="1:22" x14ac:dyDescent="0.25">
      <c r="A105">
        <v>111</v>
      </c>
      <c r="B105" t="s">
        <v>13255</v>
      </c>
      <c r="C105" t="str">
        <f t="shared" si="3"/>
        <v xml:space="preserve">KAIO BENITEZ DE ALMEIDA  </v>
      </c>
      <c r="D105" t="s">
        <v>15</v>
      </c>
      <c r="E105">
        <v>7416983150</v>
      </c>
      <c r="F105" t="s">
        <v>17</v>
      </c>
      <c r="G105" t="s">
        <v>12</v>
      </c>
      <c r="H105" t="s">
        <v>13257</v>
      </c>
      <c r="I105" t="s">
        <v>13258</v>
      </c>
      <c r="J105">
        <v>939</v>
      </c>
      <c r="K105" t="s">
        <v>352</v>
      </c>
      <c r="L105" t="s">
        <v>28</v>
      </c>
      <c r="M105" t="s">
        <v>14</v>
      </c>
      <c r="N105">
        <v>79062290</v>
      </c>
      <c r="O105">
        <v>67</v>
      </c>
      <c r="P105" t="s">
        <v>13259</v>
      </c>
      <c r="Q105">
        <v>67</v>
      </c>
      <c r="R105" t="s">
        <v>13260</v>
      </c>
      <c r="S105">
        <v>700806928074881</v>
      </c>
      <c r="T105" t="s">
        <v>353</v>
      </c>
      <c r="U105" t="s">
        <v>13261</v>
      </c>
      <c r="V105" t="s">
        <v>13239</v>
      </c>
    </row>
    <row r="106" spans="1:22" x14ac:dyDescent="0.25">
      <c r="A106">
        <v>112</v>
      </c>
      <c r="B106" t="s">
        <v>13262</v>
      </c>
      <c r="C106" t="str">
        <f t="shared" si="3"/>
        <v xml:space="preserve">CAMILA ACUNHA REHBEIN  </v>
      </c>
      <c r="D106" t="s">
        <v>10</v>
      </c>
      <c r="E106">
        <v>6417409139</v>
      </c>
      <c r="F106" t="s">
        <v>32</v>
      </c>
      <c r="G106" t="s">
        <v>12</v>
      </c>
      <c r="H106" t="s">
        <v>13264</v>
      </c>
      <c r="I106" t="s">
        <v>354</v>
      </c>
      <c r="J106">
        <v>288</v>
      </c>
      <c r="K106" t="s">
        <v>355</v>
      </c>
      <c r="L106" t="s">
        <v>28</v>
      </c>
      <c r="M106" t="s">
        <v>14</v>
      </c>
      <c r="N106">
        <v>79108151</v>
      </c>
      <c r="O106">
        <v>67</v>
      </c>
      <c r="P106" t="s">
        <v>13265</v>
      </c>
      <c r="Q106">
        <v>67</v>
      </c>
      <c r="R106" t="s">
        <v>13266</v>
      </c>
      <c r="S106">
        <v>70040742487760</v>
      </c>
      <c r="T106" t="s">
        <v>356</v>
      </c>
      <c r="U106" t="s">
        <v>357</v>
      </c>
      <c r="V106" t="s">
        <v>13239</v>
      </c>
    </row>
    <row r="107" spans="1:22" x14ac:dyDescent="0.25">
      <c r="A107">
        <v>113</v>
      </c>
      <c r="B107" t="s">
        <v>13267</v>
      </c>
      <c r="C107" t="str">
        <f t="shared" si="3"/>
        <v xml:space="preserve">GABRIEL RESSEL DE PAULA   </v>
      </c>
      <c r="D107" t="s">
        <v>15</v>
      </c>
      <c r="E107">
        <v>6752254184</v>
      </c>
      <c r="F107" t="s">
        <v>17</v>
      </c>
      <c r="G107" t="s">
        <v>12</v>
      </c>
      <c r="H107" t="s">
        <v>13269</v>
      </c>
      <c r="I107" t="s">
        <v>358</v>
      </c>
      <c r="J107">
        <v>98</v>
      </c>
      <c r="K107" t="s">
        <v>13042</v>
      </c>
      <c r="L107" t="s">
        <v>28</v>
      </c>
      <c r="M107" t="s">
        <v>14</v>
      </c>
      <c r="N107">
        <v>79011260</v>
      </c>
      <c r="O107">
        <v>67</v>
      </c>
      <c r="P107">
        <v>996024632</v>
      </c>
      <c r="Q107">
        <v>67</v>
      </c>
      <c r="T107" t="s">
        <v>13270</v>
      </c>
      <c r="U107" t="s">
        <v>13271</v>
      </c>
      <c r="V107" t="s">
        <v>13239</v>
      </c>
    </row>
    <row r="108" spans="1:22" x14ac:dyDescent="0.25">
      <c r="A108">
        <v>114</v>
      </c>
      <c r="B108" t="s">
        <v>13272</v>
      </c>
      <c r="C108" t="str">
        <f t="shared" si="3"/>
        <v xml:space="preserve">GISELE FERREIRA NUNES  </v>
      </c>
      <c r="D108" t="s">
        <v>10</v>
      </c>
      <c r="E108">
        <v>95568417172</v>
      </c>
      <c r="F108" t="s">
        <v>17</v>
      </c>
      <c r="G108" t="s">
        <v>24</v>
      </c>
      <c r="H108" t="s">
        <v>13274</v>
      </c>
      <c r="I108" t="s">
        <v>359</v>
      </c>
      <c r="J108">
        <v>814</v>
      </c>
      <c r="K108" t="s">
        <v>231</v>
      </c>
      <c r="L108" t="s">
        <v>28</v>
      </c>
      <c r="M108" t="s">
        <v>14</v>
      </c>
      <c r="N108">
        <v>79112205</v>
      </c>
      <c r="O108">
        <v>67</v>
      </c>
      <c r="P108">
        <v>992858751</v>
      </c>
      <c r="Q108">
        <v>67</v>
      </c>
      <c r="R108">
        <v>30268313</v>
      </c>
      <c r="S108">
        <v>708000321920627</v>
      </c>
      <c r="T108" t="s">
        <v>13275</v>
      </c>
      <c r="U108" t="s">
        <v>360</v>
      </c>
      <c r="V108" t="s">
        <v>13239</v>
      </c>
    </row>
    <row r="109" spans="1:22" x14ac:dyDescent="0.25">
      <c r="A109">
        <v>115</v>
      </c>
      <c r="B109" t="s">
        <v>13276</v>
      </c>
      <c r="C109" t="str">
        <f t="shared" si="3"/>
        <v xml:space="preserve">EVANILDA DE FREITAS CORREIA   </v>
      </c>
      <c r="D109" t="s">
        <v>10</v>
      </c>
      <c r="E109">
        <v>91642990159</v>
      </c>
      <c r="F109" t="s">
        <v>17</v>
      </c>
      <c r="G109" t="s">
        <v>12</v>
      </c>
      <c r="H109" t="s">
        <v>13278</v>
      </c>
      <c r="I109" t="s">
        <v>361</v>
      </c>
      <c r="J109">
        <v>189</v>
      </c>
      <c r="K109" t="s">
        <v>362</v>
      </c>
      <c r="L109" t="s">
        <v>28</v>
      </c>
      <c r="M109" t="s">
        <v>14</v>
      </c>
      <c r="N109">
        <v>79116230</v>
      </c>
      <c r="O109">
        <v>67</v>
      </c>
      <c r="P109">
        <v>992406004</v>
      </c>
      <c r="Q109">
        <v>67</v>
      </c>
      <c r="R109">
        <v>992945314</v>
      </c>
      <c r="S109">
        <v>704708789706030</v>
      </c>
      <c r="T109" t="s">
        <v>13279</v>
      </c>
      <c r="U109" t="s">
        <v>363</v>
      </c>
      <c r="V109" t="s">
        <v>13239</v>
      </c>
    </row>
    <row r="110" spans="1:22" x14ac:dyDescent="0.25">
      <c r="A110">
        <v>116</v>
      </c>
      <c r="B110" t="s">
        <v>13280</v>
      </c>
      <c r="C110" t="str">
        <f t="shared" si="3"/>
        <v xml:space="preserve">ANDERSON FERREIRA ANTONIO JUNIOR </v>
      </c>
      <c r="D110" t="s">
        <v>15</v>
      </c>
      <c r="E110">
        <v>5978486107</v>
      </c>
      <c r="F110" t="s">
        <v>12</v>
      </c>
      <c r="G110" t="s">
        <v>12</v>
      </c>
      <c r="H110" t="s">
        <v>13282</v>
      </c>
      <c r="I110" t="s">
        <v>364</v>
      </c>
      <c r="J110">
        <v>1702</v>
      </c>
      <c r="K110" t="s">
        <v>34</v>
      </c>
      <c r="L110" t="s">
        <v>28</v>
      </c>
      <c r="M110" t="s">
        <v>14</v>
      </c>
      <c r="N110">
        <v>79000000</v>
      </c>
      <c r="O110">
        <v>67</v>
      </c>
      <c r="P110" t="s">
        <v>13283</v>
      </c>
      <c r="R110" t="s">
        <v>13284</v>
      </c>
      <c r="S110">
        <v>8.9800235405045498E+19</v>
      </c>
      <c r="T110" t="s">
        <v>365</v>
      </c>
      <c r="U110" t="s">
        <v>366</v>
      </c>
      <c r="V110" t="s">
        <v>13239</v>
      </c>
    </row>
    <row r="111" spans="1:22" x14ac:dyDescent="0.25">
      <c r="A111">
        <v>117</v>
      </c>
      <c r="B111" t="s">
        <v>13285</v>
      </c>
      <c r="C111" t="str">
        <f t="shared" si="3"/>
        <v xml:space="preserve">MARCUS VINICIUS CARDOZO FERREIRA  </v>
      </c>
      <c r="D111" t="s">
        <v>15</v>
      </c>
      <c r="E111">
        <v>4340783102</v>
      </c>
      <c r="F111" t="s">
        <v>12</v>
      </c>
      <c r="G111" t="s">
        <v>12</v>
      </c>
      <c r="H111" t="s">
        <v>13287</v>
      </c>
      <c r="I111" t="s">
        <v>367</v>
      </c>
      <c r="J111">
        <v>1702</v>
      </c>
      <c r="K111" t="s">
        <v>34</v>
      </c>
      <c r="L111" t="s">
        <v>28</v>
      </c>
      <c r="M111" t="s">
        <v>14</v>
      </c>
      <c r="N111">
        <v>79000000</v>
      </c>
      <c r="O111">
        <v>67</v>
      </c>
      <c r="P111">
        <v>99616952</v>
      </c>
      <c r="S111">
        <v>206063461920004</v>
      </c>
      <c r="T111" t="s">
        <v>368</v>
      </c>
      <c r="U111" t="s">
        <v>369</v>
      </c>
      <c r="V111" t="s">
        <v>13239</v>
      </c>
    </row>
    <row r="112" spans="1:22" x14ac:dyDescent="0.25">
      <c r="A112">
        <v>118</v>
      </c>
      <c r="B112" t="s">
        <v>13288</v>
      </c>
      <c r="C112" t="str">
        <f t="shared" si="3"/>
        <v xml:space="preserve">MARCELA CAROLAINE AMARANTE BALBINO  </v>
      </c>
      <c r="D112" t="s">
        <v>10</v>
      </c>
      <c r="E112">
        <v>4955539130</v>
      </c>
      <c r="F112" t="s">
        <v>32</v>
      </c>
      <c r="G112" t="s">
        <v>12</v>
      </c>
      <c r="H112" t="s">
        <v>13290</v>
      </c>
      <c r="I112" t="s">
        <v>370</v>
      </c>
      <c r="J112">
        <v>597</v>
      </c>
      <c r="K112" t="s">
        <v>50</v>
      </c>
      <c r="L112" t="s">
        <v>28</v>
      </c>
      <c r="M112" t="s">
        <v>371</v>
      </c>
      <c r="O112">
        <v>67</v>
      </c>
      <c r="P112">
        <v>998418931</v>
      </c>
      <c r="S112">
        <v>700207975483829</v>
      </c>
      <c r="T112" t="s">
        <v>372</v>
      </c>
      <c r="U112" t="s">
        <v>373</v>
      </c>
      <c r="V112" t="s">
        <v>13239</v>
      </c>
    </row>
    <row r="113" spans="1:22" x14ac:dyDescent="0.25">
      <c r="A113">
        <v>119</v>
      </c>
      <c r="B113" t="s">
        <v>13291</v>
      </c>
      <c r="C113" t="str">
        <f t="shared" si="3"/>
        <v xml:space="preserve">LUIZ CARLOS MENDONSA RAMIREZ </v>
      </c>
      <c r="D113" t="s">
        <v>15</v>
      </c>
      <c r="E113">
        <v>85807001168</v>
      </c>
      <c r="F113" t="s">
        <v>17</v>
      </c>
      <c r="G113" t="s">
        <v>12</v>
      </c>
      <c r="H113" t="s">
        <v>13293</v>
      </c>
      <c r="I113" t="s">
        <v>374</v>
      </c>
      <c r="J113">
        <v>395</v>
      </c>
      <c r="K113" t="s">
        <v>375</v>
      </c>
      <c r="L113" t="s">
        <v>28</v>
      </c>
      <c r="M113" t="s">
        <v>14</v>
      </c>
      <c r="N113">
        <v>79080280</v>
      </c>
      <c r="O113">
        <v>67</v>
      </c>
      <c r="P113" t="s">
        <v>13294</v>
      </c>
      <c r="Q113">
        <v>67</v>
      </c>
      <c r="R113" t="s">
        <v>13295</v>
      </c>
      <c r="S113">
        <v>1259100538000050</v>
      </c>
      <c r="T113" t="s">
        <v>13296</v>
      </c>
      <c r="U113" t="s">
        <v>13297</v>
      </c>
      <c r="V113" t="s">
        <v>13239</v>
      </c>
    </row>
    <row r="114" spans="1:22" x14ac:dyDescent="0.25">
      <c r="A114">
        <v>120</v>
      </c>
      <c r="B114" t="s">
        <v>13298</v>
      </c>
      <c r="C114" t="str">
        <f t="shared" si="3"/>
        <v xml:space="preserve">MARCELO MOURA DA SILVA  </v>
      </c>
      <c r="D114" t="s">
        <v>15</v>
      </c>
      <c r="E114">
        <v>1770992162</v>
      </c>
      <c r="F114" t="s">
        <v>12</v>
      </c>
      <c r="G114" t="s">
        <v>24</v>
      </c>
      <c r="H114" t="s">
        <v>13300</v>
      </c>
      <c r="I114" t="s">
        <v>376</v>
      </c>
      <c r="J114">
        <v>177</v>
      </c>
      <c r="K114" t="s">
        <v>377</v>
      </c>
      <c r="L114" t="s">
        <v>28</v>
      </c>
      <c r="M114" t="s">
        <v>14</v>
      </c>
      <c r="N114">
        <v>79106654</v>
      </c>
      <c r="O114">
        <v>67</v>
      </c>
      <c r="P114" t="s">
        <v>13301</v>
      </c>
      <c r="Q114">
        <v>67</v>
      </c>
      <c r="R114" t="s">
        <v>13302</v>
      </c>
      <c r="S114">
        <v>708509361503370</v>
      </c>
      <c r="T114" t="s">
        <v>378</v>
      </c>
      <c r="U114" t="s">
        <v>379</v>
      </c>
      <c r="V114" t="s">
        <v>13239</v>
      </c>
    </row>
    <row r="115" spans="1:22" x14ac:dyDescent="0.25">
      <c r="A115">
        <v>121</v>
      </c>
      <c r="B115" t="s">
        <v>13303</v>
      </c>
      <c r="C115" t="str">
        <f t="shared" si="3"/>
        <v xml:space="preserve">EURIDES PAULA BORGES     </v>
      </c>
      <c r="D115" t="s">
        <v>10</v>
      </c>
      <c r="E115">
        <v>15964183204</v>
      </c>
      <c r="F115" t="s">
        <v>126</v>
      </c>
      <c r="G115" t="s">
        <v>24</v>
      </c>
      <c r="H115" t="s">
        <v>13305</v>
      </c>
      <c r="I115" t="s">
        <v>380</v>
      </c>
      <c r="J115">
        <v>80</v>
      </c>
      <c r="K115" t="s">
        <v>381</v>
      </c>
      <c r="L115" t="s">
        <v>64</v>
      </c>
      <c r="M115" t="s">
        <v>14</v>
      </c>
      <c r="N115">
        <v>79017253</v>
      </c>
      <c r="O115">
        <v>67</v>
      </c>
      <c r="P115">
        <v>999947175</v>
      </c>
      <c r="Q115">
        <v>67</v>
      </c>
      <c r="R115">
        <v>991122117</v>
      </c>
      <c r="S115">
        <v>707604221524398</v>
      </c>
      <c r="T115" t="s">
        <v>382</v>
      </c>
      <c r="U115" t="s">
        <v>13306</v>
      </c>
      <c r="V115" t="s">
        <v>13239</v>
      </c>
    </row>
    <row r="116" spans="1:22" x14ac:dyDescent="0.25">
      <c r="A116">
        <v>122</v>
      </c>
      <c r="B116" t="s">
        <v>13307</v>
      </c>
      <c r="C116" t="str">
        <f t="shared" si="3"/>
        <v xml:space="preserve">AUGUSTO RAMOS BERTULUCCI  </v>
      </c>
      <c r="D116" t="s">
        <v>15</v>
      </c>
      <c r="E116">
        <v>134812158</v>
      </c>
      <c r="F116" t="s">
        <v>17</v>
      </c>
      <c r="G116" t="s">
        <v>12</v>
      </c>
      <c r="H116" t="s">
        <v>13309</v>
      </c>
      <c r="I116" t="s">
        <v>383</v>
      </c>
      <c r="J116">
        <v>41</v>
      </c>
      <c r="K116" t="s">
        <v>384</v>
      </c>
      <c r="L116" t="s">
        <v>28</v>
      </c>
      <c r="M116" t="s">
        <v>14</v>
      </c>
      <c r="N116">
        <v>79014160</v>
      </c>
      <c r="O116">
        <v>67</v>
      </c>
      <c r="P116">
        <v>981244210</v>
      </c>
      <c r="Q116">
        <v>67</v>
      </c>
      <c r="R116">
        <v>982231221</v>
      </c>
      <c r="S116">
        <v>70860906557</v>
      </c>
      <c r="T116" t="s">
        <v>13310</v>
      </c>
      <c r="U116" t="s">
        <v>13311</v>
      </c>
      <c r="V116" t="s">
        <v>13239</v>
      </c>
    </row>
    <row r="117" spans="1:22" x14ac:dyDescent="0.25">
      <c r="A117">
        <v>123</v>
      </c>
      <c r="B117" t="s">
        <v>13312</v>
      </c>
      <c r="C117" t="str">
        <f t="shared" si="3"/>
        <v xml:space="preserve">LORENI LIMA NUNES   </v>
      </c>
      <c r="D117" t="s">
        <v>10</v>
      </c>
      <c r="E117">
        <v>8135526130</v>
      </c>
      <c r="F117" t="s">
        <v>17</v>
      </c>
      <c r="G117" t="s">
        <v>12</v>
      </c>
      <c r="H117" t="s">
        <v>13314</v>
      </c>
      <c r="I117" t="s">
        <v>385</v>
      </c>
      <c r="J117">
        <v>36</v>
      </c>
      <c r="K117" t="s">
        <v>70</v>
      </c>
      <c r="L117" t="s">
        <v>28</v>
      </c>
      <c r="M117" t="s">
        <v>14</v>
      </c>
      <c r="N117">
        <v>79009730</v>
      </c>
      <c r="O117">
        <v>67</v>
      </c>
      <c r="P117">
        <v>984187549</v>
      </c>
      <c r="Q117">
        <v>67</v>
      </c>
      <c r="R117">
        <v>984033419</v>
      </c>
      <c r="S117">
        <v>898003275438141</v>
      </c>
      <c r="T117" t="s">
        <v>386</v>
      </c>
      <c r="U117" t="s">
        <v>387</v>
      </c>
      <c r="V117" t="s">
        <v>13239</v>
      </c>
    </row>
    <row r="118" spans="1:22" x14ac:dyDescent="0.25">
      <c r="A118">
        <v>124</v>
      </c>
      <c r="B118" t="s">
        <v>13315</v>
      </c>
      <c r="C118" t="str">
        <f t="shared" si="3"/>
        <v xml:space="preserve">SEBASTIÃO VALFRIDES SIQUEIRA </v>
      </c>
      <c r="D118" t="s">
        <v>15</v>
      </c>
      <c r="E118">
        <v>66191947100</v>
      </c>
      <c r="F118" t="s">
        <v>17</v>
      </c>
      <c r="G118" t="s">
        <v>72</v>
      </c>
      <c r="H118" t="s">
        <v>13317</v>
      </c>
      <c r="I118" t="s">
        <v>388</v>
      </c>
      <c r="J118">
        <v>202</v>
      </c>
      <c r="K118" t="s">
        <v>389</v>
      </c>
      <c r="O118">
        <v>67</v>
      </c>
      <c r="P118">
        <v>33123788</v>
      </c>
      <c r="Q118">
        <v>67</v>
      </c>
      <c r="R118">
        <v>992509565</v>
      </c>
      <c r="S118">
        <v>702600231732045</v>
      </c>
      <c r="T118" t="s">
        <v>390</v>
      </c>
      <c r="U118" t="s">
        <v>391</v>
      </c>
      <c r="V118" t="s">
        <v>13318</v>
      </c>
    </row>
    <row r="119" spans="1:22" x14ac:dyDescent="0.25">
      <c r="A119">
        <v>125</v>
      </c>
      <c r="B119" t="s">
        <v>13319</v>
      </c>
      <c r="C119" t="str">
        <f t="shared" si="3"/>
        <v xml:space="preserve">EMILENE DA SILVA PIOVESANI   </v>
      </c>
      <c r="D119" t="s">
        <v>10</v>
      </c>
      <c r="E119">
        <v>2291973100</v>
      </c>
      <c r="F119" t="s">
        <v>32</v>
      </c>
      <c r="G119" t="s">
        <v>24</v>
      </c>
      <c r="H119" t="s">
        <v>13321</v>
      </c>
      <c r="I119" t="s">
        <v>392</v>
      </c>
      <c r="J119">
        <v>530</v>
      </c>
      <c r="K119" t="s">
        <v>231</v>
      </c>
      <c r="L119" t="s">
        <v>28</v>
      </c>
      <c r="M119" t="s">
        <v>14</v>
      </c>
      <c r="N119">
        <v>79113100</v>
      </c>
      <c r="O119">
        <v>67</v>
      </c>
      <c r="P119">
        <v>991202772</v>
      </c>
      <c r="Q119">
        <v>67</v>
      </c>
      <c r="R119" t="s">
        <v>13322</v>
      </c>
      <c r="S119">
        <v>20032609218</v>
      </c>
      <c r="T119" t="s">
        <v>393</v>
      </c>
      <c r="V119" t="s">
        <v>13318</v>
      </c>
    </row>
    <row r="120" spans="1:22" x14ac:dyDescent="0.25">
      <c r="A120">
        <v>126</v>
      </c>
      <c r="B120" t="s">
        <v>13323</v>
      </c>
      <c r="C120" t="str">
        <f t="shared" si="3"/>
        <v xml:space="preserve">CLAUDIVA DE SOUZA BRITO  </v>
      </c>
      <c r="D120" t="s">
        <v>10</v>
      </c>
      <c r="E120">
        <v>51941406149</v>
      </c>
      <c r="F120" t="s">
        <v>17</v>
      </c>
      <c r="G120" t="s">
        <v>328</v>
      </c>
      <c r="H120" t="s">
        <v>13325</v>
      </c>
      <c r="I120" t="s">
        <v>394</v>
      </c>
      <c r="J120">
        <v>858</v>
      </c>
      <c r="K120" t="s">
        <v>395</v>
      </c>
      <c r="L120" t="s">
        <v>64</v>
      </c>
      <c r="M120" t="s">
        <v>14</v>
      </c>
      <c r="N120">
        <v>79091834</v>
      </c>
      <c r="O120">
        <v>67</v>
      </c>
      <c r="P120">
        <v>992607112</v>
      </c>
      <c r="S120">
        <v>898000473173052</v>
      </c>
      <c r="T120" t="s">
        <v>396</v>
      </c>
      <c r="U120" t="s">
        <v>13326</v>
      </c>
      <c r="V120" t="s">
        <v>13318</v>
      </c>
    </row>
    <row r="121" spans="1:22" x14ac:dyDescent="0.25">
      <c r="A121">
        <v>127</v>
      </c>
      <c r="B121" t="s">
        <v>13327</v>
      </c>
      <c r="C121" t="str">
        <f t="shared" si="3"/>
        <v xml:space="preserve">GABRIELA SOUZA VARGAS   </v>
      </c>
      <c r="D121" t="s">
        <v>10</v>
      </c>
      <c r="F121" t="s">
        <v>32</v>
      </c>
      <c r="G121" t="s">
        <v>12</v>
      </c>
      <c r="H121" t="s">
        <v>13328</v>
      </c>
      <c r="I121" t="s">
        <v>397</v>
      </c>
      <c r="J121">
        <v>1017</v>
      </c>
      <c r="K121" t="s">
        <v>238</v>
      </c>
      <c r="L121" t="s">
        <v>28</v>
      </c>
      <c r="M121" t="s">
        <v>14</v>
      </c>
      <c r="N121">
        <v>79112370</v>
      </c>
      <c r="O121">
        <v>67</v>
      </c>
      <c r="P121" t="s">
        <v>13329</v>
      </c>
      <c r="Q121">
        <v>67</v>
      </c>
      <c r="R121" t="s">
        <v>13330</v>
      </c>
      <c r="S121">
        <v>898000984161033</v>
      </c>
      <c r="T121" t="s">
        <v>398</v>
      </c>
      <c r="U121" t="s">
        <v>399</v>
      </c>
      <c r="V121" t="s">
        <v>13318</v>
      </c>
    </row>
    <row r="122" spans="1:22" x14ac:dyDescent="0.25">
      <c r="A122">
        <v>128</v>
      </c>
      <c r="B122" t="s">
        <v>13331</v>
      </c>
      <c r="C122" t="str">
        <f t="shared" si="3"/>
        <v xml:space="preserve">JUVENAL MARQUES DE OLIVEIRA </v>
      </c>
      <c r="D122" t="s">
        <v>15</v>
      </c>
      <c r="E122">
        <v>15751015134</v>
      </c>
      <c r="F122" t="s">
        <v>17</v>
      </c>
      <c r="G122" t="s">
        <v>11</v>
      </c>
      <c r="H122" t="s">
        <v>13333</v>
      </c>
      <c r="I122" t="s">
        <v>400</v>
      </c>
      <c r="J122">
        <v>244</v>
      </c>
      <c r="K122" t="s">
        <v>401</v>
      </c>
      <c r="L122" t="s">
        <v>28</v>
      </c>
      <c r="M122" t="s">
        <v>14</v>
      </c>
      <c r="N122">
        <v>79033540</v>
      </c>
      <c r="O122">
        <v>67</v>
      </c>
      <c r="P122" t="s">
        <v>13334</v>
      </c>
      <c r="Q122">
        <v>67</v>
      </c>
      <c r="R122" t="s">
        <v>13335</v>
      </c>
      <c r="S122">
        <v>704804072411744</v>
      </c>
      <c r="T122" t="s">
        <v>402</v>
      </c>
      <c r="U122" t="s">
        <v>13336</v>
      </c>
      <c r="V122" t="s">
        <v>13318</v>
      </c>
    </row>
    <row r="123" spans="1:22" x14ac:dyDescent="0.25">
      <c r="A123">
        <v>129</v>
      </c>
      <c r="B123" t="s">
        <v>13337</v>
      </c>
      <c r="C123" t="str">
        <f t="shared" si="3"/>
        <v xml:space="preserve">TAYNARA  PEREIRA BRANDÃO  </v>
      </c>
      <c r="D123" t="s">
        <v>10</v>
      </c>
      <c r="E123">
        <v>6395684167</v>
      </c>
      <c r="F123" t="s">
        <v>32</v>
      </c>
      <c r="G123" t="s">
        <v>12</v>
      </c>
      <c r="H123" t="s">
        <v>13339</v>
      </c>
      <c r="I123" t="s">
        <v>13340</v>
      </c>
      <c r="J123">
        <v>789</v>
      </c>
      <c r="K123" t="s">
        <v>13042</v>
      </c>
      <c r="L123" t="s">
        <v>28</v>
      </c>
      <c r="M123" t="s">
        <v>14</v>
      </c>
      <c r="N123">
        <v>79011340</v>
      </c>
      <c r="O123">
        <v>67</v>
      </c>
      <c r="P123" t="s">
        <v>13341</v>
      </c>
      <c r="Q123">
        <v>67</v>
      </c>
      <c r="R123" t="s">
        <v>13342</v>
      </c>
      <c r="S123">
        <v>704109006987650</v>
      </c>
      <c r="T123" t="s">
        <v>403</v>
      </c>
      <c r="U123" t="s">
        <v>404</v>
      </c>
      <c r="V123" t="s">
        <v>13318</v>
      </c>
    </row>
    <row r="124" spans="1:22" x14ac:dyDescent="0.25">
      <c r="A124">
        <v>130</v>
      </c>
      <c r="B124" t="s">
        <v>13343</v>
      </c>
      <c r="C124" t="str">
        <f t="shared" si="3"/>
        <v xml:space="preserve">CARLOS ALBERTO NELSON  </v>
      </c>
      <c r="D124" t="s">
        <v>15</v>
      </c>
      <c r="E124">
        <v>3162072840</v>
      </c>
      <c r="F124" t="s">
        <v>126</v>
      </c>
      <c r="G124" t="s">
        <v>24</v>
      </c>
      <c r="H124" t="s">
        <v>13345</v>
      </c>
      <c r="I124" t="s">
        <v>405</v>
      </c>
      <c r="J124">
        <v>473</v>
      </c>
      <c r="K124" t="s">
        <v>406</v>
      </c>
      <c r="L124" t="s">
        <v>28</v>
      </c>
      <c r="M124" t="s">
        <v>14</v>
      </c>
      <c r="N124">
        <v>79093280</v>
      </c>
      <c r="O124">
        <v>67</v>
      </c>
      <c r="P124">
        <v>996322420</v>
      </c>
      <c r="Q124">
        <v>67</v>
      </c>
      <c r="S124">
        <v>20965588933</v>
      </c>
      <c r="T124" t="s">
        <v>13346</v>
      </c>
      <c r="V124" t="s">
        <v>13318</v>
      </c>
    </row>
    <row r="125" spans="1:22" x14ac:dyDescent="0.25">
      <c r="A125">
        <v>131</v>
      </c>
      <c r="B125" t="s">
        <v>13347</v>
      </c>
      <c r="C125" t="str">
        <f t="shared" si="3"/>
        <v xml:space="preserve">SILAS NEVES DE ANDRADE  </v>
      </c>
      <c r="D125" t="s">
        <v>15</v>
      </c>
      <c r="E125">
        <v>6539756194</v>
      </c>
      <c r="F125" t="s">
        <v>17</v>
      </c>
      <c r="G125" t="s">
        <v>12</v>
      </c>
      <c r="H125" t="s">
        <v>13349</v>
      </c>
      <c r="I125" t="s">
        <v>13350</v>
      </c>
      <c r="J125">
        <v>1143</v>
      </c>
      <c r="K125" t="s">
        <v>407</v>
      </c>
      <c r="L125" t="s">
        <v>28</v>
      </c>
      <c r="M125" t="s">
        <v>14</v>
      </c>
      <c r="N125">
        <v>79116060</v>
      </c>
      <c r="O125">
        <v>67</v>
      </c>
      <c r="P125">
        <v>992910010</v>
      </c>
      <c r="Q125">
        <v>67</v>
      </c>
      <c r="S125">
        <v>898003230594493</v>
      </c>
      <c r="T125" t="s">
        <v>408</v>
      </c>
      <c r="U125" t="s">
        <v>409</v>
      </c>
      <c r="V125" t="s">
        <v>13318</v>
      </c>
    </row>
    <row r="126" spans="1:22" x14ac:dyDescent="0.25">
      <c r="A126">
        <v>132</v>
      </c>
      <c r="B126" t="s">
        <v>13351</v>
      </c>
      <c r="C126" t="str">
        <f t="shared" si="3"/>
        <v xml:space="preserve">ELZA MENDONÇA ARRUDA  </v>
      </c>
      <c r="D126" t="s">
        <v>10</v>
      </c>
      <c r="E126">
        <v>17146763153</v>
      </c>
      <c r="F126" t="s">
        <v>32</v>
      </c>
      <c r="G126" t="s">
        <v>12</v>
      </c>
      <c r="H126" t="s">
        <v>13353</v>
      </c>
      <c r="I126" t="s">
        <v>410</v>
      </c>
      <c r="J126">
        <v>594</v>
      </c>
      <c r="K126" t="s">
        <v>411</v>
      </c>
      <c r="L126" t="s">
        <v>28</v>
      </c>
      <c r="M126" t="s">
        <v>14</v>
      </c>
      <c r="N126">
        <v>79006220</v>
      </c>
      <c r="O126">
        <v>67</v>
      </c>
      <c r="P126" t="s">
        <v>13354</v>
      </c>
      <c r="Q126">
        <v>67</v>
      </c>
      <c r="R126" t="s">
        <v>13355</v>
      </c>
      <c r="S126">
        <v>708400703758965</v>
      </c>
      <c r="T126" t="s">
        <v>412</v>
      </c>
      <c r="U126" t="s">
        <v>13356</v>
      </c>
      <c r="V126" t="s">
        <v>13357</v>
      </c>
    </row>
    <row r="127" spans="1:22" x14ac:dyDescent="0.25">
      <c r="A127">
        <v>133</v>
      </c>
      <c r="B127" t="s">
        <v>13358</v>
      </c>
      <c r="C127" t="str">
        <f t="shared" si="3"/>
        <v xml:space="preserve">SERGIO HENRIQUE BAPTISTA RAMIRES   </v>
      </c>
      <c r="D127" t="s">
        <v>15</v>
      </c>
      <c r="E127">
        <v>7878177163</v>
      </c>
      <c r="F127" t="s">
        <v>17</v>
      </c>
      <c r="G127" t="s">
        <v>12</v>
      </c>
      <c r="H127" t="s">
        <v>13360</v>
      </c>
      <c r="I127" t="s">
        <v>413</v>
      </c>
      <c r="J127">
        <v>592</v>
      </c>
      <c r="K127" t="s">
        <v>67</v>
      </c>
      <c r="L127" t="s">
        <v>28</v>
      </c>
      <c r="M127" t="s">
        <v>14</v>
      </c>
      <c r="N127">
        <v>79092050</v>
      </c>
      <c r="O127">
        <v>67</v>
      </c>
      <c r="P127">
        <v>992215794</v>
      </c>
      <c r="Q127">
        <v>67</v>
      </c>
      <c r="R127">
        <v>33869110</v>
      </c>
      <c r="S127">
        <v>898000473838003</v>
      </c>
      <c r="T127" t="s">
        <v>13361</v>
      </c>
      <c r="U127" t="s">
        <v>414</v>
      </c>
      <c r="V127" t="s">
        <v>13318</v>
      </c>
    </row>
    <row r="128" spans="1:22" x14ac:dyDescent="0.25">
      <c r="A128">
        <v>134</v>
      </c>
      <c r="B128" t="s">
        <v>13362</v>
      </c>
      <c r="C128" t="str">
        <f t="shared" si="3"/>
        <v xml:space="preserve">MONICA BEATRIZ GONZALES AYLA  </v>
      </c>
      <c r="D128" t="s">
        <v>10</v>
      </c>
      <c r="E128">
        <v>71465952187</v>
      </c>
      <c r="F128" t="s">
        <v>17</v>
      </c>
      <c r="G128" t="s">
        <v>72</v>
      </c>
      <c r="H128" t="s">
        <v>13364</v>
      </c>
      <c r="I128" t="s">
        <v>415</v>
      </c>
      <c r="J128">
        <v>40</v>
      </c>
      <c r="K128" t="s">
        <v>401</v>
      </c>
      <c r="L128" t="s">
        <v>28</v>
      </c>
      <c r="M128" t="s">
        <v>14</v>
      </c>
      <c r="N128">
        <v>79033335</v>
      </c>
      <c r="O128">
        <v>67</v>
      </c>
      <c r="P128">
        <v>992635405</v>
      </c>
      <c r="Q128">
        <v>67</v>
      </c>
      <c r="R128">
        <v>992951507</v>
      </c>
      <c r="S128">
        <v>70620809320</v>
      </c>
      <c r="T128" t="s">
        <v>416</v>
      </c>
      <c r="U128" t="s">
        <v>417</v>
      </c>
      <c r="V128" t="s">
        <v>13318</v>
      </c>
    </row>
    <row r="129" spans="1:22" x14ac:dyDescent="0.25">
      <c r="A129">
        <v>135</v>
      </c>
      <c r="B129" t="s">
        <v>13365</v>
      </c>
      <c r="C129" t="str">
        <f t="shared" ref="C129:C160" si="4">LEFT(B129,SEARCH("(",B129)-1)</f>
        <v xml:space="preserve">ADILSON MESSIAS ALVES  </v>
      </c>
      <c r="D129" t="s">
        <v>15</v>
      </c>
      <c r="E129">
        <v>76275779187</v>
      </c>
      <c r="F129" t="s">
        <v>126</v>
      </c>
      <c r="G129" t="s">
        <v>12</v>
      </c>
      <c r="H129" t="s">
        <v>13367</v>
      </c>
      <c r="I129" t="s">
        <v>418</v>
      </c>
      <c r="J129">
        <v>132</v>
      </c>
      <c r="K129" t="s">
        <v>419</v>
      </c>
      <c r="L129" t="s">
        <v>28</v>
      </c>
      <c r="M129" t="s">
        <v>14</v>
      </c>
      <c r="N129">
        <v>79042451</v>
      </c>
      <c r="O129">
        <v>67</v>
      </c>
      <c r="P129" t="s">
        <v>13368</v>
      </c>
      <c r="Q129">
        <v>67</v>
      </c>
      <c r="R129" t="s">
        <v>13369</v>
      </c>
      <c r="S129">
        <v>704609124063527</v>
      </c>
      <c r="T129" t="s">
        <v>13370</v>
      </c>
      <c r="U129" t="s">
        <v>13371</v>
      </c>
      <c r="V129" t="s">
        <v>13318</v>
      </c>
    </row>
    <row r="130" spans="1:22" x14ac:dyDescent="0.25">
      <c r="A130">
        <v>136</v>
      </c>
      <c r="B130" t="s">
        <v>13372</v>
      </c>
      <c r="C130" t="str">
        <f t="shared" si="4"/>
        <v xml:space="preserve">ALESSANDRA SOARES CERQUEIRA    </v>
      </c>
      <c r="D130" t="s">
        <v>10</v>
      </c>
      <c r="E130">
        <v>1813923132</v>
      </c>
      <c r="F130" t="s">
        <v>126</v>
      </c>
      <c r="G130" t="s">
        <v>24</v>
      </c>
      <c r="H130" t="s">
        <v>13374</v>
      </c>
      <c r="I130" t="s">
        <v>420</v>
      </c>
      <c r="J130">
        <v>28</v>
      </c>
      <c r="K130" t="s">
        <v>421</v>
      </c>
      <c r="L130" t="s">
        <v>28</v>
      </c>
      <c r="M130" t="s">
        <v>14</v>
      </c>
      <c r="N130">
        <v>79116702</v>
      </c>
      <c r="O130">
        <v>67</v>
      </c>
      <c r="P130" t="s">
        <v>13375</v>
      </c>
      <c r="S130">
        <v>702104825688470</v>
      </c>
      <c r="T130" t="s">
        <v>422</v>
      </c>
      <c r="U130" t="s">
        <v>423</v>
      </c>
      <c r="V130" t="s">
        <v>13318</v>
      </c>
    </row>
    <row r="131" spans="1:22" x14ac:dyDescent="0.25">
      <c r="A131">
        <v>137</v>
      </c>
      <c r="B131" t="s">
        <v>13376</v>
      </c>
      <c r="C131" t="str">
        <f t="shared" si="4"/>
        <v xml:space="preserve">APARECIDA BELTRÃO   </v>
      </c>
      <c r="D131" t="s">
        <v>10</v>
      </c>
      <c r="E131">
        <v>16042247115</v>
      </c>
      <c r="F131" t="s">
        <v>17</v>
      </c>
      <c r="G131" t="s">
        <v>24</v>
      </c>
      <c r="H131" t="s">
        <v>13378</v>
      </c>
      <c r="I131" t="s">
        <v>424</v>
      </c>
      <c r="J131">
        <v>752</v>
      </c>
      <c r="K131" t="s">
        <v>401</v>
      </c>
      <c r="L131" t="s">
        <v>28</v>
      </c>
      <c r="M131" t="s">
        <v>14</v>
      </c>
      <c r="N131">
        <v>79033210</v>
      </c>
      <c r="O131">
        <v>67</v>
      </c>
      <c r="P131">
        <v>992982499</v>
      </c>
      <c r="Q131">
        <v>67</v>
      </c>
      <c r="R131">
        <v>991831654</v>
      </c>
      <c r="S131">
        <v>705002246085158</v>
      </c>
      <c r="T131" t="s">
        <v>13379</v>
      </c>
      <c r="V131" t="s">
        <v>13318</v>
      </c>
    </row>
    <row r="132" spans="1:22" x14ac:dyDescent="0.25">
      <c r="A132">
        <v>138</v>
      </c>
      <c r="B132" t="s">
        <v>13380</v>
      </c>
      <c r="C132" t="str">
        <f t="shared" si="4"/>
        <v xml:space="preserve">JESSICA PALOMA DO NASCIMENTO ZANCNI  </v>
      </c>
      <c r="D132" t="s">
        <v>10</v>
      </c>
      <c r="E132">
        <v>5081037117</v>
      </c>
      <c r="F132" t="s">
        <v>17</v>
      </c>
      <c r="G132" t="s">
        <v>12</v>
      </c>
      <c r="H132" t="s">
        <v>13382</v>
      </c>
      <c r="I132" t="s">
        <v>425</v>
      </c>
      <c r="J132">
        <v>645</v>
      </c>
      <c r="K132" t="s">
        <v>128</v>
      </c>
      <c r="L132" t="s">
        <v>28</v>
      </c>
      <c r="M132" t="s">
        <v>14</v>
      </c>
      <c r="N132">
        <v>79118737</v>
      </c>
      <c r="O132">
        <v>67</v>
      </c>
      <c r="P132">
        <v>992355636</v>
      </c>
      <c r="Q132">
        <v>67</v>
      </c>
      <c r="R132">
        <v>33123743</v>
      </c>
      <c r="S132">
        <v>16258065733</v>
      </c>
      <c r="T132" t="s">
        <v>426</v>
      </c>
      <c r="U132" t="s">
        <v>427</v>
      </c>
      <c r="V132" t="s">
        <v>13318</v>
      </c>
    </row>
    <row r="133" spans="1:22" x14ac:dyDescent="0.25">
      <c r="A133">
        <v>139</v>
      </c>
      <c r="B133" t="s">
        <v>13383</v>
      </c>
      <c r="C133" t="str">
        <f t="shared" si="4"/>
        <v xml:space="preserve">LUCAS VARANDA FIGUEIREDO  </v>
      </c>
      <c r="D133" t="s">
        <v>15</v>
      </c>
      <c r="E133">
        <v>3737734127</v>
      </c>
      <c r="F133" t="s">
        <v>17</v>
      </c>
      <c r="G133" t="s">
        <v>12</v>
      </c>
      <c r="H133" t="s">
        <v>13385</v>
      </c>
      <c r="I133" t="s">
        <v>425</v>
      </c>
      <c r="J133">
        <v>645</v>
      </c>
      <c r="K133" t="s">
        <v>128</v>
      </c>
      <c r="L133" t="s">
        <v>28</v>
      </c>
      <c r="M133" t="s">
        <v>14</v>
      </c>
      <c r="N133">
        <v>79118737</v>
      </c>
      <c r="O133">
        <v>67</v>
      </c>
      <c r="P133">
        <v>992355636</v>
      </c>
      <c r="Q133">
        <v>67</v>
      </c>
      <c r="R133">
        <v>33123743</v>
      </c>
      <c r="S133">
        <v>709003893223612</v>
      </c>
      <c r="T133" t="s">
        <v>13386</v>
      </c>
      <c r="U133" t="s">
        <v>428</v>
      </c>
      <c r="V133" t="s">
        <v>13318</v>
      </c>
    </row>
    <row r="134" spans="1:22" x14ac:dyDescent="0.25">
      <c r="A134">
        <v>140</v>
      </c>
      <c r="B134" t="s">
        <v>13387</v>
      </c>
      <c r="C134" t="str">
        <f t="shared" si="4"/>
        <v xml:space="preserve">ROBERTA ROCHA PAZ DIAS   </v>
      </c>
      <c r="D134" t="s">
        <v>10</v>
      </c>
      <c r="E134">
        <v>7824871142</v>
      </c>
      <c r="F134" t="s">
        <v>126</v>
      </c>
      <c r="G134" t="s">
        <v>12</v>
      </c>
      <c r="H134" t="s">
        <v>13389</v>
      </c>
      <c r="I134" t="s">
        <v>13390</v>
      </c>
      <c r="J134">
        <v>47</v>
      </c>
      <c r="K134" t="s">
        <v>12770</v>
      </c>
      <c r="L134" t="s">
        <v>28</v>
      </c>
      <c r="M134" t="s">
        <v>14</v>
      </c>
      <c r="N134">
        <v>79002311</v>
      </c>
      <c r="O134">
        <v>67</v>
      </c>
      <c r="P134" t="s">
        <v>13391</v>
      </c>
      <c r="Q134">
        <v>67</v>
      </c>
      <c r="R134" t="s">
        <v>13392</v>
      </c>
      <c r="S134">
        <v>703001884782077</v>
      </c>
      <c r="T134" t="s">
        <v>429</v>
      </c>
      <c r="U134" t="s">
        <v>430</v>
      </c>
      <c r="V134" t="s">
        <v>13318</v>
      </c>
    </row>
    <row r="135" spans="1:22" x14ac:dyDescent="0.25">
      <c r="A135">
        <v>141</v>
      </c>
      <c r="B135" t="s">
        <v>13393</v>
      </c>
      <c r="C135" t="str">
        <f t="shared" si="4"/>
        <v xml:space="preserve">JOSIAS RIBEIRO DE OLIVEIRA  </v>
      </c>
      <c r="D135" t="s">
        <v>15</v>
      </c>
      <c r="E135">
        <v>89035925149</v>
      </c>
      <c r="F135" t="s">
        <v>32</v>
      </c>
      <c r="G135" t="s">
        <v>72</v>
      </c>
      <c r="H135" t="s">
        <v>13395</v>
      </c>
      <c r="I135" t="s">
        <v>431</v>
      </c>
      <c r="J135">
        <v>288</v>
      </c>
      <c r="K135" t="s">
        <v>432</v>
      </c>
      <c r="L135" t="s">
        <v>64</v>
      </c>
      <c r="M135" t="s">
        <v>14</v>
      </c>
      <c r="N135">
        <v>79014866</v>
      </c>
      <c r="O135">
        <v>67</v>
      </c>
      <c r="P135">
        <v>981505491</v>
      </c>
      <c r="Q135">
        <v>67</v>
      </c>
      <c r="R135">
        <v>999385177</v>
      </c>
      <c r="S135">
        <v>708402725178467</v>
      </c>
      <c r="T135" t="s">
        <v>433</v>
      </c>
      <c r="U135" t="s">
        <v>434</v>
      </c>
      <c r="V135" t="s">
        <v>13318</v>
      </c>
    </row>
    <row r="136" spans="1:22" x14ac:dyDescent="0.25">
      <c r="A136">
        <v>142</v>
      </c>
      <c r="B136" t="s">
        <v>13396</v>
      </c>
      <c r="C136" t="str">
        <f t="shared" si="4"/>
        <v xml:space="preserve">RAFAELLA DOMINGUES DE ALENCAR   </v>
      </c>
      <c r="D136" t="s">
        <v>10</v>
      </c>
      <c r="E136">
        <v>6905181102</v>
      </c>
      <c r="F136" t="s">
        <v>17</v>
      </c>
      <c r="G136" t="s">
        <v>12</v>
      </c>
      <c r="H136" t="s">
        <v>13398</v>
      </c>
      <c r="I136" t="s">
        <v>13399</v>
      </c>
      <c r="J136">
        <v>888</v>
      </c>
      <c r="K136" t="s">
        <v>161</v>
      </c>
      <c r="L136" t="s">
        <v>28</v>
      </c>
      <c r="M136" t="s">
        <v>14</v>
      </c>
      <c r="N136">
        <v>79009520</v>
      </c>
      <c r="O136">
        <v>67</v>
      </c>
      <c r="P136">
        <v>992431079</v>
      </c>
      <c r="Q136">
        <v>67</v>
      </c>
      <c r="R136">
        <v>96024632</v>
      </c>
      <c r="S136">
        <v>9127003</v>
      </c>
      <c r="T136" t="s">
        <v>13400</v>
      </c>
      <c r="U136" t="s">
        <v>13401</v>
      </c>
      <c r="V136" t="s">
        <v>13318</v>
      </c>
    </row>
    <row r="137" spans="1:22" x14ac:dyDescent="0.25">
      <c r="A137">
        <v>143</v>
      </c>
      <c r="B137" t="s">
        <v>13402</v>
      </c>
      <c r="C137" t="str">
        <f t="shared" si="4"/>
        <v xml:space="preserve">LUCIMEIRE FONSECA MOLINA </v>
      </c>
      <c r="D137" t="s">
        <v>10</v>
      </c>
      <c r="E137">
        <v>83891536100</v>
      </c>
      <c r="F137" t="s">
        <v>17</v>
      </c>
      <c r="G137" t="s">
        <v>72</v>
      </c>
      <c r="H137" t="s">
        <v>13404</v>
      </c>
      <c r="I137" t="s">
        <v>435</v>
      </c>
      <c r="J137">
        <v>420</v>
      </c>
      <c r="K137" t="s">
        <v>34</v>
      </c>
      <c r="L137" t="s">
        <v>28</v>
      </c>
      <c r="M137" t="s">
        <v>14</v>
      </c>
      <c r="N137">
        <v>79117006</v>
      </c>
      <c r="O137">
        <v>67</v>
      </c>
      <c r="P137" t="s">
        <v>13405</v>
      </c>
      <c r="Q137">
        <v>67</v>
      </c>
      <c r="R137" t="s">
        <v>13406</v>
      </c>
      <c r="S137">
        <v>709604664217679</v>
      </c>
      <c r="T137" t="s">
        <v>13407</v>
      </c>
      <c r="U137" t="s">
        <v>436</v>
      </c>
      <c r="V137" t="s">
        <v>13408</v>
      </c>
    </row>
    <row r="138" spans="1:22" x14ac:dyDescent="0.25">
      <c r="A138">
        <v>144</v>
      </c>
      <c r="B138" t="s">
        <v>13409</v>
      </c>
      <c r="C138" t="str">
        <f t="shared" si="4"/>
        <v xml:space="preserve">LUCIMAR APARECIDA PALACIOS CACERES </v>
      </c>
      <c r="D138" t="s">
        <v>10</v>
      </c>
      <c r="E138">
        <v>7167190101</v>
      </c>
      <c r="F138" t="s">
        <v>17</v>
      </c>
      <c r="G138" t="s">
        <v>12</v>
      </c>
      <c r="H138" t="s">
        <v>13411</v>
      </c>
      <c r="I138" t="s">
        <v>437</v>
      </c>
      <c r="J138">
        <v>154</v>
      </c>
      <c r="K138" t="s">
        <v>438</v>
      </c>
      <c r="L138" t="s">
        <v>28</v>
      </c>
      <c r="M138" t="s">
        <v>14</v>
      </c>
      <c r="N138">
        <v>79076172</v>
      </c>
      <c r="O138">
        <v>67</v>
      </c>
      <c r="P138" t="s">
        <v>13412</v>
      </c>
      <c r="Q138">
        <v>67</v>
      </c>
      <c r="R138" t="s">
        <v>13413</v>
      </c>
      <c r="S138">
        <v>708409282161761</v>
      </c>
      <c r="T138" t="s">
        <v>439</v>
      </c>
      <c r="U138" t="s">
        <v>440</v>
      </c>
      <c r="V138" t="s">
        <v>13414</v>
      </c>
    </row>
    <row r="139" spans="1:22" x14ac:dyDescent="0.25">
      <c r="A139">
        <v>145</v>
      </c>
      <c r="B139" t="s">
        <v>13415</v>
      </c>
      <c r="C139" t="str">
        <f t="shared" si="4"/>
        <v xml:space="preserve">TOMAZ RAMÃO FRANCO   </v>
      </c>
      <c r="D139" t="s">
        <v>15</v>
      </c>
      <c r="E139">
        <v>14863561172</v>
      </c>
      <c r="F139" t="s">
        <v>17</v>
      </c>
      <c r="G139" t="s">
        <v>12</v>
      </c>
      <c r="H139" t="s">
        <v>13417</v>
      </c>
      <c r="I139" t="s">
        <v>13418</v>
      </c>
      <c r="J139">
        <v>580</v>
      </c>
      <c r="K139" t="s">
        <v>407</v>
      </c>
      <c r="L139" t="s">
        <v>28</v>
      </c>
      <c r="M139" t="s">
        <v>14</v>
      </c>
      <c r="N139">
        <v>79116410</v>
      </c>
      <c r="O139">
        <v>67</v>
      </c>
      <c r="P139" t="s">
        <v>13419</v>
      </c>
      <c r="R139" t="s">
        <v>13420</v>
      </c>
      <c r="S139">
        <v>702009856505381</v>
      </c>
      <c r="T139" t="s">
        <v>441</v>
      </c>
      <c r="U139" t="s">
        <v>442</v>
      </c>
      <c r="V139" t="s">
        <v>13414</v>
      </c>
    </row>
    <row r="140" spans="1:22" x14ac:dyDescent="0.25">
      <c r="A140">
        <v>146</v>
      </c>
      <c r="B140" t="s">
        <v>13421</v>
      </c>
      <c r="C140" t="str">
        <f t="shared" si="4"/>
        <v xml:space="preserve">LUISA DE PAULA REIS  </v>
      </c>
      <c r="D140" t="s">
        <v>15</v>
      </c>
      <c r="E140">
        <v>7228610105</v>
      </c>
      <c r="F140" t="s">
        <v>32</v>
      </c>
      <c r="G140" t="s">
        <v>12</v>
      </c>
      <c r="H140" t="s">
        <v>13423</v>
      </c>
      <c r="I140" t="s">
        <v>443</v>
      </c>
      <c r="J140">
        <v>148</v>
      </c>
      <c r="K140" t="s">
        <v>444</v>
      </c>
      <c r="L140" t="s">
        <v>28</v>
      </c>
      <c r="M140" t="s">
        <v>14</v>
      </c>
      <c r="N140">
        <v>79063643</v>
      </c>
      <c r="O140">
        <v>67</v>
      </c>
      <c r="P140" t="s">
        <v>13424</v>
      </c>
      <c r="Q140">
        <v>67</v>
      </c>
      <c r="R140" t="s">
        <v>13425</v>
      </c>
      <c r="S140">
        <v>704700774987538</v>
      </c>
      <c r="T140" t="s">
        <v>445</v>
      </c>
      <c r="U140" t="s">
        <v>446</v>
      </c>
      <c r="V140" t="s">
        <v>13414</v>
      </c>
    </row>
    <row r="141" spans="1:22" x14ac:dyDescent="0.25">
      <c r="A141">
        <v>147</v>
      </c>
      <c r="B141" t="s">
        <v>13426</v>
      </c>
      <c r="C141" t="str">
        <f t="shared" si="4"/>
        <v xml:space="preserve">JULIA DE SOUZA DO NASCIMENTO </v>
      </c>
      <c r="D141" t="s">
        <v>10</v>
      </c>
      <c r="E141">
        <v>4845083183</v>
      </c>
      <c r="F141" t="s">
        <v>32</v>
      </c>
      <c r="G141" t="s">
        <v>12</v>
      </c>
      <c r="H141" t="s">
        <v>13428</v>
      </c>
      <c r="I141" t="s">
        <v>13429</v>
      </c>
      <c r="J141">
        <v>1352</v>
      </c>
      <c r="K141" t="s">
        <v>12770</v>
      </c>
      <c r="L141" t="s">
        <v>28</v>
      </c>
      <c r="M141" t="s">
        <v>14</v>
      </c>
      <c r="N141">
        <v>79011060</v>
      </c>
      <c r="O141">
        <v>67</v>
      </c>
      <c r="P141">
        <v>992008875</v>
      </c>
      <c r="Q141">
        <v>67</v>
      </c>
      <c r="R141">
        <v>33516353</v>
      </c>
      <c r="S141">
        <v>706200553817967</v>
      </c>
      <c r="T141" t="s">
        <v>447</v>
      </c>
      <c r="U141" t="s">
        <v>448</v>
      </c>
      <c r="V141" t="s">
        <v>13414</v>
      </c>
    </row>
    <row r="142" spans="1:22" x14ac:dyDescent="0.25">
      <c r="A142">
        <v>148</v>
      </c>
      <c r="B142" t="s">
        <v>13430</v>
      </c>
      <c r="C142" t="str">
        <f t="shared" si="4"/>
        <v xml:space="preserve">GERTRUDES MARIA GODINHO </v>
      </c>
      <c r="D142" t="s">
        <v>10</v>
      </c>
      <c r="E142">
        <v>2013323964</v>
      </c>
      <c r="F142" t="s">
        <v>17</v>
      </c>
      <c r="G142" t="s">
        <v>24</v>
      </c>
      <c r="H142" t="s">
        <v>13432</v>
      </c>
      <c r="I142" t="s">
        <v>449</v>
      </c>
      <c r="J142">
        <v>360</v>
      </c>
      <c r="K142" t="s">
        <v>450</v>
      </c>
      <c r="L142" t="s">
        <v>28</v>
      </c>
      <c r="M142" t="s">
        <v>14</v>
      </c>
      <c r="N142">
        <v>79117006</v>
      </c>
      <c r="O142">
        <v>67</v>
      </c>
      <c r="P142" t="s">
        <v>13433</v>
      </c>
      <c r="Q142">
        <v>67</v>
      </c>
      <c r="R142" t="s">
        <v>13434</v>
      </c>
      <c r="S142">
        <v>702804655727865</v>
      </c>
      <c r="T142" t="s">
        <v>451</v>
      </c>
      <c r="U142" t="s">
        <v>13435</v>
      </c>
      <c r="V142" t="s">
        <v>13436</v>
      </c>
    </row>
    <row r="143" spans="1:22" x14ac:dyDescent="0.25">
      <c r="A143">
        <v>149</v>
      </c>
      <c r="B143" t="s">
        <v>13437</v>
      </c>
      <c r="C143" t="str">
        <f t="shared" si="4"/>
        <v xml:space="preserve">VITOR DA SILVA BRANDÃO  </v>
      </c>
      <c r="D143" t="s">
        <v>15</v>
      </c>
      <c r="E143">
        <v>8898921136</v>
      </c>
      <c r="F143" t="s">
        <v>17</v>
      </c>
      <c r="G143" t="s">
        <v>12</v>
      </c>
      <c r="H143" t="s">
        <v>13439</v>
      </c>
      <c r="I143" t="s">
        <v>197</v>
      </c>
      <c r="J143">
        <v>607</v>
      </c>
      <c r="K143" t="s">
        <v>34</v>
      </c>
      <c r="L143" t="s">
        <v>28</v>
      </c>
      <c r="M143" t="s">
        <v>14</v>
      </c>
      <c r="N143">
        <v>79117141</v>
      </c>
      <c r="O143">
        <v>67</v>
      </c>
      <c r="P143" t="s">
        <v>13440</v>
      </c>
      <c r="Q143">
        <v>67</v>
      </c>
      <c r="R143" t="s">
        <v>13441</v>
      </c>
      <c r="S143">
        <v>898003207554328</v>
      </c>
      <c r="T143" t="s">
        <v>452</v>
      </c>
      <c r="U143" t="s">
        <v>453</v>
      </c>
      <c r="V143" t="s">
        <v>13414</v>
      </c>
    </row>
    <row r="144" spans="1:22" x14ac:dyDescent="0.25">
      <c r="A144">
        <v>150</v>
      </c>
      <c r="B144" t="s">
        <v>13442</v>
      </c>
      <c r="C144" t="str">
        <f t="shared" si="4"/>
        <v xml:space="preserve">MELISSA HORTêNCIA ORTIZ DE ARAUJO  </v>
      </c>
      <c r="D144" t="s">
        <v>15</v>
      </c>
      <c r="E144">
        <v>6868031165</v>
      </c>
      <c r="F144" t="s">
        <v>32</v>
      </c>
      <c r="G144" t="s">
        <v>12</v>
      </c>
      <c r="H144" t="s">
        <v>13444</v>
      </c>
      <c r="I144" t="s">
        <v>454</v>
      </c>
      <c r="J144">
        <v>183</v>
      </c>
      <c r="K144" t="s">
        <v>455</v>
      </c>
      <c r="L144" t="s">
        <v>28</v>
      </c>
      <c r="M144" t="s">
        <v>14</v>
      </c>
      <c r="N144">
        <v>79080375</v>
      </c>
      <c r="O144">
        <v>67</v>
      </c>
      <c r="P144">
        <v>993351133</v>
      </c>
      <c r="S144">
        <v>2060279505700180</v>
      </c>
      <c r="T144" t="s">
        <v>456</v>
      </c>
      <c r="U144" t="s">
        <v>13445</v>
      </c>
      <c r="V144" t="s">
        <v>13414</v>
      </c>
    </row>
    <row r="145" spans="1:22" x14ac:dyDescent="0.25">
      <c r="A145">
        <v>151</v>
      </c>
      <c r="B145" t="s">
        <v>13446</v>
      </c>
      <c r="C145" t="str">
        <f t="shared" si="4"/>
        <v xml:space="preserve">GUILHERME BRAGA  DE OLIVEIRA </v>
      </c>
      <c r="D145" t="s">
        <v>15</v>
      </c>
      <c r="F145" t="s">
        <v>17</v>
      </c>
      <c r="G145" t="s">
        <v>12</v>
      </c>
      <c r="H145" t="s">
        <v>13447</v>
      </c>
      <c r="I145" t="s">
        <v>457</v>
      </c>
      <c r="J145">
        <v>757</v>
      </c>
      <c r="K145" t="s">
        <v>362</v>
      </c>
      <c r="L145" t="s">
        <v>28</v>
      </c>
      <c r="M145" t="s">
        <v>14</v>
      </c>
      <c r="N145">
        <v>79116580</v>
      </c>
      <c r="O145">
        <v>67</v>
      </c>
      <c r="P145" t="s">
        <v>13448</v>
      </c>
      <c r="Q145">
        <v>67</v>
      </c>
      <c r="R145" t="s">
        <v>13449</v>
      </c>
      <c r="S145">
        <v>707800694575814</v>
      </c>
      <c r="T145" t="s">
        <v>458</v>
      </c>
      <c r="U145" t="s">
        <v>459</v>
      </c>
      <c r="V145" t="s">
        <v>13414</v>
      </c>
    </row>
    <row r="146" spans="1:22" x14ac:dyDescent="0.25">
      <c r="A146">
        <v>152</v>
      </c>
      <c r="B146" t="s">
        <v>13450</v>
      </c>
      <c r="C146" t="str">
        <f t="shared" si="4"/>
        <v xml:space="preserve">MATEUS BAZZANA DOARIA PEDROSO    </v>
      </c>
      <c r="D146" t="s">
        <v>15</v>
      </c>
      <c r="E146">
        <v>6329350140</v>
      </c>
      <c r="F146" t="s">
        <v>32</v>
      </c>
      <c r="G146" t="s">
        <v>12</v>
      </c>
      <c r="H146" t="s">
        <v>13452</v>
      </c>
      <c r="I146" t="s">
        <v>460</v>
      </c>
      <c r="J146">
        <v>92</v>
      </c>
      <c r="K146" t="s">
        <v>123</v>
      </c>
      <c r="L146" t="s">
        <v>28</v>
      </c>
      <c r="M146" t="s">
        <v>14</v>
      </c>
      <c r="N146">
        <v>79105100</v>
      </c>
      <c r="O146">
        <v>67</v>
      </c>
      <c r="P146">
        <v>992853986</v>
      </c>
      <c r="Q146">
        <v>67</v>
      </c>
      <c r="R146">
        <v>992837784</v>
      </c>
      <c r="S146">
        <v>705003494679458</v>
      </c>
      <c r="T146" t="s">
        <v>461</v>
      </c>
      <c r="U146" t="s">
        <v>462</v>
      </c>
      <c r="V146" t="s">
        <v>13414</v>
      </c>
    </row>
    <row r="147" spans="1:22" x14ac:dyDescent="0.25">
      <c r="A147">
        <v>153</v>
      </c>
      <c r="B147" t="s">
        <v>13453</v>
      </c>
      <c r="C147" t="str">
        <f t="shared" si="4"/>
        <v xml:space="preserve">MARCELO PAULO DE SOUZA  </v>
      </c>
      <c r="D147" t="s">
        <v>15</v>
      </c>
      <c r="E147">
        <v>1361729112</v>
      </c>
      <c r="F147" t="s">
        <v>17</v>
      </c>
      <c r="G147" t="s">
        <v>12</v>
      </c>
      <c r="H147" t="s">
        <v>13455</v>
      </c>
      <c r="I147" t="s">
        <v>463</v>
      </c>
      <c r="J147">
        <v>1126</v>
      </c>
      <c r="K147" t="s">
        <v>34</v>
      </c>
      <c r="L147" t="s">
        <v>28</v>
      </c>
      <c r="M147" t="s">
        <v>14</v>
      </c>
      <c r="O147">
        <v>67</v>
      </c>
      <c r="P147">
        <v>992150639</v>
      </c>
      <c r="S147">
        <v>70690819903</v>
      </c>
      <c r="T147" t="s">
        <v>464</v>
      </c>
      <c r="U147" t="s">
        <v>465</v>
      </c>
      <c r="V147" t="s">
        <v>13414</v>
      </c>
    </row>
    <row r="148" spans="1:22" x14ac:dyDescent="0.25">
      <c r="A148">
        <v>154</v>
      </c>
      <c r="B148" t="s">
        <v>13456</v>
      </c>
      <c r="C148" t="str">
        <f t="shared" si="4"/>
        <v xml:space="preserve">JOAQUIN LOURENÇO CAMURÇA CABRAL </v>
      </c>
      <c r="D148" t="s">
        <v>15</v>
      </c>
      <c r="E148">
        <v>7232054181</v>
      </c>
      <c r="F148" t="s">
        <v>17</v>
      </c>
      <c r="G148" t="s">
        <v>11</v>
      </c>
      <c r="H148" t="s">
        <v>13458</v>
      </c>
      <c r="I148" t="s">
        <v>466</v>
      </c>
      <c r="J148">
        <v>389</v>
      </c>
      <c r="K148" t="s">
        <v>350</v>
      </c>
      <c r="L148" t="s">
        <v>28</v>
      </c>
      <c r="M148" t="s">
        <v>14</v>
      </c>
      <c r="N148">
        <v>79013420</v>
      </c>
      <c r="O148">
        <v>67</v>
      </c>
      <c r="P148">
        <v>992740601</v>
      </c>
      <c r="Q148">
        <v>67</v>
      </c>
      <c r="R148" t="s">
        <v>13459</v>
      </c>
      <c r="S148">
        <v>700104926359816</v>
      </c>
      <c r="T148" t="s">
        <v>467</v>
      </c>
      <c r="U148" t="s">
        <v>468</v>
      </c>
      <c r="V148" t="s">
        <v>13414</v>
      </c>
    </row>
    <row r="149" spans="1:22" x14ac:dyDescent="0.25">
      <c r="A149">
        <v>155</v>
      </c>
      <c r="B149" t="s">
        <v>13460</v>
      </c>
      <c r="C149" t="str">
        <f t="shared" si="4"/>
        <v xml:space="preserve">JUAN FRANSCISCO VASCANCELOS OLIVEIRA   </v>
      </c>
      <c r="D149" t="s">
        <v>15</v>
      </c>
      <c r="E149">
        <v>7399921121</v>
      </c>
      <c r="F149" t="s">
        <v>32</v>
      </c>
      <c r="G149" t="s">
        <v>12</v>
      </c>
      <c r="H149" t="s">
        <v>13462</v>
      </c>
      <c r="I149" t="s">
        <v>13463</v>
      </c>
      <c r="J149">
        <v>118</v>
      </c>
      <c r="K149" t="s">
        <v>70</v>
      </c>
      <c r="L149" t="s">
        <v>28</v>
      </c>
      <c r="M149" t="s">
        <v>14</v>
      </c>
      <c r="N149">
        <v>79009231</v>
      </c>
      <c r="O149">
        <v>67</v>
      </c>
      <c r="P149">
        <v>998611902</v>
      </c>
      <c r="S149">
        <v>700104917942911</v>
      </c>
      <c r="T149" t="s">
        <v>13464</v>
      </c>
      <c r="U149" t="s">
        <v>469</v>
      </c>
      <c r="V149" t="s">
        <v>13414</v>
      </c>
    </row>
    <row r="150" spans="1:22" x14ac:dyDescent="0.25">
      <c r="A150">
        <v>156</v>
      </c>
      <c r="B150" t="s">
        <v>13465</v>
      </c>
      <c r="C150" t="str">
        <f t="shared" si="4"/>
        <v xml:space="preserve">LEONE RAMAO FERREIRA  </v>
      </c>
      <c r="D150" t="s">
        <v>15</v>
      </c>
      <c r="E150">
        <v>22030450197</v>
      </c>
      <c r="F150" t="s">
        <v>32</v>
      </c>
      <c r="G150" t="s">
        <v>24</v>
      </c>
      <c r="H150" t="s">
        <v>13467</v>
      </c>
      <c r="I150" t="s">
        <v>470</v>
      </c>
      <c r="J150">
        <v>942</v>
      </c>
      <c r="K150" t="s">
        <v>471</v>
      </c>
      <c r="L150" t="s">
        <v>28</v>
      </c>
      <c r="M150" t="s">
        <v>14</v>
      </c>
      <c r="N150">
        <v>79052270</v>
      </c>
      <c r="O150">
        <v>67</v>
      </c>
      <c r="P150" t="s">
        <v>13468</v>
      </c>
      <c r="Q150">
        <v>67</v>
      </c>
      <c r="R150" t="s">
        <v>13469</v>
      </c>
      <c r="S150">
        <v>705008206814251</v>
      </c>
      <c r="T150" t="s">
        <v>472</v>
      </c>
      <c r="U150" t="s">
        <v>473</v>
      </c>
      <c r="V150" t="s">
        <v>13414</v>
      </c>
    </row>
    <row r="151" spans="1:22" x14ac:dyDescent="0.25">
      <c r="A151">
        <v>157</v>
      </c>
      <c r="B151" t="s">
        <v>13470</v>
      </c>
      <c r="C151" t="str">
        <f t="shared" si="4"/>
        <v xml:space="preserve">FRANCISCA FLORENTINO MARQUES  </v>
      </c>
      <c r="D151" t="s">
        <v>10</v>
      </c>
      <c r="E151">
        <v>36738727100</v>
      </c>
      <c r="F151" t="s">
        <v>17</v>
      </c>
      <c r="G151" t="s">
        <v>328</v>
      </c>
      <c r="H151" t="s">
        <v>13472</v>
      </c>
      <c r="I151" t="s">
        <v>13473</v>
      </c>
      <c r="J151">
        <v>728</v>
      </c>
      <c r="K151" t="s">
        <v>201</v>
      </c>
      <c r="L151" t="s">
        <v>28</v>
      </c>
      <c r="M151" t="s">
        <v>14</v>
      </c>
      <c r="N151">
        <v>79107422</v>
      </c>
      <c r="O151">
        <v>67</v>
      </c>
      <c r="P151">
        <v>9981291927</v>
      </c>
      <c r="S151">
        <v>704606194745527</v>
      </c>
      <c r="T151" t="s">
        <v>474</v>
      </c>
      <c r="V151" t="s">
        <v>13414</v>
      </c>
    </row>
    <row r="152" spans="1:22" x14ac:dyDescent="0.25">
      <c r="A152">
        <v>158</v>
      </c>
      <c r="B152" t="s">
        <v>13474</v>
      </c>
      <c r="C152" t="str">
        <f t="shared" si="4"/>
        <v xml:space="preserve">WALKIRIA SANTIFINI FERNANDES  </v>
      </c>
      <c r="D152" t="s">
        <v>10</v>
      </c>
      <c r="E152">
        <v>6738748850</v>
      </c>
      <c r="F152" t="s">
        <v>17</v>
      </c>
      <c r="G152" t="s">
        <v>328</v>
      </c>
      <c r="H152" t="s">
        <v>13476</v>
      </c>
      <c r="I152" t="s">
        <v>475</v>
      </c>
      <c r="J152">
        <v>114</v>
      </c>
      <c r="K152" t="s">
        <v>401</v>
      </c>
      <c r="L152" t="s">
        <v>28</v>
      </c>
      <c r="M152" t="s">
        <v>14</v>
      </c>
      <c r="N152">
        <v>79033370</v>
      </c>
      <c r="O152">
        <v>67</v>
      </c>
      <c r="P152">
        <v>996297803</v>
      </c>
      <c r="S152">
        <v>704200277024485</v>
      </c>
      <c r="T152" t="s">
        <v>13477</v>
      </c>
      <c r="U152" t="s">
        <v>476</v>
      </c>
      <c r="V152" t="s">
        <v>13414</v>
      </c>
    </row>
    <row r="153" spans="1:22" x14ac:dyDescent="0.25">
      <c r="A153">
        <v>159</v>
      </c>
      <c r="B153" t="s">
        <v>13478</v>
      </c>
      <c r="C153" t="str">
        <f t="shared" si="4"/>
        <v xml:space="preserve">VLÁDIA CHISTINA ROMEIRO DA MOTTAAMORIM </v>
      </c>
      <c r="D153" t="s">
        <v>10</v>
      </c>
      <c r="E153">
        <v>97353841168</v>
      </c>
      <c r="F153" t="s">
        <v>32</v>
      </c>
      <c r="G153" t="s">
        <v>12</v>
      </c>
      <c r="H153" t="s">
        <v>13480</v>
      </c>
      <c r="I153" t="s">
        <v>477</v>
      </c>
      <c r="J153">
        <v>137</v>
      </c>
      <c r="K153" t="s">
        <v>113</v>
      </c>
      <c r="L153" t="s">
        <v>28</v>
      </c>
      <c r="M153" t="s">
        <v>14</v>
      </c>
      <c r="N153">
        <v>79110190</v>
      </c>
      <c r="O153">
        <v>67</v>
      </c>
      <c r="P153">
        <v>991166641</v>
      </c>
      <c r="R153" t="s">
        <v>13481</v>
      </c>
      <c r="S153">
        <v>706504368700898</v>
      </c>
      <c r="T153" t="s">
        <v>478</v>
      </c>
      <c r="U153" t="s">
        <v>479</v>
      </c>
      <c r="V153" t="s">
        <v>13414</v>
      </c>
    </row>
    <row r="154" spans="1:22" x14ac:dyDescent="0.25">
      <c r="A154">
        <v>160</v>
      </c>
      <c r="B154" t="s">
        <v>13482</v>
      </c>
      <c r="C154" t="str">
        <f t="shared" si="4"/>
        <v xml:space="preserve">ANA CLAUDIA DE BRITTES  </v>
      </c>
      <c r="D154" t="s">
        <v>10</v>
      </c>
      <c r="E154">
        <v>6456958156</v>
      </c>
      <c r="F154" t="s">
        <v>17</v>
      </c>
      <c r="G154" t="s">
        <v>12</v>
      </c>
      <c r="H154" t="s">
        <v>13484</v>
      </c>
      <c r="I154" t="s">
        <v>480</v>
      </c>
      <c r="J154">
        <v>294</v>
      </c>
      <c r="K154" t="s">
        <v>481</v>
      </c>
      <c r="L154" t="s">
        <v>28</v>
      </c>
      <c r="M154" t="s">
        <v>14</v>
      </c>
      <c r="N154">
        <v>79103670</v>
      </c>
      <c r="O154">
        <v>67</v>
      </c>
      <c r="P154">
        <v>991511746</v>
      </c>
      <c r="S154">
        <v>702609262826449</v>
      </c>
      <c r="T154" t="s">
        <v>482</v>
      </c>
      <c r="U154" t="s">
        <v>483</v>
      </c>
      <c r="V154" t="s">
        <v>13414</v>
      </c>
    </row>
    <row r="155" spans="1:22" x14ac:dyDescent="0.25">
      <c r="A155">
        <v>161</v>
      </c>
      <c r="B155" t="s">
        <v>13485</v>
      </c>
      <c r="C155" t="str">
        <f t="shared" si="4"/>
        <v xml:space="preserve">EDEMIR GOMES FERNANDES </v>
      </c>
      <c r="D155" t="s">
        <v>15</v>
      </c>
      <c r="E155">
        <v>26673334894</v>
      </c>
      <c r="F155" t="s">
        <v>32</v>
      </c>
      <c r="G155" t="s">
        <v>12</v>
      </c>
      <c r="H155" t="s">
        <v>13487</v>
      </c>
      <c r="I155" t="s">
        <v>484</v>
      </c>
      <c r="J155">
        <v>1343</v>
      </c>
      <c r="K155" t="s">
        <v>12770</v>
      </c>
      <c r="L155" t="s">
        <v>28</v>
      </c>
      <c r="M155" t="s">
        <v>14</v>
      </c>
      <c r="N155">
        <v>7910000</v>
      </c>
      <c r="O155">
        <v>67</v>
      </c>
      <c r="P155" t="s">
        <v>13488</v>
      </c>
      <c r="S155">
        <v>704102151163772</v>
      </c>
      <c r="T155" t="s">
        <v>485</v>
      </c>
      <c r="U155" t="s">
        <v>13489</v>
      </c>
      <c r="V155" t="s">
        <v>13414</v>
      </c>
    </row>
    <row r="156" spans="1:22" x14ac:dyDescent="0.25">
      <c r="A156">
        <v>162</v>
      </c>
      <c r="B156" t="s">
        <v>13490</v>
      </c>
      <c r="C156" t="str">
        <f t="shared" si="4"/>
        <v xml:space="preserve">LUIZ EDUARDO BRAGA FANFERRO  </v>
      </c>
      <c r="D156" t="s">
        <v>10</v>
      </c>
      <c r="E156">
        <v>5899967110</v>
      </c>
      <c r="F156" t="s">
        <v>32</v>
      </c>
      <c r="G156" t="s">
        <v>12</v>
      </c>
      <c r="H156" t="s">
        <v>13492</v>
      </c>
      <c r="I156" t="s">
        <v>486</v>
      </c>
      <c r="J156">
        <v>1720</v>
      </c>
      <c r="K156" t="s">
        <v>57</v>
      </c>
      <c r="L156" t="s">
        <v>28</v>
      </c>
      <c r="M156" t="s">
        <v>14</v>
      </c>
      <c r="N156">
        <v>79017060</v>
      </c>
      <c r="O156">
        <v>67</v>
      </c>
      <c r="P156">
        <v>993097878</v>
      </c>
      <c r="S156">
        <v>206059928210006</v>
      </c>
      <c r="T156" t="s">
        <v>487</v>
      </c>
      <c r="U156" t="s">
        <v>13493</v>
      </c>
      <c r="V156" t="s">
        <v>13414</v>
      </c>
    </row>
    <row r="157" spans="1:22" x14ac:dyDescent="0.25">
      <c r="A157">
        <v>163</v>
      </c>
      <c r="B157" t="s">
        <v>13494</v>
      </c>
      <c r="C157" t="str">
        <f t="shared" si="4"/>
        <v xml:space="preserve">ALBINA DE OLIVEIRA BENTO    </v>
      </c>
      <c r="D157" t="s">
        <v>10</v>
      </c>
      <c r="E157">
        <v>10804552134</v>
      </c>
      <c r="F157" t="s">
        <v>32</v>
      </c>
      <c r="G157" t="s">
        <v>328</v>
      </c>
      <c r="H157" t="s">
        <v>13496</v>
      </c>
      <c r="I157" t="s">
        <v>486</v>
      </c>
      <c r="J157">
        <v>2623</v>
      </c>
      <c r="K157" t="s">
        <v>57</v>
      </c>
      <c r="L157" t="s">
        <v>28</v>
      </c>
      <c r="M157" t="s">
        <v>14</v>
      </c>
      <c r="N157">
        <v>79017060</v>
      </c>
      <c r="O157">
        <v>67</v>
      </c>
      <c r="P157">
        <v>992760313</v>
      </c>
      <c r="S157">
        <v>700900924982590</v>
      </c>
      <c r="T157" t="s">
        <v>488</v>
      </c>
      <c r="U157" t="s">
        <v>489</v>
      </c>
      <c r="V157" t="s">
        <v>13414</v>
      </c>
    </row>
    <row r="158" spans="1:22" x14ac:dyDescent="0.25">
      <c r="A158">
        <v>164</v>
      </c>
      <c r="B158" t="s">
        <v>13497</v>
      </c>
      <c r="C158" t="str">
        <f t="shared" si="4"/>
        <v xml:space="preserve">SANDRA TEREZA BENTO RODRIGUES  </v>
      </c>
      <c r="D158" t="s">
        <v>10</v>
      </c>
      <c r="E158">
        <v>40726983187</v>
      </c>
      <c r="F158" t="s">
        <v>17</v>
      </c>
      <c r="G158" t="s">
        <v>24</v>
      </c>
      <c r="H158" t="s">
        <v>13499</v>
      </c>
      <c r="I158" t="s">
        <v>486</v>
      </c>
      <c r="J158">
        <v>2023</v>
      </c>
      <c r="K158" t="s">
        <v>57</v>
      </c>
      <c r="L158" t="s">
        <v>28</v>
      </c>
      <c r="M158" t="s">
        <v>14</v>
      </c>
      <c r="N158">
        <v>79017060</v>
      </c>
      <c r="O158">
        <v>67</v>
      </c>
      <c r="P158">
        <v>992760313</v>
      </c>
      <c r="S158">
        <v>70960660928577</v>
      </c>
      <c r="T158" t="s">
        <v>490</v>
      </c>
      <c r="U158" t="s">
        <v>13500</v>
      </c>
      <c r="V158" t="s">
        <v>13414</v>
      </c>
    </row>
    <row r="159" spans="1:22" x14ac:dyDescent="0.25">
      <c r="A159">
        <v>165</v>
      </c>
      <c r="B159" t="s">
        <v>13501</v>
      </c>
      <c r="C159" t="str">
        <f t="shared" si="4"/>
        <v xml:space="preserve">DOMINGOS SAVIO SOTERO   </v>
      </c>
      <c r="D159" t="s">
        <v>15</v>
      </c>
      <c r="E159">
        <v>46576690100</v>
      </c>
      <c r="F159" t="s">
        <v>126</v>
      </c>
      <c r="G159" t="s">
        <v>12</v>
      </c>
      <c r="H159" t="s">
        <v>13503</v>
      </c>
      <c r="I159" t="s">
        <v>491</v>
      </c>
      <c r="J159">
        <v>57</v>
      </c>
      <c r="K159" t="s">
        <v>34</v>
      </c>
      <c r="L159" t="s">
        <v>28</v>
      </c>
      <c r="M159" t="s">
        <v>14</v>
      </c>
      <c r="N159">
        <v>79117121</v>
      </c>
      <c r="O159">
        <v>67</v>
      </c>
      <c r="P159">
        <v>984822417</v>
      </c>
      <c r="Q159">
        <v>67</v>
      </c>
      <c r="R159">
        <v>33656301</v>
      </c>
      <c r="S159">
        <v>704804016818044</v>
      </c>
      <c r="T159" t="s">
        <v>492</v>
      </c>
      <c r="V159" t="s">
        <v>13414</v>
      </c>
    </row>
    <row r="160" spans="1:22" x14ac:dyDescent="0.25">
      <c r="A160">
        <v>166</v>
      </c>
      <c r="B160" t="s">
        <v>13504</v>
      </c>
      <c r="C160" t="str">
        <f t="shared" si="4"/>
        <v xml:space="preserve">THIANDRO FERREIRA VARGAS </v>
      </c>
      <c r="D160" t="s">
        <v>15</v>
      </c>
      <c r="E160">
        <v>2306941106</v>
      </c>
      <c r="F160" t="s">
        <v>17</v>
      </c>
      <c r="G160" t="s">
        <v>12</v>
      </c>
      <c r="H160" t="s">
        <v>13506</v>
      </c>
      <c r="I160" t="s">
        <v>493</v>
      </c>
      <c r="J160">
        <v>28</v>
      </c>
      <c r="K160" t="s">
        <v>12860</v>
      </c>
      <c r="L160" t="s">
        <v>28</v>
      </c>
      <c r="M160" t="s">
        <v>14</v>
      </c>
      <c r="N160">
        <v>79013140</v>
      </c>
      <c r="O160">
        <v>67</v>
      </c>
      <c r="P160">
        <v>991818811</v>
      </c>
      <c r="Q160">
        <v>67</v>
      </c>
      <c r="R160">
        <v>991150935</v>
      </c>
      <c r="S160">
        <v>706405156328180</v>
      </c>
      <c r="T160" t="s">
        <v>494</v>
      </c>
      <c r="U160" t="s">
        <v>495</v>
      </c>
      <c r="V160" t="s">
        <v>13414</v>
      </c>
    </row>
    <row r="161" spans="1:22" x14ac:dyDescent="0.25">
      <c r="A161">
        <v>167</v>
      </c>
      <c r="B161" t="s">
        <v>13507</v>
      </c>
      <c r="C161" t="str">
        <f t="shared" ref="C161:C192" si="5">LEFT(B161,SEARCH("(",B161)-1)</f>
        <v xml:space="preserve">STEFANI SAYURI YOKOYAMA     </v>
      </c>
      <c r="D161" t="s">
        <v>10</v>
      </c>
      <c r="E161">
        <v>5087745199</v>
      </c>
      <c r="F161" t="s">
        <v>17</v>
      </c>
      <c r="G161" t="s">
        <v>12</v>
      </c>
      <c r="H161" t="s">
        <v>13509</v>
      </c>
      <c r="I161" t="s">
        <v>496</v>
      </c>
      <c r="J161">
        <v>268</v>
      </c>
      <c r="K161" t="s">
        <v>123</v>
      </c>
      <c r="L161" t="s">
        <v>28</v>
      </c>
      <c r="M161" t="s">
        <v>14</v>
      </c>
      <c r="N161">
        <v>79104350</v>
      </c>
      <c r="O161">
        <v>67</v>
      </c>
      <c r="P161">
        <v>992186003</v>
      </c>
      <c r="Q161">
        <v>67</v>
      </c>
      <c r="R161">
        <v>33636076</v>
      </c>
      <c r="T161" t="s">
        <v>497</v>
      </c>
      <c r="U161" t="s">
        <v>13510</v>
      </c>
      <c r="V161" t="s">
        <v>13511</v>
      </c>
    </row>
    <row r="162" spans="1:22" x14ac:dyDescent="0.25">
      <c r="A162">
        <v>168</v>
      </c>
      <c r="B162" t="s">
        <v>13512</v>
      </c>
      <c r="C162" t="str">
        <f>LEFT(B162,SEARCH("-",B162)-1)</f>
        <v xml:space="preserve">JAIR GUTIERREZ  </v>
      </c>
      <c r="D162" t="s">
        <v>15</v>
      </c>
      <c r="E162">
        <v>50079972187</v>
      </c>
      <c r="F162" t="s">
        <v>32</v>
      </c>
      <c r="G162" t="s">
        <v>12</v>
      </c>
      <c r="H162" t="s">
        <v>13514</v>
      </c>
      <c r="I162" t="s">
        <v>498</v>
      </c>
      <c r="J162">
        <v>128</v>
      </c>
      <c r="K162" t="s">
        <v>57</v>
      </c>
      <c r="L162" t="s">
        <v>28</v>
      </c>
      <c r="M162" t="s">
        <v>14</v>
      </c>
      <c r="N162">
        <v>79017200</v>
      </c>
      <c r="O162">
        <v>67</v>
      </c>
      <c r="P162" t="s">
        <v>13515</v>
      </c>
      <c r="Q162">
        <v>67</v>
      </c>
      <c r="R162" t="s">
        <v>13516</v>
      </c>
      <c r="S162">
        <v>7080000882211620</v>
      </c>
      <c r="T162" t="s">
        <v>499</v>
      </c>
      <c r="U162" t="s">
        <v>500</v>
      </c>
      <c r="V162" t="s">
        <v>13511</v>
      </c>
    </row>
    <row r="163" spans="1:22" x14ac:dyDescent="0.25">
      <c r="A163">
        <v>169</v>
      </c>
      <c r="B163" t="s">
        <v>13517</v>
      </c>
      <c r="C163" t="str">
        <f t="shared" ref="C163:C174" si="6">LEFT(B163,SEARCH("(",B163)-1)</f>
        <v xml:space="preserve">MAXSUEL DOS REIS ARAÚJO    </v>
      </c>
      <c r="D163" t="s">
        <v>15</v>
      </c>
      <c r="E163">
        <v>4344745175</v>
      </c>
      <c r="F163" t="s">
        <v>126</v>
      </c>
      <c r="G163" t="s">
        <v>12</v>
      </c>
      <c r="H163" t="s">
        <v>13519</v>
      </c>
      <c r="I163" t="s">
        <v>501</v>
      </c>
      <c r="J163">
        <v>105</v>
      </c>
      <c r="K163" t="s">
        <v>502</v>
      </c>
      <c r="L163" t="s">
        <v>28</v>
      </c>
      <c r="M163" t="s">
        <v>14</v>
      </c>
      <c r="N163">
        <v>79091117</v>
      </c>
      <c r="O163">
        <v>67</v>
      </c>
      <c r="P163">
        <v>996557838</v>
      </c>
      <c r="S163">
        <v>707101881394620</v>
      </c>
      <c r="T163" t="s">
        <v>503</v>
      </c>
      <c r="U163" t="s">
        <v>504</v>
      </c>
      <c r="V163" t="s">
        <v>13511</v>
      </c>
    </row>
    <row r="164" spans="1:22" x14ac:dyDescent="0.25">
      <c r="A164">
        <v>170</v>
      </c>
      <c r="B164" t="s">
        <v>13520</v>
      </c>
      <c r="C164" t="str">
        <f t="shared" si="6"/>
        <v xml:space="preserve">CARLOS EDUARDO DOS SANTOS DIAS   </v>
      </c>
      <c r="D164" t="s">
        <v>15</v>
      </c>
      <c r="E164">
        <v>70346618126</v>
      </c>
      <c r="F164" t="s">
        <v>32</v>
      </c>
      <c r="G164" t="s">
        <v>12</v>
      </c>
      <c r="H164" t="s">
        <v>13522</v>
      </c>
      <c r="I164" t="s">
        <v>505</v>
      </c>
      <c r="J164">
        <v>934</v>
      </c>
      <c r="K164" t="s">
        <v>201</v>
      </c>
      <c r="L164" t="s">
        <v>28</v>
      </c>
      <c r="M164" t="s">
        <v>14</v>
      </c>
      <c r="N164">
        <v>79107380</v>
      </c>
      <c r="O164">
        <v>67</v>
      </c>
      <c r="P164">
        <v>991589659</v>
      </c>
      <c r="S164">
        <v>898050064233458</v>
      </c>
      <c r="T164" t="s">
        <v>506</v>
      </c>
      <c r="U164" t="s">
        <v>507</v>
      </c>
      <c r="V164" t="s">
        <v>13511</v>
      </c>
    </row>
    <row r="165" spans="1:22" x14ac:dyDescent="0.25">
      <c r="A165">
        <v>171</v>
      </c>
      <c r="B165" t="s">
        <v>13523</v>
      </c>
      <c r="C165" t="str">
        <f t="shared" si="6"/>
        <v xml:space="preserve">DANILO GONÇALVES DE MATOS </v>
      </c>
      <c r="D165" t="s">
        <v>15</v>
      </c>
      <c r="E165">
        <v>5090251100</v>
      </c>
      <c r="F165" t="s">
        <v>17</v>
      </c>
      <c r="G165" t="s">
        <v>12</v>
      </c>
      <c r="H165" t="s">
        <v>13525</v>
      </c>
      <c r="I165" t="s">
        <v>508</v>
      </c>
      <c r="J165">
        <v>95</v>
      </c>
      <c r="K165" t="s">
        <v>509</v>
      </c>
      <c r="L165" t="s">
        <v>28</v>
      </c>
      <c r="M165" t="s">
        <v>14</v>
      </c>
      <c r="N165">
        <v>79044530</v>
      </c>
      <c r="O165">
        <v>67</v>
      </c>
      <c r="P165">
        <v>991740221</v>
      </c>
      <c r="S165">
        <v>200317298480006</v>
      </c>
      <c r="T165" t="s">
        <v>510</v>
      </c>
      <c r="U165" t="s">
        <v>511</v>
      </c>
      <c r="V165" t="s">
        <v>13511</v>
      </c>
    </row>
    <row r="166" spans="1:22" x14ac:dyDescent="0.25">
      <c r="A166">
        <v>172</v>
      </c>
      <c r="B166" t="s">
        <v>13526</v>
      </c>
      <c r="C166" t="str">
        <f t="shared" si="6"/>
        <v xml:space="preserve">CLAUDIA VITORIA ANTUTES GARCIA </v>
      </c>
      <c r="D166" t="s">
        <v>10</v>
      </c>
      <c r="E166">
        <v>8911841129</v>
      </c>
      <c r="F166" t="s">
        <v>32</v>
      </c>
      <c r="G166" t="s">
        <v>12</v>
      </c>
      <c r="H166" t="s">
        <v>13528</v>
      </c>
      <c r="I166" t="s">
        <v>512</v>
      </c>
      <c r="J166">
        <v>920</v>
      </c>
      <c r="K166" t="s">
        <v>513</v>
      </c>
      <c r="L166" t="s">
        <v>28</v>
      </c>
      <c r="M166" t="s">
        <v>14</v>
      </c>
      <c r="N166">
        <v>79112130</v>
      </c>
      <c r="O166">
        <v>67</v>
      </c>
      <c r="P166" t="s">
        <v>13529</v>
      </c>
      <c r="Q166">
        <v>67</v>
      </c>
      <c r="R166" t="s">
        <v>13530</v>
      </c>
      <c r="S166">
        <v>708701168152392</v>
      </c>
      <c r="T166" t="s">
        <v>13531</v>
      </c>
      <c r="U166" t="s">
        <v>514</v>
      </c>
      <c r="V166" t="s">
        <v>13511</v>
      </c>
    </row>
    <row r="167" spans="1:22" x14ac:dyDescent="0.25">
      <c r="A167">
        <v>173</v>
      </c>
      <c r="B167" t="s">
        <v>13532</v>
      </c>
      <c r="C167" t="str">
        <f t="shared" si="6"/>
        <v xml:space="preserve">JOSÉ  PEDRO GUTIERREZ    </v>
      </c>
      <c r="D167" t="s">
        <v>15</v>
      </c>
      <c r="E167">
        <v>23079797191</v>
      </c>
      <c r="F167" t="s">
        <v>32</v>
      </c>
      <c r="G167" t="s">
        <v>12</v>
      </c>
      <c r="H167" t="s">
        <v>13534</v>
      </c>
      <c r="I167" t="s">
        <v>515</v>
      </c>
      <c r="J167">
        <v>156</v>
      </c>
      <c r="K167" t="s">
        <v>324</v>
      </c>
      <c r="L167" t="s">
        <v>28</v>
      </c>
      <c r="M167" t="s">
        <v>14</v>
      </c>
      <c r="N167">
        <v>79015450</v>
      </c>
      <c r="O167">
        <v>67</v>
      </c>
      <c r="P167">
        <v>992011779</v>
      </c>
      <c r="S167">
        <v>700604926453966</v>
      </c>
      <c r="T167" t="s">
        <v>499</v>
      </c>
      <c r="U167" t="s">
        <v>500</v>
      </c>
      <c r="V167" t="s">
        <v>13511</v>
      </c>
    </row>
    <row r="168" spans="1:22" x14ac:dyDescent="0.25">
      <c r="A168">
        <v>174</v>
      </c>
      <c r="B168" t="s">
        <v>13535</v>
      </c>
      <c r="C168" t="str">
        <f t="shared" si="6"/>
        <v xml:space="preserve">GESSY LIDES ANTUNES </v>
      </c>
      <c r="D168" t="s">
        <v>10</v>
      </c>
      <c r="E168">
        <v>43151000053</v>
      </c>
      <c r="F168" t="s">
        <v>32</v>
      </c>
      <c r="G168" t="s">
        <v>24</v>
      </c>
      <c r="H168" t="s">
        <v>13537</v>
      </c>
      <c r="I168" t="s">
        <v>13538</v>
      </c>
      <c r="J168">
        <v>681</v>
      </c>
      <c r="K168" t="s">
        <v>12886</v>
      </c>
      <c r="L168" t="s">
        <v>28</v>
      </c>
      <c r="M168" t="s">
        <v>14</v>
      </c>
      <c r="N168">
        <v>79103833</v>
      </c>
      <c r="P168" t="s">
        <v>13530</v>
      </c>
      <c r="R168" t="s">
        <v>13529</v>
      </c>
      <c r="S168">
        <v>700401987465343</v>
      </c>
      <c r="T168" t="s">
        <v>516</v>
      </c>
      <c r="U168" t="s">
        <v>13539</v>
      </c>
      <c r="V168" t="s">
        <v>13511</v>
      </c>
    </row>
    <row r="169" spans="1:22" x14ac:dyDescent="0.25">
      <c r="A169">
        <v>175</v>
      </c>
      <c r="B169" t="s">
        <v>13540</v>
      </c>
      <c r="C169" t="str">
        <f t="shared" si="6"/>
        <v xml:space="preserve">NATHALYA ALVES FLORES </v>
      </c>
      <c r="D169" t="s">
        <v>10</v>
      </c>
      <c r="E169">
        <v>7124043174</v>
      </c>
      <c r="F169" t="s">
        <v>17</v>
      </c>
      <c r="G169" t="s">
        <v>12</v>
      </c>
      <c r="H169" t="s">
        <v>13542</v>
      </c>
      <c r="I169" t="s">
        <v>212</v>
      </c>
      <c r="J169">
        <v>70</v>
      </c>
      <c r="K169" t="s">
        <v>34</v>
      </c>
      <c r="L169" t="s">
        <v>28</v>
      </c>
      <c r="M169" t="s">
        <v>14</v>
      </c>
      <c r="N169">
        <v>79117360</v>
      </c>
      <c r="O169">
        <v>67</v>
      </c>
      <c r="P169" t="s">
        <v>13543</v>
      </c>
      <c r="Q169">
        <v>67</v>
      </c>
      <c r="R169" t="s">
        <v>13544</v>
      </c>
      <c r="S169">
        <v>898000984160223</v>
      </c>
      <c r="T169" t="s">
        <v>517</v>
      </c>
      <c r="U169" t="s">
        <v>13545</v>
      </c>
      <c r="V169" t="s">
        <v>13546</v>
      </c>
    </row>
    <row r="170" spans="1:22" x14ac:dyDescent="0.25">
      <c r="A170">
        <v>176</v>
      </c>
      <c r="B170" t="s">
        <v>13547</v>
      </c>
      <c r="C170" t="str">
        <f t="shared" si="6"/>
        <v xml:space="preserve">LEVI FAUSTINO RATIER </v>
      </c>
      <c r="D170" t="s">
        <v>15</v>
      </c>
      <c r="E170">
        <v>2248352115</v>
      </c>
      <c r="F170" t="s">
        <v>17</v>
      </c>
      <c r="G170" t="s">
        <v>24</v>
      </c>
      <c r="H170" t="s">
        <v>13549</v>
      </c>
      <c r="I170" t="s">
        <v>13550</v>
      </c>
      <c r="J170">
        <v>6400</v>
      </c>
      <c r="K170" t="s">
        <v>518</v>
      </c>
      <c r="L170" t="s">
        <v>28</v>
      </c>
      <c r="M170" t="s">
        <v>14</v>
      </c>
      <c r="N170">
        <v>79040010</v>
      </c>
      <c r="O170">
        <v>67</v>
      </c>
      <c r="P170" t="s">
        <v>13551</v>
      </c>
      <c r="Q170">
        <v>67</v>
      </c>
      <c r="R170" t="s">
        <v>13552</v>
      </c>
      <c r="T170" t="s">
        <v>519</v>
      </c>
      <c r="U170" t="s">
        <v>520</v>
      </c>
      <c r="V170" t="s">
        <v>13511</v>
      </c>
    </row>
    <row r="171" spans="1:22" x14ac:dyDescent="0.25">
      <c r="A171">
        <v>177</v>
      </c>
      <c r="B171" t="s">
        <v>13553</v>
      </c>
      <c r="C171" t="str">
        <f t="shared" si="6"/>
        <v xml:space="preserve">LHUYDD WEQUESLLEY CORREA DE S. DIAS  </v>
      </c>
      <c r="D171" t="s">
        <v>15</v>
      </c>
      <c r="E171">
        <v>4052287169</v>
      </c>
      <c r="F171" t="s">
        <v>12</v>
      </c>
      <c r="G171" t="s">
        <v>12</v>
      </c>
      <c r="H171" t="s">
        <v>13555</v>
      </c>
      <c r="I171" t="s">
        <v>13556</v>
      </c>
      <c r="J171">
        <v>184</v>
      </c>
      <c r="K171" t="s">
        <v>13</v>
      </c>
      <c r="M171" t="s">
        <v>14</v>
      </c>
      <c r="N171">
        <v>7912500</v>
      </c>
      <c r="O171">
        <v>67</v>
      </c>
      <c r="P171">
        <v>999833618</v>
      </c>
      <c r="Q171">
        <v>67</v>
      </c>
      <c r="R171">
        <v>998604400</v>
      </c>
      <c r="S171">
        <v>704709766473537</v>
      </c>
      <c r="T171" t="s">
        <v>521</v>
      </c>
      <c r="U171" t="s">
        <v>13557</v>
      </c>
      <c r="V171" t="s">
        <v>13511</v>
      </c>
    </row>
    <row r="172" spans="1:22" x14ac:dyDescent="0.25">
      <c r="A172">
        <v>178</v>
      </c>
      <c r="B172" t="s">
        <v>13558</v>
      </c>
      <c r="C172" t="str">
        <f t="shared" si="6"/>
        <v xml:space="preserve">CICERA DA SILVA  </v>
      </c>
      <c r="D172" t="s">
        <v>10</v>
      </c>
      <c r="E172">
        <v>31220711187</v>
      </c>
      <c r="F172" t="s">
        <v>32</v>
      </c>
      <c r="G172" t="s">
        <v>12</v>
      </c>
      <c r="H172" t="s">
        <v>13560</v>
      </c>
      <c r="I172" t="s">
        <v>522</v>
      </c>
      <c r="J172">
        <v>565</v>
      </c>
      <c r="K172" t="s">
        <v>523</v>
      </c>
      <c r="L172" t="s">
        <v>28</v>
      </c>
      <c r="M172" t="s">
        <v>14</v>
      </c>
      <c r="N172">
        <v>79065360</v>
      </c>
      <c r="O172">
        <v>67</v>
      </c>
      <c r="P172">
        <v>992559741</v>
      </c>
      <c r="S172">
        <v>70903173104930</v>
      </c>
      <c r="T172" t="s">
        <v>524</v>
      </c>
      <c r="U172" t="s">
        <v>525</v>
      </c>
      <c r="V172" t="s">
        <v>13511</v>
      </c>
    </row>
    <row r="173" spans="1:22" x14ac:dyDescent="0.25">
      <c r="A173">
        <v>179</v>
      </c>
      <c r="B173" t="s">
        <v>13561</v>
      </c>
      <c r="C173" t="str">
        <f t="shared" si="6"/>
        <v xml:space="preserve">FLÁVIA DA SILVA MENEZES    </v>
      </c>
      <c r="D173" t="s">
        <v>10</v>
      </c>
      <c r="E173">
        <v>82872112120</v>
      </c>
      <c r="F173" t="s">
        <v>17</v>
      </c>
      <c r="G173" t="s">
        <v>12</v>
      </c>
      <c r="H173" t="s">
        <v>13563</v>
      </c>
      <c r="I173" t="s">
        <v>37</v>
      </c>
      <c r="J173">
        <v>1705</v>
      </c>
      <c r="K173" t="s">
        <v>362</v>
      </c>
      <c r="L173" t="s">
        <v>28</v>
      </c>
      <c r="M173" t="s">
        <v>14</v>
      </c>
      <c r="N173">
        <v>79116270</v>
      </c>
      <c r="O173">
        <v>67</v>
      </c>
      <c r="P173">
        <v>992912838</v>
      </c>
      <c r="S173">
        <v>703604020573836</v>
      </c>
      <c r="T173" t="s">
        <v>13564</v>
      </c>
      <c r="U173" t="s">
        <v>526</v>
      </c>
      <c r="V173" t="s">
        <v>13511</v>
      </c>
    </row>
    <row r="174" spans="1:22" x14ac:dyDescent="0.25">
      <c r="A174">
        <v>180</v>
      </c>
      <c r="B174" t="s">
        <v>13565</v>
      </c>
      <c r="C174" t="str">
        <f t="shared" si="6"/>
        <v xml:space="preserve">IZABEL DE SOUZA VASQUES   </v>
      </c>
      <c r="D174" t="s">
        <v>10</v>
      </c>
      <c r="E174">
        <v>17741068172</v>
      </c>
      <c r="F174" t="s">
        <v>17</v>
      </c>
      <c r="G174" t="s">
        <v>24</v>
      </c>
      <c r="H174" t="s">
        <v>13567</v>
      </c>
      <c r="I174" t="s">
        <v>527</v>
      </c>
      <c r="J174">
        <v>38</v>
      </c>
      <c r="K174" t="s">
        <v>84</v>
      </c>
      <c r="L174" t="s">
        <v>28</v>
      </c>
      <c r="M174" t="s">
        <v>14</v>
      </c>
      <c r="N174">
        <v>79115110</v>
      </c>
      <c r="O174">
        <v>67</v>
      </c>
      <c r="P174" t="s">
        <v>13568</v>
      </c>
      <c r="Q174">
        <v>67</v>
      </c>
      <c r="R174" t="s">
        <v>13569</v>
      </c>
      <c r="S174">
        <v>708002385075822</v>
      </c>
      <c r="T174" t="s">
        <v>528</v>
      </c>
      <c r="U174" t="s">
        <v>529</v>
      </c>
      <c r="V174" t="s">
        <v>13511</v>
      </c>
    </row>
    <row r="175" spans="1:22" x14ac:dyDescent="0.25">
      <c r="A175">
        <v>181</v>
      </c>
      <c r="B175" t="s">
        <v>13570</v>
      </c>
      <c r="C175" t="str">
        <f>LEFT(B175,SEARCH("-",B175)-1)</f>
        <v xml:space="preserve">ANGELA MARIA GUERREIRO DE ARAUJO </v>
      </c>
      <c r="D175" t="s">
        <v>10</v>
      </c>
      <c r="E175">
        <v>23022337191</v>
      </c>
      <c r="F175" t="s">
        <v>17</v>
      </c>
      <c r="G175" t="s">
        <v>24</v>
      </c>
      <c r="H175" t="s">
        <v>13572</v>
      </c>
      <c r="I175" t="s">
        <v>13573</v>
      </c>
      <c r="J175" t="s">
        <v>13574</v>
      </c>
      <c r="K175" t="s">
        <v>421</v>
      </c>
      <c r="L175" t="s">
        <v>28</v>
      </c>
      <c r="M175" t="s">
        <v>14</v>
      </c>
      <c r="O175">
        <v>67</v>
      </c>
      <c r="P175" t="s">
        <v>13575</v>
      </c>
      <c r="Q175">
        <v>67</v>
      </c>
      <c r="R175" t="s">
        <v>13576</v>
      </c>
      <c r="S175">
        <v>708406798782368</v>
      </c>
      <c r="T175" t="s">
        <v>530</v>
      </c>
      <c r="V175" t="s">
        <v>13577</v>
      </c>
    </row>
    <row r="176" spans="1:22" x14ac:dyDescent="0.25">
      <c r="A176">
        <v>182</v>
      </c>
      <c r="B176" t="s">
        <v>13578</v>
      </c>
      <c r="C176" t="str">
        <f>LEFT(B176,SEARCH("(",B176)-1)</f>
        <v xml:space="preserve">JOÃO LUCAS ALVES FERREIRA  </v>
      </c>
      <c r="D176" t="s">
        <v>10</v>
      </c>
      <c r="E176">
        <v>6301857194</v>
      </c>
      <c r="F176" t="s">
        <v>17</v>
      </c>
      <c r="G176" t="s">
        <v>12</v>
      </c>
      <c r="H176" t="s">
        <v>13580</v>
      </c>
      <c r="I176" t="s">
        <v>531</v>
      </c>
      <c r="J176">
        <v>857</v>
      </c>
      <c r="K176" t="s">
        <v>120</v>
      </c>
      <c r="L176" t="s">
        <v>28</v>
      </c>
      <c r="M176" t="s">
        <v>14</v>
      </c>
      <c r="N176">
        <v>79117040</v>
      </c>
      <c r="O176">
        <v>67</v>
      </c>
      <c r="P176">
        <v>991742136</v>
      </c>
      <c r="S176">
        <v>898001054392090</v>
      </c>
      <c r="T176" t="s">
        <v>13581</v>
      </c>
      <c r="U176" t="s">
        <v>13582</v>
      </c>
      <c r="V176" t="s">
        <v>13511</v>
      </c>
    </row>
    <row r="177" spans="1:22" x14ac:dyDescent="0.25">
      <c r="A177">
        <v>183</v>
      </c>
      <c r="B177" t="s">
        <v>13583</v>
      </c>
      <c r="C177" t="str">
        <f>LEFT(B177,SEARCH("(",B177)-1)</f>
        <v xml:space="preserve">MARCIO VIRGILIO FIGUEIREDO FDA SILVA </v>
      </c>
      <c r="D177" t="s">
        <v>15</v>
      </c>
      <c r="E177">
        <v>58318690168</v>
      </c>
      <c r="F177" t="s">
        <v>17</v>
      </c>
      <c r="G177" t="s">
        <v>72</v>
      </c>
      <c r="H177" t="s">
        <v>13585</v>
      </c>
      <c r="I177" t="s">
        <v>13586</v>
      </c>
      <c r="J177">
        <v>975</v>
      </c>
      <c r="K177" t="s">
        <v>283</v>
      </c>
      <c r="L177" t="s">
        <v>28</v>
      </c>
      <c r="M177" t="s">
        <v>14</v>
      </c>
      <c r="N177">
        <v>79081650</v>
      </c>
      <c r="O177">
        <v>67</v>
      </c>
      <c r="P177">
        <v>991742136</v>
      </c>
      <c r="S177">
        <v>898003453617934</v>
      </c>
      <c r="T177" t="s">
        <v>532</v>
      </c>
      <c r="U177" t="s">
        <v>533</v>
      </c>
      <c r="V177" t="s">
        <v>13511</v>
      </c>
    </row>
    <row r="178" spans="1:22" x14ac:dyDescent="0.25">
      <c r="A178">
        <v>184</v>
      </c>
      <c r="B178" t="s">
        <v>13587</v>
      </c>
      <c r="C178" t="str">
        <f>LEFT(B178,SEARCH("(",B178)-1)</f>
        <v xml:space="preserve">MARINA  LORENA MENEGUETTI RIBAS  </v>
      </c>
      <c r="D178" t="s">
        <v>10</v>
      </c>
      <c r="E178">
        <v>5475348170</v>
      </c>
      <c r="F178" t="s">
        <v>17</v>
      </c>
      <c r="G178" t="s">
        <v>12</v>
      </c>
      <c r="H178" t="s">
        <v>13589</v>
      </c>
      <c r="I178" t="s">
        <v>13590</v>
      </c>
      <c r="J178">
        <v>621</v>
      </c>
      <c r="K178" t="s">
        <v>12770</v>
      </c>
      <c r="L178" t="s">
        <v>28</v>
      </c>
      <c r="M178" t="s">
        <v>14</v>
      </c>
      <c r="N178">
        <v>79011540</v>
      </c>
      <c r="O178">
        <v>67</v>
      </c>
      <c r="P178">
        <v>991319153</v>
      </c>
      <c r="Q178">
        <v>67</v>
      </c>
      <c r="R178">
        <v>984831377</v>
      </c>
      <c r="S178">
        <v>70003799705702</v>
      </c>
      <c r="T178" t="s">
        <v>13591</v>
      </c>
      <c r="U178" t="s">
        <v>534</v>
      </c>
      <c r="V178" t="s">
        <v>13511</v>
      </c>
    </row>
    <row r="179" spans="1:22" x14ac:dyDescent="0.25">
      <c r="A179">
        <v>185</v>
      </c>
      <c r="B179" t="s">
        <v>13592</v>
      </c>
      <c r="C179" t="str">
        <f>LEFT(B179,SEARCH("(",B179)-1)</f>
        <v xml:space="preserve">ANA JULIA BONFÁ LEÃO  </v>
      </c>
      <c r="D179" t="s">
        <v>10</v>
      </c>
      <c r="F179" t="s">
        <v>32</v>
      </c>
      <c r="G179" t="s">
        <v>12</v>
      </c>
      <c r="H179" t="s">
        <v>13593</v>
      </c>
      <c r="I179" t="s">
        <v>535</v>
      </c>
      <c r="J179">
        <v>743</v>
      </c>
      <c r="K179" t="s">
        <v>536</v>
      </c>
      <c r="L179" t="s">
        <v>28</v>
      </c>
      <c r="M179" t="s">
        <v>14</v>
      </c>
      <c r="N179">
        <v>79008370</v>
      </c>
      <c r="O179">
        <v>67</v>
      </c>
      <c r="P179">
        <v>991891845</v>
      </c>
      <c r="S179">
        <v>898002769408153</v>
      </c>
      <c r="T179" t="s">
        <v>537</v>
      </c>
      <c r="U179" t="s">
        <v>13594</v>
      </c>
      <c r="V179" t="s">
        <v>13511</v>
      </c>
    </row>
    <row r="180" spans="1:22" x14ac:dyDescent="0.25">
      <c r="A180">
        <v>186</v>
      </c>
      <c r="B180" t="s">
        <v>13595</v>
      </c>
      <c r="C180" t="str">
        <f>LEFT(B180,SEARCH("-",B180)-1)</f>
        <v xml:space="preserve">ANTONIO DORTA DE FREITAS </v>
      </c>
      <c r="D180" t="s">
        <v>15</v>
      </c>
      <c r="E180">
        <v>84866128100</v>
      </c>
      <c r="F180" t="s">
        <v>17</v>
      </c>
      <c r="G180" t="s">
        <v>72</v>
      </c>
      <c r="H180" t="s">
        <v>13597</v>
      </c>
      <c r="I180" t="s">
        <v>538</v>
      </c>
      <c r="J180">
        <v>912</v>
      </c>
      <c r="K180" t="s">
        <v>539</v>
      </c>
      <c r="L180" t="s">
        <v>28</v>
      </c>
      <c r="M180" t="s">
        <v>14</v>
      </c>
      <c r="N180">
        <v>79106694</v>
      </c>
      <c r="O180">
        <v>67</v>
      </c>
      <c r="P180" t="s">
        <v>13598</v>
      </c>
      <c r="Q180">
        <v>67</v>
      </c>
      <c r="R180" t="s">
        <v>13599</v>
      </c>
      <c r="S180">
        <v>708108589267236</v>
      </c>
      <c r="T180" t="s">
        <v>540</v>
      </c>
      <c r="U180" t="s">
        <v>541</v>
      </c>
      <c r="V180" t="s">
        <v>13511</v>
      </c>
    </row>
    <row r="181" spans="1:22" x14ac:dyDescent="0.25">
      <c r="A181">
        <v>187</v>
      </c>
      <c r="B181" t="s">
        <v>13600</v>
      </c>
      <c r="C181" t="str">
        <f>LEFT(B181,SEARCH("(",B181)-1)</f>
        <v xml:space="preserve">SONIA LUCIA CORREIA  </v>
      </c>
      <c r="D181" t="s">
        <v>10</v>
      </c>
      <c r="E181">
        <v>17537215120</v>
      </c>
      <c r="F181" t="s">
        <v>126</v>
      </c>
      <c r="G181" t="s">
        <v>12</v>
      </c>
      <c r="H181" t="s">
        <v>13602</v>
      </c>
      <c r="I181" t="s">
        <v>542</v>
      </c>
      <c r="J181">
        <v>263</v>
      </c>
      <c r="K181" t="s">
        <v>543</v>
      </c>
      <c r="L181" t="s">
        <v>28</v>
      </c>
      <c r="M181" t="s">
        <v>14</v>
      </c>
      <c r="N181">
        <v>79065041</v>
      </c>
      <c r="O181">
        <v>67</v>
      </c>
      <c r="P181">
        <v>992031022</v>
      </c>
      <c r="Q181">
        <v>67</v>
      </c>
      <c r="S181">
        <v>700206938251625</v>
      </c>
      <c r="T181" t="s">
        <v>544</v>
      </c>
      <c r="U181" t="s">
        <v>545</v>
      </c>
      <c r="V181" t="s">
        <v>13511</v>
      </c>
    </row>
    <row r="182" spans="1:22" x14ac:dyDescent="0.25">
      <c r="A182">
        <v>188</v>
      </c>
      <c r="B182" t="s">
        <v>13603</v>
      </c>
      <c r="C182" t="str">
        <f>LEFT(B182,SEARCH("(",B182)-1)</f>
        <v xml:space="preserve">PEDRO HENRIQE COUBASSIER FONSECA    </v>
      </c>
      <c r="D182" t="s">
        <v>15</v>
      </c>
      <c r="E182">
        <v>4795191107</v>
      </c>
      <c r="F182" t="s">
        <v>32</v>
      </c>
      <c r="G182" t="s">
        <v>12</v>
      </c>
      <c r="H182" t="s">
        <v>13605</v>
      </c>
      <c r="I182" t="s">
        <v>546</v>
      </c>
      <c r="J182">
        <v>17</v>
      </c>
      <c r="K182" t="s">
        <v>139</v>
      </c>
      <c r="L182" t="s">
        <v>28</v>
      </c>
      <c r="M182" t="s">
        <v>14</v>
      </c>
      <c r="N182">
        <v>79116131</v>
      </c>
      <c r="O182">
        <v>67</v>
      </c>
      <c r="P182">
        <v>992028401</v>
      </c>
      <c r="Q182">
        <v>67</v>
      </c>
      <c r="S182">
        <v>706704577209915</v>
      </c>
      <c r="T182" t="s">
        <v>547</v>
      </c>
      <c r="U182" t="s">
        <v>548</v>
      </c>
      <c r="V182" t="s">
        <v>13511</v>
      </c>
    </row>
    <row r="183" spans="1:22" x14ac:dyDescent="0.25">
      <c r="A183">
        <v>189</v>
      </c>
      <c r="B183" t="s">
        <v>13606</v>
      </c>
      <c r="C183" t="str">
        <f>LEFT(B183,SEARCH("-",B183)-1)</f>
        <v xml:space="preserve">FLAVIO MARTINS </v>
      </c>
      <c r="D183" t="s">
        <v>15</v>
      </c>
      <c r="E183">
        <v>1216322104</v>
      </c>
      <c r="F183" t="s">
        <v>32</v>
      </c>
      <c r="G183" t="s">
        <v>12</v>
      </c>
      <c r="H183" t="s">
        <v>13608</v>
      </c>
      <c r="I183" t="s">
        <v>449</v>
      </c>
      <c r="J183" t="s">
        <v>550</v>
      </c>
      <c r="K183" t="s">
        <v>450</v>
      </c>
      <c r="L183" t="s">
        <v>28</v>
      </c>
      <c r="M183" t="s">
        <v>14</v>
      </c>
      <c r="N183">
        <v>79117006</v>
      </c>
      <c r="O183">
        <v>67</v>
      </c>
      <c r="P183" t="s">
        <v>13609</v>
      </c>
      <c r="Q183">
        <v>67</v>
      </c>
      <c r="R183" t="s">
        <v>13610</v>
      </c>
      <c r="S183">
        <v>898000527329934</v>
      </c>
      <c r="T183" t="s">
        <v>549</v>
      </c>
      <c r="V183" t="s">
        <v>13511</v>
      </c>
    </row>
    <row r="184" spans="1:22" x14ac:dyDescent="0.25">
      <c r="A184">
        <v>190</v>
      </c>
      <c r="B184" t="s">
        <v>13611</v>
      </c>
      <c r="C184" t="str">
        <f t="shared" ref="C184:C189" si="7">LEFT(B184,SEARCH("(",B184)-1)</f>
        <v xml:space="preserve">MARIA GABRIELA SANTANA SILVA   </v>
      </c>
      <c r="D184" t="s">
        <v>10</v>
      </c>
      <c r="E184">
        <v>3808546190</v>
      </c>
      <c r="F184" t="s">
        <v>17</v>
      </c>
      <c r="G184" t="s">
        <v>12</v>
      </c>
      <c r="H184" t="s">
        <v>13613</v>
      </c>
      <c r="I184" t="s">
        <v>13429</v>
      </c>
      <c r="J184">
        <v>1586</v>
      </c>
      <c r="K184" t="s">
        <v>12770</v>
      </c>
      <c r="L184" t="s">
        <v>28</v>
      </c>
      <c r="M184" t="s">
        <v>14</v>
      </c>
      <c r="N184">
        <v>79011060</v>
      </c>
      <c r="O184">
        <v>67</v>
      </c>
      <c r="P184">
        <v>996315723</v>
      </c>
      <c r="S184">
        <v>70960615016270</v>
      </c>
      <c r="T184" t="s">
        <v>551</v>
      </c>
      <c r="U184" t="s">
        <v>552</v>
      </c>
      <c r="V184" t="s">
        <v>13511</v>
      </c>
    </row>
    <row r="185" spans="1:22" x14ac:dyDescent="0.25">
      <c r="A185">
        <v>191</v>
      </c>
      <c r="B185" t="s">
        <v>13614</v>
      </c>
      <c r="C185" t="str">
        <f t="shared" si="7"/>
        <v xml:space="preserve">MARIA JOSE ALVES DE SANTANA </v>
      </c>
      <c r="D185" t="s">
        <v>10</v>
      </c>
      <c r="E185">
        <v>48956163120</v>
      </c>
      <c r="F185" t="s">
        <v>17</v>
      </c>
      <c r="G185" t="s">
        <v>12</v>
      </c>
      <c r="H185" t="s">
        <v>13616</v>
      </c>
      <c r="I185" t="s">
        <v>13429</v>
      </c>
      <c r="J185">
        <v>1586</v>
      </c>
      <c r="K185" t="s">
        <v>12770</v>
      </c>
      <c r="L185" t="s">
        <v>28</v>
      </c>
      <c r="M185" t="s">
        <v>14</v>
      </c>
      <c r="N185">
        <v>79011060</v>
      </c>
      <c r="O185">
        <v>67</v>
      </c>
      <c r="P185">
        <v>996315723</v>
      </c>
      <c r="S185">
        <v>700504990618955</v>
      </c>
      <c r="T185" t="s">
        <v>553</v>
      </c>
      <c r="U185" t="s">
        <v>554</v>
      </c>
      <c r="V185" t="s">
        <v>13511</v>
      </c>
    </row>
    <row r="186" spans="1:22" x14ac:dyDescent="0.25">
      <c r="A186">
        <v>192</v>
      </c>
      <c r="B186" t="s">
        <v>13617</v>
      </c>
      <c r="C186" t="str">
        <f t="shared" si="7"/>
        <v xml:space="preserve">GIOVANA FRANCO DA COSTA   </v>
      </c>
      <c r="D186" t="s">
        <v>10</v>
      </c>
      <c r="E186">
        <v>3060085137</v>
      </c>
      <c r="F186" t="s">
        <v>32</v>
      </c>
      <c r="G186" t="s">
        <v>12</v>
      </c>
      <c r="H186" t="s">
        <v>13619</v>
      </c>
      <c r="I186" t="s">
        <v>555</v>
      </c>
      <c r="J186" t="s">
        <v>557</v>
      </c>
      <c r="K186" t="s">
        <v>556</v>
      </c>
      <c r="L186" t="s">
        <v>28</v>
      </c>
      <c r="M186" t="s">
        <v>14</v>
      </c>
      <c r="N186">
        <v>79117712</v>
      </c>
      <c r="O186">
        <v>67</v>
      </c>
      <c r="P186" t="s">
        <v>13620</v>
      </c>
      <c r="S186">
        <v>706201504860766</v>
      </c>
      <c r="T186" t="s">
        <v>441</v>
      </c>
      <c r="U186" t="s">
        <v>13621</v>
      </c>
      <c r="V186" t="s">
        <v>13622</v>
      </c>
    </row>
    <row r="187" spans="1:22" x14ac:dyDescent="0.25">
      <c r="A187">
        <v>193</v>
      </c>
      <c r="B187" t="s">
        <v>13623</v>
      </c>
      <c r="C187" t="str">
        <f t="shared" si="7"/>
        <v xml:space="preserve">JOSE ROBERTO OLIVEIRA </v>
      </c>
      <c r="D187" t="s">
        <v>15</v>
      </c>
      <c r="E187">
        <v>2484390149</v>
      </c>
      <c r="F187" t="s">
        <v>17</v>
      </c>
      <c r="G187" t="s">
        <v>24</v>
      </c>
      <c r="H187" t="s">
        <v>13625</v>
      </c>
      <c r="I187" t="s">
        <v>558</v>
      </c>
      <c r="J187">
        <v>220</v>
      </c>
      <c r="K187" t="s">
        <v>70</v>
      </c>
      <c r="L187" t="s">
        <v>28</v>
      </c>
      <c r="M187" t="s">
        <v>14</v>
      </c>
      <c r="N187">
        <v>79118251</v>
      </c>
      <c r="O187">
        <v>67</v>
      </c>
      <c r="P187" t="s">
        <v>13626</v>
      </c>
      <c r="Q187">
        <v>67</v>
      </c>
      <c r="R187" t="s">
        <v>13627</v>
      </c>
      <c r="S187">
        <v>700000670533909</v>
      </c>
      <c r="T187" t="s">
        <v>559</v>
      </c>
      <c r="U187" t="s">
        <v>13628</v>
      </c>
      <c r="V187" t="s">
        <v>13622</v>
      </c>
    </row>
    <row r="188" spans="1:22" x14ac:dyDescent="0.25">
      <c r="A188">
        <v>194</v>
      </c>
      <c r="B188" t="s">
        <v>13629</v>
      </c>
      <c r="C188" t="str">
        <f t="shared" si="7"/>
        <v xml:space="preserve">JESUEL BENTO    </v>
      </c>
      <c r="D188" t="s">
        <v>15</v>
      </c>
      <c r="E188">
        <v>44660332187</v>
      </c>
      <c r="F188" t="s">
        <v>32</v>
      </c>
      <c r="G188" t="s">
        <v>24</v>
      </c>
      <c r="H188" t="s">
        <v>13631</v>
      </c>
      <c r="I188" t="s">
        <v>560</v>
      </c>
      <c r="J188">
        <v>1103</v>
      </c>
      <c r="K188" t="s">
        <v>561</v>
      </c>
      <c r="L188" t="s">
        <v>28</v>
      </c>
      <c r="M188" t="s">
        <v>14</v>
      </c>
      <c r="N188">
        <v>7994040</v>
      </c>
      <c r="O188">
        <v>67</v>
      </c>
      <c r="P188">
        <v>992806665</v>
      </c>
      <c r="S188">
        <v>709102213774630</v>
      </c>
      <c r="T188" t="s">
        <v>562</v>
      </c>
      <c r="U188" t="s">
        <v>563</v>
      </c>
      <c r="V188" t="s">
        <v>13622</v>
      </c>
    </row>
    <row r="189" spans="1:22" x14ac:dyDescent="0.25">
      <c r="A189">
        <v>195</v>
      </c>
      <c r="B189" t="s">
        <v>13632</v>
      </c>
      <c r="C189" t="str">
        <f t="shared" si="7"/>
        <v xml:space="preserve">LUIZ CARLOS  NUNES GONÇALVES  </v>
      </c>
      <c r="D189" t="s">
        <v>15</v>
      </c>
      <c r="E189">
        <v>15755193134</v>
      </c>
      <c r="F189" t="s">
        <v>32</v>
      </c>
      <c r="G189" t="s">
        <v>24</v>
      </c>
      <c r="H189" t="s">
        <v>13634</v>
      </c>
      <c r="I189" t="s">
        <v>564</v>
      </c>
      <c r="J189">
        <v>792</v>
      </c>
      <c r="K189" t="s">
        <v>406</v>
      </c>
      <c r="L189" t="s">
        <v>28</v>
      </c>
      <c r="M189" t="s">
        <v>14</v>
      </c>
      <c r="N189">
        <v>79093071</v>
      </c>
      <c r="O189">
        <v>67</v>
      </c>
      <c r="P189">
        <v>9997355303</v>
      </c>
      <c r="Q189">
        <v>67</v>
      </c>
      <c r="R189" t="s">
        <v>13635</v>
      </c>
      <c r="S189">
        <v>700201405623422</v>
      </c>
      <c r="T189" t="s">
        <v>565</v>
      </c>
      <c r="U189" t="s">
        <v>566</v>
      </c>
      <c r="V189" t="s">
        <v>13622</v>
      </c>
    </row>
    <row r="190" spans="1:22" x14ac:dyDescent="0.25">
      <c r="A190">
        <v>196</v>
      </c>
      <c r="B190" t="s">
        <v>13636</v>
      </c>
      <c r="C190" t="str">
        <f>LEFT(B190,SEARCH("-",B190)-1)</f>
        <v xml:space="preserve">GRAZIELA GAZZENEO MEDEIROS </v>
      </c>
      <c r="D190" t="s">
        <v>10</v>
      </c>
      <c r="E190">
        <v>80357415191</v>
      </c>
      <c r="F190" t="s">
        <v>17</v>
      </c>
      <c r="G190" t="s">
        <v>12</v>
      </c>
      <c r="H190" t="s">
        <v>13638</v>
      </c>
      <c r="I190" t="s">
        <v>13639</v>
      </c>
      <c r="J190">
        <v>831</v>
      </c>
      <c r="K190" t="s">
        <v>362</v>
      </c>
      <c r="L190" t="s">
        <v>28</v>
      </c>
      <c r="M190" t="s">
        <v>14</v>
      </c>
      <c r="N190">
        <v>79116560</v>
      </c>
      <c r="O190">
        <v>67</v>
      </c>
      <c r="P190" t="s">
        <v>13640</v>
      </c>
      <c r="Q190">
        <v>67</v>
      </c>
      <c r="R190" t="s">
        <v>13641</v>
      </c>
      <c r="S190">
        <v>70120246218516</v>
      </c>
      <c r="T190" t="s">
        <v>13642</v>
      </c>
      <c r="U190" t="s">
        <v>567</v>
      </c>
      <c r="V190" t="s">
        <v>13622</v>
      </c>
    </row>
    <row r="191" spans="1:22" x14ac:dyDescent="0.25">
      <c r="A191">
        <v>197</v>
      </c>
      <c r="B191" t="s">
        <v>13643</v>
      </c>
      <c r="C191" t="str">
        <f t="shared" ref="C191:C204" si="8">LEFT(B191,SEARCH("(",B191)-1)</f>
        <v xml:space="preserve">FLAVIA RIBEIRO LOPES  </v>
      </c>
      <c r="D191" t="s">
        <v>10</v>
      </c>
      <c r="E191">
        <v>5508874151</v>
      </c>
      <c r="F191" t="s">
        <v>32</v>
      </c>
      <c r="G191" t="s">
        <v>12</v>
      </c>
      <c r="H191" t="s">
        <v>13645</v>
      </c>
      <c r="I191" t="s">
        <v>568</v>
      </c>
      <c r="J191">
        <v>86</v>
      </c>
      <c r="K191" t="s">
        <v>569</v>
      </c>
      <c r="L191" t="s">
        <v>28</v>
      </c>
      <c r="M191" t="s">
        <v>14</v>
      </c>
      <c r="N191">
        <v>79018682</v>
      </c>
      <c r="O191">
        <v>67</v>
      </c>
      <c r="P191" t="s">
        <v>13646</v>
      </c>
      <c r="Q191">
        <v>67</v>
      </c>
      <c r="R191" t="s">
        <v>13647</v>
      </c>
      <c r="S191">
        <v>2001132904600040</v>
      </c>
      <c r="T191" t="s">
        <v>570</v>
      </c>
      <c r="U191" t="s">
        <v>571</v>
      </c>
      <c r="V191" t="s">
        <v>13622</v>
      </c>
    </row>
    <row r="192" spans="1:22" x14ac:dyDescent="0.25">
      <c r="A192">
        <v>198</v>
      </c>
      <c r="B192" t="s">
        <v>13648</v>
      </c>
      <c r="C192" t="str">
        <f t="shared" si="8"/>
        <v xml:space="preserve">CLEISE LAURA QUEIROZ DE OLIVEIRA  </v>
      </c>
      <c r="D192" t="s">
        <v>10</v>
      </c>
      <c r="E192">
        <v>97237868187</v>
      </c>
      <c r="F192" t="s">
        <v>17</v>
      </c>
      <c r="G192" t="s">
        <v>24</v>
      </c>
      <c r="H192" t="s">
        <v>13650</v>
      </c>
      <c r="I192" t="s">
        <v>26</v>
      </c>
      <c r="J192">
        <v>69</v>
      </c>
      <c r="K192" t="s">
        <v>27</v>
      </c>
      <c r="L192" t="s">
        <v>28</v>
      </c>
      <c r="M192" t="s">
        <v>14</v>
      </c>
      <c r="N192">
        <v>79012130</v>
      </c>
      <c r="O192">
        <v>67</v>
      </c>
      <c r="P192">
        <v>992257634</v>
      </c>
      <c r="Q192">
        <v>67</v>
      </c>
      <c r="R192">
        <v>984619229</v>
      </c>
      <c r="S192">
        <v>20160831900091</v>
      </c>
      <c r="T192" t="s">
        <v>572</v>
      </c>
      <c r="U192" t="s">
        <v>573</v>
      </c>
      <c r="V192" t="s">
        <v>13622</v>
      </c>
    </row>
    <row r="193" spans="1:22" x14ac:dyDescent="0.25">
      <c r="A193">
        <v>199</v>
      </c>
      <c r="B193" t="s">
        <v>13651</v>
      </c>
      <c r="C193" t="str">
        <f t="shared" si="8"/>
        <v xml:space="preserve">ALEXANDRE DALLA VECHIA TEIXEIRA  </v>
      </c>
      <c r="D193" t="s">
        <v>15</v>
      </c>
      <c r="E193">
        <v>9207655136</v>
      </c>
      <c r="F193" t="s">
        <v>17</v>
      </c>
      <c r="G193" t="s">
        <v>12</v>
      </c>
      <c r="H193" t="s">
        <v>13653</v>
      </c>
      <c r="I193" t="s">
        <v>13654</v>
      </c>
      <c r="J193">
        <v>504</v>
      </c>
      <c r="K193" t="s">
        <v>574</v>
      </c>
      <c r="L193" t="s">
        <v>28</v>
      </c>
      <c r="M193" t="s">
        <v>14</v>
      </c>
      <c r="N193">
        <v>79051290</v>
      </c>
      <c r="O193">
        <v>67</v>
      </c>
      <c r="P193" t="s">
        <v>13655</v>
      </c>
      <c r="Q193">
        <v>67</v>
      </c>
      <c r="R193" t="s">
        <v>13656</v>
      </c>
      <c r="S193">
        <v>704703788551535</v>
      </c>
      <c r="T193" t="s">
        <v>13657</v>
      </c>
      <c r="U193" t="s">
        <v>575</v>
      </c>
      <c r="V193" t="s">
        <v>13622</v>
      </c>
    </row>
    <row r="194" spans="1:22" x14ac:dyDescent="0.25">
      <c r="A194">
        <v>200</v>
      </c>
      <c r="B194" t="s">
        <v>13658</v>
      </c>
      <c r="C194" t="str">
        <f t="shared" si="8"/>
        <v xml:space="preserve">DAVI MARTINS RESENDE  </v>
      </c>
      <c r="D194" t="s">
        <v>15</v>
      </c>
      <c r="E194">
        <v>7183998118</v>
      </c>
      <c r="F194" t="s">
        <v>12</v>
      </c>
      <c r="G194" t="s">
        <v>12</v>
      </c>
      <c r="H194" t="s">
        <v>13660</v>
      </c>
      <c r="I194" t="s">
        <v>576</v>
      </c>
      <c r="J194">
        <v>49</v>
      </c>
      <c r="K194" t="s">
        <v>34</v>
      </c>
      <c r="L194" t="s">
        <v>64</v>
      </c>
      <c r="M194" t="s">
        <v>14</v>
      </c>
      <c r="O194">
        <v>67</v>
      </c>
      <c r="P194">
        <v>993119647</v>
      </c>
      <c r="Q194">
        <v>67</v>
      </c>
      <c r="R194">
        <v>99113591</v>
      </c>
      <c r="S194">
        <v>700306988502930</v>
      </c>
      <c r="T194" t="s">
        <v>577</v>
      </c>
      <c r="V194" t="s">
        <v>13622</v>
      </c>
    </row>
    <row r="195" spans="1:22" x14ac:dyDescent="0.25">
      <c r="A195">
        <v>201</v>
      </c>
      <c r="B195" t="s">
        <v>13661</v>
      </c>
      <c r="C195" t="str">
        <f t="shared" si="8"/>
        <v xml:space="preserve">ANNIELY V.M. PIRESMARCELINO  </v>
      </c>
      <c r="D195" t="s">
        <v>10</v>
      </c>
      <c r="E195">
        <v>7183965104</v>
      </c>
      <c r="F195" t="s">
        <v>12</v>
      </c>
      <c r="G195" t="s">
        <v>12</v>
      </c>
      <c r="H195" t="s">
        <v>13663</v>
      </c>
      <c r="I195" t="s">
        <v>576</v>
      </c>
      <c r="J195">
        <v>49</v>
      </c>
      <c r="K195" t="s">
        <v>34</v>
      </c>
      <c r="O195">
        <v>67</v>
      </c>
      <c r="P195">
        <v>993119647</v>
      </c>
      <c r="Q195">
        <v>67</v>
      </c>
      <c r="R195">
        <v>991113591</v>
      </c>
      <c r="S195">
        <v>700501518676952</v>
      </c>
      <c r="T195" t="s">
        <v>577</v>
      </c>
      <c r="V195" t="s">
        <v>13622</v>
      </c>
    </row>
    <row r="196" spans="1:22" x14ac:dyDescent="0.25">
      <c r="A196">
        <v>202</v>
      </c>
      <c r="B196" t="s">
        <v>13664</v>
      </c>
      <c r="C196" t="str">
        <f t="shared" si="8"/>
        <v xml:space="preserve">KAREN BASTOS ROCHA  </v>
      </c>
      <c r="D196" t="s">
        <v>10</v>
      </c>
      <c r="E196">
        <v>9287691193</v>
      </c>
      <c r="F196" t="s">
        <v>12</v>
      </c>
      <c r="G196" t="s">
        <v>12</v>
      </c>
      <c r="H196" t="s">
        <v>13666</v>
      </c>
      <c r="I196" t="s">
        <v>578</v>
      </c>
      <c r="J196">
        <v>129</v>
      </c>
      <c r="K196" t="s">
        <v>13667</v>
      </c>
      <c r="L196" t="s">
        <v>28</v>
      </c>
      <c r="M196" t="s">
        <v>14</v>
      </c>
      <c r="N196">
        <v>79108200</v>
      </c>
      <c r="O196">
        <v>67</v>
      </c>
      <c r="P196">
        <v>991174604</v>
      </c>
      <c r="Q196">
        <v>67</v>
      </c>
      <c r="R196">
        <v>33911149</v>
      </c>
      <c r="S196">
        <v>700000197945605</v>
      </c>
      <c r="T196" t="s">
        <v>579</v>
      </c>
      <c r="U196" t="s">
        <v>580</v>
      </c>
      <c r="V196" t="s">
        <v>13622</v>
      </c>
    </row>
    <row r="197" spans="1:22" x14ac:dyDescent="0.25">
      <c r="A197">
        <v>203</v>
      </c>
      <c r="B197" t="s">
        <v>13668</v>
      </c>
      <c r="C197" t="str">
        <f t="shared" si="8"/>
        <v xml:space="preserve">RITA DE CASSIA EVANGELISTA BASTOS DA COSTA  </v>
      </c>
      <c r="D197" t="s">
        <v>10</v>
      </c>
      <c r="E197">
        <v>69412138172</v>
      </c>
      <c r="F197" t="s">
        <v>17</v>
      </c>
      <c r="G197" t="s">
        <v>24</v>
      </c>
      <c r="H197" t="s">
        <v>13670</v>
      </c>
      <c r="I197" t="s">
        <v>13671</v>
      </c>
      <c r="J197">
        <v>28</v>
      </c>
      <c r="K197" t="s">
        <v>113</v>
      </c>
      <c r="L197" t="s">
        <v>28</v>
      </c>
      <c r="M197" t="s">
        <v>14</v>
      </c>
      <c r="N197">
        <v>79110200</v>
      </c>
      <c r="O197">
        <v>67</v>
      </c>
      <c r="P197" t="s">
        <v>13672</v>
      </c>
      <c r="Q197">
        <v>67</v>
      </c>
      <c r="R197" t="s">
        <v>13673</v>
      </c>
      <c r="S197">
        <v>705005084142855</v>
      </c>
      <c r="T197" t="s">
        <v>13674</v>
      </c>
      <c r="U197" t="s">
        <v>13675</v>
      </c>
      <c r="V197" t="s">
        <v>13622</v>
      </c>
    </row>
    <row r="198" spans="1:22" x14ac:dyDescent="0.25">
      <c r="A198">
        <v>204</v>
      </c>
      <c r="B198" t="s">
        <v>13676</v>
      </c>
      <c r="C198" t="str">
        <f t="shared" si="8"/>
        <v xml:space="preserve">THIAGO HENRIQUE FERREIRA DE SOUZA </v>
      </c>
      <c r="D198" t="s">
        <v>15</v>
      </c>
      <c r="E198">
        <v>5582519190</v>
      </c>
      <c r="F198" t="s">
        <v>32</v>
      </c>
      <c r="G198" t="s">
        <v>24</v>
      </c>
      <c r="H198" t="s">
        <v>13678</v>
      </c>
      <c r="I198" t="s">
        <v>581</v>
      </c>
      <c r="J198">
        <v>213</v>
      </c>
      <c r="K198" t="s">
        <v>582</v>
      </c>
      <c r="L198" t="s">
        <v>64</v>
      </c>
      <c r="N198">
        <v>79045250</v>
      </c>
      <c r="O198">
        <v>67</v>
      </c>
      <c r="P198">
        <v>992723967</v>
      </c>
      <c r="S198">
        <v>704208743149680</v>
      </c>
      <c r="T198" t="s">
        <v>583</v>
      </c>
      <c r="U198" t="s">
        <v>584</v>
      </c>
      <c r="V198" t="s">
        <v>13622</v>
      </c>
    </row>
    <row r="199" spans="1:22" x14ac:dyDescent="0.25">
      <c r="A199">
        <v>205</v>
      </c>
      <c r="B199" t="s">
        <v>13679</v>
      </c>
      <c r="C199" t="str">
        <f t="shared" si="8"/>
        <v xml:space="preserve">IGOR SEBASTIAO DE SOUZA GOMES  </v>
      </c>
      <c r="D199" t="s">
        <v>15</v>
      </c>
      <c r="E199">
        <v>7172203119</v>
      </c>
      <c r="F199" t="s">
        <v>32</v>
      </c>
      <c r="G199" t="s">
        <v>12</v>
      </c>
      <c r="H199" t="s">
        <v>13681</v>
      </c>
      <c r="I199" t="s">
        <v>585</v>
      </c>
      <c r="J199">
        <v>87</v>
      </c>
      <c r="K199" t="s">
        <v>118</v>
      </c>
      <c r="L199" t="s">
        <v>28</v>
      </c>
      <c r="M199" t="s">
        <v>14</v>
      </c>
      <c r="N199">
        <v>79114270</v>
      </c>
      <c r="O199">
        <v>67</v>
      </c>
      <c r="P199" t="s">
        <v>13682</v>
      </c>
      <c r="Q199">
        <v>67</v>
      </c>
      <c r="R199" t="s">
        <v>13683</v>
      </c>
      <c r="S199">
        <v>701406686722234</v>
      </c>
      <c r="T199" t="s">
        <v>13684</v>
      </c>
      <c r="U199" t="s">
        <v>586</v>
      </c>
      <c r="V199" t="s">
        <v>13622</v>
      </c>
    </row>
    <row r="200" spans="1:22" x14ac:dyDescent="0.25">
      <c r="A200">
        <v>206</v>
      </c>
      <c r="B200" t="s">
        <v>13685</v>
      </c>
      <c r="C200" t="str">
        <f t="shared" si="8"/>
        <v xml:space="preserve">SONIA CANDIDO LOURENÇO </v>
      </c>
      <c r="D200" t="s">
        <v>15</v>
      </c>
      <c r="E200">
        <v>85121711115</v>
      </c>
      <c r="F200" t="s">
        <v>17</v>
      </c>
      <c r="G200" t="s">
        <v>24</v>
      </c>
      <c r="H200" t="s">
        <v>13687</v>
      </c>
      <c r="I200" t="s">
        <v>587</v>
      </c>
      <c r="J200">
        <v>350</v>
      </c>
      <c r="K200" t="s">
        <v>259</v>
      </c>
      <c r="L200" t="s">
        <v>28</v>
      </c>
      <c r="M200" t="s">
        <v>14</v>
      </c>
      <c r="N200">
        <v>79062330</v>
      </c>
      <c r="O200">
        <v>67</v>
      </c>
      <c r="P200">
        <v>992035410</v>
      </c>
      <c r="S200">
        <v>898000447537107</v>
      </c>
      <c r="T200" t="s">
        <v>588</v>
      </c>
      <c r="U200" t="s">
        <v>589</v>
      </c>
      <c r="V200" t="s">
        <v>13622</v>
      </c>
    </row>
    <row r="201" spans="1:22" x14ac:dyDescent="0.25">
      <c r="A201">
        <v>207</v>
      </c>
      <c r="B201" t="s">
        <v>13688</v>
      </c>
      <c r="C201" t="str">
        <f t="shared" si="8"/>
        <v xml:space="preserve">MARIA TEREZA FERNANDES </v>
      </c>
      <c r="D201" t="s">
        <v>10</v>
      </c>
      <c r="E201">
        <v>5693222195</v>
      </c>
      <c r="F201" t="s">
        <v>32</v>
      </c>
      <c r="G201" t="s">
        <v>12</v>
      </c>
      <c r="H201" t="s">
        <v>13690</v>
      </c>
      <c r="I201" t="s">
        <v>590</v>
      </c>
      <c r="J201">
        <v>92</v>
      </c>
      <c r="K201" t="s">
        <v>13691</v>
      </c>
      <c r="L201" t="s">
        <v>28</v>
      </c>
      <c r="M201" t="s">
        <v>14</v>
      </c>
      <c r="N201">
        <v>79013454</v>
      </c>
      <c r="O201">
        <v>67</v>
      </c>
      <c r="P201">
        <v>992201621</v>
      </c>
      <c r="Q201">
        <v>67</v>
      </c>
      <c r="R201">
        <v>992823549</v>
      </c>
      <c r="S201">
        <v>2060171839300000</v>
      </c>
      <c r="T201" t="s">
        <v>591</v>
      </c>
      <c r="U201" t="s">
        <v>592</v>
      </c>
      <c r="V201" t="s">
        <v>13622</v>
      </c>
    </row>
    <row r="202" spans="1:22" x14ac:dyDescent="0.25">
      <c r="A202">
        <v>208</v>
      </c>
      <c r="B202" t="s">
        <v>13692</v>
      </c>
      <c r="C202" t="str">
        <f t="shared" si="8"/>
        <v xml:space="preserve">JULIA OLIVEIRA DEQUECI  </v>
      </c>
      <c r="D202" t="s">
        <v>10</v>
      </c>
      <c r="E202">
        <v>4626819125</v>
      </c>
      <c r="F202" t="s">
        <v>32</v>
      </c>
      <c r="G202" t="s">
        <v>12</v>
      </c>
      <c r="H202" t="s">
        <v>13694</v>
      </c>
      <c r="I202" t="s">
        <v>593</v>
      </c>
      <c r="J202">
        <v>40</v>
      </c>
      <c r="K202" t="s">
        <v>594</v>
      </c>
      <c r="L202" t="s">
        <v>28</v>
      </c>
      <c r="M202" t="s">
        <v>14</v>
      </c>
      <c r="N202">
        <v>79094280</v>
      </c>
      <c r="O202">
        <v>67</v>
      </c>
      <c r="P202">
        <v>992450840</v>
      </c>
      <c r="Q202">
        <v>67</v>
      </c>
      <c r="R202">
        <v>991628998</v>
      </c>
      <c r="S202">
        <v>709003806463512</v>
      </c>
      <c r="T202" t="s">
        <v>595</v>
      </c>
      <c r="U202" t="s">
        <v>596</v>
      </c>
      <c r="V202" t="s">
        <v>13622</v>
      </c>
    </row>
    <row r="203" spans="1:22" x14ac:dyDescent="0.25">
      <c r="A203">
        <v>209</v>
      </c>
      <c r="B203" t="s">
        <v>13695</v>
      </c>
      <c r="C203" t="str">
        <f t="shared" si="8"/>
        <v xml:space="preserve">VITAL SANTOS DE OLIVEIRA FILHO  </v>
      </c>
      <c r="D203" t="s">
        <v>15</v>
      </c>
      <c r="E203">
        <v>94037523191</v>
      </c>
      <c r="F203" t="s">
        <v>32</v>
      </c>
      <c r="G203" t="s">
        <v>24</v>
      </c>
      <c r="H203" t="s">
        <v>13697</v>
      </c>
      <c r="I203" t="s">
        <v>597</v>
      </c>
      <c r="K203" t="s">
        <v>12886</v>
      </c>
      <c r="L203" t="s">
        <v>28</v>
      </c>
      <c r="M203" t="s">
        <v>14</v>
      </c>
      <c r="N203">
        <v>79106090</v>
      </c>
      <c r="O203">
        <v>67</v>
      </c>
      <c r="P203" t="s">
        <v>13698</v>
      </c>
      <c r="Q203">
        <v>67</v>
      </c>
      <c r="R203" t="s">
        <v>13699</v>
      </c>
      <c r="S203">
        <v>898002789631354</v>
      </c>
      <c r="T203" t="s">
        <v>598</v>
      </c>
      <c r="U203" t="s">
        <v>599</v>
      </c>
      <c r="V203" t="s">
        <v>13622</v>
      </c>
    </row>
    <row r="204" spans="1:22" x14ac:dyDescent="0.25">
      <c r="A204">
        <v>210</v>
      </c>
      <c r="B204" t="s">
        <v>13700</v>
      </c>
      <c r="C204" t="str">
        <f t="shared" si="8"/>
        <v xml:space="preserve">JOSEANE MOREIRA MANGELOT  </v>
      </c>
      <c r="D204" t="s">
        <v>10</v>
      </c>
      <c r="E204">
        <v>2457772109</v>
      </c>
      <c r="F204" t="s">
        <v>17</v>
      </c>
      <c r="G204" t="s">
        <v>24</v>
      </c>
      <c r="H204" t="s">
        <v>13702</v>
      </c>
      <c r="I204" t="s">
        <v>13703</v>
      </c>
      <c r="J204">
        <v>933</v>
      </c>
      <c r="K204" t="s">
        <v>57</v>
      </c>
      <c r="L204" t="s">
        <v>28</v>
      </c>
      <c r="M204" t="s">
        <v>14</v>
      </c>
      <c r="N204">
        <v>79017141</v>
      </c>
      <c r="O204">
        <v>67</v>
      </c>
      <c r="P204">
        <v>981054144</v>
      </c>
      <c r="Q204">
        <v>67</v>
      </c>
      <c r="R204" t="s">
        <v>13704</v>
      </c>
      <c r="S204">
        <v>898002752783495</v>
      </c>
      <c r="T204" t="s">
        <v>600</v>
      </c>
      <c r="U204" t="s">
        <v>601</v>
      </c>
      <c r="V204" t="s">
        <v>13622</v>
      </c>
    </row>
    <row r="205" spans="1:22" x14ac:dyDescent="0.25">
      <c r="A205">
        <v>211</v>
      </c>
      <c r="B205" t="s">
        <v>13705</v>
      </c>
      <c r="C205" t="str">
        <f>LEFT(B205,SEARCH("-",B205)-1)</f>
        <v xml:space="preserve">REGIANE NOGUEIRA DA SILVA </v>
      </c>
      <c r="D205" t="s">
        <v>10</v>
      </c>
      <c r="E205">
        <v>96672846115</v>
      </c>
      <c r="F205" t="s">
        <v>17</v>
      </c>
      <c r="G205" t="s">
        <v>24</v>
      </c>
      <c r="H205" t="s">
        <v>13707</v>
      </c>
      <c r="I205" t="s">
        <v>13708</v>
      </c>
      <c r="K205" t="s">
        <v>602</v>
      </c>
      <c r="L205" t="s">
        <v>603</v>
      </c>
      <c r="M205" t="s">
        <v>14</v>
      </c>
      <c r="N205">
        <v>79117612</v>
      </c>
      <c r="O205">
        <v>67</v>
      </c>
      <c r="P205" t="s">
        <v>13709</v>
      </c>
      <c r="Q205">
        <v>67</v>
      </c>
      <c r="R205" t="s">
        <v>13710</v>
      </c>
      <c r="S205">
        <v>708507314103572</v>
      </c>
      <c r="T205" t="s">
        <v>604</v>
      </c>
      <c r="U205" t="s">
        <v>605</v>
      </c>
      <c r="V205" t="s">
        <v>13711</v>
      </c>
    </row>
    <row r="206" spans="1:22" x14ac:dyDescent="0.25">
      <c r="A206">
        <v>212</v>
      </c>
      <c r="B206" t="s">
        <v>13712</v>
      </c>
      <c r="C206" t="str">
        <f t="shared" ref="C206:C216" si="9">LEFT(B206,SEARCH("(",B206)-1)</f>
        <v xml:space="preserve">EVANDRO CESAR SOUZA DE OLIVEIRA   </v>
      </c>
      <c r="D206" t="s">
        <v>15</v>
      </c>
      <c r="E206">
        <v>79941273120</v>
      </c>
      <c r="F206" t="s">
        <v>17</v>
      </c>
      <c r="G206" t="s">
        <v>24</v>
      </c>
      <c r="H206" t="s">
        <v>13714</v>
      </c>
      <c r="I206" t="s">
        <v>13715</v>
      </c>
      <c r="J206">
        <v>1417</v>
      </c>
      <c r="K206" t="s">
        <v>606</v>
      </c>
      <c r="L206" t="s">
        <v>28</v>
      </c>
      <c r="M206" t="s">
        <v>14</v>
      </c>
      <c r="N206">
        <v>79093320</v>
      </c>
      <c r="O206">
        <v>67</v>
      </c>
      <c r="P206">
        <v>33312531</v>
      </c>
      <c r="Q206">
        <v>67</v>
      </c>
      <c r="R206">
        <v>991701316</v>
      </c>
      <c r="S206">
        <v>708708185933492</v>
      </c>
      <c r="T206" t="s">
        <v>607</v>
      </c>
      <c r="U206" t="s">
        <v>13716</v>
      </c>
      <c r="V206" t="s">
        <v>13717</v>
      </c>
    </row>
    <row r="207" spans="1:22" x14ac:dyDescent="0.25">
      <c r="A207">
        <v>213</v>
      </c>
      <c r="B207" t="s">
        <v>13718</v>
      </c>
      <c r="C207" t="str">
        <f t="shared" si="9"/>
        <v xml:space="preserve">SELMA CANDIDO  </v>
      </c>
      <c r="D207" t="s">
        <v>10</v>
      </c>
      <c r="E207">
        <v>88398218991</v>
      </c>
      <c r="F207" t="s">
        <v>17</v>
      </c>
      <c r="G207" t="s">
        <v>72</v>
      </c>
      <c r="H207" t="s">
        <v>13720</v>
      </c>
      <c r="I207" t="s">
        <v>13721</v>
      </c>
      <c r="J207">
        <v>498</v>
      </c>
      <c r="K207" t="s">
        <v>128</v>
      </c>
      <c r="L207" t="s">
        <v>28</v>
      </c>
      <c r="M207" t="s">
        <v>14</v>
      </c>
      <c r="N207">
        <v>79118370</v>
      </c>
      <c r="O207">
        <v>67</v>
      </c>
      <c r="P207">
        <v>992034088</v>
      </c>
      <c r="Q207">
        <v>67</v>
      </c>
      <c r="R207">
        <v>984699794</v>
      </c>
      <c r="S207">
        <v>701407692335132</v>
      </c>
      <c r="T207" t="s">
        <v>608</v>
      </c>
      <c r="U207" t="s">
        <v>609</v>
      </c>
      <c r="V207" t="s">
        <v>13717</v>
      </c>
    </row>
    <row r="208" spans="1:22" x14ac:dyDescent="0.25">
      <c r="A208">
        <v>214</v>
      </c>
      <c r="B208" t="s">
        <v>13722</v>
      </c>
      <c r="C208" t="str">
        <f t="shared" si="9"/>
        <v xml:space="preserve">BRENDA CAROLINE GROSS BERGHAHAN  </v>
      </c>
      <c r="D208" t="s">
        <v>10</v>
      </c>
      <c r="E208">
        <v>10819389943</v>
      </c>
      <c r="F208" t="s">
        <v>17</v>
      </c>
      <c r="G208" t="s">
        <v>12</v>
      </c>
      <c r="H208" t="s">
        <v>13724</v>
      </c>
      <c r="I208" t="s">
        <v>13725</v>
      </c>
      <c r="J208">
        <v>4465</v>
      </c>
      <c r="K208" t="s">
        <v>12770</v>
      </c>
      <c r="L208" t="s">
        <v>28</v>
      </c>
      <c r="M208" t="s">
        <v>14</v>
      </c>
      <c r="N208">
        <v>79010470</v>
      </c>
      <c r="O208">
        <v>67</v>
      </c>
      <c r="P208">
        <v>981495969</v>
      </c>
      <c r="S208">
        <v>708105562000333</v>
      </c>
      <c r="T208" t="s">
        <v>610</v>
      </c>
      <c r="U208" t="s">
        <v>611</v>
      </c>
      <c r="V208" t="s">
        <v>13717</v>
      </c>
    </row>
    <row r="209" spans="1:22" x14ac:dyDescent="0.25">
      <c r="A209">
        <v>215</v>
      </c>
      <c r="B209" t="s">
        <v>13726</v>
      </c>
      <c r="C209" t="str">
        <f t="shared" si="9"/>
        <v xml:space="preserve">OLIMPIA FATIMA DOS SANTOS </v>
      </c>
      <c r="D209" t="s">
        <v>10</v>
      </c>
      <c r="E209">
        <v>33843430187</v>
      </c>
      <c r="F209" t="s">
        <v>17</v>
      </c>
      <c r="G209" t="s">
        <v>72</v>
      </c>
      <c r="H209" t="s">
        <v>13728</v>
      </c>
      <c r="I209" t="s">
        <v>612</v>
      </c>
      <c r="J209">
        <v>580</v>
      </c>
      <c r="K209" t="s">
        <v>309</v>
      </c>
      <c r="L209" t="s">
        <v>28</v>
      </c>
      <c r="M209" t="s">
        <v>14</v>
      </c>
      <c r="N209">
        <v>79100600</v>
      </c>
      <c r="O209">
        <v>67</v>
      </c>
      <c r="P209" t="s">
        <v>13729</v>
      </c>
      <c r="R209" t="s">
        <v>13730</v>
      </c>
      <c r="S209">
        <v>707003820663039</v>
      </c>
      <c r="T209" t="s">
        <v>613</v>
      </c>
      <c r="U209" t="s">
        <v>614</v>
      </c>
      <c r="V209" t="s">
        <v>13717</v>
      </c>
    </row>
    <row r="210" spans="1:22" x14ac:dyDescent="0.25">
      <c r="A210">
        <v>216</v>
      </c>
      <c r="B210" t="s">
        <v>13731</v>
      </c>
      <c r="C210" t="str">
        <f t="shared" si="9"/>
        <v xml:space="preserve">MARIA VALENTINA ROCHA DA SILVA   </v>
      </c>
      <c r="D210" t="s">
        <v>10</v>
      </c>
      <c r="E210">
        <v>8610044181</v>
      </c>
      <c r="F210" t="s">
        <v>17</v>
      </c>
      <c r="G210" t="s">
        <v>12</v>
      </c>
      <c r="H210" t="s">
        <v>13733</v>
      </c>
      <c r="I210" t="s">
        <v>615</v>
      </c>
      <c r="J210">
        <v>108</v>
      </c>
      <c r="K210" t="s">
        <v>616</v>
      </c>
      <c r="L210" t="s">
        <v>28</v>
      </c>
      <c r="M210" t="s">
        <v>14</v>
      </c>
      <c r="N210">
        <v>79073140</v>
      </c>
      <c r="O210">
        <v>67</v>
      </c>
      <c r="P210">
        <v>99883921</v>
      </c>
      <c r="T210" t="s">
        <v>617</v>
      </c>
      <c r="U210" t="s">
        <v>618</v>
      </c>
      <c r="V210" t="s">
        <v>13717</v>
      </c>
    </row>
    <row r="211" spans="1:22" x14ac:dyDescent="0.25">
      <c r="A211">
        <v>217</v>
      </c>
      <c r="B211" t="s">
        <v>13734</v>
      </c>
      <c r="C211" t="str">
        <f t="shared" si="9"/>
        <v xml:space="preserve">MARIA ROSEMYRI DE FREITAS </v>
      </c>
      <c r="D211" t="s">
        <v>10</v>
      </c>
      <c r="E211">
        <v>3009906854</v>
      </c>
      <c r="F211" t="s">
        <v>17</v>
      </c>
      <c r="G211" t="s">
        <v>12</v>
      </c>
      <c r="H211" t="s">
        <v>13736</v>
      </c>
      <c r="I211" t="s">
        <v>619</v>
      </c>
      <c r="J211">
        <v>115</v>
      </c>
      <c r="K211" t="s">
        <v>620</v>
      </c>
      <c r="L211" t="s">
        <v>28</v>
      </c>
      <c r="M211" t="s">
        <v>14</v>
      </c>
      <c r="N211">
        <v>79013620</v>
      </c>
      <c r="O211">
        <v>67</v>
      </c>
      <c r="P211" t="s">
        <v>13737</v>
      </c>
      <c r="Q211">
        <v>67</v>
      </c>
      <c r="R211" t="s">
        <v>13738</v>
      </c>
      <c r="S211">
        <v>2000264801000020</v>
      </c>
      <c r="T211" t="s">
        <v>13739</v>
      </c>
      <c r="U211" t="s">
        <v>621</v>
      </c>
      <c r="V211" t="s">
        <v>13717</v>
      </c>
    </row>
    <row r="212" spans="1:22" x14ac:dyDescent="0.25">
      <c r="A212">
        <v>218</v>
      </c>
      <c r="B212" t="s">
        <v>13740</v>
      </c>
      <c r="C212" t="str">
        <f t="shared" si="9"/>
        <v xml:space="preserve">MARLENE CEGATI OZUNA </v>
      </c>
      <c r="D212" t="s">
        <v>10</v>
      </c>
      <c r="E212">
        <v>27173976120</v>
      </c>
      <c r="F212" t="s">
        <v>17</v>
      </c>
      <c r="G212" t="s">
        <v>24</v>
      </c>
      <c r="H212" t="s">
        <v>13742</v>
      </c>
      <c r="I212" t="s">
        <v>622</v>
      </c>
      <c r="J212">
        <v>927</v>
      </c>
      <c r="K212" t="s">
        <v>623</v>
      </c>
      <c r="L212" t="s">
        <v>28</v>
      </c>
      <c r="M212" t="s">
        <v>14</v>
      </c>
      <c r="N212">
        <v>79100430</v>
      </c>
      <c r="O212">
        <v>67</v>
      </c>
      <c r="P212" t="s">
        <v>13743</v>
      </c>
      <c r="Q212">
        <v>67</v>
      </c>
      <c r="R212" t="s">
        <v>13744</v>
      </c>
      <c r="S212">
        <v>700804429594284</v>
      </c>
      <c r="T212" t="s">
        <v>13745</v>
      </c>
      <c r="U212" t="s">
        <v>624</v>
      </c>
      <c r="V212" t="s">
        <v>13717</v>
      </c>
    </row>
    <row r="213" spans="1:22" x14ac:dyDescent="0.25">
      <c r="A213">
        <v>219</v>
      </c>
      <c r="B213" t="s">
        <v>13746</v>
      </c>
      <c r="C213" t="str">
        <f t="shared" si="9"/>
        <v xml:space="preserve">VALENTINA DE SA E SILVA </v>
      </c>
      <c r="D213" t="s">
        <v>15</v>
      </c>
      <c r="E213">
        <v>30911869115</v>
      </c>
      <c r="F213" t="s">
        <v>17</v>
      </c>
      <c r="G213" t="s">
        <v>328</v>
      </c>
      <c r="H213" t="s">
        <v>13748</v>
      </c>
      <c r="I213" t="s">
        <v>625</v>
      </c>
      <c r="J213">
        <v>568</v>
      </c>
      <c r="K213" t="s">
        <v>128</v>
      </c>
      <c r="L213" t="s">
        <v>28</v>
      </c>
      <c r="M213" t="s">
        <v>14</v>
      </c>
      <c r="N213">
        <v>79073012</v>
      </c>
      <c r="O213">
        <v>67</v>
      </c>
      <c r="P213" t="s">
        <v>13749</v>
      </c>
      <c r="Q213">
        <v>67</v>
      </c>
      <c r="S213">
        <v>700409990153648</v>
      </c>
      <c r="T213" t="s">
        <v>626</v>
      </c>
      <c r="U213" t="s">
        <v>627</v>
      </c>
      <c r="V213" t="s">
        <v>13750</v>
      </c>
    </row>
    <row r="214" spans="1:22" x14ac:dyDescent="0.25">
      <c r="A214">
        <v>220</v>
      </c>
      <c r="B214" t="s">
        <v>13751</v>
      </c>
      <c r="C214" t="str">
        <f t="shared" si="9"/>
        <v xml:space="preserve">ACIR MAGNO DE SENNA  </v>
      </c>
      <c r="D214" t="s">
        <v>15</v>
      </c>
      <c r="E214">
        <v>44513658134</v>
      </c>
      <c r="F214" t="s">
        <v>17</v>
      </c>
      <c r="G214" t="s">
        <v>24</v>
      </c>
      <c r="H214" t="s">
        <v>13753</v>
      </c>
      <c r="I214" t="s">
        <v>628</v>
      </c>
      <c r="J214">
        <v>625</v>
      </c>
      <c r="K214" t="s">
        <v>13042</v>
      </c>
      <c r="L214" t="s">
        <v>28</v>
      </c>
      <c r="M214" t="s">
        <v>14</v>
      </c>
      <c r="N214">
        <v>79011280</v>
      </c>
      <c r="O214">
        <v>67</v>
      </c>
      <c r="P214">
        <v>991245565</v>
      </c>
      <c r="Q214">
        <v>67</v>
      </c>
      <c r="R214">
        <v>991255745</v>
      </c>
      <c r="S214">
        <v>1704740912000050</v>
      </c>
      <c r="T214" t="s">
        <v>629</v>
      </c>
      <c r="U214" t="s">
        <v>630</v>
      </c>
      <c r="V214" t="s">
        <v>13717</v>
      </c>
    </row>
    <row r="215" spans="1:22" x14ac:dyDescent="0.25">
      <c r="A215">
        <v>221</v>
      </c>
      <c r="B215" t="s">
        <v>13754</v>
      </c>
      <c r="C215" t="str">
        <f t="shared" si="9"/>
        <v xml:space="preserve">GABRIEL ISHIKAWA CANDIDO </v>
      </c>
      <c r="D215" t="s">
        <v>15</v>
      </c>
      <c r="E215">
        <v>5220957120</v>
      </c>
      <c r="F215" t="s">
        <v>32</v>
      </c>
      <c r="G215" t="s">
        <v>12</v>
      </c>
      <c r="H215" t="s">
        <v>13756</v>
      </c>
      <c r="I215" t="s">
        <v>13757</v>
      </c>
      <c r="J215">
        <v>760</v>
      </c>
      <c r="K215" t="s">
        <v>77</v>
      </c>
      <c r="L215" t="s">
        <v>28</v>
      </c>
      <c r="M215" t="s">
        <v>14</v>
      </c>
      <c r="N215">
        <v>79006420</v>
      </c>
      <c r="O215">
        <v>67</v>
      </c>
      <c r="P215" t="s">
        <v>13758</v>
      </c>
      <c r="Q215">
        <v>67</v>
      </c>
      <c r="R215" t="s">
        <v>13759</v>
      </c>
      <c r="S215">
        <v>700003613075002</v>
      </c>
      <c r="T215" t="s">
        <v>631</v>
      </c>
      <c r="U215" t="s">
        <v>632</v>
      </c>
      <c r="V215" t="s">
        <v>13717</v>
      </c>
    </row>
    <row r="216" spans="1:22" x14ac:dyDescent="0.25">
      <c r="A216">
        <v>222</v>
      </c>
      <c r="B216" t="s">
        <v>13760</v>
      </c>
      <c r="C216" t="str">
        <f t="shared" si="9"/>
        <v xml:space="preserve">MARIA APARECIDA COSTA NOGUEIRA </v>
      </c>
      <c r="D216" t="s">
        <v>10</v>
      </c>
      <c r="E216">
        <v>55442730149</v>
      </c>
      <c r="F216" t="s">
        <v>17</v>
      </c>
      <c r="G216" t="s">
        <v>24</v>
      </c>
      <c r="H216" t="s">
        <v>13762</v>
      </c>
      <c r="I216" t="s">
        <v>633</v>
      </c>
      <c r="J216">
        <v>117</v>
      </c>
      <c r="K216" t="s">
        <v>155</v>
      </c>
      <c r="L216" t="s">
        <v>28</v>
      </c>
      <c r="M216" t="s">
        <v>14</v>
      </c>
      <c r="N216">
        <v>79091030</v>
      </c>
      <c r="O216">
        <v>67</v>
      </c>
      <c r="P216" t="s">
        <v>13763</v>
      </c>
      <c r="Q216">
        <v>67</v>
      </c>
      <c r="R216" t="s">
        <v>13764</v>
      </c>
      <c r="S216">
        <v>700501309591652</v>
      </c>
      <c r="T216" t="s">
        <v>13765</v>
      </c>
      <c r="U216" t="s">
        <v>13766</v>
      </c>
      <c r="V216" t="s">
        <v>13717</v>
      </c>
    </row>
    <row r="217" spans="1:22" x14ac:dyDescent="0.25">
      <c r="A217">
        <v>223</v>
      </c>
      <c r="B217" t="s">
        <v>634</v>
      </c>
      <c r="C217" t="s">
        <v>634</v>
      </c>
      <c r="D217" t="s">
        <v>10</v>
      </c>
      <c r="E217">
        <v>3611998133</v>
      </c>
      <c r="F217" t="s">
        <v>17</v>
      </c>
      <c r="G217" t="s">
        <v>24</v>
      </c>
      <c r="H217" t="s">
        <v>13768</v>
      </c>
      <c r="I217" t="s">
        <v>633</v>
      </c>
      <c r="J217">
        <v>117</v>
      </c>
      <c r="K217" t="s">
        <v>155</v>
      </c>
      <c r="L217" t="s">
        <v>28</v>
      </c>
      <c r="M217" t="s">
        <v>14</v>
      </c>
      <c r="N217">
        <v>79091030</v>
      </c>
      <c r="O217">
        <v>67</v>
      </c>
      <c r="P217" t="s">
        <v>13769</v>
      </c>
      <c r="Q217">
        <v>67</v>
      </c>
      <c r="R217" t="s">
        <v>13770</v>
      </c>
      <c r="S217">
        <v>701009898649891</v>
      </c>
      <c r="T217" t="s">
        <v>635</v>
      </c>
      <c r="U217" t="s">
        <v>636</v>
      </c>
      <c r="V217" t="s">
        <v>13717</v>
      </c>
    </row>
    <row r="218" spans="1:22" x14ac:dyDescent="0.25">
      <c r="A218">
        <v>224</v>
      </c>
      <c r="B218" t="s">
        <v>13771</v>
      </c>
      <c r="C218" t="str">
        <f>LEFT(B218,SEARCH("-",B218)-1)</f>
        <v xml:space="preserve">ANILDO CANDIDO DA SILVA </v>
      </c>
      <c r="D218" t="s">
        <v>15</v>
      </c>
      <c r="E218">
        <v>70643164804</v>
      </c>
      <c r="F218" t="s">
        <v>126</v>
      </c>
      <c r="G218" t="s">
        <v>72</v>
      </c>
      <c r="H218" t="s">
        <v>13773</v>
      </c>
      <c r="I218" t="s">
        <v>637</v>
      </c>
      <c r="J218">
        <v>198</v>
      </c>
      <c r="K218" t="s">
        <v>556</v>
      </c>
      <c r="L218" t="s">
        <v>28</v>
      </c>
      <c r="M218" t="s">
        <v>14</v>
      </c>
      <c r="N218">
        <v>79117711</v>
      </c>
      <c r="O218">
        <v>67</v>
      </c>
      <c r="P218" t="s">
        <v>13774</v>
      </c>
      <c r="Q218">
        <v>67</v>
      </c>
      <c r="R218" t="s">
        <v>13775</v>
      </c>
      <c r="S218">
        <v>700507726422955</v>
      </c>
      <c r="T218" t="s">
        <v>638</v>
      </c>
      <c r="U218" t="s">
        <v>639</v>
      </c>
      <c r="V218" t="s">
        <v>13776</v>
      </c>
    </row>
    <row r="219" spans="1:22" x14ac:dyDescent="0.25">
      <c r="A219">
        <v>225</v>
      </c>
      <c r="B219" t="s">
        <v>13777</v>
      </c>
      <c r="C219" t="str">
        <f t="shared" ref="C219:C227" si="10">LEFT(B219,SEARCH("(",B219)-1)</f>
        <v xml:space="preserve">DIENNER RAIAN A. RODRIGUES  </v>
      </c>
      <c r="D219" t="s">
        <v>15</v>
      </c>
      <c r="E219">
        <v>5531149131</v>
      </c>
      <c r="F219" t="s">
        <v>32</v>
      </c>
      <c r="G219" t="s">
        <v>12</v>
      </c>
      <c r="H219" t="s">
        <v>13779</v>
      </c>
      <c r="I219" t="s">
        <v>640</v>
      </c>
      <c r="J219">
        <v>1152</v>
      </c>
      <c r="K219" t="s">
        <v>362</v>
      </c>
      <c r="L219" t="s">
        <v>28</v>
      </c>
      <c r="M219" t="s">
        <v>14</v>
      </c>
      <c r="N219">
        <v>79116300</v>
      </c>
      <c r="O219">
        <v>67</v>
      </c>
      <c r="P219">
        <v>992715614</v>
      </c>
      <c r="S219">
        <v>2003179313900080</v>
      </c>
      <c r="T219" t="s">
        <v>641</v>
      </c>
      <c r="U219" t="s">
        <v>642</v>
      </c>
      <c r="V219" t="s">
        <v>13717</v>
      </c>
    </row>
    <row r="220" spans="1:22" x14ac:dyDescent="0.25">
      <c r="A220">
        <v>226</v>
      </c>
      <c r="B220" t="s">
        <v>13780</v>
      </c>
      <c r="C220" t="str">
        <f t="shared" si="10"/>
        <v xml:space="preserve">GUILHERME OLIVEIRA ROCHA VICENTE </v>
      </c>
      <c r="D220" t="s">
        <v>15</v>
      </c>
      <c r="E220">
        <v>6510799189</v>
      </c>
      <c r="F220" t="s">
        <v>17</v>
      </c>
      <c r="G220" t="s">
        <v>12</v>
      </c>
      <c r="H220" t="s">
        <v>13782</v>
      </c>
      <c r="I220" t="s">
        <v>643</v>
      </c>
      <c r="J220">
        <v>387</v>
      </c>
      <c r="K220" t="s">
        <v>644</v>
      </c>
      <c r="L220" t="s">
        <v>28</v>
      </c>
      <c r="M220" t="s">
        <v>14</v>
      </c>
      <c r="N220">
        <v>79071001</v>
      </c>
      <c r="O220">
        <v>67</v>
      </c>
      <c r="P220">
        <v>33875828</v>
      </c>
      <c r="Q220">
        <v>67</v>
      </c>
      <c r="R220">
        <v>992353957</v>
      </c>
      <c r="S220">
        <v>704105286800080</v>
      </c>
      <c r="T220" t="s">
        <v>13783</v>
      </c>
      <c r="U220" t="s">
        <v>645</v>
      </c>
      <c r="V220" t="s">
        <v>13717</v>
      </c>
    </row>
    <row r="221" spans="1:22" x14ac:dyDescent="0.25">
      <c r="A221">
        <v>227</v>
      </c>
      <c r="B221" t="s">
        <v>13784</v>
      </c>
      <c r="C221" t="str">
        <f t="shared" si="10"/>
        <v xml:space="preserve">MARLENE ANTOS GUEIROS  </v>
      </c>
      <c r="D221" t="s">
        <v>10</v>
      </c>
      <c r="E221">
        <v>63961660115</v>
      </c>
      <c r="F221" t="s">
        <v>17</v>
      </c>
      <c r="G221" t="s">
        <v>24</v>
      </c>
      <c r="H221" t="s">
        <v>13786</v>
      </c>
      <c r="I221" t="s">
        <v>646</v>
      </c>
      <c r="J221">
        <v>444</v>
      </c>
      <c r="K221" t="s">
        <v>84</v>
      </c>
      <c r="L221" t="s">
        <v>28</v>
      </c>
      <c r="M221" t="s">
        <v>14</v>
      </c>
      <c r="N221">
        <v>79115021</v>
      </c>
      <c r="O221">
        <v>67</v>
      </c>
      <c r="P221">
        <v>996821745</v>
      </c>
      <c r="Q221">
        <v>67</v>
      </c>
      <c r="R221">
        <v>92025660</v>
      </c>
      <c r="S221">
        <v>89800479261948</v>
      </c>
      <c r="T221" t="s">
        <v>647</v>
      </c>
      <c r="U221" t="s">
        <v>648</v>
      </c>
      <c r="V221" t="s">
        <v>13717</v>
      </c>
    </row>
    <row r="222" spans="1:22" x14ac:dyDescent="0.25">
      <c r="A222">
        <v>228</v>
      </c>
      <c r="B222" t="s">
        <v>13787</v>
      </c>
      <c r="C222" t="str">
        <f t="shared" si="10"/>
        <v xml:space="preserve">GABRIEL DA SILVA BRAVA </v>
      </c>
      <c r="D222" t="s">
        <v>15</v>
      </c>
      <c r="E222">
        <v>5447849101</v>
      </c>
      <c r="F222" t="s">
        <v>17</v>
      </c>
      <c r="G222" t="s">
        <v>12</v>
      </c>
      <c r="H222" t="s">
        <v>13789</v>
      </c>
      <c r="I222" t="s">
        <v>649</v>
      </c>
      <c r="J222">
        <v>154</v>
      </c>
      <c r="K222" t="s">
        <v>34</v>
      </c>
      <c r="L222" t="s">
        <v>64</v>
      </c>
      <c r="M222" t="s">
        <v>14</v>
      </c>
      <c r="N222" t="s">
        <v>13790</v>
      </c>
      <c r="O222">
        <v>67</v>
      </c>
      <c r="P222">
        <v>996920180</v>
      </c>
      <c r="Q222">
        <v>67</v>
      </c>
      <c r="T222" t="s">
        <v>650</v>
      </c>
      <c r="U222" t="s">
        <v>651</v>
      </c>
      <c r="V222" t="s">
        <v>13717</v>
      </c>
    </row>
    <row r="223" spans="1:22" x14ac:dyDescent="0.25">
      <c r="A223">
        <v>229</v>
      </c>
      <c r="B223" t="s">
        <v>13791</v>
      </c>
      <c r="C223" t="str">
        <f t="shared" si="10"/>
        <v xml:space="preserve">FRANCIELE  EVANGELISTA BASTOS DA COSTA </v>
      </c>
      <c r="D223" t="s">
        <v>10</v>
      </c>
      <c r="E223">
        <v>2946591107</v>
      </c>
      <c r="F223" t="s">
        <v>32</v>
      </c>
      <c r="G223" t="s">
        <v>12</v>
      </c>
      <c r="H223" t="s">
        <v>13793</v>
      </c>
      <c r="I223" t="s">
        <v>13671</v>
      </c>
      <c r="J223">
        <v>28</v>
      </c>
      <c r="K223" t="s">
        <v>113</v>
      </c>
      <c r="L223" t="s">
        <v>28</v>
      </c>
      <c r="M223" t="s">
        <v>14</v>
      </c>
      <c r="N223">
        <v>79110200</v>
      </c>
      <c r="O223">
        <v>67</v>
      </c>
      <c r="P223" t="s">
        <v>13794</v>
      </c>
      <c r="Q223">
        <v>67</v>
      </c>
      <c r="R223" t="s">
        <v>13795</v>
      </c>
      <c r="S223">
        <v>700009469851905</v>
      </c>
      <c r="T223" t="s">
        <v>13796</v>
      </c>
      <c r="U223" t="s">
        <v>652</v>
      </c>
      <c r="V223" t="s">
        <v>13797</v>
      </c>
    </row>
    <row r="224" spans="1:22" x14ac:dyDescent="0.25">
      <c r="A224">
        <v>230</v>
      </c>
      <c r="B224" t="s">
        <v>13798</v>
      </c>
      <c r="C224" t="str">
        <f t="shared" si="10"/>
        <v xml:space="preserve">DANIEL DA LUZ AMARAL  </v>
      </c>
      <c r="D224" t="s">
        <v>15</v>
      </c>
      <c r="E224">
        <v>3229031148</v>
      </c>
      <c r="F224" t="s">
        <v>126</v>
      </c>
      <c r="G224" t="s">
        <v>12</v>
      </c>
      <c r="H224" t="s">
        <v>13800</v>
      </c>
      <c r="I224" t="s">
        <v>653</v>
      </c>
      <c r="J224">
        <v>226</v>
      </c>
      <c r="K224" t="s">
        <v>654</v>
      </c>
      <c r="L224" t="s">
        <v>28</v>
      </c>
      <c r="M224" t="s">
        <v>14</v>
      </c>
      <c r="N224">
        <v>79034280</v>
      </c>
      <c r="O224">
        <v>67</v>
      </c>
      <c r="P224">
        <v>991235955</v>
      </c>
      <c r="S224">
        <v>898002398460462</v>
      </c>
      <c r="T224" t="s">
        <v>655</v>
      </c>
      <c r="U224" t="s">
        <v>656</v>
      </c>
      <c r="V224" t="s">
        <v>13797</v>
      </c>
    </row>
    <row r="225" spans="1:22" x14ac:dyDescent="0.25">
      <c r="A225">
        <v>231</v>
      </c>
      <c r="B225" t="s">
        <v>13801</v>
      </c>
      <c r="C225" t="str">
        <f t="shared" si="10"/>
        <v xml:space="preserve">IOMAXMAR OLIVEIRA SANTOOS </v>
      </c>
      <c r="D225" t="s">
        <v>15</v>
      </c>
      <c r="E225">
        <v>58306870115</v>
      </c>
      <c r="F225" t="s">
        <v>32</v>
      </c>
      <c r="G225" t="s">
        <v>24</v>
      </c>
      <c r="H225" t="s">
        <v>13803</v>
      </c>
      <c r="I225" t="s">
        <v>135</v>
      </c>
      <c r="J225">
        <v>309</v>
      </c>
      <c r="K225" t="s">
        <v>128</v>
      </c>
      <c r="L225" t="s">
        <v>28</v>
      </c>
      <c r="M225" t="s">
        <v>14</v>
      </c>
      <c r="N225">
        <v>79118500</v>
      </c>
      <c r="O225">
        <v>67</v>
      </c>
      <c r="P225" t="s">
        <v>13102</v>
      </c>
      <c r="Q225">
        <v>67</v>
      </c>
      <c r="R225" t="s">
        <v>13101</v>
      </c>
      <c r="S225">
        <v>706301179364180</v>
      </c>
      <c r="T225" t="s">
        <v>657</v>
      </c>
      <c r="U225" t="s">
        <v>658</v>
      </c>
      <c r="V225" t="s">
        <v>13797</v>
      </c>
    </row>
    <row r="226" spans="1:22" x14ac:dyDescent="0.25">
      <c r="A226">
        <v>232</v>
      </c>
      <c r="B226" t="s">
        <v>13804</v>
      </c>
      <c r="C226" t="str">
        <f t="shared" si="10"/>
        <v xml:space="preserve">MARIA NAZARETH DA SILVA </v>
      </c>
      <c r="D226" t="s">
        <v>10</v>
      </c>
      <c r="E226">
        <v>10805125191</v>
      </c>
      <c r="F226" t="s">
        <v>32</v>
      </c>
      <c r="G226" t="s">
        <v>328</v>
      </c>
      <c r="H226" t="s">
        <v>13806</v>
      </c>
      <c r="I226" t="s">
        <v>659</v>
      </c>
      <c r="J226">
        <v>8</v>
      </c>
      <c r="K226" t="s">
        <v>523</v>
      </c>
      <c r="L226" t="s">
        <v>28</v>
      </c>
      <c r="M226" t="s">
        <v>14</v>
      </c>
      <c r="N226">
        <v>79065421</v>
      </c>
      <c r="O226">
        <v>67</v>
      </c>
      <c r="P226" t="s">
        <v>13807</v>
      </c>
      <c r="Q226">
        <v>67</v>
      </c>
      <c r="R226" t="s">
        <v>13808</v>
      </c>
      <c r="S226">
        <v>7004700996992240</v>
      </c>
      <c r="T226" t="s">
        <v>660</v>
      </c>
      <c r="U226" t="s">
        <v>661</v>
      </c>
      <c r="V226" t="s">
        <v>13797</v>
      </c>
    </row>
    <row r="227" spans="1:22" x14ac:dyDescent="0.25">
      <c r="A227">
        <v>233</v>
      </c>
      <c r="B227" t="s">
        <v>13809</v>
      </c>
      <c r="C227" t="str">
        <f t="shared" si="10"/>
        <v xml:space="preserve">ISABELA MONTEIRO SILVA </v>
      </c>
      <c r="D227" t="s">
        <v>10</v>
      </c>
      <c r="E227">
        <v>6818466150</v>
      </c>
      <c r="F227" t="s">
        <v>32</v>
      </c>
      <c r="G227" t="s">
        <v>12</v>
      </c>
      <c r="H227" t="s">
        <v>13811</v>
      </c>
      <c r="I227" t="s">
        <v>662</v>
      </c>
      <c r="J227">
        <v>20</v>
      </c>
      <c r="K227" t="s">
        <v>556</v>
      </c>
      <c r="L227" t="s">
        <v>28</v>
      </c>
      <c r="N227">
        <v>79117640</v>
      </c>
      <c r="O227">
        <v>67</v>
      </c>
      <c r="P227" t="s">
        <v>13812</v>
      </c>
      <c r="Q227">
        <v>67</v>
      </c>
      <c r="S227">
        <v>706208545218569</v>
      </c>
      <c r="T227" t="s">
        <v>663</v>
      </c>
      <c r="U227" t="s">
        <v>664</v>
      </c>
      <c r="V227" t="s">
        <v>13797</v>
      </c>
    </row>
    <row r="228" spans="1:22" x14ac:dyDescent="0.25">
      <c r="A228">
        <v>234</v>
      </c>
      <c r="B228" t="s">
        <v>13813</v>
      </c>
      <c r="C228" t="str">
        <f>LEFT(B228,SEARCH("-",B228)-1)</f>
        <v xml:space="preserve">RAFAEL DE ANDRADE VIEIRA </v>
      </c>
      <c r="D228" t="s">
        <v>15</v>
      </c>
      <c r="E228">
        <v>33071714882</v>
      </c>
      <c r="F228" t="s">
        <v>32</v>
      </c>
      <c r="G228" t="s">
        <v>12</v>
      </c>
      <c r="H228" t="s">
        <v>13815</v>
      </c>
      <c r="I228" t="s">
        <v>665</v>
      </c>
      <c r="J228">
        <v>67</v>
      </c>
      <c r="K228" t="s">
        <v>221</v>
      </c>
      <c r="L228" t="s">
        <v>28</v>
      </c>
      <c r="M228" t="s">
        <v>14</v>
      </c>
      <c r="N228">
        <v>79091775</v>
      </c>
      <c r="O228">
        <v>67</v>
      </c>
      <c r="P228" t="s">
        <v>13816</v>
      </c>
      <c r="Q228">
        <v>67</v>
      </c>
      <c r="R228" t="s">
        <v>13817</v>
      </c>
      <c r="S228">
        <v>898000992850624</v>
      </c>
      <c r="T228" t="s">
        <v>666</v>
      </c>
      <c r="U228" t="s">
        <v>667</v>
      </c>
      <c r="V228" t="s">
        <v>13797</v>
      </c>
    </row>
    <row r="229" spans="1:22" x14ac:dyDescent="0.25">
      <c r="A229">
        <v>235</v>
      </c>
      <c r="B229" t="s">
        <v>13818</v>
      </c>
      <c r="C229" t="str">
        <f t="shared" ref="C229:C238" si="11">LEFT(B229,SEARCH("(",B229)-1)</f>
        <v xml:space="preserve">ELISâNGELA APARECIDA MARQUES </v>
      </c>
      <c r="D229" t="s">
        <v>10</v>
      </c>
      <c r="E229">
        <v>97101737153</v>
      </c>
      <c r="F229" t="s">
        <v>32</v>
      </c>
      <c r="G229" t="s">
        <v>72</v>
      </c>
      <c r="H229" t="s">
        <v>13820</v>
      </c>
      <c r="I229" t="s">
        <v>668</v>
      </c>
      <c r="J229">
        <v>61</v>
      </c>
      <c r="K229" t="s">
        <v>221</v>
      </c>
      <c r="L229" t="s">
        <v>28</v>
      </c>
      <c r="M229" t="s">
        <v>14</v>
      </c>
      <c r="N229">
        <v>79091713</v>
      </c>
      <c r="O229">
        <v>67</v>
      </c>
      <c r="P229" t="s">
        <v>13821</v>
      </c>
      <c r="S229">
        <v>2092446837</v>
      </c>
      <c r="T229" t="s">
        <v>669</v>
      </c>
      <c r="U229" t="s">
        <v>670</v>
      </c>
      <c r="V229" t="s">
        <v>13797</v>
      </c>
    </row>
    <row r="230" spans="1:22" x14ac:dyDescent="0.25">
      <c r="A230">
        <v>236</v>
      </c>
      <c r="B230" t="s">
        <v>13822</v>
      </c>
      <c r="C230" t="str">
        <f t="shared" si="11"/>
        <v xml:space="preserve">DORALICE DE ARRUDA </v>
      </c>
      <c r="D230" t="s">
        <v>10</v>
      </c>
      <c r="E230">
        <v>81326360159</v>
      </c>
      <c r="F230" t="s">
        <v>17</v>
      </c>
      <c r="G230" t="s">
        <v>72</v>
      </c>
      <c r="H230" t="s">
        <v>13824</v>
      </c>
      <c r="I230" t="s">
        <v>671</v>
      </c>
      <c r="J230">
        <v>240</v>
      </c>
      <c r="K230" t="s">
        <v>113</v>
      </c>
      <c r="L230" t="s">
        <v>28</v>
      </c>
      <c r="M230" t="s">
        <v>14</v>
      </c>
      <c r="N230">
        <v>79110085</v>
      </c>
      <c r="O230">
        <v>67</v>
      </c>
      <c r="P230" t="s">
        <v>13825</v>
      </c>
      <c r="Q230">
        <v>67</v>
      </c>
      <c r="R230" t="s">
        <v>13826</v>
      </c>
      <c r="S230">
        <v>700506737680453</v>
      </c>
      <c r="T230" t="s">
        <v>672</v>
      </c>
      <c r="U230" t="s">
        <v>673</v>
      </c>
      <c r="V230" t="s">
        <v>13797</v>
      </c>
    </row>
    <row r="231" spans="1:22" x14ac:dyDescent="0.25">
      <c r="A231">
        <v>237</v>
      </c>
      <c r="B231" t="s">
        <v>13827</v>
      </c>
      <c r="C231" t="str">
        <f t="shared" si="11"/>
        <v xml:space="preserve">GUILHERME RODRIGUES DE OLIVEIRA </v>
      </c>
      <c r="D231" t="s">
        <v>15</v>
      </c>
      <c r="F231" t="s">
        <v>17</v>
      </c>
      <c r="G231" t="s">
        <v>12</v>
      </c>
      <c r="H231" t="s">
        <v>13828</v>
      </c>
      <c r="I231" t="s">
        <v>674</v>
      </c>
      <c r="J231">
        <v>54</v>
      </c>
      <c r="K231" t="s">
        <v>13829</v>
      </c>
      <c r="L231" t="s">
        <v>28</v>
      </c>
      <c r="M231" t="s">
        <v>14</v>
      </c>
      <c r="N231">
        <v>79034710</v>
      </c>
      <c r="O231">
        <v>67</v>
      </c>
      <c r="P231">
        <v>992485534</v>
      </c>
      <c r="Q231">
        <v>67</v>
      </c>
      <c r="R231">
        <v>992377659</v>
      </c>
      <c r="S231">
        <v>708402269060063</v>
      </c>
      <c r="T231" t="s">
        <v>675</v>
      </c>
      <c r="U231" t="s">
        <v>676</v>
      </c>
      <c r="V231" t="s">
        <v>13797</v>
      </c>
    </row>
    <row r="232" spans="1:22" x14ac:dyDescent="0.25">
      <c r="A232">
        <v>238</v>
      </c>
      <c r="B232" t="s">
        <v>13830</v>
      </c>
      <c r="C232" t="str">
        <f t="shared" si="11"/>
        <v xml:space="preserve">GUSTAVO RODRIGUES DE OLIVEIRA </v>
      </c>
      <c r="D232" t="s">
        <v>15</v>
      </c>
      <c r="E232">
        <v>41138300888</v>
      </c>
      <c r="F232" t="s">
        <v>17</v>
      </c>
      <c r="G232" t="s">
        <v>12</v>
      </c>
      <c r="H232" t="s">
        <v>13832</v>
      </c>
      <c r="I232" t="s">
        <v>677</v>
      </c>
      <c r="J232">
        <v>28</v>
      </c>
      <c r="K232" t="s">
        <v>678</v>
      </c>
      <c r="L232" t="s">
        <v>28</v>
      </c>
      <c r="M232" t="s">
        <v>14</v>
      </c>
      <c r="N232">
        <v>79117592</v>
      </c>
      <c r="O232">
        <v>67</v>
      </c>
      <c r="P232" t="s">
        <v>13833</v>
      </c>
      <c r="Q232">
        <v>67</v>
      </c>
      <c r="R232" t="s">
        <v>13834</v>
      </c>
      <c r="S232">
        <v>700007338474901</v>
      </c>
      <c r="T232" t="s">
        <v>679</v>
      </c>
      <c r="U232" t="s">
        <v>680</v>
      </c>
      <c r="V232" t="s">
        <v>13797</v>
      </c>
    </row>
    <row r="233" spans="1:22" x14ac:dyDescent="0.25">
      <c r="A233">
        <v>239</v>
      </c>
      <c r="B233" t="s">
        <v>13835</v>
      </c>
      <c r="C233" t="str">
        <f t="shared" si="11"/>
        <v xml:space="preserve">DANIELY B. RODRIGUES DE OLIVEIRA </v>
      </c>
      <c r="D233" t="s">
        <v>10</v>
      </c>
      <c r="F233" t="s">
        <v>17</v>
      </c>
      <c r="G233" t="s">
        <v>12</v>
      </c>
      <c r="H233" t="s">
        <v>13836</v>
      </c>
      <c r="I233" t="s">
        <v>674</v>
      </c>
      <c r="J233">
        <v>54</v>
      </c>
      <c r="K233" t="s">
        <v>13829</v>
      </c>
      <c r="L233" t="s">
        <v>28</v>
      </c>
      <c r="M233" t="s">
        <v>14</v>
      </c>
      <c r="N233">
        <v>79034710</v>
      </c>
      <c r="O233">
        <v>67</v>
      </c>
      <c r="P233">
        <v>992485534</v>
      </c>
      <c r="Q233">
        <v>67</v>
      </c>
      <c r="R233">
        <v>992377659</v>
      </c>
      <c r="S233">
        <v>704603642252224</v>
      </c>
      <c r="T233" t="s">
        <v>675</v>
      </c>
      <c r="U233" t="s">
        <v>676</v>
      </c>
      <c r="V233" t="s">
        <v>13797</v>
      </c>
    </row>
    <row r="234" spans="1:22" x14ac:dyDescent="0.25">
      <c r="A234">
        <v>240</v>
      </c>
      <c r="B234" t="s">
        <v>13837</v>
      </c>
      <c r="C234" t="str">
        <f t="shared" si="11"/>
        <v xml:space="preserve">EDENIR BELMIRA DE LIMA AMARAL  </v>
      </c>
      <c r="D234" t="s">
        <v>10</v>
      </c>
      <c r="E234">
        <v>39039501068</v>
      </c>
      <c r="F234" t="s">
        <v>17</v>
      </c>
      <c r="G234" t="s">
        <v>72</v>
      </c>
      <c r="H234" t="s">
        <v>13839</v>
      </c>
      <c r="I234" t="s">
        <v>13840</v>
      </c>
      <c r="J234">
        <v>1570</v>
      </c>
      <c r="K234" t="s">
        <v>12770</v>
      </c>
      <c r="L234" t="s">
        <v>28</v>
      </c>
      <c r="M234" t="s">
        <v>14</v>
      </c>
      <c r="N234">
        <v>79010230</v>
      </c>
      <c r="O234">
        <v>67</v>
      </c>
      <c r="P234">
        <v>99910968</v>
      </c>
      <c r="Q234">
        <v>67</v>
      </c>
      <c r="R234">
        <v>981253053</v>
      </c>
      <c r="S234">
        <v>88003498862031</v>
      </c>
      <c r="T234" t="s">
        <v>13841</v>
      </c>
      <c r="U234" t="s">
        <v>681</v>
      </c>
      <c r="V234" t="s">
        <v>13797</v>
      </c>
    </row>
    <row r="235" spans="1:22" x14ac:dyDescent="0.25">
      <c r="A235">
        <v>241</v>
      </c>
      <c r="B235" t="s">
        <v>13842</v>
      </c>
      <c r="C235" t="str">
        <f t="shared" si="11"/>
        <v xml:space="preserve">VALENTINA LICHERSE MENDONÇA </v>
      </c>
      <c r="D235" t="s">
        <v>10</v>
      </c>
      <c r="E235">
        <v>6974916175</v>
      </c>
      <c r="F235" t="s">
        <v>17</v>
      </c>
      <c r="G235" t="s">
        <v>12</v>
      </c>
      <c r="H235" t="s">
        <v>13844</v>
      </c>
      <c r="I235" t="s">
        <v>682</v>
      </c>
      <c r="J235">
        <v>67</v>
      </c>
      <c r="K235" t="s">
        <v>118</v>
      </c>
      <c r="L235" t="s">
        <v>28</v>
      </c>
      <c r="M235" t="s">
        <v>14</v>
      </c>
      <c r="N235">
        <v>79114180</v>
      </c>
      <c r="O235">
        <v>67</v>
      </c>
      <c r="P235" t="s">
        <v>13845</v>
      </c>
      <c r="Q235">
        <v>67</v>
      </c>
      <c r="S235">
        <v>898004192506973</v>
      </c>
      <c r="T235" t="s">
        <v>13846</v>
      </c>
      <c r="V235" t="s">
        <v>13797</v>
      </c>
    </row>
    <row r="236" spans="1:22" x14ac:dyDescent="0.25">
      <c r="A236">
        <v>242</v>
      </c>
      <c r="B236" t="s">
        <v>13847</v>
      </c>
      <c r="C236" t="str">
        <f t="shared" si="11"/>
        <v xml:space="preserve">ALAN GUSTAVO </v>
      </c>
      <c r="D236" t="s">
        <v>15</v>
      </c>
      <c r="E236">
        <v>4304688146</v>
      </c>
      <c r="F236" t="s">
        <v>32</v>
      </c>
      <c r="G236" t="s">
        <v>12</v>
      </c>
      <c r="H236" t="s">
        <v>13849</v>
      </c>
      <c r="I236" t="s">
        <v>683</v>
      </c>
      <c r="J236">
        <v>927</v>
      </c>
      <c r="K236" t="s">
        <v>57</v>
      </c>
      <c r="L236" t="s">
        <v>28</v>
      </c>
      <c r="M236" t="s">
        <v>14</v>
      </c>
      <c r="N236">
        <v>79017210</v>
      </c>
      <c r="O236">
        <v>67</v>
      </c>
      <c r="P236" t="s">
        <v>13850</v>
      </c>
      <c r="Q236">
        <v>67</v>
      </c>
      <c r="R236" t="s">
        <v>13851</v>
      </c>
      <c r="S236">
        <v>200034926930008</v>
      </c>
      <c r="T236" t="s">
        <v>684</v>
      </c>
      <c r="U236" t="s">
        <v>685</v>
      </c>
      <c r="V236" t="s">
        <v>13797</v>
      </c>
    </row>
    <row r="237" spans="1:22" x14ac:dyDescent="0.25">
      <c r="A237">
        <v>243</v>
      </c>
      <c r="B237" t="s">
        <v>13852</v>
      </c>
      <c r="C237" t="str">
        <f t="shared" si="11"/>
        <v xml:space="preserve">MAX LUCAS ROMERO DOS SANTOS </v>
      </c>
      <c r="D237" t="s">
        <v>15</v>
      </c>
      <c r="F237" t="s">
        <v>32</v>
      </c>
      <c r="G237" t="s">
        <v>12</v>
      </c>
      <c r="H237" t="s">
        <v>13853</v>
      </c>
      <c r="I237" t="s">
        <v>686</v>
      </c>
      <c r="J237">
        <v>104</v>
      </c>
      <c r="K237" t="s">
        <v>324</v>
      </c>
      <c r="L237" t="s">
        <v>28</v>
      </c>
      <c r="M237" t="s">
        <v>14</v>
      </c>
      <c r="N237">
        <v>79014100</v>
      </c>
      <c r="O237">
        <v>67</v>
      </c>
      <c r="P237">
        <v>991411211</v>
      </c>
      <c r="Q237">
        <v>67</v>
      </c>
      <c r="R237">
        <v>992701518</v>
      </c>
      <c r="S237">
        <v>706209084141166</v>
      </c>
      <c r="T237" t="s">
        <v>687</v>
      </c>
      <c r="U237" t="s">
        <v>688</v>
      </c>
      <c r="V237" t="s">
        <v>13797</v>
      </c>
    </row>
    <row r="238" spans="1:22" x14ac:dyDescent="0.25">
      <c r="A238">
        <v>244</v>
      </c>
      <c r="B238" t="s">
        <v>13854</v>
      </c>
      <c r="C238" t="str">
        <f t="shared" si="11"/>
        <v xml:space="preserve">HEITOR AGUIAR QITETE  </v>
      </c>
      <c r="D238" t="s">
        <v>15</v>
      </c>
      <c r="E238">
        <v>7805955565</v>
      </c>
      <c r="F238" t="s">
        <v>17</v>
      </c>
      <c r="G238" t="s">
        <v>12</v>
      </c>
      <c r="H238" t="s">
        <v>13856</v>
      </c>
      <c r="I238" t="s">
        <v>689</v>
      </c>
      <c r="J238">
        <v>215</v>
      </c>
      <c r="K238" t="s">
        <v>309</v>
      </c>
      <c r="L238" t="s">
        <v>28</v>
      </c>
      <c r="M238" t="s">
        <v>14</v>
      </c>
      <c r="N238">
        <v>79100550</v>
      </c>
      <c r="O238">
        <v>67</v>
      </c>
      <c r="P238">
        <v>982000093</v>
      </c>
      <c r="Q238">
        <v>67</v>
      </c>
      <c r="R238">
        <v>98200090</v>
      </c>
      <c r="S238">
        <v>704806501615046</v>
      </c>
      <c r="T238" t="s">
        <v>690</v>
      </c>
      <c r="U238" t="s">
        <v>691</v>
      </c>
      <c r="V238" t="s">
        <v>13857</v>
      </c>
    </row>
    <row r="239" spans="1:22" x14ac:dyDescent="0.25">
      <c r="A239">
        <v>245</v>
      </c>
      <c r="B239" t="s">
        <v>13858</v>
      </c>
      <c r="C239" t="str">
        <f>LEFT(B239,SEARCH("2",B239)-1)</f>
        <v xml:space="preserve">VALDIR ALVES - GRUPO PSICO SERGI </v>
      </c>
      <c r="D239" t="s">
        <v>15</v>
      </c>
      <c r="E239">
        <v>58134530168</v>
      </c>
      <c r="F239" t="s">
        <v>17</v>
      </c>
      <c r="G239" t="s">
        <v>12</v>
      </c>
      <c r="H239" t="s">
        <v>13860</v>
      </c>
      <c r="I239" t="s">
        <v>692</v>
      </c>
      <c r="J239">
        <v>73</v>
      </c>
      <c r="K239" t="s">
        <v>57</v>
      </c>
      <c r="L239" t="s">
        <v>28</v>
      </c>
      <c r="M239" t="s">
        <v>14</v>
      </c>
      <c r="N239">
        <v>79017190</v>
      </c>
      <c r="O239">
        <v>67</v>
      </c>
      <c r="P239" t="s">
        <v>13861</v>
      </c>
      <c r="Q239">
        <v>67</v>
      </c>
      <c r="R239">
        <v>33554340</v>
      </c>
      <c r="S239">
        <v>7034047301669200</v>
      </c>
      <c r="T239" t="s">
        <v>13862</v>
      </c>
      <c r="U239" t="s">
        <v>693</v>
      </c>
      <c r="V239" t="s">
        <v>13863</v>
      </c>
    </row>
    <row r="240" spans="1:22" x14ac:dyDescent="0.25">
      <c r="A240">
        <v>246</v>
      </c>
      <c r="B240" t="s">
        <v>13864</v>
      </c>
      <c r="C240" t="str">
        <f t="shared" ref="C240:C265" si="12">LEFT(B240,SEARCH("(",B240)-1)</f>
        <v xml:space="preserve">GERTRUDES MARIA GODINHO </v>
      </c>
      <c r="D240" t="s">
        <v>10</v>
      </c>
      <c r="E240">
        <v>2013323964</v>
      </c>
      <c r="F240" t="s">
        <v>17</v>
      </c>
      <c r="G240" t="s">
        <v>24</v>
      </c>
      <c r="H240" t="s">
        <v>13432</v>
      </c>
      <c r="I240" t="s">
        <v>449</v>
      </c>
      <c r="J240">
        <v>360</v>
      </c>
      <c r="K240" t="s">
        <v>450</v>
      </c>
      <c r="L240" t="s">
        <v>28</v>
      </c>
      <c r="M240" t="s">
        <v>14</v>
      </c>
      <c r="N240">
        <v>79117006</v>
      </c>
      <c r="O240">
        <v>67</v>
      </c>
      <c r="P240">
        <v>991211883</v>
      </c>
      <c r="Q240">
        <v>67</v>
      </c>
      <c r="R240">
        <v>33652983</v>
      </c>
      <c r="S240">
        <v>702804655727865</v>
      </c>
      <c r="T240" t="s">
        <v>694</v>
      </c>
      <c r="U240" t="s">
        <v>695</v>
      </c>
      <c r="V240" t="s">
        <v>13857</v>
      </c>
    </row>
    <row r="241" spans="1:22" x14ac:dyDescent="0.25">
      <c r="A241">
        <v>247</v>
      </c>
      <c r="B241" t="s">
        <v>13865</v>
      </c>
      <c r="C241" t="str">
        <f t="shared" si="12"/>
        <v>LIRIANE CACERES ALVES</v>
      </c>
      <c r="D241" t="s">
        <v>10</v>
      </c>
      <c r="E241">
        <v>1882482182</v>
      </c>
      <c r="F241" t="s">
        <v>17</v>
      </c>
      <c r="G241" t="s">
        <v>12</v>
      </c>
      <c r="H241" t="s">
        <v>13867</v>
      </c>
      <c r="I241" t="s">
        <v>696</v>
      </c>
      <c r="J241">
        <v>814</v>
      </c>
      <c r="K241" t="s">
        <v>697</v>
      </c>
      <c r="L241" t="s">
        <v>28</v>
      </c>
      <c r="M241" t="s">
        <v>14</v>
      </c>
      <c r="N241">
        <v>79094080</v>
      </c>
      <c r="O241">
        <v>67</v>
      </c>
      <c r="P241" t="s">
        <v>13868</v>
      </c>
      <c r="Q241">
        <v>67</v>
      </c>
      <c r="R241" t="s">
        <v>13869</v>
      </c>
      <c r="S241">
        <v>70420327686</v>
      </c>
      <c r="T241" t="s">
        <v>698</v>
      </c>
      <c r="U241" t="s">
        <v>699</v>
      </c>
      <c r="V241" t="s">
        <v>13857</v>
      </c>
    </row>
    <row r="242" spans="1:22" x14ac:dyDescent="0.25">
      <c r="A242">
        <v>248</v>
      </c>
      <c r="B242" t="s">
        <v>13870</v>
      </c>
      <c r="C242" t="str">
        <f t="shared" si="12"/>
        <v xml:space="preserve">WESLEY RAFAELA NRY DE OLIVEIRA   </v>
      </c>
      <c r="D242" t="s">
        <v>15</v>
      </c>
      <c r="E242">
        <v>4320744144</v>
      </c>
      <c r="F242" t="s">
        <v>17</v>
      </c>
      <c r="G242" t="s">
        <v>12</v>
      </c>
      <c r="H242" t="s">
        <v>13872</v>
      </c>
      <c r="I242" t="s">
        <v>700</v>
      </c>
      <c r="J242">
        <v>1</v>
      </c>
      <c r="K242" t="s">
        <v>13873</v>
      </c>
      <c r="L242" t="s">
        <v>64</v>
      </c>
      <c r="M242" t="s">
        <v>14</v>
      </c>
      <c r="O242">
        <v>67</v>
      </c>
      <c r="P242">
        <v>992347664</v>
      </c>
      <c r="Q242">
        <v>67</v>
      </c>
      <c r="R242">
        <v>993089529</v>
      </c>
      <c r="S242">
        <v>705008012210652</v>
      </c>
      <c r="T242" t="s">
        <v>13874</v>
      </c>
      <c r="U242" t="s">
        <v>701</v>
      </c>
      <c r="V242" t="s">
        <v>13875</v>
      </c>
    </row>
    <row r="243" spans="1:22" x14ac:dyDescent="0.25">
      <c r="A243">
        <v>249</v>
      </c>
      <c r="B243" t="s">
        <v>13876</v>
      </c>
      <c r="C243" t="str">
        <f t="shared" si="12"/>
        <v xml:space="preserve">MARIA AX. DE JESUS BARBOZA     </v>
      </c>
      <c r="D243" t="s">
        <v>10</v>
      </c>
      <c r="E243">
        <v>81982631104</v>
      </c>
      <c r="F243" t="s">
        <v>12</v>
      </c>
      <c r="G243" t="s">
        <v>24</v>
      </c>
      <c r="H243" t="s">
        <v>13878</v>
      </c>
      <c r="I243" t="s">
        <v>702</v>
      </c>
      <c r="J243">
        <v>382</v>
      </c>
      <c r="K243" t="s">
        <v>556</v>
      </c>
      <c r="L243" t="s">
        <v>28</v>
      </c>
      <c r="M243" t="s">
        <v>14</v>
      </c>
      <c r="N243">
        <v>79117434</v>
      </c>
      <c r="O243">
        <v>67</v>
      </c>
      <c r="P243">
        <v>992479460</v>
      </c>
      <c r="Q243">
        <v>67</v>
      </c>
      <c r="R243">
        <v>992416981</v>
      </c>
      <c r="S243">
        <v>707404048970974</v>
      </c>
      <c r="T243" t="s">
        <v>703</v>
      </c>
      <c r="U243" t="s">
        <v>704</v>
      </c>
      <c r="V243" t="s">
        <v>13875</v>
      </c>
    </row>
    <row r="244" spans="1:22" x14ac:dyDescent="0.25">
      <c r="A244">
        <v>250</v>
      </c>
      <c r="B244" t="s">
        <v>13879</v>
      </c>
      <c r="C244" t="str">
        <f t="shared" si="12"/>
        <v xml:space="preserve">CRISTIANA RODRIGUES DOS SANTOS  </v>
      </c>
      <c r="D244" t="s">
        <v>10</v>
      </c>
      <c r="E244">
        <v>84328720163</v>
      </c>
      <c r="F244" t="s">
        <v>32</v>
      </c>
      <c r="G244" t="s">
        <v>12</v>
      </c>
      <c r="H244" t="s">
        <v>13881</v>
      </c>
      <c r="I244" t="s">
        <v>102</v>
      </c>
      <c r="J244">
        <v>278</v>
      </c>
      <c r="K244" t="s">
        <v>12886</v>
      </c>
      <c r="L244" t="s">
        <v>28</v>
      </c>
      <c r="M244" t="s">
        <v>14</v>
      </c>
      <c r="N244">
        <v>79106030</v>
      </c>
      <c r="O244">
        <v>67</v>
      </c>
      <c r="P244" t="s">
        <v>13882</v>
      </c>
      <c r="R244" t="s">
        <v>12893</v>
      </c>
      <c r="S244">
        <v>700006923298509</v>
      </c>
      <c r="T244" t="s">
        <v>705</v>
      </c>
      <c r="U244" t="s">
        <v>13883</v>
      </c>
      <c r="V244" t="s">
        <v>13875</v>
      </c>
    </row>
    <row r="245" spans="1:22" x14ac:dyDescent="0.25">
      <c r="A245">
        <v>251</v>
      </c>
      <c r="B245" t="s">
        <v>13884</v>
      </c>
      <c r="C245" t="str">
        <f t="shared" si="12"/>
        <v xml:space="preserve">ISAC NASCIMENTO COELHO </v>
      </c>
      <c r="D245" t="s">
        <v>15</v>
      </c>
      <c r="F245" t="s">
        <v>32</v>
      </c>
      <c r="G245" t="s">
        <v>12</v>
      </c>
      <c r="H245" t="s">
        <v>13885</v>
      </c>
      <c r="I245" t="s">
        <v>706</v>
      </c>
      <c r="J245">
        <v>75</v>
      </c>
      <c r="K245" t="s">
        <v>707</v>
      </c>
      <c r="O245">
        <v>67</v>
      </c>
      <c r="P245">
        <v>998088075</v>
      </c>
      <c r="S245">
        <v>898004603201305</v>
      </c>
      <c r="T245" t="s">
        <v>708</v>
      </c>
      <c r="U245" t="s">
        <v>13886</v>
      </c>
      <c r="V245" t="s">
        <v>13875</v>
      </c>
    </row>
    <row r="246" spans="1:22" x14ac:dyDescent="0.25">
      <c r="A246">
        <v>252</v>
      </c>
      <c r="B246" t="s">
        <v>13887</v>
      </c>
      <c r="C246" t="str">
        <f t="shared" si="12"/>
        <v xml:space="preserve">KARINA DA SILVA ALMEIDA  </v>
      </c>
      <c r="D246" t="s">
        <v>10</v>
      </c>
      <c r="E246">
        <v>2526737192</v>
      </c>
      <c r="F246" t="s">
        <v>32</v>
      </c>
      <c r="G246" t="s">
        <v>24</v>
      </c>
      <c r="H246" t="s">
        <v>13193</v>
      </c>
      <c r="I246" t="s">
        <v>425</v>
      </c>
      <c r="J246">
        <v>407</v>
      </c>
      <c r="K246" t="s">
        <v>128</v>
      </c>
      <c r="L246" t="s">
        <v>28</v>
      </c>
      <c r="M246" t="s">
        <v>14</v>
      </c>
      <c r="N246">
        <v>79118737</v>
      </c>
      <c r="O246">
        <v>67</v>
      </c>
      <c r="P246" t="s">
        <v>13889</v>
      </c>
      <c r="S246">
        <v>898004055859238</v>
      </c>
      <c r="T246" t="s">
        <v>709</v>
      </c>
      <c r="U246" t="s">
        <v>710</v>
      </c>
      <c r="V246" t="s">
        <v>13890</v>
      </c>
    </row>
    <row r="247" spans="1:22" x14ac:dyDescent="0.25">
      <c r="A247">
        <v>253</v>
      </c>
      <c r="B247" t="s">
        <v>13891</v>
      </c>
      <c r="C247" t="str">
        <f t="shared" si="12"/>
        <v xml:space="preserve">THIAGO MATO PEREIRA </v>
      </c>
      <c r="D247" t="s">
        <v>15</v>
      </c>
      <c r="F247" t="s">
        <v>17</v>
      </c>
      <c r="G247" t="s">
        <v>12</v>
      </c>
      <c r="H247" t="s">
        <v>13892</v>
      </c>
      <c r="I247" t="s">
        <v>711</v>
      </c>
      <c r="J247">
        <v>357</v>
      </c>
      <c r="K247" t="s">
        <v>70</v>
      </c>
      <c r="L247" t="s">
        <v>28</v>
      </c>
      <c r="M247" t="s">
        <v>14</v>
      </c>
      <c r="N247">
        <v>79118131</v>
      </c>
      <c r="O247">
        <v>67</v>
      </c>
      <c r="P247">
        <v>991396560</v>
      </c>
      <c r="S247">
        <v>700306993622132</v>
      </c>
      <c r="T247" t="s">
        <v>712</v>
      </c>
      <c r="U247" t="s">
        <v>713</v>
      </c>
      <c r="V247" t="s">
        <v>13875</v>
      </c>
    </row>
    <row r="248" spans="1:22" x14ac:dyDescent="0.25">
      <c r="A248">
        <v>254</v>
      </c>
      <c r="B248" t="s">
        <v>13893</v>
      </c>
      <c r="C248" t="str">
        <f t="shared" si="12"/>
        <v xml:space="preserve">GIDALVA LAURINDA DA SILVA BARBUENO  </v>
      </c>
      <c r="D248" t="s">
        <v>10</v>
      </c>
      <c r="E248">
        <v>36633224168</v>
      </c>
      <c r="F248" t="s">
        <v>32</v>
      </c>
      <c r="G248" t="s">
        <v>24</v>
      </c>
      <c r="H248" t="s">
        <v>13895</v>
      </c>
      <c r="I248" t="s">
        <v>714</v>
      </c>
      <c r="J248">
        <v>18</v>
      </c>
      <c r="K248" t="s">
        <v>715</v>
      </c>
      <c r="L248" t="s">
        <v>64</v>
      </c>
      <c r="M248" t="s">
        <v>14</v>
      </c>
      <c r="O248">
        <v>67</v>
      </c>
      <c r="P248">
        <v>99516913</v>
      </c>
      <c r="S248">
        <v>2101112861800060</v>
      </c>
      <c r="T248" t="s">
        <v>716</v>
      </c>
      <c r="U248" t="s">
        <v>717</v>
      </c>
      <c r="V248" t="s">
        <v>13875</v>
      </c>
    </row>
    <row r="249" spans="1:22" x14ac:dyDescent="0.25">
      <c r="A249">
        <v>255</v>
      </c>
      <c r="B249" t="s">
        <v>13896</v>
      </c>
      <c r="C249" t="str">
        <f t="shared" si="12"/>
        <v xml:space="preserve">MARCIA REGINA JABRA </v>
      </c>
      <c r="D249" t="s">
        <v>10</v>
      </c>
      <c r="E249">
        <v>32257058100</v>
      </c>
      <c r="F249" t="s">
        <v>17</v>
      </c>
      <c r="G249" t="s">
        <v>12</v>
      </c>
      <c r="H249" t="s">
        <v>13898</v>
      </c>
      <c r="I249" t="s">
        <v>718</v>
      </c>
      <c r="J249">
        <v>618</v>
      </c>
      <c r="K249" t="s">
        <v>50</v>
      </c>
      <c r="L249" t="s">
        <v>28</v>
      </c>
      <c r="M249" t="s">
        <v>14</v>
      </c>
      <c r="N249">
        <v>79117230</v>
      </c>
      <c r="O249">
        <v>67</v>
      </c>
      <c r="P249">
        <v>991070006</v>
      </c>
      <c r="Q249">
        <v>67</v>
      </c>
      <c r="R249">
        <v>993009828</v>
      </c>
      <c r="S249">
        <v>2001996572300060</v>
      </c>
      <c r="T249" t="s">
        <v>719</v>
      </c>
      <c r="U249" t="s">
        <v>720</v>
      </c>
      <c r="V249" t="s">
        <v>13875</v>
      </c>
    </row>
    <row r="250" spans="1:22" x14ac:dyDescent="0.25">
      <c r="A250">
        <v>256</v>
      </c>
      <c r="B250" t="s">
        <v>13899</v>
      </c>
      <c r="C250" t="str">
        <f t="shared" si="12"/>
        <v xml:space="preserve">JOÃO VICTOR DA SILVA RIBEIRO   </v>
      </c>
      <c r="D250" t="s">
        <v>15</v>
      </c>
      <c r="E250">
        <v>6542304126</v>
      </c>
      <c r="F250" t="s">
        <v>32</v>
      </c>
      <c r="G250" t="s">
        <v>12</v>
      </c>
      <c r="H250" t="s">
        <v>13901</v>
      </c>
      <c r="I250" t="s">
        <v>13902</v>
      </c>
      <c r="J250">
        <v>791</v>
      </c>
      <c r="K250" t="s">
        <v>12860</v>
      </c>
      <c r="L250" t="s">
        <v>28</v>
      </c>
      <c r="M250" t="s">
        <v>14</v>
      </c>
      <c r="N250">
        <v>79013020</v>
      </c>
      <c r="O250">
        <v>67</v>
      </c>
      <c r="P250">
        <v>984547914</v>
      </c>
      <c r="Q250">
        <v>67</v>
      </c>
      <c r="R250">
        <v>992617983</v>
      </c>
      <c r="S250">
        <v>898000961982952</v>
      </c>
      <c r="T250" t="s">
        <v>721</v>
      </c>
      <c r="U250" t="s">
        <v>13903</v>
      </c>
      <c r="V250" t="s">
        <v>13875</v>
      </c>
    </row>
    <row r="251" spans="1:22" x14ac:dyDescent="0.25">
      <c r="A251">
        <v>257</v>
      </c>
      <c r="B251" t="s">
        <v>13904</v>
      </c>
      <c r="C251" t="str">
        <f t="shared" si="12"/>
        <v xml:space="preserve">DIGELSON PAZETO DE MORAIS  </v>
      </c>
      <c r="D251" t="s">
        <v>15</v>
      </c>
      <c r="E251">
        <v>52252396172</v>
      </c>
      <c r="F251" t="s">
        <v>32</v>
      </c>
      <c r="G251" t="s">
        <v>24</v>
      </c>
      <c r="H251" t="s">
        <v>13906</v>
      </c>
      <c r="I251" t="s">
        <v>637</v>
      </c>
      <c r="J251">
        <v>186</v>
      </c>
      <c r="K251" t="s">
        <v>556</v>
      </c>
      <c r="L251" t="s">
        <v>28</v>
      </c>
      <c r="M251" t="s">
        <v>14</v>
      </c>
      <c r="N251">
        <v>79117711</v>
      </c>
      <c r="O251">
        <v>67</v>
      </c>
      <c r="P251" t="s">
        <v>13907</v>
      </c>
      <c r="Q251">
        <v>67</v>
      </c>
      <c r="R251" t="s">
        <v>13908</v>
      </c>
      <c r="S251">
        <v>705800462375739</v>
      </c>
      <c r="T251" t="s">
        <v>722</v>
      </c>
      <c r="U251" t="s">
        <v>13909</v>
      </c>
      <c r="V251" t="s">
        <v>13875</v>
      </c>
    </row>
    <row r="252" spans="1:22" x14ac:dyDescent="0.25">
      <c r="A252">
        <v>258</v>
      </c>
      <c r="B252" t="s">
        <v>13910</v>
      </c>
      <c r="C252" t="str">
        <f t="shared" si="12"/>
        <v xml:space="preserve">SONIA NOMURA </v>
      </c>
      <c r="D252" t="s">
        <v>10</v>
      </c>
      <c r="E252">
        <v>17753643134</v>
      </c>
      <c r="F252" t="s">
        <v>17</v>
      </c>
      <c r="G252" t="s">
        <v>328</v>
      </c>
      <c r="H252" t="s">
        <v>13912</v>
      </c>
      <c r="I252" t="s">
        <v>531</v>
      </c>
      <c r="J252">
        <v>1179</v>
      </c>
      <c r="K252" t="s">
        <v>120</v>
      </c>
      <c r="L252" t="s">
        <v>28</v>
      </c>
      <c r="M252" t="s">
        <v>14</v>
      </c>
      <c r="N252">
        <v>79117040</v>
      </c>
      <c r="O252">
        <v>67</v>
      </c>
      <c r="P252">
        <v>984596182</v>
      </c>
      <c r="S252">
        <v>706407140530289</v>
      </c>
      <c r="T252" t="s">
        <v>723</v>
      </c>
      <c r="U252" t="s">
        <v>724</v>
      </c>
      <c r="V252" t="s">
        <v>13875</v>
      </c>
    </row>
    <row r="253" spans="1:22" x14ac:dyDescent="0.25">
      <c r="A253">
        <v>259</v>
      </c>
      <c r="B253" t="s">
        <v>13913</v>
      </c>
      <c r="C253" t="str">
        <f t="shared" si="12"/>
        <v xml:space="preserve">AMANDA LARISSA RAMOS NOGUEIRA </v>
      </c>
      <c r="D253" t="s">
        <v>10</v>
      </c>
      <c r="E253">
        <v>5914627109</v>
      </c>
      <c r="F253" t="s">
        <v>32</v>
      </c>
      <c r="G253" t="s">
        <v>12</v>
      </c>
      <c r="H253" t="s">
        <v>13915</v>
      </c>
      <c r="I253" t="s">
        <v>725</v>
      </c>
      <c r="J253">
        <v>176</v>
      </c>
      <c r="K253" t="s">
        <v>70</v>
      </c>
      <c r="L253" t="s">
        <v>28</v>
      </c>
      <c r="M253" t="s">
        <v>14</v>
      </c>
      <c r="N253">
        <v>79118060</v>
      </c>
      <c r="O253">
        <v>67</v>
      </c>
      <c r="P253" t="s">
        <v>13916</v>
      </c>
      <c r="Q253">
        <v>67</v>
      </c>
      <c r="R253" t="s">
        <v>13917</v>
      </c>
      <c r="S253" t="s">
        <v>726</v>
      </c>
      <c r="T253" t="s">
        <v>727</v>
      </c>
      <c r="U253" t="s">
        <v>728</v>
      </c>
      <c r="V253" t="s">
        <v>13875</v>
      </c>
    </row>
    <row r="254" spans="1:22" x14ac:dyDescent="0.25">
      <c r="A254">
        <v>260</v>
      </c>
      <c r="B254" t="s">
        <v>13918</v>
      </c>
      <c r="C254" t="str">
        <f t="shared" si="12"/>
        <v xml:space="preserve">LUIZ EDUARDO DOS SANTOS OVANDO </v>
      </c>
      <c r="D254" t="s">
        <v>15</v>
      </c>
      <c r="E254">
        <v>7232188110</v>
      </c>
      <c r="F254" t="s">
        <v>126</v>
      </c>
      <c r="G254" t="s">
        <v>12</v>
      </c>
      <c r="H254" t="s">
        <v>13920</v>
      </c>
      <c r="I254" t="s">
        <v>305</v>
      </c>
      <c r="J254">
        <v>1321</v>
      </c>
      <c r="K254" t="s">
        <v>12770</v>
      </c>
      <c r="L254" t="s">
        <v>28</v>
      </c>
      <c r="M254" t="s">
        <v>14</v>
      </c>
      <c r="N254">
        <v>79011160</v>
      </c>
      <c r="O254">
        <v>67</v>
      </c>
      <c r="P254" t="s">
        <v>13921</v>
      </c>
      <c r="Q254">
        <v>67</v>
      </c>
      <c r="R254" t="s">
        <v>13922</v>
      </c>
      <c r="S254">
        <v>70000308596808</v>
      </c>
      <c r="T254" t="s">
        <v>13923</v>
      </c>
      <c r="U254" t="s">
        <v>729</v>
      </c>
      <c r="V254" t="s">
        <v>13875</v>
      </c>
    </row>
    <row r="255" spans="1:22" x14ac:dyDescent="0.25">
      <c r="A255">
        <v>261</v>
      </c>
      <c r="B255" t="s">
        <v>13924</v>
      </c>
      <c r="C255" t="str">
        <f t="shared" si="12"/>
        <v xml:space="preserve">ANDRESSA PAES </v>
      </c>
      <c r="D255" t="s">
        <v>10</v>
      </c>
      <c r="E255">
        <v>91912750163</v>
      </c>
      <c r="F255" t="s">
        <v>32</v>
      </c>
      <c r="G255" t="s">
        <v>12</v>
      </c>
      <c r="H255" t="s">
        <v>13926</v>
      </c>
      <c r="I255" t="s">
        <v>730</v>
      </c>
      <c r="J255">
        <v>115</v>
      </c>
      <c r="K255" t="s">
        <v>731</v>
      </c>
      <c r="L255" t="s">
        <v>28</v>
      </c>
      <c r="M255" t="s">
        <v>14</v>
      </c>
      <c r="N255">
        <v>79023300</v>
      </c>
      <c r="O255">
        <v>67</v>
      </c>
      <c r="P255">
        <v>992998767</v>
      </c>
      <c r="Q255">
        <v>67</v>
      </c>
      <c r="R255">
        <v>33187217</v>
      </c>
      <c r="S255">
        <v>702007859036380</v>
      </c>
      <c r="T255" t="s">
        <v>732</v>
      </c>
      <c r="V255" t="s">
        <v>13875</v>
      </c>
    </row>
    <row r="256" spans="1:22" x14ac:dyDescent="0.25">
      <c r="A256">
        <v>262</v>
      </c>
      <c r="B256" t="s">
        <v>13927</v>
      </c>
      <c r="C256" t="str">
        <f t="shared" si="12"/>
        <v>SANDRA DA SILVA MOREIRA</v>
      </c>
      <c r="D256" t="s">
        <v>10</v>
      </c>
      <c r="E256">
        <v>81994982187</v>
      </c>
      <c r="F256" t="s">
        <v>17</v>
      </c>
      <c r="G256" t="s">
        <v>72</v>
      </c>
      <c r="H256" t="s">
        <v>13929</v>
      </c>
      <c r="I256" t="s">
        <v>733</v>
      </c>
      <c r="J256">
        <v>28</v>
      </c>
      <c r="K256" t="s">
        <v>734</v>
      </c>
      <c r="L256" t="s">
        <v>64</v>
      </c>
      <c r="M256" t="s">
        <v>14</v>
      </c>
      <c r="N256">
        <v>7915396</v>
      </c>
      <c r="O256">
        <v>67</v>
      </c>
      <c r="P256" t="s">
        <v>13930</v>
      </c>
      <c r="Q256">
        <v>67</v>
      </c>
      <c r="R256" t="s">
        <v>13931</v>
      </c>
      <c r="S256">
        <v>702305115910711</v>
      </c>
      <c r="T256" t="s">
        <v>13932</v>
      </c>
      <c r="U256" t="s">
        <v>735</v>
      </c>
      <c r="V256" t="s">
        <v>13875</v>
      </c>
    </row>
    <row r="257" spans="1:22" x14ac:dyDescent="0.25">
      <c r="A257">
        <v>263</v>
      </c>
      <c r="B257" t="s">
        <v>13933</v>
      </c>
      <c r="C257" t="str">
        <f t="shared" si="12"/>
        <v xml:space="preserve">FRANCISCO DO NASCIMENTO SILVA  </v>
      </c>
      <c r="D257" t="s">
        <v>15</v>
      </c>
      <c r="E257">
        <v>28433114115</v>
      </c>
      <c r="F257" t="s">
        <v>32</v>
      </c>
      <c r="G257" t="s">
        <v>24</v>
      </c>
      <c r="H257" t="s">
        <v>13935</v>
      </c>
      <c r="I257" t="s">
        <v>736</v>
      </c>
      <c r="J257">
        <v>158</v>
      </c>
      <c r="K257" t="s">
        <v>737</v>
      </c>
      <c r="L257" t="s">
        <v>28</v>
      </c>
      <c r="M257" t="s">
        <v>14</v>
      </c>
      <c r="N257">
        <v>79108281</v>
      </c>
      <c r="O257">
        <v>67</v>
      </c>
      <c r="P257" t="s">
        <v>13936</v>
      </c>
      <c r="Q257">
        <v>67</v>
      </c>
      <c r="R257" t="s">
        <v>13937</v>
      </c>
      <c r="S257">
        <v>706408682375389</v>
      </c>
      <c r="T257" t="s">
        <v>738</v>
      </c>
      <c r="U257" t="s">
        <v>739</v>
      </c>
      <c r="V257" t="s">
        <v>13875</v>
      </c>
    </row>
    <row r="258" spans="1:22" x14ac:dyDescent="0.25">
      <c r="A258">
        <v>264</v>
      </c>
      <c r="B258" t="s">
        <v>13938</v>
      </c>
      <c r="C258" t="str">
        <f t="shared" si="12"/>
        <v xml:space="preserve">TEREZA APARECIDA MARIANO SILVA </v>
      </c>
      <c r="D258" t="s">
        <v>10</v>
      </c>
      <c r="E258">
        <v>53787846115</v>
      </c>
      <c r="F258" t="s">
        <v>17</v>
      </c>
      <c r="G258" t="s">
        <v>24</v>
      </c>
      <c r="H258" t="s">
        <v>13940</v>
      </c>
      <c r="I258" t="s">
        <v>736</v>
      </c>
      <c r="J258">
        <v>158</v>
      </c>
      <c r="K258" t="s">
        <v>737</v>
      </c>
      <c r="L258" t="s">
        <v>28</v>
      </c>
      <c r="M258" t="s">
        <v>14</v>
      </c>
      <c r="N258">
        <v>79108281</v>
      </c>
      <c r="O258">
        <v>67</v>
      </c>
      <c r="P258" t="s">
        <v>13936</v>
      </c>
      <c r="R258" t="s">
        <v>13937</v>
      </c>
      <c r="S258">
        <v>708609588466789</v>
      </c>
      <c r="T258" t="s">
        <v>740</v>
      </c>
      <c r="U258" t="s">
        <v>741</v>
      </c>
      <c r="V258" t="s">
        <v>13875</v>
      </c>
    </row>
    <row r="259" spans="1:22" x14ac:dyDescent="0.25">
      <c r="A259">
        <v>265</v>
      </c>
      <c r="B259" t="s">
        <v>13941</v>
      </c>
      <c r="C259" t="str">
        <f t="shared" si="12"/>
        <v xml:space="preserve">JONAS DE SOUZA MONTEIRO  </v>
      </c>
      <c r="D259" t="s">
        <v>15</v>
      </c>
      <c r="E259">
        <v>731346190</v>
      </c>
      <c r="F259" t="s">
        <v>32</v>
      </c>
      <c r="G259" t="s">
        <v>24</v>
      </c>
      <c r="H259" t="s">
        <v>13943</v>
      </c>
      <c r="I259" t="s">
        <v>742</v>
      </c>
      <c r="J259">
        <v>448</v>
      </c>
      <c r="K259" t="s">
        <v>13944</v>
      </c>
      <c r="L259" t="s">
        <v>28</v>
      </c>
      <c r="M259" t="s">
        <v>14</v>
      </c>
      <c r="N259">
        <v>79073239</v>
      </c>
      <c r="O259">
        <v>67</v>
      </c>
      <c r="P259">
        <v>99678383</v>
      </c>
      <c r="Q259">
        <v>67</v>
      </c>
      <c r="R259">
        <v>999821960</v>
      </c>
      <c r="S259">
        <v>700105983368013</v>
      </c>
      <c r="T259" t="s">
        <v>743</v>
      </c>
      <c r="U259" t="s">
        <v>744</v>
      </c>
      <c r="V259" t="s">
        <v>13875</v>
      </c>
    </row>
    <row r="260" spans="1:22" x14ac:dyDescent="0.25">
      <c r="A260">
        <v>266</v>
      </c>
      <c r="B260" t="s">
        <v>13945</v>
      </c>
      <c r="C260" t="str">
        <f t="shared" si="12"/>
        <v xml:space="preserve">PABLO VINICIUS PEDRAZA DE LIMA </v>
      </c>
      <c r="D260" t="s">
        <v>15</v>
      </c>
      <c r="F260" t="s">
        <v>12</v>
      </c>
      <c r="G260" t="s">
        <v>12</v>
      </c>
      <c r="H260" t="s">
        <v>13946</v>
      </c>
      <c r="I260" t="s">
        <v>745</v>
      </c>
      <c r="J260">
        <v>237</v>
      </c>
      <c r="K260" t="s">
        <v>84</v>
      </c>
      <c r="L260" t="s">
        <v>28</v>
      </c>
      <c r="M260" t="s">
        <v>14</v>
      </c>
      <c r="N260">
        <v>79115250</v>
      </c>
      <c r="O260">
        <v>67</v>
      </c>
      <c r="P260" t="s">
        <v>13947</v>
      </c>
      <c r="Q260">
        <v>67</v>
      </c>
      <c r="R260" t="s">
        <v>13948</v>
      </c>
      <c r="S260">
        <v>898004012819781</v>
      </c>
      <c r="T260" t="s">
        <v>746</v>
      </c>
      <c r="U260" t="s">
        <v>747</v>
      </c>
      <c r="V260" t="s">
        <v>13875</v>
      </c>
    </row>
    <row r="261" spans="1:22" x14ac:dyDescent="0.25">
      <c r="A261">
        <v>267</v>
      </c>
      <c r="B261" t="s">
        <v>13949</v>
      </c>
      <c r="C261" t="str">
        <f t="shared" si="12"/>
        <v xml:space="preserve">ERIKA SOUZA PEDRAZA   </v>
      </c>
      <c r="D261" t="s">
        <v>10</v>
      </c>
      <c r="E261">
        <v>2720471127</v>
      </c>
      <c r="F261" t="s">
        <v>32</v>
      </c>
      <c r="G261" t="s">
        <v>72</v>
      </c>
      <c r="H261" t="s">
        <v>13951</v>
      </c>
      <c r="I261" t="s">
        <v>13230</v>
      </c>
      <c r="J261">
        <v>1029</v>
      </c>
      <c r="K261" t="s">
        <v>120</v>
      </c>
      <c r="L261" t="s">
        <v>28</v>
      </c>
      <c r="M261" t="s">
        <v>14</v>
      </c>
      <c r="N261">
        <v>79117280</v>
      </c>
      <c r="O261">
        <v>67</v>
      </c>
      <c r="P261">
        <v>993371475</v>
      </c>
      <c r="R261">
        <v>92431669</v>
      </c>
      <c r="S261">
        <v>898003837975551</v>
      </c>
      <c r="T261" t="s">
        <v>748</v>
      </c>
      <c r="U261" t="s">
        <v>749</v>
      </c>
      <c r="V261" t="s">
        <v>13875</v>
      </c>
    </row>
    <row r="262" spans="1:22" x14ac:dyDescent="0.25">
      <c r="A262">
        <v>268</v>
      </c>
      <c r="B262" t="s">
        <v>13952</v>
      </c>
      <c r="C262" t="str">
        <f t="shared" si="12"/>
        <v xml:space="preserve">ADRIANO CAÑETE AVALOS </v>
      </c>
      <c r="D262" t="s">
        <v>15</v>
      </c>
      <c r="E262">
        <v>7083350124</v>
      </c>
      <c r="F262" t="s">
        <v>32</v>
      </c>
      <c r="G262" t="s">
        <v>12</v>
      </c>
      <c r="H262" t="s">
        <v>13954</v>
      </c>
      <c r="I262" t="s">
        <v>750</v>
      </c>
      <c r="J262">
        <v>366</v>
      </c>
      <c r="K262" t="s">
        <v>751</v>
      </c>
      <c r="L262" t="s">
        <v>28</v>
      </c>
      <c r="M262" t="s">
        <v>14</v>
      </c>
      <c r="N262">
        <v>79006270</v>
      </c>
      <c r="O262">
        <v>67</v>
      </c>
      <c r="P262" t="s">
        <v>13955</v>
      </c>
      <c r="Q262">
        <v>67</v>
      </c>
      <c r="R262" t="s">
        <v>13956</v>
      </c>
      <c r="S262">
        <v>898000990169113</v>
      </c>
      <c r="T262" t="s">
        <v>13957</v>
      </c>
      <c r="U262" t="s">
        <v>752</v>
      </c>
      <c r="V262" t="s">
        <v>13875</v>
      </c>
    </row>
    <row r="263" spans="1:22" x14ac:dyDescent="0.25">
      <c r="A263">
        <v>269</v>
      </c>
      <c r="B263" t="s">
        <v>13958</v>
      </c>
      <c r="C263" t="str">
        <f t="shared" si="12"/>
        <v xml:space="preserve">DILMA ARAGÃO VIEGAS </v>
      </c>
      <c r="D263" t="s">
        <v>10</v>
      </c>
      <c r="E263">
        <v>43735150187</v>
      </c>
      <c r="F263" t="s">
        <v>32</v>
      </c>
      <c r="G263" t="s">
        <v>72</v>
      </c>
      <c r="H263" t="s">
        <v>13960</v>
      </c>
      <c r="I263" t="s">
        <v>13961</v>
      </c>
      <c r="J263">
        <v>101</v>
      </c>
      <c r="K263" t="s">
        <v>34</v>
      </c>
      <c r="L263" t="s">
        <v>64</v>
      </c>
      <c r="M263" t="s">
        <v>14</v>
      </c>
      <c r="N263">
        <v>79117612</v>
      </c>
      <c r="O263">
        <v>67</v>
      </c>
      <c r="P263">
        <v>984680412</v>
      </c>
      <c r="Q263">
        <v>67</v>
      </c>
      <c r="S263">
        <v>705003248015158</v>
      </c>
      <c r="T263" t="s">
        <v>753</v>
      </c>
      <c r="U263" t="s">
        <v>754</v>
      </c>
      <c r="V263" t="s">
        <v>13875</v>
      </c>
    </row>
    <row r="264" spans="1:22" x14ac:dyDescent="0.25">
      <c r="A264">
        <v>270</v>
      </c>
      <c r="B264" t="s">
        <v>13962</v>
      </c>
      <c r="C264" t="str">
        <f t="shared" si="12"/>
        <v xml:space="preserve">OLINDA MARTINS BRANDÃO  </v>
      </c>
      <c r="D264" t="s">
        <v>10</v>
      </c>
      <c r="E264">
        <v>63930587149</v>
      </c>
      <c r="F264" t="s">
        <v>32</v>
      </c>
      <c r="G264" t="s">
        <v>24</v>
      </c>
      <c r="H264" t="s">
        <v>13964</v>
      </c>
      <c r="I264" t="s">
        <v>755</v>
      </c>
      <c r="J264">
        <v>1859</v>
      </c>
      <c r="K264" t="s">
        <v>57</v>
      </c>
      <c r="L264" t="s">
        <v>64</v>
      </c>
      <c r="M264" t="s">
        <v>14</v>
      </c>
      <c r="O264">
        <v>67</v>
      </c>
      <c r="P264" t="s">
        <v>13965</v>
      </c>
      <c r="S264">
        <v>898002718566398</v>
      </c>
      <c r="T264" t="s">
        <v>756</v>
      </c>
      <c r="U264" t="s">
        <v>13966</v>
      </c>
      <c r="V264" t="s">
        <v>13875</v>
      </c>
    </row>
    <row r="265" spans="1:22" x14ac:dyDescent="0.25">
      <c r="A265">
        <v>271</v>
      </c>
      <c r="B265" t="s">
        <v>13967</v>
      </c>
      <c r="C265" t="str">
        <f t="shared" si="12"/>
        <v xml:space="preserve">MARIA L. VALADARES MARQUES  </v>
      </c>
      <c r="D265" t="s">
        <v>10</v>
      </c>
      <c r="E265">
        <v>17660246100</v>
      </c>
      <c r="F265" t="s">
        <v>17</v>
      </c>
      <c r="G265" t="s">
        <v>328</v>
      </c>
      <c r="H265" t="s">
        <v>13969</v>
      </c>
      <c r="I265" t="s">
        <v>757</v>
      </c>
      <c r="J265">
        <v>210</v>
      </c>
      <c r="K265" t="s">
        <v>758</v>
      </c>
      <c r="L265" t="s">
        <v>28</v>
      </c>
      <c r="M265" t="s">
        <v>14</v>
      </c>
      <c r="N265">
        <v>79022210</v>
      </c>
      <c r="O265">
        <v>67</v>
      </c>
      <c r="P265">
        <v>996939956</v>
      </c>
      <c r="Q265">
        <v>67</v>
      </c>
      <c r="R265" t="s">
        <v>13970</v>
      </c>
      <c r="S265">
        <v>707609204492895</v>
      </c>
      <c r="T265" t="s">
        <v>13971</v>
      </c>
      <c r="U265" t="s">
        <v>759</v>
      </c>
      <c r="V265" t="s">
        <v>13875</v>
      </c>
    </row>
    <row r="266" spans="1:22" x14ac:dyDescent="0.25">
      <c r="A266">
        <v>272</v>
      </c>
      <c r="B266" t="s">
        <v>13972</v>
      </c>
      <c r="C266" t="str">
        <f>LEFT(B266,SEARCH("-",B266)-1)</f>
        <v xml:space="preserve">LUCAS GARBELINO DE ARAUJO </v>
      </c>
      <c r="D266" t="s">
        <v>15</v>
      </c>
      <c r="E266">
        <v>2102764109</v>
      </c>
      <c r="F266" t="s">
        <v>12</v>
      </c>
      <c r="G266" t="s">
        <v>12</v>
      </c>
      <c r="H266" t="s">
        <v>13974</v>
      </c>
      <c r="I266" t="s">
        <v>157</v>
      </c>
      <c r="J266">
        <v>772</v>
      </c>
      <c r="K266" t="s">
        <v>120</v>
      </c>
      <c r="L266" t="s">
        <v>28</v>
      </c>
      <c r="M266" t="s">
        <v>14</v>
      </c>
      <c r="N266">
        <v>79117050</v>
      </c>
      <c r="O266">
        <v>67</v>
      </c>
      <c r="P266">
        <v>992386503</v>
      </c>
      <c r="Q266">
        <v>67</v>
      </c>
      <c r="R266" t="s">
        <v>13975</v>
      </c>
      <c r="S266">
        <v>200195652100031</v>
      </c>
      <c r="T266" t="s">
        <v>13976</v>
      </c>
      <c r="U266" t="s">
        <v>760</v>
      </c>
      <c r="V266" t="s">
        <v>13977</v>
      </c>
    </row>
    <row r="267" spans="1:22" x14ac:dyDescent="0.25">
      <c r="A267">
        <v>273</v>
      </c>
      <c r="B267" t="s">
        <v>13978</v>
      </c>
      <c r="C267" t="str">
        <f>LEFT(B267,SEARCH("(",B267)-1)</f>
        <v xml:space="preserve">WATSON ROBERTO DE OLIVEIRA FERREIRA </v>
      </c>
      <c r="D267" t="s">
        <v>15</v>
      </c>
      <c r="E267">
        <v>1061158128</v>
      </c>
      <c r="F267" t="s">
        <v>32</v>
      </c>
      <c r="G267" t="s">
        <v>12</v>
      </c>
      <c r="H267" t="s">
        <v>13980</v>
      </c>
      <c r="I267" t="s">
        <v>761</v>
      </c>
      <c r="J267">
        <v>812</v>
      </c>
      <c r="K267" t="s">
        <v>120</v>
      </c>
      <c r="L267" t="s">
        <v>28</v>
      </c>
      <c r="M267" t="s">
        <v>14</v>
      </c>
      <c r="N267">
        <v>79117020</v>
      </c>
      <c r="O267">
        <v>67</v>
      </c>
      <c r="P267">
        <v>996516611</v>
      </c>
      <c r="Q267">
        <v>67</v>
      </c>
      <c r="R267">
        <v>991318015</v>
      </c>
      <c r="S267">
        <v>898000519028246</v>
      </c>
      <c r="T267" t="s">
        <v>762</v>
      </c>
      <c r="U267" t="s">
        <v>763</v>
      </c>
      <c r="V267" t="s">
        <v>13875</v>
      </c>
    </row>
    <row r="268" spans="1:22" x14ac:dyDescent="0.25">
      <c r="A268">
        <v>274</v>
      </c>
      <c r="B268" t="s">
        <v>13981</v>
      </c>
      <c r="C268" t="str">
        <f>LEFT(B268,SEARCH("(",B268)-1)</f>
        <v xml:space="preserve">JOEL DE SOUZA   </v>
      </c>
      <c r="D268" t="s">
        <v>15</v>
      </c>
      <c r="E268">
        <v>664866107</v>
      </c>
      <c r="F268" t="s">
        <v>12</v>
      </c>
      <c r="G268" t="s">
        <v>24</v>
      </c>
      <c r="H268" t="s">
        <v>13983</v>
      </c>
      <c r="I268" t="s">
        <v>13984</v>
      </c>
      <c r="J268">
        <v>717</v>
      </c>
      <c r="K268" t="s">
        <v>764</v>
      </c>
      <c r="L268" t="s">
        <v>28</v>
      </c>
      <c r="M268" t="s">
        <v>14</v>
      </c>
      <c r="O268">
        <v>67</v>
      </c>
      <c r="P268">
        <v>991784735</v>
      </c>
      <c r="Q268">
        <v>67</v>
      </c>
      <c r="R268">
        <v>99628547</v>
      </c>
      <c r="S268">
        <v>703603053920631</v>
      </c>
      <c r="T268" t="s">
        <v>765</v>
      </c>
      <c r="U268" t="s">
        <v>766</v>
      </c>
      <c r="V268" t="s">
        <v>13985</v>
      </c>
    </row>
    <row r="269" spans="1:22" x14ac:dyDescent="0.25">
      <c r="A269">
        <v>275</v>
      </c>
      <c r="B269" t="s">
        <v>13986</v>
      </c>
      <c r="C269" t="str">
        <f>LEFT(B269,SEARCH("(",B269)-1)</f>
        <v xml:space="preserve">LILIAN CECE GREGORIO MARQUES  </v>
      </c>
      <c r="D269" t="s">
        <v>10</v>
      </c>
      <c r="E269">
        <v>6289741160</v>
      </c>
      <c r="F269" t="s">
        <v>32</v>
      </c>
      <c r="G269" t="s">
        <v>24</v>
      </c>
      <c r="H269" t="s">
        <v>13163</v>
      </c>
      <c r="I269" t="s">
        <v>13988</v>
      </c>
      <c r="J269">
        <v>44</v>
      </c>
      <c r="K269" t="s">
        <v>767</v>
      </c>
      <c r="L269" t="s">
        <v>28</v>
      </c>
      <c r="M269" t="s">
        <v>14</v>
      </c>
      <c r="N269">
        <v>79108273</v>
      </c>
      <c r="O269">
        <v>67</v>
      </c>
      <c r="P269" t="s">
        <v>13989</v>
      </c>
      <c r="Q269">
        <v>67</v>
      </c>
      <c r="R269" t="s">
        <v>13990</v>
      </c>
      <c r="S269">
        <v>70030891314540</v>
      </c>
      <c r="T269" t="s">
        <v>768</v>
      </c>
      <c r="U269" t="s">
        <v>769</v>
      </c>
      <c r="V269" t="s">
        <v>13985</v>
      </c>
    </row>
    <row r="270" spans="1:22" x14ac:dyDescent="0.25">
      <c r="A270">
        <v>276</v>
      </c>
      <c r="B270" t="s">
        <v>13991</v>
      </c>
      <c r="C270" t="str">
        <f>LEFT(B270,SEARCH("(",B270)-1)</f>
        <v xml:space="preserve">GISLAYNE DOS SANTOS GIMENEZ  </v>
      </c>
      <c r="D270" t="s">
        <v>10</v>
      </c>
      <c r="E270">
        <v>65319303149</v>
      </c>
      <c r="F270" t="s">
        <v>32</v>
      </c>
      <c r="G270" t="s">
        <v>24</v>
      </c>
      <c r="H270" t="s">
        <v>13993</v>
      </c>
      <c r="I270" t="s">
        <v>770</v>
      </c>
      <c r="J270">
        <v>12</v>
      </c>
      <c r="K270" t="s">
        <v>295</v>
      </c>
      <c r="L270" t="s">
        <v>28</v>
      </c>
      <c r="M270" t="s">
        <v>14</v>
      </c>
      <c r="N270">
        <v>79017171</v>
      </c>
      <c r="O270">
        <v>67</v>
      </c>
      <c r="P270">
        <v>991758928</v>
      </c>
      <c r="Q270">
        <v>67</v>
      </c>
      <c r="R270">
        <v>992788755</v>
      </c>
      <c r="T270" t="s">
        <v>771</v>
      </c>
      <c r="U270" t="s">
        <v>772</v>
      </c>
      <c r="V270" t="s">
        <v>13985</v>
      </c>
    </row>
    <row r="271" spans="1:22" x14ac:dyDescent="0.25">
      <c r="A271">
        <v>277</v>
      </c>
      <c r="B271" t="s">
        <v>13994</v>
      </c>
      <c r="C271" t="str">
        <f>LEFT(B271,SEARCH("-",B271)-1)</f>
        <v xml:space="preserve">NEUSA MENDONÇA DE AGUIAR  </v>
      </c>
      <c r="D271" t="s">
        <v>10</v>
      </c>
      <c r="E271">
        <v>48987999149</v>
      </c>
      <c r="F271" t="s">
        <v>32</v>
      </c>
      <c r="G271" t="s">
        <v>24</v>
      </c>
      <c r="H271" t="s">
        <v>13996</v>
      </c>
      <c r="I271" t="s">
        <v>265</v>
      </c>
      <c r="J271">
        <v>107</v>
      </c>
      <c r="K271" t="s">
        <v>84</v>
      </c>
      <c r="L271" t="s">
        <v>28</v>
      </c>
      <c r="M271" t="s">
        <v>14</v>
      </c>
      <c r="N271">
        <v>79115210</v>
      </c>
      <c r="O271">
        <v>67</v>
      </c>
      <c r="P271" t="s">
        <v>13997</v>
      </c>
      <c r="Q271">
        <v>67</v>
      </c>
      <c r="R271" t="s">
        <v>13998</v>
      </c>
      <c r="S271">
        <v>700501351105450</v>
      </c>
      <c r="T271" t="s">
        <v>773</v>
      </c>
      <c r="U271" t="s">
        <v>774</v>
      </c>
      <c r="V271" t="s">
        <v>13999</v>
      </c>
    </row>
    <row r="272" spans="1:22" x14ac:dyDescent="0.25">
      <c r="A272">
        <v>278</v>
      </c>
      <c r="B272" t="s">
        <v>14000</v>
      </c>
      <c r="C272" t="str">
        <f>LEFT(B272,SEARCH("(",B272)-1)</f>
        <v xml:space="preserve">EVERTON DE SOUZA FERREIRA </v>
      </c>
      <c r="D272" t="s">
        <v>15</v>
      </c>
      <c r="E272">
        <v>5025048117</v>
      </c>
      <c r="F272" t="s">
        <v>32</v>
      </c>
      <c r="G272" t="s">
        <v>12</v>
      </c>
      <c r="H272" t="s">
        <v>14002</v>
      </c>
      <c r="I272" t="s">
        <v>775</v>
      </c>
      <c r="J272">
        <v>266</v>
      </c>
      <c r="K272" t="s">
        <v>70</v>
      </c>
      <c r="L272" t="s">
        <v>28</v>
      </c>
      <c r="M272" t="s">
        <v>14</v>
      </c>
      <c r="N272">
        <v>79118030</v>
      </c>
      <c r="O272">
        <v>67</v>
      </c>
      <c r="P272" t="s">
        <v>14003</v>
      </c>
      <c r="Q272">
        <v>67</v>
      </c>
      <c r="R272" t="s">
        <v>14004</v>
      </c>
      <c r="S272">
        <v>706501302024891</v>
      </c>
      <c r="T272" t="s">
        <v>776</v>
      </c>
      <c r="U272" t="s">
        <v>777</v>
      </c>
      <c r="V272" t="s">
        <v>13985</v>
      </c>
    </row>
    <row r="273" spans="1:22" x14ac:dyDescent="0.25">
      <c r="A273">
        <v>279</v>
      </c>
      <c r="B273" t="s">
        <v>14005</v>
      </c>
      <c r="C273" t="str">
        <f>LEFT(B273,SEARCH("(",B273)-1)</f>
        <v xml:space="preserve">VALDETE MEIRA DE BRITO </v>
      </c>
      <c r="D273" t="s">
        <v>15</v>
      </c>
      <c r="E273">
        <v>72249986720</v>
      </c>
      <c r="F273" t="s">
        <v>32</v>
      </c>
      <c r="G273" t="s">
        <v>12</v>
      </c>
      <c r="H273" t="s">
        <v>14007</v>
      </c>
      <c r="I273" t="s">
        <v>778</v>
      </c>
      <c r="J273">
        <v>2216</v>
      </c>
      <c r="K273" t="s">
        <v>569</v>
      </c>
      <c r="L273" t="s">
        <v>28</v>
      </c>
      <c r="M273" t="s">
        <v>14</v>
      </c>
      <c r="N273">
        <v>79018080</v>
      </c>
      <c r="O273">
        <v>67</v>
      </c>
      <c r="P273" t="s">
        <v>14008</v>
      </c>
      <c r="Q273">
        <v>67</v>
      </c>
      <c r="R273" t="s">
        <v>14009</v>
      </c>
      <c r="S273">
        <v>700208420428224</v>
      </c>
      <c r="T273" t="s">
        <v>779</v>
      </c>
      <c r="U273" t="s">
        <v>14010</v>
      </c>
      <c r="V273" t="s">
        <v>13985</v>
      </c>
    </row>
    <row r="274" spans="1:22" x14ac:dyDescent="0.25">
      <c r="A274">
        <v>280</v>
      </c>
      <c r="B274" t="s">
        <v>14011</v>
      </c>
      <c r="C274" t="str">
        <f>LEFT(B274,SEARCH("(",B274)-1)</f>
        <v xml:space="preserve">ANA CLARA CORREIA DA SILVA </v>
      </c>
      <c r="D274" t="s">
        <v>10</v>
      </c>
      <c r="E274">
        <v>6691740173</v>
      </c>
      <c r="F274" t="s">
        <v>32</v>
      </c>
      <c r="G274" t="s">
        <v>12</v>
      </c>
      <c r="H274" t="s">
        <v>14013</v>
      </c>
      <c r="I274" t="s">
        <v>780</v>
      </c>
      <c r="J274">
        <v>94</v>
      </c>
      <c r="K274" t="s">
        <v>781</v>
      </c>
      <c r="L274" t="s">
        <v>28</v>
      </c>
      <c r="M274" t="s">
        <v>14</v>
      </c>
      <c r="N274">
        <v>79081261</v>
      </c>
      <c r="O274">
        <v>67</v>
      </c>
      <c r="P274" t="s">
        <v>14014</v>
      </c>
      <c r="Q274">
        <v>67</v>
      </c>
      <c r="R274" t="s">
        <v>14015</v>
      </c>
      <c r="S274">
        <v>898000996682785</v>
      </c>
      <c r="T274" t="s">
        <v>14016</v>
      </c>
      <c r="U274" t="s">
        <v>782</v>
      </c>
      <c r="V274" t="s">
        <v>13985</v>
      </c>
    </row>
    <row r="275" spans="1:22" x14ac:dyDescent="0.25">
      <c r="A275">
        <v>281</v>
      </c>
      <c r="B275" t="s">
        <v>14017</v>
      </c>
      <c r="C275" t="str">
        <f>LEFT(B275,SEARCH("(",B275)-1)</f>
        <v xml:space="preserve">LAUDICEIA DA SILVA SOUZA  </v>
      </c>
      <c r="D275" t="s">
        <v>10</v>
      </c>
      <c r="E275">
        <v>89682432120</v>
      </c>
      <c r="F275" t="s">
        <v>17</v>
      </c>
      <c r="G275" t="s">
        <v>24</v>
      </c>
      <c r="H275" t="s">
        <v>14019</v>
      </c>
      <c r="I275" t="s">
        <v>783</v>
      </c>
      <c r="J275">
        <v>274</v>
      </c>
      <c r="K275" t="s">
        <v>784</v>
      </c>
      <c r="L275" t="s">
        <v>28</v>
      </c>
      <c r="M275" t="s">
        <v>14</v>
      </c>
      <c r="N275">
        <v>79116140</v>
      </c>
      <c r="O275">
        <v>67</v>
      </c>
      <c r="P275">
        <v>99777602</v>
      </c>
      <c r="Q275">
        <v>67</v>
      </c>
      <c r="R275">
        <v>33657652</v>
      </c>
      <c r="S275">
        <v>703004810782874</v>
      </c>
      <c r="T275" t="s">
        <v>785</v>
      </c>
      <c r="U275" t="s">
        <v>786</v>
      </c>
      <c r="V275" t="s">
        <v>13985</v>
      </c>
    </row>
    <row r="276" spans="1:22" x14ac:dyDescent="0.25">
      <c r="A276">
        <v>282</v>
      </c>
      <c r="B276" t="s">
        <v>14020</v>
      </c>
      <c r="C276" t="str">
        <f>LEFT(B276,SEARCH("(",B276)-1)</f>
        <v xml:space="preserve">CATARINA BORGES </v>
      </c>
      <c r="D276" t="s">
        <v>10</v>
      </c>
      <c r="E276">
        <v>20041730178</v>
      </c>
      <c r="F276" t="s">
        <v>17</v>
      </c>
      <c r="G276" t="s">
        <v>12</v>
      </c>
      <c r="H276" t="s">
        <v>14021</v>
      </c>
      <c r="I276" t="s">
        <v>305</v>
      </c>
      <c r="J276">
        <v>543</v>
      </c>
      <c r="K276" t="s">
        <v>12770</v>
      </c>
      <c r="L276" t="s">
        <v>28</v>
      </c>
      <c r="M276" t="s">
        <v>14</v>
      </c>
      <c r="N276">
        <v>79011160</v>
      </c>
      <c r="O276">
        <v>67</v>
      </c>
      <c r="P276">
        <v>9984799399</v>
      </c>
      <c r="T276" t="s">
        <v>787</v>
      </c>
      <c r="U276" t="s">
        <v>788</v>
      </c>
      <c r="V276" t="s">
        <v>13985</v>
      </c>
    </row>
    <row r="277" spans="1:22" x14ac:dyDescent="0.25">
      <c r="A277">
        <v>283</v>
      </c>
      <c r="B277" t="s">
        <v>14022</v>
      </c>
      <c r="C277" t="str">
        <f>LEFT(B277,SEARCH("-",B277)-1)</f>
        <v xml:space="preserve">ROSANA NAVARRO </v>
      </c>
      <c r="D277" t="s">
        <v>10</v>
      </c>
      <c r="E277">
        <v>85556572100</v>
      </c>
      <c r="F277" t="s">
        <v>126</v>
      </c>
      <c r="G277" t="s">
        <v>12</v>
      </c>
      <c r="H277" t="s">
        <v>14024</v>
      </c>
      <c r="I277" t="s">
        <v>789</v>
      </c>
      <c r="J277">
        <v>92</v>
      </c>
      <c r="K277" t="s">
        <v>12770</v>
      </c>
      <c r="L277" t="s">
        <v>28</v>
      </c>
      <c r="M277" t="s">
        <v>14</v>
      </c>
      <c r="N277">
        <v>79011030</v>
      </c>
      <c r="O277">
        <v>67</v>
      </c>
      <c r="P277" t="s">
        <v>14025</v>
      </c>
      <c r="Q277">
        <v>67</v>
      </c>
      <c r="R277" t="s">
        <v>14026</v>
      </c>
      <c r="S277">
        <v>708609067129288</v>
      </c>
      <c r="T277" t="s">
        <v>790</v>
      </c>
      <c r="U277" t="s">
        <v>791</v>
      </c>
      <c r="V277" t="s">
        <v>14027</v>
      </c>
    </row>
    <row r="278" spans="1:22" x14ac:dyDescent="0.25">
      <c r="A278">
        <v>284</v>
      </c>
      <c r="B278" t="s">
        <v>14028</v>
      </c>
      <c r="C278" t="str">
        <f t="shared" ref="C278:C322" si="13">LEFT(B278,SEARCH("(",B278)-1)</f>
        <v xml:space="preserve">EDVALDO DA SILVA SCHENEL </v>
      </c>
      <c r="D278" t="s">
        <v>15</v>
      </c>
      <c r="E278">
        <v>65236998115</v>
      </c>
      <c r="F278" t="s">
        <v>12</v>
      </c>
      <c r="G278" t="s">
        <v>24</v>
      </c>
      <c r="H278" t="s">
        <v>14030</v>
      </c>
      <c r="I278" t="s">
        <v>792</v>
      </c>
      <c r="J278">
        <v>425</v>
      </c>
      <c r="K278" t="s">
        <v>697</v>
      </c>
      <c r="L278" t="s">
        <v>28</v>
      </c>
      <c r="M278" t="s">
        <v>14</v>
      </c>
      <c r="N278">
        <v>79094130</v>
      </c>
      <c r="O278">
        <v>67</v>
      </c>
      <c r="P278">
        <v>992222470</v>
      </c>
      <c r="Q278">
        <v>67</v>
      </c>
      <c r="R278">
        <v>992526646</v>
      </c>
      <c r="S278">
        <v>898002772685146</v>
      </c>
      <c r="T278" t="s">
        <v>793</v>
      </c>
      <c r="U278" t="s">
        <v>14031</v>
      </c>
      <c r="V278" t="s">
        <v>13985</v>
      </c>
    </row>
    <row r="279" spans="1:22" x14ac:dyDescent="0.25">
      <c r="A279">
        <v>285</v>
      </c>
      <c r="B279" t="s">
        <v>14032</v>
      </c>
      <c r="C279" t="str">
        <f t="shared" si="13"/>
        <v xml:space="preserve">NICOLAS VILAMAIOR MARTINS </v>
      </c>
      <c r="D279" t="s">
        <v>15</v>
      </c>
      <c r="E279">
        <v>7285571180</v>
      </c>
      <c r="F279" t="s">
        <v>17</v>
      </c>
      <c r="G279" t="s">
        <v>12</v>
      </c>
      <c r="H279" t="s">
        <v>14034</v>
      </c>
      <c r="I279" t="s">
        <v>794</v>
      </c>
      <c r="J279">
        <v>456</v>
      </c>
      <c r="K279" t="s">
        <v>644</v>
      </c>
      <c r="L279" t="s">
        <v>28</v>
      </c>
      <c r="M279" t="s">
        <v>14</v>
      </c>
      <c r="N279">
        <v>79071091</v>
      </c>
      <c r="O279">
        <v>67</v>
      </c>
      <c r="P279" t="s">
        <v>14035</v>
      </c>
      <c r="Q279">
        <v>67</v>
      </c>
      <c r="R279" t="s">
        <v>14036</v>
      </c>
      <c r="S279">
        <v>700407422049147</v>
      </c>
      <c r="T279" t="s">
        <v>14037</v>
      </c>
      <c r="U279" t="s">
        <v>795</v>
      </c>
      <c r="V279" t="s">
        <v>13985</v>
      </c>
    </row>
    <row r="280" spans="1:22" x14ac:dyDescent="0.25">
      <c r="A280">
        <v>286</v>
      </c>
      <c r="B280" t="s">
        <v>14038</v>
      </c>
      <c r="C280" t="str">
        <f t="shared" si="13"/>
        <v xml:space="preserve">IVONE VIEIRA SANCHES </v>
      </c>
      <c r="D280" t="s">
        <v>10</v>
      </c>
      <c r="E280">
        <v>88656004115</v>
      </c>
      <c r="F280" t="s">
        <v>17</v>
      </c>
      <c r="G280" t="s">
        <v>24</v>
      </c>
      <c r="H280" t="s">
        <v>14040</v>
      </c>
      <c r="I280" t="s">
        <v>794</v>
      </c>
      <c r="J280">
        <v>451</v>
      </c>
      <c r="K280" t="s">
        <v>644</v>
      </c>
      <c r="L280" t="s">
        <v>28</v>
      </c>
      <c r="M280" t="s">
        <v>14</v>
      </c>
      <c r="N280">
        <v>79071091</v>
      </c>
      <c r="O280">
        <v>67</v>
      </c>
      <c r="P280" t="s">
        <v>14041</v>
      </c>
      <c r="Q280">
        <v>67</v>
      </c>
      <c r="R280" t="s">
        <v>14036</v>
      </c>
      <c r="S280">
        <v>7002004</v>
      </c>
      <c r="T280" t="s">
        <v>796</v>
      </c>
      <c r="U280" t="s">
        <v>797</v>
      </c>
      <c r="V280" t="s">
        <v>13985</v>
      </c>
    </row>
    <row r="281" spans="1:22" x14ac:dyDescent="0.25">
      <c r="A281">
        <v>287</v>
      </c>
      <c r="B281" t="s">
        <v>14042</v>
      </c>
      <c r="C281" t="str">
        <f t="shared" si="13"/>
        <v xml:space="preserve">LEONICE LEMOS GONÇALVES  </v>
      </c>
      <c r="D281" t="s">
        <v>10</v>
      </c>
      <c r="E281">
        <v>34375449187</v>
      </c>
      <c r="F281" t="s">
        <v>32</v>
      </c>
      <c r="G281" t="s">
        <v>24</v>
      </c>
      <c r="H281" t="s">
        <v>14044</v>
      </c>
      <c r="I281" t="s">
        <v>798</v>
      </c>
      <c r="J281">
        <v>5401</v>
      </c>
      <c r="K281" t="s">
        <v>569</v>
      </c>
      <c r="L281" t="s">
        <v>28</v>
      </c>
      <c r="M281" t="s">
        <v>14</v>
      </c>
      <c r="N281">
        <v>79018031</v>
      </c>
      <c r="O281">
        <v>67</v>
      </c>
      <c r="P281">
        <v>33557569</v>
      </c>
      <c r="Q281">
        <v>67</v>
      </c>
      <c r="R281">
        <v>91293364</v>
      </c>
      <c r="S281">
        <v>701009818793199</v>
      </c>
      <c r="T281" t="s">
        <v>799</v>
      </c>
      <c r="U281" t="s">
        <v>14045</v>
      </c>
      <c r="V281" t="s">
        <v>13985</v>
      </c>
    </row>
    <row r="282" spans="1:22" x14ac:dyDescent="0.25">
      <c r="A282">
        <v>288</v>
      </c>
      <c r="B282" t="s">
        <v>14046</v>
      </c>
      <c r="C282" t="str">
        <f t="shared" si="13"/>
        <v xml:space="preserve">FRANCISCA IRACMA DE SOUZA CAVASSA  </v>
      </c>
      <c r="D282" t="s">
        <v>10</v>
      </c>
      <c r="E282">
        <v>2129490123</v>
      </c>
      <c r="F282" t="s">
        <v>17</v>
      </c>
      <c r="G282" t="s">
        <v>12</v>
      </c>
      <c r="H282" t="s">
        <v>14048</v>
      </c>
      <c r="I282" t="s">
        <v>800</v>
      </c>
      <c r="J282">
        <v>1725</v>
      </c>
      <c r="K282" t="s">
        <v>238</v>
      </c>
      <c r="L282" t="s">
        <v>28</v>
      </c>
      <c r="M282" t="s">
        <v>14</v>
      </c>
      <c r="N282">
        <v>79112360</v>
      </c>
      <c r="O282">
        <v>67</v>
      </c>
      <c r="P282">
        <v>998705060</v>
      </c>
      <c r="Q282">
        <v>67</v>
      </c>
      <c r="R282">
        <v>992656030</v>
      </c>
      <c r="S282">
        <v>70740805466</v>
      </c>
      <c r="T282" t="s">
        <v>801</v>
      </c>
      <c r="U282" t="s">
        <v>802</v>
      </c>
      <c r="V282" t="s">
        <v>13985</v>
      </c>
    </row>
    <row r="283" spans="1:22" x14ac:dyDescent="0.25">
      <c r="A283">
        <v>289</v>
      </c>
      <c r="B283" t="s">
        <v>14049</v>
      </c>
      <c r="C283" t="str">
        <f t="shared" si="13"/>
        <v xml:space="preserve">MARIA AP. DE SOUZA SANTANA  </v>
      </c>
      <c r="D283" t="s">
        <v>10</v>
      </c>
      <c r="E283">
        <v>50114670153</v>
      </c>
      <c r="F283" t="s">
        <v>17</v>
      </c>
      <c r="G283" t="s">
        <v>24</v>
      </c>
      <c r="H283" t="s">
        <v>14051</v>
      </c>
      <c r="I283" t="s">
        <v>803</v>
      </c>
      <c r="J283">
        <v>682</v>
      </c>
      <c r="K283" t="s">
        <v>70</v>
      </c>
      <c r="L283" t="s">
        <v>28</v>
      </c>
      <c r="M283" t="s">
        <v>14</v>
      </c>
      <c r="N283">
        <v>79118170</v>
      </c>
      <c r="O283">
        <v>67</v>
      </c>
      <c r="P283">
        <v>996838100</v>
      </c>
      <c r="Q283">
        <v>67</v>
      </c>
      <c r="R283">
        <v>981957118</v>
      </c>
      <c r="S283">
        <v>704409398021610</v>
      </c>
      <c r="T283" t="s">
        <v>804</v>
      </c>
      <c r="U283" t="s">
        <v>805</v>
      </c>
      <c r="V283" t="s">
        <v>13985</v>
      </c>
    </row>
    <row r="284" spans="1:22" x14ac:dyDescent="0.25">
      <c r="A284">
        <v>290</v>
      </c>
      <c r="B284" t="s">
        <v>14052</v>
      </c>
      <c r="C284" t="str">
        <f t="shared" si="13"/>
        <v xml:space="preserve">JOSE VICTORIO RODRIGUES MORAES </v>
      </c>
      <c r="D284" t="s">
        <v>15</v>
      </c>
      <c r="E284">
        <v>7338784159</v>
      </c>
      <c r="F284" t="s">
        <v>32</v>
      </c>
      <c r="G284" t="s">
        <v>12</v>
      </c>
      <c r="H284" t="s">
        <v>14054</v>
      </c>
      <c r="I284" t="s">
        <v>248</v>
      </c>
      <c r="J284">
        <v>861</v>
      </c>
      <c r="K284" t="s">
        <v>34</v>
      </c>
      <c r="L284" t="s">
        <v>28</v>
      </c>
      <c r="M284" t="s">
        <v>14</v>
      </c>
      <c r="N284">
        <v>79117200</v>
      </c>
      <c r="O284">
        <v>67</v>
      </c>
      <c r="P284">
        <v>991329899</v>
      </c>
      <c r="Q284">
        <v>67</v>
      </c>
      <c r="R284">
        <v>992615771</v>
      </c>
      <c r="S284">
        <v>704508387021515</v>
      </c>
      <c r="T284" t="s">
        <v>14055</v>
      </c>
      <c r="U284" t="s">
        <v>806</v>
      </c>
      <c r="V284" t="s">
        <v>13985</v>
      </c>
    </row>
    <row r="285" spans="1:22" x14ac:dyDescent="0.25">
      <c r="A285">
        <v>291</v>
      </c>
      <c r="B285" t="s">
        <v>14056</v>
      </c>
      <c r="C285" t="str">
        <f t="shared" si="13"/>
        <v xml:space="preserve">MARCELO MUNIZ DA SILVA JUNIOR   </v>
      </c>
      <c r="D285" t="s">
        <v>15</v>
      </c>
      <c r="E285">
        <v>25683926149</v>
      </c>
      <c r="F285" t="s">
        <v>17</v>
      </c>
      <c r="G285" t="s">
        <v>12</v>
      </c>
      <c r="H285" t="s">
        <v>14058</v>
      </c>
      <c r="I285" t="s">
        <v>807</v>
      </c>
      <c r="J285">
        <v>1040</v>
      </c>
      <c r="K285" t="s">
        <v>536</v>
      </c>
      <c r="L285" t="s">
        <v>28</v>
      </c>
      <c r="M285" t="s">
        <v>14</v>
      </c>
      <c r="N285">
        <v>79005430</v>
      </c>
      <c r="O285">
        <v>67</v>
      </c>
      <c r="P285">
        <v>99234057</v>
      </c>
      <c r="Q285">
        <v>67</v>
      </c>
      <c r="R285">
        <v>33840782</v>
      </c>
      <c r="S285">
        <v>0</v>
      </c>
      <c r="T285" t="s">
        <v>808</v>
      </c>
      <c r="U285" t="s">
        <v>14059</v>
      </c>
      <c r="V285" t="s">
        <v>14060</v>
      </c>
    </row>
    <row r="286" spans="1:22" x14ac:dyDescent="0.25">
      <c r="A286">
        <v>292</v>
      </c>
      <c r="B286" t="s">
        <v>14061</v>
      </c>
      <c r="C286" t="str">
        <f t="shared" si="13"/>
        <v xml:space="preserve">APARECIDO CORREA ORTIZ  </v>
      </c>
      <c r="D286" t="s">
        <v>15</v>
      </c>
      <c r="E286">
        <v>25025724104</v>
      </c>
      <c r="F286" t="s">
        <v>17</v>
      </c>
      <c r="G286" t="s">
        <v>24</v>
      </c>
      <c r="H286" t="s">
        <v>14063</v>
      </c>
      <c r="I286" t="s">
        <v>809</v>
      </c>
      <c r="J286">
        <v>465</v>
      </c>
      <c r="K286" t="s">
        <v>810</v>
      </c>
      <c r="L286" t="s">
        <v>28</v>
      </c>
      <c r="M286" t="s">
        <v>14</v>
      </c>
      <c r="N286">
        <v>79095050</v>
      </c>
      <c r="O286">
        <v>67</v>
      </c>
      <c r="P286" t="s">
        <v>14064</v>
      </c>
      <c r="Q286">
        <v>67</v>
      </c>
      <c r="R286" t="s">
        <v>14065</v>
      </c>
      <c r="S286">
        <v>702404563993821</v>
      </c>
      <c r="T286" t="s">
        <v>811</v>
      </c>
      <c r="U286" t="s">
        <v>14066</v>
      </c>
      <c r="V286" t="s">
        <v>14060</v>
      </c>
    </row>
    <row r="287" spans="1:22" x14ac:dyDescent="0.25">
      <c r="A287">
        <v>293</v>
      </c>
      <c r="B287" t="s">
        <v>14067</v>
      </c>
      <c r="C287" t="str">
        <f t="shared" si="13"/>
        <v xml:space="preserve">RONILDO ANTONIO ROJAS  </v>
      </c>
      <c r="D287" t="s">
        <v>15</v>
      </c>
      <c r="E287">
        <v>55470645134</v>
      </c>
      <c r="F287" t="s">
        <v>32</v>
      </c>
      <c r="G287" t="s">
        <v>24</v>
      </c>
      <c r="H287" t="s">
        <v>14069</v>
      </c>
      <c r="I287" t="s">
        <v>812</v>
      </c>
      <c r="J287">
        <v>106</v>
      </c>
      <c r="K287" t="s">
        <v>813</v>
      </c>
      <c r="O287">
        <v>67</v>
      </c>
      <c r="P287">
        <v>9991039459</v>
      </c>
      <c r="Q287">
        <v>67</v>
      </c>
      <c r="R287">
        <v>991182337</v>
      </c>
      <c r="S287">
        <v>898002751212451</v>
      </c>
      <c r="T287" t="s">
        <v>14070</v>
      </c>
      <c r="U287" t="s">
        <v>814</v>
      </c>
      <c r="V287" t="s">
        <v>14060</v>
      </c>
    </row>
    <row r="288" spans="1:22" x14ac:dyDescent="0.25">
      <c r="A288">
        <v>294</v>
      </c>
      <c r="B288" t="s">
        <v>14071</v>
      </c>
      <c r="C288" t="str">
        <f t="shared" si="13"/>
        <v xml:space="preserve">EDIMAR PEREIRA SIMOES   </v>
      </c>
      <c r="D288" t="s">
        <v>10</v>
      </c>
      <c r="E288">
        <v>63866897120</v>
      </c>
      <c r="F288" t="s">
        <v>17</v>
      </c>
      <c r="G288" t="s">
        <v>24</v>
      </c>
      <c r="H288" t="s">
        <v>14073</v>
      </c>
      <c r="I288" t="s">
        <v>815</v>
      </c>
      <c r="J288">
        <v>2023</v>
      </c>
      <c r="K288" t="s">
        <v>14074</v>
      </c>
      <c r="L288" t="s">
        <v>64</v>
      </c>
      <c r="M288" t="s">
        <v>14</v>
      </c>
      <c r="O288">
        <v>67</v>
      </c>
      <c r="P288" t="s">
        <v>14075</v>
      </c>
      <c r="Q288">
        <v>67</v>
      </c>
      <c r="S288">
        <v>700007439481407</v>
      </c>
      <c r="T288" t="s">
        <v>816</v>
      </c>
      <c r="U288" t="s">
        <v>817</v>
      </c>
      <c r="V288" t="s">
        <v>14060</v>
      </c>
    </row>
    <row r="289" spans="1:22" x14ac:dyDescent="0.25">
      <c r="A289">
        <v>295</v>
      </c>
      <c r="B289" t="s">
        <v>14076</v>
      </c>
      <c r="C289" t="str">
        <f t="shared" si="13"/>
        <v xml:space="preserve">JOSE OLIVEIRA OS SANTOS   </v>
      </c>
      <c r="D289" t="s">
        <v>15</v>
      </c>
      <c r="E289">
        <v>16501276187</v>
      </c>
      <c r="F289" t="s">
        <v>12</v>
      </c>
      <c r="G289" t="s">
        <v>24</v>
      </c>
      <c r="H289" t="s">
        <v>14078</v>
      </c>
      <c r="I289" t="s">
        <v>818</v>
      </c>
      <c r="J289">
        <v>124</v>
      </c>
      <c r="K289" t="s">
        <v>118</v>
      </c>
      <c r="L289" t="s">
        <v>28</v>
      </c>
      <c r="M289" t="s">
        <v>14</v>
      </c>
      <c r="N289">
        <v>79114010</v>
      </c>
      <c r="O289">
        <v>67</v>
      </c>
      <c r="P289">
        <v>992802062</v>
      </c>
      <c r="Q289">
        <v>67</v>
      </c>
      <c r="R289">
        <v>33654055</v>
      </c>
      <c r="T289" t="s">
        <v>14079</v>
      </c>
      <c r="U289" t="s">
        <v>819</v>
      </c>
      <c r="V289" t="s">
        <v>14060</v>
      </c>
    </row>
    <row r="290" spans="1:22" x14ac:dyDescent="0.25">
      <c r="A290">
        <v>296</v>
      </c>
      <c r="B290" t="s">
        <v>14080</v>
      </c>
      <c r="C290" t="str">
        <f t="shared" si="13"/>
        <v xml:space="preserve">MANOEL H. SILVA SEGOVIA  </v>
      </c>
      <c r="D290" t="s">
        <v>15</v>
      </c>
      <c r="F290" t="s">
        <v>32</v>
      </c>
      <c r="G290" t="s">
        <v>12</v>
      </c>
      <c r="H290" t="s">
        <v>14081</v>
      </c>
      <c r="I290" t="s">
        <v>820</v>
      </c>
      <c r="J290">
        <v>140</v>
      </c>
      <c r="K290" t="s">
        <v>205</v>
      </c>
      <c r="L290" t="s">
        <v>28</v>
      </c>
      <c r="M290" t="s">
        <v>14</v>
      </c>
      <c r="N290">
        <v>79103391</v>
      </c>
      <c r="O290">
        <v>67</v>
      </c>
      <c r="P290">
        <v>992768098</v>
      </c>
      <c r="Q290">
        <v>67</v>
      </c>
      <c r="R290">
        <v>992111314</v>
      </c>
      <c r="S290">
        <v>898003032320412</v>
      </c>
      <c r="T290" t="s">
        <v>821</v>
      </c>
      <c r="U290" t="s">
        <v>822</v>
      </c>
      <c r="V290" t="s">
        <v>14060</v>
      </c>
    </row>
    <row r="291" spans="1:22" x14ac:dyDescent="0.25">
      <c r="A291">
        <v>297</v>
      </c>
      <c r="B291" t="s">
        <v>14082</v>
      </c>
      <c r="C291" t="str">
        <f t="shared" si="13"/>
        <v xml:space="preserve">JOSÉ SARAIVA DOS SANTOS </v>
      </c>
      <c r="D291" t="s">
        <v>15</v>
      </c>
      <c r="E291">
        <v>14739798549</v>
      </c>
      <c r="F291" t="s">
        <v>17</v>
      </c>
      <c r="G291" t="s">
        <v>24</v>
      </c>
      <c r="H291" t="s">
        <v>14084</v>
      </c>
      <c r="I291" t="s">
        <v>823</v>
      </c>
      <c r="J291">
        <v>98</v>
      </c>
      <c r="K291" t="s">
        <v>350</v>
      </c>
      <c r="L291" t="s">
        <v>28</v>
      </c>
      <c r="M291" t="s">
        <v>14</v>
      </c>
      <c r="N291">
        <v>79013450</v>
      </c>
      <c r="O291">
        <v>67</v>
      </c>
      <c r="P291" t="s">
        <v>14085</v>
      </c>
      <c r="Q291">
        <v>67</v>
      </c>
      <c r="S291">
        <v>700109851584770</v>
      </c>
      <c r="T291" t="s">
        <v>824</v>
      </c>
      <c r="U291" t="s">
        <v>825</v>
      </c>
      <c r="V291" t="s">
        <v>14060</v>
      </c>
    </row>
    <row r="292" spans="1:22" x14ac:dyDescent="0.25">
      <c r="A292">
        <v>298</v>
      </c>
      <c r="B292" t="s">
        <v>14086</v>
      </c>
      <c r="C292" t="str">
        <f t="shared" si="13"/>
        <v xml:space="preserve">EDER  GAUTO ORTIZ </v>
      </c>
      <c r="D292" t="s">
        <v>15</v>
      </c>
      <c r="E292">
        <v>89209109104</v>
      </c>
      <c r="F292" t="s">
        <v>32</v>
      </c>
      <c r="G292" t="s">
        <v>12</v>
      </c>
      <c r="H292" t="s">
        <v>14088</v>
      </c>
      <c r="I292" t="s">
        <v>826</v>
      </c>
      <c r="K292" t="s">
        <v>238</v>
      </c>
      <c r="L292" t="s">
        <v>28</v>
      </c>
      <c r="M292" t="s">
        <v>14</v>
      </c>
      <c r="N292">
        <v>79112460</v>
      </c>
      <c r="O292">
        <v>67</v>
      </c>
      <c r="P292" t="s">
        <v>14089</v>
      </c>
      <c r="Q292">
        <v>67</v>
      </c>
      <c r="R292" t="s">
        <v>14090</v>
      </c>
      <c r="S292">
        <v>2000456477900060</v>
      </c>
      <c r="T292" t="s">
        <v>827</v>
      </c>
      <c r="U292" t="s">
        <v>14091</v>
      </c>
      <c r="V292" t="s">
        <v>14060</v>
      </c>
    </row>
    <row r="293" spans="1:22" x14ac:dyDescent="0.25">
      <c r="A293">
        <v>299</v>
      </c>
      <c r="B293" t="s">
        <v>14092</v>
      </c>
      <c r="C293" t="str">
        <f t="shared" si="13"/>
        <v xml:space="preserve">MANOEL MORAIS DE ALMEIDA </v>
      </c>
      <c r="D293" t="s">
        <v>15</v>
      </c>
      <c r="E293">
        <v>48914851168</v>
      </c>
      <c r="F293" t="s">
        <v>32</v>
      </c>
      <c r="G293" t="s">
        <v>24</v>
      </c>
      <c r="H293" t="s">
        <v>14094</v>
      </c>
      <c r="I293" t="s">
        <v>828</v>
      </c>
      <c r="J293">
        <v>2798</v>
      </c>
      <c r="K293" t="s">
        <v>654</v>
      </c>
      <c r="L293" t="s">
        <v>28</v>
      </c>
      <c r="M293" t="s">
        <v>14</v>
      </c>
      <c r="N293">
        <v>79034000</v>
      </c>
      <c r="O293">
        <v>67</v>
      </c>
      <c r="P293">
        <v>991925415</v>
      </c>
      <c r="S293">
        <v>700604914702265</v>
      </c>
      <c r="T293" t="s">
        <v>829</v>
      </c>
      <c r="U293" t="s">
        <v>830</v>
      </c>
      <c r="V293" t="s">
        <v>14060</v>
      </c>
    </row>
    <row r="294" spans="1:22" x14ac:dyDescent="0.25">
      <c r="A294">
        <v>300</v>
      </c>
      <c r="B294" t="s">
        <v>14095</v>
      </c>
      <c r="C294" t="str">
        <f t="shared" si="13"/>
        <v xml:space="preserve">ZEENE ROCHA AMORIM  </v>
      </c>
      <c r="D294" t="s">
        <v>10</v>
      </c>
      <c r="E294">
        <v>35607793168</v>
      </c>
      <c r="F294" t="s">
        <v>17</v>
      </c>
      <c r="G294" t="s">
        <v>24</v>
      </c>
      <c r="H294" t="s">
        <v>14097</v>
      </c>
      <c r="I294" t="s">
        <v>157</v>
      </c>
      <c r="J294">
        <v>818</v>
      </c>
      <c r="K294" t="s">
        <v>120</v>
      </c>
      <c r="L294" t="s">
        <v>28</v>
      </c>
      <c r="M294" t="s">
        <v>14</v>
      </c>
      <c r="N294">
        <v>79117050</v>
      </c>
      <c r="O294">
        <v>67</v>
      </c>
      <c r="P294" t="s">
        <v>14098</v>
      </c>
      <c r="S294">
        <v>704106652387650</v>
      </c>
      <c r="T294" t="s">
        <v>831</v>
      </c>
      <c r="U294" t="s">
        <v>832</v>
      </c>
      <c r="V294" t="s">
        <v>14060</v>
      </c>
    </row>
    <row r="295" spans="1:22" x14ac:dyDescent="0.25">
      <c r="A295">
        <v>301</v>
      </c>
      <c r="B295" t="s">
        <v>14099</v>
      </c>
      <c r="C295" t="str">
        <f t="shared" si="13"/>
        <v xml:space="preserve">NADIR DOURADO  </v>
      </c>
      <c r="D295" t="s">
        <v>10</v>
      </c>
      <c r="E295">
        <v>10500332134</v>
      </c>
      <c r="F295" t="s">
        <v>17</v>
      </c>
      <c r="G295" t="s">
        <v>328</v>
      </c>
      <c r="H295" t="s">
        <v>14101</v>
      </c>
      <c r="I295" t="s">
        <v>13721</v>
      </c>
      <c r="J295">
        <v>376</v>
      </c>
      <c r="K295" t="s">
        <v>128</v>
      </c>
      <c r="L295" t="s">
        <v>28</v>
      </c>
      <c r="M295" t="s">
        <v>14</v>
      </c>
      <c r="N295">
        <v>79118370</v>
      </c>
      <c r="O295">
        <v>67</v>
      </c>
      <c r="P295" t="s">
        <v>14102</v>
      </c>
      <c r="Q295">
        <v>67</v>
      </c>
      <c r="S295">
        <v>2099666541700060</v>
      </c>
      <c r="T295" t="s">
        <v>833</v>
      </c>
      <c r="U295" t="s">
        <v>834</v>
      </c>
      <c r="V295" t="s">
        <v>14060</v>
      </c>
    </row>
    <row r="296" spans="1:22" x14ac:dyDescent="0.25">
      <c r="A296">
        <v>302</v>
      </c>
      <c r="B296" t="s">
        <v>14103</v>
      </c>
      <c r="C296" t="str">
        <f t="shared" si="13"/>
        <v xml:space="preserve">ALYSSON JEFFERSON DE JESUS VILAR </v>
      </c>
      <c r="D296" t="s">
        <v>15</v>
      </c>
      <c r="F296" t="s">
        <v>17</v>
      </c>
      <c r="G296" t="s">
        <v>12</v>
      </c>
      <c r="H296" t="s">
        <v>14104</v>
      </c>
      <c r="I296" t="s">
        <v>13056</v>
      </c>
      <c r="J296">
        <v>170</v>
      </c>
      <c r="K296" t="s">
        <v>219</v>
      </c>
      <c r="L296" t="s">
        <v>28</v>
      </c>
      <c r="M296" t="s">
        <v>14</v>
      </c>
      <c r="N296">
        <v>79021170</v>
      </c>
      <c r="O296">
        <v>67</v>
      </c>
      <c r="P296" t="s">
        <v>14105</v>
      </c>
      <c r="Q296">
        <v>67</v>
      </c>
      <c r="R296" t="s">
        <v>14106</v>
      </c>
      <c r="T296" t="s">
        <v>14107</v>
      </c>
      <c r="U296" t="s">
        <v>835</v>
      </c>
      <c r="V296" t="s">
        <v>14060</v>
      </c>
    </row>
    <row r="297" spans="1:22" x14ac:dyDescent="0.25">
      <c r="A297">
        <v>303</v>
      </c>
      <c r="B297" t="s">
        <v>14108</v>
      </c>
      <c r="C297" t="str">
        <f t="shared" si="13"/>
        <v xml:space="preserve">MARIA APARECIDA FRANCISCO </v>
      </c>
      <c r="D297" t="s">
        <v>10</v>
      </c>
      <c r="E297">
        <v>61511528168</v>
      </c>
      <c r="F297" t="s">
        <v>32</v>
      </c>
      <c r="G297" t="s">
        <v>12</v>
      </c>
      <c r="H297" t="s">
        <v>14110</v>
      </c>
      <c r="I297" t="s">
        <v>14111</v>
      </c>
      <c r="J297">
        <v>703</v>
      </c>
      <c r="K297" t="s">
        <v>836</v>
      </c>
      <c r="L297" t="s">
        <v>28</v>
      </c>
      <c r="M297" t="s">
        <v>14</v>
      </c>
      <c r="N297">
        <v>79102200</v>
      </c>
      <c r="O297">
        <v>67</v>
      </c>
      <c r="P297" t="s">
        <v>14112</v>
      </c>
      <c r="Q297">
        <v>67</v>
      </c>
      <c r="S297">
        <v>706008338731440</v>
      </c>
      <c r="T297" t="s">
        <v>837</v>
      </c>
      <c r="U297" t="s">
        <v>838</v>
      </c>
      <c r="V297" t="s">
        <v>14060</v>
      </c>
    </row>
    <row r="298" spans="1:22" x14ac:dyDescent="0.25">
      <c r="A298">
        <v>304</v>
      </c>
      <c r="B298" t="s">
        <v>14113</v>
      </c>
      <c r="C298" t="str">
        <f t="shared" si="13"/>
        <v xml:space="preserve">LEONARDO RAMOS ALVES AURELIANO </v>
      </c>
      <c r="D298" t="s">
        <v>15</v>
      </c>
      <c r="E298">
        <v>10026613158</v>
      </c>
      <c r="F298" t="s">
        <v>32</v>
      </c>
      <c r="G298" t="s">
        <v>12</v>
      </c>
      <c r="H298" t="s">
        <v>14115</v>
      </c>
      <c r="I298" t="s">
        <v>839</v>
      </c>
      <c r="J298">
        <v>997</v>
      </c>
      <c r="K298" t="s">
        <v>57</v>
      </c>
      <c r="L298" t="s">
        <v>28</v>
      </c>
      <c r="M298" t="s">
        <v>14</v>
      </c>
      <c r="N298">
        <v>79017063</v>
      </c>
      <c r="O298">
        <v>67</v>
      </c>
      <c r="P298" t="s">
        <v>14116</v>
      </c>
      <c r="Q298">
        <v>67</v>
      </c>
      <c r="R298" t="s">
        <v>14117</v>
      </c>
      <c r="S298">
        <v>898000454984636</v>
      </c>
      <c r="T298" t="s">
        <v>840</v>
      </c>
      <c r="U298" t="s">
        <v>14118</v>
      </c>
      <c r="V298" t="s">
        <v>14060</v>
      </c>
    </row>
    <row r="299" spans="1:22" x14ac:dyDescent="0.25">
      <c r="A299">
        <v>305</v>
      </c>
      <c r="B299" t="s">
        <v>14119</v>
      </c>
      <c r="C299" t="str">
        <f t="shared" si="13"/>
        <v xml:space="preserve">PAMELA CRYSTINA LINE PEREIRA </v>
      </c>
      <c r="D299" t="s">
        <v>10</v>
      </c>
      <c r="E299">
        <v>872409120</v>
      </c>
      <c r="F299" t="s">
        <v>17</v>
      </c>
      <c r="G299" t="s">
        <v>12</v>
      </c>
      <c r="H299" t="s">
        <v>14121</v>
      </c>
      <c r="I299" t="s">
        <v>14122</v>
      </c>
      <c r="J299">
        <v>321</v>
      </c>
      <c r="K299" t="s">
        <v>536</v>
      </c>
      <c r="L299" t="s">
        <v>28</v>
      </c>
      <c r="M299" t="s">
        <v>14</v>
      </c>
      <c r="N299">
        <v>79008570</v>
      </c>
      <c r="O299">
        <v>67</v>
      </c>
      <c r="P299">
        <v>992779860</v>
      </c>
      <c r="Q299">
        <v>67</v>
      </c>
      <c r="R299">
        <v>992739284</v>
      </c>
      <c r="S299">
        <v>700209931181829</v>
      </c>
      <c r="T299" t="s">
        <v>841</v>
      </c>
      <c r="U299" t="s">
        <v>842</v>
      </c>
      <c r="V299" t="s">
        <v>14060</v>
      </c>
    </row>
    <row r="300" spans="1:22" x14ac:dyDescent="0.25">
      <c r="A300">
        <v>306</v>
      </c>
      <c r="B300" t="s">
        <v>14123</v>
      </c>
      <c r="C300" t="str">
        <f t="shared" si="13"/>
        <v xml:space="preserve">FLORENCIA MARTINEZ  </v>
      </c>
      <c r="D300" t="s">
        <v>10</v>
      </c>
      <c r="E300">
        <v>17372828104</v>
      </c>
      <c r="F300" t="s">
        <v>17</v>
      </c>
      <c r="G300" t="s">
        <v>12</v>
      </c>
      <c r="H300" t="s">
        <v>14125</v>
      </c>
      <c r="I300" t="s">
        <v>843</v>
      </c>
      <c r="J300">
        <v>1236</v>
      </c>
      <c r="K300" t="s">
        <v>844</v>
      </c>
      <c r="L300" t="s">
        <v>28</v>
      </c>
      <c r="M300" t="s">
        <v>14</v>
      </c>
      <c r="O300">
        <v>67</v>
      </c>
      <c r="P300">
        <v>993462288</v>
      </c>
      <c r="Q300">
        <v>67</v>
      </c>
      <c r="S300">
        <v>700009039237004</v>
      </c>
      <c r="T300" t="s">
        <v>14126</v>
      </c>
      <c r="V300" t="s">
        <v>14127</v>
      </c>
    </row>
    <row r="301" spans="1:22" x14ac:dyDescent="0.25">
      <c r="A301">
        <v>307</v>
      </c>
      <c r="B301" t="s">
        <v>14128</v>
      </c>
      <c r="C301" t="str">
        <f t="shared" si="13"/>
        <v xml:space="preserve">ANA JULIA VASQUES OLIVEIRA </v>
      </c>
      <c r="D301" t="s">
        <v>10</v>
      </c>
      <c r="F301" t="s">
        <v>17</v>
      </c>
      <c r="G301" t="s">
        <v>12</v>
      </c>
      <c r="H301" t="s">
        <v>14129</v>
      </c>
      <c r="I301" t="s">
        <v>845</v>
      </c>
      <c r="J301">
        <v>38</v>
      </c>
      <c r="K301" t="s">
        <v>84</v>
      </c>
      <c r="L301" t="s">
        <v>28</v>
      </c>
      <c r="M301" t="s">
        <v>14</v>
      </c>
      <c r="O301">
        <v>67</v>
      </c>
      <c r="P301">
        <v>999599693</v>
      </c>
      <c r="Q301">
        <v>67</v>
      </c>
      <c r="S301">
        <v>8980023261301470</v>
      </c>
      <c r="T301" t="s">
        <v>846</v>
      </c>
      <c r="U301" t="s">
        <v>847</v>
      </c>
      <c r="V301" t="s">
        <v>14127</v>
      </c>
    </row>
    <row r="302" spans="1:22" x14ac:dyDescent="0.25">
      <c r="A302">
        <v>308</v>
      </c>
      <c r="B302" t="s">
        <v>14130</v>
      </c>
      <c r="C302" t="str">
        <f t="shared" si="13"/>
        <v xml:space="preserve">JULIA SOUZA GUIMARAES </v>
      </c>
      <c r="D302" t="s">
        <v>10</v>
      </c>
      <c r="E302">
        <v>4593729122</v>
      </c>
      <c r="F302" t="s">
        <v>17</v>
      </c>
      <c r="G302" t="s">
        <v>12</v>
      </c>
      <c r="H302" t="s">
        <v>14132</v>
      </c>
      <c r="I302" t="s">
        <v>848</v>
      </c>
      <c r="J302">
        <v>1864</v>
      </c>
      <c r="K302" t="s">
        <v>120</v>
      </c>
      <c r="L302" t="s">
        <v>28</v>
      </c>
      <c r="M302" t="s">
        <v>14</v>
      </c>
      <c r="N302">
        <v>79117034</v>
      </c>
      <c r="O302">
        <v>67</v>
      </c>
      <c r="P302" t="s">
        <v>14133</v>
      </c>
      <c r="Q302">
        <v>67</v>
      </c>
      <c r="R302" t="s">
        <v>14134</v>
      </c>
      <c r="S302">
        <v>898000451558113</v>
      </c>
      <c r="T302" t="s">
        <v>849</v>
      </c>
      <c r="U302" t="s">
        <v>14135</v>
      </c>
      <c r="V302" t="s">
        <v>14127</v>
      </c>
    </row>
    <row r="303" spans="1:22" x14ac:dyDescent="0.25">
      <c r="A303">
        <v>309</v>
      </c>
      <c r="B303" t="s">
        <v>14136</v>
      </c>
      <c r="C303" t="str">
        <f t="shared" si="13"/>
        <v xml:space="preserve">SOLANGE FERREIRA  DE FARIAS  DOS SANTOS </v>
      </c>
      <c r="D303" t="s">
        <v>10</v>
      </c>
      <c r="E303">
        <v>92256937100</v>
      </c>
      <c r="F303" t="s">
        <v>17</v>
      </c>
      <c r="G303" t="s">
        <v>24</v>
      </c>
      <c r="H303" t="s">
        <v>14138</v>
      </c>
      <c r="I303" t="s">
        <v>14139</v>
      </c>
      <c r="J303">
        <v>640</v>
      </c>
      <c r="K303" t="s">
        <v>57</v>
      </c>
      <c r="L303" t="s">
        <v>28</v>
      </c>
      <c r="M303" t="s">
        <v>14</v>
      </c>
      <c r="N303">
        <v>79017110</v>
      </c>
      <c r="O303">
        <v>67</v>
      </c>
      <c r="P303">
        <v>991121724</v>
      </c>
      <c r="S303">
        <v>709804065843597</v>
      </c>
      <c r="T303" t="s">
        <v>850</v>
      </c>
      <c r="U303" t="s">
        <v>851</v>
      </c>
      <c r="V303" t="s">
        <v>14127</v>
      </c>
    </row>
    <row r="304" spans="1:22" x14ac:dyDescent="0.25">
      <c r="A304">
        <v>310</v>
      </c>
      <c r="B304" t="s">
        <v>14140</v>
      </c>
      <c r="C304" t="str">
        <f t="shared" si="13"/>
        <v xml:space="preserve">FABRICIO DA SILVA GATO  </v>
      </c>
      <c r="D304" t="s">
        <v>10</v>
      </c>
      <c r="E304">
        <v>83315942153</v>
      </c>
      <c r="F304" t="s">
        <v>17</v>
      </c>
      <c r="G304" t="s">
        <v>12</v>
      </c>
      <c r="H304" t="s">
        <v>13251</v>
      </c>
      <c r="I304" t="s">
        <v>852</v>
      </c>
      <c r="J304">
        <v>348</v>
      </c>
      <c r="K304" t="s">
        <v>12770</v>
      </c>
      <c r="L304" t="s">
        <v>28</v>
      </c>
      <c r="M304" t="s">
        <v>14</v>
      </c>
      <c r="N304">
        <v>79010410</v>
      </c>
      <c r="O304">
        <v>67</v>
      </c>
      <c r="P304">
        <v>99251124</v>
      </c>
      <c r="S304">
        <v>18333063</v>
      </c>
      <c r="T304" t="s">
        <v>853</v>
      </c>
      <c r="U304" t="s">
        <v>854</v>
      </c>
      <c r="V304" t="s">
        <v>14127</v>
      </c>
    </row>
    <row r="305" spans="1:22" x14ac:dyDescent="0.25">
      <c r="A305">
        <v>311</v>
      </c>
      <c r="B305" t="s">
        <v>14142</v>
      </c>
      <c r="C305" t="str">
        <f t="shared" si="13"/>
        <v xml:space="preserve">CRISTIANO DE SOUZA GUILHEN </v>
      </c>
      <c r="D305" t="s">
        <v>15</v>
      </c>
      <c r="E305">
        <v>2930128143</v>
      </c>
      <c r="F305" t="s">
        <v>17</v>
      </c>
      <c r="G305" t="s">
        <v>24</v>
      </c>
      <c r="H305" t="s">
        <v>14144</v>
      </c>
      <c r="I305" t="s">
        <v>241</v>
      </c>
      <c r="J305">
        <v>15</v>
      </c>
      <c r="K305" t="s">
        <v>855</v>
      </c>
      <c r="L305" t="s">
        <v>856</v>
      </c>
      <c r="N305">
        <v>79116654</v>
      </c>
      <c r="O305">
        <v>67</v>
      </c>
      <c r="P305" t="s">
        <v>14145</v>
      </c>
      <c r="Q305">
        <v>67</v>
      </c>
      <c r="R305" t="s">
        <v>14146</v>
      </c>
      <c r="S305">
        <v>898000995628892</v>
      </c>
      <c r="T305" t="s">
        <v>14147</v>
      </c>
      <c r="U305" t="s">
        <v>857</v>
      </c>
      <c r="V305" t="s">
        <v>14127</v>
      </c>
    </row>
    <row r="306" spans="1:22" x14ac:dyDescent="0.25">
      <c r="A306">
        <v>312</v>
      </c>
      <c r="B306" t="s">
        <v>14148</v>
      </c>
      <c r="C306" t="str">
        <f t="shared" si="13"/>
        <v xml:space="preserve">MARLENE DA CONCEIÇÃO MONTEIRO OLIVEIRA  </v>
      </c>
      <c r="D306" t="s">
        <v>10</v>
      </c>
      <c r="E306">
        <v>16414616168</v>
      </c>
      <c r="F306" t="s">
        <v>17</v>
      </c>
      <c r="G306" t="s">
        <v>24</v>
      </c>
      <c r="H306" t="s">
        <v>14150</v>
      </c>
      <c r="I306" t="s">
        <v>858</v>
      </c>
      <c r="J306">
        <v>102</v>
      </c>
      <c r="K306" t="s">
        <v>859</v>
      </c>
      <c r="L306" t="s">
        <v>28</v>
      </c>
      <c r="M306" t="s">
        <v>14</v>
      </c>
      <c r="N306">
        <v>79113260</v>
      </c>
      <c r="O306">
        <v>67</v>
      </c>
      <c r="P306">
        <v>992288424</v>
      </c>
      <c r="Q306">
        <v>67</v>
      </c>
      <c r="R306">
        <v>992489072</v>
      </c>
      <c r="T306" t="s">
        <v>860</v>
      </c>
      <c r="U306" t="s">
        <v>14151</v>
      </c>
      <c r="V306" t="s">
        <v>14127</v>
      </c>
    </row>
    <row r="307" spans="1:22" x14ac:dyDescent="0.25">
      <c r="A307">
        <v>313</v>
      </c>
      <c r="B307" t="s">
        <v>14152</v>
      </c>
      <c r="C307" t="str">
        <f t="shared" si="13"/>
        <v xml:space="preserve">JACYRA RESENDE VIEIRA </v>
      </c>
      <c r="D307" t="s">
        <v>10</v>
      </c>
      <c r="E307">
        <v>40462056104</v>
      </c>
      <c r="F307" t="s">
        <v>17</v>
      </c>
      <c r="G307" t="s">
        <v>12</v>
      </c>
      <c r="H307" t="s">
        <v>14154</v>
      </c>
      <c r="I307" t="s">
        <v>861</v>
      </c>
      <c r="J307">
        <v>92</v>
      </c>
      <c r="K307" t="s">
        <v>862</v>
      </c>
      <c r="L307" t="s">
        <v>28</v>
      </c>
      <c r="M307" t="s">
        <v>14</v>
      </c>
      <c r="N307">
        <v>79004440</v>
      </c>
      <c r="O307">
        <v>67</v>
      </c>
      <c r="P307" t="s">
        <v>14155</v>
      </c>
      <c r="Q307">
        <v>67</v>
      </c>
      <c r="R307" t="s">
        <v>14156</v>
      </c>
      <c r="S307">
        <v>704203707476184</v>
      </c>
      <c r="T307" t="s">
        <v>863</v>
      </c>
      <c r="U307" t="s">
        <v>864</v>
      </c>
      <c r="V307" t="s">
        <v>14157</v>
      </c>
    </row>
    <row r="308" spans="1:22" x14ac:dyDescent="0.25">
      <c r="A308">
        <v>314</v>
      </c>
      <c r="B308" t="s">
        <v>14158</v>
      </c>
      <c r="C308" t="str">
        <f t="shared" si="13"/>
        <v xml:space="preserve">ALICIA RIBEIRO JARSON </v>
      </c>
      <c r="D308" t="s">
        <v>10</v>
      </c>
      <c r="E308">
        <v>9581241167</v>
      </c>
      <c r="F308" t="s">
        <v>17</v>
      </c>
      <c r="G308" t="s">
        <v>12</v>
      </c>
      <c r="H308" t="s">
        <v>14160</v>
      </c>
      <c r="I308" t="s">
        <v>761</v>
      </c>
      <c r="J308">
        <v>1273</v>
      </c>
      <c r="K308" t="s">
        <v>120</v>
      </c>
      <c r="L308" t="s">
        <v>28</v>
      </c>
      <c r="M308" t="s">
        <v>14</v>
      </c>
      <c r="N308">
        <v>79117020</v>
      </c>
      <c r="O308">
        <v>67</v>
      </c>
      <c r="P308" t="s">
        <v>14161</v>
      </c>
      <c r="Q308">
        <v>67</v>
      </c>
      <c r="R308" t="s">
        <v>14162</v>
      </c>
      <c r="S308">
        <v>708003311184629</v>
      </c>
      <c r="T308" t="s">
        <v>14163</v>
      </c>
      <c r="U308" t="s">
        <v>865</v>
      </c>
      <c r="V308" t="s">
        <v>14127</v>
      </c>
    </row>
    <row r="309" spans="1:22" x14ac:dyDescent="0.25">
      <c r="A309">
        <v>315</v>
      </c>
      <c r="B309" t="s">
        <v>14164</v>
      </c>
      <c r="C309" t="str">
        <f t="shared" si="13"/>
        <v xml:space="preserve">CLARA MARIA DOS SANTOS BORGES  </v>
      </c>
      <c r="D309" t="s">
        <v>10</v>
      </c>
      <c r="E309">
        <v>5107046118</v>
      </c>
      <c r="F309" t="s">
        <v>17</v>
      </c>
      <c r="G309" t="s">
        <v>12</v>
      </c>
      <c r="H309" t="s">
        <v>14166</v>
      </c>
      <c r="I309" t="s">
        <v>117</v>
      </c>
      <c r="J309">
        <v>10</v>
      </c>
      <c r="K309" t="s">
        <v>118</v>
      </c>
      <c r="L309" t="s">
        <v>28</v>
      </c>
      <c r="M309" t="s">
        <v>14</v>
      </c>
      <c r="N309">
        <v>79114150</v>
      </c>
      <c r="O309">
        <v>67</v>
      </c>
      <c r="P309">
        <v>992942905</v>
      </c>
      <c r="S309">
        <v>3609093899132</v>
      </c>
      <c r="T309" t="s">
        <v>14167</v>
      </c>
      <c r="U309" t="s">
        <v>866</v>
      </c>
      <c r="V309" t="s">
        <v>14127</v>
      </c>
    </row>
    <row r="310" spans="1:22" x14ac:dyDescent="0.25">
      <c r="A310">
        <v>316</v>
      </c>
      <c r="B310" t="s">
        <v>14168</v>
      </c>
      <c r="C310" t="str">
        <f t="shared" si="13"/>
        <v xml:space="preserve">KRYSTYAN RAFAEL SÓLITO DA SILVA  </v>
      </c>
      <c r="D310" t="s">
        <v>15</v>
      </c>
      <c r="F310" t="s">
        <v>17</v>
      </c>
      <c r="G310" t="s">
        <v>12</v>
      </c>
      <c r="H310" t="s">
        <v>14169</v>
      </c>
      <c r="I310" t="s">
        <v>867</v>
      </c>
      <c r="J310">
        <v>964</v>
      </c>
      <c r="K310" t="s">
        <v>13944</v>
      </c>
      <c r="L310" t="s">
        <v>28</v>
      </c>
      <c r="M310" t="s">
        <v>14</v>
      </c>
      <c r="N310">
        <v>79073235</v>
      </c>
      <c r="O310">
        <v>67</v>
      </c>
      <c r="P310" t="s">
        <v>14170</v>
      </c>
      <c r="Q310">
        <v>67</v>
      </c>
      <c r="R310" t="s">
        <v>14171</v>
      </c>
      <c r="S310">
        <v>898004034298881</v>
      </c>
      <c r="T310" t="s">
        <v>868</v>
      </c>
      <c r="U310" t="s">
        <v>869</v>
      </c>
      <c r="V310" t="s">
        <v>14172</v>
      </c>
    </row>
    <row r="311" spans="1:22" x14ac:dyDescent="0.25">
      <c r="A311">
        <v>317</v>
      </c>
      <c r="B311" t="s">
        <v>14173</v>
      </c>
      <c r="C311" t="str">
        <f t="shared" si="13"/>
        <v xml:space="preserve">GILBERTA DOMINGUEZ  </v>
      </c>
      <c r="D311" t="s">
        <v>10</v>
      </c>
      <c r="E311">
        <v>15594475168</v>
      </c>
      <c r="F311" t="s">
        <v>17</v>
      </c>
      <c r="G311" t="s">
        <v>24</v>
      </c>
      <c r="H311" t="s">
        <v>14175</v>
      </c>
      <c r="I311" t="s">
        <v>870</v>
      </c>
      <c r="J311">
        <v>81</v>
      </c>
      <c r="K311" t="s">
        <v>871</v>
      </c>
      <c r="L311" t="s">
        <v>28</v>
      </c>
      <c r="M311" t="s">
        <v>14</v>
      </c>
      <c r="O311">
        <v>67</v>
      </c>
      <c r="P311">
        <v>991548097</v>
      </c>
      <c r="Q311">
        <v>67</v>
      </c>
      <c r="R311">
        <v>33878681</v>
      </c>
      <c r="S311">
        <v>700506964839259</v>
      </c>
      <c r="T311" t="s">
        <v>872</v>
      </c>
      <c r="U311" t="s">
        <v>873</v>
      </c>
      <c r="V311" t="s">
        <v>14172</v>
      </c>
    </row>
    <row r="312" spans="1:22" x14ac:dyDescent="0.25">
      <c r="A312">
        <v>318</v>
      </c>
      <c r="B312" t="s">
        <v>14176</v>
      </c>
      <c r="C312" t="str">
        <f t="shared" si="13"/>
        <v xml:space="preserve">HERRISSON AJALA QUINTANA </v>
      </c>
      <c r="D312" t="s">
        <v>10</v>
      </c>
      <c r="E312">
        <v>5323184124</v>
      </c>
      <c r="F312" t="s">
        <v>32</v>
      </c>
      <c r="G312" t="s">
        <v>12</v>
      </c>
      <c r="H312" t="s">
        <v>14178</v>
      </c>
      <c r="I312" t="s">
        <v>874</v>
      </c>
      <c r="J312">
        <v>617</v>
      </c>
      <c r="K312" t="s">
        <v>569</v>
      </c>
      <c r="L312" t="s">
        <v>28</v>
      </c>
      <c r="M312" t="s">
        <v>14</v>
      </c>
      <c r="N312">
        <v>79018042</v>
      </c>
      <c r="O312">
        <v>67</v>
      </c>
      <c r="P312">
        <v>991941915</v>
      </c>
      <c r="Q312">
        <v>67</v>
      </c>
      <c r="R312">
        <v>996064081</v>
      </c>
      <c r="S312">
        <v>70500681292854</v>
      </c>
      <c r="T312" t="s">
        <v>875</v>
      </c>
      <c r="U312" t="s">
        <v>876</v>
      </c>
      <c r="V312" t="s">
        <v>14172</v>
      </c>
    </row>
    <row r="313" spans="1:22" x14ac:dyDescent="0.25">
      <c r="A313">
        <v>319</v>
      </c>
      <c r="B313" t="s">
        <v>14179</v>
      </c>
      <c r="C313" t="str">
        <f t="shared" si="13"/>
        <v xml:space="preserve">VIVIANE DOLORES DE SOUZA </v>
      </c>
      <c r="D313" t="s">
        <v>10</v>
      </c>
      <c r="E313">
        <v>558205143</v>
      </c>
      <c r="F313" t="s">
        <v>17</v>
      </c>
      <c r="G313" t="s">
        <v>12</v>
      </c>
      <c r="H313" t="s">
        <v>14181</v>
      </c>
      <c r="I313" t="s">
        <v>877</v>
      </c>
      <c r="J313">
        <v>680</v>
      </c>
      <c r="K313" t="s">
        <v>878</v>
      </c>
      <c r="L313" t="s">
        <v>28</v>
      </c>
      <c r="M313" t="s">
        <v>14</v>
      </c>
      <c r="N313">
        <v>79041340</v>
      </c>
      <c r="O313">
        <v>67</v>
      </c>
      <c r="P313">
        <v>998552313</v>
      </c>
      <c r="Q313">
        <v>67</v>
      </c>
      <c r="R313">
        <v>99829883</v>
      </c>
      <c r="T313" t="s">
        <v>14182</v>
      </c>
      <c r="U313" t="s">
        <v>879</v>
      </c>
      <c r="V313" t="s">
        <v>14172</v>
      </c>
    </row>
    <row r="314" spans="1:22" x14ac:dyDescent="0.25">
      <c r="A314">
        <v>320</v>
      </c>
      <c r="B314" t="s">
        <v>14183</v>
      </c>
      <c r="C314" t="str">
        <f t="shared" si="13"/>
        <v xml:space="preserve">KETLYN  VARGAS OLIVEIRA   </v>
      </c>
      <c r="D314" t="s">
        <v>10</v>
      </c>
      <c r="E314">
        <v>4385904146</v>
      </c>
      <c r="F314" t="s">
        <v>17</v>
      </c>
      <c r="G314" t="s">
        <v>12</v>
      </c>
      <c r="H314" t="s">
        <v>14185</v>
      </c>
      <c r="I314" t="s">
        <v>13399</v>
      </c>
      <c r="J314">
        <v>888</v>
      </c>
      <c r="K314" t="s">
        <v>161</v>
      </c>
      <c r="L314" t="s">
        <v>28</v>
      </c>
      <c r="M314" t="s">
        <v>14</v>
      </c>
      <c r="N314">
        <v>79009520</v>
      </c>
      <c r="O314">
        <v>67</v>
      </c>
      <c r="P314">
        <v>999681317</v>
      </c>
      <c r="S314">
        <v>898001987836059</v>
      </c>
      <c r="T314" t="s">
        <v>880</v>
      </c>
      <c r="U314" t="s">
        <v>881</v>
      </c>
      <c r="V314" t="s">
        <v>14172</v>
      </c>
    </row>
    <row r="315" spans="1:22" x14ac:dyDescent="0.25">
      <c r="A315">
        <v>321</v>
      </c>
      <c r="B315" t="s">
        <v>14186</v>
      </c>
      <c r="C315" t="str">
        <f t="shared" si="13"/>
        <v xml:space="preserve">ELIAS PEREIRA MARTINS </v>
      </c>
      <c r="D315" t="s">
        <v>15</v>
      </c>
      <c r="E315">
        <v>81906668191</v>
      </c>
      <c r="F315" t="s">
        <v>32</v>
      </c>
      <c r="G315" t="s">
        <v>24</v>
      </c>
      <c r="H315" t="s">
        <v>14188</v>
      </c>
      <c r="I315" t="s">
        <v>882</v>
      </c>
      <c r="J315">
        <v>43</v>
      </c>
      <c r="K315" t="s">
        <v>222</v>
      </c>
      <c r="L315" t="s">
        <v>28</v>
      </c>
      <c r="M315" t="s">
        <v>14</v>
      </c>
      <c r="N315">
        <v>79076313</v>
      </c>
      <c r="O315">
        <v>67</v>
      </c>
      <c r="P315" t="s">
        <v>14189</v>
      </c>
      <c r="Q315">
        <v>67</v>
      </c>
      <c r="R315" t="s">
        <v>14190</v>
      </c>
      <c r="S315">
        <v>702301162911512</v>
      </c>
      <c r="T315" t="s">
        <v>883</v>
      </c>
      <c r="U315" t="s">
        <v>884</v>
      </c>
      <c r="V315" t="s">
        <v>14172</v>
      </c>
    </row>
    <row r="316" spans="1:22" x14ac:dyDescent="0.25">
      <c r="A316">
        <v>322</v>
      </c>
      <c r="B316" t="s">
        <v>14191</v>
      </c>
      <c r="C316" t="str">
        <f t="shared" si="13"/>
        <v xml:space="preserve">ONILDA SOUZA  VALADARES DE REZENDE </v>
      </c>
      <c r="D316" t="s">
        <v>15</v>
      </c>
      <c r="E316">
        <v>44486979168</v>
      </c>
      <c r="F316" t="s">
        <v>17</v>
      </c>
      <c r="G316" t="s">
        <v>24</v>
      </c>
      <c r="H316" t="s">
        <v>14193</v>
      </c>
      <c r="I316" t="s">
        <v>33</v>
      </c>
      <c r="J316">
        <v>396</v>
      </c>
      <c r="K316" t="s">
        <v>34</v>
      </c>
      <c r="L316" t="s">
        <v>28</v>
      </c>
      <c r="M316" t="s">
        <v>14</v>
      </c>
      <c r="N316">
        <v>79117130</v>
      </c>
      <c r="O316">
        <v>67</v>
      </c>
      <c r="P316" t="s">
        <v>14194</v>
      </c>
      <c r="Q316">
        <v>67</v>
      </c>
      <c r="R316" t="s">
        <v>14195</v>
      </c>
      <c r="S316">
        <v>70240954249</v>
      </c>
      <c r="T316" t="s">
        <v>885</v>
      </c>
      <c r="U316" t="s">
        <v>886</v>
      </c>
      <c r="V316" t="s">
        <v>14172</v>
      </c>
    </row>
    <row r="317" spans="1:22" x14ac:dyDescent="0.25">
      <c r="A317">
        <v>323</v>
      </c>
      <c r="B317" t="s">
        <v>14196</v>
      </c>
      <c r="C317" t="str">
        <f t="shared" si="13"/>
        <v xml:space="preserve">BRUNO HENRIQUE DE SOUZA DOS SANTOS </v>
      </c>
      <c r="D317" t="s">
        <v>15</v>
      </c>
      <c r="E317">
        <v>1741059160</v>
      </c>
      <c r="F317" t="s">
        <v>17</v>
      </c>
      <c r="G317" t="s">
        <v>12</v>
      </c>
      <c r="H317" t="s">
        <v>14198</v>
      </c>
      <c r="I317" t="s">
        <v>887</v>
      </c>
      <c r="J317">
        <v>113</v>
      </c>
      <c r="K317" t="s">
        <v>888</v>
      </c>
      <c r="L317" t="s">
        <v>64</v>
      </c>
      <c r="M317" t="s">
        <v>14</v>
      </c>
      <c r="N317">
        <v>79107030</v>
      </c>
      <c r="O317">
        <v>67</v>
      </c>
      <c r="P317">
        <v>992075569</v>
      </c>
      <c r="S317">
        <v>70890716337419</v>
      </c>
      <c r="T317" t="s">
        <v>889</v>
      </c>
      <c r="U317" t="s">
        <v>890</v>
      </c>
      <c r="V317" t="s">
        <v>14172</v>
      </c>
    </row>
    <row r="318" spans="1:22" x14ac:dyDescent="0.25">
      <c r="A318">
        <v>324</v>
      </c>
      <c r="B318" t="s">
        <v>14199</v>
      </c>
      <c r="C318" t="str">
        <f t="shared" si="13"/>
        <v xml:space="preserve">PAULO CESAR SENTURION BENITES </v>
      </c>
      <c r="D318" t="s">
        <v>15</v>
      </c>
      <c r="E318">
        <v>89778162115</v>
      </c>
      <c r="F318" t="s">
        <v>17</v>
      </c>
      <c r="G318" t="s">
        <v>12</v>
      </c>
      <c r="H318" t="s">
        <v>14201</v>
      </c>
      <c r="I318" t="s">
        <v>891</v>
      </c>
      <c r="J318">
        <v>239</v>
      </c>
      <c r="K318" t="s">
        <v>324</v>
      </c>
      <c r="L318" t="s">
        <v>28</v>
      </c>
      <c r="M318" t="s">
        <v>14</v>
      </c>
      <c r="N318">
        <v>79015470</v>
      </c>
      <c r="O318">
        <v>67</v>
      </c>
      <c r="P318" t="s">
        <v>14202</v>
      </c>
      <c r="Q318">
        <v>67</v>
      </c>
      <c r="R318" t="s">
        <v>14203</v>
      </c>
      <c r="S318">
        <v>7006089977947860</v>
      </c>
      <c r="T318" t="s">
        <v>892</v>
      </c>
      <c r="U318" t="s">
        <v>14204</v>
      </c>
      <c r="V318" t="s">
        <v>14172</v>
      </c>
    </row>
    <row r="319" spans="1:22" x14ac:dyDescent="0.25">
      <c r="A319">
        <v>325</v>
      </c>
      <c r="B319" t="s">
        <v>14205</v>
      </c>
      <c r="C319" t="str">
        <f t="shared" si="13"/>
        <v xml:space="preserve">VINICIUS SANTOS BERTOLLI  </v>
      </c>
      <c r="D319" t="s">
        <v>15</v>
      </c>
      <c r="E319">
        <v>47361359809</v>
      </c>
      <c r="F319" t="s">
        <v>17</v>
      </c>
      <c r="G319" t="s">
        <v>12</v>
      </c>
      <c r="H319" t="s">
        <v>14207</v>
      </c>
      <c r="I319" t="s">
        <v>893</v>
      </c>
      <c r="J319">
        <v>41</v>
      </c>
      <c r="K319" t="s">
        <v>894</v>
      </c>
      <c r="L319" t="s">
        <v>64</v>
      </c>
      <c r="M319" t="s">
        <v>14</v>
      </c>
      <c r="O319">
        <v>67</v>
      </c>
      <c r="P319">
        <v>981221876</v>
      </c>
      <c r="Q319">
        <v>67</v>
      </c>
      <c r="R319">
        <v>984061552</v>
      </c>
      <c r="S319">
        <v>1392911</v>
      </c>
      <c r="T319" t="s">
        <v>14208</v>
      </c>
      <c r="U319" t="s">
        <v>895</v>
      </c>
      <c r="V319" t="s">
        <v>14172</v>
      </c>
    </row>
    <row r="320" spans="1:22" x14ac:dyDescent="0.25">
      <c r="A320">
        <v>326</v>
      </c>
      <c r="B320" t="s">
        <v>14209</v>
      </c>
      <c r="C320" t="str">
        <f t="shared" si="13"/>
        <v xml:space="preserve">NEIVA FERREIRA DE SOUSA </v>
      </c>
      <c r="D320" t="s">
        <v>10</v>
      </c>
      <c r="E320">
        <v>36593630144</v>
      </c>
      <c r="F320" t="s">
        <v>32</v>
      </c>
      <c r="G320" t="s">
        <v>24</v>
      </c>
      <c r="H320" t="s">
        <v>14211</v>
      </c>
      <c r="I320" t="s">
        <v>896</v>
      </c>
      <c r="J320">
        <v>0</v>
      </c>
      <c r="K320" t="s">
        <v>897</v>
      </c>
      <c r="L320" t="s">
        <v>28</v>
      </c>
      <c r="M320" t="s">
        <v>14</v>
      </c>
      <c r="O320">
        <v>67</v>
      </c>
      <c r="P320" t="s">
        <v>14212</v>
      </c>
      <c r="Q320">
        <v>67</v>
      </c>
      <c r="R320" t="s">
        <v>14213</v>
      </c>
      <c r="S320">
        <v>12168689900091</v>
      </c>
      <c r="T320" t="s">
        <v>898</v>
      </c>
      <c r="U320" t="s">
        <v>899</v>
      </c>
      <c r="V320" t="s">
        <v>14214</v>
      </c>
    </row>
    <row r="321" spans="1:22" x14ac:dyDescent="0.25">
      <c r="A321">
        <v>327</v>
      </c>
      <c r="B321" t="s">
        <v>14215</v>
      </c>
      <c r="C321" t="str">
        <f t="shared" si="13"/>
        <v xml:space="preserve">GRAZIANY DE SOUZA ROSA  </v>
      </c>
      <c r="D321" t="s">
        <v>10</v>
      </c>
      <c r="F321" t="s">
        <v>32</v>
      </c>
      <c r="G321" t="s">
        <v>12</v>
      </c>
      <c r="H321" t="s">
        <v>14216</v>
      </c>
      <c r="I321" t="s">
        <v>900</v>
      </c>
      <c r="J321">
        <v>197</v>
      </c>
      <c r="K321" t="s">
        <v>324</v>
      </c>
      <c r="L321" t="s">
        <v>28</v>
      </c>
      <c r="M321" t="s">
        <v>14</v>
      </c>
      <c r="N321">
        <v>79015370</v>
      </c>
      <c r="O321">
        <v>67</v>
      </c>
      <c r="P321">
        <v>996516647</v>
      </c>
      <c r="Q321">
        <v>67</v>
      </c>
      <c r="R321">
        <v>996088488</v>
      </c>
      <c r="S321">
        <v>706003365428848</v>
      </c>
      <c r="T321" t="s">
        <v>901</v>
      </c>
      <c r="U321" t="s">
        <v>902</v>
      </c>
      <c r="V321" t="s">
        <v>14214</v>
      </c>
    </row>
    <row r="322" spans="1:22" x14ac:dyDescent="0.25">
      <c r="A322">
        <v>328</v>
      </c>
      <c r="B322" t="s">
        <v>14217</v>
      </c>
      <c r="C322" t="str">
        <f t="shared" si="13"/>
        <v xml:space="preserve">ARLEI TEODORO DE QUEROZ </v>
      </c>
      <c r="D322" t="s">
        <v>15</v>
      </c>
      <c r="E322">
        <v>1569808600</v>
      </c>
      <c r="F322" t="s">
        <v>17</v>
      </c>
      <c r="G322" t="s">
        <v>24</v>
      </c>
      <c r="H322" t="s">
        <v>14219</v>
      </c>
      <c r="I322" t="s">
        <v>903</v>
      </c>
      <c r="J322">
        <v>320</v>
      </c>
      <c r="K322" t="s">
        <v>70</v>
      </c>
      <c r="L322" t="s">
        <v>28</v>
      </c>
      <c r="M322" t="s">
        <v>14</v>
      </c>
      <c r="N322">
        <v>79118021</v>
      </c>
      <c r="O322">
        <v>67</v>
      </c>
      <c r="P322">
        <v>984824372</v>
      </c>
      <c r="S322">
        <v>704507385810813</v>
      </c>
      <c r="T322" t="s">
        <v>904</v>
      </c>
      <c r="U322" t="s">
        <v>905</v>
      </c>
      <c r="V322" t="s">
        <v>14214</v>
      </c>
    </row>
    <row r="323" spans="1:22" x14ac:dyDescent="0.25">
      <c r="A323">
        <v>329</v>
      </c>
      <c r="B323" t="s">
        <v>14220</v>
      </c>
      <c r="C323" t="str">
        <f>LEFT(B323,SEARCH("-",B323)-1)</f>
        <v xml:space="preserve">FRANKLIN ZAMPRONI SOARES LIMA </v>
      </c>
      <c r="D323" t="s">
        <v>15</v>
      </c>
      <c r="E323">
        <v>52807410197</v>
      </c>
      <c r="F323" t="s">
        <v>17</v>
      </c>
      <c r="G323" t="s">
        <v>24</v>
      </c>
      <c r="H323" t="s">
        <v>14222</v>
      </c>
      <c r="I323" t="s">
        <v>906</v>
      </c>
      <c r="J323">
        <v>223</v>
      </c>
      <c r="K323" t="s">
        <v>362</v>
      </c>
      <c r="L323" t="s">
        <v>28</v>
      </c>
      <c r="M323" t="s">
        <v>14</v>
      </c>
      <c r="N323">
        <v>79116260</v>
      </c>
      <c r="O323">
        <v>67</v>
      </c>
      <c r="P323">
        <v>992935782</v>
      </c>
      <c r="Q323">
        <v>67</v>
      </c>
      <c r="R323">
        <v>33661667</v>
      </c>
      <c r="S323">
        <v>2031210965700050</v>
      </c>
      <c r="T323" t="s">
        <v>14223</v>
      </c>
      <c r="U323" t="s">
        <v>907</v>
      </c>
      <c r="V323" t="s">
        <v>14214</v>
      </c>
    </row>
    <row r="324" spans="1:22" x14ac:dyDescent="0.25">
      <c r="A324">
        <v>330</v>
      </c>
      <c r="B324" t="s">
        <v>14224</v>
      </c>
      <c r="C324" t="str">
        <f t="shared" ref="C324:C349" si="14">LEFT(B324,SEARCH("(",B324)-1)</f>
        <v xml:space="preserve">RICARDO SANTOS SILVA </v>
      </c>
      <c r="D324" t="s">
        <v>15</v>
      </c>
      <c r="E324">
        <v>4991891167</v>
      </c>
      <c r="F324" t="s">
        <v>32</v>
      </c>
      <c r="G324" t="s">
        <v>12</v>
      </c>
      <c r="H324" t="s">
        <v>14226</v>
      </c>
      <c r="I324" t="s">
        <v>908</v>
      </c>
      <c r="J324">
        <v>119</v>
      </c>
      <c r="K324" t="s">
        <v>13667</v>
      </c>
      <c r="L324" t="s">
        <v>28</v>
      </c>
      <c r="M324" t="s">
        <v>14</v>
      </c>
      <c r="N324">
        <v>79108240</v>
      </c>
      <c r="O324">
        <v>67</v>
      </c>
      <c r="P324">
        <v>981868970</v>
      </c>
      <c r="Q324">
        <v>67</v>
      </c>
      <c r="R324">
        <v>99699751</v>
      </c>
      <c r="S324">
        <v>708607075759094</v>
      </c>
      <c r="T324" t="s">
        <v>14227</v>
      </c>
      <c r="U324" t="s">
        <v>909</v>
      </c>
      <c r="V324" t="s">
        <v>14214</v>
      </c>
    </row>
    <row r="325" spans="1:22" x14ac:dyDescent="0.25">
      <c r="A325">
        <v>331</v>
      </c>
      <c r="B325" t="s">
        <v>14228</v>
      </c>
      <c r="C325" t="str">
        <f t="shared" si="14"/>
        <v xml:space="preserve">AURORA ESTELA PORTLHO  SILVA </v>
      </c>
      <c r="D325" t="s">
        <v>10</v>
      </c>
      <c r="E325">
        <v>69643113</v>
      </c>
      <c r="F325" t="s">
        <v>32</v>
      </c>
      <c r="G325" t="s">
        <v>72</v>
      </c>
      <c r="H325" t="s">
        <v>14230</v>
      </c>
      <c r="I325" t="s">
        <v>234</v>
      </c>
      <c r="J325">
        <v>618</v>
      </c>
      <c r="K325" t="s">
        <v>235</v>
      </c>
      <c r="L325" t="s">
        <v>28</v>
      </c>
      <c r="M325" t="s">
        <v>14</v>
      </c>
      <c r="N325">
        <v>79072271</v>
      </c>
      <c r="O325">
        <v>67</v>
      </c>
      <c r="P325">
        <v>992078822</v>
      </c>
      <c r="Q325">
        <v>67</v>
      </c>
      <c r="R325">
        <v>33976297</v>
      </c>
      <c r="S325">
        <v>70000567196008</v>
      </c>
      <c r="T325" t="s">
        <v>910</v>
      </c>
      <c r="V325" t="s">
        <v>14214</v>
      </c>
    </row>
    <row r="326" spans="1:22" x14ac:dyDescent="0.25">
      <c r="A326">
        <v>332</v>
      </c>
      <c r="B326" t="s">
        <v>14231</v>
      </c>
      <c r="C326" t="str">
        <f t="shared" si="14"/>
        <v xml:space="preserve">SOLANGE DO PILAR COELHO  </v>
      </c>
      <c r="D326" t="s">
        <v>10</v>
      </c>
      <c r="E326">
        <v>86428390159</v>
      </c>
      <c r="F326" t="s">
        <v>17</v>
      </c>
      <c r="G326" t="s">
        <v>24</v>
      </c>
      <c r="H326" t="s">
        <v>14233</v>
      </c>
      <c r="I326" t="s">
        <v>14234</v>
      </c>
      <c r="K326" t="s">
        <v>897</v>
      </c>
      <c r="L326" t="s">
        <v>28</v>
      </c>
      <c r="M326" t="s">
        <v>14</v>
      </c>
      <c r="O326">
        <v>67</v>
      </c>
      <c r="P326">
        <v>992352115</v>
      </c>
      <c r="Q326">
        <v>67</v>
      </c>
      <c r="R326">
        <v>996049743</v>
      </c>
      <c r="S326">
        <v>704105165262975</v>
      </c>
      <c r="T326" t="s">
        <v>911</v>
      </c>
      <c r="U326" t="s">
        <v>912</v>
      </c>
      <c r="V326" t="s">
        <v>14214</v>
      </c>
    </row>
    <row r="327" spans="1:22" x14ac:dyDescent="0.25">
      <c r="A327">
        <v>333</v>
      </c>
      <c r="B327" t="s">
        <v>14235</v>
      </c>
      <c r="C327" t="str">
        <f t="shared" si="14"/>
        <v xml:space="preserve">JUAREZ FERREIRA DA SILVA </v>
      </c>
      <c r="D327" t="s">
        <v>15</v>
      </c>
      <c r="E327">
        <v>16303920144</v>
      </c>
      <c r="F327" t="s">
        <v>17</v>
      </c>
      <c r="G327" t="s">
        <v>24</v>
      </c>
      <c r="H327" t="s">
        <v>14237</v>
      </c>
      <c r="I327" t="s">
        <v>33</v>
      </c>
      <c r="J327">
        <v>62</v>
      </c>
      <c r="K327" t="s">
        <v>34</v>
      </c>
      <c r="L327" t="s">
        <v>28</v>
      </c>
      <c r="M327" t="s">
        <v>14</v>
      </c>
      <c r="N327">
        <v>79117130</v>
      </c>
      <c r="O327">
        <v>67</v>
      </c>
      <c r="P327" t="s">
        <v>14238</v>
      </c>
      <c r="Q327">
        <v>67</v>
      </c>
      <c r="R327" t="s">
        <v>14239</v>
      </c>
      <c r="S327">
        <v>706002846438343</v>
      </c>
      <c r="T327" t="s">
        <v>14240</v>
      </c>
      <c r="V327" t="s">
        <v>14214</v>
      </c>
    </row>
    <row r="328" spans="1:22" x14ac:dyDescent="0.25">
      <c r="A328">
        <v>334</v>
      </c>
      <c r="B328" t="s">
        <v>14241</v>
      </c>
      <c r="C328" t="str">
        <f t="shared" si="14"/>
        <v xml:space="preserve">EDENIR BELMIRA DE LIMA AMARAL  </v>
      </c>
      <c r="D328" t="s">
        <v>15</v>
      </c>
      <c r="E328">
        <v>39039501068</v>
      </c>
      <c r="F328" t="s">
        <v>17</v>
      </c>
      <c r="G328" t="s">
        <v>24</v>
      </c>
      <c r="H328" t="s">
        <v>13839</v>
      </c>
      <c r="I328" t="s">
        <v>13840</v>
      </c>
      <c r="J328">
        <v>1570</v>
      </c>
      <c r="K328" t="s">
        <v>12770</v>
      </c>
      <c r="L328" t="s">
        <v>28</v>
      </c>
      <c r="M328" t="s">
        <v>14</v>
      </c>
      <c r="N328">
        <v>79010230</v>
      </c>
      <c r="O328">
        <v>67</v>
      </c>
      <c r="P328">
        <v>999910968</v>
      </c>
      <c r="Q328">
        <v>67</v>
      </c>
      <c r="R328">
        <v>30262388</v>
      </c>
      <c r="S328">
        <v>898003498862031</v>
      </c>
      <c r="T328" t="s">
        <v>14242</v>
      </c>
      <c r="U328" t="s">
        <v>913</v>
      </c>
      <c r="V328" t="s">
        <v>14214</v>
      </c>
    </row>
    <row r="329" spans="1:22" x14ac:dyDescent="0.25">
      <c r="A329">
        <v>335</v>
      </c>
      <c r="B329" t="s">
        <v>14243</v>
      </c>
      <c r="C329" t="str">
        <f t="shared" si="14"/>
        <v xml:space="preserve">VICTOR HUGO VLADARES DE REZENDE  </v>
      </c>
      <c r="D329" t="s">
        <v>15</v>
      </c>
      <c r="E329">
        <v>5653729124</v>
      </c>
      <c r="F329" t="s">
        <v>17</v>
      </c>
      <c r="G329" t="s">
        <v>12</v>
      </c>
      <c r="H329" t="s">
        <v>14245</v>
      </c>
      <c r="I329" t="s">
        <v>491</v>
      </c>
      <c r="J329">
        <v>281</v>
      </c>
      <c r="K329" t="s">
        <v>34</v>
      </c>
      <c r="L329" t="s">
        <v>28</v>
      </c>
      <c r="M329" t="s">
        <v>14</v>
      </c>
      <c r="N329">
        <v>79117121</v>
      </c>
      <c r="O329">
        <v>67</v>
      </c>
      <c r="P329">
        <v>996650469</v>
      </c>
      <c r="Q329">
        <v>67</v>
      </c>
      <c r="R329">
        <v>9991447033</v>
      </c>
      <c r="S329">
        <v>700001112962500</v>
      </c>
      <c r="T329" t="s">
        <v>914</v>
      </c>
      <c r="U329" t="s">
        <v>915</v>
      </c>
      <c r="V329" t="s">
        <v>14214</v>
      </c>
    </row>
    <row r="330" spans="1:22" x14ac:dyDescent="0.25">
      <c r="A330">
        <v>336</v>
      </c>
      <c r="B330" t="s">
        <v>14246</v>
      </c>
      <c r="C330" t="str">
        <f t="shared" si="14"/>
        <v xml:space="preserve">HELENA LUCIA FRAIHA BONFIM  </v>
      </c>
      <c r="D330" t="s">
        <v>10</v>
      </c>
      <c r="E330">
        <v>90165012153</v>
      </c>
      <c r="F330" t="s">
        <v>32</v>
      </c>
      <c r="G330" t="s">
        <v>328</v>
      </c>
      <c r="H330" t="s">
        <v>14248</v>
      </c>
      <c r="I330" t="s">
        <v>916</v>
      </c>
      <c r="J330">
        <v>3480</v>
      </c>
      <c r="K330" t="s">
        <v>13029</v>
      </c>
      <c r="L330" t="s">
        <v>64</v>
      </c>
      <c r="M330" t="s">
        <v>14</v>
      </c>
      <c r="N330">
        <v>79011460</v>
      </c>
      <c r="O330">
        <v>67</v>
      </c>
      <c r="P330">
        <v>92455186</v>
      </c>
      <c r="Q330">
        <v>67</v>
      </c>
      <c r="S330">
        <v>700005096956401</v>
      </c>
      <c r="T330" t="s">
        <v>917</v>
      </c>
      <c r="V330" t="s">
        <v>14214</v>
      </c>
    </row>
    <row r="331" spans="1:22" x14ac:dyDescent="0.25">
      <c r="A331">
        <v>337</v>
      </c>
      <c r="B331" t="s">
        <v>14249</v>
      </c>
      <c r="C331" t="str">
        <f t="shared" si="14"/>
        <v xml:space="preserve">BRENDA CRISTINADA SILVA PEREIRA </v>
      </c>
      <c r="D331" t="s">
        <v>10</v>
      </c>
      <c r="E331">
        <v>8790852150</v>
      </c>
      <c r="F331" t="s">
        <v>32</v>
      </c>
      <c r="G331" t="s">
        <v>12</v>
      </c>
      <c r="H331" t="s">
        <v>14251</v>
      </c>
      <c r="I331" t="s">
        <v>918</v>
      </c>
      <c r="J331">
        <v>327</v>
      </c>
      <c r="K331" t="s">
        <v>919</v>
      </c>
      <c r="L331" t="s">
        <v>28</v>
      </c>
      <c r="M331" t="s">
        <v>14</v>
      </c>
      <c r="N331">
        <v>79062520</v>
      </c>
      <c r="O331">
        <v>67</v>
      </c>
      <c r="P331">
        <v>99263883</v>
      </c>
      <c r="Q331">
        <v>67</v>
      </c>
      <c r="R331">
        <v>99219489</v>
      </c>
      <c r="S331">
        <v>898002799508423</v>
      </c>
      <c r="T331" t="s">
        <v>920</v>
      </c>
      <c r="U331" t="s">
        <v>921</v>
      </c>
      <c r="V331" t="s">
        <v>14214</v>
      </c>
    </row>
    <row r="332" spans="1:22" x14ac:dyDescent="0.25">
      <c r="A332">
        <v>338</v>
      </c>
      <c r="B332" t="s">
        <v>14252</v>
      </c>
      <c r="C332" t="str">
        <f t="shared" si="14"/>
        <v xml:space="preserve">ZILDA APARECIDA DOS SANTOS  </v>
      </c>
      <c r="D332" t="s">
        <v>10</v>
      </c>
      <c r="E332">
        <v>29450888191</v>
      </c>
      <c r="F332" t="s">
        <v>32</v>
      </c>
      <c r="G332" t="s">
        <v>12</v>
      </c>
      <c r="H332" t="s">
        <v>14254</v>
      </c>
      <c r="I332" t="s">
        <v>922</v>
      </c>
      <c r="J332">
        <v>1678</v>
      </c>
      <c r="K332" t="s">
        <v>569</v>
      </c>
      <c r="L332" t="s">
        <v>28</v>
      </c>
      <c r="M332" t="s">
        <v>14</v>
      </c>
      <c r="N332">
        <v>79018082</v>
      </c>
      <c r="O332">
        <v>67</v>
      </c>
      <c r="R332" t="s">
        <v>14255</v>
      </c>
      <c r="S332">
        <v>707603235230498</v>
      </c>
      <c r="T332" t="s">
        <v>923</v>
      </c>
      <c r="U332" t="s">
        <v>924</v>
      </c>
      <c r="V332" t="s">
        <v>14214</v>
      </c>
    </row>
    <row r="333" spans="1:22" x14ac:dyDescent="0.25">
      <c r="A333">
        <v>339</v>
      </c>
      <c r="B333" t="s">
        <v>14256</v>
      </c>
      <c r="C333" t="str">
        <f t="shared" si="14"/>
        <v xml:space="preserve">DENISE DE OLIVEIRA VIANA </v>
      </c>
      <c r="D333" t="s">
        <v>10</v>
      </c>
      <c r="E333">
        <v>60787325104</v>
      </c>
      <c r="F333" t="s">
        <v>32</v>
      </c>
      <c r="G333" t="s">
        <v>24</v>
      </c>
      <c r="H333" t="s">
        <v>14258</v>
      </c>
      <c r="I333" t="s">
        <v>14259</v>
      </c>
      <c r="J333">
        <v>288</v>
      </c>
      <c r="K333" t="s">
        <v>113</v>
      </c>
      <c r="L333" t="s">
        <v>28</v>
      </c>
      <c r="M333" t="s">
        <v>14</v>
      </c>
      <c r="N333">
        <v>79110222</v>
      </c>
      <c r="O333">
        <v>67</v>
      </c>
      <c r="P333">
        <v>992559721</v>
      </c>
      <c r="S333">
        <v>70003771347100</v>
      </c>
      <c r="T333" t="s">
        <v>925</v>
      </c>
      <c r="U333" t="s">
        <v>926</v>
      </c>
      <c r="V333" t="s">
        <v>14214</v>
      </c>
    </row>
    <row r="334" spans="1:22" x14ac:dyDescent="0.25">
      <c r="A334">
        <v>340</v>
      </c>
      <c r="B334" t="s">
        <v>14260</v>
      </c>
      <c r="C334" t="str">
        <f t="shared" si="14"/>
        <v xml:space="preserve">ALTAMIRO PEREIRA DO AMARA L  </v>
      </c>
      <c r="D334" t="s">
        <v>15</v>
      </c>
      <c r="E334">
        <v>37594630882</v>
      </c>
      <c r="F334" t="s">
        <v>17</v>
      </c>
      <c r="G334" t="s">
        <v>72</v>
      </c>
      <c r="H334" t="s">
        <v>14262</v>
      </c>
      <c r="I334" t="s">
        <v>927</v>
      </c>
      <c r="J334">
        <v>559</v>
      </c>
      <c r="K334" t="s">
        <v>34</v>
      </c>
      <c r="L334" t="s">
        <v>28</v>
      </c>
      <c r="M334" t="s">
        <v>14</v>
      </c>
      <c r="N334">
        <v>79117060</v>
      </c>
      <c r="O334">
        <v>67</v>
      </c>
      <c r="P334" t="s">
        <v>14263</v>
      </c>
      <c r="S334">
        <v>70620609401469</v>
      </c>
      <c r="T334" t="s">
        <v>928</v>
      </c>
      <c r="V334" t="s">
        <v>14214</v>
      </c>
    </row>
    <row r="335" spans="1:22" x14ac:dyDescent="0.25">
      <c r="A335">
        <v>341</v>
      </c>
      <c r="B335" t="s">
        <v>14264</v>
      </c>
      <c r="C335" t="str">
        <f t="shared" si="14"/>
        <v xml:space="preserve">LAURA DOS SANTOS LEAL </v>
      </c>
      <c r="D335" t="s">
        <v>10</v>
      </c>
      <c r="E335">
        <v>4071342129</v>
      </c>
      <c r="F335" t="s">
        <v>17</v>
      </c>
      <c r="G335" t="s">
        <v>12</v>
      </c>
      <c r="H335" t="s">
        <v>14266</v>
      </c>
      <c r="I335" t="s">
        <v>646</v>
      </c>
      <c r="J335">
        <v>542</v>
      </c>
      <c r="K335" t="s">
        <v>84</v>
      </c>
      <c r="L335" t="s">
        <v>28</v>
      </c>
      <c r="M335" t="s">
        <v>14</v>
      </c>
      <c r="N335">
        <v>79115021</v>
      </c>
      <c r="O335">
        <v>67</v>
      </c>
      <c r="P335">
        <v>996182829</v>
      </c>
      <c r="Q335">
        <v>67</v>
      </c>
      <c r="S335">
        <v>2001927310400000</v>
      </c>
      <c r="T335" t="s">
        <v>929</v>
      </c>
      <c r="U335" t="s">
        <v>14267</v>
      </c>
      <c r="V335" t="s">
        <v>14214</v>
      </c>
    </row>
    <row r="336" spans="1:22" x14ac:dyDescent="0.25">
      <c r="A336">
        <v>342</v>
      </c>
      <c r="B336" t="s">
        <v>14268</v>
      </c>
      <c r="C336" t="str">
        <f t="shared" si="14"/>
        <v xml:space="preserve">LUCAS RUAN  NASCIMENTO BERGAMO </v>
      </c>
      <c r="D336" t="s">
        <v>15</v>
      </c>
      <c r="E336">
        <v>3393519182</v>
      </c>
      <c r="F336" t="s">
        <v>12</v>
      </c>
      <c r="G336" t="s">
        <v>12</v>
      </c>
      <c r="H336" t="s">
        <v>14270</v>
      </c>
      <c r="I336" t="s">
        <v>930</v>
      </c>
      <c r="J336" t="s">
        <v>933</v>
      </c>
      <c r="K336" t="s">
        <v>57</v>
      </c>
      <c r="L336" t="s">
        <v>28</v>
      </c>
      <c r="M336" t="s">
        <v>14</v>
      </c>
      <c r="N336">
        <v>79017030</v>
      </c>
      <c r="O336">
        <v>67</v>
      </c>
      <c r="P336">
        <v>992369393</v>
      </c>
      <c r="Q336">
        <v>67</v>
      </c>
      <c r="R336">
        <v>33525916</v>
      </c>
      <c r="S336">
        <v>160749449710001</v>
      </c>
      <c r="T336" t="s">
        <v>931</v>
      </c>
      <c r="U336" t="s">
        <v>932</v>
      </c>
      <c r="V336" t="s">
        <v>14271</v>
      </c>
    </row>
    <row r="337" spans="1:22" x14ac:dyDescent="0.25">
      <c r="A337">
        <v>343</v>
      </c>
      <c r="B337" t="s">
        <v>14272</v>
      </c>
      <c r="C337" t="str">
        <f t="shared" si="14"/>
        <v xml:space="preserve">EDNA ALVES AMARAL  </v>
      </c>
      <c r="D337" t="s">
        <v>10</v>
      </c>
      <c r="E337">
        <v>46484507104</v>
      </c>
      <c r="F337" t="s">
        <v>17</v>
      </c>
      <c r="G337" t="s">
        <v>12</v>
      </c>
      <c r="H337" t="s">
        <v>14274</v>
      </c>
      <c r="I337" t="s">
        <v>934</v>
      </c>
      <c r="J337">
        <v>18</v>
      </c>
      <c r="K337" t="s">
        <v>897</v>
      </c>
      <c r="L337" t="s">
        <v>935</v>
      </c>
      <c r="M337" t="s">
        <v>14</v>
      </c>
      <c r="O337">
        <v>67</v>
      </c>
      <c r="P337" t="s">
        <v>14275</v>
      </c>
      <c r="Q337">
        <v>67</v>
      </c>
      <c r="R337" t="s">
        <v>14276</v>
      </c>
      <c r="S337">
        <v>705009845838354</v>
      </c>
      <c r="T337" t="s">
        <v>936</v>
      </c>
      <c r="V337" t="s">
        <v>14271</v>
      </c>
    </row>
    <row r="338" spans="1:22" x14ac:dyDescent="0.25">
      <c r="A338">
        <v>344</v>
      </c>
      <c r="B338" t="s">
        <v>14277</v>
      </c>
      <c r="C338" t="str">
        <f t="shared" si="14"/>
        <v xml:space="preserve">GISLAINE PALÁCIOS </v>
      </c>
      <c r="D338" t="s">
        <v>10</v>
      </c>
      <c r="E338">
        <v>1562301195</v>
      </c>
      <c r="F338" t="s">
        <v>32</v>
      </c>
      <c r="G338" t="s">
        <v>12</v>
      </c>
      <c r="H338" t="s">
        <v>14279</v>
      </c>
      <c r="I338" t="s">
        <v>437</v>
      </c>
      <c r="J338">
        <v>154</v>
      </c>
      <c r="K338" t="s">
        <v>438</v>
      </c>
      <c r="L338" t="s">
        <v>28</v>
      </c>
      <c r="M338" t="s">
        <v>14</v>
      </c>
      <c r="N338">
        <v>79076172</v>
      </c>
      <c r="O338">
        <v>67</v>
      </c>
      <c r="P338">
        <v>999116497</v>
      </c>
      <c r="S338">
        <v>703603004610837</v>
      </c>
      <c r="T338" t="s">
        <v>937</v>
      </c>
      <c r="U338" t="s">
        <v>938</v>
      </c>
      <c r="V338" t="s">
        <v>14271</v>
      </c>
    </row>
    <row r="339" spans="1:22" x14ac:dyDescent="0.25">
      <c r="A339">
        <v>345</v>
      </c>
      <c r="B339" t="s">
        <v>14280</v>
      </c>
      <c r="C339" t="str">
        <f t="shared" si="14"/>
        <v xml:space="preserve">JULIA CABALLERO  </v>
      </c>
      <c r="D339" t="s">
        <v>10</v>
      </c>
      <c r="E339">
        <v>39010910172</v>
      </c>
      <c r="F339" t="s">
        <v>32</v>
      </c>
      <c r="G339" t="s">
        <v>24</v>
      </c>
      <c r="H339" t="s">
        <v>14282</v>
      </c>
      <c r="I339" t="s">
        <v>939</v>
      </c>
      <c r="J339">
        <v>46</v>
      </c>
      <c r="K339" t="s">
        <v>438</v>
      </c>
      <c r="L339" t="s">
        <v>28</v>
      </c>
      <c r="M339" t="s">
        <v>14</v>
      </c>
      <c r="N339">
        <v>79076173</v>
      </c>
      <c r="O339">
        <v>67</v>
      </c>
      <c r="P339">
        <v>9999116497</v>
      </c>
      <c r="S339">
        <v>709207238725238</v>
      </c>
      <c r="T339" t="s">
        <v>14283</v>
      </c>
      <c r="U339" t="s">
        <v>940</v>
      </c>
      <c r="V339" t="s">
        <v>14271</v>
      </c>
    </row>
    <row r="340" spans="1:22" x14ac:dyDescent="0.25">
      <c r="A340">
        <v>346</v>
      </c>
      <c r="B340" t="s">
        <v>14284</v>
      </c>
      <c r="C340" t="str">
        <f t="shared" si="14"/>
        <v xml:space="preserve">SANTA INEZ DA SILVA GUAZINA  </v>
      </c>
      <c r="D340" t="s">
        <v>10</v>
      </c>
      <c r="E340">
        <v>89855183134</v>
      </c>
      <c r="F340" t="s">
        <v>17</v>
      </c>
      <c r="G340" t="s">
        <v>24</v>
      </c>
      <c r="H340" t="s">
        <v>14286</v>
      </c>
      <c r="I340" t="s">
        <v>385</v>
      </c>
      <c r="J340">
        <v>190</v>
      </c>
      <c r="K340" t="s">
        <v>70</v>
      </c>
      <c r="L340" t="s">
        <v>28</v>
      </c>
      <c r="M340" t="s">
        <v>14</v>
      </c>
      <c r="N340">
        <v>79009730</v>
      </c>
      <c r="O340">
        <v>67</v>
      </c>
      <c r="P340" t="s">
        <v>14287</v>
      </c>
      <c r="Q340">
        <v>67</v>
      </c>
      <c r="R340" t="s">
        <v>14288</v>
      </c>
      <c r="T340" t="s">
        <v>941</v>
      </c>
      <c r="U340" t="s">
        <v>14289</v>
      </c>
      <c r="V340" t="s">
        <v>14271</v>
      </c>
    </row>
    <row r="341" spans="1:22" x14ac:dyDescent="0.25">
      <c r="A341">
        <v>347</v>
      </c>
      <c r="B341" t="s">
        <v>14290</v>
      </c>
      <c r="C341" t="str">
        <f t="shared" si="14"/>
        <v xml:space="preserve">LUIZA MARION  BORGES GUIMARÃS  </v>
      </c>
      <c r="D341" t="s">
        <v>10</v>
      </c>
      <c r="F341" t="s">
        <v>17</v>
      </c>
      <c r="G341" t="s">
        <v>12</v>
      </c>
      <c r="H341" t="s">
        <v>14291</v>
      </c>
      <c r="I341" t="s">
        <v>305</v>
      </c>
      <c r="J341">
        <v>543</v>
      </c>
      <c r="K341" t="s">
        <v>12770</v>
      </c>
      <c r="L341" t="s">
        <v>28</v>
      </c>
      <c r="M341" t="s">
        <v>14</v>
      </c>
      <c r="N341">
        <v>79011160</v>
      </c>
      <c r="O341">
        <v>67</v>
      </c>
      <c r="P341">
        <v>984799399</v>
      </c>
      <c r="Q341">
        <v>67</v>
      </c>
      <c r="R341">
        <v>9922556319</v>
      </c>
      <c r="S341">
        <v>898002759574921</v>
      </c>
      <c r="T341" t="s">
        <v>38</v>
      </c>
      <c r="U341" t="s">
        <v>942</v>
      </c>
      <c r="V341" t="s">
        <v>14271</v>
      </c>
    </row>
    <row r="342" spans="1:22" x14ac:dyDescent="0.25">
      <c r="A342">
        <v>348</v>
      </c>
      <c r="B342" t="s">
        <v>14292</v>
      </c>
      <c r="C342" t="str">
        <f t="shared" si="14"/>
        <v xml:space="preserve">MARCOS FABIO ALMEIDA DOS SANOS </v>
      </c>
      <c r="D342" t="s">
        <v>15</v>
      </c>
      <c r="E342">
        <v>82245860144</v>
      </c>
      <c r="F342" t="s">
        <v>17</v>
      </c>
      <c r="G342" t="s">
        <v>24</v>
      </c>
      <c r="H342" t="s">
        <v>14294</v>
      </c>
      <c r="I342" t="s">
        <v>14295</v>
      </c>
      <c r="J342">
        <v>320</v>
      </c>
      <c r="K342" t="s">
        <v>784</v>
      </c>
      <c r="L342" t="s">
        <v>28</v>
      </c>
      <c r="M342" t="s">
        <v>14</v>
      </c>
      <c r="N342">
        <v>79116170</v>
      </c>
      <c r="O342">
        <v>67</v>
      </c>
      <c r="P342" t="s">
        <v>14296</v>
      </c>
      <c r="Q342">
        <v>67</v>
      </c>
      <c r="R342" t="s">
        <v>14297</v>
      </c>
      <c r="S342">
        <v>704504380527711</v>
      </c>
      <c r="T342" t="s">
        <v>943</v>
      </c>
      <c r="U342" t="s">
        <v>14298</v>
      </c>
      <c r="V342" t="s">
        <v>14271</v>
      </c>
    </row>
    <row r="343" spans="1:22" x14ac:dyDescent="0.25">
      <c r="A343">
        <v>349</v>
      </c>
      <c r="B343" t="s">
        <v>14299</v>
      </c>
      <c r="C343" t="str">
        <f t="shared" si="14"/>
        <v xml:space="preserve">FABIANA FERREIRA CUBILHA </v>
      </c>
      <c r="D343" t="s">
        <v>10</v>
      </c>
      <c r="E343">
        <v>1490445188</v>
      </c>
      <c r="F343" t="s">
        <v>32</v>
      </c>
      <c r="G343" t="s">
        <v>24</v>
      </c>
      <c r="H343" t="s">
        <v>14301</v>
      </c>
      <c r="I343" t="s">
        <v>14295</v>
      </c>
      <c r="J343">
        <v>320</v>
      </c>
      <c r="K343" t="s">
        <v>784</v>
      </c>
      <c r="L343" t="s">
        <v>28</v>
      </c>
      <c r="M343" t="s">
        <v>14</v>
      </c>
      <c r="N343">
        <v>79116170</v>
      </c>
      <c r="O343">
        <v>67</v>
      </c>
      <c r="P343">
        <v>992950740</v>
      </c>
      <c r="S343">
        <v>705001407821054</v>
      </c>
      <c r="T343" t="s">
        <v>944</v>
      </c>
      <c r="U343" t="s">
        <v>945</v>
      </c>
      <c r="V343" t="s">
        <v>14271</v>
      </c>
    </row>
    <row r="344" spans="1:22" x14ac:dyDescent="0.25">
      <c r="A344">
        <v>350</v>
      </c>
      <c r="B344" t="s">
        <v>14302</v>
      </c>
      <c r="C344" t="str">
        <f t="shared" si="14"/>
        <v xml:space="preserve">WANDIR DE PINHO  </v>
      </c>
      <c r="D344" t="s">
        <v>15</v>
      </c>
      <c r="E344">
        <v>17350956134</v>
      </c>
      <c r="F344" t="s">
        <v>32</v>
      </c>
      <c r="G344" t="s">
        <v>12</v>
      </c>
      <c r="H344" t="s">
        <v>14304</v>
      </c>
      <c r="I344" t="s">
        <v>14305</v>
      </c>
      <c r="J344">
        <v>2026</v>
      </c>
      <c r="K344" t="s">
        <v>419</v>
      </c>
      <c r="L344" t="s">
        <v>28</v>
      </c>
      <c r="M344" t="s">
        <v>14</v>
      </c>
      <c r="N344">
        <v>79042010</v>
      </c>
      <c r="O344">
        <v>67</v>
      </c>
      <c r="P344">
        <v>992439617</v>
      </c>
      <c r="Q344">
        <v>67</v>
      </c>
      <c r="R344">
        <v>992535168</v>
      </c>
      <c r="S344">
        <v>702809115970160</v>
      </c>
      <c r="T344" t="s">
        <v>946</v>
      </c>
      <c r="U344" t="s">
        <v>947</v>
      </c>
      <c r="V344" t="s">
        <v>14271</v>
      </c>
    </row>
    <row r="345" spans="1:22" x14ac:dyDescent="0.25">
      <c r="A345">
        <v>351</v>
      </c>
      <c r="B345" t="s">
        <v>14306</v>
      </c>
      <c r="C345" t="str">
        <f t="shared" si="14"/>
        <v xml:space="preserve">SOFIA VAZ  STELLE </v>
      </c>
      <c r="D345" t="s">
        <v>10</v>
      </c>
      <c r="E345">
        <v>3165099146</v>
      </c>
      <c r="F345" t="s">
        <v>17</v>
      </c>
      <c r="G345" t="s">
        <v>12</v>
      </c>
      <c r="H345" t="s">
        <v>14308</v>
      </c>
      <c r="I345" t="s">
        <v>948</v>
      </c>
      <c r="J345">
        <v>220</v>
      </c>
      <c r="K345" t="s">
        <v>949</v>
      </c>
      <c r="L345" t="s">
        <v>28</v>
      </c>
      <c r="M345" t="s">
        <v>14</v>
      </c>
      <c r="N345">
        <v>79032480</v>
      </c>
      <c r="O345">
        <v>67</v>
      </c>
      <c r="P345">
        <v>992339866</v>
      </c>
      <c r="Q345">
        <v>67</v>
      </c>
      <c r="R345">
        <v>33017318</v>
      </c>
      <c r="T345" t="s">
        <v>950</v>
      </c>
      <c r="U345" t="s">
        <v>14309</v>
      </c>
      <c r="V345" t="s">
        <v>14271</v>
      </c>
    </row>
    <row r="346" spans="1:22" x14ac:dyDescent="0.25">
      <c r="A346">
        <v>352</v>
      </c>
      <c r="B346" t="s">
        <v>14310</v>
      </c>
      <c r="C346" t="str">
        <f t="shared" si="14"/>
        <v xml:space="preserve">EVANIR MARIA  </v>
      </c>
      <c r="D346" t="s">
        <v>10</v>
      </c>
      <c r="E346">
        <v>16418018168</v>
      </c>
      <c r="F346" t="s">
        <v>12</v>
      </c>
      <c r="G346" t="s">
        <v>12</v>
      </c>
      <c r="H346" t="s">
        <v>14312</v>
      </c>
      <c r="J346">
        <v>133</v>
      </c>
      <c r="L346" t="s">
        <v>64</v>
      </c>
      <c r="M346" t="s">
        <v>951</v>
      </c>
      <c r="N346">
        <v>79117640</v>
      </c>
      <c r="O346">
        <v>67</v>
      </c>
      <c r="P346">
        <v>996694281</v>
      </c>
      <c r="Q346">
        <v>67</v>
      </c>
      <c r="R346">
        <v>33655918</v>
      </c>
      <c r="S346">
        <v>1088172468500010</v>
      </c>
      <c r="T346" t="s">
        <v>952</v>
      </c>
      <c r="U346" t="s">
        <v>14313</v>
      </c>
      <c r="V346" t="s">
        <v>14271</v>
      </c>
    </row>
    <row r="347" spans="1:22" x14ac:dyDescent="0.25">
      <c r="A347">
        <v>353</v>
      </c>
      <c r="B347" t="s">
        <v>14314</v>
      </c>
      <c r="C347" t="str">
        <f t="shared" si="14"/>
        <v xml:space="preserve">ENEIAS  FLAVIO DA SILVA SALDANHA  </v>
      </c>
      <c r="D347" t="s">
        <v>15</v>
      </c>
      <c r="E347">
        <v>17554632191</v>
      </c>
      <c r="F347" t="s">
        <v>17</v>
      </c>
      <c r="G347" t="s">
        <v>12</v>
      </c>
      <c r="H347" t="s">
        <v>14316</v>
      </c>
      <c r="I347" t="s">
        <v>953</v>
      </c>
      <c r="J347">
        <v>205</v>
      </c>
      <c r="K347" t="s">
        <v>954</v>
      </c>
      <c r="L347" t="s">
        <v>28</v>
      </c>
      <c r="M347" t="s">
        <v>14</v>
      </c>
      <c r="N347">
        <v>79100560</v>
      </c>
      <c r="O347">
        <v>67</v>
      </c>
      <c r="P347" t="s">
        <v>14317</v>
      </c>
      <c r="Q347">
        <v>67</v>
      </c>
      <c r="R347" t="s">
        <v>14318</v>
      </c>
      <c r="S347">
        <v>700005166845905</v>
      </c>
      <c r="T347" t="s">
        <v>955</v>
      </c>
      <c r="U347" t="s">
        <v>956</v>
      </c>
      <c r="V347" t="s">
        <v>14271</v>
      </c>
    </row>
    <row r="348" spans="1:22" x14ac:dyDescent="0.25">
      <c r="A348">
        <v>354</v>
      </c>
      <c r="B348" t="s">
        <v>14319</v>
      </c>
      <c r="C348" t="str">
        <f t="shared" si="14"/>
        <v xml:space="preserve">MARCELINO SILVA PAVÃO </v>
      </c>
      <c r="D348" t="s">
        <v>15</v>
      </c>
      <c r="E348">
        <v>45691010115</v>
      </c>
      <c r="F348" t="s">
        <v>17</v>
      </c>
      <c r="G348" t="s">
        <v>12</v>
      </c>
      <c r="H348" t="s">
        <v>14321</v>
      </c>
      <c r="I348" t="s">
        <v>957</v>
      </c>
      <c r="J348">
        <v>326</v>
      </c>
      <c r="K348" t="s">
        <v>161</v>
      </c>
      <c r="L348" t="s">
        <v>28</v>
      </c>
      <c r="M348" t="s">
        <v>14</v>
      </c>
      <c r="N348">
        <v>79009160</v>
      </c>
      <c r="O348">
        <v>67</v>
      </c>
      <c r="P348">
        <v>991139691</v>
      </c>
      <c r="S348">
        <v>89800052003517</v>
      </c>
      <c r="T348" t="s">
        <v>958</v>
      </c>
      <c r="U348" t="s">
        <v>959</v>
      </c>
      <c r="V348" t="s">
        <v>14271</v>
      </c>
    </row>
    <row r="349" spans="1:22" x14ac:dyDescent="0.25">
      <c r="A349">
        <v>355</v>
      </c>
      <c r="B349" t="s">
        <v>14322</v>
      </c>
      <c r="C349" t="str">
        <f t="shared" si="14"/>
        <v xml:space="preserve">MIRIAM LOPES CARDOSO </v>
      </c>
      <c r="D349" t="s">
        <v>10</v>
      </c>
      <c r="E349">
        <v>78783755187</v>
      </c>
      <c r="F349" t="s">
        <v>17</v>
      </c>
      <c r="G349" t="s">
        <v>12</v>
      </c>
      <c r="H349" t="s">
        <v>14324</v>
      </c>
      <c r="I349" t="s">
        <v>960</v>
      </c>
      <c r="J349">
        <v>501</v>
      </c>
      <c r="K349" t="s">
        <v>543</v>
      </c>
      <c r="L349" t="s">
        <v>28</v>
      </c>
      <c r="M349" t="s">
        <v>14</v>
      </c>
      <c r="N349">
        <v>79065021</v>
      </c>
      <c r="O349">
        <v>67</v>
      </c>
      <c r="P349">
        <v>992747093</v>
      </c>
      <c r="Q349">
        <v>67</v>
      </c>
      <c r="R349">
        <v>33933480</v>
      </c>
      <c r="S349">
        <v>2030387787600000</v>
      </c>
      <c r="T349" t="s">
        <v>961</v>
      </c>
      <c r="U349" t="s">
        <v>962</v>
      </c>
      <c r="V349" t="s">
        <v>14271</v>
      </c>
    </row>
    <row r="350" spans="1:22" x14ac:dyDescent="0.25">
      <c r="A350">
        <v>356</v>
      </c>
      <c r="B350" t="s">
        <v>14325</v>
      </c>
      <c r="C350" t="str">
        <f>LEFT(B350,SEARCH("CANC",B350)-1)</f>
        <v xml:space="preserve">ERODETES CORREA MOCHIZUKE </v>
      </c>
      <c r="D350" t="s">
        <v>10</v>
      </c>
      <c r="E350">
        <v>7211341149</v>
      </c>
      <c r="F350" t="s">
        <v>17</v>
      </c>
      <c r="G350" t="s">
        <v>24</v>
      </c>
      <c r="H350" t="s">
        <v>14327</v>
      </c>
      <c r="I350" t="s">
        <v>14328</v>
      </c>
      <c r="J350">
        <v>798</v>
      </c>
      <c r="K350" t="s">
        <v>161</v>
      </c>
      <c r="L350" t="s">
        <v>28</v>
      </c>
      <c r="M350" t="s">
        <v>14</v>
      </c>
      <c r="N350">
        <v>79009390</v>
      </c>
      <c r="O350">
        <v>67</v>
      </c>
      <c r="P350" t="s">
        <v>14329</v>
      </c>
      <c r="Q350">
        <v>67</v>
      </c>
      <c r="R350" t="s">
        <v>14330</v>
      </c>
      <c r="T350" t="s">
        <v>963</v>
      </c>
      <c r="U350" t="s">
        <v>964</v>
      </c>
      <c r="V350" t="s">
        <v>14271</v>
      </c>
    </row>
    <row r="351" spans="1:22" x14ac:dyDescent="0.25">
      <c r="A351">
        <v>357</v>
      </c>
      <c r="B351" t="s">
        <v>14331</v>
      </c>
      <c r="C351" t="str">
        <f>LEFT(B351,SEARCH("(",B351)-1)</f>
        <v xml:space="preserve">THAMIRIS RAFAELA CAMPOS DA SILVA  </v>
      </c>
      <c r="D351" t="s">
        <v>10</v>
      </c>
      <c r="E351">
        <v>6322658174</v>
      </c>
      <c r="F351" t="s">
        <v>32</v>
      </c>
      <c r="G351" t="s">
        <v>12</v>
      </c>
      <c r="H351" t="s">
        <v>14333</v>
      </c>
      <c r="I351" t="s">
        <v>965</v>
      </c>
      <c r="J351">
        <v>187</v>
      </c>
      <c r="K351" t="s">
        <v>966</v>
      </c>
      <c r="L351" t="s">
        <v>28</v>
      </c>
      <c r="M351" t="s">
        <v>14</v>
      </c>
      <c r="N351">
        <v>79073342</v>
      </c>
      <c r="O351">
        <v>67</v>
      </c>
      <c r="P351">
        <v>998054199</v>
      </c>
      <c r="Q351">
        <v>67</v>
      </c>
      <c r="S351">
        <v>700001365594704</v>
      </c>
      <c r="T351" t="s">
        <v>967</v>
      </c>
      <c r="U351" t="s">
        <v>968</v>
      </c>
      <c r="V351" t="s">
        <v>14271</v>
      </c>
    </row>
    <row r="352" spans="1:22" x14ac:dyDescent="0.25">
      <c r="A352">
        <v>358</v>
      </c>
      <c r="B352" t="s">
        <v>14334</v>
      </c>
      <c r="C352" t="str">
        <f>LEFT(B352,SEARCH("(",B352)-1)</f>
        <v xml:space="preserve">TAYNARA LOPES NAZARIO  </v>
      </c>
      <c r="D352" t="s">
        <v>10</v>
      </c>
      <c r="E352">
        <v>5258097161</v>
      </c>
      <c r="F352" t="s">
        <v>32</v>
      </c>
      <c r="G352" t="s">
        <v>12</v>
      </c>
      <c r="H352" t="s">
        <v>14336</v>
      </c>
      <c r="I352" t="s">
        <v>969</v>
      </c>
      <c r="J352">
        <v>225</v>
      </c>
      <c r="K352" t="s">
        <v>970</v>
      </c>
      <c r="L352" t="s">
        <v>64</v>
      </c>
      <c r="M352" t="s">
        <v>14</v>
      </c>
      <c r="N352">
        <v>7911001</v>
      </c>
      <c r="O352">
        <v>67</v>
      </c>
      <c r="P352">
        <v>981250598</v>
      </c>
      <c r="Q352">
        <v>67</v>
      </c>
      <c r="R352">
        <v>992478708</v>
      </c>
      <c r="S352">
        <v>709206234428335</v>
      </c>
      <c r="T352" t="s">
        <v>971</v>
      </c>
      <c r="U352" t="s">
        <v>972</v>
      </c>
      <c r="V352" t="s">
        <v>14271</v>
      </c>
    </row>
    <row r="353" spans="1:22" x14ac:dyDescent="0.25">
      <c r="A353">
        <v>359</v>
      </c>
      <c r="B353" t="s">
        <v>14337</v>
      </c>
      <c r="C353" t="str">
        <f>LEFT(B353,SEARCH("(",B353)-1)</f>
        <v xml:space="preserve">AIRES PEREIRA RODRIGUES </v>
      </c>
      <c r="D353" t="s">
        <v>15</v>
      </c>
      <c r="E353">
        <v>2480930106</v>
      </c>
      <c r="F353" t="s">
        <v>17</v>
      </c>
      <c r="G353" t="s">
        <v>72</v>
      </c>
      <c r="H353" t="s">
        <v>14339</v>
      </c>
      <c r="I353" t="s">
        <v>973</v>
      </c>
      <c r="J353">
        <v>1025</v>
      </c>
      <c r="K353" t="s">
        <v>12770</v>
      </c>
      <c r="L353" t="s">
        <v>28</v>
      </c>
      <c r="M353" t="s">
        <v>14</v>
      </c>
      <c r="N353">
        <v>79010160</v>
      </c>
      <c r="O353">
        <v>67</v>
      </c>
      <c r="P353" t="s">
        <v>14340</v>
      </c>
      <c r="Q353">
        <v>67</v>
      </c>
      <c r="S353">
        <v>708202118038443</v>
      </c>
      <c r="T353" t="s">
        <v>974</v>
      </c>
      <c r="U353" t="s">
        <v>975</v>
      </c>
      <c r="V353" t="s">
        <v>14341</v>
      </c>
    </row>
    <row r="354" spans="1:22" x14ac:dyDescent="0.25">
      <c r="A354">
        <v>360</v>
      </c>
      <c r="B354" t="s">
        <v>14342</v>
      </c>
      <c r="C354" t="str">
        <f>LEFT(B354,SEARCH("-",B354)-1)</f>
        <v xml:space="preserve">SANDRA ANTUNES CHALEGA CUNHA </v>
      </c>
      <c r="D354" t="s">
        <v>10</v>
      </c>
      <c r="E354">
        <v>49724355187</v>
      </c>
      <c r="F354" t="s">
        <v>32</v>
      </c>
      <c r="G354" t="s">
        <v>24</v>
      </c>
      <c r="H354" t="s">
        <v>14344</v>
      </c>
      <c r="I354" t="s">
        <v>976</v>
      </c>
      <c r="J354">
        <v>249</v>
      </c>
      <c r="K354" t="s">
        <v>34</v>
      </c>
      <c r="L354" t="s">
        <v>64</v>
      </c>
      <c r="M354" t="s">
        <v>14</v>
      </c>
      <c r="N354">
        <v>79117566</v>
      </c>
      <c r="O354">
        <v>67</v>
      </c>
      <c r="P354" t="s">
        <v>977</v>
      </c>
      <c r="Q354">
        <v>67</v>
      </c>
      <c r="R354">
        <v>981472200</v>
      </c>
      <c r="S354">
        <v>898003718183732</v>
      </c>
      <c r="T354" t="s">
        <v>978</v>
      </c>
      <c r="U354" t="s">
        <v>979</v>
      </c>
      <c r="V354" t="s">
        <v>14345</v>
      </c>
    </row>
    <row r="355" spans="1:22" x14ac:dyDescent="0.25">
      <c r="A355">
        <v>361</v>
      </c>
      <c r="B355" t="s">
        <v>14346</v>
      </c>
      <c r="C355" t="str">
        <f>LEFT(B355,SEARCH("(",B355)-1)</f>
        <v xml:space="preserve">JOCELI DE MATOS CABRAL   </v>
      </c>
      <c r="D355" t="s">
        <v>10</v>
      </c>
      <c r="E355">
        <v>5726482190</v>
      </c>
      <c r="F355" t="s">
        <v>32</v>
      </c>
      <c r="G355" t="s">
        <v>12</v>
      </c>
      <c r="H355" t="s">
        <v>14348</v>
      </c>
      <c r="I355" t="s">
        <v>980</v>
      </c>
      <c r="J355">
        <v>600</v>
      </c>
      <c r="K355" t="s">
        <v>481</v>
      </c>
      <c r="L355" t="s">
        <v>28</v>
      </c>
      <c r="M355" t="s">
        <v>14</v>
      </c>
      <c r="N355">
        <v>79103070</v>
      </c>
      <c r="O355">
        <v>67</v>
      </c>
      <c r="P355">
        <v>991791814</v>
      </c>
      <c r="Q355">
        <v>67</v>
      </c>
      <c r="S355">
        <v>70960542231779</v>
      </c>
      <c r="T355" t="s">
        <v>981</v>
      </c>
      <c r="U355" t="s">
        <v>982</v>
      </c>
      <c r="V355" t="s">
        <v>14341</v>
      </c>
    </row>
    <row r="356" spans="1:22" x14ac:dyDescent="0.25">
      <c r="A356">
        <v>362</v>
      </c>
      <c r="B356" t="s">
        <v>14349</v>
      </c>
      <c r="C356" t="str">
        <f>LEFT(B356,SEARCH("(",B356)-1)</f>
        <v xml:space="preserve">WANDERSON ESCOBAR SOARES </v>
      </c>
      <c r="D356" t="s">
        <v>15</v>
      </c>
      <c r="E356">
        <v>2796049124</v>
      </c>
      <c r="F356" t="s">
        <v>17</v>
      </c>
      <c r="G356" t="s">
        <v>12</v>
      </c>
      <c r="H356" t="s">
        <v>14351</v>
      </c>
      <c r="I356" t="s">
        <v>14352</v>
      </c>
      <c r="J356">
        <v>23</v>
      </c>
      <c r="K356" t="s">
        <v>594</v>
      </c>
      <c r="L356" t="s">
        <v>28</v>
      </c>
      <c r="M356" t="s">
        <v>14</v>
      </c>
      <c r="N356">
        <v>79094420</v>
      </c>
      <c r="O356">
        <v>67</v>
      </c>
      <c r="P356" t="s">
        <v>14353</v>
      </c>
      <c r="Q356">
        <v>67</v>
      </c>
      <c r="S356">
        <v>700001971823710</v>
      </c>
      <c r="T356" t="s">
        <v>983</v>
      </c>
      <c r="U356" t="s">
        <v>984</v>
      </c>
      <c r="V356" t="s">
        <v>14341</v>
      </c>
    </row>
    <row r="357" spans="1:22" x14ac:dyDescent="0.25">
      <c r="A357">
        <v>363</v>
      </c>
      <c r="B357" t="s">
        <v>14354</v>
      </c>
      <c r="C357" t="str">
        <f>LEFT(B357,SEARCH("(",B357)-1)</f>
        <v xml:space="preserve">ELIZETY OLIVEIRA MERCADO </v>
      </c>
      <c r="D357" t="s">
        <v>10</v>
      </c>
      <c r="E357">
        <v>600035883</v>
      </c>
      <c r="F357" t="s">
        <v>32</v>
      </c>
      <c r="G357" t="s">
        <v>12</v>
      </c>
      <c r="H357" t="s">
        <v>14356</v>
      </c>
      <c r="I357" t="s">
        <v>985</v>
      </c>
      <c r="J357">
        <v>126</v>
      </c>
      <c r="K357" t="s">
        <v>986</v>
      </c>
      <c r="L357" t="s">
        <v>28</v>
      </c>
      <c r="M357" t="s">
        <v>14</v>
      </c>
      <c r="N357">
        <v>79036070</v>
      </c>
      <c r="O357">
        <v>67</v>
      </c>
      <c r="P357" t="s">
        <v>14357</v>
      </c>
      <c r="Q357">
        <v>67</v>
      </c>
      <c r="S357">
        <v>898002740709708</v>
      </c>
      <c r="T357" t="s">
        <v>987</v>
      </c>
      <c r="U357" t="s">
        <v>988</v>
      </c>
      <c r="V357" t="s">
        <v>14341</v>
      </c>
    </row>
    <row r="358" spans="1:22" x14ac:dyDescent="0.25">
      <c r="A358">
        <v>364</v>
      </c>
      <c r="B358" t="s">
        <v>14358</v>
      </c>
      <c r="C358" t="str">
        <f>LEFT(B358,SEARCH("(",B358)-1)</f>
        <v xml:space="preserve">RAIMUNDA AILA COLARES </v>
      </c>
      <c r="D358" t="s">
        <v>10</v>
      </c>
      <c r="E358">
        <v>11278706372</v>
      </c>
      <c r="F358" t="s">
        <v>17</v>
      </c>
      <c r="G358" t="s">
        <v>12</v>
      </c>
      <c r="H358" t="s">
        <v>14360</v>
      </c>
      <c r="I358" t="s">
        <v>989</v>
      </c>
      <c r="J358">
        <v>392</v>
      </c>
      <c r="K358" t="s">
        <v>27</v>
      </c>
      <c r="L358" t="s">
        <v>28</v>
      </c>
      <c r="M358" t="s">
        <v>14</v>
      </c>
      <c r="N358">
        <v>79012000</v>
      </c>
      <c r="O358">
        <v>67</v>
      </c>
      <c r="P358" t="s">
        <v>14361</v>
      </c>
      <c r="Q358">
        <v>67</v>
      </c>
      <c r="R358" t="s">
        <v>14362</v>
      </c>
      <c r="S358">
        <v>7014056359216830</v>
      </c>
      <c r="T358" t="s">
        <v>14363</v>
      </c>
      <c r="U358" t="s">
        <v>990</v>
      </c>
      <c r="V358" t="s">
        <v>14341</v>
      </c>
    </row>
    <row r="359" spans="1:22" x14ac:dyDescent="0.25">
      <c r="A359">
        <v>365</v>
      </c>
      <c r="B359" t="s">
        <v>14364</v>
      </c>
      <c r="C359" t="str">
        <f>LEFT(B359,SEARCH("(",B359)-1)</f>
        <v xml:space="preserve">FÁBIO ANTUNES FIALHO  </v>
      </c>
      <c r="D359" t="s">
        <v>15</v>
      </c>
      <c r="E359">
        <v>4751960156</v>
      </c>
      <c r="F359" t="s">
        <v>17</v>
      </c>
      <c r="G359" t="s">
        <v>11</v>
      </c>
      <c r="H359" t="s">
        <v>14366</v>
      </c>
      <c r="I359" t="s">
        <v>14367</v>
      </c>
      <c r="J359">
        <v>58</v>
      </c>
      <c r="K359" t="s">
        <v>406</v>
      </c>
      <c r="L359" t="s">
        <v>28</v>
      </c>
      <c r="M359" t="s">
        <v>14</v>
      </c>
      <c r="N359">
        <v>79091340</v>
      </c>
      <c r="O359">
        <v>67</v>
      </c>
      <c r="P359" t="s">
        <v>14368</v>
      </c>
      <c r="Q359">
        <v>67</v>
      </c>
      <c r="R359" t="s">
        <v>14369</v>
      </c>
      <c r="S359">
        <v>801434109906917</v>
      </c>
      <c r="T359" t="s">
        <v>991</v>
      </c>
      <c r="U359" t="s">
        <v>14370</v>
      </c>
      <c r="V359" t="s">
        <v>14341</v>
      </c>
    </row>
    <row r="360" spans="1:22" x14ac:dyDescent="0.25">
      <c r="A360">
        <v>366</v>
      </c>
      <c r="B360" t="s">
        <v>14371</v>
      </c>
      <c r="C360" t="str">
        <f>LEFT(B360,SEARCH("FISIO",B360)-1)</f>
        <v xml:space="preserve">MARIA MARLUCIA GOMES DA SILVA </v>
      </c>
      <c r="D360" t="s">
        <v>10</v>
      </c>
      <c r="E360">
        <v>3535054800</v>
      </c>
      <c r="F360" t="s">
        <v>32</v>
      </c>
      <c r="G360" t="s">
        <v>72</v>
      </c>
      <c r="H360" t="s">
        <v>14373</v>
      </c>
      <c r="I360" t="s">
        <v>992</v>
      </c>
      <c r="J360">
        <v>187</v>
      </c>
      <c r="K360" t="s">
        <v>12886</v>
      </c>
      <c r="L360" t="s">
        <v>28</v>
      </c>
      <c r="M360" t="s">
        <v>14</v>
      </c>
      <c r="N360">
        <v>79112535</v>
      </c>
      <c r="O360">
        <v>67</v>
      </c>
      <c r="P360">
        <v>999291180</v>
      </c>
      <c r="Q360">
        <v>67</v>
      </c>
      <c r="R360">
        <v>996294920</v>
      </c>
      <c r="S360">
        <v>702507393154532</v>
      </c>
      <c r="T360" t="s">
        <v>993</v>
      </c>
      <c r="U360" t="s">
        <v>994</v>
      </c>
      <c r="V360" t="s">
        <v>14374</v>
      </c>
    </row>
    <row r="361" spans="1:22" x14ac:dyDescent="0.25">
      <c r="A361">
        <v>367</v>
      </c>
      <c r="B361" t="s">
        <v>14375</v>
      </c>
      <c r="C361" t="str">
        <f t="shared" ref="C361:C371" si="15">LEFT(B361,SEARCH("(",B361)-1)</f>
        <v xml:space="preserve">ELAINE CRISTINA FERREIRA COUVEIA </v>
      </c>
      <c r="D361" t="s">
        <v>10</v>
      </c>
      <c r="E361">
        <v>99300605100</v>
      </c>
      <c r="F361" t="s">
        <v>32</v>
      </c>
      <c r="G361" t="s">
        <v>12</v>
      </c>
      <c r="H361" t="s">
        <v>14377</v>
      </c>
      <c r="I361" t="s">
        <v>761</v>
      </c>
      <c r="J361">
        <v>796</v>
      </c>
      <c r="K361" t="s">
        <v>120</v>
      </c>
      <c r="L361" t="s">
        <v>28</v>
      </c>
      <c r="M361" t="s">
        <v>14</v>
      </c>
      <c r="N361">
        <v>79117020</v>
      </c>
      <c r="O361">
        <v>67</v>
      </c>
      <c r="P361">
        <v>99227959</v>
      </c>
      <c r="Q361">
        <v>67</v>
      </c>
      <c r="R361">
        <v>992307639</v>
      </c>
      <c r="T361" t="s">
        <v>995</v>
      </c>
      <c r="V361" t="s">
        <v>14341</v>
      </c>
    </row>
    <row r="362" spans="1:22" x14ac:dyDescent="0.25">
      <c r="A362">
        <v>368</v>
      </c>
      <c r="B362" t="s">
        <v>14378</v>
      </c>
      <c r="C362" t="str">
        <f t="shared" si="15"/>
        <v xml:space="preserve">ESTEFANY  RAYANA M. VIEIRA </v>
      </c>
      <c r="D362" t="s">
        <v>10</v>
      </c>
      <c r="E362">
        <v>7223304995</v>
      </c>
      <c r="F362" t="s">
        <v>17</v>
      </c>
      <c r="G362" t="s">
        <v>12</v>
      </c>
      <c r="H362" t="s">
        <v>14380</v>
      </c>
      <c r="I362" t="s">
        <v>996</v>
      </c>
      <c r="J362">
        <v>35</v>
      </c>
      <c r="K362" t="s">
        <v>407</v>
      </c>
      <c r="L362" t="s">
        <v>28</v>
      </c>
      <c r="M362" t="s">
        <v>14</v>
      </c>
      <c r="N362">
        <v>79116080</v>
      </c>
      <c r="O362">
        <v>67</v>
      </c>
      <c r="P362">
        <v>992675620</v>
      </c>
      <c r="Q362">
        <v>67</v>
      </c>
      <c r="R362">
        <v>991140015</v>
      </c>
      <c r="S362">
        <v>200019589970041</v>
      </c>
      <c r="T362" t="s">
        <v>997</v>
      </c>
      <c r="U362" t="s">
        <v>998</v>
      </c>
      <c r="V362" t="s">
        <v>14341</v>
      </c>
    </row>
    <row r="363" spans="1:22" x14ac:dyDescent="0.25">
      <c r="A363">
        <v>369</v>
      </c>
      <c r="B363" t="s">
        <v>14381</v>
      </c>
      <c r="C363" t="str">
        <f t="shared" si="15"/>
        <v xml:space="preserve">ROSINEI MAGALHAES  </v>
      </c>
      <c r="D363" t="s">
        <v>10</v>
      </c>
      <c r="E363">
        <v>60813326168</v>
      </c>
      <c r="F363" t="s">
        <v>17</v>
      </c>
      <c r="G363" t="s">
        <v>12</v>
      </c>
      <c r="H363" t="s">
        <v>14383</v>
      </c>
      <c r="I363" t="s">
        <v>996</v>
      </c>
      <c r="J363">
        <v>35</v>
      </c>
      <c r="K363" t="s">
        <v>407</v>
      </c>
      <c r="L363" t="s">
        <v>28</v>
      </c>
      <c r="M363" t="s">
        <v>14</v>
      </c>
      <c r="N363">
        <v>79116080</v>
      </c>
      <c r="O363">
        <v>67</v>
      </c>
      <c r="P363">
        <v>9991140015</v>
      </c>
      <c r="Q363">
        <v>67</v>
      </c>
      <c r="R363">
        <v>991086323</v>
      </c>
      <c r="T363" t="s">
        <v>999</v>
      </c>
      <c r="U363" t="s">
        <v>1000</v>
      </c>
      <c r="V363" t="s">
        <v>14341</v>
      </c>
    </row>
    <row r="364" spans="1:22" x14ac:dyDescent="0.25">
      <c r="A364">
        <v>370</v>
      </c>
      <c r="B364" t="s">
        <v>14384</v>
      </c>
      <c r="C364" t="str">
        <f t="shared" si="15"/>
        <v xml:space="preserve">NILZA  MREIRA RODRIGUES </v>
      </c>
      <c r="D364" t="s">
        <v>10</v>
      </c>
      <c r="E364">
        <v>986469157</v>
      </c>
      <c r="F364" t="s">
        <v>17</v>
      </c>
      <c r="G364" t="s">
        <v>12</v>
      </c>
      <c r="H364" t="s">
        <v>14386</v>
      </c>
      <c r="I364" t="s">
        <v>1001</v>
      </c>
      <c r="J364">
        <v>2444</v>
      </c>
      <c r="K364" t="s">
        <v>1002</v>
      </c>
      <c r="L364" t="s">
        <v>28</v>
      </c>
      <c r="M364" t="s">
        <v>14</v>
      </c>
      <c r="O364">
        <v>67</v>
      </c>
      <c r="P364">
        <v>991425503</v>
      </c>
      <c r="Q364">
        <v>67</v>
      </c>
      <c r="R364">
        <v>993214114</v>
      </c>
      <c r="S364">
        <v>70800570832330</v>
      </c>
      <c r="T364" t="s">
        <v>1003</v>
      </c>
      <c r="V364" t="s">
        <v>14341</v>
      </c>
    </row>
    <row r="365" spans="1:22" x14ac:dyDescent="0.25">
      <c r="A365">
        <v>371</v>
      </c>
      <c r="B365" t="s">
        <v>14387</v>
      </c>
      <c r="C365" t="str">
        <f t="shared" si="15"/>
        <v xml:space="preserve">PATRICIA SILVA DE PAULA </v>
      </c>
      <c r="D365" t="s">
        <v>10</v>
      </c>
      <c r="E365">
        <v>94965714172</v>
      </c>
      <c r="F365" t="s">
        <v>12</v>
      </c>
      <c r="G365" t="s">
        <v>24</v>
      </c>
      <c r="H365" t="s">
        <v>14389</v>
      </c>
      <c r="I365" t="s">
        <v>558</v>
      </c>
      <c r="J365">
        <v>454</v>
      </c>
      <c r="K365" t="s">
        <v>70</v>
      </c>
      <c r="L365" t="s">
        <v>28</v>
      </c>
      <c r="M365" t="s">
        <v>14</v>
      </c>
      <c r="N365">
        <v>79118251</v>
      </c>
      <c r="O365">
        <v>67</v>
      </c>
      <c r="P365">
        <v>991480420</v>
      </c>
      <c r="T365" t="s">
        <v>14390</v>
      </c>
      <c r="U365" t="s">
        <v>14391</v>
      </c>
      <c r="V365" t="s">
        <v>14341</v>
      </c>
    </row>
    <row r="366" spans="1:22" x14ac:dyDescent="0.25">
      <c r="A366">
        <v>372</v>
      </c>
      <c r="B366" t="s">
        <v>14392</v>
      </c>
      <c r="C366" t="str">
        <f t="shared" si="15"/>
        <v xml:space="preserve">EVANDRO DA SILVA </v>
      </c>
      <c r="D366" t="s">
        <v>15</v>
      </c>
      <c r="E366">
        <v>20045719187</v>
      </c>
      <c r="F366" t="s">
        <v>17</v>
      </c>
      <c r="G366" t="s">
        <v>12</v>
      </c>
      <c r="H366" t="s">
        <v>14394</v>
      </c>
      <c r="I366" t="s">
        <v>1004</v>
      </c>
      <c r="J366">
        <v>732</v>
      </c>
      <c r="K366" t="s">
        <v>1005</v>
      </c>
      <c r="L366" t="s">
        <v>28</v>
      </c>
      <c r="M366" t="s">
        <v>14</v>
      </c>
      <c r="N366">
        <v>79035370</v>
      </c>
      <c r="O366">
        <v>67</v>
      </c>
      <c r="P366">
        <v>984491629</v>
      </c>
      <c r="S366">
        <v>704502330345219</v>
      </c>
      <c r="T366" t="s">
        <v>1006</v>
      </c>
      <c r="V366" t="s">
        <v>14395</v>
      </c>
    </row>
    <row r="367" spans="1:22" x14ac:dyDescent="0.25">
      <c r="A367">
        <v>373</v>
      </c>
      <c r="B367" t="s">
        <v>14396</v>
      </c>
      <c r="C367" t="str">
        <f t="shared" si="15"/>
        <v xml:space="preserve">MARIO DE LUCCA  </v>
      </c>
      <c r="D367" t="s">
        <v>15</v>
      </c>
      <c r="E367">
        <v>4617061991</v>
      </c>
      <c r="F367" t="s">
        <v>17</v>
      </c>
      <c r="G367" t="s">
        <v>24</v>
      </c>
      <c r="H367" t="s">
        <v>14398</v>
      </c>
      <c r="I367" t="s">
        <v>1007</v>
      </c>
      <c r="J367">
        <v>179</v>
      </c>
      <c r="K367" t="s">
        <v>949</v>
      </c>
      <c r="L367" t="s">
        <v>28</v>
      </c>
      <c r="M367" t="s">
        <v>14</v>
      </c>
      <c r="N367">
        <v>79032180</v>
      </c>
      <c r="P367" t="s">
        <v>14399</v>
      </c>
      <c r="R367" t="s">
        <v>14400</v>
      </c>
      <c r="S367">
        <v>7029075015107</v>
      </c>
      <c r="T367" t="s">
        <v>14401</v>
      </c>
      <c r="U367" t="s">
        <v>14402</v>
      </c>
      <c r="V367" t="s">
        <v>14395</v>
      </c>
    </row>
    <row r="368" spans="1:22" x14ac:dyDescent="0.25">
      <c r="A368">
        <v>374</v>
      </c>
      <c r="B368" t="s">
        <v>14403</v>
      </c>
      <c r="C368" t="str">
        <f t="shared" si="15"/>
        <v xml:space="preserve">IGNEZ MEDEIROS DA SILVA </v>
      </c>
      <c r="D368" t="s">
        <v>10</v>
      </c>
      <c r="E368">
        <v>95929100810</v>
      </c>
      <c r="F368" t="s">
        <v>17</v>
      </c>
      <c r="G368" t="s">
        <v>328</v>
      </c>
      <c r="H368" t="s">
        <v>14405</v>
      </c>
      <c r="I368" t="s">
        <v>405</v>
      </c>
      <c r="J368">
        <v>473</v>
      </c>
      <c r="K368" t="s">
        <v>406</v>
      </c>
      <c r="L368" t="s">
        <v>28</v>
      </c>
      <c r="M368" t="s">
        <v>14</v>
      </c>
      <c r="N368">
        <v>79093280</v>
      </c>
      <c r="O368">
        <v>67</v>
      </c>
      <c r="P368">
        <v>996322420</v>
      </c>
      <c r="S368">
        <v>702404342729773</v>
      </c>
      <c r="T368" t="s">
        <v>14406</v>
      </c>
      <c r="U368" t="s">
        <v>1008</v>
      </c>
      <c r="V368" t="s">
        <v>14395</v>
      </c>
    </row>
    <row r="369" spans="1:22" x14ac:dyDescent="0.25">
      <c r="A369">
        <v>375</v>
      </c>
      <c r="B369" t="s">
        <v>14407</v>
      </c>
      <c r="C369" t="str">
        <f t="shared" si="15"/>
        <v xml:space="preserve">VALCIR JOSE RIBEIRO </v>
      </c>
      <c r="D369" t="s">
        <v>15</v>
      </c>
      <c r="E369">
        <v>54120721868</v>
      </c>
      <c r="F369" t="s">
        <v>17</v>
      </c>
      <c r="G369" t="s">
        <v>24</v>
      </c>
      <c r="H369" t="s">
        <v>14409</v>
      </c>
      <c r="I369" t="s">
        <v>1009</v>
      </c>
      <c r="J369">
        <v>84</v>
      </c>
      <c r="K369" t="s">
        <v>123</v>
      </c>
      <c r="L369" t="s">
        <v>28</v>
      </c>
      <c r="M369" t="s">
        <v>14</v>
      </c>
      <c r="N369">
        <v>79105020</v>
      </c>
      <c r="O369">
        <v>67</v>
      </c>
      <c r="P369" t="s">
        <v>14410</v>
      </c>
      <c r="Q369">
        <v>67</v>
      </c>
      <c r="R369" t="s">
        <v>14411</v>
      </c>
      <c r="S369">
        <v>700508375373052</v>
      </c>
      <c r="T369" t="s">
        <v>1010</v>
      </c>
      <c r="U369" t="s">
        <v>14412</v>
      </c>
      <c r="V369" t="s">
        <v>14395</v>
      </c>
    </row>
    <row r="370" spans="1:22" x14ac:dyDescent="0.25">
      <c r="A370">
        <v>376</v>
      </c>
      <c r="B370" t="s">
        <v>14413</v>
      </c>
      <c r="C370" t="str">
        <f t="shared" si="15"/>
        <v xml:space="preserve">LEONARDO MARQUES ROJAS </v>
      </c>
      <c r="D370" t="s">
        <v>15</v>
      </c>
      <c r="F370" t="s">
        <v>17</v>
      </c>
      <c r="G370" t="s">
        <v>12</v>
      </c>
      <c r="H370" t="s">
        <v>14414</v>
      </c>
      <c r="I370" t="s">
        <v>1011</v>
      </c>
      <c r="J370">
        <v>106</v>
      </c>
      <c r="K370" t="s">
        <v>813</v>
      </c>
      <c r="L370" t="s">
        <v>1012</v>
      </c>
      <c r="M370" t="s">
        <v>14</v>
      </c>
      <c r="O370">
        <v>67</v>
      </c>
      <c r="P370">
        <v>991039459</v>
      </c>
      <c r="Q370">
        <v>67</v>
      </c>
      <c r="R370">
        <v>991182337</v>
      </c>
      <c r="S370">
        <v>898002751212451</v>
      </c>
      <c r="T370" t="s">
        <v>1013</v>
      </c>
      <c r="U370" t="s">
        <v>1014</v>
      </c>
      <c r="V370" t="s">
        <v>14395</v>
      </c>
    </row>
    <row r="371" spans="1:22" x14ac:dyDescent="0.25">
      <c r="A371">
        <v>377</v>
      </c>
      <c r="B371" t="s">
        <v>14415</v>
      </c>
      <c r="C371" t="str">
        <f t="shared" si="15"/>
        <v xml:space="preserve">VITORIA CAROLINE COSTA SOUSA  </v>
      </c>
      <c r="D371" t="s">
        <v>10</v>
      </c>
      <c r="E371">
        <v>6682325100</v>
      </c>
      <c r="F371" t="s">
        <v>12</v>
      </c>
      <c r="G371" t="s">
        <v>12</v>
      </c>
      <c r="H371" t="s">
        <v>14417</v>
      </c>
      <c r="I371" t="s">
        <v>1015</v>
      </c>
      <c r="J371">
        <v>178</v>
      </c>
      <c r="K371" t="s">
        <v>1016</v>
      </c>
      <c r="L371" t="s">
        <v>1017</v>
      </c>
      <c r="M371" t="s">
        <v>14</v>
      </c>
      <c r="N371">
        <v>79000000</v>
      </c>
      <c r="O371">
        <v>67</v>
      </c>
      <c r="P371">
        <v>996556851</v>
      </c>
      <c r="S371">
        <v>70200187883683</v>
      </c>
      <c r="T371" t="s">
        <v>1018</v>
      </c>
      <c r="U371" t="s">
        <v>1019</v>
      </c>
      <c r="V371" t="s">
        <v>14395</v>
      </c>
    </row>
    <row r="372" spans="1:22" x14ac:dyDescent="0.25">
      <c r="A372">
        <v>378</v>
      </c>
      <c r="B372" t="s">
        <v>14418</v>
      </c>
      <c r="C372" t="str">
        <f>LEFT(B372,SEARCH(" -",B372)-1)</f>
        <v>MARIANA DO AMARAL RIBEIRO</v>
      </c>
      <c r="D372" t="s">
        <v>10</v>
      </c>
      <c r="E372">
        <v>6879318193</v>
      </c>
      <c r="F372" t="s">
        <v>17</v>
      </c>
      <c r="G372" t="s">
        <v>12</v>
      </c>
      <c r="H372" t="s">
        <v>14420</v>
      </c>
      <c r="I372" t="s">
        <v>1020</v>
      </c>
      <c r="J372">
        <v>97</v>
      </c>
      <c r="K372" t="s">
        <v>12770</v>
      </c>
      <c r="N372">
        <v>79011031</v>
      </c>
      <c r="O372">
        <v>67</v>
      </c>
      <c r="P372">
        <v>992438385</v>
      </c>
      <c r="Q372">
        <v>67</v>
      </c>
      <c r="R372">
        <v>992979762</v>
      </c>
      <c r="S372">
        <v>708403212673865</v>
      </c>
      <c r="T372" t="s">
        <v>1021</v>
      </c>
      <c r="U372" t="s">
        <v>1022</v>
      </c>
      <c r="V372" t="s">
        <v>14395</v>
      </c>
    </row>
    <row r="373" spans="1:22" x14ac:dyDescent="0.25">
      <c r="A373">
        <v>379</v>
      </c>
      <c r="B373" t="s">
        <v>14421</v>
      </c>
      <c r="C373" t="str">
        <f t="shared" ref="C373:C391" si="16">LEFT(B373,SEARCH("(",B373)-1)</f>
        <v xml:space="preserve">JOAO VICTOR STACHOVSKI FERREIRA </v>
      </c>
      <c r="D373" t="s">
        <v>15</v>
      </c>
      <c r="E373">
        <v>399538151</v>
      </c>
      <c r="F373" t="s">
        <v>17</v>
      </c>
      <c r="G373" t="s">
        <v>12</v>
      </c>
      <c r="H373" t="s">
        <v>14423</v>
      </c>
      <c r="I373" t="s">
        <v>14424</v>
      </c>
      <c r="J373">
        <v>5180</v>
      </c>
      <c r="K373" t="s">
        <v>12770</v>
      </c>
      <c r="L373" t="s">
        <v>28</v>
      </c>
      <c r="M373" t="s">
        <v>14</v>
      </c>
      <c r="N373">
        <v>79011470</v>
      </c>
      <c r="O373">
        <v>67</v>
      </c>
      <c r="P373" t="s">
        <v>14425</v>
      </c>
      <c r="Q373">
        <v>67</v>
      </c>
      <c r="R373" t="s">
        <v>14426</v>
      </c>
      <c r="S373">
        <v>708200187524341</v>
      </c>
      <c r="T373" t="s">
        <v>14427</v>
      </c>
      <c r="U373" t="s">
        <v>1023</v>
      </c>
      <c r="V373" t="s">
        <v>14395</v>
      </c>
    </row>
    <row r="374" spans="1:22" x14ac:dyDescent="0.25">
      <c r="A374">
        <v>380</v>
      </c>
      <c r="B374" t="s">
        <v>14428</v>
      </c>
      <c r="C374" t="str">
        <f t="shared" si="16"/>
        <v xml:space="preserve">ROCILDA DE BARROS FERNANDES DE OLIVEIRA  </v>
      </c>
      <c r="D374" t="s">
        <v>10</v>
      </c>
      <c r="E374">
        <v>20063776120</v>
      </c>
      <c r="F374" t="s">
        <v>17</v>
      </c>
      <c r="G374" t="s">
        <v>24</v>
      </c>
      <c r="H374" t="s">
        <v>14430</v>
      </c>
      <c r="I374" t="s">
        <v>14431</v>
      </c>
      <c r="J374">
        <v>146</v>
      </c>
      <c r="K374" t="s">
        <v>1024</v>
      </c>
      <c r="L374" t="s">
        <v>28</v>
      </c>
      <c r="M374" t="s">
        <v>14</v>
      </c>
      <c r="N374">
        <v>79008550</v>
      </c>
      <c r="O374">
        <v>67</v>
      </c>
      <c r="P374" t="s">
        <v>14432</v>
      </c>
      <c r="Q374">
        <v>67</v>
      </c>
      <c r="R374" t="s">
        <v>14433</v>
      </c>
      <c r="T374" t="s">
        <v>14434</v>
      </c>
      <c r="U374" t="s">
        <v>1025</v>
      </c>
      <c r="V374" t="s">
        <v>14395</v>
      </c>
    </row>
    <row r="375" spans="1:22" x14ac:dyDescent="0.25">
      <c r="A375">
        <v>381</v>
      </c>
      <c r="B375" t="s">
        <v>14435</v>
      </c>
      <c r="C375" t="str">
        <f t="shared" si="16"/>
        <v xml:space="preserve">LAELCIO TASSINARI DE OLIVEIRA </v>
      </c>
      <c r="D375" t="s">
        <v>10</v>
      </c>
      <c r="E375">
        <v>1185772634</v>
      </c>
      <c r="F375" t="s">
        <v>17</v>
      </c>
      <c r="G375" t="s">
        <v>24</v>
      </c>
      <c r="H375" t="s">
        <v>14437</v>
      </c>
      <c r="I375" t="s">
        <v>1026</v>
      </c>
      <c r="J375">
        <v>14</v>
      </c>
      <c r="K375" t="s">
        <v>1027</v>
      </c>
      <c r="L375" t="s">
        <v>1028</v>
      </c>
      <c r="M375" t="s">
        <v>14</v>
      </c>
      <c r="O375">
        <v>67</v>
      </c>
      <c r="P375">
        <v>999840440</v>
      </c>
      <c r="T375" t="s">
        <v>1029</v>
      </c>
      <c r="U375" t="s">
        <v>1030</v>
      </c>
      <c r="V375" t="s">
        <v>14395</v>
      </c>
    </row>
    <row r="376" spans="1:22" x14ac:dyDescent="0.25">
      <c r="A376">
        <v>382</v>
      </c>
      <c r="B376" t="s">
        <v>14438</v>
      </c>
      <c r="C376" t="str">
        <f t="shared" si="16"/>
        <v xml:space="preserve">NEUZA MARIA DA SILVA </v>
      </c>
      <c r="D376" t="s">
        <v>10</v>
      </c>
      <c r="E376">
        <v>51848864191</v>
      </c>
      <c r="F376" t="s">
        <v>17</v>
      </c>
      <c r="G376" t="s">
        <v>72</v>
      </c>
      <c r="H376" t="s">
        <v>14440</v>
      </c>
      <c r="I376" t="s">
        <v>1031</v>
      </c>
      <c r="J376">
        <v>59</v>
      </c>
      <c r="K376" t="s">
        <v>401</v>
      </c>
      <c r="L376" t="s">
        <v>28</v>
      </c>
      <c r="M376" t="s">
        <v>14</v>
      </c>
      <c r="N376">
        <v>79033240</v>
      </c>
      <c r="O376">
        <v>67</v>
      </c>
      <c r="P376">
        <v>992468160</v>
      </c>
      <c r="Q376">
        <v>67</v>
      </c>
      <c r="R376">
        <v>33540444</v>
      </c>
      <c r="S376">
        <v>700502914623453</v>
      </c>
      <c r="T376" t="s">
        <v>1032</v>
      </c>
      <c r="U376" t="s">
        <v>1033</v>
      </c>
      <c r="V376" t="s">
        <v>14395</v>
      </c>
    </row>
    <row r="377" spans="1:22" x14ac:dyDescent="0.25">
      <c r="A377">
        <v>383</v>
      </c>
      <c r="B377" t="s">
        <v>14441</v>
      </c>
      <c r="C377" t="str">
        <f t="shared" si="16"/>
        <v xml:space="preserve">GETÚLIO BOUVIÉ DE OLIVEIRA </v>
      </c>
      <c r="D377" t="s">
        <v>15</v>
      </c>
      <c r="E377">
        <v>3268291139</v>
      </c>
      <c r="F377" t="s">
        <v>17</v>
      </c>
      <c r="G377" t="s">
        <v>24</v>
      </c>
      <c r="H377" t="s">
        <v>14443</v>
      </c>
      <c r="I377" t="s">
        <v>1034</v>
      </c>
      <c r="J377">
        <v>28</v>
      </c>
      <c r="K377" t="s">
        <v>1035</v>
      </c>
      <c r="L377" t="s">
        <v>64</v>
      </c>
      <c r="M377" t="s">
        <v>14</v>
      </c>
      <c r="O377">
        <v>67</v>
      </c>
      <c r="P377">
        <v>981014020</v>
      </c>
      <c r="T377" t="s">
        <v>1036</v>
      </c>
      <c r="U377" t="s">
        <v>14444</v>
      </c>
      <c r="V377" t="s">
        <v>14395</v>
      </c>
    </row>
    <row r="378" spans="1:22" x14ac:dyDescent="0.25">
      <c r="A378">
        <v>384</v>
      </c>
      <c r="B378" t="s">
        <v>14445</v>
      </c>
      <c r="C378" t="str">
        <f t="shared" si="16"/>
        <v xml:space="preserve">CELIA LOBO DIAS </v>
      </c>
      <c r="D378" t="s">
        <v>10</v>
      </c>
      <c r="E378">
        <v>39060861191</v>
      </c>
      <c r="F378" t="s">
        <v>32</v>
      </c>
      <c r="G378" t="s">
        <v>24</v>
      </c>
      <c r="H378" t="s">
        <v>14447</v>
      </c>
      <c r="I378" t="s">
        <v>1037</v>
      </c>
      <c r="J378">
        <v>560</v>
      </c>
      <c r="K378" t="s">
        <v>120</v>
      </c>
      <c r="L378" t="s">
        <v>28</v>
      </c>
      <c r="M378" t="s">
        <v>14</v>
      </c>
      <c r="N378">
        <v>79117270</v>
      </c>
      <c r="O378">
        <v>67</v>
      </c>
      <c r="P378">
        <v>99286031</v>
      </c>
      <c r="Q378">
        <v>67</v>
      </c>
      <c r="R378">
        <v>33651547</v>
      </c>
      <c r="S378">
        <v>706202589432064</v>
      </c>
      <c r="T378" t="s">
        <v>1038</v>
      </c>
      <c r="U378" t="s">
        <v>1039</v>
      </c>
      <c r="V378" t="s">
        <v>14395</v>
      </c>
    </row>
    <row r="379" spans="1:22" x14ac:dyDescent="0.25">
      <c r="A379">
        <v>385</v>
      </c>
      <c r="B379" t="s">
        <v>14448</v>
      </c>
      <c r="C379" t="str">
        <f t="shared" si="16"/>
        <v xml:space="preserve">DANIELE QUINTANA MARIN </v>
      </c>
      <c r="D379" t="s">
        <v>15</v>
      </c>
      <c r="E379">
        <v>5152292106</v>
      </c>
      <c r="F379" t="s">
        <v>32</v>
      </c>
      <c r="G379" t="s">
        <v>12</v>
      </c>
      <c r="H379" t="s">
        <v>14450</v>
      </c>
      <c r="I379" t="s">
        <v>1040</v>
      </c>
      <c r="J379">
        <v>243</v>
      </c>
      <c r="K379" t="s">
        <v>1041</v>
      </c>
      <c r="L379" t="s">
        <v>64</v>
      </c>
      <c r="M379" t="s">
        <v>14</v>
      </c>
      <c r="N379">
        <v>79115392</v>
      </c>
      <c r="O379">
        <v>67</v>
      </c>
      <c r="P379">
        <v>996729119</v>
      </c>
      <c r="Q379">
        <v>67</v>
      </c>
      <c r="R379">
        <v>992902518</v>
      </c>
      <c r="S379">
        <v>704608699728923</v>
      </c>
      <c r="T379" t="s">
        <v>1042</v>
      </c>
      <c r="U379" t="s">
        <v>1043</v>
      </c>
      <c r="V379" t="s">
        <v>14395</v>
      </c>
    </row>
    <row r="380" spans="1:22" x14ac:dyDescent="0.25">
      <c r="A380">
        <v>386</v>
      </c>
      <c r="B380" t="s">
        <v>14451</v>
      </c>
      <c r="C380" t="str">
        <f t="shared" si="16"/>
        <v xml:space="preserve">RENY TEREZA G. GARNACHO   </v>
      </c>
      <c r="D380" t="s">
        <v>10</v>
      </c>
      <c r="E380">
        <v>85119342191</v>
      </c>
      <c r="F380" t="s">
        <v>17</v>
      </c>
      <c r="G380" t="s">
        <v>328</v>
      </c>
      <c r="H380" t="s">
        <v>14453</v>
      </c>
      <c r="I380" t="s">
        <v>1044</v>
      </c>
      <c r="J380">
        <v>262</v>
      </c>
      <c r="K380" t="s">
        <v>407</v>
      </c>
      <c r="L380" t="s">
        <v>28</v>
      </c>
      <c r="M380" t="s">
        <v>14</v>
      </c>
      <c r="N380">
        <v>79116440</v>
      </c>
      <c r="O380">
        <v>67</v>
      </c>
      <c r="P380">
        <v>992661372</v>
      </c>
      <c r="Q380">
        <v>67</v>
      </c>
      <c r="R380">
        <v>992167325</v>
      </c>
      <c r="T380" t="s">
        <v>1045</v>
      </c>
      <c r="U380" t="s">
        <v>14454</v>
      </c>
      <c r="V380" t="s">
        <v>14395</v>
      </c>
    </row>
    <row r="381" spans="1:22" x14ac:dyDescent="0.25">
      <c r="A381">
        <v>387</v>
      </c>
      <c r="B381" t="s">
        <v>14455</v>
      </c>
      <c r="C381" t="str">
        <f t="shared" si="16"/>
        <v xml:space="preserve">ADRIELLY PIRES DE MACEDO  </v>
      </c>
      <c r="D381" t="s">
        <v>10</v>
      </c>
      <c r="E381">
        <v>73705900110</v>
      </c>
      <c r="F381" t="s">
        <v>12</v>
      </c>
      <c r="G381" t="s">
        <v>12</v>
      </c>
      <c r="H381" t="s">
        <v>14457</v>
      </c>
      <c r="I381" t="s">
        <v>361</v>
      </c>
      <c r="J381">
        <v>446</v>
      </c>
      <c r="K381" t="s">
        <v>362</v>
      </c>
      <c r="L381" t="s">
        <v>28</v>
      </c>
      <c r="M381" t="s">
        <v>14</v>
      </c>
      <c r="N381">
        <v>79116230</v>
      </c>
      <c r="O381">
        <v>67</v>
      </c>
      <c r="P381">
        <v>992447030</v>
      </c>
      <c r="Q381">
        <v>67</v>
      </c>
      <c r="R381">
        <v>991249080</v>
      </c>
      <c r="S381">
        <v>700505546764058</v>
      </c>
      <c r="T381" t="s">
        <v>1046</v>
      </c>
      <c r="V381" t="s">
        <v>14458</v>
      </c>
    </row>
    <row r="382" spans="1:22" x14ac:dyDescent="0.25">
      <c r="A382">
        <v>388</v>
      </c>
      <c r="B382" t="s">
        <v>14459</v>
      </c>
      <c r="C382" t="str">
        <f t="shared" si="16"/>
        <v xml:space="preserve">MARIA CLARA DANTAS FERREIRA FELIX  </v>
      </c>
      <c r="D382" t="s">
        <v>10</v>
      </c>
      <c r="E382">
        <v>3217436105</v>
      </c>
      <c r="F382" t="s">
        <v>12</v>
      </c>
      <c r="G382" t="s">
        <v>12</v>
      </c>
      <c r="H382" t="s">
        <v>14461</v>
      </c>
      <c r="I382" t="s">
        <v>852</v>
      </c>
      <c r="J382">
        <v>348</v>
      </c>
      <c r="K382" t="s">
        <v>12770</v>
      </c>
      <c r="L382" t="s">
        <v>28</v>
      </c>
      <c r="M382" t="s">
        <v>14</v>
      </c>
      <c r="N382">
        <v>79010410</v>
      </c>
      <c r="O382">
        <v>67</v>
      </c>
      <c r="P382">
        <v>999992424</v>
      </c>
      <c r="Q382">
        <v>67</v>
      </c>
      <c r="R382">
        <v>33823069</v>
      </c>
      <c r="S382">
        <v>706503337273199</v>
      </c>
      <c r="T382" t="s">
        <v>1047</v>
      </c>
      <c r="U382" t="s">
        <v>14462</v>
      </c>
      <c r="V382" t="s">
        <v>14458</v>
      </c>
    </row>
    <row r="383" spans="1:22" x14ac:dyDescent="0.25">
      <c r="A383">
        <v>389</v>
      </c>
      <c r="B383" t="s">
        <v>14463</v>
      </c>
      <c r="C383" t="str">
        <f t="shared" si="16"/>
        <v xml:space="preserve">CREUSA MACHADO BSERRA  </v>
      </c>
      <c r="D383" t="s">
        <v>10</v>
      </c>
      <c r="E383">
        <v>44762348104</v>
      </c>
      <c r="F383" t="s">
        <v>17</v>
      </c>
      <c r="G383" t="s">
        <v>328</v>
      </c>
      <c r="H383" t="s">
        <v>14465</v>
      </c>
      <c r="I383" t="s">
        <v>1048</v>
      </c>
      <c r="J383">
        <v>195</v>
      </c>
      <c r="K383" t="s">
        <v>12770</v>
      </c>
      <c r="L383" t="s">
        <v>28</v>
      </c>
      <c r="M383" t="s">
        <v>14</v>
      </c>
      <c r="N383">
        <v>79010450</v>
      </c>
      <c r="O383">
        <v>67</v>
      </c>
      <c r="P383">
        <v>992537128</v>
      </c>
      <c r="Q383">
        <v>67</v>
      </c>
      <c r="R383">
        <v>992758978</v>
      </c>
      <c r="S383">
        <v>700501965066658</v>
      </c>
      <c r="T383" t="s">
        <v>1049</v>
      </c>
      <c r="U383" t="s">
        <v>14466</v>
      </c>
      <c r="V383" t="s">
        <v>14458</v>
      </c>
    </row>
    <row r="384" spans="1:22" x14ac:dyDescent="0.25">
      <c r="A384">
        <v>390</v>
      </c>
      <c r="B384" t="s">
        <v>14467</v>
      </c>
      <c r="C384" t="str">
        <f t="shared" si="16"/>
        <v xml:space="preserve">ZELIA MACHADO ARAUJO </v>
      </c>
      <c r="D384" t="s">
        <v>10</v>
      </c>
      <c r="E384">
        <v>55893287134</v>
      </c>
      <c r="F384" t="s">
        <v>17</v>
      </c>
      <c r="G384" t="s">
        <v>24</v>
      </c>
      <c r="H384" t="s">
        <v>14469</v>
      </c>
      <c r="I384" t="s">
        <v>1050</v>
      </c>
      <c r="J384">
        <v>1595</v>
      </c>
      <c r="K384" t="s">
        <v>12770</v>
      </c>
      <c r="L384" t="s">
        <v>28</v>
      </c>
      <c r="M384" t="s">
        <v>14</v>
      </c>
      <c r="N384">
        <v>79011100</v>
      </c>
      <c r="O384">
        <v>67</v>
      </c>
      <c r="P384">
        <v>992537128</v>
      </c>
      <c r="S384">
        <v>700702931433878</v>
      </c>
      <c r="T384" t="s">
        <v>1051</v>
      </c>
      <c r="U384" t="s">
        <v>1052</v>
      </c>
      <c r="V384" t="s">
        <v>14458</v>
      </c>
    </row>
    <row r="385" spans="1:22" x14ac:dyDescent="0.25">
      <c r="A385">
        <v>391</v>
      </c>
      <c r="B385" t="s">
        <v>14470</v>
      </c>
      <c r="C385" t="str">
        <f t="shared" si="16"/>
        <v xml:space="preserve">EDILSON AGUIAR TOLEDO   </v>
      </c>
      <c r="D385" t="s">
        <v>15</v>
      </c>
      <c r="E385">
        <v>74044397791</v>
      </c>
      <c r="F385" t="s">
        <v>11</v>
      </c>
      <c r="G385" t="s">
        <v>328</v>
      </c>
      <c r="H385" t="s">
        <v>14472</v>
      </c>
      <c r="I385" t="s">
        <v>973</v>
      </c>
      <c r="J385">
        <v>720</v>
      </c>
      <c r="K385" t="s">
        <v>12770</v>
      </c>
      <c r="L385" t="s">
        <v>28</v>
      </c>
      <c r="M385" t="s">
        <v>14</v>
      </c>
      <c r="N385">
        <v>79010160</v>
      </c>
      <c r="O385">
        <v>67</v>
      </c>
      <c r="P385" t="s">
        <v>14473</v>
      </c>
      <c r="Q385">
        <v>67</v>
      </c>
      <c r="R385" t="s">
        <v>14474</v>
      </c>
      <c r="S385">
        <v>706000858379841</v>
      </c>
      <c r="T385" t="s">
        <v>1053</v>
      </c>
      <c r="U385" t="s">
        <v>1054</v>
      </c>
      <c r="V385" t="s">
        <v>14458</v>
      </c>
    </row>
    <row r="386" spans="1:22" x14ac:dyDescent="0.25">
      <c r="A386">
        <v>392</v>
      </c>
      <c r="B386" t="s">
        <v>14475</v>
      </c>
      <c r="C386" t="str">
        <f t="shared" si="16"/>
        <v xml:space="preserve">LANNA FERREIRA LOPES </v>
      </c>
      <c r="D386" t="s">
        <v>10</v>
      </c>
      <c r="F386" t="s">
        <v>17</v>
      </c>
      <c r="G386" t="s">
        <v>12</v>
      </c>
      <c r="H386" t="s">
        <v>14476</v>
      </c>
      <c r="I386" t="s">
        <v>1055</v>
      </c>
      <c r="J386">
        <v>407</v>
      </c>
      <c r="K386" t="s">
        <v>1056</v>
      </c>
      <c r="L386" t="s">
        <v>28</v>
      </c>
      <c r="M386" t="s">
        <v>14</v>
      </c>
      <c r="N386">
        <v>79103060</v>
      </c>
      <c r="O386">
        <v>67</v>
      </c>
      <c r="P386" t="s">
        <v>14477</v>
      </c>
      <c r="Q386">
        <v>67</v>
      </c>
      <c r="R386" t="s">
        <v>14478</v>
      </c>
      <c r="S386">
        <v>700001404282305</v>
      </c>
      <c r="T386" t="s">
        <v>14479</v>
      </c>
      <c r="U386" t="s">
        <v>1057</v>
      </c>
      <c r="V386" t="s">
        <v>14458</v>
      </c>
    </row>
    <row r="387" spans="1:22" x14ac:dyDescent="0.25">
      <c r="A387">
        <v>393</v>
      </c>
      <c r="B387" t="s">
        <v>14480</v>
      </c>
      <c r="C387" t="str">
        <f t="shared" si="16"/>
        <v xml:space="preserve">PAULO VICTOR ASSIS BARBOSA </v>
      </c>
      <c r="D387" t="s">
        <v>15</v>
      </c>
      <c r="E387">
        <v>75068710172</v>
      </c>
      <c r="F387" t="s">
        <v>17</v>
      </c>
      <c r="G387" t="s">
        <v>12</v>
      </c>
      <c r="H387" t="s">
        <v>14482</v>
      </c>
      <c r="I387" t="s">
        <v>1058</v>
      </c>
      <c r="J387">
        <v>39</v>
      </c>
      <c r="K387" t="s">
        <v>859</v>
      </c>
      <c r="L387" t="s">
        <v>28</v>
      </c>
      <c r="M387" t="s">
        <v>14</v>
      </c>
      <c r="N387">
        <v>79113270</v>
      </c>
      <c r="O387">
        <v>67</v>
      </c>
      <c r="P387">
        <v>998597678</v>
      </c>
      <c r="S387">
        <v>8.9800099567054602E+19</v>
      </c>
      <c r="T387" t="s">
        <v>1059</v>
      </c>
      <c r="U387" t="s">
        <v>1060</v>
      </c>
      <c r="V387" t="s">
        <v>14483</v>
      </c>
    </row>
    <row r="388" spans="1:22" x14ac:dyDescent="0.25">
      <c r="A388">
        <v>394</v>
      </c>
      <c r="B388" t="s">
        <v>14484</v>
      </c>
      <c r="C388" t="str">
        <f t="shared" si="16"/>
        <v xml:space="preserve">MARIANGELA EULALIA RIBEIRO DE PAULA </v>
      </c>
      <c r="D388" t="s">
        <v>10</v>
      </c>
      <c r="E388">
        <v>85053635153</v>
      </c>
      <c r="F388" t="s">
        <v>17</v>
      </c>
      <c r="G388" t="s">
        <v>24</v>
      </c>
      <c r="H388" t="s">
        <v>14486</v>
      </c>
      <c r="I388" t="s">
        <v>14367</v>
      </c>
      <c r="J388">
        <v>1760</v>
      </c>
      <c r="K388" t="s">
        <v>406</v>
      </c>
      <c r="L388" t="s">
        <v>28</v>
      </c>
      <c r="M388" t="s">
        <v>14</v>
      </c>
      <c r="N388">
        <v>79091340</v>
      </c>
      <c r="O388">
        <v>67</v>
      </c>
      <c r="P388">
        <v>992148884</v>
      </c>
      <c r="Q388">
        <v>67</v>
      </c>
      <c r="R388">
        <v>992618726</v>
      </c>
      <c r="S388">
        <v>700001161193906</v>
      </c>
      <c r="T388" t="s">
        <v>1061</v>
      </c>
      <c r="U388" t="s">
        <v>1062</v>
      </c>
      <c r="V388" t="s">
        <v>14483</v>
      </c>
    </row>
    <row r="389" spans="1:22" x14ac:dyDescent="0.25">
      <c r="A389">
        <v>395</v>
      </c>
      <c r="B389" t="s">
        <v>14487</v>
      </c>
      <c r="C389" t="str">
        <f t="shared" si="16"/>
        <v xml:space="preserve">GUILHERME DOS SANTOS GOMES SPIRONELLI  </v>
      </c>
      <c r="D389" t="s">
        <v>15</v>
      </c>
      <c r="E389">
        <v>5096817199</v>
      </c>
      <c r="F389" t="s">
        <v>17</v>
      </c>
      <c r="G389" t="s">
        <v>12</v>
      </c>
      <c r="H389" t="s">
        <v>14489</v>
      </c>
      <c r="I389" t="s">
        <v>14111</v>
      </c>
      <c r="J389">
        <v>289</v>
      </c>
      <c r="K389" t="s">
        <v>836</v>
      </c>
      <c r="L389" t="s">
        <v>28</v>
      </c>
      <c r="M389" t="s">
        <v>14</v>
      </c>
      <c r="N389">
        <v>79102200</v>
      </c>
      <c r="O389">
        <v>67</v>
      </c>
      <c r="P389">
        <v>999370378</v>
      </c>
      <c r="Q389">
        <v>67</v>
      </c>
      <c r="R389">
        <v>33635576</v>
      </c>
      <c r="S389">
        <v>898004787716923</v>
      </c>
      <c r="T389" t="s">
        <v>1063</v>
      </c>
      <c r="U389" t="s">
        <v>14490</v>
      </c>
      <c r="V389" t="s">
        <v>14491</v>
      </c>
    </row>
    <row r="390" spans="1:22" x14ac:dyDescent="0.25">
      <c r="A390">
        <v>396</v>
      </c>
      <c r="B390" t="s">
        <v>14492</v>
      </c>
      <c r="C390" t="str">
        <f t="shared" si="16"/>
        <v xml:space="preserve">INGRYDI PIRES NUNES  </v>
      </c>
      <c r="D390" t="s">
        <v>10</v>
      </c>
      <c r="E390">
        <v>8654763140</v>
      </c>
      <c r="F390" t="s">
        <v>32</v>
      </c>
      <c r="G390" t="s">
        <v>12</v>
      </c>
      <c r="H390" t="s">
        <v>14494</v>
      </c>
      <c r="I390" t="s">
        <v>1064</v>
      </c>
      <c r="J390">
        <v>367</v>
      </c>
      <c r="K390" t="s">
        <v>438</v>
      </c>
      <c r="L390" t="s">
        <v>28</v>
      </c>
      <c r="M390" t="s">
        <v>14</v>
      </c>
      <c r="N390">
        <v>79076150</v>
      </c>
      <c r="O390">
        <v>67</v>
      </c>
      <c r="P390" t="s">
        <v>14495</v>
      </c>
      <c r="Q390">
        <v>67</v>
      </c>
      <c r="R390" t="s">
        <v>14496</v>
      </c>
      <c r="S390">
        <v>700404467277049</v>
      </c>
      <c r="T390" t="s">
        <v>1065</v>
      </c>
      <c r="U390" t="s">
        <v>1066</v>
      </c>
      <c r="V390" t="s">
        <v>14491</v>
      </c>
    </row>
    <row r="391" spans="1:22" x14ac:dyDescent="0.25">
      <c r="A391">
        <v>397</v>
      </c>
      <c r="B391" t="s">
        <v>14497</v>
      </c>
      <c r="C391" t="str">
        <f t="shared" si="16"/>
        <v xml:space="preserve">VALERIA RAMOS PIRES </v>
      </c>
      <c r="D391" t="s">
        <v>10</v>
      </c>
      <c r="E391">
        <v>3507622106</v>
      </c>
      <c r="F391" t="s">
        <v>17</v>
      </c>
      <c r="G391" t="s">
        <v>12</v>
      </c>
      <c r="H391" t="s">
        <v>14499</v>
      </c>
      <c r="I391" t="s">
        <v>1064</v>
      </c>
      <c r="J391">
        <v>367</v>
      </c>
      <c r="K391" t="s">
        <v>438</v>
      </c>
      <c r="L391" t="s">
        <v>28</v>
      </c>
      <c r="M391" t="s">
        <v>14</v>
      </c>
      <c r="N391">
        <v>79076150</v>
      </c>
      <c r="O391">
        <v>67</v>
      </c>
      <c r="P391" t="s">
        <v>14500</v>
      </c>
      <c r="Q391">
        <v>67</v>
      </c>
      <c r="R391" t="s">
        <v>14496</v>
      </c>
      <c r="T391" t="s">
        <v>1067</v>
      </c>
      <c r="U391" t="s">
        <v>1068</v>
      </c>
      <c r="V391" t="s">
        <v>14491</v>
      </c>
    </row>
    <row r="392" spans="1:22" x14ac:dyDescent="0.25">
      <c r="A392">
        <v>398</v>
      </c>
      <c r="B392" t="s">
        <v>14501</v>
      </c>
      <c r="C392" t="str">
        <f>LEFT(B392,SEARCH("-",B392)-1)</f>
        <v xml:space="preserve">MARLUCY LOPES DA SILVA VIANA </v>
      </c>
      <c r="D392" t="s">
        <v>10</v>
      </c>
      <c r="E392">
        <v>35697695187</v>
      </c>
      <c r="F392" t="s">
        <v>32</v>
      </c>
      <c r="G392" t="s">
        <v>72</v>
      </c>
      <c r="H392" t="s">
        <v>14503</v>
      </c>
      <c r="I392" t="s">
        <v>157</v>
      </c>
      <c r="J392">
        <v>377</v>
      </c>
      <c r="K392" t="s">
        <v>120</v>
      </c>
      <c r="L392" t="s">
        <v>28</v>
      </c>
      <c r="M392" t="s">
        <v>14</v>
      </c>
      <c r="N392">
        <v>79117050</v>
      </c>
      <c r="O392">
        <v>67</v>
      </c>
      <c r="P392" t="s">
        <v>14504</v>
      </c>
      <c r="Q392">
        <v>67</v>
      </c>
      <c r="R392" t="s">
        <v>14505</v>
      </c>
      <c r="S392">
        <v>707402021303878</v>
      </c>
      <c r="T392" t="s">
        <v>14506</v>
      </c>
      <c r="U392" t="s">
        <v>1069</v>
      </c>
      <c r="V392" t="s">
        <v>14491</v>
      </c>
    </row>
    <row r="393" spans="1:22" x14ac:dyDescent="0.25">
      <c r="A393">
        <v>399</v>
      </c>
      <c r="B393" t="s">
        <v>14507</v>
      </c>
      <c r="C393" t="str">
        <f t="shared" ref="C393:C424" si="17">LEFT(B393,SEARCH("(",B393)-1)</f>
        <v xml:space="preserve">VILMA CHAGAS DA SILVA  </v>
      </c>
      <c r="D393" t="s">
        <v>10</v>
      </c>
      <c r="E393">
        <v>39133346100</v>
      </c>
      <c r="F393" t="s">
        <v>17</v>
      </c>
      <c r="G393" t="s">
        <v>24</v>
      </c>
      <c r="H393" t="s">
        <v>14509</v>
      </c>
      <c r="I393" t="s">
        <v>1070</v>
      </c>
      <c r="J393">
        <v>460</v>
      </c>
      <c r="K393" t="s">
        <v>1071</v>
      </c>
      <c r="L393" t="s">
        <v>28</v>
      </c>
      <c r="M393" t="s">
        <v>14</v>
      </c>
      <c r="N393">
        <v>79071600</v>
      </c>
      <c r="O393">
        <v>67</v>
      </c>
      <c r="P393" t="s">
        <v>14510</v>
      </c>
      <c r="Q393">
        <v>67</v>
      </c>
      <c r="T393" t="s">
        <v>14511</v>
      </c>
      <c r="U393" t="s">
        <v>14512</v>
      </c>
      <c r="V393" t="s">
        <v>14491</v>
      </c>
    </row>
    <row r="394" spans="1:22" x14ac:dyDescent="0.25">
      <c r="A394">
        <v>400</v>
      </c>
      <c r="B394" t="s">
        <v>14513</v>
      </c>
      <c r="C394" t="str">
        <f t="shared" si="17"/>
        <v xml:space="preserve">PEDRO ISAAC QUIRINO DE OLIVEIRA SANTOS </v>
      </c>
      <c r="D394" t="s">
        <v>15</v>
      </c>
      <c r="E394">
        <v>7999840190</v>
      </c>
      <c r="F394" t="s">
        <v>17</v>
      </c>
      <c r="G394" t="s">
        <v>12</v>
      </c>
      <c r="H394" t="s">
        <v>14515</v>
      </c>
      <c r="I394" t="s">
        <v>1072</v>
      </c>
      <c r="J394">
        <v>68</v>
      </c>
      <c r="K394" t="s">
        <v>113</v>
      </c>
      <c r="L394" t="s">
        <v>28</v>
      </c>
      <c r="M394" t="s">
        <v>14</v>
      </c>
      <c r="N394">
        <v>79110270</v>
      </c>
      <c r="O394">
        <v>79</v>
      </c>
      <c r="P394" t="s">
        <v>14516</v>
      </c>
      <c r="Q394">
        <v>79</v>
      </c>
      <c r="R394" t="s">
        <v>14517</v>
      </c>
      <c r="S394">
        <v>703107642699490</v>
      </c>
      <c r="T394" t="s">
        <v>14518</v>
      </c>
      <c r="U394" t="s">
        <v>1073</v>
      </c>
      <c r="V394" t="s">
        <v>14519</v>
      </c>
    </row>
    <row r="395" spans="1:22" x14ac:dyDescent="0.25">
      <c r="A395">
        <v>401</v>
      </c>
      <c r="B395" t="s">
        <v>14520</v>
      </c>
      <c r="C395" t="str">
        <f t="shared" si="17"/>
        <v xml:space="preserve">BEATRIZ APARECIDA FERREIRA ROCHA </v>
      </c>
      <c r="D395" t="s">
        <v>10</v>
      </c>
      <c r="E395">
        <v>7471427183</v>
      </c>
      <c r="F395" t="s">
        <v>17</v>
      </c>
      <c r="G395" t="s">
        <v>12</v>
      </c>
      <c r="H395" t="s">
        <v>14522</v>
      </c>
      <c r="I395" t="s">
        <v>305</v>
      </c>
      <c r="J395">
        <v>1415</v>
      </c>
      <c r="K395" t="s">
        <v>12770</v>
      </c>
      <c r="L395" t="s">
        <v>28</v>
      </c>
      <c r="M395" t="s">
        <v>14</v>
      </c>
      <c r="N395">
        <v>79011160</v>
      </c>
      <c r="O395">
        <v>67</v>
      </c>
      <c r="P395" t="s">
        <v>14523</v>
      </c>
      <c r="Q395">
        <v>67</v>
      </c>
      <c r="R395" t="s">
        <v>14524</v>
      </c>
      <c r="S395">
        <v>702106772711998</v>
      </c>
      <c r="T395" t="s">
        <v>1074</v>
      </c>
      <c r="V395" t="s">
        <v>14491</v>
      </c>
    </row>
    <row r="396" spans="1:22" x14ac:dyDescent="0.25">
      <c r="A396">
        <v>402</v>
      </c>
      <c r="B396" t="s">
        <v>14525</v>
      </c>
      <c r="C396" t="str">
        <f t="shared" si="17"/>
        <v xml:space="preserve">GIOVANA DE OLIVEIRA AMORIM </v>
      </c>
      <c r="D396" t="s">
        <v>10</v>
      </c>
      <c r="E396">
        <v>811284107</v>
      </c>
      <c r="F396" t="s">
        <v>17</v>
      </c>
      <c r="G396" t="s">
        <v>12</v>
      </c>
      <c r="H396" t="s">
        <v>14527</v>
      </c>
      <c r="I396" t="s">
        <v>1075</v>
      </c>
      <c r="J396">
        <v>204</v>
      </c>
      <c r="K396" t="s">
        <v>731</v>
      </c>
      <c r="L396" t="s">
        <v>28</v>
      </c>
      <c r="M396" t="s">
        <v>14</v>
      </c>
      <c r="N396">
        <v>79023391</v>
      </c>
      <c r="O396">
        <v>67</v>
      </c>
      <c r="P396">
        <v>996273689</v>
      </c>
      <c r="Q396">
        <v>67</v>
      </c>
      <c r="R396">
        <v>992000109</v>
      </c>
      <c r="S396">
        <v>70006482017708</v>
      </c>
      <c r="T396" t="s">
        <v>1076</v>
      </c>
      <c r="U396" t="s">
        <v>1077</v>
      </c>
      <c r="V396" t="s">
        <v>14491</v>
      </c>
    </row>
    <row r="397" spans="1:22" x14ac:dyDescent="0.25">
      <c r="A397">
        <v>403</v>
      </c>
      <c r="B397" t="s">
        <v>14528</v>
      </c>
      <c r="C397" t="str">
        <f t="shared" si="17"/>
        <v xml:space="preserve">GEISIANE CARVALHO DE OLIVEIRAV </v>
      </c>
      <c r="D397" t="s">
        <v>10</v>
      </c>
      <c r="E397">
        <v>4240785111</v>
      </c>
      <c r="F397" t="s">
        <v>32</v>
      </c>
      <c r="G397" t="s">
        <v>12</v>
      </c>
      <c r="H397" t="s">
        <v>14530</v>
      </c>
      <c r="I397" t="s">
        <v>1078</v>
      </c>
      <c r="J397">
        <v>2</v>
      </c>
      <c r="K397" t="s">
        <v>1079</v>
      </c>
      <c r="L397" t="s">
        <v>28</v>
      </c>
      <c r="M397" t="s">
        <v>14</v>
      </c>
      <c r="N397">
        <v>79035260</v>
      </c>
      <c r="O397">
        <v>67</v>
      </c>
      <c r="P397">
        <v>992038190</v>
      </c>
      <c r="Q397">
        <v>67</v>
      </c>
      <c r="R397">
        <v>992384597</v>
      </c>
      <c r="S397">
        <v>898003053780838</v>
      </c>
      <c r="T397" t="s">
        <v>1080</v>
      </c>
      <c r="U397" t="s">
        <v>1081</v>
      </c>
      <c r="V397" t="s">
        <v>14491</v>
      </c>
    </row>
    <row r="398" spans="1:22" x14ac:dyDescent="0.25">
      <c r="A398">
        <v>404</v>
      </c>
      <c r="B398" t="s">
        <v>14531</v>
      </c>
      <c r="C398" t="str">
        <f t="shared" si="17"/>
        <v xml:space="preserve">DORVALINO BATISTA DE ARAUJO </v>
      </c>
      <c r="D398" t="s">
        <v>15</v>
      </c>
      <c r="E398">
        <v>1733951121</v>
      </c>
      <c r="F398" t="s">
        <v>32</v>
      </c>
      <c r="G398" t="s">
        <v>12</v>
      </c>
      <c r="H398" t="s">
        <v>14533</v>
      </c>
      <c r="I398" t="s">
        <v>531</v>
      </c>
      <c r="J398">
        <v>334</v>
      </c>
      <c r="K398" t="s">
        <v>120</v>
      </c>
      <c r="L398" t="s">
        <v>28</v>
      </c>
      <c r="M398" t="s">
        <v>14</v>
      </c>
      <c r="N398">
        <v>79117040</v>
      </c>
      <c r="O398">
        <v>67</v>
      </c>
      <c r="P398" t="s">
        <v>14534</v>
      </c>
      <c r="Q398">
        <v>67</v>
      </c>
      <c r="R398" t="s">
        <v>14535</v>
      </c>
      <c r="S398">
        <v>2102389099400080</v>
      </c>
      <c r="T398" t="s">
        <v>14536</v>
      </c>
      <c r="U398" t="s">
        <v>1082</v>
      </c>
      <c r="V398" t="s">
        <v>14491</v>
      </c>
    </row>
    <row r="399" spans="1:22" x14ac:dyDescent="0.25">
      <c r="A399">
        <v>405</v>
      </c>
      <c r="B399" t="s">
        <v>14537</v>
      </c>
      <c r="C399" t="str">
        <f t="shared" si="17"/>
        <v xml:space="preserve">WENDER KOTOVAS BIAZUS </v>
      </c>
      <c r="D399" t="s">
        <v>15</v>
      </c>
      <c r="E399">
        <v>5446029194</v>
      </c>
      <c r="F399" t="s">
        <v>17</v>
      </c>
      <c r="G399" t="s">
        <v>12</v>
      </c>
      <c r="H399" t="s">
        <v>14539</v>
      </c>
      <c r="I399" t="s">
        <v>1083</v>
      </c>
      <c r="J399">
        <v>1173</v>
      </c>
      <c r="K399" t="s">
        <v>128</v>
      </c>
      <c r="L399" t="s">
        <v>28</v>
      </c>
      <c r="M399" t="s">
        <v>14</v>
      </c>
      <c r="N399">
        <v>79118280</v>
      </c>
      <c r="O399">
        <v>67</v>
      </c>
      <c r="P399" t="s">
        <v>14540</v>
      </c>
      <c r="Q399">
        <v>67</v>
      </c>
      <c r="T399" t="s">
        <v>14541</v>
      </c>
      <c r="U399" t="s">
        <v>1084</v>
      </c>
      <c r="V399" t="s">
        <v>14491</v>
      </c>
    </row>
    <row r="400" spans="1:22" x14ac:dyDescent="0.25">
      <c r="A400">
        <v>406</v>
      </c>
      <c r="B400" t="s">
        <v>14542</v>
      </c>
      <c r="C400" t="str">
        <f t="shared" si="17"/>
        <v xml:space="preserve">DELPILAR DOMINGUES  </v>
      </c>
      <c r="D400" t="s">
        <v>10</v>
      </c>
      <c r="E400">
        <v>27177335153</v>
      </c>
      <c r="F400" t="s">
        <v>17</v>
      </c>
      <c r="G400" t="s">
        <v>12</v>
      </c>
      <c r="H400" t="s">
        <v>14544</v>
      </c>
      <c r="I400" t="s">
        <v>14545</v>
      </c>
      <c r="J400">
        <v>136</v>
      </c>
      <c r="K400" t="s">
        <v>1085</v>
      </c>
      <c r="L400" t="s">
        <v>28</v>
      </c>
      <c r="M400" t="s">
        <v>14</v>
      </c>
      <c r="N400">
        <v>79060580</v>
      </c>
      <c r="O400">
        <v>67</v>
      </c>
      <c r="S400">
        <v>704604180245827</v>
      </c>
      <c r="T400" t="s">
        <v>1086</v>
      </c>
      <c r="U400" t="s">
        <v>1087</v>
      </c>
      <c r="V400" t="s">
        <v>14546</v>
      </c>
    </row>
    <row r="401" spans="1:22" x14ac:dyDescent="0.25">
      <c r="A401">
        <v>407</v>
      </c>
      <c r="B401" t="s">
        <v>14547</v>
      </c>
      <c r="C401" t="str">
        <f t="shared" si="17"/>
        <v xml:space="preserve">ROSALINA  MARIA DE OLIVEIRA  </v>
      </c>
      <c r="D401" t="s">
        <v>10</v>
      </c>
      <c r="E401">
        <v>44676662149</v>
      </c>
      <c r="F401" t="s">
        <v>32</v>
      </c>
      <c r="G401" t="s">
        <v>72</v>
      </c>
      <c r="H401" t="s">
        <v>14549</v>
      </c>
      <c r="I401" t="s">
        <v>14550</v>
      </c>
      <c r="J401">
        <v>443</v>
      </c>
      <c r="K401" t="s">
        <v>1088</v>
      </c>
      <c r="L401" t="s">
        <v>28</v>
      </c>
      <c r="M401" t="s">
        <v>14</v>
      </c>
      <c r="N401">
        <v>79117715</v>
      </c>
      <c r="O401">
        <v>67</v>
      </c>
      <c r="P401" t="s">
        <v>14551</v>
      </c>
      <c r="Q401">
        <v>67</v>
      </c>
      <c r="S401">
        <v>704501366530511</v>
      </c>
      <c r="T401" t="s">
        <v>1089</v>
      </c>
      <c r="U401" t="s">
        <v>1090</v>
      </c>
      <c r="V401" t="s">
        <v>14546</v>
      </c>
    </row>
    <row r="402" spans="1:22" x14ac:dyDescent="0.25">
      <c r="A402">
        <v>408</v>
      </c>
      <c r="B402" t="s">
        <v>14552</v>
      </c>
      <c r="C402" t="str">
        <f t="shared" si="17"/>
        <v xml:space="preserve">JOEL MOTA DA SILVA  </v>
      </c>
      <c r="D402" t="s">
        <v>15</v>
      </c>
      <c r="E402">
        <v>55903592104</v>
      </c>
      <c r="F402" t="s">
        <v>12</v>
      </c>
      <c r="G402" t="s">
        <v>24</v>
      </c>
      <c r="H402" t="s">
        <v>14554</v>
      </c>
      <c r="I402" t="s">
        <v>14555</v>
      </c>
      <c r="J402" t="s">
        <v>1093</v>
      </c>
      <c r="K402" t="s">
        <v>897</v>
      </c>
      <c r="L402" t="s">
        <v>28</v>
      </c>
      <c r="M402" t="s">
        <v>14</v>
      </c>
      <c r="O402">
        <v>67</v>
      </c>
      <c r="P402">
        <v>992393892</v>
      </c>
      <c r="Q402">
        <v>67</v>
      </c>
      <c r="R402">
        <v>991364909</v>
      </c>
      <c r="S402">
        <v>702006351425884</v>
      </c>
      <c r="T402" t="s">
        <v>1091</v>
      </c>
      <c r="U402" t="s">
        <v>1092</v>
      </c>
      <c r="V402" t="s">
        <v>14546</v>
      </c>
    </row>
    <row r="403" spans="1:22" x14ac:dyDescent="0.25">
      <c r="A403">
        <v>409</v>
      </c>
      <c r="B403" t="s">
        <v>14556</v>
      </c>
      <c r="C403" t="str">
        <f t="shared" si="17"/>
        <v xml:space="preserve">BRUNA RODRIGUES  PEREIRA  </v>
      </c>
      <c r="D403" t="s">
        <v>10</v>
      </c>
      <c r="E403">
        <v>3857105186</v>
      </c>
      <c r="F403" t="s">
        <v>17</v>
      </c>
      <c r="G403" t="s">
        <v>12</v>
      </c>
      <c r="H403" t="s">
        <v>14558</v>
      </c>
      <c r="I403" t="s">
        <v>14559</v>
      </c>
      <c r="J403">
        <v>810</v>
      </c>
      <c r="K403" t="s">
        <v>120</v>
      </c>
      <c r="L403" t="s">
        <v>28</v>
      </c>
      <c r="M403" t="s">
        <v>14</v>
      </c>
      <c r="N403">
        <v>79116191</v>
      </c>
      <c r="O403">
        <v>67</v>
      </c>
      <c r="P403" t="s">
        <v>14560</v>
      </c>
      <c r="Q403">
        <v>67</v>
      </c>
      <c r="R403" t="s">
        <v>14561</v>
      </c>
      <c r="S403">
        <v>2003150788800030</v>
      </c>
      <c r="T403" t="s">
        <v>14562</v>
      </c>
      <c r="U403" t="s">
        <v>1094</v>
      </c>
      <c r="V403" t="s">
        <v>14546</v>
      </c>
    </row>
    <row r="404" spans="1:22" x14ac:dyDescent="0.25">
      <c r="A404">
        <v>410</v>
      </c>
      <c r="B404" t="s">
        <v>14563</v>
      </c>
      <c r="C404" t="str">
        <f t="shared" si="17"/>
        <v xml:space="preserve">MELISSA PEZANI DE ALMEIDA  </v>
      </c>
      <c r="D404" t="s">
        <v>10</v>
      </c>
      <c r="E404">
        <v>69470839153</v>
      </c>
      <c r="F404" t="s">
        <v>12</v>
      </c>
      <c r="G404" t="s">
        <v>12</v>
      </c>
      <c r="H404" t="s">
        <v>14565</v>
      </c>
      <c r="I404" t="s">
        <v>1050</v>
      </c>
      <c r="J404">
        <v>593</v>
      </c>
      <c r="K404" t="s">
        <v>12770</v>
      </c>
      <c r="L404" t="s">
        <v>28</v>
      </c>
      <c r="M404" t="s">
        <v>14</v>
      </c>
      <c r="N404">
        <v>79011100</v>
      </c>
      <c r="O404">
        <v>67</v>
      </c>
      <c r="P404">
        <v>991087375</v>
      </c>
      <c r="Q404">
        <v>67</v>
      </c>
      <c r="R404">
        <v>991352103</v>
      </c>
      <c r="S404">
        <v>708602044164684</v>
      </c>
      <c r="T404" t="s">
        <v>1095</v>
      </c>
      <c r="U404" t="s">
        <v>1096</v>
      </c>
      <c r="V404" t="s">
        <v>14546</v>
      </c>
    </row>
    <row r="405" spans="1:22" x14ac:dyDescent="0.25">
      <c r="A405">
        <v>411</v>
      </c>
      <c r="B405" t="s">
        <v>14566</v>
      </c>
      <c r="C405" t="str">
        <f t="shared" si="17"/>
        <v xml:space="preserve">WILLIAN DE AGUIAR SILVA  </v>
      </c>
      <c r="D405" t="s">
        <v>15</v>
      </c>
      <c r="E405">
        <v>3059072124</v>
      </c>
      <c r="F405" t="s">
        <v>17</v>
      </c>
      <c r="G405" t="s">
        <v>12</v>
      </c>
      <c r="H405" t="s">
        <v>14568</v>
      </c>
      <c r="I405" t="s">
        <v>848</v>
      </c>
      <c r="J405">
        <v>520</v>
      </c>
      <c r="K405" t="s">
        <v>120</v>
      </c>
      <c r="L405" t="s">
        <v>28</v>
      </c>
      <c r="M405" t="s">
        <v>14</v>
      </c>
      <c r="N405">
        <v>79117034</v>
      </c>
      <c r="O405">
        <v>67</v>
      </c>
      <c r="P405">
        <v>99110856</v>
      </c>
      <c r="Q405">
        <v>67</v>
      </c>
      <c r="R405">
        <v>992672461</v>
      </c>
      <c r="S405">
        <v>704301507818690</v>
      </c>
      <c r="T405" t="s">
        <v>1097</v>
      </c>
      <c r="U405" t="s">
        <v>1098</v>
      </c>
      <c r="V405" t="s">
        <v>14546</v>
      </c>
    </row>
    <row r="406" spans="1:22" x14ac:dyDescent="0.25">
      <c r="A406">
        <v>412</v>
      </c>
      <c r="B406" t="s">
        <v>14569</v>
      </c>
      <c r="C406" t="str">
        <f t="shared" si="17"/>
        <v xml:space="preserve">DAYSE MARIA AVANCI RODRIGUES </v>
      </c>
      <c r="D406" t="s">
        <v>10</v>
      </c>
      <c r="E406">
        <v>25050435153</v>
      </c>
      <c r="F406" t="s">
        <v>17</v>
      </c>
      <c r="G406" t="s">
        <v>328</v>
      </c>
      <c r="H406" t="s">
        <v>14571</v>
      </c>
      <c r="I406" t="s">
        <v>1099</v>
      </c>
      <c r="J406">
        <v>240</v>
      </c>
      <c r="K406" t="s">
        <v>70</v>
      </c>
      <c r="L406" t="s">
        <v>28</v>
      </c>
      <c r="M406" t="s">
        <v>14</v>
      </c>
      <c r="N406">
        <v>79009310</v>
      </c>
      <c r="O406">
        <v>67</v>
      </c>
      <c r="P406">
        <v>992741000</v>
      </c>
      <c r="Q406">
        <v>67</v>
      </c>
      <c r="R406">
        <v>991391314</v>
      </c>
      <c r="S406">
        <v>704600170774521</v>
      </c>
      <c r="T406" t="s">
        <v>14572</v>
      </c>
      <c r="U406" t="s">
        <v>14573</v>
      </c>
      <c r="V406" t="s">
        <v>14546</v>
      </c>
    </row>
    <row r="407" spans="1:22" x14ac:dyDescent="0.25">
      <c r="A407">
        <v>413</v>
      </c>
      <c r="B407" t="s">
        <v>14574</v>
      </c>
      <c r="C407" t="str">
        <f t="shared" si="17"/>
        <v xml:space="preserve">JOSE GOMES </v>
      </c>
      <c r="D407" t="s">
        <v>15</v>
      </c>
      <c r="E407">
        <v>15604128104</v>
      </c>
      <c r="F407" t="s">
        <v>17</v>
      </c>
      <c r="G407" t="s">
        <v>24</v>
      </c>
      <c r="H407" t="s">
        <v>14576</v>
      </c>
      <c r="I407" t="s">
        <v>1044</v>
      </c>
      <c r="J407">
        <v>539</v>
      </c>
      <c r="K407" t="s">
        <v>407</v>
      </c>
      <c r="L407" t="s">
        <v>28</v>
      </c>
      <c r="M407" t="s">
        <v>14</v>
      </c>
      <c r="N407">
        <v>79116440</v>
      </c>
      <c r="P407" t="s">
        <v>14577</v>
      </c>
      <c r="R407" t="s">
        <v>14578</v>
      </c>
      <c r="S407">
        <v>705803481929739</v>
      </c>
      <c r="T407" t="s">
        <v>1100</v>
      </c>
      <c r="U407" t="s">
        <v>1101</v>
      </c>
      <c r="V407" t="s">
        <v>14546</v>
      </c>
    </row>
    <row r="408" spans="1:22" x14ac:dyDescent="0.25">
      <c r="A408">
        <v>414</v>
      </c>
      <c r="B408" t="s">
        <v>14579</v>
      </c>
      <c r="C408" t="str">
        <f t="shared" si="17"/>
        <v xml:space="preserve">CHRISTIAN FERREIRA GOMES  </v>
      </c>
      <c r="D408" t="s">
        <v>15</v>
      </c>
      <c r="E408">
        <v>3350331130</v>
      </c>
      <c r="F408" t="s">
        <v>17</v>
      </c>
      <c r="G408" t="s">
        <v>24</v>
      </c>
      <c r="H408" t="s">
        <v>14581</v>
      </c>
      <c r="I408" t="s">
        <v>14582</v>
      </c>
      <c r="J408">
        <v>52</v>
      </c>
      <c r="K408" t="s">
        <v>897</v>
      </c>
      <c r="L408" t="s">
        <v>28</v>
      </c>
      <c r="M408" t="s">
        <v>14</v>
      </c>
      <c r="N408">
        <v>79117720</v>
      </c>
      <c r="O408">
        <v>67</v>
      </c>
      <c r="P408">
        <v>992099789</v>
      </c>
      <c r="Q408">
        <v>67</v>
      </c>
      <c r="R408">
        <v>992689751</v>
      </c>
      <c r="S408">
        <v>701201056483319</v>
      </c>
      <c r="T408" t="s">
        <v>1102</v>
      </c>
      <c r="U408" t="s">
        <v>1103</v>
      </c>
      <c r="V408" t="s">
        <v>14546</v>
      </c>
    </row>
    <row r="409" spans="1:22" x14ac:dyDescent="0.25">
      <c r="A409">
        <v>415</v>
      </c>
      <c r="B409" t="s">
        <v>14583</v>
      </c>
      <c r="C409" t="str">
        <f t="shared" si="17"/>
        <v xml:space="preserve">THAYS MORELI SANTOS </v>
      </c>
      <c r="D409" t="s">
        <v>10</v>
      </c>
      <c r="E409">
        <v>5073399161</v>
      </c>
      <c r="F409" t="s">
        <v>17</v>
      </c>
      <c r="G409" t="s">
        <v>24</v>
      </c>
      <c r="H409" t="s">
        <v>14585</v>
      </c>
      <c r="I409" t="s">
        <v>1104</v>
      </c>
      <c r="J409">
        <v>52</v>
      </c>
      <c r="K409" t="s">
        <v>1105</v>
      </c>
      <c r="L409" t="s">
        <v>603</v>
      </c>
      <c r="M409" t="s">
        <v>14</v>
      </c>
      <c r="N409">
        <v>7911720</v>
      </c>
      <c r="O409">
        <v>67</v>
      </c>
      <c r="P409">
        <v>992689751</v>
      </c>
      <c r="Q409">
        <v>67</v>
      </c>
      <c r="R409">
        <v>992099789</v>
      </c>
      <c r="S409">
        <v>165738992382008</v>
      </c>
      <c r="T409" t="s">
        <v>1106</v>
      </c>
      <c r="U409" t="s">
        <v>1107</v>
      </c>
      <c r="V409" t="s">
        <v>14546</v>
      </c>
    </row>
    <row r="410" spans="1:22" x14ac:dyDescent="0.25">
      <c r="A410">
        <v>416</v>
      </c>
      <c r="B410" t="s">
        <v>14586</v>
      </c>
      <c r="C410" t="str">
        <f t="shared" si="17"/>
        <v xml:space="preserve">JORCILEI VIEIRA MORELI </v>
      </c>
      <c r="D410" t="s">
        <v>10</v>
      </c>
      <c r="E410">
        <v>2101422190</v>
      </c>
      <c r="F410" t="s">
        <v>12</v>
      </c>
      <c r="G410" t="s">
        <v>24</v>
      </c>
      <c r="H410" t="s">
        <v>14588</v>
      </c>
      <c r="I410" t="s">
        <v>1108</v>
      </c>
      <c r="J410">
        <v>52</v>
      </c>
      <c r="K410" t="s">
        <v>1109</v>
      </c>
      <c r="L410" t="s">
        <v>1110</v>
      </c>
      <c r="M410" t="s">
        <v>14</v>
      </c>
      <c r="N410">
        <v>79117720</v>
      </c>
      <c r="O410">
        <v>67</v>
      </c>
      <c r="P410">
        <v>996352856</v>
      </c>
      <c r="Q410">
        <v>67</v>
      </c>
      <c r="R410">
        <v>992099789</v>
      </c>
      <c r="S410">
        <v>162240737090000</v>
      </c>
      <c r="T410" t="s">
        <v>14589</v>
      </c>
      <c r="U410" t="s">
        <v>1111</v>
      </c>
      <c r="V410" t="s">
        <v>14546</v>
      </c>
    </row>
    <row r="411" spans="1:22" x14ac:dyDescent="0.25">
      <c r="A411">
        <v>417</v>
      </c>
      <c r="B411" t="s">
        <v>14590</v>
      </c>
      <c r="C411" t="str">
        <f t="shared" si="17"/>
        <v xml:space="preserve">JOAO MENDES </v>
      </c>
      <c r="D411" t="s">
        <v>15</v>
      </c>
      <c r="E411">
        <v>40360040187</v>
      </c>
      <c r="F411" t="s">
        <v>17</v>
      </c>
      <c r="G411" t="s">
        <v>72</v>
      </c>
      <c r="H411" t="s">
        <v>14592</v>
      </c>
      <c r="I411" t="s">
        <v>1112</v>
      </c>
      <c r="J411">
        <v>167</v>
      </c>
      <c r="K411" t="s">
        <v>324</v>
      </c>
      <c r="L411" t="s">
        <v>28</v>
      </c>
      <c r="M411" t="s">
        <v>14</v>
      </c>
      <c r="N411">
        <v>79015340</v>
      </c>
      <c r="O411">
        <v>67</v>
      </c>
      <c r="P411">
        <v>991075056</v>
      </c>
      <c r="Q411">
        <v>67</v>
      </c>
      <c r="S411">
        <v>1222098037700180</v>
      </c>
      <c r="T411" t="s">
        <v>1113</v>
      </c>
      <c r="U411" t="s">
        <v>1114</v>
      </c>
      <c r="V411" t="s">
        <v>14593</v>
      </c>
    </row>
    <row r="412" spans="1:22" x14ac:dyDescent="0.25">
      <c r="A412">
        <v>418</v>
      </c>
      <c r="B412" t="s">
        <v>14594</v>
      </c>
      <c r="C412" t="str">
        <f t="shared" si="17"/>
        <v xml:space="preserve">JOSE MARIA SOARES DE MORAES   </v>
      </c>
      <c r="D412" t="s">
        <v>15</v>
      </c>
      <c r="E412">
        <v>52892395100</v>
      </c>
      <c r="F412" t="s">
        <v>12</v>
      </c>
      <c r="G412" t="s">
        <v>12</v>
      </c>
      <c r="H412" t="s">
        <v>14596</v>
      </c>
      <c r="I412" t="s">
        <v>1115</v>
      </c>
      <c r="J412">
        <v>345</v>
      </c>
      <c r="K412" t="s">
        <v>1116</v>
      </c>
      <c r="L412" t="s">
        <v>28</v>
      </c>
      <c r="M412" t="s">
        <v>14</v>
      </c>
      <c r="N412">
        <v>79106300</v>
      </c>
      <c r="O412">
        <v>67</v>
      </c>
      <c r="P412" t="s">
        <v>1117</v>
      </c>
      <c r="Q412">
        <v>67</v>
      </c>
      <c r="R412" t="s">
        <v>14597</v>
      </c>
      <c r="S412" t="s">
        <v>1118</v>
      </c>
      <c r="T412" t="s">
        <v>1119</v>
      </c>
      <c r="U412" t="s">
        <v>1120</v>
      </c>
      <c r="V412" t="s">
        <v>14593</v>
      </c>
    </row>
    <row r="413" spans="1:22" x14ac:dyDescent="0.25">
      <c r="A413">
        <v>419</v>
      </c>
      <c r="B413" t="s">
        <v>14598</v>
      </c>
      <c r="C413" t="str">
        <f t="shared" si="17"/>
        <v xml:space="preserve">RAIMUNDO PEREIRA DE OLIVEIRA </v>
      </c>
      <c r="D413" t="s">
        <v>15</v>
      </c>
      <c r="E413">
        <v>25798588149</v>
      </c>
      <c r="F413" t="s">
        <v>17</v>
      </c>
      <c r="G413" t="s">
        <v>24</v>
      </c>
      <c r="H413" t="s">
        <v>14600</v>
      </c>
      <c r="I413" t="s">
        <v>1121</v>
      </c>
      <c r="J413">
        <v>210</v>
      </c>
      <c r="K413" t="s">
        <v>751</v>
      </c>
      <c r="L413" t="s">
        <v>28</v>
      </c>
      <c r="M413" t="s">
        <v>14</v>
      </c>
      <c r="N413">
        <v>79006620</v>
      </c>
      <c r="O413">
        <v>67</v>
      </c>
      <c r="P413" t="s">
        <v>14601</v>
      </c>
      <c r="Q413">
        <v>67</v>
      </c>
      <c r="R413" t="s">
        <v>14602</v>
      </c>
      <c r="S413">
        <v>70240535953830</v>
      </c>
      <c r="T413" t="s">
        <v>1122</v>
      </c>
      <c r="U413" t="s">
        <v>1123</v>
      </c>
      <c r="V413" t="s">
        <v>14593</v>
      </c>
    </row>
    <row r="414" spans="1:22" x14ac:dyDescent="0.25">
      <c r="A414">
        <v>420</v>
      </c>
      <c r="B414" t="s">
        <v>14603</v>
      </c>
      <c r="C414" t="str">
        <f t="shared" si="17"/>
        <v xml:space="preserve">ROBERTO GOMES DE BRITO  </v>
      </c>
      <c r="D414" t="s">
        <v>15</v>
      </c>
      <c r="E414">
        <v>33833826134</v>
      </c>
      <c r="F414" t="s">
        <v>32</v>
      </c>
      <c r="G414" t="s">
        <v>12</v>
      </c>
      <c r="H414" t="s">
        <v>14605</v>
      </c>
      <c r="I414" t="s">
        <v>1124</v>
      </c>
      <c r="J414">
        <v>406</v>
      </c>
      <c r="K414" t="s">
        <v>155</v>
      </c>
      <c r="L414" t="s">
        <v>28</v>
      </c>
      <c r="M414" t="s">
        <v>14</v>
      </c>
      <c r="N414">
        <v>79091120</v>
      </c>
      <c r="O414">
        <v>67</v>
      </c>
      <c r="P414">
        <v>992719370</v>
      </c>
      <c r="Q414">
        <v>67</v>
      </c>
      <c r="R414">
        <v>992265891</v>
      </c>
      <c r="S414">
        <v>700400430338342</v>
      </c>
      <c r="T414" t="s">
        <v>1125</v>
      </c>
      <c r="U414" t="s">
        <v>14606</v>
      </c>
      <c r="V414" t="s">
        <v>14593</v>
      </c>
    </row>
    <row r="415" spans="1:22" x14ac:dyDescent="0.25">
      <c r="A415">
        <v>421</v>
      </c>
      <c r="B415" t="s">
        <v>14607</v>
      </c>
      <c r="C415" t="str">
        <f t="shared" si="17"/>
        <v xml:space="preserve">ALTAIR PAIM DA SILVA  </v>
      </c>
      <c r="D415" t="s">
        <v>10</v>
      </c>
      <c r="E415">
        <v>44740506149</v>
      </c>
      <c r="F415" t="s">
        <v>12</v>
      </c>
      <c r="G415" t="s">
        <v>328</v>
      </c>
      <c r="H415" t="s">
        <v>14609</v>
      </c>
      <c r="I415" t="s">
        <v>14610</v>
      </c>
      <c r="J415">
        <v>203</v>
      </c>
      <c r="K415" t="s">
        <v>1126</v>
      </c>
      <c r="L415" t="s">
        <v>28</v>
      </c>
      <c r="M415" t="s">
        <v>14</v>
      </c>
      <c r="O415">
        <v>67</v>
      </c>
      <c r="P415">
        <v>991192216</v>
      </c>
      <c r="Q415">
        <v>67</v>
      </c>
      <c r="S415">
        <v>705803492239836</v>
      </c>
      <c r="T415" t="s">
        <v>14611</v>
      </c>
      <c r="U415" t="s">
        <v>1127</v>
      </c>
      <c r="V415" t="s">
        <v>14593</v>
      </c>
    </row>
    <row r="416" spans="1:22" x14ac:dyDescent="0.25">
      <c r="A416">
        <v>422</v>
      </c>
      <c r="B416" t="s">
        <v>14612</v>
      </c>
      <c r="C416" t="str">
        <f t="shared" si="17"/>
        <v xml:space="preserve">VANESSA DOS SANTOS PEREIRA DE ALMEIDA </v>
      </c>
      <c r="D416" t="s">
        <v>10</v>
      </c>
      <c r="E416">
        <v>4861597102</v>
      </c>
      <c r="F416" t="s">
        <v>17</v>
      </c>
      <c r="G416" t="s">
        <v>12</v>
      </c>
      <c r="H416" t="s">
        <v>14614</v>
      </c>
      <c r="I416" t="s">
        <v>1128</v>
      </c>
      <c r="J416">
        <v>28</v>
      </c>
      <c r="K416" t="s">
        <v>1129</v>
      </c>
      <c r="L416" t="s">
        <v>28</v>
      </c>
      <c r="M416" t="s">
        <v>14</v>
      </c>
      <c r="N416">
        <v>79117644</v>
      </c>
      <c r="O416">
        <v>67</v>
      </c>
      <c r="P416">
        <v>997153646</v>
      </c>
      <c r="Q416">
        <v>67</v>
      </c>
      <c r="S416">
        <v>700003055775605</v>
      </c>
      <c r="T416" t="s">
        <v>14615</v>
      </c>
      <c r="U416" t="s">
        <v>1130</v>
      </c>
      <c r="V416" t="s">
        <v>14593</v>
      </c>
    </row>
    <row r="417" spans="1:22" x14ac:dyDescent="0.25">
      <c r="A417">
        <v>423</v>
      </c>
      <c r="B417" t="s">
        <v>14616</v>
      </c>
      <c r="C417" t="str">
        <f t="shared" si="17"/>
        <v xml:space="preserve">WILKER  DE SOUSA BALBUENA  </v>
      </c>
      <c r="D417" t="s">
        <v>15</v>
      </c>
      <c r="E417">
        <v>4953781198</v>
      </c>
      <c r="F417" t="s">
        <v>17</v>
      </c>
      <c r="G417" t="s">
        <v>12</v>
      </c>
      <c r="H417" t="s">
        <v>14618</v>
      </c>
      <c r="I417" t="s">
        <v>14619</v>
      </c>
      <c r="J417" t="s">
        <v>1133</v>
      </c>
      <c r="K417" t="s">
        <v>897</v>
      </c>
      <c r="L417" t="s">
        <v>28</v>
      </c>
      <c r="M417" t="s">
        <v>14</v>
      </c>
      <c r="N417">
        <v>79000000</v>
      </c>
      <c r="O417">
        <v>67</v>
      </c>
      <c r="P417">
        <v>991944305</v>
      </c>
      <c r="Q417">
        <v>67</v>
      </c>
      <c r="R417">
        <v>33614471</v>
      </c>
      <c r="S417">
        <v>898050075679762</v>
      </c>
      <c r="T417" t="s">
        <v>1131</v>
      </c>
      <c r="U417" t="s">
        <v>1132</v>
      </c>
      <c r="V417" t="s">
        <v>14620</v>
      </c>
    </row>
    <row r="418" spans="1:22" x14ac:dyDescent="0.25">
      <c r="A418">
        <v>424</v>
      </c>
      <c r="B418" t="s">
        <v>14621</v>
      </c>
      <c r="C418" t="str">
        <f t="shared" si="17"/>
        <v xml:space="preserve">VANESSA DOS SANTOS TEIXEIRA MARTINS  </v>
      </c>
      <c r="D418" t="s">
        <v>10</v>
      </c>
      <c r="E418">
        <v>81961170</v>
      </c>
      <c r="F418" t="s">
        <v>17</v>
      </c>
      <c r="G418" t="s">
        <v>24</v>
      </c>
      <c r="H418" t="s">
        <v>14623</v>
      </c>
      <c r="I418" t="s">
        <v>848</v>
      </c>
      <c r="J418">
        <v>1864</v>
      </c>
      <c r="K418" t="s">
        <v>120</v>
      </c>
      <c r="L418" t="s">
        <v>28</v>
      </c>
      <c r="M418" t="s">
        <v>14</v>
      </c>
      <c r="N418">
        <v>79117034</v>
      </c>
      <c r="O418">
        <v>67</v>
      </c>
      <c r="P418">
        <v>984821810</v>
      </c>
      <c r="Q418">
        <v>67</v>
      </c>
      <c r="R418">
        <v>33123553</v>
      </c>
      <c r="T418" t="s">
        <v>1134</v>
      </c>
      <c r="U418" t="s">
        <v>1135</v>
      </c>
      <c r="V418" t="s">
        <v>14620</v>
      </c>
    </row>
    <row r="419" spans="1:22" x14ac:dyDescent="0.25">
      <c r="A419">
        <v>425</v>
      </c>
      <c r="B419" t="s">
        <v>14624</v>
      </c>
      <c r="C419" t="str">
        <f t="shared" si="17"/>
        <v xml:space="preserve">JOÃO GUILHERME DOS SANTOS VIEIRA  </v>
      </c>
      <c r="D419" t="s">
        <v>15</v>
      </c>
      <c r="E419">
        <v>5942143196</v>
      </c>
      <c r="F419" t="s">
        <v>17</v>
      </c>
      <c r="G419" t="s">
        <v>12</v>
      </c>
      <c r="H419" t="s">
        <v>14626</v>
      </c>
      <c r="I419" t="s">
        <v>848</v>
      </c>
      <c r="J419">
        <v>1864</v>
      </c>
      <c r="K419" t="s">
        <v>120</v>
      </c>
      <c r="L419" t="s">
        <v>28</v>
      </c>
      <c r="M419" t="s">
        <v>14</v>
      </c>
      <c r="N419">
        <v>79117034</v>
      </c>
      <c r="O419">
        <v>67</v>
      </c>
      <c r="P419">
        <v>984821810</v>
      </c>
      <c r="Q419">
        <v>67</v>
      </c>
      <c r="R419">
        <v>33123553</v>
      </c>
      <c r="S419">
        <v>898003032319309</v>
      </c>
      <c r="T419" t="s">
        <v>1136</v>
      </c>
      <c r="U419" t="s">
        <v>1137</v>
      </c>
      <c r="V419" t="s">
        <v>14620</v>
      </c>
    </row>
    <row r="420" spans="1:22" x14ac:dyDescent="0.25">
      <c r="A420">
        <v>426</v>
      </c>
      <c r="B420" t="s">
        <v>14627</v>
      </c>
      <c r="C420" t="str">
        <f t="shared" si="17"/>
        <v xml:space="preserve">SAMEA OLIMPIA PEREIRA MOURA </v>
      </c>
      <c r="D420" t="s">
        <v>10</v>
      </c>
      <c r="E420">
        <v>1704633117</v>
      </c>
      <c r="F420" t="s">
        <v>32</v>
      </c>
      <c r="G420" t="s">
        <v>24</v>
      </c>
      <c r="H420" t="s">
        <v>14629</v>
      </c>
      <c r="I420" t="s">
        <v>1138</v>
      </c>
      <c r="J420">
        <v>1307</v>
      </c>
      <c r="K420" t="s">
        <v>1139</v>
      </c>
      <c r="L420" t="s">
        <v>64</v>
      </c>
      <c r="M420" t="s">
        <v>14</v>
      </c>
      <c r="O420">
        <v>67</v>
      </c>
      <c r="P420">
        <v>991617293</v>
      </c>
      <c r="S420">
        <v>898001983382347</v>
      </c>
      <c r="T420" t="s">
        <v>14630</v>
      </c>
      <c r="U420" t="s">
        <v>1140</v>
      </c>
      <c r="V420" t="s">
        <v>14620</v>
      </c>
    </row>
    <row r="421" spans="1:22" x14ac:dyDescent="0.25">
      <c r="A421">
        <v>427</v>
      </c>
      <c r="B421" t="s">
        <v>14631</v>
      </c>
      <c r="C421" t="str">
        <f t="shared" si="17"/>
        <v xml:space="preserve">MARIA LAURA BRAGA ZAMPRONI LIMA </v>
      </c>
      <c r="D421" t="s">
        <v>10</v>
      </c>
      <c r="E421">
        <v>4895148122</v>
      </c>
      <c r="F421" t="s">
        <v>17</v>
      </c>
      <c r="G421" t="s">
        <v>12</v>
      </c>
      <c r="H421" t="s">
        <v>14633</v>
      </c>
      <c r="I421" t="s">
        <v>906</v>
      </c>
      <c r="J421">
        <v>223</v>
      </c>
      <c r="K421" t="s">
        <v>362</v>
      </c>
      <c r="L421" t="s">
        <v>28</v>
      </c>
      <c r="M421" t="s">
        <v>14</v>
      </c>
      <c r="N421">
        <v>79116260</v>
      </c>
      <c r="O421">
        <v>67</v>
      </c>
      <c r="P421" t="s">
        <v>14634</v>
      </c>
      <c r="Q421">
        <v>67</v>
      </c>
      <c r="R421" t="s">
        <v>14635</v>
      </c>
      <c r="S421" t="s">
        <v>1141</v>
      </c>
      <c r="T421" t="s">
        <v>1142</v>
      </c>
      <c r="U421" t="s">
        <v>1143</v>
      </c>
      <c r="V421" t="s">
        <v>14620</v>
      </c>
    </row>
    <row r="422" spans="1:22" x14ac:dyDescent="0.25">
      <c r="A422">
        <v>428</v>
      </c>
      <c r="B422" t="s">
        <v>14636</v>
      </c>
      <c r="C422" t="str">
        <f t="shared" si="17"/>
        <v xml:space="preserve">DAVI  PEREIRA MOURA </v>
      </c>
      <c r="D422" t="s">
        <v>15</v>
      </c>
      <c r="F422" t="s">
        <v>17</v>
      </c>
      <c r="G422" t="s">
        <v>12</v>
      </c>
      <c r="H422" t="s">
        <v>14637</v>
      </c>
      <c r="I422" t="s">
        <v>37</v>
      </c>
      <c r="J422">
        <v>83</v>
      </c>
      <c r="K422" t="s">
        <v>362</v>
      </c>
      <c r="L422" t="s">
        <v>28</v>
      </c>
      <c r="M422" t="s">
        <v>14</v>
      </c>
      <c r="N422">
        <v>79116270</v>
      </c>
      <c r="O422">
        <v>67</v>
      </c>
      <c r="P422" t="s">
        <v>14638</v>
      </c>
      <c r="Q422">
        <v>67</v>
      </c>
      <c r="R422" t="s">
        <v>14639</v>
      </c>
      <c r="S422" t="s">
        <v>1144</v>
      </c>
      <c r="T422" t="s">
        <v>1145</v>
      </c>
      <c r="U422" t="s">
        <v>1146</v>
      </c>
      <c r="V422" t="s">
        <v>14620</v>
      </c>
    </row>
    <row r="423" spans="1:22" x14ac:dyDescent="0.25">
      <c r="A423">
        <v>429</v>
      </c>
      <c r="B423" t="s">
        <v>14640</v>
      </c>
      <c r="C423" t="str">
        <f t="shared" si="17"/>
        <v xml:space="preserve">CLAUDIANI MARQUES RIBEIRO DE SENNA </v>
      </c>
      <c r="D423" t="s">
        <v>10</v>
      </c>
      <c r="E423">
        <v>97884820153</v>
      </c>
      <c r="F423" t="s">
        <v>32</v>
      </c>
      <c r="G423" t="s">
        <v>24</v>
      </c>
      <c r="H423" t="s">
        <v>14642</v>
      </c>
      <c r="I423" t="s">
        <v>628</v>
      </c>
      <c r="J423">
        <v>625</v>
      </c>
      <c r="K423" t="s">
        <v>13042</v>
      </c>
      <c r="L423" t="s">
        <v>28</v>
      </c>
      <c r="M423" t="s">
        <v>14</v>
      </c>
      <c r="N423">
        <v>79011280</v>
      </c>
      <c r="O423">
        <v>67</v>
      </c>
      <c r="P423">
        <v>99655745</v>
      </c>
      <c r="S423">
        <v>209966965680061</v>
      </c>
      <c r="T423" t="s">
        <v>1147</v>
      </c>
      <c r="U423" t="s">
        <v>1148</v>
      </c>
      <c r="V423" t="s">
        <v>14620</v>
      </c>
    </row>
    <row r="424" spans="1:22" x14ac:dyDescent="0.25">
      <c r="A424">
        <v>430</v>
      </c>
      <c r="B424" t="s">
        <v>14643</v>
      </c>
      <c r="C424" t="str">
        <f t="shared" si="17"/>
        <v xml:space="preserve">NAIR SENA BOTELHO </v>
      </c>
      <c r="D424" t="s">
        <v>10</v>
      </c>
      <c r="E424">
        <v>7984529191</v>
      </c>
      <c r="F424" t="s">
        <v>17</v>
      </c>
      <c r="G424" t="s">
        <v>24</v>
      </c>
      <c r="H424" t="s">
        <v>14645</v>
      </c>
      <c r="I424" t="s">
        <v>14646</v>
      </c>
      <c r="J424">
        <v>243</v>
      </c>
      <c r="K424" t="s">
        <v>70</v>
      </c>
      <c r="L424" t="s">
        <v>28</v>
      </c>
      <c r="M424" t="s">
        <v>14</v>
      </c>
      <c r="N424">
        <v>79118001</v>
      </c>
      <c r="O424">
        <v>67</v>
      </c>
      <c r="P424">
        <v>33658774</v>
      </c>
      <c r="Q424">
        <v>67</v>
      </c>
      <c r="R424">
        <v>991255745</v>
      </c>
      <c r="T424" t="s">
        <v>1149</v>
      </c>
      <c r="U424" t="s">
        <v>1150</v>
      </c>
      <c r="V424" t="s">
        <v>14620</v>
      </c>
    </row>
    <row r="425" spans="1:22" x14ac:dyDescent="0.25">
      <c r="A425">
        <v>431</v>
      </c>
      <c r="B425" t="s">
        <v>14647</v>
      </c>
      <c r="C425" t="str">
        <f t="shared" ref="C425:C456" si="18">LEFT(B425,SEARCH("(",B425)-1)</f>
        <v xml:space="preserve">ANA LUCIA GOMES RIBEIRO </v>
      </c>
      <c r="D425" t="s">
        <v>10</v>
      </c>
      <c r="E425">
        <v>1640361138</v>
      </c>
      <c r="F425" t="s">
        <v>32</v>
      </c>
      <c r="G425" t="s">
        <v>12</v>
      </c>
      <c r="H425" t="s">
        <v>14649</v>
      </c>
      <c r="I425" t="s">
        <v>13056</v>
      </c>
      <c r="J425">
        <v>170</v>
      </c>
      <c r="K425" t="s">
        <v>219</v>
      </c>
      <c r="L425" t="s">
        <v>28</v>
      </c>
      <c r="M425" t="s">
        <v>14</v>
      </c>
      <c r="N425">
        <v>79021170</v>
      </c>
      <c r="O425">
        <v>67</v>
      </c>
      <c r="P425">
        <v>991788680</v>
      </c>
      <c r="Q425">
        <v>67</v>
      </c>
      <c r="R425">
        <v>99040120</v>
      </c>
      <c r="T425" t="s">
        <v>1151</v>
      </c>
      <c r="U425" t="s">
        <v>1152</v>
      </c>
      <c r="V425" t="s">
        <v>14620</v>
      </c>
    </row>
    <row r="426" spans="1:22" x14ac:dyDescent="0.25">
      <c r="A426">
        <v>432</v>
      </c>
      <c r="B426" t="s">
        <v>14650</v>
      </c>
      <c r="C426" t="str">
        <f t="shared" si="18"/>
        <v xml:space="preserve">MATHEUS HENRIQUE GOMES GABILAN  </v>
      </c>
      <c r="D426" t="s">
        <v>15</v>
      </c>
      <c r="F426" t="s">
        <v>32</v>
      </c>
      <c r="G426" t="s">
        <v>12</v>
      </c>
      <c r="H426" t="s">
        <v>14651</v>
      </c>
      <c r="I426" t="s">
        <v>13056</v>
      </c>
      <c r="J426">
        <v>5401</v>
      </c>
      <c r="K426" t="s">
        <v>219</v>
      </c>
      <c r="L426" t="s">
        <v>28</v>
      </c>
      <c r="M426" t="s">
        <v>14</v>
      </c>
      <c r="N426">
        <v>79021170</v>
      </c>
      <c r="O426">
        <v>67</v>
      </c>
      <c r="P426" t="s">
        <v>14652</v>
      </c>
      <c r="Q426">
        <v>67</v>
      </c>
      <c r="R426" t="s">
        <v>14653</v>
      </c>
      <c r="S426">
        <v>898003838032014</v>
      </c>
      <c r="T426" t="s">
        <v>1153</v>
      </c>
      <c r="U426" t="s">
        <v>14654</v>
      </c>
      <c r="V426" t="s">
        <v>14620</v>
      </c>
    </row>
    <row r="427" spans="1:22" x14ac:dyDescent="0.25">
      <c r="A427">
        <v>433</v>
      </c>
      <c r="B427" t="s">
        <v>14655</v>
      </c>
      <c r="C427" t="str">
        <f t="shared" si="18"/>
        <v xml:space="preserve">MARIA NOMURA </v>
      </c>
      <c r="D427" t="s">
        <v>10</v>
      </c>
      <c r="E427">
        <v>1390560171</v>
      </c>
      <c r="F427" t="s">
        <v>12</v>
      </c>
      <c r="G427" t="s">
        <v>328</v>
      </c>
      <c r="H427" t="s">
        <v>14657</v>
      </c>
      <c r="I427" t="s">
        <v>531</v>
      </c>
      <c r="J427">
        <v>1179</v>
      </c>
      <c r="K427" t="s">
        <v>120</v>
      </c>
      <c r="L427" t="s">
        <v>28</v>
      </c>
      <c r="M427" t="s">
        <v>14</v>
      </c>
      <c r="N427">
        <v>79117040</v>
      </c>
      <c r="O427">
        <v>67</v>
      </c>
      <c r="P427">
        <v>984596182</v>
      </c>
      <c r="S427">
        <v>701400601017330</v>
      </c>
      <c r="T427" t="s">
        <v>1154</v>
      </c>
      <c r="U427" t="s">
        <v>1155</v>
      </c>
      <c r="V427" t="s">
        <v>14620</v>
      </c>
    </row>
    <row r="428" spans="1:22" x14ac:dyDescent="0.25">
      <c r="A428">
        <v>434</v>
      </c>
      <c r="B428" t="s">
        <v>14658</v>
      </c>
      <c r="C428" t="str">
        <f t="shared" si="18"/>
        <v xml:space="preserve">GABRIEL BARBOSA MOREIRA  </v>
      </c>
      <c r="D428" t="s">
        <v>15</v>
      </c>
      <c r="E428">
        <v>72285362153</v>
      </c>
      <c r="F428" t="s">
        <v>32</v>
      </c>
      <c r="G428" t="s">
        <v>72</v>
      </c>
      <c r="H428" t="s">
        <v>14660</v>
      </c>
      <c r="I428" t="s">
        <v>1156</v>
      </c>
      <c r="J428">
        <v>39</v>
      </c>
      <c r="K428" t="s">
        <v>362</v>
      </c>
      <c r="L428" t="s">
        <v>28</v>
      </c>
      <c r="M428" t="s">
        <v>14</v>
      </c>
      <c r="N428">
        <v>79116570</v>
      </c>
      <c r="O428">
        <v>67</v>
      </c>
      <c r="P428">
        <v>984812881</v>
      </c>
      <c r="Q428">
        <v>67</v>
      </c>
      <c r="R428">
        <v>991706630</v>
      </c>
      <c r="T428" t="s">
        <v>14661</v>
      </c>
      <c r="U428" t="s">
        <v>1157</v>
      </c>
      <c r="V428" t="s">
        <v>14620</v>
      </c>
    </row>
    <row r="429" spans="1:22" x14ac:dyDescent="0.25">
      <c r="A429">
        <v>435</v>
      </c>
      <c r="B429" t="s">
        <v>14662</v>
      </c>
      <c r="C429" t="str">
        <f t="shared" si="18"/>
        <v xml:space="preserve">FERNANDA MARIA SOUZA </v>
      </c>
      <c r="D429" t="s">
        <v>10</v>
      </c>
      <c r="E429">
        <v>7907161193</v>
      </c>
      <c r="F429" t="s">
        <v>32</v>
      </c>
      <c r="G429" t="s">
        <v>12</v>
      </c>
      <c r="H429" t="s">
        <v>14664</v>
      </c>
      <c r="I429" t="s">
        <v>1158</v>
      </c>
      <c r="J429">
        <v>27</v>
      </c>
      <c r="K429" t="s">
        <v>128</v>
      </c>
      <c r="L429" t="s">
        <v>28</v>
      </c>
      <c r="M429" t="s">
        <v>14</v>
      </c>
      <c r="N429">
        <v>79118511</v>
      </c>
      <c r="O429">
        <v>67</v>
      </c>
      <c r="P429" t="s">
        <v>14665</v>
      </c>
      <c r="Q429">
        <v>67</v>
      </c>
      <c r="R429" t="s">
        <v>14666</v>
      </c>
      <c r="S429">
        <v>898000987718896</v>
      </c>
      <c r="T429" t="s">
        <v>1159</v>
      </c>
      <c r="U429" t="s">
        <v>1160</v>
      </c>
      <c r="V429" t="s">
        <v>14620</v>
      </c>
    </row>
    <row r="430" spans="1:22" x14ac:dyDescent="0.25">
      <c r="A430">
        <v>436</v>
      </c>
      <c r="B430" t="s">
        <v>14667</v>
      </c>
      <c r="C430" t="str">
        <f t="shared" si="18"/>
        <v xml:space="preserve">SILVANA AURORA DE ARAGAO </v>
      </c>
      <c r="D430" t="s">
        <v>10</v>
      </c>
      <c r="E430">
        <v>10890912149</v>
      </c>
      <c r="F430" t="s">
        <v>17</v>
      </c>
      <c r="G430" t="s">
        <v>12</v>
      </c>
      <c r="H430" t="s">
        <v>14669</v>
      </c>
      <c r="I430" t="s">
        <v>1161</v>
      </c>
      <c r="J430">
        <v>702</v>
      </c>
      <c r="K430" t="s">
        <v>513</v>
      </c>
      <c r="L430" t="s">
        <v>28</v>
      </c>
      <c r="M430" t="s">
        <v>14</v>
      </c>
      <c r="N430">
        <v>79112150</v>
      </c>
      <c r="O430">
        <v>67</v>
      </c>
      <c r="P430" t="s">
        <v>14670</v>
      </c>
      <c r="Q430">
        <v>67</v>
      </c>
      <c r="R430" t="s">
        <v>14671</v>
      </c>
      <c r="S430">
        <v>702106738085796</v>
      </c>
      <c r="T430" t="s">
        <v>1162</v>
      </c>
      <c r="U430" t="s">
        <v>1163</v>
      </c>
      <c r="V430" t="s">
        <v>14620</v>
      </c>
    </row>
    <row r="431" spans="1:22" x14ac:dyDescent="0.25">
      <c r="A431">
        <v>437</v>
      </c>
      <c r="B431" t="s">
        <v>14672</v>
      </c>
      <c r="C431" t="str">
        <f t="shared" si="18"/>
        <v xml:space="preserve">IRENE LOURDES DE ALMEIDA VASQUES </v>
      </c>
      <c r="D431" t="s">
        <v>10</v>
      </c>
      <c r="E431">
        <v>18479197749</v>
      </c>
      <c r="F431" t="s">
        <v>32</v>
      </c>
      <c r="G431" t="s">
        <v>24</v>
      </c>
      <c r="H431" t="s">
        <v>14674</v>
      </c>
      <c r="I431" t="s">
        <v>14675</v>
      </c>
      <c r="J431">
        <v>2180</v>
      </c>
      <c r="K431" t="s">
        <v>13</v>
      </c>
      <c r="L431" t="s">
        <v>28</v>
      </c>
      <c r="M431" t="s">
        <v>14</v>
      </c>
      <c r="N431">
        <v>79020310</v>
      </c>
      <c r="O431">
        <v>67</v>
      </c>
      <c r="P431" t="s">
        <v>14676</v>
      </c>
      <c r="Q431">
        <v>67</v>
      </c>
      <c r="R431" t="s">
        <v>14677</v>
      </c>
      <c r="S431">
        <v>708003829982526</v>
      </c>
      <c r="T431" t="s">
        <v>1164</v>
      </c>
      <c r="U431" t="s">
        <v>1165</v>
      </c>
      <c r="V431" t="s">
        <v>14620</v>
      </c>
    </row>
    <row r="432" spans="1:22" x14ac:dyDescent="0.25">
      <c r="A432">
        <v>438</v>
      </c>
      <c r="B432" t="s">
        <v>14678</v>
      </c>
      <c r="C432" t="str">
        <f t="shared" si="18"/>
        <v xml:space="preserve">HERMINIA MEDINA  </v>
      </c>
      <c r="D432" t="s">
        <v>10</v>
      </c>
      <c r="E432">
        <v>11929725892</v>
      </c>
      <c r="F432" t="s">
        <v>32</v>
      </c>
      <c r="G432" t="s">
        <v>72</v>
      </c>
      <c r="H432" t="s">
        <v>14680</v>
      </c>
      <c r="I432" t="s">
        <v>1037</v>
      </c>
      <c r="J432">
        <v>74</v>
      </c>
      <c r="K432" t="s">
        <v>120</v>
      </c>
      <c r="L432" t="s">
        <v>28</v>
      </c>
      <c r="M432" t="s">
        <v>14</v>
      </c>
      <c r="N432">
        <v>79117270</v>
      </c>
      <c r="O432">
        <v>67</v>
      </c>
      <c r="P432">
        <v>999505580</v>
      </c>
      <c r="Q432">
        <v>67</v>
      </c>
      <c r="R432">
        <v>996435774</v>
      </c>
      <c r="S432">
        <v>70804551827843</v>
      </c>
      <c r="T432" t="s">
        <v>1166</v>
      </c>
      <c r="V432" t="s">
        <v>14620</v>
      </c>
    </row>
    <row r="433" spans="1:22" x14ac:dyDescent="0.25">
      <c r="A433">
        <v>439</v>
      </c>
      <c r="B433" t="s">
        <v>14681</v>
      </c>
      <c r="C433" t="str">
        <f t="shared" si="18"/>
        <v xml:space="preserve">SYRLENE RAMOS DO NASCIMENTEO  </v>
      </c>
      <c r="D433" t="s">
        <v>15</v>
      </c>
      <c r="E433">
        <v>47541199168</v>
      </c>
      <c r="F433" t="s">
        <v>126</v>
      </c>
      <c r="G433" t="s">
        <v>328</v>
      </c>
      <c r="H433" t="s">
        <v>14683</v>
      </c>
      <c r="I433" t="s">
        <v>1167</v>
      </c>
      <c r="J433">
        <v>101</v>
      </c>
      <c r="K433" t="s">
        <v>295</v>
      </c>
      <c r="L433" t="s">
        <v>28</v>
      </c>
      <c r="M433" t="s">
        <v>14</v>
      </c>
      <c r="N433">
        <v>79017164</v>
      </c>
      <c r="O433">
        <v>67</v>
      </c>
      <c r="P433" t="s">
        <v>14684</v>
      </c>
      <c r="Q433">
        <v>67</v>
      </c>
      <c r="R433" t="s">
        <v>14685</v>
      </c>
      <c r="S433">
        <v>700201918073026</v>
      </c>
      <c r="T433" t="s">
        <v>1168</v>
      </c>
      <c r="U433" t="s">
        <v>1169</v>
      </c>
      <c r="V433" t="s">
        <v>14620</v>
      </c>
    </row>
    <row r="434" spans="1:22" x14ac:dyDescent="0.25">
      <c r="A434">
        <v>440</v>
      </c>
      <c r="B434" t="s">
        <v>14686</v>
      </c>
      <c r="C434" t="str">
        <f t="shared" si="18"/>
        <v xml:space="preserve">ANTONIA GUIMARÃES  RAMÃO OLIVEIRA </v>
      </c>
      <c r="D434" t="s">
        <v>10</v>
      </c>
      <c r="E434">
        <v>14256487115</v>
      </c>
      <c r="F434" t="s">
        <v>32</v>
      </c>
      <c r="G434" t="s">
        <v>24</v>
      </c>
      <c r="H434" t="s">
        <v>14688</v>
      </c>
      <c r="I434" t="s">
        <v>757</v>
      </c>
      <c r="J434">
        <v>43</v>
      </c>
      <c r="K434" t="s">
        <v>758</v>
      </c>
      <c r="L434" t="s">
        <v>28</v>
      </c>
      <c r="M434" t="s">
        <v>14</v>
      </c>
      <c r="N434">
        <v>79022210</v>
      </c>
      <c r="O434">
        <v>67</v>
      </c>
      <c r="P434">
        <v>33619293</v>
      </c>
      <c r="S434">
        <v>704208748519486</v>
      </c>
      <c r="T434" t="s">
        <v>1170</v>
      </c>
      <c r="U434" t="s">
        <v>1171</v>
      </c>
      <c r="V434" t="s">
        <v>14620</v>
      </c>
    </row>
    <row r="435" spans="1:22" x14ac:dyDescent="0.25">
      <c r="A435">
        <v>441</v>
      </c>
      <c r="B435" t="s">
        <v>14689</v>
      </c>
      <c r="C435" t="str">
        <f t="shared" si="18"/>
        <v xml:space="preserve">APARECIDA PAIVA MANSO </v>
      </c>
      <c r="D435" t="s">
        <v>10</v>
      </c>
      <c r="F435" t="s">
        <v>11</v>
      </c>
      <c r="G435" t="s">
        <v>24</v>
      </c>
      <c r="H435" t="s">
        <v>14690</v>
      </c>
      <c r="I435" t="s">
        <v>397</v>
      </c>
      <c r="J435">
        <v>1496</v>
      </c>
      <c r="K435" t="s">
        <v>238</v>
      </c>
      <c r="L435" t="s">
        <v>28</v>
      </c>
      <c r="M435" t="s">
        <v>14</v>
      </c>
      <c r="N435">
        <v>79112370</v>
      </c>
      <c r="O435">
        <v>67</v>
      </c>
      <c r="P435" t="s">
        <v>14691</v>
      </c>
      <c r="Q435">
        <v>67</v>
      </c>
      <c r="R435" t="s">
        <v>14692</v>
      </c>
      <c r="S435">
        <v>700000150508004</v>
      </c>
      <c r="T435" t="s">
        <v>1172</v>
      </c>
      <c r="U435" t="s">
        <v>1173</v>
      </c>
      <c r="V435" t="s">
        <v>14620</v>
      </c>
    </row>
    <row r="436" spans="1:22" x14ac:dyDescent="0.25">
      <c r="A436">
        <v>442</v>
      </c>
      <c r="B436" t="s">
        <v>14693</v>
      </c>
      <c r="C436" t="str">
        <f t="shared" si="18"/>
        <v xml:space="preserve">INGRID APARECIDA BADO PEREIRA DA SILVA </v>
      </c>
      <c r="D436" t="s">
        <v>10</v>
      </c>
      <c r="E436">
        <v>5089841144</v>
      </c>
      <c r="F436" t="s">
        <v>17</v>
      </c>
      <c r="G436" t="s">
        <v>12</v>
      </c>
      <c r="H436" t="s">
        <v>14695</v>
      </c>
      <c r="I436" t="s">
        <v>1174</v>
      </c>
      <c r="J436">
        <v>310</v>
      </c>
      <c r="K436" t="s">
        <v>784</v>
      </c>
      <c r="L436" t="s">
        <v>28</v>
      </c>
      <c r="M436" t="s">
        <v>14</v>
      </c>
      <c r="N436">
        <v>79116160</v>
      </c>
      <c r="O436">
        <v>67</v>
      </c>
      <c r="P436" t="s">
        <v>14696</v>
      </c>
      <c r="Q436">
        <v>67</v>
      </c>
      <c r="R436" t="s">
        <v>14697</v>
      </c>
      <c r="S436">
        <v>7042092030116180</v>
      </c>
      <c r="T436" t="s">
        <v>1175</v>
      </c>
      <c r="U436" t="s">
        <v>1176</v>
      </c>
      <c r="V436" t="s">
        <v>14620</v>
      </c>
    </row>
    <row r="437" spans="1:22" x14ac:dyDescent="0.25">
      <c r="A437">
        <v>443</v>
      </c>
      <c r="B437" t="s">
        <v>14698</v>
      </c>
      <c r="C437" t="str">
        <f t="shared" si="18"/>
        <v xml:space="preserve">MARCO  ANTONIO DE MELLO OPES </v>
      </c>
      <c r="D437" t="s">
        <v>15</v>
      </c>
      <c r="E437">
        <v>6511229106</v>
      </c>
      <c r="F437" t="s">
        <v>12</v>
      </c>
      <c r="G437" t="s">
        <v>12</v>
      </c>
      <c r="H437" t="s">
        <v>14700</v>
      </c>
      <c r="I437" t="s">
        <v>1177</v>
      </c>
      <c r="J437">
        <v>358</v>
      </c>
      <c r="K437" t="s">
        <v>1079</v>
      </c>
      <c r="L437" t="s">
        <v>28</v>
      </c>
      <c r="M437" t="s">
        <v>14</v>
      </c>
      <c r="N437">
        <v>79035310</v>
      </c>
      <c r="O437">
        <v>67</v>
      </c>
      <c r="P437">
        <v>993324505</v>
      </c>
      <c r="S437">
        <v>702403546662528</v>
      </c>
      <c r="T437" t="s">
        <v>1178</v>
      </c>
      <c r="U437" t="s">
        <v>14701</v>
      </c>
      <c r="V437" t="s">
        <v>14702</v>
      </c>
    </row>
    <row r="438" spans="1:22" x14ac:dyDescent="0.25">
      <c r="A438">
        <v>444</v>
      </c>
      <c r="B438" t="s">
        <v>14703</v>
      </c>
      <c r="C438" t="str">
        <f t="shared" si="18"/>
        <v xml:space="preserve">ANA MARIA FERNANDES  </v>
      </c>
      <c r="D438" t="s">
        <v>10</v>
      </c>
      <c r="E438">
        <v>92189652120</v>
      </c>
      <c r="F438" t="s">
        <v>12</v>
      </c>
      <c r="G438" t="s">
        <v>24</v>
      </c>
      <c r="H438" t="s">
        <v>14705</v>
      </c>
      <c r="I438" t="s">
        <v>1179</v>
      </c>
      <c r="J438">
        <v>510</v>
      </c>
      <c r="K438" t="s">
        <v>1180</v>
      </c>
      <c r="L438" t="s">
        <v>28</v>
      </c>
      <c r="M438" t="s">
        <v>14</v>
      </c>
      <c r="N438">
        <v>79083080</v>
      </c>
      <c r="O438">
        <v>67</v>
      </c>
      <c r="P438">
        <v>991036780</v>
      </c>
      <c r="S438">
        <v>708908714308519</v>
      </c>
      <c r="T438" t="s">
        <v>1181</v>
      </c>
      <c r="V438" t="s">
        <v>14702</v>
      </c>
    </row>
    <row r="439" spans="1:22" x14ac:dyDescent="0.25">
      <c r="A439">
        <v>445</v>
      </c>
      <c r="B439" t="s">
        <v>14706</v>
      </c>
      <c r="C439" t="str">
        <f t="shared" si="18"/>
        <v xml:space="preserve">THIAGO BEZERRA DA SOUZA  </v>
      </c>
      <c r="D439" t="s">
        <v>15</v>
      </c>
      <c r="E439">
        <v>3425997122</v>
      </c>
      <c r="F439" t="s">
        <v>12</v>
      </c>
      <c r="G439" t="s">
        <v>24</v>
      </c>
      <c r="H439" t="s">
        <v>14708</v>
      </c>
      <c r="I439" t="s">
        <v>820</v>
      </c>
      <c r="J439">
        <v>88</v>
      </c>
      <c r="K439" t="s">
        <v>205</v>
      </c>
      <c r="L439" t="s">
        <v>28</v>
      </c>
      <c r="M439" t="s">
        <v>14</v>
      </c>
      <c r="N439">
        <v>79103391</v>
      </c>
      <c r="O439">
        <v>67</v>
      </c>
      <c r="P439">
        <v>991123463</v>
      </c>
      <c r="S439">
        <v>704208202334689</v>
      </c>
      <c r="T439" t="s">
        <v>1182</v>
      </c>
      <c r="U439" t="s">
        <v>1183</v>
      </c>
      <c r="V439" t="s">
        <v>14702</v>
      </c>
    </row>
    <row r="440" spans="1:22" x14ac:dyDescent="0.25">
      <c r="A440">
        <v>446</v>
      </c>
      <c r="B440" t="s">
        <v>14709</v>
      </c>
      <c r="C440" t="str">
        <f t="shared" si="18"/>
        <v xml:space="preserve">AUREA NUNES DE ANDRADE </v>
      </c>
      <c r="D440" t="s">
        <v>10</v>
      </c>
      <c r="E440">
        <v>1568208111</v>
      </c>
      <c r="F440" t="s">
        <v>12</v>
      </c>
      <c r="G440" t="s">
        <v>12</v>
      </c>
      <c r="H440" t="s">
        <v>14711</v>
      </c>
      <c r="I440" t="s">
        <v>14712</v>
      </c>
      <c r="K440" t="s">
        <v>1184</v>
      </c>
      <c r="L440" t="s">
        <v>28</v>
      </c>
      <c r="M440" t="s">
        <v>14</v>
      </c>
      <c r="O440">
        <v>67</v>
      </c>
      <c r="P440">
        <v>991276647</v>
      </c>
      <c r="Q440">
        <v>67</v>
      </c>
      <c r="R440">
        <v>992943177</v>
      </c>
      <c r="S440">
        <v>702504794984940</v>
      </c>
      <c r="T440" t="s">
        <v>1185</v>
      </c>
      <c r="U440" t="s">
        <v>1186</v>
      </c>
      <c r="V440" t="s">
        <v>14702</v>
      </c>
    </row>
    <row r="441" spans="1:22" x14ac:dyDescent="0.25">
      <c r="A441">
        <v>447</v>
      </c>
      <c r="B441" t="s">
        <v>14713</v>
      </c>
      <c r="C441" t="str">
        <f t="shared" si="18"/>
        <v xml:space="preserve">JOSE ADALBERTO NUNES  </v>
      </c>
      <c r="D441" t="s">
        <v>15</v>
      </c>
      <c r="E441">
        <v>10577424149</v>
      </c>
      <c r="F441" t="s">
        <v>17</v>
      </c>
      <c r="G441" t="s">
        <v>24</v>
      </c>
      <c r="H441" t="s">
        <v>14715</v>
      </c>
      <c r="I441" t="s">
        <v>12824</v>
      </c>
      <c r="J441">
        <v>484</v>
      </c>
      <c r="K441" t="s">
        <v>67</v>
      </c>
      <c r="L441" t="s">
        <v>28</v>
      </c>
      <c r="M441" t="s">
        <v>14</v>
      </c>
      <c r="N441">
        <v>79092250</v>
      </c>
      <c r="O441">
        <v>67</v>
      </c>
      <c r="P441">
        <v>981121966</v>
      </c>
      <c r="S441">
        <v>700202495405625</v>
      </c>
      <c r="T441" t="s">
        <v>1187</v>
      </c>
      <c r="U441" t="s">
        <v>1188</v>
      </c>
      <c r="V441" t="s">
        <v>14716</v>
      </c>
    </row>
    <row r="442" spans="1:22" x14ac:dyDescent="0.25">
      <c r="A442">
        <v>448</v>
      </c>
      <c r="B442" t="s">
        <v>14717</v>
      </c>
      <c r="C442" t="str">
        <f t="shared" si="18"/>
        <v xml:space="preserve">LUIZ FELIPE SUDORIO DOS SANTOS </v>
      </c>
      <c r="D442" t="s">
        <v>15</v>
      </c>
      <c r="E442">
        <v>5250429114</v>
      </c>
      <c r="F442" t="s">
        <v>126</v>
      </c>
      <c r="G442" t="s">
        <v>12</v>
      </c>
      <c r="H442" t="s">
        <v>14719</v>
      </c>
      <c r="I442" t="s">
        <v>14720</v>
      </c>
      <c r="J442">
        <v>196</v>
      </c>
      <c r="K442" t="s">
        <v>1189</v>
      </c>
      <c r="L442" t="s">
        <v>28</v>
      </c>
      <c r="M442" t="s">
        <v>14</v>
      </c>
      <c r="N442">
        <v>79022290</v>
      </c>
      <c r="O442">
        <v>67</v>
      </c>
      <c r="P442" t="s">
        <v>14721</v>
      </c>
      <c r="Q442">
        <v>67</v>
      </c>
      <c r="R442" t="s">
        <v>14722</v>
      </c>
      <c r="T442" t="s">
        <v>1190</v>
      </c>
      <c r="U442" t="s">
        <v>1191</v>
      </c>
      <c r="V442" t="s">
        <v>14716</v>
      </c>
    </row>
    <row r="443" spans="1:22" x14ac:dyDescent="0.25">
      <c r="A443">
        <v>449</v>
      </c>
      <c r="B443" t="s">
        <v>14723</v>
      </c>
      <c r="C443" t="str">
        <f t="shared" si="18"/>
        <v xml:space="preserve">SIDNEY RICARDO LOPES MAGALHAES  </v>
      </c>
      <c r="D443" t="s">
        <v>10</v>
      </c>
      <c r="E443">
        <v>4585871179</v>
      </c>
      <c r="F443" t="s">
        <v>12</v>
      </c>
      <c r="G443" t="s">
        <v>12</v>
      </c>
      <c r="H443" t="s">
        <v>14725</v>
      </c>
      <c r="I443" t="s">
        <v>1192</v>
      </c>
      <c r="J443">
        <v>137</v>
      </c>
      <c r="K443" t="s">
        <v>263</v>
      </c>
      <c r="L443" t="s">
        <v>64</v>
      </c>
      <c r="M443" t="s">
        <v>14</v>
      </c>
      <c r="N443">
        <v>79117640</v>
      </c>
      <c r="O443">
        <v>67</v>
      </c>
      <c r="P443">
        <v>984172623</v>
      </c>
      <c r="S443">
        <v>70500050414351</v>
      </c>
      <c r="T443" t="s">
        <v>1193</v>
      </c>
      <c r="U443" t="s">
        <v>1194</v>
      </c>
      <c r="V443" t="s">
        <v>14716</v>
      </c>
    </row>
    <row r="444" spans="1:22" x14ac:dyDescent="0.25">
      <c r="A444">
        <v>450</v>
      </c>
      <c r="B444" t="s">
        <v>14726</v>
      </c>
      <c r="C444" t="str">
        <f t="shared" si="18"/>
        <v xml:space="preserve">NOELI DOS SANTOS  </v>
      </c>
      <c r="D444" t="s">
        <v>10</v>
      </c>
      <c r="E444">
        <v>25799819187</v>
      </c>
      <c r="F444" t="s">
        <v>12</v>
      </c>
      <c r="G444" t="s">
        <v>12</v>
      </c>
      <c r="H444" t="s">
        <v>14728</v>
      </c>
      <c r="I444" t="s">
        <v>1195</v>
      </c>
      <c r="J444">
        <v>768</v>
      </c>
      <c r="K444" t="s">
        <v>513</v>
      </c>
      <c r="L444" t="s">
        <v>28</v>
      </c>
      <c r="M444" t="s">
        <v>14</v>
      </c>
      <c r="N444">
        <v>79112190</v>
      </c>
      <c r="O444">
        <v>67</v>
      </c>
      <c r="P444">
        <v>993097731</v>
      </c>
      <c r="Q444">
        <v>67</v>
      </c>
      <c r="R444">
        <v>99608994</v>
      </c>
      <c r="S444">
        <v>706707226136020</v>
      </c>
      <c r="T444" t="s">
        <v>1196</v>
      </c>
      <c r="U444" t="s">
        <v>1197</v>
      </c>
      <c r="V444" t="s">
        <v>14716</v>
      </c>
    </row>
    <row r="445" spans="1:22" x14ac:dyDescent="0.25">
      <c r="A445">
        <v>451</v>
      </c>
      <c r="B445" t="s">
        <v>1198</v>
      </c>
      <c r="C445" t="s">
        <v>1198</v>
      </c>
      <c r="D445" t="s">
        <v>10</v>
      </c>
      <c r="E445">
        <v>86735632168</v>
      </c>
      <c r="F445" t="s">
        <v>17</v>
      </c>
      <c r="G445" t="s">
        <v>12</v>
      </c>
      <c r="H445" t="s">
        <v>14730</v>
      </c>
      <c r="T445" t="s">
        <v>1199</v>
      </c>
      <c r="U445" t="s">
        <v>1200</v>
      </c>
      <c r="V445" t="s">
        <v>14716</v>
      </c>
    </row>
    <row r="446" spans="1:22" x14ac:dyDescent="0.25">
      <c r="A446">
        <v>452</v>
      </c>
      <c r="B446" t="s">
        <v>14731</v>
      </c>
      <c r="C446" t="str">
        <f t="shared" ref="C446:C458" si="19">LEFT(B446,SEARCH("(",B446)-1)</f>
        <v xml:space="preserve">LARYSSA MEDEIROS VASCONCELOS </v>
      </c>
      <c r="D446" t="s">
        <v>10</v>
      </c>
      <c r="F446" t="s">
        <v>126</v>
      </c>
      <c r="G446" t="s">
        <v>12</v>
      </c>
      <c r="H446" t="s">
        <v>14732</v>
      </c>
      <c r="I446" t="s">
        <v>14733</v>
      </c>
      <c r="K446" t="s">
        <v>12770</v>
      </c>
      <c r="L446" t="s">
        <v>28</v>
      </c>
      <c r="M446" t="s">
        <v>14</v>
      </c>
      <c r="N446">
        <v>79010130</v>
      </c>
      <c r="O446">
        <v>67</v>
      </c>
      <c r="P446">
        <v>984219426</v>
      </c>
      <c r="Q446">
        <v>67</v>
      </c>
      <c r="S446">
        <v>705008288600455</v>
      </c>
      <c r="T446" t="s">
        <v>14734</v>
      </c>
      <c r="U446" t="s">
        <v>1201</v>
      </c>
      <c r="V446" t="s">
        <v>14716</v>
      </c>
    </row>
    <row r="447" spans="1:22" x14ac:dyDescent="0.25">
      <c r="A447">
        <v>453</v>
      </c>
      <c r="B447" t="s">
        <v>14735</v>
      </c>
      <c r="C447" t="str">
        <f t="shared" si="19"/>
        <v xml:space="preserve">ISABELLE  MEDEIROS VASCONCELOS DOBES </v>
      </c>
      <c r="D447" t="s">
        <v>10</v>
      </c>
      <c r="E447">
        <v>6285944105</v>
      </c>
      <c r="F447" t="s">
        <v>17</v>
      </c>
      <c r="G447" t="s">
        <v>12</v>
      </c>
      <c r="H447" t="s">
        <v>14737</v>
      </c>
      <c r="I447" t="s">
        <v>14733</v>
      </c>
      <c r="K447" t="s">
        <v>12770</v>
      </c>
      <c r="L447" t="s">
        <v>28</v>
      </c>
      <c r="M447" t="s">
        <v>14</v>
      </c>
      <c r="N447">
        <v>79010130</v>
      </c>
      <c r="P447">
        <v>984218426</v>
      </c>
      <c r="S447">
        <v>702403040965422</v>
      </c>
      <c r="T447" t="s">
        <v>14734</v>
      </c>
      <c r="U447" t="s">
        <v>1201</v>
      </c>
      <c r="V447" t="s">
        <v>14716</v>
      </c>
    </row>
    <row r="448" spans="1:22" x14ac:dyDescent="0.25">
      <c r="A448">
        <v>454</v>
      </c>
      <c r="B448" t="s">
        <v>14738</v>
      </c>
      <c r="C448" t="str">
        <f t="shared" si="19"/>
        <v xml:space="preserve">MARCELO GALEANO FLORES </v>
      </c>
      <c r="D448" t="s">
        <v>15</v>
      </c>
      <c r="E448">
        <v>96939117172</v>
      </c>
      <c r="F448" t="s">
        <v>17</v>
      </c>
      <c r="G448" t="s">
        <v>24</v>
      </c>
      <c r="H448" t="s">
        <v>14740</v>
      </c>
      <c r="I448" t="s">
        <v>1202</v>
      </c>
      <c r="J448">
        <v>5266</v>
      </c>
      <c r="K448" t="s">
        <v>1203</v>
      </c>
      <c r="L448" t="s">
        <v>28</v>
      </c>
      <c r="M448" t="s">
        <v>14</v>
      </c>
      <c r="N448">
        <v>79062342</v>
      </c>
      <c r="O448">
        <v>67</v>
      </c>
      <c r="P448">
        <v>992620437</v>
      </c>
      <c r="Q448">
        <v>67</v>
      </c>
      <c r="R448">
        <v>33123884</v>
      </c>
      <c r="S448">
        <v>701208040438013</v>
      </c>
      <c r="T448" t="s">
        <v>1204</v>
      </c>
      <c r="U448" t="s">
        <v>1205</v>
      </c>
      <c r="V448" t="s">
        <v>14716</v>
      </c>
    </row>
    <row r="449" spans="1:22" x14ac:dyDescent="0.25">
      <c r="A449">
        <v>455</v>
      </c>
      <c r="B449" t="s">
        <v>14741</v>
      </c>
      <c r="C449" t="str">
        <f t="shared" si="19"/>
        <v xml:space="preserve">VITOR HUGO DOS SANTOS MARTINS  </v>
      </c>
      <c r="D449" t="s">
        <v>15</v>
      </c>
      <c r="E449">
        <v>8388533150</v>
      </c>
      <c r="F449" t="s">
        <v>32</v>
      </c>
      <c r="G449" t="s">
        <v>12</v>
      </c>
      <c r="H449" t="s">
        <v>14743</v>
      </c>
      <c r="I449" t="s">
        <v>187</v>
      </c>
      <c r="J449">
        <v>590</v>
      </c>
      <c r="K449" t="s">
        <v>12788</v>
      </c>
      <c r="L449" t="s">
        <v>28</v>
      </c>
      <c r="M449" t="s">
        <v>14</v>
      </c>
      <c r="N449">
        <v>79115510</v>
      </c>
      <c r="O449">
        <v>67</v>
      </c>
      <c r="P449">
        <v>991522364</v>
      </c>
      <c r="Q449">
        <v>67</v>
      </c>
      <c r="R449">
        <v>996049743</v>
      </c>
      <c r="S449">
        <v>898003872329202</v>
      </c>
      <c r="T449" t="s">
        <v>1206</v>
      </c>
      <c r="U449" t="s">
        <v>1207</v>
      </c>
      <c r="V449" t="s">
        <v>14716</v>
      </c>
    </row>
    <row r="450" spans="1:22" x14ac:dyDescent="0.25">
      <c r="A450">
        <v>456</v>
      </c>
      <c r="B450" t="s">
        <v>14744</v>
      </c>
      <c r="C450" t="str">
        <f t="shared" si="19"/>
        <v xml:space="preserve">NHICOLLY  APARCIDA FERREIRA </v>
      </c>
      <c r="D450" t="s">
        <v>10</v>
      </c>
      <c r="F450" t="s">
        <v>12</v>
      </c>
      <c r="G450" t="s">
        <v>12</v>
      </c>
      <c r="H450" t="s">
        <v>14745</v>
      </c>
      <c r="I450" t="s">
        <v>13556</v>
      </c>
      <c r="J450">
        <v>200</v>
      </c>
      <c r="L450" t="s">
        <v>1208</v>
      </c>
      <c r="M450" t="s">
        <v>14</v>
      </c>
      <c r="N450">
        <v>79125000</v>
      </c>
      <c r="O450">
        <v>67</v>
      </c>
      <c r="P450">
        <v>999996505</v>
      </c>
      <c r="Q450">
        <v>67</v>
      </c>
      <c r="R450">
        <v>99663440</v>
      </c>
      <c r="S450">
        <v>700400481356240</v>
      </c>
      <c r="T450" t="s">
        <v>1209</v>
      </c>
      <c r="V450" t="s">
        <v>14746</v>
      </c>
    </row>
    <row r="451" spans="1:22" x14ac:dyDescent="0.25">
      <c r="A451">
        <v>457</v>
      </c>
      <c r="B451" t="s">
        <v>14747</v>
      </c>
      <c r="C451" t="str">
        <f t="shared" si="19"/>
        <v xml:space="preserve">ROSIANE APARECIDA S. FERREIRA </v>
      </c>
      <c r="D451" t="s">
        <v>10</v>
      </c>
      <c r="E451">
        <v>7661411105</v>
      </c>
      <c r="F451" t="s">
        <v>12</v>
      </c>
      <c r="G451" t="s">
        <v>12</v>
      </c>
      <c r="H451" t="s">
        <v>14749</v>
      </c>
      <c r="I451" t="s">
        <v>13556</v>
      </c>
      <c r="J451">
        <v>200</v>
      </c>
      <c r="L451" t="s">
        <v>1210</v>
      </c>
      <c r="M451" t="s">
        <v>14</v>
      </c>
      <c r="O451">
        <v>67</v>
      </c>
      <c r="P451">
        <v>999996505</v>
      </c>
      <c r="Q451">
        <v>67</v>
      </c>
      <c r="R451">
        <v>996633440</v>
      </c>
      <c r="S451">
        <v>898000470144027</v>
      </c>
      <c r="T451" t="s">
        <v>1211</v>
      </c>
      <c r="U451" t="s">
        <v>1212</v>
      </c>
      <c r="V451" t="s">
        <v>14746</v>
      </c>
    </row>
    <row r="452" spans="1:22" x14ac:dyDescent="0.25">
      <c r="A452">
        <v>458</v>
      </c>
      <c r="B452" t="s">
        <v>14750</v>
      </c>
      <c r="C452" t="str">
        <f t="shared" si="19"/>
        <v xml:space="preserve">CLAUDILENE DE SOUZA FERREIRA </v>
      </c>
      <c r="D452" t="s">
        <v>10</v>
      </c>
      <c r="E452">
        <v>8687680147</v>
      </c>
      <c r="F452" t="s">
        <v>12</v>
      </c>
      <c r="G452" t="s">
        <v>12</v>
      </c>
      <c r="H452" t="s">
        <v>14752</v>
      </c>
      <c r="I452" t="s">
        <v>13556</v>
      </c>
      <c r="J452">
        <v>200</v>
      </c>
      <c r="L452" t="s">
        <v>1210</v>
      </c>
      <c r="M452" t="s">
        <v>14</v>
      </c>
      <c r="O452">
        <v>67</v>
      </c>
      <c r="P452">
        <v>999996505</v>
      </c>
      <c r="Q452">
        <v>67</v>
      </c>
      <c r="R452">
        <v>996633440</v>
      </c>
      <c r="S452">
        <v>706200027771263</v>
      </c>
      <c r="T452" t="s">
        <v>1213</v>
      </c>
      <c r="U452" t="s">
        <v>1212</v>
      </c>
      <c r="V452" t="s">
        <v>14746</v>
      </c>
    </row>
    <row r="453" spans="1:22" x14ac:dyDescent="0.25">
      <c r="A453">
        <v>459</v>
      </c>
      <c r="B453" t="s">
        <v>14753</v>
      </c>
      <c r="C453" t="str">
        <f t="shared" si="19"/>
        <v xml:space="preserve">SANDRA MARA GONÇALVES GATTES </v>
      </c>
      <c r="D453" t="s">
        <v>10</v>
      </c>
      <c r="E453">
        <v>48987956172</v>
      </c>
      <c r="F453" t="s">
        <v>32</v>
      </c>
      <c r="G453" t="s">
        <v>12</v>
      </c>
      <c r="H453" t="s">
        <v>14755</v>
      </c>
      <c r="I453" t="s">
        <v>1214</v>
      </c>
      <c r="J453">
        <v>41</v>
      </c>
      <c r="K453" t="s">
        <v>12788</v>
      </c>
      <c r="L453" t="s">
        <v>28</v>
      </c>
      <c r="M453" t="s">
        <v>14</v>
      </c>
      <c r="N453">
        <v>79115460</v>
      </c>
      <c r="O453">
        <v>67</v>
      </c>
      <c r="P453">
        <v>99338185</v>
      </c>
      <c r="Q453">
        <v>67</v>
      </c>
      <c r="R453">
        <v>99890279</v>
      </c>
      <c r="S453">
        <v>705603440809218</v>
      </c>
      <c r="T453" t="s">
        <v>1215</v>
      </c>
      <c r="U453" t="s">
        <v>1216</v>
      </c>
      <c r="V453" t="s">
        <v>14746</v>
      </c>
    </row>
    <row r="454" spans="1:22" x14ac:dyDescent="0.25">
      <c r="A454">
        <v>460</v>
      </c>
      <c r="B454" t="s">
        <v>14756</v>
      </c>
      <c r="C454" t="str">
        <f t="shared" si="19"/>
        <v xml:space="preserve">MARCELO  AUGUSTO DA COSTA </v>
      </c>
      <c r="D454" t="s">
        <v>15</v>
      </c>
      <c r="E454">
        <v>8361165428</v>
      </c>
      <c r="F454" t="s">
        <v>12</v>
      </c>
      <c r="G454" t="s">
        <v>12</v>
      </c>
      <c r="H454" t="s">
        <v>14758</v>
      </c>
      <c r="I454" t="s">
        <v>14550</v>
      </c>
      <c r="J454">
        <v>0</v>
      </c>
      <c r="K454" t="s">
        <v>1088</v>
      </c>
      <c r="L454" t="s">
        <v>28</v>
      </c>
      <c r="M454" t="s">
        <v>14</v>
      </c>
      <c r="N454">
        <v>79117715</v>
      </c>
      <c r="O454">
        <v>41</v>
      </c>
      <c r="P454">
        <v>992173194</v>
      </c>
      <c r="S454">
        <v>160588042060004</v>
      </c>
      <c r="U454" t="s">
        <v>1217</v>
      </c>
      <c r="V454" t="s">
        <v>14746</v>
      </c>
    </row>
    <row r="455" spans="1:22" x14ac:dyDescent="0.25">
      <c r="A455">
        <v>461</v>
      </c>
      <c r="B455" t="s">
        <v>14759</v>
      </c>
      <c r="C455" t="str">
        <f t="shared" si="19"/>
        <v xml:space="preserve">LEANDRO PIZZARI DA SILVA </v>
      </c>
      <c r="D455" t="s">
        <v>15</v>
      </c>
      <c r="E455">
        <v>5655006197</v>
      </c>
      <c r="F455" t="s">
        <v>12</v>
      </c>
      <c r="G455" t="s">
        <v>12</v>
      </c>
      <c r="H455" t="s">
        <v>14761</v>
      </c>
      <c r="I455" t="s">
        <v>14762</v>
      </c>
      <c r="J455">
        <v>0</v>
      </c>
      <c r="K455" t="s">
        <v>1088</v>
      </c>
      <c r="O455">
        <v>67</v>
      </c>
      <c r="P455">
        <v>993313364</v>
      </c>
      <c r="S455">
        <v>898003006738022</v>
      </c>
      <c r="T455" t="s">
        <v>1218</v>
      </c>
      <c r="U455" t="s">
        <v>14763</v>
      </c>
      <c r="V455" t="s">
        <v>14746</v>
      </c>
    </row>
    <row r="456" spans="1:22" x14ac:dyDescent="0.25">
      <c r="A456">
        <v>462</v>
      </c>
      <c r="B456" t="s">
        <v>14764</v>
      </c>
      <c r="C456" t="str">
        <f t="shared" si="19"/>
        <v xml:space="preserve">LUCILLA MEDEIROS RODRIGUES  </v>
      </c>
      <c r="D456" t="s">
        <v>10</v>
      </c>
      <c r="E456">
        <v>49501097153</v>
      </c>
      <c r="F456" t="s">
        <v>17</v>
      </c>
      <c r="G456" t="s">
        <v>24</v>
      </c>
      <c r="H456" t="s">
        <v>14766</v>
      </c>
      <c r="I456" t="s">
        <v>1219</v>
      </c>
      <c r="J456">
        <v>207</v>
      </c>
      <c r="K456" t="s">
        <v>1220</v>
      </c>
      <c r="L456" t="s">
        <v>64</v>
      </c>
      <c r="M456" t="s">
        <v>14</v>
      </c>
      <c r="O456">
        <v>67</v>
      </c>
      <c r="P456">
        <v>992642515</v>
      </c>
      <c r="Q456">
        <v>67</v>
      </c>
      <c r="R456">
        <v>99462503</v>
      </c>
      <c r="S456">
        <v>702803553565970</v>
      </c>
      <c r="T456" t="s">
        <v>1221</v>
      </c>
      <c r="U456" t="s">
        <v>1222</v>
      </c>
      <c r="V456" t="s">
        <v>14746</v>
      </c>
    </row>
    <row r="457" spans="1:22" x14ac:dyDescent="0.25">
      <c r="A457">
        <v>463</v>
      </c>
      <c r="B457" t="s">
        <v>14767</v>
      </c>
      <c r="C457" t="str">
        <f t="shared" si="19"/>
        <v xml:space="preserve">DANIEL PREIRA RODRIGUES </v>
      </c>
      <c r="D457" t="s">
        <v>15</v>
      </c>
      <c r="E457">
        <v>3409546120</v>
      </c>
      <c r="F457" t="s">
        <v>12</v>
      </c>
      <c r="G457" t="s">
        <v>24</v>
      </c>
      <c r="H457" t="s">
        <v>14769</v>
      </c>
      <c r="I457" t="s">
        <v>1223</v>
      </c>
      <c r="J457">
        <v>207</v>
      </c>
      <c r="K457" t="s">
        <v>1224</v>
      </c>
      <c r="L457" t="s">
        <v>64</v>
      </c>
      <c r="M457" t="s">
        <v>14</v>
      </c>
      <c r="O457">
        <v>67</v>
      </c>
      <c r="P457">
        <v>992642515</v>
      </c>
      <c r="Q457">
        <v>67</v>
      </c>
      <c r="R457">
        <v>99462503</v>
      </c>
      <c r="S457">
        <v>709501644839370</v>
      </c>
      <c r="T457" t="s">
        <v>1225</v>
      </c>
      <c r="U457" t="s">
        <v>1226</v>
      </c>
      <c r="V457" t="s">
        <v>14746</v>
      </c>
    </row>
    <row r="458" spans="1:22" x14ac:dyDescent="0.25">
      <c r="A458">
        <v>464</v>
      </c>
      <c r="B458" t="s">
        <v>14770</v>
      </c>
      <c r="C458" t="str">
        <f t="shared" si="19"/>
        <v xml:space="preserve">MARIA MADALENA DOS S.  ROCHA MASTUB </v>
      </c>
      <c r="D458" t="s">
        <v>10</v>
      </c>
      <c r="E458">
        <v>33716668168</v>
      </c>
      <c r="F458" t="s">
        <v>17</v>
      </c>
      <c r="G458" t="s">
        <v>328</v>
      </c>
      <c r="H458" t="s">
        <v>14772</v>
      </c>
      <c r="I458" t="s">
        <v>1227</v>
      </c>
      <c r="J458">
        <v>48</v>
      </c>
      <c r="K458" t="s">
        <v>118</v>
      </c>
      <c r="L458" t="s">
        <v>28</v>
      </c>
      <c r="M458" t="s">
        <v>14</v>
      </c>
      <c r="N458">
        <v>79114020</v>
      </c>
      <c r="O458">
        <v>67</v>
      </c>
      <c r="P458">
        <v>992081964</v>
      </c>
      <c r="Q458">
        <v>67</v>
      </c>
      <c r="R458">
        <v>991007642</v>
      </c>
      <c r="S458">
        <v>125917985000001</v>
      </c>
      <c r="T458" t="s">
        <v>1228</v>
      </c>
      <c r="U458" t="s">
        <v>1229</v>
      </c>
      <c r="V458" t="s">
        <v>14746</v>
      </c>
    </row>
    <row r="459" spans="1:22" x14ac:dyDescent="0.25">
      <c r="A459">
        <v>465</v>
      </c>
      <c r="B459" t="s">
        <v>14773</v>
      </c>
      <c r="C459" t="str">
        <f>LEFT(B459,SEARCH("9",B459)-1)</f>
        <v xml:space="preserve">MARIA DA GLÓRIA ALVES CORDEIRO  </v>
      </c>
      <c r="D459" t="s">
        <v>10</v>
      </c>
      <c r="E459">
        <v>6438360120</v>
      </c>
      <c r="F459" t="s">
        <v>12</v>
      </c>
      <c r="G459" t="s">
        <v>12</v>
      </c>
      <c r="H459" t="s">
        <v>14775</v>
      </c>
      <c r="I459" t="s">
        <v>1230</v>
      </c>
      <c r="J459">
        <v>1034</v>
      </c>
      <c r="K459" t="s">
        <v>1231</v>
      </c>
      <c r="O459">
        <v>67</v>
      </c>
      <c r="P459">
        <v>998851095</v>
      </c>
      <c r="S459">
        <v>705007224001657</v>
      </c>
      <c r="T459" t="s">
        <v>1232</v>
      </c>
      <c r="U459" t="s">
        <v>1233</v>
      </c>
      <c r="V459" t="s">
        <v>14746</v>
      </c>
    </row>
    <row r="460" spans="1:22" x14ac:dyDescent="0.25">
      <c r="A460">
        <v>466</v>
      </c>
      <c r="B460" t="s">
        <v>14776</v>
      </c>
      <c r="C460" t="str">
        <f>LEFT(B460,SEARCH("(",B460)-1)</f>
        <v xml:space="preserve">FABIELLE BATISTA SILVA   </v>
      </c>
      <c r="D460" t="s">
        <v>10</v>
      </c>
      <c r="F460" t="s">
        <v>12</v>
      </c>
      <c r="G460" t="s">
        <v>12</v>
      </c>
      <c r="H460" t="s">
        <v>14777</v>
      </c>
      <c r="I460" t="s">
        <v>1234</v>
      </c>
      <c r="J460">
        <v>352</v>
      </c>
      <c r="K460" t="s">
        <v>1235</v>
      </c>
      <c r="L460" t="s">
        <v>28</v>
      </c>
      <c r="M460" t="s">
        <v>14</v>
      </c>
      <c r="O460">
        <v>67</v>
      </c>
      <c r="P460">
        <v>99081726</v>
      </c>
      <c r="Q460">
        <v>67</v>
      </c>
      <c r="R460">
        <v>991730288</v>
      </c>
      <c r="S460">
        <v>89800519178469</v>
      </c>
      <c r="T460" t="s">
        <v>1236</v>
      </c>
      <c r="U460" t="s">
        <v>14778</v>
      </c>
      <c r="V460" t="s">
        <v>14746</v>
      </c>
    </row>
    <row r="461" spans="1:22" x14ac:dyDescent="0.25">
      <c r="A461">
        <v>467</v>
      </c>
      <c r="B461" t="s">
        <v>14779</v>
      </c>
      <c r="C461" t="str">
        <f>LEFT(B461,SEARCH("-",B461)-1)</f>
        <v xml:space="preserve">AGUINALDO DE ABREU BORGES </v>
      </c>
      <c r="D461" t="s">
        <v>15</v>
      </c>
      <c r="E461">
        <v>97751693134</v>
      </c>
      <c r="F461" t="s">
        <v>17</v>
      </c>
      <c r="G461" t="s">
        <v>12</v>
      </c>
      <c r="H461" t="s">
        <v>14781</v>
      </c>
      <c r="I461" t="s">
        <v>1237</v>
      </c>
      <c r="J461">
        <v>1288</v>
      </c>
      <c r="K461" t="s">
        <v>513</v>
      </c>
      <c r="L461" t="s">
        <v>28</v>
      </c>
      <c r="M461" t="s">
        <v>14</v>
      </c>
      <c r="N461">
        <v>79112270</v>
      </c>
      <c r="O461">
        <v>67</v>
      </c>
      <c r="P461">
        <v>991012081</v>
      </c>
      <c r="Q461">
        <v>67</v>
      </c>
      <c r="R461" t="s">
        <v>14782</v>
      </c>
      <c r="S461">
        <v>700804431272787</v>
      </c>
      <c r="T461" t="s">
        <v>1238</v>
      </c>
      <c r="U461" t="s">
        <v>1239</v>
      </c>
      <c r="V461" t="s">
        <v>14746</v>
      </c>
    </row>
    <row r="462" spans="1:22" x14ac:dyDescent="0.25">
      <c r="A462">
        <v>468</v>
      </c>
      <c r="B462" t="s">
        <v>14783</v>
      </c>
      <c r="C462" t="str">
        <f t="shared" ref="C462:C486" si="20">LEFT(B462,SEARCH("(",B462)-1)</f>
        <v xml:space="preserve">JOANDIR MARTINS </v>
      </c>
      <c r="D462" t="s">
        <v>15</v>
      </c>
      <c r="E462">
        <v>49720961104</v>
      </c>
      <c r="F462" t="s">
        <v>12</v>
      </c>
      <c r="G462" t="s">
        <v>12</v>
      </c>
      <c r="H462" t="s">
        <v>14785</v>
      </c>
      <c r="I462" t="s">
        <v>1240</v>
      </c>
      <c r="J462">
        <v>63</v>
      </c>
      <c r="K462" t="s">
        <v>205</v>
      </c>
      <c r="L462" t="s">
        <v>28</v>
      </c>
      <c r="M462" t="s">
        <v>14</v>
      </c>
      <c r="N462">
        <v>79103370</v>
      </c>
      <c r="O462">
        <v>67</v>
      </c>
      <c r="P462">
        <v>991154180</v>
      </c>
      <c r="Q462">
        <v>67</v>
      </c>
      <c r="R462">
        <v>33686150</v>
      </c>
      <c r="S462">
        <v>700309979453631</v>
      </c>
      <c r="T462" t="s">
        <v>1241</v>
      </c>
      <c r="U462" t="s">
        <v>1242</v>
      </c>
      <c r="V462" t="s">
        <v>14746</v>
      </c>
    </row>
    <row r="463" spans="1:22" x14ac:dyDescent="0.25">
      <c r="A463">
        <v>469</v>
      </c>
      <c r="B463" t="s">
        <v>14786</v>
      </c>
      <c r="C463" t="str">
        <f t="shared" si="20"/>
        <v xml:space="preserve">DANIELA MOURA DE ALBUQUERQUE CORTEZ </v>
      </c>
      <c r="D463" t="s">
        <v>10</v>
      </c>
      <c r="E463">
        <v>695606174</v>
      </c>
      <c r="F463" t="s">
        <v>17</v>
      </c>
      <c r="G463" t="s">
        <v>24</v>
      </c>
      <c r="H463" t="s">
        <v>14788</v>
      </c>
      <c r="I463" t="s">
        <v>1243</v>
      </c>
      <c r="J463">
        <v>21</v>
      </c>
      <c r="K463" t="s">
        <v>1244</v>
      </c>
      <c r="L463" t="s">
        <v>28</v>
      </c>
      <c r="M463" t="s">
        <v>14</v>
      </c>
      <c r="N463">
        <v>79083509</v>
      </c>
      <c r="O463">
        <v>67</v>
      </c>
      <c r="P463" t="s">
        <v>14789</v>
      </c>
      <c r="Q463">
        <v>67</v>
      </c>
      <c r="R463" t="s">
        <v>14790</v>
      </c>
      <c r="S463">
        <v>705001060239154</v>
      </c>
      <c r="T463" t="s">
        <v>1245</v>
      </c>
      <c r="U463" t="s">
        <v>1246</v>
      </c>
      <c r="V463" t="s">
        <v>14791</v>
      </c>
    </row>
    <row r="464" spans="1:22" x14ac:dyDescent="0.25">
      <c r="A464">
        <v>470</v>
      </c>
      <c r="B464" t="s">
        <v>14792</v>
      </c>
      <c r="C464" t="str">
        <f t="shared" si="20"/>
        <v xml:space="preserve">ROBERTO CORTEZ JUNIOR  </v>
      </c>
      <c r="D464" t="s">
        <v>15</v>
      </c>
      <c r="E464">
        <v>78687152</v>
      </c>
      <c r="F464" t="s">
        <v>17</v>
      </c>
      <c r="G464" t="s">
        <v>24</v>
      </c>
      <c r="H464" t="s">
        <v>14794</v>
      </c>
      <c r="I464" t="s">
        <v>1243</v>
      </c>
      <c r="J464">
        <v>21</v>
      </c>
      <c r="K464" t="s">
        <v>1244</v>
      </c>
      <c r="L464" t="s">
        <v>28</v>
      </c>
      <c r="M464" t="s">
        <v>14</v>
      </c>
      <c r="N464">
        <v>79083509</v>
      </c>
      <c r="O464">
        <v>67</v>
      </c>
      <c r="P464" t="s">
        <v>14790</v>
      </c>
      <c r="Q464">
        <v>67</v>
      </c>
      <c r="R464" t="s">
        <v>14795</v>
      </c>
      <c r="S464">
        <v>701002808130794</v>
      </c>
      <c r="T464" t="s">
        <v>14796</v>
      </c>
      <c r="U464" t="s">
        <v>1247</v>
      </c>
      <c r="V464" t="s">
        <v>14797</v>
      </c>
    </row>
    <row r="465" spans="1:22" x14ac:dyDescent="0.25">
      <c r="A465">
        <v>471</v>
      </c>
      <c r="B465" t="s">
        <v>14798</v>
      </c>
      <c r="C465" t="str">
        <f t="shared" si="20"/>
        <v xml:space="preserve">GUIOMAR DA SILVA AVELINO  </v>
      </c>
      <c r="D465" t="s">
        <v>10</v>
      </c>
      <c r="E465">
        <v>52929566191</v>
      </c>
      <c r="F465" t="s">
        <v>17</v>
      </c>
      <c r="G465" t="s">
        <v>24</v>
      </c>
      <c r="H465" t="s">
        <v>14800</v>
      </c>
      <c r="I465" t="s">
        <v>364</v>
      </c>
      <c r="J465">
        <v>833</v>
      </c>
      <c r="K465" t="s">
        <v>1248</v>
      </c>
      <c r="L465" t="s">
        <v>28</v>
      </c>
      <c r="M465" t="s">
        <v>14</v>
      </c>
      <c r="O465">
        <v>67</v>
      </c>
      <c r="P465">
        <v>33658553</v>
      </c>
      <c r="Q465">
        <v>67</v>
      </c>
      <c r="R465">
        <v>91764201</v>
      </c>
      <c r="S465">
        <v>704603142026020</v>
      </c>
      <c r="T465" t="s">
        <v>1249</v>
      </c>
      <c r="U465" t="s">
        <v>1250</v>
      </c>
      <c r="V465" t="s">
        <v>14746</v>
      </c>
    </row>
    <row r="466" spans="1:22" x14ac:dyDescent="0.25">
      <c r="A466">
        <v>472</v>
      </c>
      <c r="B466" t="s">
        <v>14801</v>
      </c>
      <c r="C466" t="str">
        <f t="shared" si="20"/>
        <v xml:space="preserve">CARLOS E. DE MENEZES FIGUEREDO  </v>
      </c>
      <c r="D466" t="s">
        <v>15</v>
      </c>
      <c r="E466">
        <v>9781693100</v>
      </c>
      <c r="F466" t="s">
        <v>17</v>
      </c>
      <c r="G466" t="s">
        <v>12</v>
      </c>
      <c r="H466" t="s">
        <v>14803</v>
      </c>
      <c r="I466" t="s">
        <v>1251</v>
      </c>
      <c r="J466">
        <v>701</v>
      </c>
      <c r="K466" t="s">
        <v>1180</v>
      </c>
      <c r="L466" t="s">
        <v>28</v>
      </c>
      <c r="M466" t="s">
        <v>14</v>
      </c>
      <c r="N466">
        <v>79083560</v>
      </c>
      <c r="O466">
        <v>67</v>
      </c>
      <c r="P466">
        <v>993477812</v>
      </c>
      <c r="Q466">
        <v>67</v>
      </c>
      <c r="R466">
        <v>992622955</v>
      </c>
      <c r="S466">
        <v>898004129783795</v>
      </c>
      <c r="T466" t="s">
        <v>1252</v>
      </c>
      <c r="U466" t="s">
        <v>14804</v>
      </c>
      <c r="V466" t="s">
        <v>14805</v>
      </c>
    </row>
    <row r="467" spans="1:22" x14ac:dyDescent="0.25">
      <c r="A467">
        <v>473</v>
      </c>
      <c r="B467" t="s">
        <v>14806</v>
      </c>
      <c r="C467" t="str">
        <f t="shared" si="20"/>
        <v xml:space="preserve">WILMINGTON RONEY DOS ANTOS MELL BUCHARA </v>
      </c>
      <c r="D467" t="s">
        <v>15</v>
      </c>
      <c r="E467">
        <v>3973293180</v>
      </c>
      <c r="F467" t="s">
        <v>12</v>
      </c>
      <c r="G467" t="s">
        <v>24</v>
      </c>
      <c r="H467" t="s">
        <v>14808</v>
      </c>
      <c r="I467" t="s">
        <v>1253</v>
      </c>
      <c r="J467">
        <v>815</v>
      </c>
      <c r="K467" t="s">
        <v>1254</v>
      </c>
      <c r="L467" t="s">
        <v>64</v>
      </c>
      <c r="M467" t="s">
        <v>14</v>
      </c>
      <c r="N467">
        <v>79118152</v>
      </c>
      <c r="O467">
        <v>67</v>
      </c>
      <c r="P467" t="s">
        <v>14809</v>
      </c>
      <c r="Q467">
        <v>67</v>
      </c>
      <c r="R467" t="s">
        <v>14810</v>
      </c>
      <c r="T467" t="s">
        <v>1255</v>
      </c>
      <c r="U467" t="s">
        <v>14811</v>
      </c>
      <c r="V467" t="s">
        <v>14805</v>
      </c>
    </row>
    <row r="468" spans="1:22" x14ac:dyDescent="0.25">
      <c r="A468">
        <v>474</v>
      </c>
      <c r="B468" t="s">
        <v>14812</v>
      </c>
      <c r="C468" t="str">
        <f t="shared" si="20"/>
        <v xml:space="preserve">ROSANGELA DA SILVA MEZA </v>
      </c>
      <c r="D468" t="s">
        <v>10</v>
      </c>
      <c r="E468">
        <v>629891117</v>
      </c>
      <c r="F468" t="s">
        <v>17</v>
      </c>
      <c r="G468" t="s">
        <v>12</v>
      </c>
      <c r="H468" t="s">
        <v>14814</v>
      </c>
      <c r="I468" t="s">
        <v>1256</v>
      </c>
      <c r="J468">
        <v>74</v>
      </c>
      <c r="K468" t="s">
        <v>13</v>
      </c>
      <c r="L468" t="s">
        <v>28</v>
      </c>
      <c r="M468" t="s">
        <v>14</v>
      </c>
      <c r="N468">
        <v>79002520</v>
      </c>
      <c r="O468">
        <v>67</v>
      </c>
      <c r="P468" t="s">
        <v>14815</v>
      </c>
      <c r="Q468">
        <v>67</v>
      </c>
      <c r="R468" t="s">
        <v>14816</v>
      </c>
      <c r="S468">
        <v>707009863376134</v>
      </c>
      <c r="T468" t="s">
        <v>1257</v>
      </c>
      <c r="U468" t="s">
        <v>1258</v>
      </c>
      <c r="V468" t="s">
        <v>14805</v>
      </c>
    </row>
    <row r="469" spans="1:22" x14ac:dyDescent="0.25">
      <c r="A469">
        <v>475</v>
      </c>
      <c r="B469" t="s">
        <v>14817</v>
      </c>
      <c r="C469" t="str">
        <f t="shared" si="20"/>
        <v xml:space="preserve">ANA RITA DE LIVEIRA FERNANDES  </v>
      </c>
      <c r="D469" t="s">
        <v>10</v>
      </c>
      <c r="E469">
        <v>39100561134</v>
      </c>
      <c r="F469" t="s">
        <v>17</v>
      </c>
      <c r="G469" t="s">
        <v>24</v>
      </c>
      <c r="H469" t="s">
        <v>14819</v>
      </c>
      <c r="I469" t="s">
        <v>1256</v>
      </c>
      <c r="J469">
        <v>74</v>
      </c>
      <c r="K469" t="s">
        <v>13</v>
      </c>
      <c r="L469" t="s">
        <v>28</v>
      </c>
      <c r="M469" t="s">
        <v>14</v>
      </c>
      <c r="N469">
        <v>79002520</v>
      </c>
      <c r="O469">
        <v>67</v>
      </c>
      <c r="P469">
        <v>981121029</v>
      </c>
      <c r="S469">
        <v>898000996276663</v>
      </c>
      <c r="T469" t="s">
        <v>1259</v>
      </c>
      <c r="U469" t="s">
        <v>1260</v>
      </c>
      <c r="V469" t="s">
        <v>14805</v>
      </c>
    </row>
    <row r="470" spans="1:22" x14ac:dyDescent="0.25">
      <c r="A470">
        <v>476</v>
      </c>
      <c r="B470" t="s">
        <v>14820</v>
      </c>
      <c r="C470" t="str">
        <f t="shared" si="20"/>
        <v xml:space="preserve">EDIR PEREIR DO NASCIMENTO  </v>
      </c>
      <c r="D470" t="s">
        <v>15</v>
      </c>
      <c r="E470">
        <v>61534218149</v>
      </c>
      <c r="F470" t="s">
        <v>12</v>
      </c>
      <c r="G470" t="s">
        <v>328</v>
      </c>
      <c r="H470" t="s">
        <v>14822</v>
      </c>
      <c r="I470" t="s">
        <v>1261</v>
      </c>
      <c r="J470">
        <v>39</v>
      </c>
      <c r="K470" t="s">
        <v>616</v>
      </c>
      <c r="L470" t="s">
        <v>28</v>
      </c>
      <c r="M470" t="s">
        <v>14</v>
      </c>
      <c r="N470">
        <v>79073182</v>
      </c>
      <c r="O470">
        <v>67</v>
      </c>
      <c r="P470">
        <v>993372421</v>
      </c>
      <c r="Q470">
        <v>67</v>
      </c>
      <c r="R470">
        <v>991496449</v>
      </c>
      <c r="S470">
        <v>704603181875122</v>
      </c>
      <c r="T470" t="s">
        <v>14823</v>
      </c>
      <c r="U470" t="s">
        <v>1262</v>
      </c>
      <c r="V470" t="s">
        <v>14805</v>
      </c>
    </row>
    <row r="471" spans="1:22" x14ac:dyDescent="0.25">
      <c r="A471">
        <v>477</v>
      </c>
      <c r="B471" t="s">
        <v>14824</v>
      </c>
      <c r="C471" t="str">
        <f t="shared" si="20"/>
        <v xml:space="preserve">KAIC AUGUSTO DE SOUZA OLIVEIRA </v>
      </c>
      <c r="D471" t="s">
        <v>15</v>
      </c>
      <c r="E471">
        <v>5399133598</v>
      </c>
      <c r="F471" t="s">
        <v>17</v>
      </c>
      <c r="G471" t="s">
        <v>12</v>
      </c>
      <c r="H471" t="s">
        <v>14826</v>
      </c>
      <c r="I471" t="s">
        <v>135</v>
      </c>
      <c r="J471">
        <v>471</v>
      </c>
      <c r="K471" t="s">
        <v>128</v>
      </c>
      <c r="L471" t="s">
        <v>28</v>
      </c>
      <c r="M471" t="s">
        <v>14</v>
      </c>
      <c r="N471">
        <v>79118500</v>
      </c>
      <c r="O471">
        <v>67</v>
      </c>
      <c r="P471" t="s">
        <v>14827</v>
      </c>
      <c r="Q471">
        <v>67</v>
      </c>
      <c r="R471" t="s">
        <v>14828</v>
      </c>
      <c r="T471" t="s">
        <v>1263</v>
      </c>
      <c r="U471" t="s">
        <v>14829</v>
      </c>
      <c r="V471" t="s">
        <v>14830</v>
      </c>
    </row>
    <row r="472" spans="1:22" x14ac:dyDescent="0.25">
      <c r="A472">
        <v>478</v>
      </c>
      <c r="B472" t="s">
        <v>14831</v>
      </c>
      <c r="C472" t="str">
        <f t="shared" si="20"/>
        <v xml:space="preserve">DENISE MARCON GAZAL </v>
      </c>
      <c r="D472" t="s">
        <v>10</v>
      </c>
      <c r="E472">
        <v>99175304104</v>
      </c>
      <c r="F472" t="s">
        <v>17</v>
      </c>
      <c r="G472" t="s">
        <v>24</v>
      </c>
      <c r="H472" t="s">
        <v>14833</v>
      </c>
      <c r="I472" t="s">
        <v>1264</v>
      </c>
      <c r="J472">
        <v>167</v>
      </c>
      <c r="K472" t="s">
        <v>155</v>
      </c>
      <c r="L472" t="s">
        <v>28</v>
      </c>
      <c r="M472" t="s">
        <v>14</v>
      </c>
      <c r="N472">
        <v>79091020</v>
      </c>
      <c r="O472">
        <v>67</v>
      </c>
      <c r="P472">
        <v>992288156</v>
      </c>
      <c r="Q472">
        <v>67</v>
      </c>
      <c r="T472" t="s">
        <v>1265</v>
      </c>
      <c r="U472" t="s">
        <v>1266</v>
      </c>
      <c r="V472" t="s">
        <v>14805</v>
      </c>
    </row>
    <row r="473" spans="1:22" x14ac:dyDescent="0.25">
      <c r="A473">
        <v>479</v>
      </c>
      <c r="B473" t="s">
        <v>14834</v>
      </c>
      <c r="C473" t="str">
        <f t="shared" si="20"/>
        <v xml:space="preserve">MARIANA VANGLA MORAIS </v>
      </c>
      <c r="D473" t="s">
        <v>10</v>
      </c>
      <c r="E473">
        <v>5295818179</v>
      </c>
      <c r="F473" t="s">
        <v>32</v>
      </c>
      <c r="G473" t="s">
        <v>12</v>
      </c>
      <c r="H473" t="s">
        <v>12843</v>
      </c>
      <c r="I473" t="s">
        <v>1267</v>
      </c>
      <c r="J473">
        <v>167</v>
      </c>
      <c r="K473" t="s">
        <v>1268</v>
      </c>
      <c r="L473" t="s">
        <v>28</v>
      </c>
      <c r="M473" t="s">
        <v>14</v>
      </c>
      <c r="N473">
        <v>79091440</v>
      </c>
      <c r="O473">
        <v>67</v>
      </c>
      <c r="P473">
        <v>992387775</v>
      </c>
      <c r="S473">
        <v>206003017820001</v>
      </c>
      <c r="T473" t="s">
        <v>1269</v>
      </c>
      <c r="U473" t="s">
        <v>1270</v>
      </c>
      <c r="V473" t="s">
        <v>14805</v>
      </c>
    </row>
    <row r="474" spans="1:22" x14ac:dyDescent="0.25">
      <c r="A474">
        <v>480</v>
      </c>
      <c r="B474" t="s">
        <v>14836</v>
      </c>
      <c r="C474" t="str">
        <f t="shared" si="20"/>
        <v xml:space="preserve">DÉRICK RAMIRES SOUZA BRITO  </v>
      </c>
      <c r="D474" t="s">
        <v>15</v>
      </c>
      <c r="E474">
        <v>8495002140</v>
      </c>
      <c r="F474" t="s">
        <v>12</v>
      </c>
      <c r="G474" t="s">
        <v>12</v>
      </c>
      <c r="H474" t="s">
        <v>14838</v>
      </c>
      <c r="I474" t="s">
        <v>1271</v>
      </c>
      <c r="J474">
        <v>217</v>
      </c>
      <c r="K474" t="s">
        <v>450</v>
      </c>
      <c r="L474" t="s">
        <v>28</v>
      </c>
      <c r="M474" t="s">
        <v>14</v>
      </c>
      <c r="N474">
        <v>79117008</v>
      </c>
      <c r="O474">
        <v>67</v>
      </c>
      <c r="P474">
        <v>992938273</v>
      </c>
      <c r="S474">
        <v>70005635041900</v>
      </c>
      <c r="T474" t="s">
        <v>1272</v>
      </c>
      <c r="U474" t="s">
        <v>14839</v>
      </c>
      <c r="V474" t="s">
        <v>14805</v>
      </c>
    </row>
    <row r="475" spans="1:22" x14ac:dyDescent="0.25">
      <c r="A475">
        <v>481</v>
      </c>
      <c r="B475" t="s">
        <v>14840</v>
      </c>
      <c r="C475" t="str">
        <f t="shared" si="20"/>
        <v xml:space="preserve">BIANCA LAZARO OLIVEIRA E SILVA </v>
      </c>
      <c r="D475" t="s">
        <v>10</v>
      </c>
      <c r="F475" t="s">
        <v>12</v>
      </c>
      <c r="G475" t="s">
        <v>12</v>
      </c>
      <c r="H475" t="s">
        <v>14841</v>
      </c>
      <c r="I475" t="s">
        <v>1271</v>
      </c>
      <c r="J475">
        <v>217</v>
      </c>
      <c r="K475" t="s">
        <v>450</v>
      </c>
      <c r="L475" t="s">
        <v>28</v>
      </c>
      <c r="M475" t="s">
        <v>14</v>
      </c>
      <c r="N475">
        <v>79117008</v>
      </c>
      <c r="O475">
        <v>67</v>
      </c>
      <c r="P475">
        <v>992938273</v>
      </c>
      <c r="S475">
        <v>89002806946117</v>
      </c>
      <c r="T475" t="s">
        <v>14842</v>
      </c>
      <c r="U475" t="s">
        <v>1273</v>
      </c>
      <c r="V475" t="s">
        <v>14805</v>
      </c>
    </row>
    <row r="476" spans="1:22" x14ac:dyDescent="0.25">
      <c r="A476">
        <v>482</v>
      </c>
      <c r="B476" t="s">
        <v>14843</v>
      </c>
      <c r="C476" t="str">
        <f t="shared" si="20"/>
        <v xml:space="preserve">ARTHUR LAZARO DE OLIVEIRA E SILVA </v>
      </c>
      <c r="D476" t="s">
        <v>15</v>
      </c>
      <c r="F476" t="s">
        <v>12</v>
      </c>
      <c r="G476" t="s">
        <v>12</v>
      </c>
      <c r="H476" t="s">
        <v>14844</v>
      </c>
      <c r="I476" t="s">
        <v>1271</v>
      </c>
      <c r="J476">
        <v>217</v>
      </c>
      <c r="K476" t="s">
        <v>450</v>
      </c>
      <c r="L476" t="s">
        <v>28</v>
      </c>
      <c r="M476" t="s">
        <v>14</v>
      </c>
      <c r="N476">
        <v>79117008</v>
      </c>
      <c r="O476">
        <v>67</v>
      </c>
      <c r="P476">
        <v>992938273</v>
      </c>
      <c r="S476">
        <v>89800987029314</v>
      </c>
      <c r="T476" t="s">
        <v>14842</v>
      </c>
      <c r="U476" t="s">
        <v>14845</v>
      </c>
      <c r="V476" t="s">
        <v>14805</v>
      </c>
    </row>
    <row r="477" spans="1:22" x14ac:dyDescent="0.25">
      <c r="A477">
        <v>483</v>
      </c>
      <c r="B477" t="s">
        <v>14846</v>
      </c>
      <c r="C477" t="str">
        <f t="shared" si="20"/>
        <v xml:space="preserve">ANGELICA  BENTIZ MEDINA CANHOTO </v>
      </c>
      <c r="D477" t="s">
        <v>10</v>
      </c>
      <c r="E477">
        <v>25681222187</v>
      </c>
      <c r="F477" t="s">
        <v>17</v>
      </c>
      <c r="G477" t="s">
        <v>24</v>
      </c>
      <c r="H477" t="s">
        <v>14848</v>
      </c>
      <c r="I477" t="s">
        <v>14849</v>
      </c>
      <c r="J477">
        <v>1155</v>
      </c>
      <c r="K477" t="s">
        <v>1274</v>
      </c>
      <c r="L477" t="s">
        <v>1275</v>
      </c>
      <c r="M477" t="s">
        <v>14</v>
      </c>
      <c r="O477">
        <v>67</v>
      </c>
      <c r="P477" t="s">
        <v>1276</v>
      </c>
      <c r="Q477">
        <v>67</v>
      </c>
      <c r="R477" t="s">
        <v>14850</v>
      </c>
      <c r="S477">
        <v>7052064547627770</v>
      </c>
      <c r="T477" t="s">
        <v>1277</v>
      </c>
      <c r="V477" t="s">
        <v>14805</v>
      </c>
    </row>
    <row r="478" spans="1:22" x14ac:dyDescent="0.25">
      <c r="A478">
        <v>484</v>
      </c>
      <c r="B478" t="s">
        <v>14851</v>
      </c>
      <c r="C478" t="str">
        <f t="shared" si="20"/>
        <v xml:space="preserve">JOSE DO NASCIMENTO </v>
      </c>
      <c r="D478" t="s">
        <v>15</v>
      </c>
      <c r="E478">
        <v>6335055104</v>
      </c>
      <c r="F478" t="s">
        <v>126</v>
      </c>
      <c r="G478" t="s">
        <v>72</v>
      </c>
      <c r="H478" t="s">
        <v>14853</v>
      </c>
      <c r="I478" t="s">
        <v>1167</v>
      </c>
      <c r="J478">
        <v>31</v>
      </c>
      <c r="K478" t="s">
        <v>295</v>
      </c>
      <c r="L478" t="s">
        <v>28</v>
      </c>
      <c r="M478" t="s">
        <v>14</v>
      </c>
      <c r="N478">
        <v>79017164</v>
      </c>
      <c r="O478">
        <v>67</v>
      </c>
      <c r="P478" t="s">
        <v>14684</v>
      </c>
      <c r="Q478">
        <v>67</v>
      </c>
      <c r="R478" t="s">
        <v>14854</v>
      </c>
      <c r="S478">
        <v>705002258319752</v>
      </c>
      <c r="T478" t="s">
        <v>1278</v>
      </c>
      <c r="U478" t="s">
        <v>1279</v>
      </c>
      <c r="V478" t="s">
        <v>14805</v>
      </c>
    </row>
    <row r="479" spans="1:22" x14ac:dyDescent="0.25">
      <c r="A479">
        <v>485</v>
      </c>
      <c r="B479" t="s">
        <v>14855</v>
      </c>
      <c r="C479" t="str">
        <f t="shared" si="20"/>
        <v xml:space="preserve">MATHEUS WRONSKI CORREA </v>
      </c>
      <c r="D479" t="s">
        <v>15</v>
      </c>
      <c r="E479">
        <v>2294072189</v>
      </c>
      <c r="F479" t="s">
        <v>17</v>
      </c>
      <c r="G479" t="s">
        <v>24</v>
      </c>
      <c r="H479" t="s">
        <v>14857</v>
      </c>
      <c r="I479" t="s">
        <v>1280</v>
      </c>
      <c r="J479">
        <v>583</v>
      </c>
      <c r="K479" t="s">
        <v>238</v>
      </c>
      <c r="L479" t="s">
        <v>28</v>
      </c>
      <c r="M479" t="s">
        <v>14</v>
      </c>
      <c r="N479">
        <v>79112500</v>
      </c>
      <c r="P479" t="s">
        <v>14858</v>
      </c>
      <c r="R479">
        <v>992112383</v>
      </c>
      <c r="S479">
        <v>898000962551602</v>
      </c>
      <c r="T479" t="s">
        <v>1281</v>
      </c>
      <c r="U479" t="s">
        <v>1282</v>
      </c>
      <c r="V479" t="s">
        <v>14805</v>
      </c>
    </row>
    <row r="480" spans="1:22" x14ac:dyDescent="0.25">
      <c r="A480">
        <v>486</v>
      </c>
      <c r="B480" t="s">
        <v>14859</v>
      </c>
      <c r="C480" t="str">
        <f t="shared" si="20"/>
        <v xml:space="preserve">ARLEIA QUEIROZ LIMA FLORENCIANO </v>
      </c>
      <c r="D480" t="s">
        <v>10</v>
      </c>
      <c r="E480">
        <v>94979707149</v>
      </c>
      <c r="F480" t="s">
        <v>12</v>
      </c>
      <c r="G480" t="s">
        <v>24</v>
      </c>
      <c r="H480" t="s">
        <v>14861</v>
      </c>
      <c r="I480" t="s">
        <v>1283</v>
      </c>
      <c r="J480">
        <v>88</v>
      </c>
      <c r="K480" t="s">
        <v>1284</v>
      </c>
      <c r="L480" t="s">
        <v>28</v>
      </c>
      <c r="M480" t="s">
        <v>14</v>
      </c>
      <c r="N480">
        <v>79013362</v>
      </c>
      <c r="O480">
        <v>67</v>
      </c>
      <c r="P480">
        <v>992412501</v>
      </c>
      <c r="T480" t="s">
        <v>1285</v>
      </c>
      <c r="U480" t="s">
        <v>1286</v>
      </c>
      <c r="V480" t="s">
        <v>14805</v>
      </c>
    </row>
    <row r="481" spans="1:22" x14ac:dyDescent="0.25">
      <c r="A481">
        <v>487</v>
      </c>
      <c r="B481" t="s">
        <v>14862</v>
      </c>
      <c r="C481" t="str">
        <f t="shared" si="20"/>
        <v xml:space="preserve">WERCY RODRIGUES COSTA JUNIOR </v>
      </c>
      <c r="D481" t="s">
        <v>15</v>
      </c>
      <c r="E481">
        <v>51834138191</v>
      </c>
      <c r="F481" t="s">
        <v>17</v>
      </c>
      <c r="G481" t="s">
        <v>24</v>
      </c>
      <c r="H481" t="s">
        <v>14864</v>
      </c>
      <c r="I481" t="s">
        <v>361</v>
      </c>
      <c r="J481">
        <v>62</v>
      </c>
      <c r="K481" t="s">
        <v>362</v>
      </c>
      <c r="L481" t="s">
        <v>28</v>
      </c>
      <c r="M481" t="s">
        <v>14</v>
      </c>
      <c r="N481">
        <v>79116230</v>
      </c>
      <c r="O481">
        <v>67</v>
      </c>
      <c r="P481" t="s">
        <v>14865</v>
      </c>
      <c r="Q481">
        <v>67</v>
      </c>
      <c r="T481" t="s">
        <v>1287</v>
      </c>
      <c r="U481" t="s">
        <v>1288</v>
      </c>
      <c r="V481" t="s">
        <v>14805</v>
      </c>
    </row>
    <row r="482" spans="1:22" x14ac:dyDescent="0.25">
      <c r="A482">
        <v>488</v>
      </c>
      <c r="B482" t="s">
        <v>14866</v>
      </c>
      <c r="C482" t="str">
        <f t="shared" si="20"/>
        <v xml:space="preserve">MARIO EDUARDO ALVES EO </v>
      </c>
      <c r="D482" t="s">
        <v>15</v>
      </c>
      <c r="E482">
        <v>40857128884</v>
      </c>
      <c r="F482" t="s">
        <v>12</v>
      </c>
      <c r="G482" t="s">
        <v>12</v>
      </c>
      <c r="H482" t="s">
        <v>14868</v>
      </c>
      <c r="I482" t="s">
        <v>531</v>
      </c>
      <c r="J482">
        <v>443</v>
      </c>
      <c r="K482" t="s">
        <v>120</v>
      </c>
      <c r="L482" t="s">
        <v>28</v>
      </c>
      <c r="M482" t="s">
        <v>14</v>
      </c>
      <c r="N482">
        <v>79117040</v>
      </c>
      <c r="O482">
        <v>67</v>
      </c>
      <c r="P482">
        <v>99859200</v>
      </c>
      <c r="Q482">
        <v>67</v>
      </c>
      <c r="R482">
        <v>564034</v>
      </c>
      <c r="S482">
        <v>708709176471490</v>
      </c>
      <c r="T482" t="s">
        <v>1289</v>
      </c>
      <c r="U482" t="s">
        <v>1290</v>
      </c>
      <c r="V482" t="s">
        <v>14805</v>
      </c>
    </row>
    <row r="483" spans="1:22" x14ac:dyDescent="0.25">
      <c r="A483">
        <v>489</v>
      </c>
      <c r="B483" t="s">
        <v>14869</v>
      </c>
      <c r="C483" t="str">
        <f t="shared" si="20"/>
        <v>ALINE GABRIELLY OLIVEIRA FALCAO</v>
      </c>
      <c r="D483" t="s">
        <v>10</v>
      </c>
      <c r="E483">
        <v>5769480122</v>
      </c>
      <c r="F483" t="s">
        <v>17</v>
      </c>
      <c r="G483" t="s">
        <v>12</v>
      </c>
      <c r="H483" t="s">
        <v>14871</v>
      </c>
      <c r="I483" t="s">
        <v>1291</v>
      </c>
      <c r="J483">
        <v>60</v>
      </c>
      <c r="K483" t="s">
        <v>1292</v>
      </c>
      <c r="L483" t="s">
        <v>64</v>
      </c>
      <c r="M483" t="s">
        <v>14</v>
      </c>
      <c r="O483">
        <v>67</v>
      </c>
      <c r="P483">
        <v>991340398</v>
      </c>
      <c r="Q483">
        <v>67</v>
      </c>
      <c r="R483">
        <v>99175848</v>
      </c>
      <c r="S483">
        <v>709502641179370</v>
      </c>
      <c r="T483" t="s">
        <v>1293</v>
      </c>
      <c r="U483" t="s">
        <v>1294</v>
      </c>
      <c r="V483" t="s">
        <v>14805</v>
      </c>
    </row>
    <row r="484" spans="1:22" x14ac:dyDescent="0.25">
      <c r="A484">
        <v>490</v>
      </c>
      <c r="B484" t="s">
        <v>14872</v>
      </c>
      <c r="C484" t="str">
        <f t="shared" si="20"/>
        <v xml:space="preserve">LIENIR SILVA OLIVEIA GALVAO </v>
      </c>
      <c r="D484" t="s">
        <v>10</v>
      </c>
      <c r="E484">
        <v>77173210178</v>
      </c>
      <c r="F484" t="s">
        <v>17</v>
      </c>
      <c r="G484" t="s">
        <v>24</v>
      </c>
      <c r="H484" t="s">
        <v>14874</v>
      </c>
      <c r="I484" t="s">
        <v>1295</v>
      </c>
      <c r="J484">
        <v>376</v>
      </c>
      <c r="K484" t="s">
        <v>12886</v>
      </c>
      <c r="L484" t="s">
        <v>28</v>
      </c>
      <c r="M484" t="s">
        <v>14</v>
      </c>
      <c r="N484">
        <v>79106070</v>
      </c>
      <c r="O484">
        <v>67</v>
      </c>
      <c r="P484" t="s">
        <v>14875</v>
      </c>
      <c r="Q484">
        <v>67</v>
      </c>
      <c r="R484" t="s">
        <v>14876</v>
      </c>
      <c r="S484">
        <v>70970502057390</v>
      </c>
      <c r="T484" t="s">
        <v>1296</v>
      </c>
      <c r="U484" t="s">
        <v>1297</v>
      </c>
      <c r="V484" t="s">
        <v>14805</v>
      </c>
    </row>
    <row r="485" spans="1:22" x14ac:dyDescent="0.25">
      <c r="A485">
        <v>491</v>
      </c>
      <c r="B485" t="s">
        <v>14877</v>
      </c>
      <c r="C485" t="str">
        <f t="shared" si="20"/>
        <v xml:space="preserve">ERENI DA SILVA OLIVRA PEDROSO </v>
      </c>
      <c r="D485" t="s">
        <v>10</v>
      </c>
      <c r="E485">
        <v>1839278188</v>
      </c>
      <c r="F485" t="s">
        <v>12</v>
      </c>
      <c r="G485" t="s">
        <v>24</v>
      </c>
      <c r="H485" t="s">
        <v>14879</v>
      </c>
      <c r="I485" t="s">
        <v>1298</v>
      </c>
      <c r="J485">
        <v>826</v>
      </c>
      <c r="K485" t="s">
        <v>12886</v>
      </c>
      <c r="L485" t="s">
        <v>28</v>
      </c>
      <c r="M485" t="s">
        <v>14</v>
      </c>
      <c r="N485">
        <v>79106081</v>
      </c>
      <c r="O485">
        <v>67</v>
      </c>
      <c r="P485">
        <v>992751605</v>
      </c>
      <c r="Q485">
        <v>67</v>
      </c>
      <c r="R485">
        <v>992825177</v>
      </c>
      <c r="S485">
        <v>70600879893941</v>
      </c>
      <c r="T485" t="s">
        <v>1299</v>
      </c>
      <c r="U485" t="s">
        <v>1300</v>
      </c>
      <c r="V485" t="s">
        <v>14805</v>
      </c>
    </row>
    <row r="486" spans="1:22" x14ac:dyDescent="0.25">
      <c r="A486">
        <v>492</v>
      </c>
      <c r="B486" t="s">
        <v>14880</v>
      </c>
      <c r="C486" t="str">
        <f t="shared" si="20"/>
        <v xml:space="preserve">MARLENE DE OLIVERIA MACIEL </v>
      </c>
      <c r="D486" t="s">
        <v>10</v>
      </c>
      <c r="E486">
        <v>67186696872</v>
      </c>
      <c r="F486" t="s">
        <v>17</v>
      </c>
      <c r="G486" t="s">
        <v>72</v>
      </c>
      <c r="H486" t="s">
        <v>14882</v>
      </c>
      <c r="I486" t="s">
        <v>1301</v>
      </c>
      <c r="J486">
        <v>118</v>
      </c>
      <c r="K486" t="s">
        <v>543</v>
      </c>
      <c r="L486" t="s">
        <v>28</v>
      </c>
      <c r="M486" t="s">
        <v>14</v>
      </c>
      <c r="N486">
        <v>79065193</v>
      </c>
      <c r="O486">
        <v>67</v>
      </c>
      <c r="P486" t="s">
        <v>14883</v>
      </c>
      <c r="Q486">
        <v>67</v>
      </c>
      <c r="R486" t="s">
        <v>14884</v>
      </c>
      <c r="S486">
        <v>708701144463290</v>
      </c>
      <c r="T486" t="s">
        <v>14885</v>
      </c>
      <c r="U486" t="s">
        <v>14886</v>
      </c>
      <c r="V486" t="s">
        <v>14805</v>
      </c>
    </row>
    <row r="487" spans="1:22" x14ac:dyDescent="0.25">
      <c r="A487">
        <v>493</v>
      </c>
      <c r="B487" t="s">
        <v>14887</v>
      </c>
      <c r="C487" t="str">
        <f>LEFT(B487,SEARCH("-",B487)-1)</f>
        <v xml:space="preserve">FATIMA DE SOUZA  </v>
      </c>
      <c r="D487" t="s">
        <v>10</v>
      </c>
      <c r="E487">
        <v>60055707149</v>
      </c>
      <c r="F487" t="s">
        <v>32</v>
      </c>
      <c r="G487" t="s">
        <v>12</v>
      </c>
      <c r="H487" t="s">
        <v>14889</v>
      </c>
      <c r="I487" t="s">
        <v>1302</v>
      </c>
      <c r="J487">
        <v>157</v>
      </c>
      <c r="K487" t="s">
        <v>120</v>
      </c>
      <c r="L487" t="s">
        <v>28</v>
      </c>
      <c r="M487" t="s">
        <v>14</v>
      </c>
      <c r="N487">
        <v>79117260</v>
      </c>
      <c r="O487">
        <v>67</v>
      </c>
      <c r="P487" t="s">
        <v>14890</v>
      </c>
      <c r="Q487">
        <v>67</v>
      </c>
      <c r="R487" t="s">
        <v>14891</v>
      </c>
      <c r="S487">
        <v>2030569775100020</v>
      </c>
      <c r="T487" t="s">
        <v>1303</v>
      </c>
      <c r="V487" t="s">
        <v>14892</v>
      </c>
    </row>
    <row r="488" spans="1:22" x14ac:dyDescent="0.25">
      <c r="A488">
        <v>494</v>
      </c>
      <c r="B488" t="s">
        <v>14893</v>
      </c>
      <c r="C488" t="str">
        <f t="shared" ref="C488:C501" si="21">LEFT(B488,SEARCH("(",B488)-1)</f>
        <v xml:space="preserve">DANIEL FORTINI DE FIGUIEREDO SIQUEIRA </v>
      </c>
      <c r="D488" t="s">
        <v>15</v>
      </c>
      <c r="E488">
        <v>7949037113</v>
      </c>
      <c r="F488" t="s">
        <v>17</v>
      </c>
      <c r="G488" t="s">
        <v>12</v>
      </c>
      <c r="H488" t="s">
        <v>14895</v>
      </c>
      <c r="I488" t="s">
        <v>127</v>
      </c>
      <c r="J488">
        <v>261</v>
      </c>
      <c r="K488" t="s">
        <v>128</v>
      </c>
      <c r="L488" t="s">
        <v>28</v>
      </c>
      <c r="M488" t="s">
        <v>14</v>
      </c>
      <c r="N488">
        <v>79118390</v>
      </c>
      <c r="O488">
        <v>67</v>
      </c>
      <c r="P488" t="s">
        <v>14896</v>
      </c>
      <c r="Q488">
        <v>67</v>
      </c>
      <c r="R488" t="s">
        <v>14897</v>
      </c>
      <c r="S488">
        <v>898004192104344</v>
      </c>
      <c r="T488" t="s">
        <v>1304</v>
      </c>
      <c r="U488" t="s">
        <v>1305</v>
      </c>
      <c r="V488" t="s">
        <v>14805</v>
      </c>
    </row>
    <row r="489" spans="1:22" x14ac:dyDescent="0.25">
      <c r="A489">
        <v>495</v>
      </c>
      <c r="B489" t="s">
        <v>14898</v>
      </c>
      <c r="C489" t="str">
        <f t="shared" si="21"/>
        <v xml:space="preserve">ERCILEI RIBIRO TEIXEIRA  </v>
      </c>
      <c r="D489" t="s">
        <v>15</v>
      </c>
      <c r="E489">
        <v>5486435126</v>
      </c>
      <c r="F489" t="s">
        <v>17</v>
      </c>
      <c r="G489" t="s">
        <v>12</v>
      </c>
      <c r="H489" t="s">
        <v>14900</v>
      </c>
      <c r="I489" t="s">
        <v>14901</v>
      </c>
      <c r="J489">
        <v>836</v>
      </c>
      <c r="K489" t="s">
        <v>1306</v>
      </c>
      <c r="L489" t="s">
        <v>64</v>
      </c>
      <c r="M489" t="s">
        <v>14</v>
      </c>
      <c r="N489">
        <v>79016040</v>
      </c>
      <c r="O489">
        <v>67</v>
      </c>
      <c r="P489">
        <v>981676403</v>
      </c>
      <c r="Q489">
        <v>67</v>
      </c>
      <c r="S489">
        <v>700509399982653</v>
      </c>
      <c r="T489" t="s">
        <v>1307</v>
      </c>
      <c r="U489" t="s">
        <v>1308</v>
      </c>
      <c r="V489" t="s">
        <v>14805</v>
      </c>
    </row>
    <row r="490" spans="1:22" x14ac:dyDescent="0.25">
      <c r="A490">
        <v>496</v>
      </c>
      <c r="B490" t="s">
        <v>14902</v>
      </c>
      <c r="C490" t="str">
        <f t="shared" si="21"/>
        <v xml:space="preserve">ODILON NUNES FREITAS BISNETO </v>
      </c>
      <c r="D490" t="s">
        <v>15</v>
      </c>
      <c r="E490">
        <v>7972195102</v>
      </c>
      <c r="F490" t="s">
        <v>32</v>
      </c>
      <c r="G490" t="s">
        <v>12</v>
      </c>
      <c r="H490" t="s">
        <v>14904</v>
      </c>
      <c r="I490" t="s">
        <v>1309</v>
      </c>
      <c r="J490">
        <v>81</v>
      </c>
      <c r="K490" t="s">
        <v>1310</v>
      </c>
      <c r="L490" t="s">
        <v>28</v>
      </c>
      <c r="M490" t="s">
        <v>14</v>
      </c>
      <c r="N490">
        <v>79017</v>
      </c>
      <c r="O490">
        <v>67</v>
      </c>
      <c r="P490" t="s">
        <v>14905</v>
      </c>
      <c r="Q490">
        <v>67</v>
      </c>
      <c r="R490" t="s">
        <v>14906</v>
      </c>
      <c r="S490">
        <v>898000522072773</v>
      </c>
      <c r="T490" t="s">
        <v>1311</v>
      </c>
      <c r="U490" t="s">
        <v>1312</v>
      </c>
      <c r="V490" t="s">
        <v>14907</v>
      </c>
    </row>
    <row r="491" spans="1:22" x14ac:dyDescent="0.25">
      <c r="A491">
        <v>497</v>
      </c>
      <c r="B491" t="s">
        <v>14908</v>
      </c>
      <c r="C491" t="str">
        <f t="shared" si="21"/>
        <v xml:space="preserve">NATHALIA GERHEIM TREVISANI  </v>
      </c>
      <c r="D491" t="s">
        <v>10</v>
      </c>
      <c r="E491">
        <v>99309238100</v>
      </c>
      <c r="F491" t="s">
        <v>17</v>
      </c>
      <c r="G491" t="s">
        <v>12</v>
      </c>
      <c r="H491" t="s">
        <v>14910</v>
      </c>
      <c r="I491" t="s">
        <v>1313</v>
      </c>
      <c r="J491">
        <v>1336</v>
      </c>
      <c r="K491" t="s">
        <v>191</v>
      </c>
      <c r="L491" t="s">
        <v>28</v>
      </c>
      <c r="M491" t="s">
        <v>14</v>
      </c>
      <c r="N491">
        <v>79097030</v>
      </c>
      <c r="O491">
        <v>67</v>
      </c>
      <c r="P491">
        <v>992339034</v>
      </c>
      <c r="S491">
        <v>702402548861926</v>
      </c>
      <c r="T491" t="s">
        <v>14911</v>
      </c>
      <c r="U491" t="s">
        <v>14912</v>
      </c>
      <c r="V491" t="s">
        <v>14907</v>
      </c>
    </row>
    <row r="492" spans="1:22" x14ac:dyDescent="0.25">
      <c r="A492">
        <v>498</v>
      </c>
      <c r="B492" t="s">
        <v>14913</v>
      </c>
      <c r="C492" t="str">
        <f t="shared" si="21"/>
        <v xml:space="preserve">AMABILE WUNDERLICH BOZ </v>
      </c>
      <c r="D492" t="s">
        <v>10</v>
      </c>
      <c r="E492">
        <v>2012711170</v>
      </c>
      <c r="F492" t="s">
        <v>17</v>
      </c>
      <c r="G492" t="s">
        <v>12</v>
      </c>
      <c r="H492" t="s">
        <v>14915</v>
      </c>
      <c r="I492" t="s">
        <v>1314</v>
      </c>
      <c r="J492">
        <v>432</v>
      </c>
      <c r="K492" t="s">
        <v>375</v>
      </c>
      <c r="L492" t="s">
        <v>28</v>
      </c>
      <c r="M492" t="s">
        <v>14</v>
      </c>
      <c r="N492">
        <v>79080110</v>
      </c>
      <c r="O492">
        <v>67</v>
      </c>
      <c r="P492">
        <v>998819256</v>
      </c>
      <c r="S492">
        <v>704207794917080</v>
      </c>
      <c r="T492" t="s">
        <v>14916</v>
      </c>
      <c r="U492" t="s">
        <v>1315</v>
      </c>
      <c r="V492" t="s">
        <v>14907</v>
      </c>
    </row>
    <row r="493" spans="1:22" x14ac:dyDescent="0.25">
      <c r="A493">
        <v>499</v>
      </c>
      <c r="B493" t="s">
        <v>14917</v>
      </c>
      <c r="C493" t="str">
        <f t="shared" si="21"/>
        <v xml:space="preserve">CELINA DE PAULA NOGUEIRA </v>
      </c>
      <c r="D493" t="s">
        <v>10</v>
      </c>
      <c r="E493">
        <v>27174808115</v>
      </c>
      <c r="F493" t="s">
        <v>17</v>
      </c>
      <c r="G493" t="s">
        <v>24</v>
      </c>
      <c r="H493" t="s">
        <v>14919</v>
      </c>
      <c r="I493" t="s">
        <v>1316</v>
      </c>
      <c r="J493">
        <v>95</v>
      </c>
      <c r="K493" t="s">
        <v>13691</v>
      </c>
      <c r="L493" t="s">
        <v>28</v>
      </c>
      <c r="M493" t="s">
        <v>14</v>
      </c>
      <c r="N493">
        <v>79013452</v>
      </c>
      <c r="O493">
        <v>67</v>
      </c>
      <c r="P493" t="s">
        <v>14920</v>
      </c>
      <c r="Q493">
        <v>67</v>
      </c>
      <c r="R493" t="s">
        <v>14921</v>
      </c>
      <c r="S493">
        <v>700204404976723</v>
      </c>
      <c r="T493" t="s">
        <v>1317</v>
      </c>
      <c r="U493" t="s">
        <v>1318</v>
      </c>
      <c r="V493" t="s">
        <v>14922</v>
      </c>
    </row>
    <row r="494" spans="1:22" x14ac:dyDescent="0.25">
      <c r="A494">
        <v>500</v>
      </c>
      <c r="B494" t="s">
        <v>14923</v>
      </c>
      <c r="C494" t="str">
        <f t="shared" si="21"/>
        <v xml:space="preserve">VITORIA APARECIDA  SANTOS DA ANUNCIACAO </v>
      </c>
      <c r="D494" t="s">
        <v>10</v>
      </c>
      <c r="E494">
        <v>6724270103</v>
      </c>
      <c r="F494" t="s">
        <v>17</v>
      </c>
      <c r="G494" t="s">
        <v>12</v>
      </c>
      <c r="H494" t="s">
        <v>14925</v>
      </c>
      <c r="I494" t="s">
        <v>37</v>
      </c>
      <c r="J494">
        <v>466</v>
      </c>
      <c r="K494" t="s">
        <v>362</v>
      </c>
      <c r="L494" t="s">
        <v>28</v>
      </c>
      <c r="M494" t="s">
        <v>14</v>
      </c>
      <c r="N494">
        <v>79116270</v>
      </c>
      <c r="O494">
        <v>67</v>
      </c>
      <c r="P494" t="s">
        <v>14926</v>
      </c>
      <c r="Q494">
        <v>67</v>
      </c>
      <c r="R494" t="s">
        <v>14927</v>
      </c>
      <c r="S494">
        <v>706007306884747</v>
      </c>
      <c r="T494" t="s">
        <v>14928</v>
      </c>
      <c r="U494" t="s">
        <v>1319</v>
      </c>
      <c r="V494" t="s">
        <v>14907</v>
      </c>
    </row>
    <row r="495" spans="1:22" x14ac:dyDescent="0.25">
      <c r="A495">
        <v>501</v>
      </c>
      <c r="B495" t="s">
        <v>14929</v>
      </c>
      <c r="C495" t="str">
        <f t="shared" si="21"/>
        <v xml:space="preserve">MARCILENE RODRIGUES DA SIVA  </v>
      </c>
      <c r="D495" t="s">
        <v>10</v>
      </c>
      <c r="E495">
        <v>66202175168</v>
      </c>
      <c r="F495" t="s">
        <v>12</v>
      </c>
      <c r="G495" t="s">
        <v>12</v>
      </c>
      <c r="H495" t="s">
        <v>14931</v>
      </c>
      <c r="I495" t="s">
        <v>1320</v>
      </c>
      <c r="J495">
        <v>439</v>
      </c>
      <c r="K495" t="s">
        <v>1321</v>
      </c>
      <c r="L495" t="s">
        <v>64</v>
      </c>
      <c r="M495" t="s">
        <v>14</v>
      </c>
      <c r="N495">
        <v>79105572</v>
      </c>
      <c r="O495">
        <v>67</v>
      </c>
      <c r="P495">
        <v>991071436</v>
      </c>
      <c r="S495">
        <v>709605660036174</v>
      </c>
      <c r="T495" t="s">
        <v>14932</v>
      </c>
      <c r="V495" t="s">
        <v>14907</v>
      </c>
    </row>
    <row r="496" spans="1:22" x14ac:dyDescent="0.25">
      <c r="A496">
        <v>502</v>
      </c>
      <c r="B496" t="s">
        <v>14933</v>
      </c>
      <c r="C496" t="str">
        <f t="shared" si="21"/>
        <v xml:space="preserve">MARIA JULIA ACARNIATO MORRO </v>
      </c>
      <c r="D496" t="s">
        <v>10</v>
      </c>
      <c r="E496">
        <v>9091304189</v>
      </c>
      <c r="F496" t="s">
        <v>17</v>
      </c>
      <c r="G496" t="s">
        <v>12</v>
      </c>
      <c r="H496" t="s">
        <v>14935</v>
      </c>
      <c r="I496" t="s">
        <v>1322</v>
      </c>
      <c r="J496">
        <v>892</v>
      </c>
      <c r="K496" t="s">
        <v>1323</v>
      </c>
      <c r="L496" t="s">
        <v>28</v>
      </c>
      <c r="M496" t="s">
        <v>14</v>
      </c>
      <c r="N496">
        <v>79090292</v>
      </c>
      <c r="O496">
        <v>67</v>
      </c>
      <c r="P496" t="s">
        <v>14936</v>
      </c>
      <c r="Q496">
        <v>67</v>
      </c>
      <c r="R496" t="s">
        <v>14937</v>
      </c>
      <c r="S496">
        <v>898004014199179</v>
      </c>
      <c r="T496" t="s">
        <v>1324</v>
      </c>
      <c r="U496" t="s">
        <v>1325</v>
      </c>
      <c r="V496" t="s">
        <v>14907</v>
      </c>
    </row>
    <row r="497" spans="1:22" x14ac:dyDescent="0.25">
      <c r="A497">
        <v>503</v>
      </c>
      <c r="B497" t="s">
        <v>14938</v>
      </c>
      <c r="C497" t="str">
        <f t="shared" si="21"/>
        <v xml:space="preserve">APARECIDA DOS SANTOS DIAS </v>
      </c>
      <c r="D497" t="s">
        <v>10</v>
      </c>
      <c r="E497">
        <v>80008852120</v>
      </c>
      <c r="F497" t="s">
        <v>17</v>
      </c>
      <c r="G497" t="s">
        <v>24</v>
      </c>
      <c r="H497" t="s">
        <v>14940</v>
      </c>
      <c r="I497" t="s">
        <v>531</v>
      </c>
      <c r="J497">
        <v>423</v>
      </c>
      <c r="K497" t="s">
        <v>120</v>
      </c>
      <c r="L497" t="s">
        <v>28</v>
      </c>
      <c r="M497" t="s">
        <v>14</v>
      </c>
      <c r="N497">
        <v>79117040</v>
      </c>
      <c r="O497">
        <v>67</v>
      </c>
      <c r="P497" t="s">
        <v>14941</v>
      </c>
      <c r="Q497">
        <v>67</v>
      </c>
      <c r="R497" t="s">
        <v>14942</v>
      </c>
      <c r="S497">
        <v>708205197171446</v>
      </c>
      <c r="T497" t="s">
        <v>1326</v>
      </c>
      <c r="U497" t="s">
        <v>1327</v>
      </c>
      <c r="V497" t="s">
        <v>14907</v>
      </c>
    </row>
    <row r="498" spans="1:22" x14ac:dyDescent="0.25">
      <c r="A498">
        <v>504</v>
      </c>
      <c r="B498" t="s">
        <v>14943</v>
      </c>
      <c r="C498" t="str">
        <f t="shared" si="21"/>
        <v xml:space="preserve">MYLAINE LMES </v>
      </c>
      <c r="D498" t="s">
        <v>10</v>
      </c>
      <c r="E498">
        <v>4991944112</v>
      </c>
      <c r="F498" t="s">
        <v>17</v>
      </c>
      <c r="G498" t="s">
        <v>12</v>
      </c>
      <c r="H498" t="s">
        <v>14945</v>
      </c>
      <c r="I498" t="s">
        <v>1328</v>
      </c>
      <c r="J498">
        <v>92</v>
      </c>
      <c r="K498" t="s">
        <v>14946</v>
      </c>
      <c r="L498" t="s">
        <v>28</v>
      </c>
      <c r="M498" t="s">
        <v>14</v>
      </c>
      <c r="N498">
        <v>79034605</v>
      </c>
      <c r="O498">
        <v>67</v>
      </c>
      <c r="P498">
        <v>991536390</v>
      </c>
      <c r="Q498">
        <v>67</v>
      </c>
      <c r="R498">
        <v>99268443</v>
      </c>
      <c r="S498">
        <v>705007018165259</v>
      </c>
      <c r="T498" t="s">
        <v>1329</v>
      </c>
      <c r="U498" t="s">
        <v>1330</v>
      </c>
      <c r="V498" t="s">
        <v>14907</v>
      </c>
    </row>
    <row r="499" spans="1:22" x14ac:dyDescent="0.25">
      <c r="A499">
        <v>505</v>
      </c>
      <c r="B499" t="s">
        <v>14947</v>
      </c>
      <c r="C499" t="str">
        <f t="shared" si="21"/>
        <v xml:space="preserve">RONILDE AVALO VILELA </v>
      </c>
      <c r="D499" t="s">
        <v>10</v>
      </c>
      <c r="E499">
        <v>65345428115</v>
      </c>
      <c r="F499" t="s">
        <v>12</v>
      </c>
      <c r="G499" t="s">
        <v>24</v>
      </c>
      <c r="H499" t="s">
        <v>14949</v>
      </c>
      <c r="I499" t="s">
        <v>1331</v>
      </c>
      <c r="J499">
        <v>942</v>
      </c>
      <c r="K499" t="s">
        <v>12770</v>
      </c>
      <c r="L499" t="s">
        <v>64</v>
      </c>
      <c r="M499" t="s">
        <v>14</v>
      </c>
      <c r="O499">
        <v>67</v>
      </c>
      <c r="T499" t="s">
        <v>14950</v>
      </c>
      <c r="U499" t="s">
        <v>1332</v>
      </c>
      <c r="V499" t="s">
        <v>14907</v>
      </c>
    </row>
    <row r="500" spans="1:22" x14ac:dyDescent="0.25">
      <c r="A500">
        <v>506</v>
      </c>
      <c r="B500" t="s">
        <v>14951</v>
      </c>
      <c r="C500" t="str">
        <f t="shared" si="21"/>
        <v xml:space="preserve">ODILA CAMPOS CRUZ </v>
      </c>
      <c r="D500" t="s">
        <v>10</v>
      </c>
      <c r="E500">
        <v>16244613104</v>
      </c>
      <c r="F500" t="s">
        <v>17</v>
      </c>
      <c r="G500" t="s">
        <v>72</v>
      </c>
      <c r="H500" t="s">
        <v>14953</v>
      </c>
      <c r="I500" t="s">
        <v>1333</v>
      </c>
      <c r="J500">
        <v>431</v>
      </c>
      <c r="K500" t="s">
        <v>14954</v>
      </c>
      <c r="L500" t="s">
        <v>1334</v>
      </c>
      <c r="M500" t="s">
        <v>14</v>
      </c>
      <c r="O500">
        <v>67</v>
      </c>
      <c r="P500">
        <v>996374193</v>
      </c>
      <c r="T500" t="s">
        <v>14955</v>
      </c>
      <c r="U500" t="s">
        <v>14956</v>
      </c>
      <c r="V500" t="s">
        <v>14907</v>
      </c>
    </row>
    <row r="501" spans="1:22" x14ac:dyDescent="0.25">
      <c r="A501">
        <v>507</v>
      </c>
      <c r="B501" t="s">
        <v>14957</v>
      </c>
      <c r="C501" t="str">
        <f t="shared" si="21"/>
        <v xml:space="preserve">LUYSI CARVALHO FAVIERI </v>
      </c>
      <c r="D501" t="s">
        <v>10</v>
      </c>
      <c r="E501">
        <v>714754196</v>
      </c>
      <c r="F501" t="s">
        <v>17</v>
      </c>
      <c r="G501" t="s">
        <v>12</v>
      </c>
      <c r="H501" t="s">
        <v>14959</v>
      </c>
      <c r="I501" t="s">
        <v>1335</v>
      </c>
      <c r="J501">
        <v>790</v>
      </c>
      <c r="K501" t="s">
        <v>238</v>
      </c>
      <c r="L501" t="s">
        <v>28</v>
      </c>
      <c r="M501" t="s">
        <v>14</v>
      </c>
      <c r="N501">
        <v>79112350</v>
      </c>
      <c r="O501">
        <v>67</v>
      </c>
      <c r="P501">
        <v>992633855</v>
      </c>
      <c r="Q501">
        <v>67</v>
      </c>
      <c r="R501" t="s">
        <v>14960</v>
      </c>
      <c r="T501" t="s">
        <v>1336</v>
      </c>
      <c r="U501" t="s">
        <v>1337</v>
      </c>
      <c r="V501" t="s">
        <v>14907</v>
      </c>
    </row>
    <row r="502" spans="1:22" x14ac:dyDescent="0.25">
      <c r="A502">
        <v>508</v>
      </c>
      <c r="B502" t="s">
        <v>14961</v>
      </c>
      <c r="C502" t="str">
        <f>LEFT(B502,SEARCH("9",B502)-1)</f>
        <v xml:space="preserve">EVERTON MARCIO S. DE SOUZA </v>
      </c>
      <c r="D502" t="s">
        <v>15</v>
      </c>
      <c r="E502">
        <v>1008527181</v>
      </c>
      <c r="F502" t="s">
        <v>12</v>
      </c>
      <c r="G502" t="s">
        <v>24</v>
      </c>
      <c r="H502" t="s">
        <v>14963</v>
      </c>
      <c r="I502" t="s">
        <v>14964</v>
      </c>
      <c r="J502">
        <v>691</v>
      </c>
      <c r="K502" t="s">
        <v>14965</v>
      </c>
      <c r="L502" t="s">
        <v>64</v>
      </c>
      <c r="M502" t="s">
        <v>14</v>
      </c>
      <c r="O502">
        <v>67</v>
      </c>
      <c r="P502">
        <v>991060031</v>
      </c>
      <c r="Q502">
        <v>67</v>
      </c>
      <c r="R502">
        <v>992279177</v>
      </c>
      <c r="S502">
        <v>705209448208379</v>
      </c>
      <c r="V502" t="s">
        <v>14907</v>
      </c>
    </row>
    <row r="503" spans="1:22" x14ac:dyDescent="0.25">
      <c r="A503">
        <v>509</v>
      </c>
      <c r="B503" t="s">
        <v>14966</v>
      </c>
      <c r="C503" t="str">
        <f t="shared" ref="C503:C528" si="22">LEFT(B503,SEARCH("(",B503)-1)</f>
        <v xml:space="preserve">ENZO PIRENI SAGIORO </v>
      </c>
      <c r="D503" t="s">
        <v>15</v>
      </c>
      <c r="E503">
        <v>45341361881</v>
      </c>
      <c r="F503" t="s">
        <v>17</v>
      </c>
      <c r="G503" t="s">
        <v>12</v>
      </c>
      <c r="H503" t="s">
        <v>14968</v>
      </c>
      <c r="I503" t="s">
        <v>14969</v>
      </c>
      <c r="J503">
        <v>222</v>
      </c>
      <c r="K503" t="s">
        <v>161</v>
      </c>
      <c r="L503" t="s">
        <v>28</v>
      </c>
      <c r="M503" t="s">
        <v>14</v>
      </c>
      <c r="N503">
        <v>79009380</v>
      </c>
      <c r="O503">
        <v>67</v>
      </c>
      <c r="P503" t="s">
        <v>14970</v>
      </c>
      <c r="Q503">
        <v>67</v>
      </c>
      <c r="R503" t="s">
        <v>14971</v>
      </c>
      <c r="S503">
        <v>708901788356812</v>
      </c>
      <c r="T503" t="s">
        <v>1338</v>
      </c>
      <c r="U503" t="s">
        <v>1339</v>
      </c>
      <c r="V503" t="s">
        <v>14907</v>
      </c>
    </row>
    <row r="504" spans="1:22" x14ac:dyDescent="0.25">
      <c r="A504">
        <v>510</v>
      </c>
      <c r="B504" t="s">
        <v>14972</v>
      </c>
      <c r="C504" t="str">
        <f t="shared" si="22"/>
        <v xml:space="preserve">CARLOS EDUARDO ILGENFRITZ   </v>
      </c>
      <c r="D504" t="s">
        <v>15</v>
      </c>
      <c r="E504">
        <v>3539225102</v>
      </c>
      <c r="F504" t="s">
        <v>17</v>
      </c>
      <c r="G504" t="s">
        <v>12</v>
      </c>
      <c r="H504" t="s">
        <v>14974</v>
      </c>
      <c r="I504" t="s">
        <v>1340</v>
      </c>
      <c r="J504">
        <v>160</v>
      </c>
      <c r="K504" t="s">
        <v>1341</v>
      </c>
      <c r="L504" t="s">
        <v>28</v>
      </c>
      <c r="M504" t="s">
        <v>14</v>
      </c>
      <c r="N504">
        <v>79102070</v>
      </c>
      <c r="O504">
        <v>67</v>
      </c>
      <c r="P504">
        <v>998962588</v>
      </c>
      <c r="Q504">
        <v>67</v>
      </c>
      <c r="R504">
        <v>33634133</v>
      </c>
      <c r="T504" t="s">
        <v>1342</v>
      </c>
      <c r="U504" t="s">
        <v>1343</v>
      </c>
      <c r="V504" t="s">
        <v>14907</v>
      </c>
    </row>
    <row r="505" spans="1:22" x14ac:dyDescent="0.25">
      <c r="A505">
        <v>511</v>
      </c>
      <c r="B505" t="s">
        <v>14975</v>
      </c>
      <c r="C505" t="str">
        <f t="shared" si="22"/>
        <v xml:space="preserve">DANIELE GIOVANA ATAGIBA </v>
      </c>
      <c r="D505" t="s">
        <v>10</v>
      </c>
      <c r="E505">
        <v>50696394120</v>
      </c>
      <c r="F505" t="s">
        <v>12</v>
      </c>
      <c r="G505" t="s">
        <v>12</v>
      </c>
      <c r="H505" t="s">
        <v>14940</v>
      </c>
      <c r="I505" t="s">
        <v>1344</v>
      </c>
      <c r="J505">
        <v>780</v>
      </c>
      <c r="K505" t="s">
        <v>1345</v>
      </c>
      <c r="L505" t="s">
        <v>64</v>
      </c>
      <c r="M505" t="s">
        <v>14</v>
      </c>
      <c r="O505">
        <v>67</v>
      </c>
      <c r="P505">
        <v>992491346</v>
      </c>
      <c r="T505" t="s">
        <v>1346</v>
      </c>
      <c r="V505" t="s">
        <v>14977</v>
      </c>
    </row>
    <row r="506" spans="1:22" x14ac:dyDescent="0.25">
      <c r="A506">
        <v>512</v>
      </c>
      <c r="B506" t="s">
        <v>14978</v>
      </c>
      <c r="C506" t="str">
        <f t="shared" si="22"/>
        <v xml:space="preserve">LUCAS BACA  PORTO DRAZDAUSKAS </v>
      </c>
      <c r="D506" t="s">
        <v>15</v>
      </c>
      <c r="E506">
        <v>5109960194</v>
      </c>
      <c r="F506" t="s">
        <v>17</v>
      </c>
      <c r="G506" t="s">
        <v>12</v>
      </c>
      <c r="H506" t="s">
        <v>14980</v>
      </c>
      <c r="I506" t="s">
        <v>1347</v>
      </c>
      <c r="J506">
        <v>428</v>
      </c>
      <c r="K506" t="s">
        <v>574</v>
      </c>
      <c r="L506" t="s">
        <v>28</v>
      </c>
      <c r="M506" t="s">
        <v>14</v>
      </c>
      <c r="N506">
        <v>79051310</v>
      </c>
      <c r="O506">
        <v>67</v>
      </c>
      <c r="P506">
        <v>99355184</v>
      </c>
      <c r="T506" t="s">
        <v>1348</v>
      </c>
      <c r="U506" t="s">
        <v>14981</v>
      </c>
      <c r="V506" t="s">
        <v>14977</v>
      </c>
    </row>
    <row r="507" spans="1:22" x14ac:dyDescent="0.25">
      <c r="A507">
        <v>513</v>
      </c>
      <c r="B507" t="s">
        <v>14982</v>
      </c>
      <c r="C507" t="str">
        <f t="shared" si="22"/>
        <v xml:space="preserve">ISABELA FERNANDES DE ASSIS </v>
      </c>
      <c r="D507" t="s">
        <v>10</v>
      </c>
      <c r="E507">
        <v>6452812122</v>
      </c>
      <c r="F507" t="s">
        <v>12</v>
      </c>
      <c r="G507" t="s">
        <v>12</v>
      </c>
      <c r="H507" t="s">
        <v>14984</v>
      </c>
      <c r="I507" t="s">
        <v>1349</v>
      </c>
      <c r="J507">
        <v>1028</v>
      </c>
      <c r="K507" t="s">
        <v>471</v>
      </c>
      <c r="L507" t="s">
        <v>28</v>
      </c>
      <c r="M507" t="s">
        <v>14</v>
      </c>
      <c r="N507">
        <v>79052440</v>
      </c>
      <c r="O507">
        <v>67</v>
      </c>
      <c r="P507">
        <v>992501940</v>
      </c>
      <c r="T507" t="s">
        <v>14985</v>
      </c>
      <c r="U507" t="s">
        <v>1350</v>
      </c>
      <c r="V507" t="s">
        <v>14977</v>
      </c>
    </row>
    <row r="508" spans="1:22" x14ac:dyDescent="0.25">
      <c r="A508">
        <v>514</v>
      </c>
      <c r="B508" t="s">
        <v>14986</v>
      </c>
      <c r="C508" t="str">
        <f t="shared" si="22"/>
        <v xml:space="preserve">CAROLINA DIAS  MONTEIRO </v>
      </c>
      <c r="D508" t="s">
        <v>10</v>
      </c>
      <c r="E508">
        <v>6560974189</v>
      </c>
      <c r="F508" t="s">
        <v>12</v>
      </c>
      <c r="G508" t="s">
        <v>12</v>
      </c>
      <c r="H508" t="s">
        <v>14988</v>
      </c>
      <c r="I508" t="s">
        <v>14989</v>
      </c>
      <c r="J508">
        <v>140</v>
      </c>
      <c r="K508" t="s">
        <v>502</v>
      </c>
      <c r="L508" t="s">
        <v>28</v>
      </c>
      <c r="M508" t="s">
        <v>14</v>
      </c>
      <c r="N508">
        <v>79091114</v>
      </c>
      <c r="O508">
        <v>67</v>
      </c>
      <c r="P508">
        <v>996080307</v>
      </c>
      <c r="T508" t="s">
        <v>1351</v>
      </c>
      <c r="U508" t="s">
        <v>1352</v>
      </c>
      <c r="V508" t="s">
        <v>14977</v>
      </c>
    </row>
    <row r="509" spans="1:22" x14ac:dyDescent="0.25">
      <c r="A509">
        <v>515</v>
      </c>
      <c r="B509" t="s">
        <v>14990</v>
      </c>
      <c r="C509" t="str">
        <f t="shared" si="22"/>
        <v xml:space="preserve">MAILA CADORE </v>
      </c>
      <c r="D509" t="s">
        <v>10</v>
      </c>
      <c r="E509">
        <v>5860917180</v>
      </c>
      <c r="F509" t="s">
        <v>17</v>
      </c>
      <c r="G509" t="s">
        <v>12</v>
      </c>
      <c r="H509" t="s">
        <v>14992</v>
      </c>
      <c r="I509" t="s">
        <v>314</v>
      </c>
      <c r="J509">
        <v>166</v>
      </c>
      <c r="K509" t="s">
        <v>120</v>
      </c>
      <c r="L509" t="s">
        <v>28</v>
      </c>
      <c r="M509" t="s">
        <v>14</v>
      </c>
      <c r="O509">
        <v>67</v>
      </c>
      <c r="P509" t="s">
        <v>14993</v>
      </c>
      <c r="R509" t="s">
        <v>14994</v>
      </c>
      <c r="S509">
        <v>708603030972989</v>
      </c>
      <c r="T509" t="s">
        <v>1353</v>
      </c>
      <c r="U509" t="s">
        <v>1354</v>
      </c>
      <c r="V509" t="s">
        <v>14977</v>
      </c>
    </row>
    <row r="510" spans="1:22" x14ac:dyDescent="0.25">
      <c r="A510">
        <v>516</v>
      </c>
      <c r="B510" t="s">
        <v>14995</v>
      </c>
      <c r="C510" t="str">
        <f t="shared" si="22"/>
        <v xml:space="preserve">ALEXADER CIRIACO DOS SANTOS </v>
      </c>
      <c r="D510" t="s">
        <v>15</v>
      </c>
      <c r="E510">
        <v>5488408142</v>
      </c>
      <c r="F510" t="s">
        <v>32</v>
      </c>
      <c r="G510" t="s">
        <v>12</v>
      </c>
      <c r="H510" t="s">
        <v>14997</v>
      </c>
      <c r="I510" t="s">
        <v>1355</v>
      </c>
      <c r="J510">
        <v>1327</v>
      </c>
      <c r="K510" t="s">
        <v>355</v>
      </c>
      <c r="L510" t="s">
        <v>28</v>
      </c>
      <c r="M510" t="s">
        <v>14</v>
      </c>
      <c r="N510">
        <v>79108140</v>
      </c>
      <c r="O510">
        <v>67</v>
      </c>
      <c r="P510" t="s">
        <v>14998</v>
      </c>
      <c r="Q510">
        <v>67</v>
      </c>
      <c r="S510">
        <v>704507340819218</v>
      </c>
      <c r="T510" t="s">
        <v>1356</v>
      </c>
      <c r="U510" t="s">
        <v>1357</v>
      </c>
      <c r="V510" t="s">
        <v>14977</v>
      </c>
    </row>
    <row r="511" spans="1:22" x14ac:dyDescent="0.25">
      <c r="A511">
        <v>517</v>
      </c>
      <c r="B511" t="s">
        <v>14999</v>
      </c>
      <c r="C511" t="str">
        <f t="shared" si="22"/>
        <v xml:space="preserve">REGINA   CELIA ROCHA DA SILVA   </v>
      </c>
      <c r="D511" t="s">
        <v>10</v>
      </c>
      <c r="E511">
        <v>50095293191</v>
      </c>
      <c r="F511" t="s">
        <v>12</v>
      </c>
      <c r="G511" t="s">
        <v>24</v>
      </c>
      <c r="H511" t="s">
        <v>15001</v>
      </c>
      <c r="I511" t="s">
        <v>15002</v>
      </c>
      <c r="J511">
        <v>419</v>
      </c>
      <c r="K511" t="s">
        <v>12770</v>
      </c>
      <c r="L511" t="s">
        <v>28</v>
      </c>
      <c r="M511" t="s">
        <v>14</v>
      </c>
      <c r="N511">
        <v>79010090</v>
      </c>
      <c r="O511">
        <v>67</v>
      </c>
      <c r="P511">
        <v>991616463</v>
      </c>
      <c r="Q511">
        <v>67</v>
      </c>
      <c r="R511">
        <v>991273040</v>
      </c>
      <c r="S511">
        <v>709200245263736</v>
      </c>
      <c r="T511" t="s">
        <v>1358</v>
      </c>
      <c r="U511" t="s">
        <v>15003</v>
      </c>
      <c r="V511" t="s">
        <v>14977</v>
      </c>
    </row>
    <row r="512" spans="1:22" x14ac:dyDescent="0.25">
      <c r="A512">
        <v>518</v>
      </c>
      <c r="B512" t="s">
        <v>15004</v>
      </c>
      <c r="C512" t="str">
        <f t="shared" si="22"/>
        <v xml:space="preserve">THALES KELVIN QUEIROZ GUIMARAES </v>
      </c>
      <c r="D512" t="s">
        <v>15</v>
      </c>
      <c r="E512">
        <v>6530091190</v>
      </c>
      <c r="F512" t="s">
        <v>17</v>
      </c>
      <c r="G512" t="s">
        <v>12</v>
      </c>
      <c r="H512" t="s">
        <v>15006</v>
      </c>
      <c r="I512" t="s">
        <v>1359</v>
      </c>
      <c r="J512">
        <v>382</v>
      </c>
      <c r="K512" t="s">
        <v>1360</v>
      </c>
      <c r="L512" t="s">
        <v>28</v>
      </c>
      <c r="M512" t="s">
        <v>14</v>
      </c>
      <c r="N512">
        <v>79092260</v>
      </c>
      <c r="O512">
        <v>67</v>
      </c>
      <c r="P512" t="s">
        <v>15007</v>
      </c>
      <c r="Q512">
        <v>67</v>
      </c>
      <c r="T512" t="s">
        <v>1361</v>
      </c>
      <c r="U512" t="s">
        <v>1362</v>
      </c>
      <c r="V512" t="s">
        <v>14977</v>
      </c>
    </row>
    <row r="513" spans="1:22" x14ac:dyDescent="0.25">
      <c r="A513">
        <v>519</v>
      </c>
      <c r="B513" t="s">
        <v>15008</v>
      </c>
      <c r="C513" t="str">
        <f t="shared" si="22"/>
        <v xml:space="preserve">BRUNA  ABES CAVALHEIROS </v>
      </c>
      <c r="D513" t="s">
        <v>10</v>
      </c>
      <c r="E513">
        <v>74735500120</v>
      </c>
      <c r="F513" t="s">
        <v>17</v>
      </c>
      <c r="G513" t="s">
        <v>12</v>
      </c>
      <c r="H513" t="s">
        <v>15010</v>
      </c>
      <c r="I513" t="s">
        <v>1363</v>
      </c>
      <c r="J513">
        <v>4950</v>
      </c>
      <c r="K513" t="s">
        <v>1364</v>
      </c>
      <c r="L513" t="s">
        <v>64</v>
      </c>
      <c r="M513" t="s">
        <v>14</v>
      </c>
      <c r="O513">
        <v>67</v>
      </c>
      <c r="P513">
        <v>998515331</v>
      </c>
      <c r="S513">
        <v>700005620794002</v>
      </c>
      <c r="T513" t="s">
        <v>1365</v>
      </c>
      <c r="U513" t="s">
        <v>1366</v>
      </c>
      <c r="V513" t="s">
        <v>14977</v>
      </c>
    </row>
    <row r="514" spans="1:22" x14ac:dyDescent="0.25">
      <c r="A514">
        <v>520</v>
      </c>
      <c r="B514" t="s">
        <v>15011</v>
      </c>
      <c r="C514" t="str">
        <f t="shared" si="22"/>
        <v xml:space="preserve">CAMILA DISQUE </v>
      </c>
      <c r="D514" t="s">
        <v>10</v>
      </c>
      <c r="E514">
        <v>4018886144</v>
      </c>
      <c r="F514" t="s">
        <v>17</v>
      </c>
      <c r="G514" t="s">
        <v>12</v>
      </c>
      <c r="H514" t="s">
        <v>15013</v>
      </c>
      <c r="I514" t="s">
        <v>1367</v>
      </c>
      <c r="J514">
        <v>302</v>
      </c>
      <c r="K514" t="s">
        <v>13</v>
      </c>
      <c r="L514" t="s">
        <v>1368</v>
      </c>
      <c r="M514" t="s">
        <v>14</v>
      </c>
      <c r="N514">
        <v>79180000</v>
      </c>
      <c r="O514">
        <v>67</v>
      </c>
      <c r="P514">
        <v>996236983</v>
      </c>
      <c r="T514" t="s">
        <v>1369</v>
      </c>
      <c r="U514" t="s">
        <v>1370</v>
      </c>
      <c r="V514" t="s">
        <v>14977</v>
      </c>
    </row>
    <row r="515" spans="1:22" x14ac:dyDescent="0.25">
      <c r="A515">
        <v>521</v>
      </c>
      <c r="B515" t="s">
        <v>15014</v>
      </c>
      <c r="C515" t="str">
        <f t="shared" si="22"/>
        <v xml:space="preserve">JOSE TOLEFO </v>
      </c>
      <c r="D515" t="s">
        <v>15</v>
      </c>
      <c r="E515">
        <v>9581600230</v>
      </c>
      <c r="F515" t="s">
        <v>12</v>
      </c>
      <c r="G515" t="s">
        <v>12</v>
      </c>
      <c r="H515" t="s">
        <v>15016</v>
      </c>
      <c r="I515" t="s">
        <v>637</v>
      </c>
      <c r="J515">
        <v>628</v>
      </c>
      <c r="K515" t="s">
        <v>556</v>
      </c>
      <c r="L515" t="s">
        <v>28</v>
      </c>
      <c r="M515" t="s">
        <v>14</v>
      </c>
      <c r="N515">
        <v>79117711</v>
      </c>
      <c r="O515">
        <v>67</v>
      </c>
      <c r="P515">
        <v>99508136</v>
      </c>
      <c r="Q515">
        <v>68</v>
      </c>
      <c r="R515">
        <v>999507215</v>
      </c>
      <c r="V515" t="s">
        <v>14977</v>
      </c>
    </row>
    <row r="516" spans="1:22" x14ac:dyDescent="0.25">
      <c r="A516">
        <v>522</v>
      </c>
      <c r="B516" t="s">
        <v>15017</v>
      </c>
      <c r="C516" t="str">
        <f t="shared" si="22"/>
        <v xml:space="preserve">LAURA DINIZ DIAS </v>
      </c>
      <c r="D516" t="s">
        <v>10</v>
      </c>
      <c r="E516">
        <v>3763902120</v>
      </c>
      <c r="F516" t="s">
        <v>17</v>
      </c>
      <c r="G516" t="s">
        <v>12</v>
      </c>
      <c r="H516" t="s">
        <v>15019</v>
      </c>
      <c r="I516" t="s">
        <v>1371</v>
      </c>
      <c r="J516">
        <v>530</v>
      </c>
      <c r="K516" t="s">
        <v>12860</v>
      </c>
      <c r="L516" t="s">
        <v>28</v>
      </c>
      <c r="M516" t="s">
        <v>14</v>
      </c>
      <c r="N516">
        <v>79013260</v>
      </c>
      <c r="O516">
        <v>67</v>
      </c>
      <c r="P516" t="s">
        <v>15020</v>
      </c>
      <c r="Q516">
        <v>67</v>
      </c>
      <c r="R516" t="s">
        <v>15021</v>
      </c>
      <c r="T516" t="s">
        <v>1372</v>
      </c>
      <c r="U516" t="s">
        <v>1373</v>
      </c>
      <c r="V516" t="s">
        <v>14977</v>
      </c>
    </row>
    <row r="517" spans="1:22" x14ac:dyDescent="0.25">
      <c r="A517">
        <v>523</v>
      </c>
      <c r="B517" t="s">
        <v>15022</v>
      </c>
      <c r="C517" t="str">
        <f t="shared" si="22"/>
        <v xml:space="preserve">ROBERTA SALLES OROSCO NUNES </v>
      </c>
      <c r="D517" t="s">
        <v>10</v>
      </c>
      <c r="E517">
        <v>5922611151</v>
      </c>
      <c r="F517" t="s">
        <v>17</v>
      </c>
      <c r="G517" t="s">
        <v>12</v>
      </c>
      <c r="H517" t="s">
        <v>15024</v>
      </c>
      <c r="I517" t="s">
        <v>1374</v>
      </c>
      <c r="J517">
        <v>48</v>
      </c>
      <c r="K517" t="s">
        <v>481</v>
      </c>
      <c r="L517" t="s">
        <v>28</v>
      </c>
      <c r="M517" t="s">
        <v>14</v>
      </c>
      <c r="N517">
        <v>79103640</v>
      </c>
      <c r="O517">
        <v>67</v>
      </c>
      <c r="P517" t="s">
        <v>15025</v>
      </c>
      <c r="Q517">
        <v>67</v>
      </c>
      <c r="R517" t="s">
        <v>15026</v>
      </c>
      <c r="S517">
        <v>708203176943146</v>
      </c>
      <c r="T517" t="s">
        <v>1375</v>
      </c>
      <c r="U517" t="s">
        <v>1376</v>
      </c>
      <c r="V517" t="s">
        <v>14977</v>
      </c>
    </row>
    <row r="518" spans="1:22" x14ac:dyDescent="0.25">
      <c r="A518">
        <v>524</v>
      </c>
      <c r="B518" t="s">
        <v>15027</v>
      </c>
      <c r="C518" t="str">
        <f t="shared" si="22"/>
        <v xml:space="preserve">ISA BARBOSA DE LIMA  </v>
      </c>
      <c r="D518" t="s">
        <v>10</v>
      </c>
      <c r="E518">
        <v>6884810190</v>
      </c>
      <c r="F518" t="s">
        <v>32</v>
      </c>
      <c r="G518" t="s">
        <v>12</v>
      </c>
      <c r="H518" t="s">
        <v>15029</v>
      </c>
      <c r="I518" t="s">
        <v>15030</v>
      </c>
      <c r="J518">
        <v>87</v>
      </c>
      <c r="K518" t="s">
        <v>401</v>
      </c>
      <c r="L518" t="s">
        <v>28</v>
      </c>
      <c r="M518" t="s">
        <v>14</v>
      </c>
      <c r="N518">
        <v>79033250</v>
      </c>
      <c r="O518">
        <v>67</v>
      </c>
      <c r="P518">
        <v>993099486</v>
      </c>
      <c r="Q518">
        <v>67</v>
      </c>
      <c r="R518">
        <v>993102552</v>
      </c>
      <c r="S518">
        <v>200119422010006</v>
      </c>
      <c r="T518" t="s">
        <v>15031</v>
      </c>
      <c r="U518" t="s">
        <v>1377</v>
      </c>
      <c r="V518" t="s">
        <v>14977</v>
      </c>
    </row>
    <row r="519" spans="1:22" x14ac:dyDescent="0.25">
      <c r="A519">
        <v>525</v>
      </c>
      <c r="B519" t="s">
        <v>15032</v>
      </c>
      <c r="C519" t="str">
        <f t="shared" si="22"/>
        <v xml:space="preserve">NAKIRA FRIEDRICH DALAVIA DA ROSA  </v>
      </c>
      <c r="D519" t="s">
        <v>10</v>
      </c>
      <c r="E519">
        <v>1553235126</v>
      </c>
      <c r="F519" t="s">
        <v>17</v>
      </c>
      <c r="G519" t="s">
        <v>12</v>
      </c>
      <c r="H519" t="s">
        <v>15034</v>
      </c>
      <c r="I519" t="s">
        <v>1378</v>
      </c>
      <c r="J519">
        <v>2202</v>
      </c>
      <c r="K519" t="s">
        <v>1379</v>
      </c>
      <c r="L519" t="s">
        <v>28</v>
      </c>
      <c r="M519" t="s">
        <v>14</v>
      </c>
      <c r="N519">
        <v>79000000</v>
      </c>
      <c r="O519">
        <v>67</v>
      </c>
      <c r="P519">
        <v>996438821</v>
      </c>
      <c r="Q519">
        <v>67</v>
      </c>
      <c r="R519">
        <v>999917878</v>
      </c>
      <c r="S519">
        <v>898000427507903</v>
      </c>
      <c r="T519" t="s">
        <v>1380</v>
      </c>
      <c r="U519" t="s">
        <v>1381</v>
      </c>
      <c r="V519" t="s">
        <v>14977</v>
      </c>
    </row>
    <row r="520" spans="1:22" x14ac:dyDescent="0.25">
      <c r="A520">
        <v>526</v>
      </c>
      <c r="B520" t="s">
        <v>15035</v>
      </c>
      <c r="C520" t="str">
        <f t="shared" si="22"/>
        <v xml:space="preserve">ANTONIA ALEXANDRE IBARRA DA SILVA  </v>
      </c>
      <c r="D520" t="s">
        <v>10</v>
      </c>
      <c r="E520">
        <v>92274536104</v>
      </c>
      <c r="F520" t="s">
        <v>32</v>
      </c>
      <c r="G520" t="s">
        <v>24</v>
      </c>
      <c r="H520" t="s">
        <v>15037</v>
      </c>
      <c r="I520" t="s">
        <v>1382</v>
      </c>
      <c r="J520">
        <v>415</v>
      </c>
      <c r="K520" t="s">
        <v>123</v>
      </c>
      <c r="L520" t="s">
        <v>28</v>
      </c>
      <c r="M520" t="s">
        <v>14</v>
      </c>
      <c r="N520">
        <v>79104120</v>
      </c>
      <c r="O520">
        <v>67</v>
      </c>
      <c r="P520">
        <v>992280797</v>
      </c>
      <c r="Q520">
        <v>67</v>
      </c>
      <c r="S520">
        <v>706309718924478</v>
      </c>
      <c r="T520" t="s">
        <v>1383</v>
      </c>
      <c r="U520" t="s">
        <v>1384</v>
      </c>
      <c r="V520" t="s">
        <v>14977</v>
      </c>
    </row>
    <row r="521" spans="1:22" x14ac:dyDescent="0.25">
      <c r="A521">
        <v>527</v>
      </c>
      <c r="B521" t="s">
        <v>15038</v>
      </c>
      <c r="C521" t="str">
        <f t="shared" si="22"/>
        <v xml:space="preserve">NELMA COSTA DE SOUZA </v>
      </c>
      <c r="D521" t="s">
        <v>10</v>
      </c>
      <c r="E521">
        <v>811023133</v>
      </c>
      <c r="F521" t="s">
        <v>17</v>
      </c>
      <c r="G521" t="s">
        <v>24</v>
      </c>
      <c r="H521" t="s">
        <v>15040</v>
      </c>
      <c r="I521" t="s">
        <v>1385</v>
      </c>
      <c r="J521">
        <v>472</v>
      </c>
      <c r="K521" t="s">
        <v>419</v>
      </c>
      <c r="L521" t="s">
        <v>28</v>
      </c>
      <c r="M521" t="s">
        <v>14</v>
      </c>
      <c r="N521">
        <v>79041480</v>
      </c>
      <c r="O521">
        <v>67</v>
      </c>
      <c r="P521">
        <v>992679630</v>
      </c>
      <c r="Q521">
        <v>67</v>
      </c>
      <c r="S521">
        <v>126964733840006</v>
      </c>
      <c r="T521" t="s">
        <v>1386</v>
      </c>
      <c r="U521" t="s">
        <v>1387</v>
      </c>
      <c r="V521" t="s">
        <v>14977</v>
      </c>
    </row>
    <row r="522" spans="1:22" x14ac:dyDescent="0.25">
      <c r="A522">
        <v>528</v>
      </c>
      <c r="B522" t="s">
        <v>15041</v>
      </c>
      <c r="C522" t="str">
        <f t="shared" si="22"/>
        <v xml:space="preserve">ROCILAR RIBEIRO DA SILVA MARTINS  </v>
      </c>
      <c r="D522" t="s">
        <v>10</v>
      </c>
      <c r="E522">
        <v>32242492187</v>
      </c>
      <c r="F522" t="s">
        <v>32</v>
      </c>
      <c r="G522" t="s">
        <v>24</v>
      </c>
      <c r="H522" t="s">
        <v>15043</v>
      </c>
      <c r="I522" t="s">
        <v>1388</v>
      </c>
      <c r="J522">
        <v>362</v>
      </c>
      <c r="K522" t="s">
        <v>118</v>
      </c>
      <c r="L522" t="s">
        <v>28</v>
      </c>
      <c r="M522" t="s">
        <v>14</v>
      </c>
      <c r="N522">
        <v>79114210</v>
      </c>
      <c r="O522">
        <v>67</v>
      </c>
      <c r="P522">
        <v>91323808</v>
      </c>
      <c r="Q522">
        <v>67</v>
      </c>
      <c r="S522">
        <v>706703573883610</v>
      </c>
      <c r="T522" t="s">
        <v>1389</v>
      </c>
      <c r="U522" t="s">
        <v>1390</v>
      </c>
      <c r="V522" t="s">
        <v>14977</v>
      </c>
    </row>
    <row r="523" spans="1:22" x14ac:dyDescent="0.25">
      <c r="A523">
        <v>529</v>
      </c>
      <c r="B523" t="s">
        <v>15044</v>
      </c>
      <c r="C523" t="str">
        <f t="shared" si="22"/>
        <v xml:space="preserve">MARGARETH MARIA NOGUEIRA DOS SANTOS  </v>
      </c>
      <c r="D523" t="s">
        <v>10</v>
      </c>
      <c r="E523">
        <v>56276818100</v>
      </c>
      <c r="F523" t="s">
        <v>32</v>
      </c>
      <c r="G523" t="s">
        <v>24</v>
      </c>
      <c r="H523" t="s">
        <v>15046</v>
      </c>
      <c r="I523" t="s">
        <v>1391</v>
      </c>
      <c r="J523">
        <v>34</v>
      </c>
      <c r="K523" t="s">
        <v>1392</v>
      </c>
      <c r="L523" t="s">
        <v>28</v>
      </c>
      <c r="M523" t="s">
        <v>14</v>
      </c>
      <c r="N523">
        <v>79084410</v>
      </c>
      <c r="O523">
        <v>67</v>
      </c>
      <c r="P523">
        <v>992693692</v>
      </c>
      <c r="Q523">
        <v>67</v>
      </c>
      <c r="S523">
        <v>2000658303700020</v>
      </c>
      <c r="T523" t="s">
        <v>15047</v>
      </c>
      <c r="V523" t="s">
        <v>14977</v>
      </c>
    </row>
    <row r="524" spans="1:22" x14ac:dyDescent="0.25">
      <c r="A524">
        <v>530</v>
      </c>
      <c r="B524" t="s">
        <v>15048</v>
      </c>
      <c r="C524" t="str">
        <f t="shared" si="22"/>
        <v xml:space="preserve">PRISCILA KARINA CASUSA RIBEIRO </v>
      </c>
      <c r="D524" t="s">
        <v>10</v>
      </c>
      <c r="E524">
        <v>65341139100</v>
      </c>
      <c r="F524" t="s">
        <v>32</v>
      </c>
      <c r="G524" t="s">
        <v>12</v>
      </c>
      <c r="H524" t="s">
        <v>15050</v>
      </c>
      <c r="I524" t="s">
        <v>1393</v>
      </c>
      <c r="J524">
        <v>203</v>
      </c>
      <c r="K524" t="s">
        <v>13944</v>
      </c>
      <c r="L524" t="s">
        <v>28</v>
      </c>
      <c r="M524" t="s">
        <v>14</v>
      </c>
      <c r="N524">
        <v>79073262</v>
      </c>
      <c r="O524">
        <v>67</v>
      </c>
      <c r="P524">
        <v>991502525</v>
      </c>
      <c r="Q524">
        <v>67</v>
      </c>
      <c r="S524">
        <v>700009808506806</v>
      </c>
      <c r="T524" t="s">
        <v>390</v>
      </c>
      <c r="V524" t="s">
        <v>14977</v>
      </c>
    </row>
    <row r="525" spans="1:22" x14ac:dyDescent="0.25">
      <c r="A525">
        <v>531</v>
      </c>
      <c r="B525" t="s">
        <v>15051</v>
      </c>
      <c r="C525" t="str">
        <f t="shared" si="22"/>
        <v xml:space="preserve">TEOFILA CORONEL DA SILVA </v>
      </c>
      <c r="D525" t="s">
        <v>10</v>
      </c>
      <c r="E525">
        <v>55443656104</v>
      </c>
      <c r="F525" t="s">
        <v>32</v>
      </c>
      <c r="G525" t="s">
        <v>24</v>
      </c>
      <c r="H525" t="s">
        <v>15053</v>
      </c>
      <c r="I525" t="s">
        <v>1283</v>
      </c>
      <c r="J525">
        <v>69</v>
      </c>
      <c r="K525" t="s">
        <v>1284</v>
      </c>
      <c r="L525" t="s">
        <v>28</v>
      </c>
      <c r="M525" t="s">
        <v>14</v>
      </c>
      <c r="N525">
        <v>79013362</v>
      </c>
      <c r="O525">
        <v>67</v>
      </c>
      <c r="P525">
        <v>992472847</v>
      </c>
      <c r="Q525">
        <v>67</v>
      </c>
      <c r="S525">
        <v>707409038445871</v>
      </c>
      <c r="V525" t="s">
        <v>14977</v>
      </c>
    </row>
    <row r="526" spans="1:22" x14ac:dyDescent="0.25">
      <c r="A526">
        <v>532</v>
      </c>
      <c r="B526" t="s">
        <v>15054</v>
      </c>
      <c r="C526" t="str">
        <f t="shared" si="22"/>
        <v xml:space="preserve">MARIA APARECIDA DE JESUS VASCO FREIRE </v>
      </c>
      <c r="D526" t="s">
        <v>10</v>
      </c>
      <c r="E526">
        <v>43734464153</v>
      </c>
      <c r="F526" t="s">
        <v>32</v>
      </c>
      <c r="G526" t="s">
        <v>24</v>
      </c>
      <c r="H526" t="s">
        <v>15056</v>
      </c>
      <c r="I526" t="s">
        <v>15057</v>
      </c>
      <c r="J526">
        <v>611</v>
      </c>
      <c r="K526" t="s">
        <v>407</v>
      </c>
      <c r="L526" t="s">
        <v>28</v>
      </c>
      <c r="M526" t="s">
        <v>14</v>
      </c>
      <c r="N526">
        <v>79116040</v>
      </c>
      <c r="O526">
        <v>67</v>
      </c>
      <c r="P526">
        <v>991410624</v>
      </c>
      <c r="Q526">
        <v>67</v>
      </c>
      <c r="S526">
        <v>16431527578</v>
      </c>
      <c r="T526" t="s">
        <v>1394</v>
      </c>
      <c r="U526" t="s">
        <v>1395</v>
      </c>
      <c r="V526" t="s">
        <v>14977</v>
      </c>
    </row>
    <row r="527" spans="1:22" x14ac:dyDescent="0.25">
      <c r="A527">
        <v>533</v>
      </c>
      <c r="B527" t="s">
        <v>15058</v>
      </c>
      <c r="C527" t="str">
        <f t="shared" si="22"/>
        <v xml:space="preserve">LEONICE SAMPAIO DE QUEIROZ </v>
      </c>
      <c r="D527" t="s">
        <v>10</v>
      </c>
      <c r="F527" t="s">
        <v>32</v>
      </c>
      <c r="G527" t="s">
        <v>24</v>
      </c>
      <c r="H527" t="s">
        <v>15059</v>
      </c>
      <c r="I527" t="s">
        <v>15060</v>
      </c>
      <c r="J527">
        <v>418</v>
      </c>
      <c r="K527" t="s">
        <v>509</v>
      </c>
      <c r="L527" t="s">
        <v>28</v>
      </c>
      <c r="M527" t="s">
        <v>14</v>
      </c>
      <c r="N527">
        <v>79044480</v>
      </c>
      <c r="O527">
        <v>67</v>
      </c>
      <c r="P527">
        <v>996593004</v>
      </c>
      <c r="Q527">
        <v>67</v>
      </c>
      <c r="S527">
        <v>1216104565400010</v>
      </c>
      <c r="T527" t="s">
        <v>1396</v>
      </c>
      <c r="U527" t="s">
        <v>1397</v>
      </c>
      <c r="V527" t="s">
        <v>14977</v>
      </c>
    </row>
    <row r="528" spans="1:22" x14ac:dyDescent="0.25">
      <c r="A528">
        <v>534</v>
      </c>
      <c r="B528" t="s">
        <v>15061</v>
      </c>
      <c r="C528" t="str">
        <f t="shared" si="22"/>
        <v xml:space="preserve">LUCIANA DA SILVA PEREIRA MARQUES </v>
      </c>
      <c r="D528" t="s">
        <v>10</v>
      </c>
      <c r="E528">
        <v>88516610144</v>
      </c>
      <c r="F528" t="s">
        <v>32</v>
      </c>
      <c r="G528" t="s">
        <v>24</v>
      </c>
      <c r="H528" t="s">
        <v>15063</v>
      </c>
      <c r="I528" t="s">
        <v>1398</v>
      </c>
      <c r="J528">
        <v>3600</v>
      </c>
      <c r="K528" t="s">
        <v>1399</v>
      </c>
      <c r="L528" t="s">
        <v>64</v>
      </c>
      <c r="M528" t="s">
        <v>14</v>
      </c>
      <c r="N528">
        <v>7981302</v>
      </c>
      <c r="O528">
        <v>67</v>
      </c>
      <c r="P528">
        <v>992184397</v>
      </c>
      <c r="Q528">
        <v>67</v>
      </c>
      <c r="S528">
        <v>89800474971017</v>
      </c>
      <c r="T528" t="s">
        <v>1400</v>
      </c>
      <c r="U528" t="s">
        <v>15064</v>
      </c>
      <c r="V528" t="s">
        <v>14977</v>
      </c>
    </row>
    <row r="529" spans="1:22" x14ac:dyDescent="0.25">
      <c r="A529">
        <v>535</v>
      </c>
      <c r="B529" t="s">
        <v>1401</v>
      </c>
      <c r="C529" t="s">
        <v>1401</v>
      </c>
      <c r="D529" t="s">
        <v>10</v>
      </c>
      <c r="E529">
        <v>72813377104</v>
      </c>
      <c r="F529" t="s">
        <v>32</v>
      </c>
      <c r="G529" t="s">
        <v>72</v>
      </c>
      <c r="H529" t="s">
        <v>15066</v>
      </c>
      <c r="I529" t="s">
        <v>1402</v>
      </c>
      <c r="J529">
        <v>308</v>
      </c>
      <c r="K529" t="s">
        <v>1403</v>
      </c>
      <c r="L529" t="s">
        <v>64</v>
      </c>
      <c r="M529" t="s">
        <v>14</v>
      </c>
      <c r="N529">
        <v>79064185</v>
      </c>
      <c r="O529">
        <v>67</v>
      </c>
      <c r="P529">
        <v>992663993</v>
      </c>
      <c r="Q529">
        <v>67</v>
      </c>
      <c r="S529">
        <v>707802612391511</v>
      </c>
      <c r="T529" t="s">
        <v>15067</v>
      </c>
      <c r="U529" t="s">
        <v>1404</v>
      </c>
      <c r="V529" t="s">
        <v>14977</v>
      </c>
    </row>
    <row r="530" spans="1:22" x14ac:dyDescent="0.25">
      <c r="A530">
        <v>536</v>
      </c>
      <c r="B530" t="s">
        <v>15068</v>
      </c>
      <c r="C530" t="str">
        <f t="shared" ref="C530:C561" si="23">LEFT(B530,SEARCH("(",B530)-1)</f>
        <v xml:space="preserve">VANDA NEVES BARBOSA </v>
      </c>
      <c r="D530" t="s">
        <v>10</v>
      </c>
      <c r="E530">
        <v>39130223172</v>
      </c>
      <c r="F530" t="s">
        <v>17</v>
      </c>
      <c r="G530" t="s">
        <v>72</v>
      </c>
      <c r="H530" t="s">
        <v>15070</v>
      </c>
      <c r="I530" t="s">
        <v>1405</v>
      </c>
      <c r="J530">
        <v>500</v>
      </c>
      <c r="K530" t="s">
        <v>12908</v>
      </c>
      <c r="L530" t="s">
        <v>28</v>
      </c>
      <c r="M530" t="s">
        <v>14</v>
      </c>
      <c r="N530">
        <v>79090210</v>
      </c>
      <c r="O530">
        <v>67</v>
      </c>
      <c r="P530">
        <v>992453165</v>
      </c>
      <c r="Q530">
        <v>67</v>
      </c>
      <c r="S530">
        <v>124079895210004</v>
      </c>
      <c r="V530" t="s">
        <v>14977</v>
      </c>
    </row>
    <row r="531" spans="1:22" x14ac:dyDescent="0.25">
      <c r="A531">
        <v>537</v>
      </c>
      <c r="B531" t="s">
        <v>15071</v>
      </c>
      <c r="C531" t="str">
        <f t="shared" si="23"/>
        <v xml:space="preserve">MARILENE JARA </v>
      </c>
      <c r="D531" t="s">
        <v>10</v>
      </c>
      <c r="E531">
        <v>98928937191</v>
      </c>
      <c r="F531" t="s">
        <v>126</v>
      </c>
      <c r="G531" t="s">
        <v>24</v>
      </c>
      <c r="H531" t="s">
        <v>15073</v>
      </c>
      <c r="I531" t="s">
        <v>15074</v>
      </c>
      <c r="J531">
        <v>621</v>
      </c>
      <c r="K531" t="s">
        <v>1406</v>
      </c>
      <c r="L531" t="s">
        <v>64</v>
      </c>
      <c r="M531" t="s">
        <v>14</v>
      </c>
      <c r="N531">
        <v>79115351</v>
      </c>
      <c r="O531">
        <v>67</v>
      </c>
      <c r="P531">
        <v>998113809</v>
      </c>
      <c r="Q531">
        <v>67</v>
      </c>
      <c r="S531">
        <v>209966968780011</v>
      </c>
      <c r="T531" t="s">
        <v>1407</v>
      </c>
      <c r="V531" t="s">
        <v>14977</v>
      </c>
    </row>
    <row r="532" spans="1:22" x14ac:dyDescent="0.25">
      <c r="A532">
        <v>538</v>
      </c>
      <c r="B532" t="s">
        <v>15075</v>
      </c>
      <c r="C532" t="str">
        <f t="shared" si="23"/>
        <v xml:space="preserve">MARIA APARECIDA PEREIRA </v>
      </c>
      <c r="D532" t="s">
        <v>10</v>
      </c>
      <c r="E532">
        <v>6963131899</v>
      </c>
      <c r="F532" t="s">
        <v>126</v>
      </c>
      <c r="G532" t="s">
        <v>24</v>
      </c>
      <c r="H532" t="s">
        <v>15077</v>
      </c>
      <c r="I532" t="s">
        <v>1408</v>
      </c>
      <c r="J532">
        <v>388</v>
      </c>
      <c r="K532" t="s">
        <v>813</v>
      </c>
      <c r="L532" t="s">
        <v>28</v>
      </c>
      <c r="M532" t="s">
        <v>14</v>
      </c>
      <c r="N532">
        <v>79106532</v>
      </c>
      <c r="O532">
        <v>67</v>
      </c>
      <c r="P532">
        <v>991160553</v>
      </c>
      <c r="Q532">
        <v>67</v>
      </c>
      <c r="S532">
        <v>702901547077975</v>
      </c>
      <c r="V532" t="s">
        <v>14977</v>
      </c>
    </row>
    <row r="533" spans="1:22" x14ac:dyDescent="0.25">
      <c r="A533">
        <v>539</v>
      </c>
      <c r="B533" t="s">
        <v>15078</v>
      </c>
      <c r="C533" t="str">
        <f t="shared" si="23"/>
        <v xml:space="preserve">LUCILENE GOMES DA SILVA RODRIGUES </v>
      </c>
      <c r="D533" t="s">
        <v>10</v>
      </c>
      <c r="E533">
        <v>43775047115</v>
      </c>
      <c r="F533" t="s">
        <v>17</v>
      </c>
      <c r="G533" t="s">
        <v>12</v>
      </c>
      <c r="H533" t="s">
        <v>15080</v>
      </c>
      <c r="I533" t="s">
        <v>15081</v>
      </c>
      <c r="J533">
        <v>25</v>
      </c>
      <c r="K533" t="s">
        <v>12770</v>
      </c>
      <c r="L533" t="s">
        <v>28</v>
      </c>
      <c r="M533" t="s">
        <v>14</v>
      </c>
      <c r="N533">
        <v>79010220</v>
      </c>
      <c r="O533">
        <v>67</v>
      </c>
      <c r="P533" t="s">
        <v>15082</v>
      </c>
      <c r="Q533">
        <v>67</v>
      </c>
      <c r="R533" t="s">
        <v>15083</v>
      </c>
      <c r="T533" t="s">
        <v>1409</v>
      </c>
      <c r="U533" t="s">
        <v>1410</v>
      </c>
      <c r="V533" t="s">
        <v>15084</v>
      </c>
    </row>
    <row r="534" spans="1:22" x14ac:dyDescent="0.25">
      <c r="A534">
        <v>540</v>
      </c>
      <c r="B534" t="s">
        <v>15085</v>
      </c>
      <c r="C534" t="str">
        <f t="shared" si="23"/>
        <v xml:space="preserve">ELVA ALADIA DE SOUZA RODRIGUES </v>
      </c>
      <c r="D534" t="s">
        <v>10</v>
      </c>
      <c r="E534">
        <v>73638781100</v>
      </c>
      <c r="F534" t="s">
        <v>17</v>
      </c>
      <c r="G534" t="s">
        <v>12</v>
      </c>
      <c r="H534" t="s">
        <v>15087</v>
      </c>
      <c r="I534" t="s">
        <v>15081</v>
      </c>
      <c r="J534">
        <v>2112</v>
      </c>
      <c r="K534" t="s">
        <v>12770</v>
      </c>
      <c r="L534" t="s">
        <v>28</v>
      </c>
      <c r="M534" t="s">
        <v>14</v>
      </c>
      <c r="N534">
        <v>79010220</v>
      </c>
      <c r="O534">
        <v>67</v>
      </c>
      <c r="P534" t="s">
        <v>15088</v>
      </c>
      <c r="Q534">
        <v>67</v>
      </c>
      <c r="R534" t="s">
        <v>15083</v>
      </c>
      <c r="S534">
        <v>706805213299225</v>
      </c>
      <c r="T534" t="s">
        <v>1411</v>
      </c>
      <c r="U534" t="s">
        <v>1412</v>
      </c>
      <c r="V534" t="s">
        <v>15084</v>
      </c>
    </row>
    <row r="535" spans="1:22" x14ac:dyDescent="0.25">
      <c r="A535">
        <v>541</v>
      </c>
      <c r="B535" t="s">
        <v>15089</v>
      </c>
      <c r="C535" t="str">
        <f t="shared" si="23"/>
        <v xml:space="preserve">ALINE NATALIA SILVA </v>
      </c>
      <c r="D535" t="s">
        <v>10</v>
      </c>
      <c r="E535">
        <v>9046365697</v>
      </c>
      <c r="F535" t="s">
        <v>17</v>
      </c>
      <c r="G535" t="s">
        <v>24</v>
      </c>
      <c r="H535" t="s">
        <v>15091</v>
      </c>
      <c r="I535" t="s">
        <v>903</v>
      </c>
      <c r="J535">
        <v>320</v>
      </c>
      <c r="K535" t="s">
        <v>70</v>
      </c>
      <c r="L535" t="s">
        <v>28</v>
      </c>
      <c r="M535" t="s">
        <v>14</v>
      </c>
      <c r="N535">
        <v>79118021</v>
      </c>
      <c r="O535">
        <v>67</v>
      </c>
      <c r="P535" t="s">
        <v>15092</v>
      </c>
      <c r="Q535">
        <v>67</v>
      </c>
      <c r="S535">
        <v>704201275232286</v>
      </c>
      <c r="T535" t="s">
        <v>1413</v>
      </c>
      <c r="U535" t="s">
        <v>1414</v>
      </c>
      <c r="V535" t="s">
        <v>15084</v>
      </c>
    </row>
    <row r="536" spans="1:22" x14ac:dyDescent="0.25">
      <c r="A536">
        <v>542</v>
      </c>
      <c r="B536" t="s">
        <v>15093</v>
      </c>
      <c r="C536" t="str">
        <f t="shared" si="23"/>
        <v xml:space="preserve">LORENE BEZERRA LIMA </v>
      </c>
      <c r="D536" t="s">
        <v>10</v>
      </c>
      <c r="E536">
        <v>4577464160</v>
      </c>
      <c r="F536" t="s">
        <v>17</v>
      </c>
      <c r="G536" t="s">
        <v>12</v>
      </c>
      <c r="H536" t="s">
        <v>15029</v>
      </c>
      <c r="I536" t="s">
        <v>1415</v>
      </c>
      <c r="J536">
        <v>318</v>
      </c>
      <c r="K536" t="s">
        <v>176</v>
      </c>
      <c r="L536" t="s">
        <v>28</v>
      </c>
      <c r="M536" t="s">
        <v>14</v>
      </c>
      <c r="N536">
        <v>79005270</v>
      </c>
      <c r="O536">
        <v>67</v>
      </c>
      <c r="P536">
        <v>99825990</v>
      </c>
      <c r="Q536">
        <v>67</v>
      </c>
      <c r="S536">
        <v>705009214503953</v>
      </c>
      <c r="T536" t="s">
        <v>1416</v>
      </c>
      <c r="U536" t="s">
        <v>1417</v>
      </c>
      <c r="V536" t="s">
        <v>15084</v>
      </c>
    </row>
    <row r="537" spans="1:22" x14ac:dyDescent="0.25">
      <c r="A537">
        <v>543</v>
      </c>
      <c r="B537" t="s">
        <v>15095</v>
      </c>
      <c r="C537" t="str">
        <f t="shared" si="23"/>
        <v xml:space="preserve">EZEQUIEL BORGES </v>
      </c>
      <c r="D537" t="s">
        <v>15</v>
      </c>
      <c r="E537">
        <v>447837877</v>
      </c>
      <c r="F537" t="s">
        <v>32</v>
      </c>
      <c r="G537" t="s">
        <v>24</v>
      </c>
      <c r="H537" t="s">
        <v>15097</v>
      </c>
      <c r="I537" t="s">
        <v>1418</v>
      </c>
      <c r="J537">
        <v>80</v>
      </c>
      <c r="K537" t="s">
        <v>1419</v>
      </c>
      <c r="L537" t="s">
        <v>1420</v>
      </c>
      <c r="M537" t="s">
        <v>14</v>
      </c>
      <c r="N537">
        <v>79017253</v>
      </c>
      <c r="O537">
        <v>67</v>
      </c>
      <c r="P537" t="s">
        <v>15098</v>
      </c>
      <c r="Q537">
        <v>67</v>
      </c>
      <c r="R537" t="s">
        <v>15099</v>
      </c>
      <c r="S537">
        <v>700407961006541</v>
      </c>
      <c r="T537" t="s">
        <v>1421</v>
      </c>
      <c r="U537" t="s">
        <v>1422</v>
      </c>
      <c r="V537" t="s">
        <v>15084</v>
      </c>
    </row>
    <row r="538" spans="1:22" x14ac:dyDescent="0.25">
      <c r="A538">
        <v>544</v>
      </c>
      <c r="B538" t="s">
        <v>15100</v>
      </c>
      <c r="C538" t="str">
        <f t="shared" si="23"/>
        <v xml:space="preserve">FELIPE ARAKAKI FOIZER  </v>
      </c>
      <c r="D538" t="s">
        <v>15</v>
      </c>
      <c r="F538" t="s">
        <v>12</v>
      </c>
      <c r="G538" t="s">
        <v>12</v>
      </c>
      <c r="H538" t="s">
        <v>15101</v>
      </c>
      <c r="I538" t="s">
        <v>1423</v>
      </c>
      <c r="J538">
        <v>48</v>
      </c>
      <c r="K538" t="s">
        <v>50</v>
      </c>
      <c r="L538" t="s">
        <v>28</v>
      </c>
      <c r="M538" t="s">
        <v>14</v>
      </c>
      <c r="N538">
        <v>79117180</v>
      </c>
      <c r="O538">
        <v>67</v>
      </c>
      <c r="P538">
        <v>991087469</v>
      </c>
      <c r="Q538">
        <v>67</v>
      </c>
      <c r="R538">
        <v>991036868</v>
      </c>
      <c r="S538">
        <v>89800231842522</v>
      </c>
      <c r="T538" t="s">
        <v>1424</v>
      </c>
      <c r="U538" t="s">
        <v>1425</v>
      </c>
      <c r="V538" t="s">
        <v>15084</v>
      </c>
    </row>
    <row r="539" spans="1:22" x14ac:dyDescent="0.25">
      <c r="A539">
        <v>545</v>
      </c>
      <c r="B539" t="s">
        <v>15102</v>
      </c>
      <c r="C539" t="str">
        <f t="shared" si="23"/>
        <v xml:space="preserve">DAVI RODRIGUES DE MELO </v>
      </c>
      <c r="D539" t="s">
        <v>15</v>
      </c>
      <c r="F539" t="s">
        <v>17</v>
      </c>
      <c r="G539" t="s">
        <v>12</v>
      </c>
      <c r="H539" t="s">
        <v>15103</v>
      </c>
      <c r="I539" t="s">
        <v>13725</v>
      </c>
      <c r="J539">
        <v>4465</v>
      </c>
      <c r="K539" t="s">
        <v>12770</v>
      </c>
      <c r="L539" t="s">
        <v>28</v>
      </c>
      <c r="M539" t="s">
        <v>14</v>
      </c>
      <c r="N539">
        <v>79010470</v>
      </c>
      <c r="O539">
        <v>67</v>
      </c>
      <c r="P539" t="s">
        <v>15104</v>
      </c>
      <c r="Q539">
        <v>67</v>
      </c>
      <c r="R539" t="s">
        <v>15105</v>
      </c>
      <c r="T539" t="s">
        <v>15106</v>
      </c>
      <c r="U539" t="s">
        <v>15107</v>
      </c>
      <c r="V539" t="s">
        <v>15084</v>
      </c>
    </row>
    <row r="540" spans="1:22" x14ac:dyDescent="0.25">
      <c r="A540">
        <v>546</v>
      </c>
      <c r="B540" t="s">
        <v>15108</v>
      </c>
      <c r="C540" t="str">
        <f t="shared" si="23"/>
        <v xml:space="preserve">JARBAS SOARES PEREIRA  </v>
      </c>
      <c r="D540" t="s">
        <v>15</v>
      </c>
      <c r="E540">
        <v>16447620130</v>
      </c>
      <c r="F540" t="s">
        <v>12</v>
      </c>
      <c r="G540" t="s">
        <v>24</v>
      </c>
      <c r="H540" t="s">
        <v>15110</v>
      </c>
      <c r="I540" t="s">
        <v>1426</v>
      </c>
      <c r="J540">
        <v>58</v>
      </c>
      <c r="K540" t="s">
        <v>15111</v>
      </c>
      <c r="L540" t="s">
        <v>64</v>
      </c>
      <c r="M540" t="s">
        <v>14</v>
      </c>
      <c r="O540">
        <v>67</v>
      </c>
      <c r="P540">
        <v>981497889</v>
      </c>
      <c r="Q540">
        <v>67</v>
      </c>
      <c r="R540">
        <v>9911625</v>
      </c>
      <c r="S540">
        <v>708507355865876</v>
      </c>
      <c r="T540" t="s">
        <v>1427</v>
      </c>
      <c r="U540" t="s">
        <v>1428</v>
      </c>
      <c r="V540" t="s">
        <v>15084</v>
      </c>
    </row>
    <row r="541" spans="1:22" x14ac:dyDescent="0.25">
      <c r="A541">
        <v>547</v>
      </c>
      <c r="B541" t="s">
        <v>15112</v>
      </c>
      <c r="C541" t="str">
        <f t="shared" si="23"/>
        <v xml:space="preserve">DAVI LUIS SANTANA </v>
      </c>
      <c r="D541" t="s">
        <v>15</v>
      </c>
      <c r="F541" t="s">
        <v>17</v>
      </c>
      <c r="G541" t="s">
        <v>12</v>
      </c>
      <c r="H541" t="s">
        <v>15113</v>
      </c>
      <c r="I541" t="s">
        <v>1429</v>
      </c>
      <c r="J541">
        <v>137</v>
      </c>
      <c r="K541" t="s">
        <v>1430</v>
      </c>
      <c r="L541" t="s">
        <v>64</v>
      </c>
      <c r="M541" t="s">
        <v>14</v>
      </c>
      <c r="N541">
        <v>79116652</v>
      </c>
      <c r="O541">
        <v>67</v>
      </c>
      <c r="P541" t="s">
        <v>15114</v>
      </c>
      <c r="Q541">
        <v>67</v>
      </c>
      <c r="S541">
        <v>898004530047187</v>
      </c>
      <c r="T541" t="s">
        <v>1431</v>
      </c>
      <c r="U541" t="s">
        <v>1432</v>
      </c>
      <c r="V541" t="s">
        <v>15084</v>
      </c>
    </row>
    <row r="542" spans="1:22" x14ac:dyDescent="0.25">
      <c r="A542">
        <v>548</v>
      </c>
      <c r="B542" t="s">
        <v>15115</v>
      </c>
      <c r="C542" t="str">
        <f t="shared" si="23"/>
        <v xml:space="preserve">DAVI NASCIMENTO CORLHO  </v>
      </c>
      <c r="D542" t="s">
        <v>15</v>
      </c>
      <c r="F542" t="s">
        <v>12</v>
      </c>
      <c r="G542" t="s">
        <v>12</v>
      </c>
      <c r="H542" t="s">
        <v>15116</v>
      </c>
      <c r="I542" t="s">
        <v>1433</v>
      </c>
      <c r="J542">
        <v>75</v>
      </c>
      <c r="K542" t="s">
        <v>1434</v>
      </c>
      <c r="L542" t="s">
        <v>64</v>
      </c>
      <c r="M542" t="s">
        <v>14</v>
      </c>
      <c r="O542">
        <v>67</v>
      </c>
      <c r="P542">
        <v>998088075</v>
      </c>
      <c r="S542">
        <v>898004603198614</v>
      </c>
      <c r="T542" t="s">
        <v>15117</v>
      </c>
      <c r="U542" t="s">
        <v>15118</v>
      </c>
      <c r="V542" t="s">
        <v>15084</v>
      </c>
    </row>
    <row r="543" spans="1:22" x14ac:dyDescent="0.25">
      <c r="A543">
        <v>549</v>
      </c>
      <c r="B543" t="s">
        <v>15119</v>
      </c>
      <c r="C543" t="str">
        <f t="shared" si="23"/>
        <v xml:space="preserve">SONIA MARIA DOS REIS  </v>
      </c>
      <c r="D543" t="s">
        <v>10</v>
      </c>
      <c r="E543">
        <v>5827840858</v>
      </c>
      <c r="F543" t="s">
        <v>17</v>
      </c>
      <c r="G543" t="s">
        <v>72</v>
      </c>
      <c r="H543" t="s">
        <v>15121</v>
      </c>
      <c r="I543" t="s">
        <v>1435</v>
      </c>
      <c r="J543">
        <v>346</v>
      </c>
      <c r="K543" t="s">
        <v>1323</v>
      </c>
      <c r="L543" t="s">
        <v>28</v>
      </c>
      <c r="M543" t="s">
        <v>14</v>
      </c>
      <c r="N543">
        <v>79090281</v>
      </c>
      <c r="O543">
        <v>67</v>
      </c>
      <c r="P543">
        <v>981428483</v>
      </c>
      <c r="Q543">
        <v>67</v>
      </c>
      <c r="T543" t="s">
        <v>1436</v>
      </c>
      <c r="U543" t="s">
        <v>1437</v>
      </c>
      <c r="V543" t="s">
        <v>15084</v>
      </c>
    </row>
    <row r="544" spans="1:22" x14ac:dyDescent="0.25">
      <c r="A544">
        <v>550</v>
      </c>
      <c r="B544" t="s">
        <v>15122</v>
      </c>
      <c r="C544" t="str">
        <f t="shared" si="23"/>
        <v xml:space="preserve">SALOMÃO ANDERSON MAGALHAES DE QUEIROZ </v>
      </c>
      <c r="D544" t="s">
        <v>15</v>
      </c>
      <c r="E544">
        <v>60400579120</v>
      </c>
      <c r="F544" t="s">
        <v>32</v>
      </c>
      <c r="G544" t="s">
        <v>24</v>
      </c>
      <c r="H544" t="s">
        <v>15124</v>
      </c>
      <c r="I544" t="s">
        <v>1438</v>
      </c>
      <c r="J544">
        <v>73</v>
      </c>
      <c r="K544" t="s">
        <v>161</v>
      </c>
      <c r="L544" t="s">
        <v>28</v>
      </c>
      <c r="M544" t="s">
        <v>14</v>
      </c>
      <c r="N544">
        <v>79009640</v>
      </c>
      <c r="O544">
        <v>67</v>
      </c>
      <c r="P544">
        <v>984033234</v>
      </c>
      <c r="Q544">
        <v>67</v>
      </c>
      <c r="S544">
        <v>2000296795700050</v>
      </c>
      <c r="T544" t="s">
        <v>1439</v>
      </c>
      <c r="U544" t="s">
        <v>1440</v>
      </c>
      <c r="V544" t="s">
        <v>15084</v>
      </c>
    </row>
    <row r="545" spans="1:22" x14ac:dyDescent="0.25">
      <c r="A545">
        <v>551</v>
      </c>
      <c r="B545" t="s">
        <v>15125</v>
      </c>
      <c r="C545" t="str">
        <f t="shared" si="23"/>
        <v xml:space="preserve">THAIANY ZOTELLI RODRIGUES </v>
      </c>
      <c r="D545" t="s">
        <v>10</v>
      </c>
      <c r="E545">
        <v>6457633145</v>
      </c>
      <c r="F545" t="s">
        <v>32</v>
      </c>
      <c r="G545" t="s">
        <v>12</v>
      </c>
      <c r="H545" t="s">
        <v>15127</v>
      </c>
      <c r="I545" t="s">
        <v>1441</v>
      </c>
      <c r="J545">
        <v>1404</v>
      </c>
      <c r="K545" t="s">
        <v>654</v>
      </c>
      <c r="L545" t="s">
        <v>28</v>
      </c>
      <c r="M545" t="s">
        <v>14</v>
      </c>
      <c r="N545">
        <v>79034520</v>
      </c>
      <c r="O545">
        <v>67</v>
      </c>
      <c r="P545">
        <v>992509154</v>
      </c>
      <c r="Q545">
        <v>67</v>
      </c>
      <c r="S545">
        <v>2002253038400000</v>
      </c>
      <c r="T545" t="s">
        <v>15128</v>
      </c>
      <c r="U545" t="s">
        <v>1442</v>
      </c>
      <c r="V545" t="s">
        <v>15084</v>
      </c>
    </row>
    <row r="546" spans="1:22" x14ac:dyDescent="0.25">
      <c r="A546">
        <v>552</v>
      </c>
      <c r="B546" t="s">
        <v>15129</v>
      </c>
      <c r="C546" t="str">
        <f t="shared" si="23"/>
        <v xml:space="preserve">SEBASTIAO JOSE MACHADO  </v>
      </c>
      <c r="D546" t="s">
        <v>15</v>
      </c>
      <c r="E546">
        <v>28656040120</v>
      </c>
      <c r="F546" t="s">
        <v>17</v>
      </c>
      <c r="G546" t="s">
        <v>24</v>
      </c>
      <c r="H546" t="s">
        <v>15131</v>
      </c>
      <c r="I546" t="s">
        <v>1443</v>
      </c>
      <c r="J546">
        <v>150</v>
      </c>
      <c r="K546" t="s">
        <v>1444</v>
      </c>
      <c r="L546" t="s">
        <v>28</v>
      </c>
      <c r="M546" t="s">
        <v>14</v>
      </c>
      <c r="O546">
        <v>67</v>
      </c>
      <c r="P546" t="s">
        <v>15132</v>
      </c>
      <c r="Q546">
        <v>67</v>
      </c>
      <c r="R546" t="s">
        <v>15133</v>
      </c>
      <c r="S546">
        <v>707103309675220</v>
      </c>
      <c r="T546" t="s">
        <v>1445</v>
      </c>
      <c r="U546" t="s">
        <v>15134</v>
      </c>
      <c r="V546" t="s">
        <v>15135</v>
      </c>
    </row>
    <row r="547" spans="1:22" x14ac:dyDescent="0.25">
      <c r="A547">
        <v>553</v>
      </c>
      <c r="B547" t="s">
        <v>15136</v>
      </c>
      <c r="C547" t="str">
        <f t="shared" si="23"/>
        <v xml:space="preserve">RAYANE DE OLIVEIRA DA SILVA </v>
      </c>
      <c r="D547" t="s">
        <v>10</v>
      </c>
      <c r="E547">
        <v>7298860186</v>
      </c>
      <c r="F547" t="s">
        <v>17</v>
      </c>
      <c r="G547" t="s">
        <v>12</v>
      </c>
      <c r="H547" t="s">
        <v>15138</v>
      </c>
      <c r="I547" t="s">
        <v>1446</v>
      </c>
      <c r="J547">
        <v>385</v>
      </c>
      <c r="K547" t="s">
        <v>362</v>
      </c>
      <c r="L547" t="s">
        <v>28</v>
      </c>
      <c r="M547" t="s">
        <v>14</v>
      </c>
      <c r="N547">
        <v>79116350</v>
      </c>
      <c r="O547">
        <v>67</v>
      </c>
      <c r="P547" t="s">
        <v>15139</v>
      </c>
      <c r="Q547">
        <v>67</v>
      </c>
      <c r="T547" t="s">
        <v>15140</v>
      </c>
      <c r="U547" t="s">
        <v>1447</v>
      </c>
      <c r="V547" t="s">
        <v>15135</v>
      </c>
    </row>
    <row r="548" spans="1:22" x14ac:dyDescent="0.25">
      <c r="A548">
        <v>554</v>
      </c>
      <c r="B548" t="s">
        <v>15141</v>
      </c>
      <c r="C548" t="str">
        <f t="shared" si="23"/>
        <v xml:space="preserve">MARIA FERNANDA DE OLIVEIRA SILVA </v>
      </c>
      <c r="D548" t="s">
        <v>10</v>
      </c>
      <c r="F548" t="s">
        <v>17</v>
      </c>
      <c r="G548" t="s">
        <v>12</v>
      </c>
      <c r="H548" t="s">
        <v>15142</v>
      </c>
      <c r="I548" t="s">
        <v>1446</v>
      </c>
      <c r="J548">
        <v>385</v>
      </c>
      <c r="K548" t="s">
        <v>362</v>
      </c>
      <c r="L548" t="s">
        <v>28</v>
      </c>
      <c r="M548" t="s">
        <v>14</v>
      </c>
      <c r="N548">
        <v>79116350</v>
      </c>
      <c r="O548">
        <v>67</v>
      </c>
      <c r="P548" t="s">
        <v>15139</v>
      </c>
      <c r="Q548">
        <v>67</v>
      </c>
      <c r="S548">
        <v>898002735268065</v>
      </c>
      <c r="T548" t="s">
        <v>1448</v>
      </c>
      <c r="U548" t="s">
        <v>1449</v>
      </c>
      <c r="V548" t="s">
        <v>15135</v>
      </c>
    </row>
    <row r="549" spans="1:22" x14ac:dyDescent="0.25">
      <c r="A549">
        <v>555</v>
      </c>
      <c r="B549" t="s">
        <v>15143</v>
      </c>
      <c r="C549" t="str">
        <f t="shared" si="23"/>
        <v xml:space="preserve">HIDELBRANDA SILVA LOPES </v>
      </c>
      <c r="D549" t="s">
        <v>10</v>
      </c>
      <c r="E549">
        <v>37381016168</v>
      </c>
      <c r="F549" t="s">
        <v>17</v>
      </c>
      <c r="G549" t="s">
        <v>24</v>
      </c>
      <c r="H549" t="s">
        <v>15145</v>
      </c>
      <c r="I549" t="s">
        <v>1450</v>
      </c>
      <c r="J549">
        <v>13</v>
      </c>
      <c r="K549" t="s">
        <v>897</v>
      </c>
      <c r="L549" t="s">
        <v>28</v>
      </c>
      <c r="M549" t="s">
        <v>14</v>
      </c>
      <c r="N549">
        <v>790000</v>
      </c>
      <c r="O549">
        <v>67</v>
      </c>
      <c r="P549" t="s">
        <v>15146</v>
      </c>
      <c r="Q549">
        <v>67</v>
      </c>
      <c r="R549" t="s">
        <v>15147</v>
      </c>
      <c r="S549">
        <v>700609466701567</v>
      </c>
      <c r="T549" t="s">
        <v>1451</v>
      </c>
      <c r="U549" t="s">
        <v>1452</v>
      </c>
      <c r="V549" t="s">
        <v>15135</v>
      </c>
    </row>
    <row r="550" spans="1:22" x14ac:dyDescent="0.25">
      <c r="A550">
        <v>556</v>
      </c>
      <c r="B550" t="s">
        <v>15148</v>
      </c>
      <c r="C550" t="str">
        <f t="shared" si="23"/>
        <v xml:space="preserve">ROSIMAR FRANCO RIQUELME </v>
      </c>
      <c r="D550" t="s">
        <v>10</v>
      </c>
      <c r="E550">
        <v>40338959149</v>
      </c>
      <c r="F550" t="s">
        <v>32</v>
      </c>
      <c r="G550" t="s">
        <v>24</v>
      </c>
      <c r="H550" t="s">
        <v>15150</v>
      </c>
      <c r="I550" t="s">
        <v>1453</v>
      </c>
      <c r="J550">
        <v>9</v>
      </c>
      <c r="K550" t="s">
        <v>897</v>
      </c>
      <c r="L550" t="s">
        <v>28</v>
      </c>
      <c r="M550" t="s">
        <v>14</v>
      </c>
      <c r="N550">
        <v>79074606</v>
      </c>
      <c r="O550">
        <v>67</v>
      </c>
      <c r="P550" t="s">
        <v>15151</v>
      </c>
      <c r="S550">
        <v>7000080288947200</v>
      </c>
      <c r="T550" t="s">
        <v>15152</v>
      </c>
      <c r="U550" t="s">
        <v>15153</v>
      </c>
      <c r="V550" t="s">
        <v>15135</v>
      </c>
    </row>
    <row r="551" spans="1:22" x14ac:dyDescent="0.25">
      <c r="A551">
        <v>557</v>
      </c>
      <c r="B551" t="s">
        <v>15154</v>
      </c>
      <c r="C551" t="str">
        <f t="shared" si="23"/>
        <v xml:space="preserve">ALVINO PEREIRA DE SOUZA  </v>
      </c>
      <c r="D551" t="s">
        <v>15</v>
      </c>
      <c r="E551">
        <v>33855234191</v>
      </c>
      <c r="F551" t="s">
        <v>17</v>
      </c>
      <c r="G551" t="s">
        <v>12</v>
      </c>
      <c r="H551" t="s">
        <v>15156</v>
      </c>
      <c r="I551" t="s">
        <v>13056</v>
      </c>
      <c r="J551">
        <v>5401</v>
      </c>
      <c r="K551" t="s">
        <v>219</v>
      </c>
      <c r="L551" t="s">
        <v>28</v>
      </c>
      <c r="M551" t="s">
        <v>14</v>
      </c>
      <c r="N551">
        <v>79021170</v>
      </c>
      <c r="O551">
        <v>67</v>
      </c>
      <c r="P551">
        <v>991952499</v>
      </c>
      <c r="Q551">
        <v>67</v>
      </c>
      <c r="R551" t="s">
        <v>15157</v>
      </c>
      <c r="S551">
        <v>708403257980368</v>
      </c>
      <c r="T551" t="s">
        <v>1454</v>
      </c>
      <c r="U551" t="s">
        <v>1455</v>
      </c>
      <c r="V551" t="s">
        <v>15135</v>
      </c>
    </row>
    <row r="552" spans="1:22" x14ac:dyDescent="0.25">
      <c r="A552">
        <v>558</v>
      </c>
      <c r="B552" t="s">
        <v>15158</v>
      </c>
      <c r="C552" t="str">
        <f t="shared" si="23"/>
        <v xml:space="preserve">NAIR DA SILVA </v>
      </c>
      <c r="D552" t="s">
        <v>10</v>
      </c>
      <c r="E552">
        <v>96515970110</v>
      </c>
      <c r="F552" t="s">
        <v>126</v>
      </c>
      <c r="G552" t="s">
        <v>24</v>
      </c>
      <c r="H552" t="s">
        <v>15160</v>
      </c>
      <c r="I552" t="s">
        <v>1456</v>
      </c>
      <c r="J552">
        <v>113</v>
      </c>
      <c r="K552" t="s">
        <v>1457</v>
      </c>
      <c r="L552" t="s">
        <v>1368</v>
      </c>
      <c r="M552" t="s">
        <v>14</v>
      </c>
      <c r="N552">
        <v>79180000</v>
      </c>
      <c r="O552">
        <v>67</v>
      </c>
      <c r="P552" t="s">
        <v>15161</v>
      </c>
      <c r="Q552">
        <v>67</v>
      </c>
      <c r="R552" t="s">
        <v>15162</v>
      </c>
      <c r="T552" t="s">
        <v>15163</v>
      </c>
      <c r="U552" t="s">
        <v>1458</v>
      </c>
      <c r="V552" t="s">
        <v>15135</v>
      </c>
    </row>
    <row r="553" spans="1:22" x14ac:dyDescent="0.25">
      <c r="A553">
        <v>559</v>
      </c>
      <c r="B553" t="s">
        <v>15164</v>
      </c>
      <c r="C553" t="str">
        <f t="shared" si="23"/>
        <v xml:space="preserve">DEJAIR CRUZ DE MEDEIROS  </v>
      </c>
      <c r="D553" t="s">
        <v>15</v>
      </c>
      <c r="E553">
        <v>89031458104</v>
      </c>
      <c r="F553" t="s">
        <v>17</v>
      </c>
      <c r="G553" t="s">
        <v>12</v>
      </c>
      <c r="H553" t="s">
        <v>15166</v>
      </c>
      <c r="I553" t="s">
        <v>1214</v>
      </c>
      <c r="J553">
        <v>269</v>
      </c>
      <c r="K553" t="s">
        <v>12788</v>
      </c>
      <c r="L553" t="s">
        <v>28</v>
      </c>
      <c r="M553" t="s">
        <v>14</v>
      </c>
      <c r="N553">
        <v>79115460</v>
      </c>
      <c r="O553">
        <v>67</v>
      </c>
      <c r="P553" t="s">
        <v>15167</v>
      </c>
      <c r="Q553">
        <v>67</v>
      </c>
      <c r="R553" t="s">
        <v>15168</v>
      </c>
      <c r="S553">
        <v>709801090781092</v>
      </c>
      <c r="T553" t="s">
        <v>1459</v>
      </c>
      <c r="U553" t="s">
        <v>1460</v>
      </c>
      <c r="V553" t="s">
        <v>15135</v>
      </c>
    </row>
    <row r="554" spans="1:22" x14ac:dyDescent="0.25">
      <c r="A554">
        <v>560</v>
      </c>
      <c r="B554" t="s">
        <v>15169</v>
      </c>
      <c r="C554" t="str">
        <f t="shared" si="23"/>
        <v xml:space="preserve">ROSANA VIEIRA DA SILVA </v>
      </c>
      <c r="D554" t="s">
        <v>10</v>
      </c>
      <c r="E554">
        <v>98049712168</v>
      </c>
      <c r="F554" t="s">
        <v>12</v>
      </c>
      <c r="G554" t="s">
        <v>72</v>
      </c>
      <c r="H554" t="s">
        <v>15171</v>
      </c>
      <c r="I554" t="s">
        <v>1461</v>
      </c>
      <c r="J554">
        <v>81</v>
      </c>
      <c r="K554" t="s">
        <v>384</v>
      </c>
      <c r="L554" t="s">
        <v>28</v>
      </c>
      <c r="M554" t="s">
        <v>14</v>
      </c>
      <c r="N554">
        <v>79014120</v>
      </c>
      <c r="O554">
        <v>67</v>
      </c>
      <c r="P554" t="s">
        <v>15172</v>
      </c>
      <c r="Q554">
        <v>67</v>
      </c>
      <c r="R554" t="s">
        <v>15173</v>
      </c>
      <c r="S554">
        <v>704007149583870</v>
      </c>
      <c r="T554" t="s">
        <v>1462</v>
      </c>
      <c r="U554" t="s">
        <v>1463</v>
      </c>
      <c r="V554" t="s">
        <v>15174</v>
      </c>
    </row>
    <row r="555" spans="1:22" x14ac:dyDescent="0.25">
      <c r="A555">
        <v>561</v>
      </c>
      <c r="B555" t="s">
        <v>15175</v>
      </c>
      <c r="C555" t="str">
        <f t="shared" si="23"/>
        <v xml:space="preserve">ANDREIA ANDRADE VIEIRA </v>
      </c>
      <c r="D555" t="s">
        <v>10</v>
      </c>
      <c r="E555">
        <v>1561389137</v>
      </c>
      <c r="F555" t="s">
        <v>17</v>
      </c>
      <c r="G555" t="s">
        <v>72</v>
      </c>
      <c r="H555" t="s">
        <v>15177</v>
      </c>
      <c r="I555" t="s">
        <v>1464</v>
      </c>
      <c r="J555">
        <v>8</v>
      </c>
      <c r="K555" t="s">
        <v>1465</v>
      </c>
      <c r="L555" t="s">
        <v>28</v>
      </c>
      <c r="M555" t="s">
        <v>14</v>
      </c>
      <c r="O555">
        <v>67</v>
      </c>
      <c r="P555" t="s">
        <v>15178</v>
      </c>
      <c r="Q555">
        <v>67</v>
      </c>
      <c r="S555">
        <v>2003257204700180</v>
      </c>
      <c r="T555" t="s">
        <v>1466</v>
      </c>
      <c r="U555" t="s">
        <v>1467</v>
      </c>
      <c r="V555" t="s">
        <v>15135</v>
      </c>
    </row>
    <row r="556" spans="1:22" x14ac:dyDescent="0.25">
      <c r="A556">
        <v>562</v>
      </c>
      <c r="B556" t="s">
        <v>15179</v>
      </c>
      <c r="C556" t="str">
        <f t="shared" si="23"/>
        <v xml:space="preserve">KISRSTIE HELLEN DOMINGOS SILVA </v>
      </c>
      <c r="D556" t="s">
        <v>10</v>
      </c>
      <c r="E556">
        <v>2305331169</v>
      </c>
      <c r="F556" t="s">
        <v>12</v>
      </c>
      <c r="G556" t="s">
        <v>12</v>
      </c>
      <c r="H556" t="s">
        <v>15181</v>
      </c>
      <c r="I556" t="s">
        <v>15182</v>
      </c>
      <c r="J556">
        <v>445</v>
      </c>
      <c r="K556" t="s">
        <v>201</v>
      </c>
      <c r="L556" t="s">
        <v>28</v>
      </c>
      <c r="M556" t="s">
        <v>14</v>
      </c>
      <c r="N556">
        <v>79107370</v>
      </c>
      <c r="O556">
        <v>67</v>
      </c>
      <c r="P556">
        <v>992662495</v>
      </c>
      <c r="Q556">
        <v>67</v>
      </c>
      <c r="R556">
        <v>30238675</v>
      </c>
      <c r="S556">
        <v>898000521918857</v>
      </c>
      <c r="V556" t="s">
        <v>15135</v>
      </c>
    </row>
    <row r="557" spans="1:22" x14ac:dyDescent="0.25">
      <c r="A557">
        <v>563</v>
      </c>
      <c r="B557" t="s">
        <v>15183</v>
      </c>
      <c r="C557" t="str">
        <f t="shared" si="23"/>
        <v xml:space="preserve">LUNA MEDEIROS DE SÁ LUCAS  </v>
      </c>
      <c r="D557" t="s">
        <v>10</v>
      </c>
      <c r="E557">
        <v>7346446127</v>
      </c>
      <c r="F557" t="s">
        <v>17</v>
      </c>
      <c r="G557" t="s">
        <v>12</v>
      </c>
      <c r="H557" t="s">
        <v>15185</v>
      </c>
      <c r="I557" t="s">
        <v>1468</v>
      </c>
      <c r="J557">
        <v>127</v>
      </c>
      <c r="K557" t="s">
        <v>620</v>
      </c>
      <c r="L557" t="s">
        <v>28</v>
      </c>
      <c r="M557" t="s">
        <v>14</v>
      </c>
      <c r="N557">
        <v>79013650</v>
      </c>
      <c r="O557">
        <v>67</v>
      </c>
      <c r="P557">
        <v>991609167</v>
      </c>
      <c r="Q557">
        <v>67</v>
      </c>
      <c r="R557">
        <v>33519191</v>
      </c>
      <c r="S557">
        <v>89800959936981</v>
      </c>
      <c r="T557" t="s">
        <v>1469</v>
      </c>
      <c r="U557" t="s">
        <v>1470</v>
      </c>
      <c r="V557" t="s">
        <v>15186</v>
      </c>
    </row>
    <row r="558" spans="1:22" x14ac:dyDescent="0.25">
      <c r="A558">
        <v>564</v>
      </c>
      <c r="B558" t="s">
        <v>15187</v>
      </c>
      <c r="C558" t="str">
        <f t="shared" si="23"/>
        <v xml:space="preserve">MATEUS LUCAS  </v>
      </c>
      <c r="D558" t="s">
        <v>15</v>
      </c>
      <c r="E558">
        <v>85934577115</v>
      </c>
      <c r="F558" t="s">
        <v>12</v>
      </c>
      <c r="G558" t="s">
        <v>24</v>
      </c>
      <c r="H558" t="s">
        <v>15189</v>
      </c>
      <c r="I558" t="s">
        <v>1468</v>
      </c>
      <c r="J558">
        <v>127</v>
      </c>
      <c r="K558" t="s">
        <v>620</v>
      </c>
      <c r="L558" t="s">
        <v>28</v>
      </c>
      <c r="M558" t="s">
        <v>14</v>
      </c>
      <c r="N558">
        <v>79013650</v>
      </c>
      <c r="O558">
        <v>67</v>
      </c>
      <c r="P558">
        <v>991482309</v>
      </c>
      <c r="Q558">
        <v>67</v>
      </c>
      <c r="R558">
        <v>992423339</v>
      </c>
      <c r="S558">
        <v>898000518692029</v>
      </c>
      <c r="T558" t="s">
        <v>1471</v>
      </c>
      <c r="U558" t="s">
        <v>1472</v>
      </c>
      <c r="V558" t="s">
        <v>15135</v>
      </c>
    </row>
    <row r="559" spans="1:22" x14ac:dyDescent="0.25">
      <c r="A559">
        <v>565</v>
      </c>
      <c r="B559" t="s">
        <v>15190</v>
      </c>
      <c r="C559" t="str">
        <f t="shared" si="23"/>
        <v xml:space="preserve">MARUZANE BATISTA BARBOSA -   </v>
      </c>
      <c r="D559" t="s">
        <v>10</v>
      </c>
      <c r="E559">
        <v>60914726153</v>
      </c>
      <c r="F559" t="s">
        <v>12</v>
      </c>
      <c r="G559" t="s">
        <v>72</v>
      </c>
      <c r="H559" t="s">
        <v>15192</v>
      </c>
      <c r="I559" t="s">
        <v>555</v>
      </c>
      <c r="J559">
        <v>70</v>
      </c>
      <c r="K559" t="s">
        <v>556</v>
      </c>
      <c r="L559" t="s">
        <v>28</v>
      </c>
      <c r="M559" t="s">
        <v>14</v>
      </c>
      <c r="N559">
        <v>79117712</v>
      </c>
      <c r="O559">
        <v>67</v>
      </c>
      <c r="P559" t="s">
        <v>15193</v>
      </c>
      <c r="Q559">
        <v>67</v>
      </c>
      <c r="R559" t="s">
        <v>15194</v>
      </c>
      <c r="S559">
        <v>705803407142836</v>
      </c>
      <c r="T559" t="s">
        <v>1473</v>
      </c>
      <c r="U559" t="s">
        <v>1474</v>
      </c>
      <c r="V559" t="s">
        <v>15195</v>
      </c>
    </row>
    <row r="560" spans="1:22" x14ac:dyDescent="0.25">
      <c r="A560">
        <v>566</v>
      </c>
      <c r="B560" t="s">
        <v>15196</v>
      </c>
      <c r="C560" t="str">
        <f t="shared" si="23"/>
        <v xml:space="preserve">RAINER BEZERRA CAVALCANTE  </v>
      </c>
      <c r="D560" t="s">
        <v>15</v>
      </c>
      <c r="E560">
        <v>8302318973</v>
      </c>
      <c r="F560" t="s">
        <v>12</v>
      </c>
      <c r="G560" t="s">
        <v>12</v>
      </c>
      <c r="H560" t="s">
        <v>15198</v>
      </c>
      <c r="I560" t="s">
        <v>1475</v>
      </c>
      <c r="J560">
        <v>1713</v>
      </c>
      <c r="K560" t="s">
        <v>411</v>
      </c>
      <c r="L560" t="s">
        <v>28</v>
      </c>
      <c r="M560" t="s">
        <v>14</v>
      </c>
      <c r="N560">
        <v>79006600</v>
      </c>
      <c r="O560">
        <v>67</v>
      </c>
      <c r="P560">
        <v>991505932</v>
      </c>
      <c r="Q560">
        <v>67</v>
      </c>
      <c r="R560">
        <v>30253655</v>
      </c>
      <c r="S560">
        <v>8374929</v>
      </c>
      <c r="T560" t="s">
        <v>1476</v>
      </c>
      <c r="U560" t="s">
        <v>1477</v>
      </c>
      <c r="V560" t="s">
        <v>15135</v>
      </c>
    </row>
    <row r="561" spans="1:22" x14ac:dyDescent="0.25">
      <c r="A561">
        <v>567</v>
      </c>
      <c r="B561" t="s">
        <v>15199</v>
      </c>
      <c r="C561" t="str">
        <f t="shared" si="23"/>
        <v xml:space="preserve">JOSE GILSON CUSTÓDIO ARAUJO  </v>
      </c>
      <c r="D561" t="s">
        <v>15</v>
      </c>
      <c r="E561">
        <v>8159420102</v>
      </c>
      <c r="F561" t="s">
        <v>12</v>
      </c>
      <c r="G561" t="s">
        <v>12</v>
      </c>
      <c r="H561" t="s">
        <v>15201</v>
      </c>
      <c r="I561" t="s">
        <v>1478</v>
      </c>
      <c r="J561" t="s">
        <v>1480</v>
      </c>
      <c r="K561" t="s">
        <v>1465</v>
      </c>
      <c r="N561">
        <v>79002970</v>
      </c>
      <c r="O561">
        <v>67</v>
      </c>
      <c r="P561">
        <v>993337563</v>
      </c>
      <c r="Q561">
        <v>67</v>
      </c>
      <c r="R561">
        <v>992870949</v>
      </c>
      <c r="S561">
        <v>16220173997</v>
      </c>
      <c r="T561" t="s">
        <v>15202</v>
      </c>
      <c r="U561" t="s">
        <v>1479</v>
      </c>
      <c r="V561" t="s">
        <v>15203</v>
      </c>
    </row>
    <row r="562" spans="1:22" x14ac:dyDescent="0.25">
      <c r="A562">
        <v>568</v>
      </c>
      <c r="B562" t="s">
        <v>15204</v>
      </c>
      <c r="C562" t="str">
        <f t="shared" ref="C562:C593" si="24">LEFT(B562,SEARCH("(",B562)-1)</f>
        <v xml:space="preserve">MARIA DA COSTA FREITAS </v>
      </c>
      <c r="D562" t="s">
        <v>10</v>
      </c>
      <c r="E562">
        <v>32271107172</v>
      </c>
      <c r="F562" t="s">
        <v>17</v>
      </c>
      <c r="G562" t="s">
        <v>72</v>
      </c>
      <c r="H562" t="s">
        <v>15206</v>
      </c>
      <c r="I562" t="s">
        <v>1481</v>
      </c>
      <c r="K562" t="s">
        <v>34</v>
      </c>
      <c r="L562" t="s">
        <v>28</v>
      </c>
      <c r="M562" t="s">
        <v>14</v>
      </c>
      <c r="N562">
        <v>79117101</v>
      </c>
      <c r="O562">
        <v>67</v>
      </c>
      <c r="P562" t="s">
        <v>15207</v>
      </c>
      <c r="Q562">
        <v>67</v>
      </c>
      <c r="R562" t="s">
        <v>15208</v>
      </c>
      <c r="S562">
        <v>707405067756878</v>
      </c>
      <c r="T562" t="s">
        <v>1482</v>
      </c>
      <c r="U562" t="s">
        <v>1483</v>
      </c>
      <c r="V562" t="s">
        <v>15203</v>
      </c>
    </row>
    <row r="563" spans="1:22" x14ac:dyDescent="0.25">
      <c r="A563">
        <v>569</v>
      </c>
      <c r="B563" t="s">
        <v>15209</v>
      </c>
      <c r="C563" t="str">
        <f t="shared" si="24"/>
        <v xml:space="preserve">ARLINDO DA SILVA FELIX </v>
      </c>
      <c r="D563" t="s">
        <v>15</v>
      </c>
      <c r="E563">
        <v>17680476187</v>
      </c>
      <c r="F563" t="s">
        <v>12</v>
      </c>
      <c r="G563" t="s">
        <v>24</v>
      </c>
      <c r="H563" t="s">
        <v>15211</v>
      </c>
      <c r="I563" t="s">
        <v>1484</v>
      </c>
      <c r="J563">
        <v>102</v>
      </c>
      <c r="K563" t="s">
        <v>128</v>
      </c>
      <c r="L563" t="s">
        <v>28</v>
      </c>
      <c r="M563" t="s">
        <v>14</v>
      </c>
      <c r="N563">
        <v>79118350</v>
      </c>
      <c r="O563">
        <v>67</v>
      </c>
      <c r="P563">
        <v>992472454</v>
      </c>
      <c r="Q563">
        <v>67</v>
      </c>
      <c r="R563">
        <v>33653949</v>
      </c>
      <c r="S563">
        <v>700009791027204</v>
      </c>
      <c r="T563" t="s">
        <v>1485</v>
      </c>
      <c r="U563" t="s">
        <v>1486</v>
      </c>
      <c r="V563" t="s">
        <v>15203</v>
      </c>
    </row>
    <row r="564" spans="1:22" x14ac:dyDescent="0.25">
      <c r="A564">
        <v>570</v>
      </c>
      <c r="B564" t="s">
        <v>15212</v>
      </c>
      <c r="C564" t="str">
        <f t="shared" si="24"/>
        <v xml:space="preserve">LINCOLN TAKASHI HOTA MUKOYAMA </v>
      </c>
      <c r="D564" t="s">
        <v>15</v>
      </c>
      <c r="E564">
        <v>4625905184</v>
      </c>
      <c r="F564" t="s">
        <v>17</v>
      </c>
      <c r="G564" t="s">
        <v>12</v>
      </c>
      <c r="H564" t="s">
        <v>15214</v>
      </c>
      <c r="I564" t="s">
        <v>15215</v>
      </c>
      <c r="J564">
        <v>206</v>
      </c>
      <c r="K564" t="s">
        <v>13</v>
      </c>
      <c r="L564" t="s">
        <v>28</v>
      </c>
      <c r="M564" t="s">
        <v>14</v>
      </c>
      <c r="N564">
        <v>79002336</v>
      </c>
      <c r="O564">
        <v>67</v>
      </c>
      <c r="Q564">
        <v>67</v>
      </c>
      <c r="S564">
        <v>707003866438631</v>
      </c>
      <c r="T564" t="s">
        <v>15216</v>
      </c>
      <c r="U564" t="s">
        <v>1487</v>
      </c>
      <c r="V564" t="s">
        <v>15203</v>
      </c>
    </row>
    <row r="565" spans="1:22" x14ac:dyDescent="0.25">
      <c r="A565">
        <v>571</v>
      </c>
      <c r="B565" t="s">
        <v>15217</v>
      </c>
      <c r="C565" t="str">
        <f t="shared" si="24"/>
        <v xml:space="preserve">DIONISIO PEREIRA  </v>
      </c>
      <c r="D565" t="s">
        <v>15</v>
      </c>
      <c r="E565">
        <v>22023119120</v>
      </c>
      <c r="F565" t="s">
        <v>12</v>
      </c>
      <c r="G565" t="s">
        <v>24</v>
      </c>
      <c r="H565" t="s">
        <v>15219</v>
      </c>
      <c r="I565" t="s">
        <v>1488</v>
      </c>
      <c r="J565">
        <v>24</v>
      </c>
      <c r="K565" t="s">
        <v>57</v>
      </c>
      <c r="L565" t="s">
        <v>28</v>
      </c>
      <c r="M565" t="s">
        <v>14</v>
      </c>
      <c r="N565">
        <v>79015480</v>
      </c>
      <c r="O565">
        <v>67</v>
      </c>
      <c r="P565">
        <v>99853815</v>
      </c>
      <c r="Q565">
        <v>67</v>
      </c>
      <c r="R565">
        <v>996509188</v>
      </c>
      <c r="S565">
        <v>708402785945960</v>
      </c>
      <c r="T565" t="s">
        <v>1489</v>
      </c>
      <c r="V565" t="s">
        <v>15203</v>
      </c>
    </row>
    <row r="566" spans="1:22" x14ac:dyDescent="0.25">
      <c r="A566">
        <v>572</v>
      </c>
      <c r="B566" t="s">
        <v>15220</v>
      </c>
      <c r="C566" t="str">
        <f t="shared" si="24"/>
        <v xml:space="preserve">PAULO RENAN SALLE RIZARDI  </v>
      </c>
      <c r="D566" t="s">
        <v>15</v>
      </c>
      <c r="E566">
        <v>1062724119</v>
      </c>
      <c r="F566" t="s">
        <v>17</v>
      </c>
      <c r="G566" t="s">
        <v>12</v>
      </c>
      <c r="H566" t="s">
        <v>15222</v>
      </c>
      <c r="I566" t="s">
        <v>1490</v>
      </c>
      <c r="J566">
        <v>1933</v>
      </c>
      <c r="K566" t="s">
        <v>57</v>
      </c>
      <c r="L566" t="s">
        <v>28</v>
      </c>
      <c r="M566" t="s">
        <v>14</v>
      </c>
      <c r="N566">
        <v>79017043</v>
      </c>
      <c r="O566">
        <v>67</v>
      </c>
      <c r="P566">
        <v>981142176</v>
      </c>
      <c r="Q566">
        <v>67</v>
      </c>
      <c r="R566">
        <v>991945634</v>
      </c>
      <c r="S566">
        <v>700608483580968</v>
      </c>
      <c r="T566" t="s">
        <v>1491</v>
      </c>
      <c r="U566" t="s">
        <v>15223</v>
      </c>
      <c r="V566" t="s">
        <v>15203</v>
      </c>
    </row>
    <row r="567" spans="1:22" x14ac:dyDescent="0.25">
      <c r="A567">
        <v>573</v>
      </c>
      <c r="B567" t="s">
        <v>15224</v>
      </c>
      <c r="C567" t="str">
        <f t="shared" si="24"/>
        <v xml:space="preserve">REGINA CELIA GOMES DA SILVA </v>
      </c>
      <c r="D567" t="s">
        <v>10</v>
      </c>
      <c r="E567">
        <v>438214137</v>
      </c>
      <c r="F567" t="s">
        <v>17</v>
      </c>
      <c r="G567" t="s">
        <v>24</v>
      </c>
      <c r="H567" t="s">
        <v>15226</v>
      </c>
      <c r="I567" t="s">
        <v>1492</v>
      </c>
      <c r="J567">
        <v>2055</v>
      </c>
      <c r="K567" t="s">
        <v>128</v>
      </c>
      <c r="L567" t="s">
        <v>28</v>
      </c>
      <c r="M567" t="s">
        <v>14</v>
      </c>
      <c r="N567">
        <v>79118051</v>
      </c>
      <c r="O567">
        <v>67</v>
      </c>
      <c r="P567">
        <v>9450762</v>
      </c>
      <c r="S567">
        <v>705007205278053</v>
      </c>
      <c r="T567" t="s">
        <v>1493</v>
      </c>
      <c r="U567" t="s">
        <v>1494</v>
      </c>
      <c r="V567" t="s">
        <v>15203</v>
      </c>
    </row>
    <row r="568" spans="1:22" x14ac:dyDescent="0.25">
      <c r="A568">
        <v>574</v>
      </c>
      <c r="B568" t="s">
        <v>15227</v>
      </c>
      <c r="C568" t="str">
        <f t="shared" si="24"/>
        <v>MARIA OLIVIA VILELA DE OLIVEIRA PETILLE</v>
      </c>
      <c r="D568" t="s">
        <v>10</v>
      </c>
      <c r="E568">
        <v>51114917168</v>
      </c>
      <c r="F568" t="s">
        <v>12</v>
      </c>
      <c r="G568" t="s">
        <v>328</v>
      </c>
      <c r="H568" t="s">
        <v>15229</v>
      </c>
      <c r="I568" t="s">
        <v>1495</v>
      </c>
      <c r="J568">
        <v>108</v>
      </c>
      <c r="K568" t="s">
        <v>120</v>
      </c>
      <c r="L568" t="s">
        <v>28</v>
      </c>
      <c r="M568" t="s">
        <v>14</v>
      </c>
      <c r="N568">
        <v>79117241</v>
      </c>
      <c r="O568">
        <v>67</v>
      </c>
      <c r="P568" t="s">
        <v>15230</v>
      </c>
      <c r="S568">
        <v>702601705998947</v>
      </c>
      <c r="T568" t="s">
        <v>15231</v>
      </c>
      <c r="U568" t="s">
        <v>1496</v>
      </c>
      <c r="V568" t="s">
        <v>15232</v>
      </c>
    </row>
    <row r="569" spans="1:22" x14ac:dyDescent="0.25">
      <c r="A569">
        <v>575</v>
      </c>
      <c r="B569" t="s">
        <v>15233</v>
      </c>
      <c r="C569" t="str">
        <f t="shared" si="24"/>
        <v xml:space="preserve">WILLIAM MATHEUS SOUZA DE AZEVEDO </v>
      </c>
      <c r="D569" t="s">
        <v>15</v>
      </c>
      <c r="E569">
        <v>6627100100</v>
      </c>
      <c r="F569" t="s">
        <v>17</v>
      </c>
      <c r="G569" t="s">
        <v>12</v>
      </c>
      <c r="H569" t="s">
        <v>15235</v>
      </c>
      <c r="I569" t="s">
        <v>15236</v>
      </c>
      <c r="J569">
        <v>164</v>
      </c>
      <c r="K569" t="s">
        <v>34</v>
      </c>
      <c r="L569" t="s">
        <v>28</v>
      </c>
      <c r="M569" t="s">
        <v>14</v>
      </c>
      <c r="N569">
        <v>79118480</v>
      </c>
      <c r="O569">
        <v>67</v>
      </c>
      <c r="P569" t="s">
        <v>15237</v>
      </c>
      <c r="Q569">
        <v>67</v>
      </c>
      <c r="R569" t="s">
        <v>15238</v>
      </c>
      <c r="S569">
        <v>700503991511053</v>
      </c>
      <c r="T569" t="s">
        <v>1497</v>
      </c>
      <c r="U569" t="s">
        <v>1498</v>
      </c>
      <c r="V569" t="s">
        <v>15203</v>
      </c>
    </row>
    <row r="570" spans="1:22" x14ac:dyDescent="0.25">
      <c r="A570">
        <v>576</v>
      </c>
      <c r="B570" t="s">
        <v>15239</v>
      </c>
      <c r="C570" t="str">
        <f t="shared" si="24"/>
        <v xml:space="preserve">RHAISSA COUTINHO ROION </v>
      </c>
      <c r="D570" t="s">
        <v>10</v>
      </c>
      <c r="E570">
        <v>4353173189</v>
      </c>
      <c r="F570" t="s">
        <v>12</v>
      </c>
      <c r="G570" t="s">
        <v>12</v>
      </c>
      <c r="H570" t="s">
        <v>15241</v>
      </c>
      <c r="I570" t="s">
        <v>1495</v>
      </c>
      <c r="J570">
        <v>787</v>
      </c>
      <c r="K570" t="s">
        <v>120</v>
      </c>
      <c r="L570" t="s">
        <v>28</v>
      </c>
      <c r="M570" t="s">
        <v>14</v>
      </c>
      <c r="N570">
        <v>79117241</v>
      </c>
      <c r="O570">
        <v>67</v>
      </c>
      <c r="P570">
        <v>999627344</v>
      </c>
      <c r="Q570">
        <v>67</v>
      </c>
      <c r="R570">
        <v>33657955</v>
      </c>
      <c r="S570">
        <v>708609537736681</v>
      </c>
      <c r="T570" t="s">
        <v>1499</v>
      </c>
      <c r="U570" t="s">
        <v>1500</v>
      </c>
      <c r="V570" t="s">
        <v>15203</v>
      </c>
    </row>
    <row r="571" spans="1:22" x14ac:dyDescent="0.25">
      <c r="A571">
        <v>577</v>
      </c>
      <c r="B571" t="s">
        <v>15242</v>
      </c>
      <c r="C571" t="str">
        <f t="shared" si="24"/>
        <v xml:space="preserve">DANIEL ALMEIDA LIMA </v>
      </c>
      <c r="D571" t="s">
        <v>15</v>
      </c>
      <c r="E571">
        <v>7593965155</v>
      </c>
      <c r="F571" t="s">
        <v>12</v>
      </c>
      <c r="G571" t="s">
        <v>12</v>
      </c>
      <c r="H571" t="s">
        <v>15244</v>
      </c>
      <c r="I571" t="s">
        <v>1501</v>
      </c>
      <c r="J571">
        <v>134</v>
      </c>
      <c r="K571" t="s">
        <v>34</v>
      </c>
      <c r="L571" t="s">
        <v>28</v>
      </c>
      <c r="M571" t="s">
        <v>14</v>
      </c>
      <c r="N571">
        <v>79117464</v>
      </c>
      <c r="O571">
        <v>67</v>
      </c>
      <c r="P571">
        <v>992648561</v>
      </c>
      <c r="S571">
        <v>700008965824901</v>
      </c>
      <c r="T571" t="s">
        <v>1502</v>
      </c>
      <c r="U571" t="s">
        <v>1503</v>
      </c>
      <c r="V571" t="s">
        <v>15203</v>
      </c>
    </row>
    <row r="572" spans="1:22" x14ac:dyDescent="0.25">
      <c r="A572">
        <v>578</v>
      </c>
      <c r="B572" t="s">
        <v>15245</v>
      </c>
      <c r="C572" t="str">
        <f t="shared" si="24"/>
        <v xml:space="preserve">ADRIANO DE GOES BITENCOURT REZENDE </v>
      </c>
      <c r="D572" t="s">
        <v>15</v>
      </c>
      <c r="E572">
        <v>6612027126</v>
      </c>
      <c r="F572" t="s">
        <v>12</v>
      </c>
      <c r="G572" t="s">
        <v>12</v>
      </c>
      <c r="H572" t="s">
        <v>15247</v>
      </c>
      <c r="I572" t="s">
        <v>1504</v>
      </c>
      <c r="J572">
        <v>437</v>
      </c>
      <c r="K572" t="s">
        <v>737</v>
      </c>
      <c r="L572" t="s">
        <v>28</v>
      </c>
      <c r="M572" t="s">
        <v>14</v>
      </c>
      <c r="N572">
        <v>79108272</v>
      </c>
      <c r="O572">
        <v>67</v>
      </c>
      <c r="P572">
        <v>991183110</v>
      </c>
      <c r="Q572">
        <v>67</v>
      </c>
      <c r="R572">
        <v>992090800</v>
      </c>
      <c r="S572">
        <v>705800449215332</v>
      </c>
      <c r="T572" t="s">
        <v>1505</v>
      </c>
      <c r="U572" t="s">
        <v>1506</v>
      </c>
      <c r="V572" t="s">
        <v>15203</v>
      </c>
    </row>
    <row r="573" spans="1:22" x14ac:dyDescent="0.25">
      <c r="A573">
        <v>579</v>
      </c>
      <c r="B573" t="s">
        <v>15248</v>
      </c>
      <c r="C573" t="str">
        <f t="shared" si="24"/>
        <v xml:space="preserve">MARIA APARECIDA MARQUES DE SOUZA </v>
      </c>
      <c r="D573" t="s">
        <v>10</v>
      </c>
      <c r="E573">
        <v>66855411134</v>
      </c>
      <c r="F573" t="s">
        <v>17</v>
      </c>
      <c r="G573" t="s">
        <v>24</v>
      </c>
      <c r="H573" t="s">
        <v>15250</v>
      </c>
      <c r="I573" t="s">
        <v>1507</v>
      </c>
      <c r="J573">
        <v>108</v>
      </c>
      <c r="K573" t="s">
        <v>84</v>
      </c>
      <c r="L573" t="s">
        <v>28</v>
      </c>
      <c r="M573" t="s">
        <v>14</v>
      </c>
      <c r="N573">
        <v>79115160</v>
      </c>
      <c r="O573">
        <v>67</v>
      </c>
      <c r="P573" t="s">
        <v>15251</v>
      </c>
      <c r="Q573">
        <v>67</v>
      </c>
      <c r="R573" t="s">
        <v>15252</v>
      </c>
      <c r="S573">
        <v>708204141690943</v>
      </c>
      <c r="T573" t="s">
        <v>15253</v>
      </c>
      <c r="U573" t="s">
        <v>15254</v>
      </c>
      <c r="V573" t="s">
        <v>15203</v>
      </c>
    </row>
    <row r="574" spans="1:22" x14ac:dyDescent="0.25">
      <c r="A574">
        <v>580</v>
      </c>
      <c r="B574" t="s">
        <v>15255</v>
      </c>
      <c r="C574" t="str">
        <f t="shared" si="24"/>
        <v xml:space="preserve">MADALENA DA CONCEIÇÃO </v>
      </c>
      <c r="D574" t="s">
        <v>10</v>
      </c>
      <c r="E574">
        <v>28958420197</v>
      </c>
      <c r="F574" t="s">
        <v>17</v>
      </c>
      <c r="G574" t="s">
        <v>328</v>
      </c>
      <c r="H574" t="s">
        <v>15257</v>
      </c>
      <c r="I574" t="s">
        <v>1508</v>
      </c>
      <c r="J574">
        <v>195</v>
      </c>
      <c r="K574" t="s">
        <v>113</v>
      </c>
      <c r="L574" t="s">
        <v>28</v>
      </c>
      <c r="M574" t="s">
        <v>14</v>
      </c>
      <c r="N574">
        <v>79110030</v>
      </c>
      <c r="O574">
        <v>67</v>
      </c>
      <c r="P574" t="s">
        <v>15258</v>
      </c>
      <c r="Q574">
        <v>67</v>
      </c>
      <c r="R574" t="s">
        <v>15259</v>
      </c>
      <c r="S574">
        <v>706201044290368</v>
      </c>
      <c r="T574" t="s">
        <v>1509</v>
      </c>
      <c r="V574" t="s">
        <v>15203</v>
      </c>
    </row>
    <row r="575" spans="1:22" x14ac:dyDescent="0.25">
      <c r="A575">
        <v>581</v>
      </c>
      <c r="B575" t="s">
        <v>15260</v>
      </c>
      <c r="C575" t="str">
        <f t="shared" si="24"/>
        <v xml:space="preserve">TAYNARA  PATRICIA DIAS DE SOUZA </v>
      </c>
      <c r="D575" t="s">
        <v>10</v>
      </c>
      <c r="E575">
        <v>4187565116</v>
      </c>
      <c r="F575" t="s">
        <v>17</v>
      </c>
      <c r="G575" t="s">
        <v>12</v>
      </c>
      <c r="H575" t="s">
        <v>15262</v>
      </c>
      <c r="I575" t="s">
        <v>1510</v>
      </c>
      <c r="J575">
        <v>79</v>
      </c>
      <c r="K575" t="s">
        <v>654</v>
      </c>
      <c r="L575" t="s">
        <v>28</v>
      </c>
      <c r="M575" t="s">
        <v>14</v>
      </c>
      <c r="N575">
        <v>79034320</v>
      </c>
      <c r="O575">
        <v>67</v>
      </c>
      <c r="P575">
        <v>993151919</v>
      </c>
      <c r="S575">
        <v>702105719861491</v>
      </c>
      <c r="T575" t="s">
        <v>1511</v>
      </c>
      <c r="U575" t="s">
        <v>1512</v>
      </c>
      <c r="V575" t="s">
        <v>15203</v>
      </c>
    </row>
    <row r="576" spans="1:22" x14ac:dyDescent="0.25">
      <c r="A576">
        <v>582</v>
      </c>
      <c r="B576" t="s">
        <v>15263</v>
      </c>
      <c r="C576" t="str">
        <f t="shared" si="24"/>
        <v xml:space="preserve">GISELE  NUNES DE OLIVEIRA </v>
      </c>
      <c r="D576" t="s">
        <v>10</v>
      </c>
      <c r="E576">
        <v>6455232160</v>
      </c>
      <c r="F576" t="s">
        <v>12</v>
      </c>
      <c r="G576" t="s">
        <v>12</v>
      </c>
      <c r="H576" t="s">
        <v>15265</v>
      </c>
      <c r="I576" t="s">
        <v>1513</v>
      </c>
      <c r="J576">
        <v>1235</v>
      </c>
      <c r="K576" t="s">
        <v>191</v>
      </c>
      <c r="L576" t="s">
        <v>28</v>
      </c>
      <c r="M576" t="s">
        <v>14</v>
      </c>
      <c r="N576">
        <v>79097040</v>
      </c>
      <c r="O576">
        <v>67</v>
      </c>
      <c r="P576">
        <v>998741997</v>
      </c>
      <c r="S576">
        <v>2030856778600070</v>
      </c>
      <c r="T576" t="s">
        <v>1514</v>
      </c>
      <c r="U576" t="s">
        <v>1515</v>
      </c>
      <c r="V576" t="s">
        <v>15203</v>
      </c>
    </row>
    <row r="577" spans="1:22" x14ac:dyDescent="0.25">
      <c r="A577">
        <v>583</v>
      </c>
      <c r="B577" t="s">
        <v>15266</v>
      </c>
      <c r="C577" t="str">
        <f t="shared" si="24"/>
        <v xml:space="preserve">RAFAELA BRUNELLI  </v>
      </c>
      <c r="D577" t="s">
        <v>10</v>
      </c>
      <c r="E577">
        <v>7844388978</v>
      </c>
      <c r="F577" t="s">
        <v>17</v>
      </c>
      <c r="G577" t="s">
        <v>12</v>
      </c>
      <c r="H577" t="s">
        <v>15268</v>
      </c>
      <c r="I577" t="s">
        <v>1516</v>
      </c>
      <c r="K577" t="s">
        <v>12770</v>
      </c>
      <c r="L577" t="s">
        <v>64</v>
      </c>
      <c r="M577" t="s">
        <v>14</v>
      </c>
      <c r="O577">
        <v>67</v>
      </c>
      <c r="P577">
        <v>996064163</v>
      </c>
      <c r="S577">
        <v>705801452649039</v>
      </c>
      <c r="T577" t="s">
        <v>1517</v>
      </c>
      <c r="U577" t="s">
        <v>1518</v>
      </c>
      <c r="V577" t="s">
        <v>15203</v>
      </c>
    </row>
    <row r="578" spans="1:22" x14ac:dyDescent="0.25">
      <c r="A578">
        <v>584</v>
      </c>
      <c r="B578" t="s">
        <v>15269</v>
      </c>
      <c r="C578" t="str">
        <f t="shared" si="24"/>
        <v xml:space="preserve">VALESKA JAQUELINE PEREIRA BEGA </v>
      </c>
      <c r="D578" t="s">
        <v>10</v>
      </c>
      <c r="E578">
        <v>5882530148</v>
      </c>
      <c r="F578" t="s">
        <v>17</v>
      </c>
      <c r="G578" t="s">
        <v>12</v>
      </c>
      <c r="H578" t="s">
        <v>15271</v>
      </c>
      <c r="I578" t="s">
        <v>15272</v>
      </c>
      <c r="J578">
        <v>1027</v>
      </c>
      <c r="K578" t="s">
        <v>238</v>
      </c>
      <c r="L578" t="s">
        <v>28</v>
      </c>
      <c r="M578" t="s">
        <v>14</v>
      </c>
      <c r="N578">
        <v>79112400</v>
      </c>
      <c r="O578">
        <v>67</v>
      </c>
      <c r="P578" t="s">
        <v>15273</v>
      </c>
      <c r="Q578">
        <v>67</v>
      </c>
      <c r="R578" t="s">
        <v>15274</v>
      </c>
      <c r="T578" t="s">
        <v>1519</v>
      </c>
      <c r="U578" t="s">
        <v>15275</v>
      </c>
      <c r="V578" t="s">
        <v>15203</v>
      </c>
    </row>
    <row r="579" spans="1:22" x14ac:dyDescent="0.25">
      <c r="A579">
        <v>585</v>
      </c>
      <c r="B579" t="s">
        <v>15276</v>
      </c>
      <c r="C579" t="str">
        <f t="shared" si="24"/>
        <v xml:space="preserve">JULIANE OLIVEIRA DA ROSA </v>
      </c>
      <c r="D579" t="s">
        <v>15</v>
      </c>
      <c r="E579">
        <v>7296342137</v>
      </c>
      <c r="F579" t="s">
        <v>17</v>
      </c>
      <c r="G579" t="s">
        <v>12</v>
      </c>
      <c r="H579" t="s">
        <v>15278</v>
      </c>
      <c r="I579" t="s">
        <v>1520</v>
      </c>
      <c r="J579">
        <v>287</v>
      </c>
      <c r="K579" t="s">
        <v>84</v>
      </c>
      <c r="L579" t="s">
        <v>28</v>
      </c>
      <c r="M579" t="s">
        <v>14</v>
      </c>
      <c r="N579">
        <v>79115300</v>
      </c>
      <c r="O579">
        <v>67</v>
      </c>
      <c r="P579" t="s">
        <v>15279</v>
      </c>
      <c r="Q579">
        <v>67</v>
      </c>
      <c r="S579">
        <v>704603112147326</v>
      </c>
      <c r="T579" t="s">
        <v>1521</v>
      </c>
      <c r="U579" t="s">
        <v>1522</v>
      </c>
      <c r="V579" t="s">
        <v>15203</v>
      </c>
    </row>
    <row r="580" spans="1:22" x14ac:dyDescent="0.25">
      <c r="A580">
        <v>586</v>
      </c>
      <c r="B580" t="s">
        <v>15280</v>
      </c>
      <c r="C580" t="str">
        <f t="shared" si="24"/>
        <v xml:space="preserve">KAROLAYNE VILÇHARGA MARTINS </v>
      </c>
      <c r="D580" t="s">
        <v>10</v>
      </c>
      <c r="E580">
        <v>2283651123</v>
      </c>
      <c r="F580" t="s">
        <v>17</v>
      </c>
      <c r="G580" t="s">
        <v>12</v>
      </c>
      <c r="H580" t="s">
        <v>15282</v>
      </c>
      <c r="I580" t="s">
        <v>1523</v>
      </c>
      <c r="J580">
        <v>56</v>
      </c>
      <c r="K580" t="s">
        <v>406</v>
      </c>
      <c r="L580" t="s">
        <v>28</v>
      </c>
      <c r="M580" t="s">
        <v>14</v>
      </c>
      <c r="N580">
        <v>79093783</v>
      </c>
      <c r="O580">
        <v>67</v>
      </c>
      <c r="P580">
        <v>992980383</v>
      </c>
      <c r="Q580">
        <v>67</v>
      </c>
      <c r="R580">
        <v>992774080</v>
      </c>
      <c r="S580">
        <v>703403249588100</v>
      </c>
      <c r="T580" t="s">
        <v>15283</v>
      </c>
      <c r="U580" t="s">
        <v>1524</v>
      </c>
      <c r="V580" t="s">
        <v>15203</v>
      </c>
    </row>
    <row r="581" spans="1:22" x14ac:dyDescent="0.25">
      <c r="A581">
        <v>587</v>
      </c>
      <c r="B581" t="s">
        <v>15284</v>
      </c>
      <c r="C581" t="str">
        <f t="shared" si="24"/>
        <v xml:space="preserve">EMILY CAROLINE BARBOSA DE SÁ   </v>
      </c>
      <c r="D581" t="s">
        <v>10</v>
      </c>
      <c r="E581">
        <v>6130213123</v>
      </c>
      <c r="F581" t="s">
        <v>32</v>
      </c>
      <c r="G581" t="s">
        <v>12</v>
      </c>
      <c r="H581" t="s">
        <v>15286</v>
      </c>
      <c r="I581" t="s">
        <v>918</v>
      </c>
      <c r="J581">
        <v>111</v>
      </c>
      <c r="K581" t="s">
        <v>919</v>
      </c>
      <c r="L581" t="s">
        <v>28</v>
      </c>
      <c r="M581" t="s">
        <v>14</v>
      </c>
      <c r="N581">
        <v>79062520</v>
      </c>
      <c r="O581">
        <v>67</v>
      </c>
      <c r="P581">
        <v>992802042</v>
      </c>
      <c r="Q581">
        <v>67</v>
      </c>
      <c r="R581">
        <v>998598843</v>
      </c>
      <c r="S581">
        <v>704607651243422</v>
      </c>
      <c r="T581" t="s">
        <v>1525</v>
      </c>
      <c r="U581" t="s">
        <v>15287</v>
      </c>
      <c r="V581" t="s">
        <v>15203</v>
      </c>
    </row>
    <row r="582" spans="1:22" x14ac:dyDescent="0.25">
      <c r="A582">
        <v>588</v>
      </c>
      <c r="B582" t="s">
        <v>15288</v>
      </c>
      <c r="C582" t="str">
        <f t="shared" si="24"/>
        <v xml:space="preserve">ANTONIA DOS SANTOS OLIVEIRA  </v>
      </c>
      <c r="D582" t="s">
        <v>10</v>
      </c>
      <c r="E582">
        <v>36723100182</v>
      </c>
      <c r="F582" t="s">
        <v>12</v>
      </c>
      <c r="G582" t="s">
        <v>24</v>
      </c>
      <c r="H582" t="s">
        <v>15290</v>
      </c>
      <c r="I582" t="s">
        <v>14139</v>
      </c>
      <c r="J582">
        <v>1078</v>
      </c>
      <c r="K582" t="s">
        <v>15291</v>
      </c>
      <c r="L582" t="s">
        <v>28</v>
      </c>
      <c r="M582" t="s">
        <v>14</v>
      </c>
      <c r="N582">
        <v>79015245</v>
      </c>
      <c r="O582">
        <v>67</v>
      </c>
      <c r="P582">
        <v>992332871</v>
      </c>
      <c r="Q582">
        <v>67</v>
      </c>
      <c r="R582">
        <v>33547738</v>
      </c>
      <c r="S582">
        <v>707409058597278</v>
      </c>
      <c r="T582" t="s">
        <v>1526</v>
      </c>
      <c r="V582" t="s">
        <v>15292</v>
      </c>
    </row>
    <row r="583" spans="1:22" x14ac:dyDescent="0.25">
      <c r="A583">
        <v>589</v>
      </c>
      <c r="B583" t="s">
        <v>15293</v>
      </c>
      <c r="C583" t="str">
        <f t="shared" si="24"/>
        <v xml:space="preserve">MARIA RAIMUNDA  DE ANDRADE </v>
      </c>
      <c r="D583" t="s">
        <v>10</v>
      </c>
      <c r="E583">
        <v>27359859115</v>
      </c>
      <c r="F583" t="s">
        <v>12</v>
      </c>
      <c r="G583" t="s">
        <v>328</v>
      </c>
      <c r="H583" t="s">
        <v>15295</v>
      </c>
      <c r="I583" t="s">
        <v>1527</v>
      </c>
      <c r="J583">
        <v>137</v>
      </c>
      <c r="K583" t="s">
        <v>12860</v>
      </c>
      <c r="L583" t="s">
        <v>28</v>
      </c>
      <c r="M583" t="s">
        <v>14</v>
      </c>
      <c r="N583">
        <v>79013330</v>
      </c>
      <c r="O583">
        <v>67</v>
      </c>
      <c r="P583">
        <v>992624084</v>
      </c>
      <c r="Q583">
        <v>67</v>
      </c>
      <c r="R583">
        <v>33518236</v>
      </c>
      <c r="S583">
        <v>708506316296474</v>
      </c>
      <c r="T583" t="s">
        <v>1528</v>
      </c>
      <c r="U583" t="s">
        <v>1529</v>
      </c>
      <c r="V583" t="s">
        <v>15292</v>
      </c>
    </row>
    <row r="584" spans="1:22" x14ac:dyDescent="0.25">
      <c r="A584">
        <v>590</v>
      </c>
      <c r="B584" t="s">
        <v>15296</v>
      </c>
      <c r="C584" t="str">
        <f t="shared" si="24"/>
        <v xml:space="preserve">JOSE OCTAVIO LINS </v>
      </c>
      <c r="D584" t="s">
        <v>15</v>
      </c>
      <c r="E584">
        <v>29019192191</v>
      </c>
      <c r="F584" t="s">
        <v>12</v>
      </c>
      <c r="G584" t="s">
        <v>12</v>
      </c>
      <c r="H584" t="s">
        <v>15298</v>
      </c>
      <c r="I584" t="s">
        <v>15299</v>
      </c>
      <c r="J584">
        <v>1557</v>
      </c>
      <c r="K584" t="s">
        <v>13</v>
      </c>
      <c r="L584" t="s">
        <v>28</v>
      </c>
      <c r="M584" t="s">
        <v>14</v>
      </c>
      <c r="N584">
        <v>79002070</v>
      </c>
      <c r="O584">
        <v>67</v>
      </c>
      <c r="P584">
        <v>991198715</v>
      </c>
      <c r="S584">
        <v>700000975277604</v>
      </c>
      <c r="T584" t="s">
        <v>15300</v>
      </c>
      <c r="U584" t="s">
        <v>1530</v>
      </c>
      <c r="V584" t="s">
        <v>15292</v>
      </c>
    </row>
    <row r="585" spans="1:22" x14ac:dyDescent="0.25">
      <c r="A585">
        <v>591</v>
      </c>
      <c r="B585" t="s">
        <v>15301</v>
      </c>
      <c r="C585" t="str">
        <f t="shared" si="24"/>
        <v xml:space="preserve">EDUARDO CHRISTIAN VEGA CARDOZO </v>
      </c>
      <c r="D585" t="s">
        <v>15</v>
      </c>
      <c r="E585">
        <v>6768035126</v>
      </c>
      <c r="F585" t="s">
        <v>12</v>
      </c>
      <c r="G585" t="s">
        <v>12</v>
      </c>
      <c r="H585" t="s">
        <v>15303</v>
      </c>
      <c r="I585" t="s">
        <v>1531</v>
      </c>
      <c r="J585">
        <v>434</v>
      </c>
      <c r="K585" t="s">
        <v>362</v>
      </c>
      <c r="L585" t="s">
        <v>28</v>
      </c>
      <c r="M585" t="s">
        <v>14</v>
      </c>
      <c r="N585">
        <v>79116530</v>
      </c>
      <c r="O585">
        <v>67</v>
      </c>
      <c r="P585">
        <v>992237716</v>
      </c>
      <c r="Q585">
        <v>67</v>
      </c>
      <c r="R585">
        <v>30451187</v>
      </c>
      <c r="S585">
        <v>898000932836188</v>
      </c>
      <c r="T585" t="s">
        <v>1532</v>
      </c>
      <c r="U585" t="s">
        <v>1533</v>
      </c>
      <c r="V585" t="s">
        <v>15292</v>
      </c>
    </row>
    <row r="586" spans="1:22" x14ac:dyDescent="0.25">
      <c r="A586">
        <v>592</v>
      </c>
      <c r="B586" t="s">
        <v>15304</v>
      </c>
      <c r="C586" t="str">
        <f t="shared" si="24"/>
        <v xml:space="preserve">VIRGINIA DE FÁTIMA MACHADO LEITE </v>
      </c>
      <c r="D586" t="s">
        <v>10</v>
      </c>
      <c r="E586">
        <v>47533927168</v>
      </c>
      <c r="F586" t="s">
        <v>12</v>
      </c>
      <c r="G586" t="s">
        <v>12</v>
      </c>
      <c r="H586" t="s">
        <v>15306</v>
      </c>
      <c r="I586" t="s">
        <v>1534</v>
      </c>
      <c r="J586">
        <v>3</v>
      </c>
      <c r="K586" t="s">
        <v>1535</v>
      </c>
      <c r="L586" t="s">
        <v>28</v>
      </c>
      <c r="M586" t="s">
        <v>14</v>
      </c>
      <c r="N586">
        <v>79074218</v>
      </c>
      <c r="O586">
        <v>67</v>
      </c>
      <c r="P586">
        <v>991211879</v>
      </c>
      <c r="Q586">
        <v>67</v>
      </c>
      <c r="R586">
        <v>992672603</v>
      </c>
      <c r="S586">
        <v>709201222320939</v>
      </c>
      <c r="T586" t="s">
        <v>944</v>
      </c>
      <c r="U586" t="s">
        <v>1536</v>
      </c>
      <c r="V586" t="s">
        <v>15292</v>
      </c>
    </row>
    <row r="587" spans="1:22" x14ac:dyDescent="0.25">
      <c r="A587">
        <v>593</v>
      </c>
      <c r="B587" t="s">
        <v>15307</v>
      </c>
      <c r="C587" t="str">
        <f t="shared" si="24"/>
        <v xml:space="preserve">CAIO ANTONIO RODRIGUES SOARES </v>
      </c>
      <c r="D587" t="s">
        <v>15</v>
      </c>
      <c r="F587" t="s">
        <v>12</v>
      </c>
      <c r="G587" t="s">
        <v>12</v>
      </c>
      <c r="H587" t="s">
        <v>15308</v>
      </c>
      <c r="I587" t="s">
        <v>305</v>
      </c>
      <c r="J587">
        <v>2079</v>
      </c>
      <c r="K587" t="s">
        <v>12770</v>
      </c>
      <c r="L587" t="s">
        <v>28</v>
      </c>
      <c r="M587" t="s">
        <v>14</v>
      </c>
      <c r="N587">
        <v>79011160</v>
      </c>
      <c r="O587">
        <v>67</v>
      </c>
      <c r="P587">
        <v>99947815</v>
      </c>
      <c r="T587" t="s">
        <v>1537</v>
      </c>
      <c r="V587" t="s">
        <v>15292</v>
      </c>
    </row>
    <row r="588" spans="1:22" x14ac:dyDescent="0.25">
      <c r="A588">
        <v>594</v>
      </c>
      <c r="B588" t="s">
        <v>15309</v>
      </c>
      <c r="C588" t="str">
        <f t="shared" si="24"/>
        <v xml:space="preserve">MARILENE ORLANDINI </v>
      </c>
      <c r="D588" t="s">
        <v>10</v>
      </c>
      <c r="E588">
        <v>66276373168</v>
      </c>
      <c r="F588" t="s">
        <v>12</v>
      </c>
      <c r="G588" t="s">
        <v>24</v>
      </c>
      <c r="H588" t="s">
        <v>13236</v>
      </c>
      <c r="I588" t="s">
        <v>15311</v>
      </c>
      <c r="J588">
        <v>355</v>
      </c>
      <c r="K588" t="s">
        <v>1538</v>
      </c>
      <c r="L588" t="s">
        <v>339</v>
      </c>
      <c r="M588" t="s">
        <v>14</v>
      </c>
      <c r="N588">
        <v>79190000</v>
      </c>
      <c r="O588">
        <v>67</v>
      </c>
      <c r="P588">
        <v>991072496</v>
      </c>
      <c r="S588">
        <v>70840598741660</v>
      </c>
      <c r="T588" t="s">
        <v>1539</v>
      </c>
      <c r="U588" t="s">
        <v>1540</v>
      </c>
      <c r="V588" t="s">
        <v>15292</v>
      </c>
    </row>
    <row r="589" spans="1:22" x14ac:dyDescent="0.25">
      <c r="A589">
        <v>595</v>
      </c>
      <c r="B589" t="s">
        <v>15312</v>
      </c>
      <c r="C589" t="str">
        <f t="shared" si="24"/>
        <v xml:space="preserve">PAULO ROBERTO DA SILVA CORREA </v>
      </c>
      <c r="D589" t="s">
        <v>15</v>
      </c>
      <c r="E589">
        <v>75082004700</v>
      </c>
      <c r="F589" t="s">
        <v>12</v>
      </c>
      <c r="G589" t="s">
        <v>24</v>
      </c>
      <c r="H589" t="s">
        <v>15314</v>
      </c>
      <c r="I589" t="s">
        <v>1541</v>
      </c>
      <c r="J589">
        <v>52</v>
      </c>
      <c r="K589" t="s">
        <v>878</v>
      </c>
      <c r="L589" t="s">
        <v>28</v>
      </c>
      <c r="M589" t="s">
        <v>14</v>
      </c>
      <c r="N589">
        <v>79041610</v>
      </c>
      <c r="O589">
        <v>67</v>
      </c>
      <c r="P589">
        <v>974645284</v>
      </c>
      <c r="Q589">
        <v>67</v>
      </c>
      <c r="R589">
        <v>32118070</v>
      </c>
      <c r="S589">
        <v>1908861</v>
      </c>
      <c r="T589" t="s">
        <v>1542</v>
      </c>
      <c r="U589" t="s">
        <v>1543</v>
      </c>
      <c r="V589" t="s">
        <v>15292</v>
      </c>
    </row>
    <row r="590" spans="1:22" x14ac:dyDescent="0.25">
      <c r="A590">
        <v>596</v>
      </c>
      <c r="B590" t="s">
        <v>15315</v>
      </c>
      <c r="C590" t="str">
        <f t="shared" si="24"/>
        <v xml:space="preserve">MARIA DAS DORES SILVA PRIMO  </v>
      </c>
      <c r="D590" t="s">
        <v>10</v>
      </c>
      <c r="E590">
        <v>44535520178</v>
      </c>
      <c r="F590" t="s">
        <v>12</v>
      </c>
      <c r="G590" t="s">
        <v>24</v>
      </c>
      <c r="H590" t="s">
        <v>15317</v>
      </c>
      <c r="I590" t="s">
        <v>1544</v>
      </c>
      <c r="J590">
        <v>236</v>
      </c>
      <c r="K590" t="s">
        <v>731</v>
      </c>
      <c r="L590" t="s">
        <v>28</v>
      </c>
      <c r="M590" t="s">
        <v>14</v>
      </c>
      <c r="N590">
        <v>79023070</v>
      </c>
      <c r="O590">
        <v>67</v>
      </c>
      <c r="P590">
        <v>991868069</v>
      </c>
      <c r="Q590">
        <v>67</v>
      </c>
      <c r="R590">
        <v>992317477</v>
      </c>
      <c r="S590">
        <v>706008808208048</v>
      </c>
      <c r="T590" t="s">
        <v>1545</v>
      </c>
      <c r="U590" t="s">
        <v>1546</v>
      </c>
      <c r="V590" t="s">
        <v>15292</v>
      </c>
    </row>
    <row r="591" spans="1:22" x14ac:dyDescent="0.25">
      <c r="A591">
        <v>597</v>
      </c>
      <c r="B591" t="s">
        <v>15318</v>
      </c>
      <c r="C591" t="str">
        <f>LEFT(B591,SEARCH("-",B591)-1)</f>
        <v xml:space="preserve">VERA LUCIA MARQUES FERREIRA DE ATAIDES </v>
      </c>
      <c r="D591" t="s">
        <v>10</v>
      </c>
      <c r="E591">
        <v>36642673115</v>
      </c>
      <c r="F591" t="s">
        <v>12</v>
      </c>
      <c r="G591" t="s">
        <v>24</v>
      </c>
      <c r="H591" t="s">
        <v>15320</v>
      </c>
      <c r="I591" t="s">
        <v>903</v>
      </c>
      <c r="J591">
        <v>963</v>
      </c>
      <c r="K591" t="s">
        <v>70</v>
      </c>
      <c r="L591" t="s">
        <v>28</v>
      </c>
      <c r="M591" t="s">
        <v>14</v>
      </c>
      <c r="N591">
        <v>79118021</v>
      </c>
      <c r="O591">
        <v>67</v>
      </c>
      <c r="P591" t="s">
        <v>15321</v>
      </c>
      <c r="Q591">
        <v>67</v>
      </c>
      <c r="R591" t="s">
        <v>15322</v>
      </c>
      <c r="S591">
        <v>1217256855</v>
      </c>
      <c r="T591" t="s">
        <v>1547</v>
      </c>
      <c r="U591" t="s">
        <v>1548</v>
      </c>
      <c r="V591" t="s">
        <v>15292</v>
      </c>
    </row>
    <row r="592" spans="1:22" x14ac:dyDescent="0.25">
      <c r="A592">
        <v>598</v>
      </c>
      <c r="B592" t="s">
        <v>15323</v>
      </c>
      <c r="C592" t="str">
        <f t="shared" ref="C592:C623" si="25">LEFT(B592,SEARCH("(",B592)-1)</f>
        <v xml:space="preserve">WILSON FERREIRA BOFIM </v>
      </c>
      <c r="D592" t="s">
        <v>15</v>
      </c>
      <c r="E592">
        <v>37677217834</v>
      </c>
      <c r="F592" t="s">
        <v>17</v>
      </c>
      <c r="G592" t="s">
        <v>12</v>
      </c>
      <c r="H592" t="s">
        <v>15325</v>
      </c>
      <c r="I592" t="s">
        <v>1549</v>
      </c>
      <c r="J592">
        <v>1340</v>
      </c>
      <c r="K592" t="s">
        <v>1550</v>
      </c>
      <c r="L592" t="s">
        <v>28</v>
      </c>
      <c r="M592" t="s">
        <v>14</v>
      </c>
      <c r="N592">
        <v>79070150</v>
      </c>
      <c r="O592">
        <v>67</v>
      </c>
      <c r="P592" t="s">
        <v>15326</v>
      </c>
      <c r="Q592">
        <v>67</v>
      </c>
      <c r="R592" t="s">
        <v>15327</v>
      </c>
      <c r="S592">
        <v>898003837900217</v>
      </c>
      <c r="T592" t="s">
        <v>1551</v>
      </c>
      <c r="U592" t="s">
        <v>1552</v>
      </c>
      <c r="V592" t="s">
        <v>15292</v>
      </c>
    </row>
    <row r="593" spans="1:22" x14ac:dyDescent="0.25">
      <c r="A593">
        <v>599</v>
      </c>
      <c r="B593" t="s">
        <v>15328</v>
      </c>
      <c r="C593" t="str">
        <f t="shared" si="25"/>
        <v xml:space="preserve">FLAVIA DA SILVA  TAVARES </v>
      </c>
      <c r="D593" t="s">
        <v>10</v>
      </c>
      <c r="E593">
        <v>80867260106</v>
      </c>
      <c r="F593" t="s">
        <v>17</v>
      </c>
      <c r="G593" t="s">
        <v>12</v>
      </c>
      <c r="H593" t="s">
        <v>13374</v>
      </c>
      <c r="I593" t="s">
        <v>1553</v>
      </c>
      <c r="J593">
        <v>580</v>
      </c>
      <c r="K593" t="s">
        <v>543</v>
      </c>
      <c r="L593" t="s">
        <v>28</v>
      </c>
      <c r="M593" t="s">
        <v>14</v>
      </c>
      <c r="N593">
        <v>79065190</v>
      </c>
      <c r="O593">
        <v>67</v>
      </c>
      <c r="P593" t="s">
        <v>15330</v>
      </c>
      <c r="Q593">
        <v>67</v>
      </c>
      <c r="R593" t="s">
        <v>15331</v>
      </c>
      <c r="S593">
        <v>700002006443903</v>
      </c>
      <c r="T593" t="s">
        <v>1554</v>
      </c>
      <c r="U593" t="s">
        <v>1555</v>
      </c>
      <c r="V593" t="s">
        <v>15292</v>
      </c>
    </row>
    <row r="594" spans="1:22" x14ac:dyDescent="0.25">
      <c r="A594">
        <v>600</v>
      </c>
      <c r="B594" t="s">
        <v>15332</v>
      </c>
      <c r="C594" t="str">
        <f t="shared" si="25"/>
        <v xml:space="preserve">MARGARIDA MARIA DE ARRUDA CUNHA FREIRE </v>
      </c>
      <c r="D594" t="s">
        <v>15</v>
      </c>
      <c r="E594">
        <v>77899814120</v>
      </c>
      <c r="F594" t="s">
        <v>17</v>
      </c>
      <c r="G594" t="s">
        <v>24</v>
      </c>
      <c r="H594" t="s">
        <v>15334</v>
      </c>
      <c r="I594" t="s">
        <v>1556</v>
      </c>
      <c r="J594">
        <v>1888</v>
      </c>
      <c r="K594" t="s">
        <v>878</v>
      </c>
      <c r="L594" t="s">
        <v>28</v>
      </c>
      <c r="M594" t="s">
        <v>14</v>
      </c>
      <c r="N594">
        <v>79041080</v>
      </c>
      <c r="O594">
        <v>67</v>
      </c>
      <c r="P594" t="s">
        <v>15335</v>
      </c>
      <c r="Q594">
        <v>67</v>
      </c>
      <c r="S594">
        <v>700004357530509</v>
      </c>
      <c r="T594" t="s">
        <v>1557</v>
      </c>
      <c r="U594" t="s">
        <v>1558</v>
      </c>
      <c r="V594" t="s">
        <v>15292</v>
      </c>
    </row>
    <row r="595" spans="1:22" x14ac:dyDescent="0.25">
      <c r="A595">
        <v>601</v>
      </c>
      <c r="B595" t="s">
        <v>15336</v>
      </c>
      <c r="C595" t="str">
        <f t="shared" si="25"/>
        <v xml:space="preserve">VINICIUS GOUVEA TOLENTINO </v>
      </c>
      <c r="D595" t="s">
        <v>15</v>
      </c>
      <c r="E595">
        <v>5559818194</v>
      </c>
      <c r="F595" t="s">
        <v>17</v>
      </c>
      <c r="G595" t="s">
        <v>12</v>
      </c>
      <c r="H595" t="s">
        <v>15338</v>
      </c>
      <c r="I595" t="s">
        <v>14559</v>
      </c>
      <c r="J595">
        <v>611</v>
      </c>
      <c r="K595" t="s">
        <v>120</v>
      </c>
      <c r="L595" t="s">
        <v>28</v>
      </c>
      <c r="M595" t="s">
        <v>14</v>
      </c>
      <c r="N595">
        <v>79116191</v>
      </c>
      <c r="O595">
        <v>67</v>
      </c>
      <c r="P595" t="s">
        <v>15339</v>
      </c>
      <c r="Q595">
        <v>67</v>
      </c>
      <c r="R595" t="s">
        <v>15340</v>
      </c>
      <c r="S595">
        <v>89800942033045</v>
      </c>
      <c r="T595" t="s">
        <v>1559</v>
      </c>
      <c r="V595" t="s">
        <v>15292</v>
      </c>
    </row>
    <row r="596" spans="1:22" x14ac:dyDescent="0.25">
      <c r="A596">
        <v>602</v>
      </c>
      <c r="B596" t="s">
        <v>15341</v>
      </c>
      <c r="C596" t="str">
        <f t="shared" si="25"/>
        <v xml:space="preserve">KRISTIAN F. TORRES DE SIQUEIRA  </v>
      </c>
      <c r="D596" t="s">
        <v>15</v>
      </c>
      <c r="E596">
        <v>8022770124</v>
      </c>
      <c r="F596" t="s">
        <v>12</v>
      </c>
      <c r="G596" t="s">
        <v>12</v>
      </c>
      <c r="H596" t="s">
        <v>15343</v>
      </c>
      <c r="I596" t="s">
        <v>1560</v>
      </c>
      <c r="J596">
        <v>38</v>
      </c>
      <c r="K596" t="s">
        <v>407</v>
      </c>
      <c r="L596" t="s">
        <v>28</v>
      </c>
      <c r="M596" t="s">
        <v>14</v>
      </c>
      <c r="N596">
        <v>79116050</v>
      </c>
      <c r="O596">
        <v>67</v>
      </c>
      <c r="P596">
        <v>991697483</v>
      </c>
      <c r="Q596">
        <v>67</v>
      </c>
      <c r="R596">
        <v>991713619</v>
      </c>
      <c r="S596">
        <v>898000932855786</v>
      </c>
      <c r="T596" t="s">
        <v>1561</v>
      </c>
      <c r="U596" t="s">
        <v>1562</v>
      </c>
      <c r="V596" t="s">
        <v>15292</v>
      </c>
    </row>
    <row r="597" spans="1:22" x14ac:dyDescent="0.25">
      <c r="A597">
        <v>603</v>
      </c>
      <c r="B597" t="s">
        <v>15344</v>
      </c>
      <c r="C597" t="str">
        <f t="shared" si="25"/>
        <v xml:space="preserve">CARLA MARLISE VIER AZEVEDO  </v>
      </c>
      <c r="D597" t="s">
        <v>10</v>
      </c>
      <c r="E597">
        <v>68960212172</v>
      </c>
      <c r="F597" t="s">
        <v>12</v>
      </c>
      <c r="G597" t="s">
        <v>24</v>
      </c>
      <c r="H597" t="s">
        <v>15346</v>
      </c>
      <c r="I597" t="s">
        <v>1563</v>
      </c>
      <c r="J597">
        <v>688</v>
      </c>
      <c r="K597" t="s">
        <v>1056</v>
      </c>
      <c r="L597" t="s">
        <v>28</v>
      </c>
      <c r="M597" t="s">
        <v>14</v>
      </c>
      <c r="N597">
        <v>79103151</v>
      </c>
      <c r="O597">
        <v>67</v>
      </c>
      <c r="P597">
        <v>992987153</v>
      </c>
      <c r="S597">
        <v>1062894</v>
      </c>
      <c r="T597" t="s">
        <v>1564</v>
      </c>
      <c r="U597" t="s">
        <v>15347</v>
      </c>
      <c r="V597" t="s">
        <v>15292</v>
      </c>
    </row>
    <row r="598" spans="1:22" x14ac:dyDescent="0.25">
      <c r="A598">
        <v>604</v>
      </c>
      <c r="B598" t="s">
        <v>15348</v>
      </c>
      <c r="C598" t="str">
        <f t="shared" si="25"/>
        <v xml:space="preserve">ANIELLE OLIVEIRA CAMARGO SOUZA </v>
      </c>
      <c r="D598" t="s">
        <v>10</v>
      </c>
      <c r="E598">
        <v>2697056190</v>
      </c>
      <c r="F598" t="s">
        <v>12</v>
      </c>
      <c r="G598" t="s">
        <v>24</v>
      </c>
      <c r="H598" t="s">
        <v>15350</v>
      </c>
      <c r="I598" t="s">
        <v>15351</v>
      </c>
      <c r="J598">
        <v>279</v>
      </c>
      <c r="K598" t="s">
        <v>1565</v>
      </c>
      <c r="O598">
        <v>67</v>
      </c>
      <c r="P598">
        <v>992751605</v>
      </c>
      <c r="Q598">
        <v>67</v>
      </c>
      <c r="R598">
        <v>991251361</v>
      </c>
      <c r="S598">
        <v>2.03766777621E+16</v>
      </c>
      <c r="T598" t="s">
        <v>1566</v>
      </c>
      <c r="U598" t="s">
        <v>1567</v>
      </c>
      <c r="V598" t="s">
        <v>15292</v>
      </c>
    </row>
    <row r="599" spans="1:22" x14ac:dyDescent="0.25">
      <c r="A599">
        <v>605</v>
      </c>
      <c r="B599" t="s">
        <v>15352</v>
      </c>
      <c r="C599" t="str">
        <f t="shared" si="25"/>
        <v xml:space="preserve">NEIDE SILVA OLIVEIRA CAMARGO  </v>
      </c>
      <c r="D599" t="s">
        <v>10</v>
      </c>
      <c r="E599">
        <v>60791420159</v>
      </c>
      <c r="F599" t="s">
        <v>12</v>
      </c>
      <c r="G599" t="s">
        <v>24</v>
      </c>
      <c r="H599" t="s">
        <v>15354</v>
      </c>
      <c r="I599" t="s">
        <v>1568</v>
      </c>
      <c r="J599">
        <v>181</v>
      </c>
      <c r="K599" t="s">
        <v>12886</v>
      </c>
      <c r="L599" t="s">
        <v>28</v>
      </c>
      <c r="M599" t="s">
        <v>14</v>
      </c>
      <c r="N599">
        <v>79106130</v>
      </c>
      <c r="O599">
        <v>67</v>
      </c>
      <c r="P599">
        <v>992751605</v>
      </c>
      <c r="S599">
        <v>2030396114100070</v>
      </c>
      <c r="T599" t="s">
        <v>1569</v>
      </c>
      <c r="U599" t="s">
        <v>1570</v>
      </c>
      <c r="V599" t="s">
        <v>15292</v>
      </c>
    </row>
    <row r="600" spans="1:22" x14ac:dyDescent="0.25">
      <c r="A600">
        <v>606</v>
      </c>
      <c r="B600" t="s">
        <v>15355</v>
      </c>
      <c r="C600" t="str">
        <f t="shared" si="25"/>
        <v xml:space="preserve">MIRIAM ROSE MOTTA CONGUSSÍU </v>
      </c>
      <c r="D600" t="s">
        <v>10</v>
      </c>
      <c r="E600">
        <v>10795081120</v>
      </c>
      <c r="F600" t="s">
        <v>12</v>
      </c>
      <c r="G600" t="s">
        <v>72</v>
      </c>
      <c r="H600" t="s">
        <v>15357</v>
      </c>
      <c r="I600" t="s">
        <v>1571</v>
      </c>
      <c r="J600">
        <v>276</v>
      </c>
      <c r="K600" t="s">
        <v>1572</v>
      </c>
      <c r="L600" t="s">
        <v>64</v>
      </c>
      <c r="M600" t="s">
        <v>14</v>
      </c>
      <c r="N600">
        <v>79044200</v>
      </c>
      <c r="O600">
        <v>67</v>
      </c>
      <c r="P600">
        <v>991101039</v>
      </c>
      <c r="T600" t="s">
        <v>1573</v>
      </c>
      <c r="U600" t="s">
        <v>1574</v>
      </c>
      <c r="V600" t="s">
        <v>15292</v>
      </c>
    </row>
    <row r="601" spans="1:22" x14ac:dyDescent="0.25">
      <c r="A601">
        <v>607</v>
      </c>
      <c r="B601" t="s">
        <v>15358</v>
      </c>
      <c r="C601" t="str">
        <f t="shared" si="25"/>
        <v xml:space="preserve">VALERIA FRANCO PIN DE SOUSA  </v>
      </c>
      <c r="D601" t="s">
        <v>10</v>
      </c>
      <c r="E601">
        <v>26610737878</v>
      </c>
      <c r="F601" t="s">
        <v>17</v>
      </c>
      <c r="G601" t="s">
        <v>24</v>
      </c>
      <c r="H601" t="s">
        <v>15360</v>
      </c>
      <c r="I601" t="s">
        <v>15030</v>
      </c>
      <c r="J601">
        <v>230</v>
      </c>
      <c r="K601" t="s">
        <v>401</v>
      </c>
      <c r="L601" t="s">
        <v>28</v>
      </c>
      <c r="M601" t="s">
        <v>14</v>
      </c>
      <c r="N601">
        <v>79033250</v>
      </c>
      <c r="O601">
        <v>67</v>
      </c>
      <c r="P601">
        <v>99225922</v>
      </c>
      <c r="Q601">
        <v>67</v>
      </c>
      <c r="R601">
        <v>984045196</v>
      </c>
      <c r="T601" t="s">
        <v>1575</v>
      </c>
      <c r="U601" t="s">
        <v>1576</v>
      </c>
      <c r="V601" t="s">
        <v>15292</v>
      </c>
    </row>
    <row r="602" spans="1:22" x14ac:dyDescent="0.25">
      <c r="A602">
        <v>608</v>
      </c>
      <c r="B602" t="s">
        <v>15361</v>
      </c>
      <c r="C602" t="str">
        <f t="shared" si="25"/>
        <v xml:space="preserve">ROSEARA AP. GONÇALVES DE ASSIS </v>
      </c>
      <c r="D602" t="s">
        <v>10</v>
      </c>
      <c r="E602">
        <v>31569862249</v>
      </c>
      <c r="F602" t="s">
        <v>12</v>
      </c>
      <c r="G602" t="s">
        <v>24</v>
      </c>
      <c r="H602" t="s">
        <v>15363</v>
      </c>
      <c r="I602" t="s">
        <v>1577</v>
      </c>
      <c r="J602">
        <v>956</v>
      </c>
      <c r="K602" t="s">
        <v>697</v>
      </c>
      <c r="L602" t="s">
        <v>28</v>
      </c>
      <c r="M602" t="s">
        <v>14</v>
      </c>
      <c r="N602">
        <v>79094020</v>
      </c>
      <c r="O602">
        <v>67</v>
      </c>
      <c r="P602">
        <v>99226212</v>
      </c>
      <c r="T602" t="s">
        <v>1578</v>
      </c>
      <c r="U602" t="s">
        <v>1579</v>
      </c>
      <c r="V602" t="s">
        <v>15292</v>
      </c>
    </row>
    <row r="603" spans="1:22" x14ac:dyDescent="0.25">
      <c r="A603">
        <v>609</v>
      </c>
      <c r="B603" t="s">
        <v>15364</v>
      </c>
      <c r="C603" t="str">
        <f t="shared" si="25"/>
        <v xml:space="preserve">NELCI MARTINS </v>
      </c>
      <c r="D603" t="s">
        <v>10</v>
      </c>
      <c r="E603">
        <v>32167857187</v>
      </c>
      <c r="F603" t="s">
        <v>17</v>
      </c>
      <c r="G603" t="s">
        <v>72</v>
      </c>
      <c r="H603" t="s">
        <v>15366</v>
      </c>
      <c r="I603" t="s">
        <v>15367</v>
      </c>
      <c r="J603">
        <v>45</v>
      </c>
      <c r="K603" t="s">
        <v>176</v>
      </c>
      <c r="L603" t="s">
        <v>28</v>
      </c>
      <c r="M603" t="s">
        <v>14</v>
      </c>
      <c r="N603">
        <v>79005560</v>
      </c>
      <c r="O603">
        <v>67</v>
      </c>
      <c r="P603">
        <v>992787667</v>
      </c>
      <c r="T603" t="s">
        <v>1580</v>
      </c>
      <c r="U603" t="s">
        <v>1581</v>
      </c>
      <c r="V603" t="s">
        <v>15292</v>
      </c>
    </row>
    <row r="604" spans="1:22" x14ac:dyDescent="0.25">
      <c r="A604">
        <v>610</v>
      </c>
      <c r="B604" t="s">
        <v>15368</v>
      </c>
      <c r="C604" t="str">
        <f t="shared" si="25"/>
        <v xml:space="preserve">PATRICIA FREIRE DE LIMA </v>
      </c>
      <c r="D604" t="s">
        <v>10</v>
      </c>
      <c r="E604">
        <v>65348028134</v>
      </c>
      <c r="F604" t="s">
        <v>12</v>
      </c>
      <c r="G604" t="s">
        <v>24</v>
      </c>
      <c r="H604" t="s">
        <v>15370</v>
      </c>
      <c r="I604" t="s">
        <v>1582</v>
      </c>
      <c r="J604">
        <v>824</v>
      </c>
      <c r="K604" t="s">
        <v>697</v>
      </c>
      <c r="L604" t="s">
        <v>28</v>
      </c>
      <c r="M604" t="s">
        <v>14</v>
      </c>
      <c r="N604">
        <v>79094030</v>
      </c>
      <c r="O604">
        <v>67</v>
      </c>
      <c r="P604">
        <v>996215573</v>
      </c>
      <c r="T604" t="s">
        <v>1583</v>
      </c>
      <c r="U604" t="s">
        <v>1584</v>
      </c>
      <c r="V604" t="s">
        <v>15292</v>
      </c>
    </row>
    <row r="605" spans="1:22" x14ac:dyDescent="0.25">
      <c r="A605">
        <v>611</v>
      </c>
      <c r="B605" t="s">
        <v>15371</v>
      </c>
      <c r="C605" t="str">
        <f t="shared" si="25"/>
        <v xml:space="preserve">JULIANA  DE ANDRADE ANDRÉA  </v>
      </c>
      <c r="D605" t="s">
        <v>10</v>
      </c>
      <c r="E605">
        <v>7505373102</v>
      </c>
      <c r="F605" t="s">
        <v>12</v>
      </c>
      <c r="G605" t="s">
        <v>12</v>
      </c>
      <c r="H605" t="s">
        <v>15373</v>
      </c>
      <c r="I605" t="s">
        <v>15374</v>
      </c>
      <c r="J605">
        <v>370</v>
      </c>
      <c r="K605" t="s">
        <v>1585</v>
      </c>
      <c r="L605" t="s">
        <v>64</v>
      </c>
      <c r="M605" t="s">
        <v>14</v>
      </c>
      <c r="N605">
        <v>79117610</v>
      </c>
      <c r="O605">
        <v>67</v>
      </c>
      <c r="P605" t="s">
        <v>15375</v>
      </c>
      <c r="Q605">
        <v>67</v>
      </c>
      <c r="R605" t="s">
        <v>1586</v>
      </c>
      <c r="S605">
        <v>898000963042094</v>
      </c>
      <c r="T605" t="s">
        <v>15376</v>
      </c>
      <c r="U605" t="s">
        <v>1587</v>
      </c>
      <c r="V605" t="s">
        <v>15377</v>
      </c>
    </row>
    <row r="606" spans="1:22" x14ac:dyDescent="0.25">
      <c r="A606">
        <v>612</v>
      </c>
      <c r="B606" t="s">
        <v>15378</v>
      </c>
      <c r="C606" t="str">
        <f t="shared" si="25"/>
        <v xml:space="preserve">GABRIEL DOS SANTOS SOARES </v>
      </c>
      <c r="D606" t="s">
        <v>15</v>
      </c>
      <c r="E606">
        <v>5802313137</v>
      </c>
      <c r="F606" t="s">
        <v>17</v>
      </c>
      <c r="G606" t="s">
        <v>12</v>
      </c>
      <c r="H606" t="s">
        <v>15380</v>
      </c>
      <c r="I606" t="s">
        <v>480</v>
      </c>
      <c r="J606">
        <v>370</v>
      </c>
      <c r="K606" t="s">
        <v>481</v>
      </c>
      <c r="L606" t="s">
        <v>28</v>
      </c>
      <c r="M606" t="s">
        <v>14</v>
      </c>
      <c r="N606">
        <v>79103670</v>
      </c>
      <c r="O606">
        <v>67</v>
      </c>
      <c r="P606" t="s">
        <v>15381</v>
      </c>
      <c r="Q606">
        <v>67</v>
      </c>
      <c r="R606" t="s">
        <v>15382</v>
      </c>
      <c r="S606">
        <v>708207188856344</v>
      </c>
      <c r="T606" t="s">
        <v>1588</v>
      </c>
      <c r="U606" t="s">
        <v>1589</v>
      </c>
      <c r="V606" t="s">
        <v>15383</v>
      </c>
    </row>
    <row r="607" spans="1:22" x14ac:dyDescent="0.25">
      <c r="A607">
        <v>613</v>
      </c>
      <c r="B607" t="s">
        <v>15384</v>
      </c>
      <c r="C607" t="str">
        <f t="shared" si="25"/>
        <v xml:space="preserve">LISSA DE OLIVEIRA LIMA BARBOSA </v>
      </c>
      <c r="D607" t="s">
        <v>10</v>
      </c>
      <c r="E607">
        <v>5291363177</v>
      </c>
      <c r="F607" t="s">
        <v>17</v>
      </c>
      <c r="G607" t="s">
        <v>12</v>
      </c>
      <c r="H607" t="s">
        <v>15386</v>
      </c>
      <c r="I607" t="s">
        <v>15387</v>
      </c>
      <c r="J607">
        <v>1315</v>
      </c>
      <c r="K607" t="s">
        <v>1590</v>
      </c>
      <c r="L607" t="s">
        <v>28</v>
      </c>
      <c r="M607" t="s">
        <v>14</v>
      </c>
      <c r="N607">
        <v>79003020</v>
      </c>
      <c r="O607">
        <v>67</v>
      </c>
      <c r="P607" t="s">
        <v>15388</v>
      </c>
      <c r="Q607">
        <v>67</v>
      </c>
      <c r="R607" t="s">
        <v>15389</v>
      </c>
      <c r="S607">
        <v>1388355</v>
      </c>
      <c r="T607" t="s">
        <v>1591</v>
      </c>
      <c r="U607" t="s">
        <v>15390</v>
      </c>
      <c r="V607" t="s">
        <v>15383</v>
      </c>
    </row>
    <row r="608" spans="1:22" x14ac:dyDescent="0.25">
      <c r="A608">
        <v>614</v>
      </c>
      <c r="B608" t="s">
        <v>15391</v>
      </c>
      <c r="C608" t="str">
        <f t="shared" si="25"/>
        <v xml:space="preserve">SIMONE DE SOUZA LIMA </v>
      </c>
      <c r="D608" t="s">
        <v>10</v>
      </c>
      <c r="F608" t="s">
        <v>12</v>
      </c>
      <c r="G608" t="s">
        <v>12</v>
      </c>
      <c r="H608" t="s">
        <v>15392</v>
      </c>
      <c r="I608" t="s">
        <v>300</v>
      </c>
      <c r="J608">
        <v>365</v>
      </c>
      <c r="K608" t="s">
        <v>292</v>
      </c>
      <c r="L608" t="s">
        <v>28</v>
      </c>
      <c r="M608" t="s">
        <v>14</v>
      </c>
      <c r="N608">
        <v>79106066</v>
      </c>
      <c r="O608">
        <v>67</v>
      </c>
      <c r="P608">
        <v>992555695</v>
      </c>
      <c r="Q608">
        <v>67</v>
      </c>
      <c r="R608">
        <v>992112851</v>
      </c>
      <c r="S608">
        <v>6903258</v>
      </c>
      <c r="T608" t="s">
        <v>1592</v>
      </c>
      <c r="U608" t="s">
        <v>1593</v>
      </c>
      <c r="V608" t="s">
        <v>15383</v>
      </c>
    </row>
    <row r="609" spans="1:22" x14ac:dyDescent="0.25">
      <c r="A609">
        <v>615</v>
      </c>
      <c r="B609" t="s">
        <v>15393</v>
      </c>
      <c r="C609" t="str">
        <f t="shared" si="25"/>
        <v xml:space="preserve">JOSEFA MARIA DIAS NEVIS  </v>
      </c>
      <c r="D609" t="s">
        <v>10</v>
      </c>
      <c r="E609">
        <v>66751446268</v>
      </c>
      <c r="F609" t="s">
        <v>12</v>
      </c>
      <c r="G609" t="s">
        <v>24</v>
      </c>
      <c r="H609" t="s">
        <v>15395</v>
      </c>
      <c r="I609" t="s">
        <v>1594</v>
      </c>
      <c r="J609">
        <v>590</v>
      </c>
      <c r="K609" t="s">
        <v>897</v>
      </c>
      <c r="L609" t="s">
        <v>64</v>
      </c>
      <c r="M609" t="s">
        <v>14</v>
      </c>
      <c r="O609">
        <v>67</v>
      </c>
      <c r="P609">
        <v>984480113</v>
      </c>
      <c r="Q609">
        <v>67</v>
      </c>
      <c r="R609">
        <v>33659931</v>
      </c>
      <c r="S609">
        <v>700000265017305</v>
      </c>
      <c r="T609" t="s">
        <v>1595</v>
      </c>
      <c r="U609" t="s">
        <v>580</v>
      </c>
      <c r="V609" t="s">
        <v>15383</v>
      </c>
    </row>
    <row r="610" spans="1:22" x14ac:dyDescent="0.25">
      <c r="A610">
        <v>616</v>
      </c>
      <c r="B610" t="s">
        <v>15396</v>
      </c>
      <c r="C610" t="str">
        <f t="shared" si="25"/>
        <v xml:space="preserve">HILLARY OLIVEIRA  </v>
      </c>
      <c r="D610" t="s">
        <v>10</v>
      </c>
      <c r="E610">
        <v>4927476103</v>
      </c>
      <c r="F610" t="s">
        <v>12</v>
      </c>
      <c r="G610" t="s">
        <v>12</v>
      </c>
      <c r="H610" t="s">
        <v>13519</v>
      </c>
      <c r="I610" t="s">
        <v>37</v>
      </c>
      <c r="J610">
        <v>612</v>
      </c>
      <c r="K610" t="s">
        <v>362</v>
      </c>
      <c r="L610" t="s">
        <v>28</v>
      </c>
      <c r="M610" t="s">
        <v>14</v>
      </c>
      <c r="N610">
        <v>79116270</v>
      </c>
      <c r="O610">
        <v>67</v>
      </c>
      <c r="P610">
        <v>991716300</v>
      </c>
      <c r="S610">
        <v>708607007343194</v>
      </c>
      <c r="T610" t="s">
        <v>15398</v>
      </c>
      <c r="U610" t="s">
        <v>1596</v>
      </c>
      <c r="V610" t="s">
        <v>15383</v>
      </c>
    </row>
    <row r="611" spans="1:22" x14ac:dyDescent="0.25">
      <c r="A611">
        <v>617</v>
      </c>
      <c r="B611" t="s">
        <v>15399</v>
      </c>
      <c r="C611" t="str">
        <f t="shared" si="25"/>
        <v xml:space="preserve">GABRIEL MORENO CORREIA </v>
      </c>
      <c r="D611" t="s">
        <v>15</v>
      </c>
      <c r="E611">
        <v>2297161131</v>
      </c>
      <c r="F611" t="s">
        <v>17</v>
      </c>
      <c r="G611" t="s">
        <v>12</v>
      </c>
      <c r="H611" t="s">
        <v>15401</v>
      </c>
      <c r="I611" t="s">
        <v>15002</v>
      </c>
      <c r="J611">
        <v>616</v>
      </c>
      <c r="K611" t="s">
        <v>12770</v>
      </c>
      <c r="L611" t="s">
        <v>28</v>
      </c>
      <c r="M611" t="s">
        <v>14</v>
      </c>
      <c r="N611">
        <v>79010090</v>
      </c>
      <c r="O611">
        <v>67</v>
      </c>
      <c r="P611" t="s">
        <v>15402</v>
      </c>
      <c r="Q611">
        <v>67</v>
      </c>
      <c r="R611" t="s">
        <v>15403</v>
      </c>
      <c r="T611" t="s">
        <v>1597</v>
      </c>
      <c r="U611" t="s">
        <v>15404</v>
      </c>
      <c r="V611" t="s">
        <v>15383</v>
      </c>
    </row>
    <row r="612" spans="1:22" x14ac:dyDescent="0.25">
      <c r="A612">
        <v>618</v>
      </c>
      <c r="B612" t="s">
        <v>15405</v>
      </c>
      <c r="C612" t="str">
        <f t="shared" si="25"/>
        <v xml:space="preserve">JOAO LUCAS ALENCAR TOSO DO CARMO </v>
      </c>
      <c r="D612" t="s">
        <v>15</v>
      </c>
      <c r="E612">
        <v>6900439101</v>
      </c>
      <c r="F612" t="s">
        <v>17</v>
      </c>
      <c r="G612" t="s">
        <v>12</v>
      </c>
      <c r="H612" t="s">
        <v>15407</v>
      </c>
      <c r="I612" t="s">
        <v>1598</v>
      </c>
      <c r="J612">
        <v>517</v>
      </c>
      <c r="K612" t="s">
        <v>238</v>
      </c>
      <c r="L612" t="s">
        <v>28</v>
      </c>
      <c r="M612" t="s">
        <v>14</v>
      </c>
      <c r="N612">
        <v>79112210</v>
      </c>
      <c r="O612">
        <v>67</v>
      </c>
      <c r="P612" t="s">
        <v>15408</v>
      </c>
      <c r="Q612">
        <v>67</v>
      </c>
      <c r="R612" t="s">
        <v>15409</v>
      </c>
      <c r="S612">
        <v>898004169247045</v>
      </c>
      <c r="T612" t="s">
        <v>1599</v>
      </c>
      <c r="U612" t="s">
        <v>1600</v>
      </c>
      <c r="V612" t="s">
        <v>15383</v>
      </c>
    </row>
    <row r="613" spans="1:22" x14ac:dyDescent="0.25">
      <c r="A613">
        <v>619</v>
      </c>
      <c r="B613" t="s">
        <v>15410</v>
      </c>
      <c r="C613" t="str">
        <f t="shared" si="25"/>
        <v xml:space="preserve">MARIA EDUARDA ALENCAR TOSO DO CARMO </v>
      </c>
      <c r="D613" t="s">
        <v>10</v>
      </c>
      <c r="E613">
        <v>9684177100</v>
      </c>
      <c r="F613" t="s">
        <v>11</v>
      </c>
      <c r="G613" t="s">
        <v>12</v>
      </c>
      <c r="H613" t="s">
        <v>15412</v>
      </c>
      <c r="I613" t="s">
        <v>1598</v>
      </c>
      <c r="J613">
        <v>517</v>
      </c>
      <c r="K613" t="s">
        <v>238</v>
      </c>
      <c r="L613" t="s">
        <v>28</v>
      </c>
      <c r="M613" t="s">
        <v>14</v>
      </c>
      <c r="N613">
        <v>79112210</v>
      </c>
      <c r="O613">
        <v>67</v>
      </c>
      <c r="P613" t="s">
        <v>15413</v>
      </c>
      <c r="Q613">
        <v>67</v>
      </c>
      <c r="R613" t="s">
        <v>15414</v>
      </c>
      <c r="T613" t="s">
        <v>1599</v>
      </c>
      <c r="U613" t="s">
        <v>1600</v>
      </c>
      <c r="V613" t="s">
        <v>15383</v>
      </c>
    </row>
    <row r="614" spans="1:22" x14ac:dyDescent="0.25">
      <c r="A614">
        <v>620</v>
      </c>
      <c r="B614" t="s">
        <v>15415</v>
      </c>
      <c r="C614" t="str">
        <f t="shared" si="25"/>
        <v xml:space="preserve">KAWENY VIEIRA NETO </v>
      </c>
      <c r="D614" t="s">
        <v>10</v>
      </c>
      <c r="E614">
        <v>3970432103</v>
      </c>
      <c r="F614" t="s">
        <v>17</v>
      </c>
      <c r="G614" t="s">
        <v>12</v>
      </c>
      <c r="H614" t="s">
        <v>15417</v>
      </c>
      <c r="I614" t="s">
        <v>1601</v>
      </c>
      <c r="J614">
        <v>40</v>
      </c>
      <c r="K614" t="s">
        <v>1602</v>
      </c>
      <c r="L614" t="s">
        <v>28</v>
      </c>
      <c r="M614" t="s">
        <v>14</v>
      </c>
      <c r="N614">
        <v>79071113</v>
      </c>
      <c r="O614">
        <v>67</v>
      </c>
      <c r="P614" t="s">
        <v>15418</v>
      </c>
      <c r="Q614">
        <v>67</v>
      </c>
      <c r="R614" t="s">
        <v>15419</v>
      </c>
      <c r="T614" t="s">
        <v>1603</v>
      </c>
      <c r="U614" t="s">
        <v>1604</v>
      </c>
      <c r="V614" t="s">
        <v>15383</v>
      </c>
    </row>
    <row r="615" spans="1:22" x14ac:dyDescent="0.25">
      <c r="A615">
        <v>621</v>
      </c>
      <c r="B615" t="s">
        <v>15420</v>
      </c>
      <c r="C615" t="str">
        <f t="shared" si="25"/>
        <v xml:space="preserve">GABRIELA  LIMA FERREIRA </v>
      </c>
      <c r="D615" t="s">
        <v>10</v>
      </c>
      <c r="E615">
        <v>5529186106</v>
      </c>
      <c r="F615" t="s">
        <v>17</v>
      </c>
      <c r="G615" t="s">
        <v>12</v>
      </c>
      <c r="H615" t="s">
        <v>15422</v>
      </c>
      <c r="I615" t="s">
        <v>388</v>
      </c>
      <c r="J615">
        <v>56</v>
      </c>
      <c r="K615" t="s">
        <v>123</v>
      </c>
      <c r="L615" t="s">
        <v>28</v>
      </c>
      <c r="M615" t="s">
        <v>14</v>
      </c>
      <c r="N615">
        <v>79106370</v>
      </c>
      <c r="O615">
        <v>67</v>
      </c>
      <c r="P615" t="s">
        <v>15423</v>
      </c>
      <c r="Q615">
        <v>67</v>
      </c>
      <c r="T615" t="s">
        <v>15424</v>
      </c>
      <c r="U615" t="s">
        <v>1605</v>
      </c>
      <c r="V615" t="s">
        <v>15383</v>
      </c>
    </row>
    <row r="616" spans="1:22" x14ac:dyDescent="0.25">
      <c r="A616">
        <v>622</v>
      </c>
      <c r="B616" t="s">
        <v>15425</v>
      </c>
      <c r="C616" t="str">
        <f t="shared" si="25"/>
        <v xml:space="preserve">SOLANGE BEATRIZ  PEREIRA DE SENNE </v>
      </c>
      <c r="D616" t="s">
        <v>10</v>
      </c>
      <c r="E616">
        <v>9313999129</v>
      </c>
      <c r="F616" t="s">
        <v>12</v>
      </c>
      <c r="G616" t="s">
        <v>12</v>
      </c>
      <c r="H616" t="s">
        <v>15427</v>
      </c>
      <c r="I616" t="s">
        <v>1606</v>
      </c>
      <c r="J616">
        <v>264</v>
      </c>
      <c r="K616" t="s">
        <v>1607</v>
      </c>
      <c r="L616" t="s">
        <v>1608</v>
      </c>
      <c r="M616" t="s">
        <v>14</v>
      </c>
      <c r="N616">
        <v>79116710</v>
      </c>
      <c r="O616">
        <v>67</v>
      </c>
      <c r="P616">
        <v>998799135</v>
      </c>
      <c r="Q616">
        <v>67</v>
      </c>
      <c r="R616">
        <v>996282358</v>
      </c>
      <c r="S616">
        <v>708200671196446</v>
      </c>
      <c r="T616" t="s">
        <v>1609</v>
      </c>
      <c r="U616" t="s">
        <v>15428</v>
      </c>
      <c r="V616" t="s">
        <v>15383</v>
      </c>
    </row>
    <row r="617" spans="1:22" x14ac:dyDescent="0.25">
      <c r="A617">
        <v>623</v>
      </c>
      <c r="B617" t="s">
        <v>15429</v>
      </c>
      <c r="C617" t="str">
        <f t="shared" si="25"/>
        <v xml:space="preserve">ROSSIANE DE ARRUDA  CORTEZ  </v>
      </c>
      <c r="D617" t="s">
        <v>10</v>
      </c>
      <c r="E617">
        <v>52562794168</v>
      </c>
      <c r="F617" t="s">
        <v>17</v>
      </c>
      <c r="G617" t="s">
        <v>72</v>
      </c>
      <c r="H617" t="s">
        <v>15431</v>
      </c>
      <c r="I617" t="s">
        <v>1610</v>
      </c>
      <c r="J617">
        <v>371</v>
      </c>
      <c r="K617" t="s">
        <v>113</v>
      </c>
      <c r="L617" t="s">
        <v>28</v>
      </c>
      <c r="M617" t="s">
        <v>14</v>
      </c>
      <c r="N617">
        <v>79110250</v>
      </c>
      <c r="O617">
        <v>67</v>
      </c>
      <c r="P617" t="s">
        <v>15432</v>
      </c>
      <c r="Q617">
        <v>67</v>
      </c>
      <c r="R617" t="s">
        <v>15433</v>
      </c>
      <c r="S617">
        <v>702802186507262</v>
      </c>
      <c r="T617" t="s">
        <v>1611</v>
      </c>
      <c r="U617" t="s">
        <v>1612</v>
      </c>
      <c r="V617" t="s">
        <v>15434</v>
      </c>
    </row>
    <row r="618" spans="1:22" x14ac:dyDescent="0.25">
      <c r="A618">
        <v>624</v>
      </c>
      <c r="B618" t="s">
        <v>15435</v>
      </c>
      <c r="C618" t="str">
        <f t="shared" si="25"/>
        <v xml:space="preserve">FRANCISCO  MARTINS VIEIRA </v>
      </c>
      <c r="D618" t="s">
        <v>15</v>
      </c>
      <c r="E618">
        <v>55885659168</v>
      </c>
      <c r="F618" t="s">
        <v>17</v>
      </c>
      <c r="G618" t="s">
        <v>12</v>
      </c>
      <c r="H618" t="s">
        <v>15437</v>
      </c>
      <c r="I618" t="s">
        <v>1613</v>
      </c>
      <c r="J618">
        <v>100</v>
      </c>
      <c r="K618" t="s">
        <v>324</v>
      </c>
      <c r="L618" t="s">
        <v>28</v>
      </c>
      <c r="M618" t="s">
        <v>14</v>
      </c>
      <c r="N618">
        <v>79014020</v>
      </c>
      <c r="O618">
        <v>67</v>
      </c>
      <c r="P618" t="s">
        <v>15438</v>
      </c>
      <c r="Q618">
        <v>67</v>
      </c>
      <c r="R618" t="s">
        <v>15439</v>
      </c>
      <c r="S618">
        <v>704805553193540</v>
      </c>
      <c r="T618" t="s">
        <v>1614</v>
      </c>
      <c r="U618" t="s">
        <v>15440</v>
      </c>
      <c r="V618" t="s">
        <v>15383</v>
      </c>
    </row>
    <row r="619" spans="1:22" x14ac:dyDescent="0.25">
      <c r="A619">
        <v>625</v>
      </c>
      <c r="B619" t="s">
        <v>15441</v>
      </c>
      <c r="C619" t="str">
        <f t="shared" si="25"/>
        <v xml:space="preserve">CATARINA MARTINS DE SOUZA  </v>
      </c>
      <c r="D619" t="s">
        <v>10</v>
      </c>
      <c r="F619" t="s">
        <v>1615</v>
      </c>
      <c r="G619" t="s">
        <v>72</v>
      </c>
      <c r="H619" t="s">
        <v>15442</v>
      </c>
      <c r="I619" t="s">
        <v>1616</v>
      </c>
      <c r="J619">
        <v>79</v>
      </c>
      <c r="K619" t="s">
        <v>1056</v>
      </c>
      <c r="L619" t="s">
        <v>28</v>
      </c>
      <c r="M619" t="s">
        <v>14</v>
      </c>
      <c r="N619">
        <v>79103490</v>
      </c>
      <c r="O619">
        <v>67</v>
      </c>
      <c r="P619">
        <v>996585207</v>
      </c>
      <c r="S619">
        <v>20009767279008</v>
      </c>
      <c r="T619" t="s">
        <v>1617</v>
      </c>
      <c r="U619" t="s">
        <v>1618</v>
      </c>
      <c r="V619" t="s">
        <v>15383</v>
      </c>
    </row>
    <row r="620" spans="1:22" x14ac:dyDescent="0.25">
      <c r="A620">
        <v>626</v>
      </c>
      <c r="B620" t="s">
        <v>15443</v>
      </c>
      <c r="C620" t="str">
        <f t="shared" si="25"/>
        <v xml:space="preserve">MARCOS DE OLIVEIRA SILVA </v>
      </c>
      <c r="D620" t="s">
        <v>15</v>
      </c>
      <c r="E620">
        <v>8128985167</v>
      </c>
      <c r="F620" t="s">
        <v>32</v>
      </c>
      <c r="G620" t="s">
        <v>12</v>
      </c>
      <c r="H620" t="s">
        <v>15445</v>
      </c>
      <c r="I620" t="s">
        <v>1619</v>
      </c>
      <c r="J620">
        <v>554</v>
      </c>
      <c r="K620" t="s">
        <v>362</v>
      </c>
      <c r="L620" t="s">
        <v>28</v>
      </c>
      <c r="M620" t="s">
        <v>14</v>
      </c>
      <c r="N620">
        <v>79116280</v>
      </c>
      <c r="O620">
        <v>67</v>
      </c>
      <c r="P620" t="s">
        <v>15446</v>
      </c>
      <c r="Q620">
        <v>67</v>
      </c>
      <c r="T620" t="s">
        <v>15447</v>
      </c>
      <c r="U620" t="s">
        <v>1620</v>
      </c>
      <c r="V620" t="s">
        <v>15383</v>
      </c>
    </row>
    <row r="621" spans="1:22" x14ac:dyDescent="0.25">
      <c r="A621">
        <v>627</v>
      </c>
      <c r="B621" t="s">
        <v>15448</v>
      </c>
      <c r="C621" t="str">
        <f t="shared" si="25"/>
        <v xml:space="preserve">MARINALVA CAMPOÇANO DA SILVA </v>
      </c>
      <c r="D621" t="s">
        <v>15</v>
      </c>
      <c r="E621">
        <v>51964210178</v>
      </c>
      <c r="F621" t="s">
        <v>17</v>
      </c>
      <c r="G621" t="s">
        <v>12</v>
      </c>
      <c r="H621" t="s">
        <v>15450</v>
      </c>
      <c r="I621" t="s">
        <v>15451</v>
      </c>
      <c r="J621">
        <v>1557</v>
      </c>
      <c r="K621" t="s">
        <v>34</v>
      </c>
      <c r="L621" t="s">
        <v>28</v>
      </c>
      <c r="M621" t="s">
        <v>14</v>
      </c>
      <c r="N621">
        <v>79117150</v>
      </c>
      <c r="O621">
        <v>67</v>
      </c>
      <c r="P621" t="s">
        <v>15452</v>
      </c>
      <c r="Q621">
        <v>67</v>
      </c>
      <c r="S621">
        <v>1265576538000040</v>
      </c>
      <c r="T621" t="s">
        <v>15453</v>
      </c>
      <c r="U621" t="s">
        <v>1621</v>
      </c>
      <c r="V621" t="s">
        <v>15383</v>
      </c>
    </row>
    <row r="622" spans="1:22" x14ac:dyDescent="0.25">
      <c r="A622">
        <v>628</v>
      </c>
      <c r="B622" t="s">
        <v>15454</v>
      </c>
      <c r="C622" t="str">
        <f t="shared" si="25"/>
        <v xml:space="preserve">ANTONIO JOAO RIQUELME </v>
      </c>
      <c r="D622" t="s">
        <v>10</v>
      </c>
      <c r="E622">
        <v>96457767168</v>
      </c>
      <c r="F622" t="s">
        <v>32</v>
      </c>
      <c r="G622" t="s">
        <v>12</v>
      </c>
      <c r="H622" t="s">
        <v>15456</v>
      </c>
      <c r="I622" t="s">
        <v>1622</v>
      </c>
      <c r="K622" t="s">
        <v>1623</v>
      </c>
      <c r="L622" t="s">
        <v>1624</v>
      </c>
      <c r="M622" t="s">
        <v>14</v>
      </c>
      <c r="O622">
        <v>67</v>
      </c>
      <c r="P622" t="s">
        <v>15151</v>
      </c>
      <c r="Q622">
        <v>67</v>
      </c>
      <c r="R622" t="s">
        <v>15457</v>
      </c>
      <c r="S622">
        <v>709207217481739</v>
      </c>
      <c r="T622" t="s">
        <v>15458</v>
      </c>
      <c r="U622" t="s">
        <v>15459</v>
      </c>
      <c r="V622" t="s">
        <v>15383</v>
      </c>
    </row>
    <row r="623" spans="1:22" x14ac:dyDescent="0.25">
      <c r="A623">
        <v>629</v>
      </c>
      <c r="B623" t="s">
        <v>15460</v>
      </c>
      <c r="C623" t="str">
        <f t="shared" si="25"/>
        <v xml:space="preserve">TANIA JOVANA CASTILHO GUEDES SOUZA </v>
      </c>
      <c r="D623" t="s">
        <v>10</v>
      </c>
      <c r="E623">
        <v>54369681120</v>
      </c>
      <c r="F623" t="s">
        <v>17</v>
      </c>
      <c r="G623" t="s">
        <v>24</v>
      </c>
      <c r="H623" t="s">
        <v>15354</v>
      </c>
      <c r="I623" t="s">
        <v>197</v>
      </c>
      <c r="J623">
        <v>220</v>
      </c>
      <c r="K623" t="s">
        <v>34</v>
      </c>
      <c r="L623" t="s">
        <v>28</v>
      </c>
      <c r="M623" t="s">
        <v>14</v>
      </c>
      <c r="N623">
        <v>79117141</v>
      </c>
      <c r="O623">
        <v>67</v>
      </c>
      <c r="P623">
        <v>992725553</v>
      </c>
      <c r="Q623">
        <v>67</v>
      </c>
      <c r="R623">
        <v>33656704</v>
      </c>
      <c r="S623">
        <v>200224316610008</v>
      </c>
      <c r="T623" t="s">
        <v>1625</v>
      </c>
      <c r="U623" t="s">
        <v>1626</v>
      </c>
      <c r="V623" t="s">
        <v>15383</v>
      </c>
    </row>
    <row r="624" spans="1:22" x14ac:dyDescent="0.25">
      <c r="A624">
        <v>630</v>
      </c>
      <c r="B624" t="s">
        <v>15462</v>
      </c>
      <c r="C624" t="str">
        <f t="shared" ref="C624:C655" si="26">LEFT(B624,SEARCH("(",B624)-1)</f>
        <v xml:space="preserve">GABRIELA MACHADO MORGADO   </v>
      </c>
      <c r="D624" t="s">
        <v>15</v>
      </c>
      <c r="E624">
        <v>34087603814</v>
      </c>
      <c r="F624" t="s">
        <v>17</v>
      </c>
      <c r="G624" t="s">
        <v>12</v>
      </c>
      <c r="H624" t="s">
        <v>15464</v>
      </c>
      <c r="J624">
        <v>1676</v>
      </c>
      <c r="L624" t="s">
        <v>1368</v>
      </c>
      <c r="M624" t="s">
        <v>14</v>
      </c>
      <c r="N624">
        <v>79180000</v>
      </c>
      <c r="O624">
        <v>67</v>
      </c>
      <c r="P624">
        <v>999974278</v>
      </c>
      <c r="Q624">
        <v>67</v>
      </c>
      <c r="S624">
        <v>702405060430828</v>
      </c>
      <c r="T624" t="s">
        <v>15465</v>
      </c>
      <c r="U624" t="s">
        <v>1627</v>
      </c>
      <c r="V624" t="s">
        <v>15383</v>
      </c>
    </row>
    <row r="625" spans="1:22" x14ac:dyDescent="0.25">
      <c r="A625">
        <v>631</v>
      </c>
      <c r="B625" t="s">
        <v>15466</v>
      </c>
      <c r="C625" t="str">
        <f t="shared" si="26"/>
        <v xml:space="preserve">CRISTIANE ROSA DE OLIVEIRA SILVA  </v>
      </c>
      <c r="D625" t="s">
        <v>10</v>
      </c>
      <c r="E625">
        <v>78743370187</v>
      </c>
      <c r="F625" t="s">
        <v>12</v>
      </c>
      <c r="G625" t="s">
        <v>12</v>
      </c>
      <c r="H625" t="s">
        <v>15468</v>
      </c>
      <c r="I625" t="s">
        <v>15182</v>
      </c>
      <c r="J625">
        <v>465</v>
      </c>
      <c r="K625" t="s">
        <v>201</v>
      </c>
      <c r="L625" t="s">
        <v>28</v>
      </c>
      <c r="M625" t="s">
        <v>14</v>
      </c>
      <c r="N625">
        <v>79107370</v>
      </c>
      <c r="O625">
        <v>67</v>
      </c>
      <c r="P625">
        <v>981830632</v>
      </c>
      <c r="Q625">
        <v>67</v>
      </c>
      <c r="R625">
        <v>33621788</v>
      </c>
      <c r="S625">
        <v>700001789987401</v>
      </c>
      <c r="T625" t="s">
        <v>1628</v>
      </c>
      <c r="U625" t="s">
        <v>1629</v>
      </c>
      <c r="V625" t="s">
        <v>15469</v>
      </c>
    </row>
    <row r="626" spans="1:22" x14ac:dyDescent="0.25">
      <c r="A626">
        <v>632</v>
      </c>
      <c r="B626" t="s">
        <v>15470</v>
      </c>
      <c r="C626" t="str">
        <f t="shared" si="26"/>
        <v xml:space="preserve">MARCOS PAULO RODRIGUES SALDANHA </v>
      </c>
      <c r="D626" t="s">
        <v>15</v>
      </c>
      <c r="F626" t="s">
        <v>12</v>
      </c>
      <c r="G626" t="s">
        <v>12</v>
      </c>
      <c r="H626" t="s">
        <v>13158</v>
      </c>
      <c r="I626" t="s">
        <v>291</v>
      </c>
      <c r="J626">
        <v>433</v>
      </c>
      <c r="K626" t="s">
        <v>292</v>
      </c>
      <c r="L626" t="s">
        <v>28</v>
      </c>
      <c r="M626" t="s">
        <v>14</v>
      </c>
      <c r="N626">
        <v>79106065</v>
      </c>
      <c r="O626">
        <v>67</v>
      </c>
      <c r="P626">
        <v>981119836</v>
      </c>
      <c r="S626">
        <v>708404257664467</v>
      </c>
      <c r="T626" t="s">
        <v>1630</v>
      </c>
      <c r="U626" t="s">
        <v>15471</v>
      </c>
      <c r="V626" t="s">
        <v>15469</v>
      </c>
    </row>
    <row r="627" spans="1:22" x14ac:dyDescent="0.25">
      <c r="A627">
        <v>633</v>
      </c>
      <c r="B627" t="s">
        <v>15472</v>
      </c>
      <c r="C627" t="str">
        <f t="shared" si="26"/>
        <v xml:space="preserve">LUANA ARCANJO MILAN </v>
      </c>
      <c r="D627" t="s">
        <v>10</v>
      </c>
      <c r="E627">
        <v>5877503162</v>
      </c>
      <c r="F627" t="s">
        <v>12</v>
      </c>
      <c r="G627" t="s">
        <v>12</v>
      </c>
      <c r="H627" t="s">
        <v>15474</v>
      </c>
      <c r="I627" t="s">
        <v>1631</v>
      </c>
      <c r="J627">
        <v>3290</v>
      </c>
      <c r="K627" t="s">
        <v>1550</v>
      </c>
      <c r="L627" t="s">
        <v>28</v>
      </c>
      <c r="M627" t="s">
        <v>14</v>
      </c>
      <c r="N627">
        <v>79070170</v>
      </c>
      <c r="O627">
        <v>67</v>
      </c>
      <c r="P627">
        <v>993019704</v>
      </c>
      <c r="S627">
        <v>700500330623559</v>
      </c>
      <c r="T627" t="s">
        <v>1632</v>
      </c>
      <c r="U627" t="s">
        <v>15475</v>
      </c>
      <c r="V627" t="s">
        <v>15469</v>
      </c>
    </row>
    <row r="628" spans="1:22" x14ac:dyDescent="0.25">
      <c r="A628">
        <v>634</v>
      </c>
      <c r="B628" t="s">
        <v>15476</v>
      </c>
      <c r="C628" t="str">
        <f t="shared" si="26"/>
        <v xml:space="preserve">ABIGAIL DA SILVA CARVALHO </v>
      </c>
      <c r="D628" t="s">
        <v>10</v>
      </c>
      <c r="E628">
        <v>44535821100</v>
      </c>
      <c r="F628" t="s">
        <v>12</v>
      </c>
      <c r="G628" t="s">
        <v>24</v>
      </c>
      <c r="H628" t="s">
        <v>15478</v>
      </c>
      <c r="I628" t="s">
        <v>15479</v>
      </c>
      <c r="J628">
        <v>985</v>
      </c>
      <c r="K628" t="s">
        <v>697</v>
      </c>
      <c r="L628" t="s">
        <v>28</v>
      </c>
      <c r="M628" t="s">
        <v>14</v>
      </c>
      <c r="N628">
        <v>79094570</v>
      </c>
      <c r="O628">
        <v>67</v>
      </c>
      <c r="P628">
        <v>991336924</v>
      </c>
      <c r="Q628">
        <v>67</v>
      </c>
      <c r="R628">
        <v>991239173</v>
      </c>
      <c r="S628">
        <v>200014230070007</v>
      </c>
      <c r="T628" t="s">
        <v>1633</v>
      </c>
      <c r="U628" t="s">
        <v>1634</v>
      </c>
      <c r="V628" t="s">
        <v>15469</v>
      </c>
    </row>
    <row r="629" spans="1:22" x14ac:dyDescent="0.25">
      <c r="A629">
        <v>635</v>
      </c>
      <c r="B629" t="s">
        <v>15480</v>
      </c>
      <c r="C629" t="str">
        <f t="shared" si="26"/>
        <v xml:space="preserve">CLEONICE SILVERIO GONÇALVES  </v>
      </c>
      <c r="D629" t="s">
        <v>10</v>
      </c>
      <c r="E629">
        <v>44761538104</v>
      </c>
      <c r="F629" t="s">
        <v>12</v>
      </c>
      <c r="G629" t="s">
        <v>12</v>
      </c>
      <c r="H629" t="s">
        <v>15482</v>
      </c>
      <c r="I629" t="s">
        <v>1635</v>
      </c>
      <c r="J629">
        <v>1259</v>
      </c>
      <c r="K629" t="s">
        <v>1636</v>
      </c>
      <c r="L629" t="s">
        <v>64</v>
      </c>
      <c r="M629" t="s">
        <v>14</v>
      </c>
      <c r="N629">
        <v>79066260</v>
      </c>
      <c r="O629">
        <v>67</v>
      </c>
      <c r="P629">
        <v>992687546</v>
      </c>
      <c r="S629">
        <v>702506208066340</v>
      </c>
      <c r="T629" t="s">
        <v>15483</v>
      </c>
      <c r="U629" t="s">
        <v>1637</v>
      </c>
      <c r="V629" t="s">
        <v>15469</v>
      </c>
    </row>
    <row r="630" spans="1:22" x14ac:dyDescent="0.25">
      <c r="A630">
        <v>636</v>
      </c>
      <c r="B630" t="s">
        <v>15484</v>
      </c>
      <c r="C630" t="str">
        <f t="shared" si="26"/>
        <v xml:space="preserve">MELIANE GONÇALVES   </v>
      </c>
      <c r="D630" t="s">
        <v>10</v>
      </c>
      <c r="E630">
        <v>1565891171</v>
      </c>
      <c r="F630" t="s">
        <v>12</v>
      </c>
      <c r="G630" t="s">
        <v>24</v>
      </c>
      <c r="H630" t="s">
        <v>15486</v>
      </c>
      <c r="I630" t="s">
        <v>37</v>
      </c>
      <c r="J630">
        <v>1499</v>
      </c>
      <c r="K630" t="s">
        <v>362</v>
      </c>
      <c r="L630" t="s">
        <v>28</v>
      </c>
      <c r="M630" t="s">
        <v>14</v>
      </c>
      <c r="N630">
        <v>79116270</v>
      </c>
      <c r="O630">
        <v>67</v>
      </c>
      <c r="P630" t="s">
        <v>15487</v>
      </c>
      <c r="S630" t="s">
        <v>1638</v>
      </c>
      <c r="T630" t="s">
        <v>15488</v>
      </c>
      <c r="V630" t="s">
        <v>15469</v>
      </c>
    </row>
    <row r="631" spans="1:22" x14ac:dyDescent="0.25">
      <c r="A631">
        <v>637</v>
      </c>
      <c r="B631" t="s">
        <v>15489</v>
      </c>
      <c r="C631" t="str">
        <f t="shared" si="26"/>
        <v xml:space="preserve">SOFIA GONÇALVES DOS REIS </v>
      </c>
      <c r="D631" t="s">
        <v>10</v>
      </c>
      <c r="F631" t="s">
        <v>12</v>
      </c>
      <c r="G631" t="s">
        <v>12</v>
      </c>
      <c r="H631" t="s">
        <v>15490</v>
      </c>
      <c r="I631" t="s">
        <v>37</v>
      </c>
      <c r="J631">
        <v>1499</v>
      </c>
      <c r="K631" t="s">
        <v>362</v>
      </c>
      <c r="L631" t="s">
        <v>28</v>
      </c>
      <c r="M631" t="s">
        <v>14</v>
      </c>
      <c r="N631">
        <v>79116270</v>
      </c>
      <c r="O631">
        <v>67</v>
      </c>
      <c r="P631" t="s">
        <v>15487</v>
      </c>
      <c r="T631" t="s">
        <v>15491</v>
      </c>
      <c r="U631" t="s">
        <v>1639</v>
      </c>
      <c r="V631" t="s">
        <v>15492</v>
      </c>
    </row>
    <row r="632" spans="1:22" x14ac:dyDescent="0.25">
      <c r="A632">
        <v>638</v>
      </c>
      <c r="B632" t="s">
        <v>15493</v>
      </c>
      <c r="C632" t="str">
        <f t="shared" si="26"/>
        <v xml:space="preserve">SANDRA ELISA HOFMANN  </v>
      </c>
      <c r="D632" t="s">
        <v>10</v>
      </c>
      <c r="E632">
        <v>15594343920</v>
      </c>
      <c r="F632" t="s">
        <v>12</v>
      </c>
      <c r="G632" t="s">
        <v>12</v>
      </c>
      <c r="H632" t="s">
        <v>15495</v>
      </c>
      <c r="I632" t="s">
        <v>1520</v>
      </c>
      <c r="J632">
        <v>188</v>
      </c>
      <c r="K632" t="s">
        <v>84</v>
      </c>
      <c r="L632" t="s">
        <v>28</v>
      </c>
      <c r="M632" t="s">
        <v>14</v>
      </c>
      <c r="N632">
        <v>79115300</v>
      </c>
      <c r="O632">
        <v>67</v>
      </c>
      <c r="P632" t="s">
        <v>15496</v>
      </c>
      <c r="Q632">
        <v>67</v>
      </c>
      <c r="R632" t="s">
        <v>15497</v>
      </c>
      <c r="S632">
        <v>700706999590077</v>
      </c>
      <c r="T632" t="s">
        <v>1640</v>
      </c>
      <c r="U632" t="s">
        <v>1641</v>
      </c>
      <c r="V632" t="s">
        <v>15469</v>
      </c>
    </row>
    <row r="633" spans="1:22" x14ac:dyDescent="0.25">
      <c r="A633">
        <v>639</v>
      </c>
      <c r="B633" t="s">
        <v>15498</v>
      </c>
      <c r="C633" t="str">
        <f t="shared" si="26"/>
        <v xml:space="preserve">MARIA EDUARDA RAMOS MENDES  </v>
      </c>
      <c r="D633" t="s">
        <v>10</v>
      </c>
      <c r="E633">
        <v>8125397108</v>
      </c>
      <c r="F633" t="s">
        <v>12</v>
      </c>
      <c r="G633" t="s">
        <v>12</v>
      </c>
      <c r="H633" t="s">
        <v>15500</v>
      </c>
      <c r="I633" t="s">
        <v>37</v>
      </c>
      <c r="J633">
        <v>1363</v>
      </c>
      <c r="K633" t="s">
        <v>362</v>
      </c>
      <c r="L633" t="s">
        <v>28</v>
      </c>
      <c r="M633" t="s">
        <v>14</v>
      </c>
      <c r="N633">
        <v>79116270</v>
      </c>
      <c r="O633">
        <v>67</v>
      </c>
      <c r="P633">
        <v>992220302</v>
      </c>
      <c r="Q633">
        <v>67</v>
      </c>
      <c r="R633">
        <v>2525520</v>
      </c>
      <c r="S633">
        <v>898002726084151</v>
      </c>
      <c r="T633" t="s">
        <v>1642</v>
      </c>
      <c r="U633" t="s">
        <v>1643</v>
      </c>
      <c r="V633" t="s">
        <v>15469</v>
      </c>
    </row>
    <row r="634" spans="1:22" x14ac:dyDescent="0.25">
      <c r="A634">
        <v>640</v>
      </c>
      <c r="B634" t="s">
        <v>15501</v>
      </c>
      <c r="C634" t="str">
        <f t="shared" si="26"/>
        <v xml:space="preserve">MARINALVA DOS SANTOS RAMOS MENDES  </v>
      </c>
      <c r="D634" t="s">
        <v>10</v>
      </c>
      <c r="E634">
        <v>52882888104</v>
      </c>
      <c r="F634" t="s">
        <v>12</v>
      </c>
      <c r="G634" t="s">
        <v>24</v>
      </c>
      <c r="H634" t="s">
        <v>15503</v>
      </c>
      <c r="I634" t="s">
        <v>37</v>
      </c>
      <c r="J634">
        <v>1363</v>
      </c>
      <c r="K634" t="s">
        <v>362</v>
      </c>
      <c r="L634" t="s">
        <v>28</v>
      </c>
      <c r="M634" t="s">
        <v>14</v>
      </c>
      <c r="N634">
        <v>79116270</v>
      </c>
      <c r="O634">
        <v>67</v>
      </c>
      <c r="P634">
        <v>992220302</v>
      </c>
      <c r="S634">
        <v>1247605056500180</v>
      </c>
      <c r="T634" t="s">
        <v>1644</v>
      </c>
      <c r="U634" t="s">
        <v>1645</v>
      </c>
      <c r="V634" t="s">
        <v>15469</v>
      </c>
    </row>
    <row r="635" spans="1:22" x14ac:dyDescent="0.25">
      <c r="A635">
        <v>641</v>
      </c>
      <c r="B635" t="s">
        <v>15504</v>
      </c>
      <c r="C635" t="str">
        <f t="shared" si="26"/>
        <v xml:space="preserve">JAKELINE DE CARVALHO CHALES </v>
      </c>
      <c r="D635" t="s">
        <v>10</v>
      </c>
      <c r="E635">
        <v>1523246154</v>
      </c>
      <c r="F635" t="s">
        <v>12</v>
      </c>
      <c r="G635" t="s">
        <v>12</v>
      </c>
      <c r="H635" t="s">
        <v>15506</v>
      </c>
      <c r="I635" t="s">
        <v>15507</v>
      </c>
      <c r="J635">
        <v>242</v>
      </c>
      <c r="K635" t="s">
        <v>1646</v>
      </c>
      <c r="L635" t="s">
        <v>64</v>
      </c>
      <c r="M635" t="s">
        <v>14</v>
      </c>
      <c r="N635">
        <v>79115371</v>
      </c>
      <c r="O635">
        <v>67</v>
      </c>
      <c r="P635">
        <v>992253833</v>
      </c>
      <c r="S635">
        <v>700007509976000</v>
      </c>
      <c r="T635" t="s">
        <v>1647</v>
      </c>
      <c r="V635" t="s">
        <v>15469</v>
      </c>
    </row>
    <row r="636" spans="1:22" x14ac:dyDescent="0.25">
      <c r="A636">
        <v>642</v>
      </c>
      <c r="B636" t="s">
        <v>15508</v>
      </c>
      <c r="C636" t="str">
        <f t="shared" si="26"/>
        <v xml:space="preserve">ROSA MADALENA GOMES </v>
      </c>
      <c r="D636" t="s">
        <v>10</v>
      </c>
      <c r="E636">
        <v>89456661172</v>
      </c>
      <c r="F636" t="s">
        <v>12</v>
      </c>
      <c r="G636" t="s">
        <v>12</v>
      </c>
      <c r="H636" t="s">
        <v>15510</v>
      </c>
      <c r="I636" t="s">
        <v>1648</v>
      </c>
      <c r="J636">
        <v>607</v>
      </c>
      <c r="K636" t="s">
        <v>1139</v>
      </c>
      <c r="L636" t="s">
        <v>1649</v>
      </c>
      <c r="M636" t="s">
        <v>14</v>
      </c>
      <c r="O636">
        <v>67</v>
      </c>
      <c r="P636">
        <v>991936153</v>
      </c>
      <c r="Q636">
        <v>67</v>
      </c>
      <c r="R636">
        <v>32113022</v>
      </c>
      <c r="S636">
        <v>705006200386957</v>
      </c>
      <c r="T636" t="s">
        <v>1211</v>
      </c>
      <c r="U636" t="s">
        <v>1650</v>
      </c>
      <c r="V636" t="s">
        <v>15469</v>
      </c>
    </row>
    <row r="637" spans="1:22" x14ac:dyDescent="0.25">
      <c r="A637">
        <v>643</v>
      </c>
      <c r="B637" t="s">
        <v>15511</v>
      </c>
      <c r="C637" t="str">
        <f t="shared" si="26"/>
        <v xml:space="preserve">MARCIA GOMES FREIRE  </v>
      </c>
      <c r="D637" t="s">
        <v>10</v>
      </c>
      <c r="E637">
        <v>35711540106</v>
      </c>
      <c r="F637" t="s">
        <v>12</v>
      </c>
      <c r="G637" t="s">
        <v>72</v>
      </c>
      <c r="H637" t="s">
        <v>15513</v>
      </c>
      <c r="I637" t="s">
        <v>1651</v>
      </c>
      <c r="J637">
        <v>299</v>
      </c>
      <c r="K637" t="s">
        <v>1652</v>
      </c>
      <c r="L637" t="s">
        <v>28</v>
      </c>
      <c r="M637" t="s">
        <v>14</v>
      </c>
      <c r="O637">
        <v>67</v>
      </c>
      <c r="P637">
        <v>996409505</v>
      </c>
      <c r="S637">
        <v>704109138029576</v>
      </c>
      <c r="T637" t="s">
        <v>1653</v>
      </c>
      <c r="U637" t="s">
        <v>1654</v>
      </c>
      <c r="V637" t="s">
        <v>15469</v>
      </c>
    </row>
    <row r="638" spans="1:22" x14ac:dyDescent="0.25">
      <c r="A638">
        <v>644</v>
      </c>
      <c r="B638" t="s">
        <v>15514</v>
      </c>
      <c r="C638" t="str">
        <f t="shared" si="26"/>
        <v xml:space="preserve">REGIANEDE REZENDE OSSUNA  </v>
      </c>
      <c r="D638" t="s">
        <v>10</v>
      </c>
      <c r="E638">
        <v>1378604121</v>
      </c>
      <c r="F638" t="s">
        <v>12</v>
      </c>
      <c r="G638" t="s">
        <v>12</v>
      </c>
      <c r="H638" t="s">
        <v>15516</v>
      </c>
      <c r="I638" t="s">
        <v>1655</v>
      </c>
      <c r="J638">
        <v>655</v>
      </c>
      <c r="K638" t="s">
        <v>1656</v>
      </c>
      <c r="L638" t="s">
        <v>28</v>
      </c>
      <c r="M638" t="s">
        <v>14</v>
      </c>
      <c r="N638">
        <v>79050080</v>
      </c>
      <c r="O638">
        <v>67</v>
      </c>
      <c r="P638">
        <v>984118924</v>
      </c>
      <c r="S638">
        <v>2096555206800010</v>
      </c>
      <c r="T638" t="s">
        <v>1580</v>
      </c>
      <c r="U638" t="s">
        <v>1657</v>
      </c>
      <c r="V638" t="s">
        <v>15469</v>
      </c>
    </row>
    <row r="639" spans="1:22" x14ac:dyDescent="0.25">
      <c r="A639">
        <v>645</v>
      </c>
      <c r="B639" t="s">
        <v>15517</v>
      </c>
      <c r="C639" t="str">
        <f t="shared" si="26"/>
        <v xml:space="preserve">MARLIN APARECIDA SANT ANA </v>
      </c>
      <c r="D639" t="s">
        <v>10</v>
      </c>
      <c r="E639">
        <v>52871029172</v>
      </c>
      <c r="F639" t="s">
        <v>32</v>
      </c>
      <c r="G639" t="s">
        <v>72</v>
      </c>
      <c r="H639" t="s">
        <v>15519</v>
      </c>
      <c r="I639" t="s">
        <v>1658</v>
      </c>
      <c r="J639">
        <v>105</v>
      </c>
      <c r="K639" t="s">
        <v>15520</v>
      </c>
      <c r="L639" t="s">
        <v>28</v>
      </c>
      <c r="M639" t="s">
        <v>14</v>
      </c>
      <c r="N639">
        <v>79042872</v>
      </c>
      <c r="O639">
        <v>67</v>
      </c>
      <c r="P639">
        <v>8992299529</v>
      </c>
      <c r="S639">
        <v>706401619053284</v>
      </c>
      <c r="T639" t="s">
        <v>1659</v>
      </c>
      <c r="U639" t="s">
        <v>1660</v>
      </c>
      <c r="V639" t="s">
        <v>15469</v>
      </c>
    </row>
    <row r="640" spans="1:22" x14ac:dyDescent="0.25">
      <c r="A640">
        <v>646</v>
      </c>
      <c r="B640" t="s">
        <v>15521</v>
      </c>
      <c r="C640" t="str">
        <f t="shared" si="26"/>
        <v xml:space="preserve">NANCI BOMFIM REIS </v>
      </c>
      <c r="D640" t="s">
        <v>10</v>
      </c>
      <c r="E640">
        <v>56281943104</v>
      </c>
      <c r="F640" t="s">
        <v>32</v>
      </c>
      <c r="G640" t="s">
        <v>24</v>
      </c>
      <c r="H640" t="s">
        <v>15523</v>
      </c>
      <c r="I640" t="s">
        <v>1661</v>
      </c>
      <c r="J640">
        <v>147</v>
      </c>
      <c r="K640" t="s">
        <v>569</v>
      </c>
      <c r="L640" t="s">
        <v>28</v>
      </c>
      <c r="M640" t="s">
        <v>14</v>
      </c>
      <c r="N640">
        <v>79018090</v>
      </c>
      <c r="O640">
        <v>67</v>
      </c>
      <c r="P640">
        <v>991113685</v>
      </c>
      <c r="S640">
        <v>709802074118695</v>
      </c>
      <c r="T640" t="s">
        <v>1662</v>
      </c>
      <c r="U640" t="s">
        <v>1663</v>
      </c>
      <c r="V640" t="s">
        <v>15469</v>
      </c>
    </row>
    <row r="641" spans="1:22" x14ac:dyDescent="0.25">
      <c r="A641">
        <v>647</v>
      </c>
      <c r="B641" t="s">
        <v>15524</v>
      </c>
      <c r="C641" t="str">
        <f t="shared" si="26"/>
        <v xml:space="preserve">ROSIMEIRE MOERETI NOGUEIRA </v>
      </c>
      <c r="D641" t="s">
        <v>10</v>
      </c>
      <c r="E641">
        <v>1161645144</v>
      </c>
      <c r="F641" t="s">
        <v>32</v>
      </c>
      <c r="G641" t="s">
        <v>24</v>
      </c>
      <c r="H641" t="s">
        <v>15526</v>
      </c>
      <c r="I641" t="s">
        <v>633</v>
      </c>
      <c r="J641">
        <v>66</v>
      </c>
      <c r="K641" t="s">
        <v>155</v>
      </c>
      <c r="L641" t="s">
        <v>28</v>
      </c>
      <c r="M641" t="s">
        <v>14</v>
      </c>
      <c r="N641">
        <v>79091030</v>
      </c>
      <c r="O641">
        <v>67</v>
      </c>
      <c r="P641">
        <v>92607246</v>
      </c>
      <c r="Q641">
        <v>67</v>
      </c>
      <c r="S641">
        <v>700002887849004</v>
      </c>
      <c r="T641" t="s">
        <v>1664</v>
      </c>
      <c r="V641" t="s">
        <v>15469</v>
      </c>
    </row>
    <row r="642" spans="1:22" x14ac:dyDescent="0.25">
      <c r="A642">
        <v>648</v>
      </c>
      <c r="B642" t="s">
        <v>15527</v>
      </c>
      <c r="C642" t="str">
        <f t="shared" si="26"/>
        <v xml:space="preserve">ROSILENE FERREIRA DA MOTA </v>
      </c>
      <c r="D642" t="s">
        <v>10</v>
      </c>
      <c r="E642">
        <v>418534152</v>
      </c>
      <c r="F642" t="s">
        <v>32</v>
      </c>
      <c r="G642" t="s">
        <v>12</v>
      </c>
      <c r="H642" t="s">
        <v>15529</v>
      </c>
      <c r="I642" t="s">
        <v>349</v>
      </c>
      <c r="J642">
        <v>230</v>
      </c>
      <c r="K642" t="s">
        <v>350</v>
      </c>
      <c r="L642" t="s">
        <v>28</v>
      </c>
      <c r="M642" t="s">
        <v>14</v>
      </c>
      <c r="N642">
        <v>79013410</v>
      </c>
      <c r="O642">
        <v>67</v>
      </c>
      <c r="P642">
        <v>91942374</v>
      </c>
      <c r="Q642">
        <v>67</v>
      </c>
      <c r="S642">
        <v>708005337196626</v>
      </c>
      <c r="T642" t="s">
        <v>1665</v>
      </c>
      <c r="U642" t="s">
        <v>1666</v>
      </c>
      <c r="V642" t="s">
        <v>15469</v>
      </c>
    </row>
    <row r="643" spans="1:22" x14ac:dyDescent="0.25">
      <c r="A643">
        <v>649</v>
      </c>
      <c r="B643" t="s">
        <v>15530</v>
      </c>
      <c r="C643" t="str">
        <f t="shared" si="26"/>
        <v xml:space="preserve">MARIA DULCE GONÇALVES </v>
      </c>
      <c r="D643" t="s">
        <v>10</v>
      </c>
      <c r="E643">
        <v>51964120187</v>
      </c>
      <c r="F643" t="s">
        <v>32</v>
      </c>
      <c r="G643" t="s">
        <v>24</v>
      </c>
      <c r="H643" t="s">
        <v>15532</v>
      </c>
      <c r="I643" t="s">
        <v>359</v>
      </c>
      <c r="J643">
        <v>1268</v>
      </c>
      <c r="K643" t="s">
        <v>231</v>
      </c>
      <c r="L643" t="s">
        <v>28</v>
      </c>
      <c r="M643" t="s">
        <v>14</v>
      </c>
      <c r="N643">
        <v>79112205</v>
      </c>
      <c r="O643">
        <v>67</v>
      </c>
      <c r="P643">
        <v>93033047</v>
      </c>
      <c r="Q643">
        <v>67</v>
      </c>
      <c r="S643">
        <v>7015008601189750</v>
      </c>
      <c r="T643" t="s">
        <v>1667</v>
      </c>
      <c r="U643" t="s">
        <v>1668</v>
      </c>
      <c r="V643" t="s">
        <v>15469</v>
      </c>
    </row>
    <row r="644" spans="1:22" x14ac:dyDescent="0.25">
      <c r="A644">
        <v>650</v>
      </c>
      <c r="B644" t="s">
        <v>15533</v>
      </c>
      <c r="C644" t="str">
        <f t="shared" si="26"/>
        <v xml:space="preserve">TELMA REGINA CORREA PINHEIRO RODRIGUES </v>
      </c>
      <c r="D644" t="s">
        <v>10</v>
      </c>
      <c r="E644">
        <v>55491197149</v>
      </c>
      <c r="F644" t="s">
        <v>17</v>
      </c>
      <c r="G644" t="s">
        <v>24</v>
      </c>
      <c r="H644" t="s">
        <v>15535</v>
      </c>
      <c r="I644" t="s">
        <v>848</v>
      </c>
      <c r="J644">
        <v>1864</v>
      </c>
      <c r="K644" t="s">
        <v>120</v>
      </c>
      <c r="L644" t="s">
        <v>28</v>
      </c>
      <c r="M644" t="s">
        <v>14</v>
      </c>
      <c r="N644">
        <v>79117034</v>
      </c>
      <c r="O644">
        <v>67</v>
      </c>
      <c r="P644">
        <v>996462414</v>
      </c>
      <c r="Q644">
        <v>67</v>
      </c>
      <c r="S644">
        <v>124041967090002</v>
      </c>
      <c r="T644" t="s">
        <v>1669</v>
      </c>
      <c r="U644" t="s">
        <v>1670</v>
      </c>
      <c r="V644" t="s">
        <v>15469</v>
      </c>
    </row>
    <row r="645" spans="1:22" x14ac:dyDescent="0.25">
      <c r="A645">
        <v>651</v>
      </c>
      <c r="B645" t="s">
        <v>15536</v>
      </c>
      <c r="C645" t="str">
        <f t="shared" si="26"/>
        <v xml:space="preserve">MARTA FREITAS BRITO </v>
      </c>
      <c r="D645" t="s">
        <v>10</v>
      </c>
      <c r="E645">
        <v>73711209149</v>
      </c>
      <c r="F645" t="s">
        <v>32</v>
      </c>
      <c r="G645" t="s">
        <v>12</v>
      </c>
      <c r="H645" t="s">
        <v>15538</v>
      </c>
      <c r="I645" t="s">
        <v>15539</v>
      </c>
      <c r="J645">
        <v>60</v>
      </c>
      <c r="K645" t="s">
        <v>523</v>
      </c>
      <c r="L645" t="s">
        <v>28</v>
      </c>
      <c r="M645" t="s">
        <v>14</v>
      </c>
      <c r="N645">
        <v>79065252</v>
      </c>
      <c r="P645">
        <v>992985135</v>
      </c>
      <c r="S645">
        <v>200271944700051</v>
      </c>
      <c r="T645" t="s">
        <v>15540</v>
      </c>
      <c r="U645" t="s">
        <v>1671</v>
      </c>
      <c r="V645" t="s">
        <v>15469</v>
      </c>
    </row>
    <row r="646" spans="1:22" x14ac:dyDescent="0.25">
      <c r="A646">
        <v>652</v>
      </c>
      <c r="B646" t="s">
        <v>15541</v>
      </c>
      <c r="C646" t="str">
        <f t="shared" si="26"/>
        <v xml:space="preserve">ALDO CRISTINO </v>
      </c>
      <c r="D646" t="s">
        <v>15</v>
      </c>
      <c r="E646">
        <v>42158281120</v>
      </c>
      <c r="F646" t="s">
        <v>17</v>
      </c>
      <c r="G646" t="s">
        <v>24</v>
      </c>
      <c r="H646" t="s">
        <v>15543</v>
      </c>
      <c r="I646" t="s">
        <v>1672</v>
      </c>
      <c r="J646">
        <v>56</v>
      </c>
      <c r="K646" t="s">
        <v>949</v>
      </c>
      <c r="L646" t="s">
        <v>28</v>
      </c>
      <c r="M646" t="s">
        <v>14</v>
      </c>
      <c r="N646">
        <v>79032182</v>
      </c>
      <c r="O646">
        <v>67</v>
      </c>
      <c r="P646">
        <v>998363373</v>
      </c>
      <c r="Q646">
        <v>67</v>
      </c>
      <c r="S646">
        <v>513002507000159</v>
      </c>
      <c r="T646" t="s">
        <v>1673</v>
      </c>
      <c r="U646" t="s">
        <v>1674</v>
      </c>
      <c r="V646" t="s">
        <v>15469</v>
      </c>
    </row>
    <row r="647" spans="1:22" x14ac:dyDescent="0.25">
      <c r="A647">
        <v>653</v>
      </c>
      <c r="B647" t="s">
        <v>15544</v>
      </c>
      <c r="C647" t="str">
        <f t="shared" si="26"/>
        <v xml:space="preserve">RAFAELLY VITORIA DOS SANTOS ROCHA </v>
      </c>
      <c r="D647" t="s">
        <v>10</v>
      </c>
      <c r="E647">
        <v>9359570141</v>
      </c>
      <c r="F647" t="s">
        <v>17</v>
      </c>
      <c r="G647" t="s">
        <v>12</v>
      </c>
      <c r="H647" t="s">
        <v>15546</v>
      </c>
      <c r="I647" t="s">
        <v>640</v>
      </c>
      <c r="J647">
        <v>677</v>
      </c>
      <c r="K647" t="s">
        <v>362</v>
      </c>
      <c r="L647" t="s">
        <v>28</v>
      </c>
      <c r="M647" t="s">
        <v>14</v>
      </c>
      <c r="N647">
        <v>79116300</v>
      </c>
      <c r="O647">
        <v>67</v>
      </c>
      <c r="P647" t="s">
        <v>15547</v>
      </c>
      <c r="Q647">
        <v>67</v>
      </c>
      <c r="R647" t="s">
        <v>15548</v>
      </c>
      <c r="S647">
        <v>898003837998403</v>
      </c>
      <c r="T647" t="s">
        <v>15549</v>
      </c>
      <c r="U647" t="s">
        <v>1675</v>
      </c>
      <c r="V647" t="s">
        <v>15550</v>
      </c>
    </row>
    <row r="648" spans="1:22" x14ac:dyDescent="0.25">
      <c r="A648">
        <v>654</v>
      </c>
      <c r="B648" t="s">
        <v>15551</v>
      </c>
      <c r="C648" t="str">
        <f t="shared" si="26"/>
        <v xml:space="preserve">JULIANA DA SILVA BRITES  </v>
      </c>
      <c r="D648" t="s">
        <v>10</v>
      </c>
      <c r="E648">
        <v>9459056105</v>
      </c>
      <c r="F648" t="s">
        <v>12</v>
      </c>
      <c r="G648" t="s">
        <v>12</v>
      </c>
      <c r="H648" t="s">
        <v>15553</v>
      </c>
      <c r="I648" t="s">
        <v>1676</v>
      </c>
      <c r="J648">
        <v>2885</v>
      </c>
      <c r="K648" t="s">
        <v>238</v>
      </c>
      <c r="L648" t="s">
        <v>28</v>
      </c>
      <c r="M648" t="s">
        <v>14</v>
      </c>
      <c r="N648">
        <v>79112380</v>
      </c>
      <c r="O648">
        <v>67</v>
      </c>
      <c r="P648">
        <v>991782329</v>
      </c>
      <c r="Q648">
        <v>67</v>
      </c>
      <c r="R648">
        <v>992689272</v>
      </c>
      <c r="S648">
        <v>898000434747426</v>
      </c>
      <c r="T648" t="s">
        <v>1677</v>
      </c>
      <c r="U648" t="s">
        <v>1678</v>
      </c>
      <c r="V648" t="s">
        <v>15550</v>
      </c>
    </row>
    <row r="649" spans="1:22" x14ac:dyDescent="0.25">
      <c r="A649">
        <v>655</v>
      </c>
      <c r="B649" t="s">
        <v>15554</v>
      </c>
      <c r="C649" t="str">
        <f t="shared" si="26"/>
        <v xml:space="preserve">TÂNIiA DE MATOS LOBO M. RUIZ  </v>
      </c>
      <c r="D649" t="s">
        <v>10</v>
      </c>
      <c r="E649">
        <v>52816109100</v>
      </c>
      <c r="F649" t="s">
        <v>12</v>
      </c>
      <c r="G649" t="s">
        <v>24</v>
      </c>
      <c r="H649" t="s">
        <v>15556</v>
      </c>
      <c r="I649" t="s">
        <v>1679</v>
      </c>
      <c r="J649">
        <v>113</v>
      </c>
      <c r="K649" t="s">
        <v>401</v>
      </c>
      <c r="L649" t="s">
        <v>28</v>
      </c>
      <c r="M649" t="s">
        <v>14</v>
      </c>
      <c r="N649">
        <v>79033281</v>
      </c>
      <c r="O649">
        <v>67</v>
      </c>
      <c r="P649">
        <v>992344667</v>
      </c>
      <c r="S649">
        <v>2.00003054467E+16</v>
      </c>
      <c r="T649" t="s">
        <v>15557</v>
      </c>
      <c r="U649" t="s">
        <v>15558</v>
      </c>
      <c r="V649" t="s">
        <v>15550</v>
      </c>
    </row>
    <row r="650" spans="1:22" x14ac:dyDescent="0.25">
      <c r="A650">
        <v>656</v>
      </c>
      <c r="B650" t="s">
        <v>15559</v>
      </c>
      <c r="C650" t="str">
        <f t="shared" si="26"/>
        <v xml:space="preserve">BIANCA LAZARO DE OLIVEIRA E SILVA </v>
      </c>
      <c r="D650" t="s">
        <v>10</v>
      </c>
      <c r="F650" t="s">
        <v>32</v>
      </c>
      <c r="G650" t="s">
        <v>12</v>
      </c>
      <c r="H650" t="s">
        <v>15560</v>
      </c>
      <c r="I650" t="s">
        <v>1271</v>
      </c>
      <c r="J650">
        <v>217</v>
      </c>
      <c r="K650" t="s">
        <v>450</v>
      </c>
      <c r="L650" t="s">
        <v>28</v>
      </c>
      <c r="M650" t="s">
        <v>14</v>
      </c>
      <c r="N650">
        <v>79117008</v>
      </c>
      <c r="O650">
        <v>67</v>
      </c>
      <c r="P650" t="s">
        <v>15561</v>
      </c>
      <c r="Q650">
        <v>67</v>
      </c>
      <c r="S650">
        <v>898002806946117</v>
      </c>
      <c r="T650" t="s">
        <v>15562</v>
      </c>
      <c r="V650" t="s">
        <v>15550</v>
      </c>
    </row>
    <row r="651" spans="1:22" x14ac:dyDescent="0.25">
      <c r="A651">
        <v>657</v>
      </c>
      <c r="B651" t="s">
        <v>15563</v>
      </c>
      <c r="C651" t="str">
        <f t="shared" si="26"/>
        <v xml:space="preserve">ERNESTINA BARBOSA DA SILVA  </v>
      </c>
      <c r="D651" t="s">
        <v>10</v>
      </c>
      <c r="E651">
        <v>29462940134</v>
      </c>
      <c r="F651" t="s">
        <v>17</v>
      </c>
      <c r="G651" t="s">
        <v>12</v>
      </c>
      <c r="H651" t="s">
        <v>15565</v>
      </c>
      <c r="I651" t="s">
        <v>15566</v>
      </c>
      <c r="J651">
        <v>60</v>
      </c>
      <c r="K651" t="s">
        <v>1680</v>
      </c>
      <c r="O651">
        <v>67</v>
      </c>
      <c r="P651">
        <v>99264468</v>
      </c>
      <c r="S651">
        <v>701408670839635</v>
      </c>
      <c r="V651" t="s">
        <v>15550</v>
      </c>
    </row>
    <row r="652" spans="1:22" x14ac:dyDescent="0.25">
      <c r="A652">
        <v>658</v>
      </c>
      <c r="B652" t="s">
        <v>15567</v>
      </c>
      <c r="C652" t="str">
        <f t="shared" si="26"/>
        <v xml:space="preserve">HELOIZA HELENA PEREIRA DE OLIVEIRA </v>
      </c>
      <c r="D652" t="s">
        <v>10</v>
      </c>
      <c r="F652" t="s">
        <v>126</v>
      </c>
      <c r="G652" t="s">
        <v>12</v>
      </c>
      <c r="H652" t="s">
        <v>15568</v>
      </c>
      <c r="I652" t="s">
        <v>1681</v>
      </c>
      <c r="J652">
        <v>37</v>
      </c>
      <c r="K652" t="s">
        <v>15569</v>
      </c>
      <c r="L652" t="s">
        <v>64</v>
      </c>
      <c r="M652" t="s">
        <v>14</v>
      </c>
      <c r="O652">
        <v>67</v>
      </c>
      <c r="P652">
        <v>93328506</v>
      </c>
      <c r="Q652">
        <v>67</v>
      </c>
      <c r="R652">
        <v>33611294</v>
      </c>
      <c r="S652">
        <v>898003873632995</v>
      </c>
      <c r="T652" t="s">
        <v>15570</v>
      </c>
      <c r="V652" t="s">
        <v>15550</v>
      </c>
    </row>
    <row r="653" spans="1:22" x14ac:dyDescent="0.25">
      <c r="A653">
        <v>659</v>
      </c>
      <c r="B653" t="s">
        <v>15571</v>
      </c>
      <c r="C653" t="str">
        <f t="shared" si="26"/>
        <v xml:space="preserve">LUCINEIA CARNEIRO COSTA </v>
      </c>
      <c r="D653" t="s">
        <v>10</v>
      </c>
      <c r="E653">
        <v>57997500120</v>
      </c>
      <c r="F653" t="s">
        <v>32</v>
      </c>
      <c r="G653" t="s">
        <v>24</v>
      </c>
      <c r="H653" t="s">
        <v>15573</v>
      </c>
      <c r="I653" t="s">
        <v>1682</v>
      </c>
      <c r="J653">
        <v>73</v>
      </c>
      <c r="K653" t="s">
        <v>1683</v>
      </c>
      <c r="L653" t="s">
        <v>64</v>
      </c>
      <c r="M653" t="s">
        <v>14</v>
      </c>
      <c r="O653">
        <v>67</v>
      </c>
      <c r="P653">
        <v>92703334</v>
      </c>
      <c r="Q653">
        <v>67</v>
      </c>
      <c r="R653">
        <v>92330427</v>
      </c>
      <c r="S653">
        <v>1894730</v>
      </c>
      <c r="T653" t="s">
        <v>1684</v>
      </c>
      <c r="V653" t="s">
        <v>15550</v>
      </c>
    </row>
    <row r="654" spans="1:22" x14ac:dyDescent="0.25">
      <c r="A654">
        <v>660</v>
      </c>
      <c r="B654" t="s">
        <v>15574</v>
      </c>
      <c r="C654" t="str">
        <f t="shared" si="26"/>
        <v xml:space="preserve">FELIPE FISCHER GRI </v>
      </c>
      <c r="D654" t="s">
        <v>15</v>
      </c>
      <c r="F654" t="s">
        <v>12</v>
      </c>
      <c r="G654" t="s">
        <v>12</v>
      </c>
      <c r="H654" t="s">
        <v>13853</v>
      </c>
      <c r="I654" t="s">
        <v>15575</v>
      </c>
      <c r="J654">
        <v>925</v>
      </c>
      <c r="K654" t="s">
        <v>219</v>
      </c>
      <c r="O654">
        <v>67</v>
      </c>
      <c r="P654">
        <v>999028616</v>
      </c>
      <c r="S654">
        <v>98002799514121</v>
      </c>
      <c r="T654" t="s">
        <v>1685</v>
      </c>
      <c r="U654" t="s">
        <v>15576</v>
      </c>
      <c r="V654" t="s">
        <v>15577</v>
      </c>
    </row>
    <row r="655" spans="1:22" x14ac:dyDescent="0.25">
      <c r="A655">
        <v>661</v>
      </c>
      <c r="B655" t="s">
        <v>15578</v>
      </c>
      <c r="C655" t="str">
        <f t="shared" si="26"/>
        <v xml:space="preserve">RENATO RODRIGUES DOS SANTOS  </v>
      </c>
      <c r="D655" t="s">
        <v>10</v>
      </c>
      <c r="E655">
        <v>71546154</v>
      </c>
      <c r="F655" t="s">
        <v>12</v>
      </c>
      <c r="G655" t="s">
        <v>72</v>
      </c>
      <c r="H655" t="s">
        <v>15580</v>
      </c>
      <c r="I655" t="s">
        <v>102</v>
      </c>
      <c r="J655">
        <v>272</v>
      </c>
      <c r="K655" t="s">
        <v>12886</v>
      </c>
      <c r="L655" t="s">
        <v>28</v>
      </c>
      <c r="M655" t="s">
        <v>14</v>
      </c>
      <c r="N655">
        <v>79106030</v>
      </c>
      <c r="O655">
        <v>67</v>
      </c>
      <c r="P655">
        <v>992136852</v>
      </c>
      <c r="S655">
        <v>70670054505918</v>
      </c>
      <c r="T655" t="s">
        <v>1686</v>
      </c>
      <c r="U655" t="s">
        <v>13883</v>
      </c>
      <c r="V655" t="s">
        <v>15577</v>
      </c>
    </row>
    <row r="656" spans="1:22" x14ac:dyDescent="0.25">
      <c r="A656">
        <v>662</v>
      </c>
      <c r="B656" t="s">
        <v>15581</v>
      </c>
      <c r="C656" t="str">
        <f t="shared" ref="C656:C687" si="27">LEFT(B656,SEARCH("(",B656)-1)</f>
        <v xml:space="preserve">STFANI BRUNA  DA SILVA </v>
      </c>
      <c r="D656" t="s">
        <v>10</v>
      </c>
      <c r="E656">
        <v>6895984160</v>
      </c>
      <c r="F656" t="s">
        <v>12</v>
      </c>
      <c r="G656" t="s">
        <v>12</v>
      </c>
      <c r="H656" t="s">
        <v>15583</v>
      </c>
      <c r="I656" t="s">
        <v>14559</v>
      </c>
      <c r="J656">
        <v>949</v>
      </c>
      <c r="K656" t="s">
        <v>120</v>
      </c>
      <c r="L656" t="s">
        <v>28</v>
      </c>
      <c r="M656" t="s">
        <v>14</v>
      </c>
      <c r="N656">
        <v>79116191</v>
      </c>
      <c r="O656">
        <v>67</v>
      </c>
      <c r="P656">
        <v>992055288</v>
      </c>
      <c r="Q656">
        <v>67</v>
      </c>
      <c r="R656">
        <v>33654963</v>
      </c>
      <c r="S656">
        <v>706208565802266</v>
      </c>
      <c r="T656" t="s">
        <v>1687</v>
      </c>
      <c r="U656" t="s">
        <v>1688</v>
      </c>
      <c r="V656" t="s">
        <v>15577</v>
      </c>
    </row>
    <row r="657" spans="1:22" x14ac:dyDescent="0.25">
      <c r="A657">
        <v>663</v>
      </c>
      <c r="B657" t="s">
        <v>15584</v>
      </c>
      <c r="C657" t="str">
        <f t="shared" si="27"/>
        <v xml:space="preserve">VERA LUCIA FREITAS DA SILVA </v>
      </c>
      <c r="D657" t="s">
        <v>10</v>
      </c>
      <c r="E657">
        <v>34385207100</v>
      </c>
      <c r="F657" t="s">
        <v>32</v>
      </c>
      <c r="G657" t="s">
        <v>11</v>
      </c>
      <c r="H657" t="s">
        <v>15586</v>
      </c>
      <c r="I657" t="s">
        <v>1689</v>
      </c>
      <c r="J657">
        <v>284</v>
      </c>
      <c r="K657" t="s">
        <v>1690</v>
      </c>
      <c r="L657" t="s">
        <v>28</v>
      </c>
      <c r="M657" t="s">
        <v>14</v>
      </c>
      <c r="N657">
        <v>79107310</v>
      </c>
      <c r="O657">
        <v>67</v>
      </c>
      <c r="P657" t="s">
        <v>15587</v>
      </c>
      <c r="Q657">
        <v>67</v>
      </c>
      <c r="R657" t="s">
        <v>15588</v>
      </c>
      <c r="S657">
        <v>708409260523768</v>
      </c>
      <c r="T657" t="s">
        <v>1691</v>
      </c>
      <c r="U657" t="s">
        <v>1692</v>
      </c>
      <c r="V657" t="s">
        <v>15589</v>
      </c>
    </row>
    <row r="658" spans="1:22" x14ac:dyDescent="0.25">
      <c r="A658">
        <v>664</v>
      </c>
      <c r="B658" t="s">
        <v>15590</v>
      </c>
      <c r="C658" t="str">
        <f t="shared" si="27"/>
        <v xml:space="preserve">YCARO GABRIEL DA SILVA COSTA </v>
      </c>
      <c r="D658" t="s">
        <v>15</v>
      </c>
      <c r="F658" t="s">
        <v>32</v>
      </c>
      <c r="G658" t="s">
        <v>12</v>
      </c>
      <c r="H658" t="s">
        <v>15591</v>
      </c>
      <c r="I658" t="s">
        <v>15182</v>
      </c>
      <c r="J658">
        <v>18</v>
      </c>
      <c r="K658" t="s">
        <v>201</v>
      </c>
      <c r="L658" t="s">
        <v>28</v>
      </c>
      <c r="M658" t="s">
        <v>14</v>
      </c>
      <c r="N658">
        <v>79107370</v>
      </c>
      <c r="O658">
        <v>67</v>
      </c>
      <c r="P658" t="s">
        <v>15592</v>
      </c>
      <c r="Q658">
        <v>67</v>
      </c>
      <c r="R658" t="s">
        <v>15593</v>
      </c>
      <c r="S658">
        <v>898004611059407</v>
      </c>
      <c r="T658" t="s">
        <v>1693</v>
      </c>
      <c r="U658" t="s">
        <v>1694</v>
      </c>
      <c r="V658" t="s">
        <v>15577</v>
      </c>
    </row>
    <row r="659" spans="1:22" x14ac:dyDescent="0.25">
      <c r="A659">
        <v>665</v>
      </c>
      <c r="B659" t="s">
        <v>15594</v>
      </c>
      <c r="C659" t="str">
        <f t="shared" si="27"/>
        <v xml:space="preserve">JOAQUIM KATSUICO  MORI </v>
      </c>
      <c r="D659" t="s">
        <v>15</v>
      </c>
      <c r="E659">
        <v>801291100</v>
      </c>
      <c r="F659" t="s">
        <v>12</v>
      </c>
      <c r="G659" t="s">
        <v>24</v>
      </c>
      <c r="H659" t="s">
        <v>15596</v>
      </c>
      <c r="I659" t="s">
        <v>15597</v>
      </c>
      <c r="J659">
        <v>324</v>
      </c>
      <c r="K659" t="s">
        <v>12770</v>
      </c>
      <c r="L659" t="s">
        <v>28</v>
      </c>
      <c r="M659" t="s">
        <v>14</v>
      </c>
      <c r="N659">
        <v>79010040</v>
      </c>
      <c r="O659">
        <v>67</v>
      </c>
      <c r="P659">
        <v>992430184</v>
      </c>
      <c r="S659">
        <v>700301941704931</v>
      </c>
      <c r="T659" t="s">
        <v>1695</v>
      </c>
      <c r="U659" t="s">
        <v>1696</v>
      </c>
      <c r="V659" t="s">
        <v>15577</v>
      </c>
    </row>
    <row r="660" spans="1:22" x14ac:dyDescent="0.25">
      <c r="A660">
        <v>666</v>
      </c>
      <c r="B660" t="s">
        <v>15598</v>
      </c>
      <c r="C660" t="str">
        <f t="shared" si="27"/>
        <v xml:space="preserve">SILVIA IALLY DE ALBUQUERQUE SILVA </v>
      </c>
      <c r="D660" t="s">
        <v>10</v>
      </c>
      <c r="E660">
        <v>5260600185</v>
      </c>
      <c r="F660" t="s">
        <v>12</v>
      </c>
      <c r="G660" t="s">
        <v>12</v>
      </c>
      <c r="H660" t="s">
        <v>15600</v>
      </c>
      <c r="I660" t="s">
        <v>15601</v>
      </c>
      <c r="J660" t="s">
        <v>1698</v>
      </c>
      <c r="K660" t="s">
        <v>70</v>
      </c>
      <c r="L660" t="s">
        <v>28</v>
      </c>
      <c r="M660" t="s">
        <v>14</v>
      </c>
      <c r="N660">
        <v>79117000</v>
      </c>
      <c r="O660">
        <v>67</v>
      </c>
      <c r="P660">
        <v>991292216</v>
      </c>
      <c r="S660">
        <v>700701946685176</v>
      </c>
      <c r="T660" t="s">
        <v>15602</v>
      </c>
      <c r="U660" t="s">
        <v>1697</v>
      </c>
      <c r="V660" t="s">
        <v>15577</v>
      </c>
    </row>
    <row r="661" spans="1:22" x14ac:dyDescent="0.25">
      <c r="A661">
        <v>667</v>
      </c>
      <c r="B661" t="s">
        <v>15603</v>
      </c>
      <c r="C661" t="str">
        <f t="shared" si="27"/>
        <v xml:space="preserve">VINÍCIUS DE ALBUQUERQUE FERREIRA  </v>
      </c>
      <c r="D661" t="s">
        <v>15</v>
      </c>
      <c r="F661" t="s">
        <v>12</v>
      </c>
      <c r="G661" t="s">
        <v>12</v>
      </c>
      <c r="H661" t="s">
        <v>15604</v>
      </c>
      <c r="I661" t="s">
        <v>15601</v>
      </c>
      <c r="J661" t="s">
        <v>1698</v>
      </c>
      <c r="K661" t="s">
        <v>70</v>
      </c>
      <c r="L661" t="s">
        <v>28</v>
      </c>
      <c r="M661" t="s">
        <v>14</v>
      </c>
      <c r="N661">
        <v>79117000</v>
      </c>
      <c r="O661">
        <v>67</v>
      </c>
      <c r="P661">
        <v>991292216</v>
      </c>
      <c r="S661">
        <v>898003838099690</v>
      </c>
      <c r="T661" t="s">
        <v>1699</v>
      </c>
      <c r="U661" t="s">
        <v>1700</v>
      </c>
      <c r="V661" t="s">
        <v>15577</v>
      </c>
    </row>
    <row r="662" spans="1:22" x14ac:dyDescent="0.25">
      <c r="A662">
        <v>668</v>
      </c>
      <c r="B662" t="s">
        <v>15605</v>
      </c>
      <c r="C662" t="str">
        <f t="shared" si="27"/>
        <v xml:space="preserve">BRUNA FLORENTINO MARQUES  </v>
      </c>
      <c r="D662" t="s">
        <v>10</v>
      </c>
      <c r="E662">
        <v>1834068185</v>
      </c>
      <c r="F662" t="s">
        <v>12</v>
      </c>
      <c r="G662" t="s">
        <v>12</v>
      </c>
      <c r="H662" t="s">
        <v>15607</v>
      </c>
      <c r="I662" t="s">
        <v>13473</v>
      </c>
      <c r="J662">
        <v>628</v>
      </c>
      <c r="K662" t="s">
        <v>201</v>
      </c>
      <c r="L662" t="s">
        <v>28</v>
      </c>
      <c r="M662" t="s">
        <v>14</v>
      </c>
      <c r="N662">
        <v>79107422</v>
      </c>
      <c r="O662">
        <v>67</v>
      </c>
      <c r="P662">
        <v>981291927</v>
      </c>
      <c r="Q662">
        <v>67</v>
      </c>
      <c r="R662">
        <v>998304323</v>
      </c>
      <c r="S662">
        <v>706900121480536</v>
      </c>
      <c r="T662" t="s">
        <v>1701</v>
      </c>
      <c r="U662" t="s">
        <v>1702</v>
      </c>
      <c r="V662" t="s">
        <v>15577</v>
      </c>
    </row>
    <row r="663" spans="1:22" x14ac:dyDescent="0.25">
      <c r="A663">
        <v>669</v>
      </c>
      <c r="B663" t="s">
        <v>15608</v>
      </c>
      <c r="C663" t="str">
        <f t="shared" si="27"/>
        <v xml:space="preserve">KARLA DE REZENDE SOUZA  </v>
      </c>
      <c r="D663" t="s">
        <v>10</v>
      </c>
      <c r="E663">
        <v>1927101174</v>
      </c>
      <c r="F663" t="s">
        <v>12</v>
      </c>
      <c r="G663" t="s">
        <v>24</v>
      </c>
      <c r="H663" t="s">
        <v>15610</v>
      </c>
      <c r="I663" t="s">
        <v>1703</v>
      </c>
      <c r="J663">
        <v>1050</v>
      </c>
      <c r="K663" t="s">
        <v>161</v>
      </c>
      <c r="L663" t="s">
        <v>28</v>
      </c>
      <c r="M663" t="s">
        <v>14</v>
      </c>
      <c r="N663">
        <v>79009020</v>
      </c>
      <c r="O663">
        <v>67</v>
      </c>
      <c r="P663">
        <v>981007957</v>
      </c>
      <c r="T663" t="s">
        <v>1704</v>
      </c>
      <c r="U663" t="s">
        <v>573</v>
      </c>
      <c r="V663" t="s">
        <v>15577</v>
      </c>
    </row>
    <row r="664" spans="1:22" x14ac:dyDescent="0.25">
      <c r="A664">
        <v>670</v>
      </c>
      <c r="B664" t="s">
        <v>15611</v>
      </c>
      <c r="C664" t="str">
        <f t="shared" si="27"/>
        <v xml:space="preserve">PEDRO HENRIQUE VIEIRA DA SILVA </v>
      </c>
      <c r="D664" t="s">
        <v>15</v>
      </c>
      <c r="E664">
        <v>7459753130</v>
      </c>
      <c r="F664" t="s">
        <v>17</v>
      </c>
      <c r="G664" t="s">
        <v>12</v>
      </c>
      <c r="H664" t="s">
        <v>15613</v>
      </c>
      <c r="I664" t="s">
        <v>1705</v>
      </c>
      <c r="J664">
        <v>31</v>
      </c>
      <c r="K664" t="s">
        <v>295</v>
      </c>
      <c r="L664" t="s">
        <v>28</v>
      </c>
      <c r="M664" t="s">
        <v>14</v>
      </c>
      <c r="N664">
        <v>79017154</v>
      </c>
      <c r="O664">
        <v>67</v>
      </c>
      <c r="P664" t="s">
        <v>15614</v>
      </c>
      <c r="Q664">
        <v>67</v>
      </c>
      <c r="R664" t="s">
        <v>15615</v>
      </c>
      <c r="S664">
        <v>704508359810411</v>
      </c>
      <c r="T664" t="s">
        <v>1706</v>
      </c>
      <c r="U664" t="s">
        <v>1707</v>
      </c>
      <c r="V664" t="s">
        <v>15577</v>
      </c>
    </row>
    <row r="665" spans="1:22" x14ac:dyDescent="0.25">
      <c r="A665">
        <v>671</v>
      </c>
      <c r="B665" t="s">
        <v>15616</v>
      </c>
      <c r="C665" t="str">
        <f t="shared" si="27"/>
        <v xml:space="preserve">MARCELLY LOURENTI AMORIM  </v>
      </c>
      <c r="D665" t="s">
        <v>10</v>
      </c>
      <c r="F665" t="s">
        <v>12</v>
      </c>
      <c r="G665" t="s">
        <v>12</v>
      </c>
      <c r="H665" t="s">
        <v>15617</v>
      </c>
      <c r="I665" t="s">
        <v>1708</v>
      </c>
      <c r="J665">
        <v>359</v>
      </c>
      <c r="K665" t="s">
        <v>161</v>
      </c>
      <c r="L665" t="s">
        <v>28</v>
      </c>
      <c r="M665" t="s">
        <v>14</v>
      </c>
      <c r="N665">
        <v>79009080</v>
      </c>
      <c r="O665">
        <v>67</v>
      </c>
      <c r="P665">
        <v>992488764</v>
      </c>
      <c r="Q665">
        <v>67</v>
      </c>
      <c r="R665">
        <v>992414475</v>
      </c>
      <c r="S665">
        <v>898004540957726</v>
      </c>
      <c r="T665" t="s">
        <v>15618</v>
      </c>
      <c r="U665" t="s">
        <v>15619</v>
      </c>
      <c r="V665" t="s">
        <v>15577</v>
      </c>
    </row>
    <row r="666" spans="1:22" x14ac:dyDescent="0.25">
      <c r="A666">
        <v>672</v>
      </c>
      <c r="B666" t="s">
        <v>15620</v>
      </c>
      <c r="C666" t="str">
        <f t="shared" si="27"/>
        <v xml:space="preserve">JANIO RODRIGUES DA SILVA </v>
      </c>
      <c r="D666" t="s">
        <v>15</v>
      </c>
      <c r="E666">
        <v>3996253800</v>
      </c>
      <c r="F666" t="s">
        <v>17</v>
      </c>
      <c r="G666" t="s">
        <v>72</v>
      </c>
      <c r="H666" t="s">
        <v>15622</v>
      </c>
      <c r="I666" t="s">
        <v>15623</v>
      </c>
      <c r="K666" t="s">
        <v>1465</v>
      </c>
      <c r="L666" t="s">
        <v>64</v>
      </c>
      <c r="M666" t="s">
        <v>14</v>
      </c>
      <c r="O666">
        <v>67</v>
      </c>
      <c r="P666" t="s">
        <v>15624</v>
      </c>
      <c r="R666">
        <v>91167557</v>
      </c>
      <c r="S666">
        <v>701003813423290</v>
      </c>
      <c r="T666" t="s">
        <v>1709</v>
      </c>
      <c r="U666" t="s">
        <v>1710</v>
      </c>
      <c r="V666" t="s">
        <v>15625</v>
      </c>
    </row>
    <row r="667" spans="1:22" x14ac:dyDescent="0.25">
      <c r="A667">
        <v>673</v>
      </c>
      <c r="B667" t="s">
        <v>15626</v>
      </c>
      <c r="C667" t="str">
        <f t="shared" si="27"/>
        <v xml:space="preserve">NATALIA BODADILHA COLOMBELLI </v>
      </c>
      <c r="D667" t="s">
        <v>10</v>
      </c>
      <c r="E667">
        <v>8340568108</v>
      </c>
      <c r="F667" t="s">
        <v>17</v>
      </c>
      <c r="G667" t="s">
        <v>12</v>
      </c>
      <c r="H667" t="s">
        <v>15628</v>
      </c>
      <c r="I667" t="s">
        <v>15629</v>
      </c>
      <c r="J667">
        <v>359</v>
      </c>
      <c r="K667" t="s">
        <v>320</v>
      </c>
      <c r="L667" t="s">
        <v>28</v>
      </c>
      <c r="M667" t="s">
        <v>14</v>
      </c>
      <c r="N667">
        <v>79112090</v>
      </c>
      <c r="O667">
        <v>67</v>
      </c>
      <c r="P667">
        <v>999094314</v>
      </c>
      <c r="Q667">
        <v>67</v>
      </c>
      <c r="R667">
        <v>999779714</v>
      </c>
      <c r="S667">
        <v>48927802</v>
      </c>
      <c r="T667" t="s">
        <v>1711</v>
      </c>
      <c r="U667" t="s">
        <v>15630</v>
      </c>
      <c r="V667" t="s">
        <v>15577</v>
      </c>
    </row>
    <row r="668" spans="1:22" x14ac:dyDescent="0.25">
      <c r="A668">
        <v>674</v>
      </c>
      <c r="B668" t="s">
        <v>15631</v>
      </c>
      <c r="C668" t="str">
        <f t="shared" si="27"/>
        <v xml:space="preserve">MARIA JANETE PAZ DA S. COUTINHO   </v>
      </c>
      <c r="D668" t="s">
        <v>10</v>
      </c>
      <c r="E668">
        <v>75978709149</v>
      </c>
      <c r="F668" t="s">
        <v>12</v>
      </c>
      <c r="G668" t="s">
        <v>24</v>
      </c>
      <c r="H668" t="s">
        <v>15633</v>
      </c>
      <c r="I668" t="s">
        <v>1712</v>
      </c>
      <c r="J668">
        <v>84</v>
      </c>
      <c r="K668" t="s">
        <v>406</v>
      </c>
      <c r="L668" t="s">
        <v>28</v>
      </c>
      <c r="M668" t="s">
        <v>14</v>
      </c>
      <c r="N668">
        <v>79093031</v>
      </c>
      <c r="O668">
        <v>67</v>
      </c>
      <c r="P668">
        <v>992056725</v>
      </c>
      <c r="S668">
        <v>206066981300181</v>
      </c>
      <c r="T668" t="s">
        <v>1713</v>
      </c>
      <c r="U668" t="s">
        <v>994</v>
      </c>
      <c r="V668" t="s">
        <v>15634</v>
      </c>
    </row>
    <row r="669" spans="1:22" x14ac:dyDescent="0.25">
      <c r="A669">
        <v>675</v>
      </c>
      <c r="B669" t="s">
        <v>15635</v>
      </c>
      <c r="C669" t="str">
        <f t="shared" si="27"/>
        <v xml:space="preserve">MARIA DIAS ZEFERINO  </v>
      </c>
      <c r="D669" t="s">
        <v>10</v>
      </c>
      <c r="E669">
        <v>23022086172</v>
      </c>
      <c r="F669" t="s">
        <v>12</v>
      </c>
      <c r="G669" t="s">
        <v>24</v>
      </c>
      <c r="H669" t="s">
        <v>15637</v>
      </c>
      <c r="I669" t="s">
        <v>1714</v>
      </c>
      <c r="J669">
        <v>24</v>
      </c>
      <c r="K669" t="s">
        <v>15638</v>
      </c>
      <c r="O669">
        <v>67</v>
      </c>
      <c r="P669">
        <v>99853815</v>
      </c>
      <c r="S669">
        <v>706306726228172</v>
      </c>
      <c r="T669" t="s">
        <v>15639</v>
      </c>
      <c r="U669" t="s">
        <v>1715</v>
      </c>
      <c r="V669" t="s">
        <v>15634</v>
      </c>
    </row>
    <row r="670" spans="1:22" x14ac:dyDescent="0.25">
      <c r="A670">
        <v>676</v>
      </c>
      <c r="B670" t="s">
        <v>15640</v>
      </c>
      <c r="C670" t="str">
        <f t="shared" si="27"/>
        <v xml:space="preserve">ADELSON PEREIRA GOMES  </v>
      </c>
      <c r="D670" t="s">
        <v>15</v>
      </c>
      <c r="E670">
        <v>25762290182</v>
      </c>
      <c r="F670" t="s">
        <v>12</v>
      </c>
      <c r="G670" t="s">
        <v>24</v>
      </c>
      <c r="H670" t="s">
        <v>15510</v>
      </c>
      <c r="I670" t="s">
        <v>1716</v>
      </c>
      <c r="J670">
        <v>336</v>
      </c>
      <c r="K670" t="s">
        <v>12770</v>
      </c>
      <c r="L670" t="s">
        <v>28</v>
      </c>
      <c r="M670" t="s">
        <v>14</v>
      </c>
      <c r="N670">
        <v>79011010</v>
      </c>
      <c r="O670">
        <v>67</v>
      </c>
      <c r="P670">
        <v>9991715887</v>
      </c>
      <c r="Q670">
        <v>67</v>
      </c>
      <c r="R670">
        <v>33055170</v>
      </c>
      <c r="S670">
        <v>200256942800081</v>
      </c>
      <c r="T670" t="s">
        <v>1717</v>
      </c>
      <c r="U670" t="s">
        <v>1718</v>
      </c>
      <c r="V670" t="s">
        <v>15634</v>
      </c>
    </row>
    <row r="671" spans="1:22" x14ac:dyDescent="0.25">
      <c r="A671">
        <v>677</v>
      </c>
      <c r="B671" t="s">
        <v>15642</v>
      </c>
      <c r="C671" t="str">
        <f t="shared" si="27"/>
        <v xml:space="preserve">SILVANA QUINTINO </v>
      </c>
      <c r="D671" t="s">
        <v>10</v>
      </c>
      <c r="E671">
        <v>16012965419</v>
      </c>
      <c r="F671" t="s">
        <v>12</v>
      </c>
      <c r="G671" t="s">
        <v>72</v>
      </c>
      <c r="H671" t="s">
        <v>15644</v>
      </c>
      <c r="I671" t="s">
        <v>410</v>
      </c>
      <c r="J671">
        <v>127</v>
      </c>
      <c r="K671" t="s">
        <v>411</v>
      </c>
      <c r="L671" t="s">
        <v>28</v>
      </c>
      <c r="M671" t="s">
        <v>14</v>
      </c>
      <c r="N671">
        <v>79006220</v>
      </c>
      <c r="O671">
        <v>67</v>
      </c>
      <c r="P671">
        <v>99325237</v>
      </c>
      <c r="T671" t="s">
        <v>15645</v>
      </c>
      <c r="U671" t="s">
        <v>1719</v>
      </c>
      <c r="V671" t="s">
        <v>15634</v>
      </c>
    </row>
    <row r="672" spans="1:22" x14ac:dyDescent="0.25">
      <c r="A672">
        <v>678</v>
      </c>
      <c r="B672" t="s">
        <v>15646</v>
      </c>
      <c r="C672" t="str">
        <f t="shared" si="27"/>
        <v xml:space="preserve">CLAUDIA GARCES DO NASCIMENTO </v>
      </c>
      <c r="D672" t="s">
        <v>10</v>
      </c>
      <c r="E672">
        <v>96960310172</v>
      </c>
      <c r="F672" t="s">
        <v>17</v>
      </c>
      <c r="G672" t="s">
        <v>24</v>
      </c>
      <c r="H672" t="s">
        <v>15648</v>
      </c>
      <c r="I672" t="s">
        <v>1720</v>
      </c>
      <c r="J672">
        <v>131</v>
      </c>
      <c r="K672" t="s">
        <v>1721</v>
      </c>
      <c r="L672" t="s">
        <v>28</v>
      </c>
      <c r="M672" t="s">
        <v>14</v>
      </c>
      <c r="N672">
        <v>79012578</v>
      </c>
      <c r="O672">
        <v>67</v>
      </c>
      <c r="P672" t="s">
        <v>15649</v>
      </c>
      <c r="Q672">
        <v>67</v>
      </c>
      <c r="R672" t="s">
        <v>15650</v>
      </c>
      <c r="S672">
        <v>708409773046261</v>
      </c>
      <c r="T672" t="s">
        <v>1722</v>
      </c>
      <c r="U672" t="s">
        <v>15651</v>
      </c>
      <c r="V672" t="s">
        <v>15634</v>
      </c>
    </row>
    <row r="673" spans="1:22" x14ac:dyDescent="0.25">
      <c r="A673">
        <v>679</v>
      </c>
      <c r="B673" t="s">
        <v>15652</v>
      </c>
      <c r="C673" t="str">
        <f t="shared" si="27"/>
        <v xml:space="preserve">VALDENICE SANTOS DE ARAUJO  </v>
      </c>
      <c r="D673" t="s">
        <v>10</v>
      </c>
      <c r="E673">
        <v>67916627434</v>
      </c>
      <c r="F673" t="s">
        <v>12</v>
      </c>
      <c r="G673" t="s">
        <v>24</v>
      </c>
      <c r="H673" t="s">
        <v>15654</v>
      </c>
      <c r="I673" t="s">
        <v>15655</v>
      </c>
      <c r="J673">
        <v>86</v>
      </c>
      <c r="K673" t="s">
        <v>184</v>
      </c>
      <c r="L673" t="s">
        <v>28</v>
      </c>
      <c r="M673" t="s">
        <v>14</v>
      </c>
      <c r="N673">
        <v>79080500</v>
      </c>
      <c r="O673">
        <v>67</v>
      </c>
      <c r="P673">
        <v>992314743</v>
      </c>
      <c r="S673">
        <v>89800192998236</v>
      </c>
      <c r="T673" t="s">
        <v>15656</v>
      </c>
      <c r="U673" t="s">
        <v>1723</v>
      </c>
      <c r="V673" t="s">
        <v>15634</v>
      </c>
    </row>
    <row r="674" spans="1:22" x14ac:dyDescent="0.25">
      <c r="A674">
        <v>680</v>
      </c>
      <c r="B674" t="s">
        <v>15657</v>
      </c>
      <c r="C674" t="str">
        <f t="shared" si="27"/>
        <v xml:space="preserve">GABRIELLY FERNADES BORGES SENA   </v>
      </c>
      <c r="D674" t="s">
        <v>10</v>
      </c>
      <c r="E674">
        <v>3444847181</v>
      </c>
      <c r="F674" t="s">
        <v>12</v>
      </c>
      <c r="G674" t="s">
        <v>12</v>
      </c>
      <c r="H674" t="s">
        <v>15659</v>
      </c>
      <c r="I674" t="s">
        <v>1724</v>
      </c>
      <c r="J674">
        <v>294</v>
      </c>
      <c r="K674" t="s">
        <v>1725</v>
      </c>
      <c r="L674" t="s">
        <v>28</v>
      </c>
      <c r="M674" t="s">
        <v>14</v>
      </c>
      <c r="N674">
        <v>79042730</v>
      </c>
      <c r="O674">
        <v>67</v>
      </c>
      <c r="P674">
        <v>992586360</v>
      </c>
      <c r="T674" t="s">
        <v>15660</v>
      </c>
      <c r="U674" t="s">
        <v>1726</v>
      </c>
      <c r="V674" t="s">
        <v>15634</v>
      </c>
    </row>
    <row r="675" spans="1:22" x14ac:dyDescent="0.25">
      <c r="A675">
        <v>681</v>
      </c>
      <c r="B675" t="s">
        <v>15661</v>
      </c>
      <c r="C675" t="str">
        <f t="shared" si="27"/>
        <v xml:space="preserve">MARIA FERNANDA PIO SAB   </v>
      </c>
      <c r="D675" t="s">
        <v>10</v>
      </c>
      <c r="E675">
        <v>4883024121</v>
      </c>
      <c r="F675" t="s">
        <v>12</v>
      </c>
      <c r="G675" t="s">
        <v>12</v>
      </c>
      <c r="H675" t="s">
        <v>15663</v>
      </c>
      <c r="I675" t="s">
        <v>1237</v>
      </c>
      <c r="J675">
        <v>279</v>
      </c>
      <c r="K675" t="s">
        <v>513</v>
      </c>
      <c r="L675" t="s">
        <v>28</v>
      </c>
      <c r="M675" t="s">
        <v>14</v>
      </c>
      <c r="N675">
        <v>79112270</v>
      </c>
      <c r="O675">
        <v>67</v>
      </c>
      <c r="P675" t="s">
        <v>15664</v>
      </c>
      <c r="T675" t="s">
        <v>1727</v>
      </c>
      <c r="U675" t="s">
        <v>15665</v>
      </c>
      <c r="V675" t="s">
        <v>15634</v>
      </c>
    </row>
    <row r="676" spans="1:22" x14ac:dyDescent="0.25">
      <c r="A676">
        <v>682</v>
      </c>
      <c r="B676" t="s">
        <v>15666</v>
      </c>
      <c r="C676" t="str">
        <f t="shared" si="27"/>
        <v xml:space="preserve">ANNA LUIZA CUBILHA VELASQUES  </v>
      </c>
      <c r="D676" t="s">
        <v>10</v>
      </c>
      <c r="E676">
        <v>8913289121</v>
      </c>
      <c r="F676" t="s">
        <v>12</v>
      </c>
      <c r="G676" t="s">
        <v>12</v>
      </c>
      <c r="H676" t="s">
        <v>15668</v>
      </c>
      <c r="I676" t="s">
        <v>1728</v>
      </c>
      <c r="J676">
        <v>304</v>
      </c>
      <c r="K676" t="s">
        <v>1729</v>
      </c>
      <c r="L676" t="s">
        <v>64</v>
      </c>
      <c r="M676" t="s">
        <v>14</v>
      </c>
      <c r="O676">
        <v>67</v>
      </c>
      <c r="P676" t="s">
        <v>15669</v>
      </c>
      <c r="Q676">
        <v>67</v>
      </c>
      <c r="R676" t="s">
        <v>15670</v>
      </c>
      <c r="S676" t="s">
        <v>1730</v>
      </c>
      <c r="T676" t="s">
        <v>1731</v>
      </c>
      <c r="U676" t="s">
        <v>15671</v>
      </c>
      <c r="V676" t="s">
        <v>15672</v>
      </c>
    </row>
    <row r="677" spans="1:22" x14ac:dyDescent="0.25">
      <c r="A677">
        <v>683</v>
      </c>
      <c r="B677" t="s">
        <v>15673</v>
      </c>
      <c r="C677" t="str">
        <f t="shared" si="27"/>
        <v xml:space="preserve">SIVALDO DE SOUZA </v>
      </c>
      <c r="D677" t="s">
        <v>15</v>
      </c>
      <c r="E677">
        <v>11721518819</v>
      </c>
      <c r="F677" t="s">
        <v>32</v>
      </c>
      <c r="G677" t="s">
        <v>24</v>
      </c>
      <c r="H677" t="s">
        <v>15675</v>
      </c>
      <c r="I677" t="s">
        <v>1732</v>
      </c>
      <c r="J677">
        <v>82</v>
      </c>
      <c r="K677" t="s">
        <v>123</v>
      </c>
      <c r="L677" t="s">
        <v>28</v>
      </c>
      <c r="M677" t="s">
        <v>14</v>
      </c>
      <c r="N677">
        <v>79104290</v>
      </c>
      <c r="O677">
        <v>67</v>
      </c>
      <c r="P677" t="s">
        <v>15676</v>
      </c>
      <c r="Q677">
        <v>67</v>
      </c>
      <c r="R677" t="s">
        <v>15677</v>
      </c>
      <c r="S677">
        <v>704003363508260</v>
      </c>
      <c r="T677" t="s">
        <v>1059</v>
      </c>
      <c r="V677" t="s">
        <v>15634</v>
      </c>
    </row>
    <row r="678" spans="1:22" x14ac:dyDescent="0.25">
      <c r="A678">
        <v>684</v>
      </c>
      <c r="B678" t="s">
        <v>15678</v>
      </c>
      <c r="C678" t="str">
        <f t="shared" si="27"/>
        <v xml:space="preserve">CLAUDIA MARQUES DA COSTA </v>
      </c>
      <c r="D678" t="s">
        <v>10</v>
      </c>
      <c r="E678">
        <v>4788856794</v>
      </c>
      <c r="F678" t="s">
        <v>17</v>
      </c>
      <c r="G678" t="s">
        <v>24</v>
      </c>
      <c r="H678" t="s">
        <v>15680</v>
      </c>
      <c r="I678" t="s">
        <v>1732</v>
      </c>
      <c r="J678">
        <v>82</v>
      </c>
      <c r="K678" t="s">
        <v>123</v>
      </c>
      <c r="L678" t="s">
        <v>28</v>
      </c>
      <c r="M678" t="s">
        <v>14</v>
      </c>
      <c r="N678">
        <v>79104290</v>
      </c>
      <c r="O678">
        <v>67</v>
      </c>
      <c r="P678" t="s">
        <v>15677</v>
      </c>
      <c r="Q678">
        <v>67</v>
      </c>
      <c r="R678" t="s">
        <v>15676</v>
      </c>
      <c r="S678">
        <v>700502127251652</v>
      </c>
      <c r="T678" t="s">
        <v>1733</v>
      </c>
      <c r="U678" t="s">
        <v>1734</v>
      </c>
      <c r="V678" t="s">
        <v>15634</v>
      </c>
    </row>
    <row r="679" spans="1:22" x14ac:dyDescent="0.25">
      <c r="A679">
        <v>685</v>
      </c>
      <c r="B679" t="s">
        <v>15681</v>
      </c>
      <c r="C679" t="str">
        <f t="shared" si="27"/>
        <v xml:space="preserve">SIDNEY FRANCIS CASTRO DE CARVALHO </v>
      </c>
      <c r="D679" t="s">
        <v>15</v>
      </c>
      <c r="E679">
        <v>2021098109</v>
      </c>
      <c r="F679" t="s">
        <v>12</v>
      </c>
      <c r="G679" t="s">
        <v>12</v>
      </c>
      <c r="H679" t="s">
        <v>15683</v>
      </c>
      <c r="I679" t="s">
        <v>15684</v>
      </c>
      <c r="J679">
        <v>127</v>
      </c>
      <c r="K679" t="s">
        <v>1735</v>
      </c>
      <c r="L679" t="s">
        <v>64</v>
      </c>
      <c r="M679" t="s">
        <v>14</v>
      </c>
      <c r="O679">
        <v>65</v>
      </c>
      <c r="P679">
        <v>992425875</v>
      </c>
      <c r="Q679">
        <v>67</v>
      </c>
      <c r="R679">
        <v>992986938</v>
      </c>
      <c r="S679">
        <v>70400133382169</v>
      </c>
      <c r="T679" t="s">
        <v>1736</v>
      </c>
      <c r="U679" t="s">
        <v>1737</v>
      </c>
      <c r="V679" t="s">
        <v>15634</v>
      </c>
    </row>
    <row r="680" spans="1:22" x14ac:dyDescent="0.25">
      <c r="A680">
        <v>686</v>
      </c>
      <c r="B680" t="s">
        <v>15685</v>
      </c>
      <c r="C680" t="str">
        <f t="shared" si="27"/>
        <v xml:space="preserve">VITOR ARAUJO RIVAROLA </v>
      </c>
      <c r="D680" t="s">
        <v>15</v>
      </c>
      <c r="F680" t="s">
        <v>17</v>
      </c>
      <c r="G680" t="s">
        <v>12</v>
      </c>
      <c r="H680" t="s">
        <v>15686</v>
      </c>
      <c r="I680" t="s">
        <v>800</v>
      </c>
      <c r="J680">
        <v>8</v>
      </c>
      <c r="K680" t="s">
        <v>238</v>
      </c>
      <c r="L680" t="s">
        <v>28</v>
      </c>
      <c r="M680" t="s">
        <v>14</v>
      </c>
      <c r="N680">
        <v>79112360</v>
      </c>
      <c r="O680">
        <v>67</v>
      </c>
      <c r="P680" t="s">
        <v>15687</v>
      </c>
      <c r="Q680">
        <v>67</v>
      </c>
      <c r="R680" t="s">
        <v>15688</v>
      </c>
      <c r="S680">
        <v>898004025076561</v>
      </c>
      <c r="T680" t="s">
        <v>15689</v>
      </c>
      <c r="U680" t="s">
        <v>1738</v>
      </c>
      <c r="V680" t="s">
        <v>15634</v>
      </c>
    </row>
    <row r="681" spans="1:22" x14ac:dyDescent="0.25">
      <c r="A681">
        <v>687</v>
      </c>
      <c r="B681" t="s">
        <v>15690</v>
      </c>
      <c r="C681" t="str">
        <f t="shared" si="27"/>
        <v xml:space="preserve">GABRIEL ARAUJO RIVAROLA </v>
      </c>
      <c r="D681" t="s">
        <v>15</v>
      </c>
      <c r="F681" t="s">
        <v>17</v>
      </c>
      <c r="G681" t="s">
        <v>12</v>
      </c>
      <c r="H681" t="s">
        <v>15686</v>
      </c>
      <c r="I681" t="s">
        <v>800</v>
      </c>
      <c r="J681">
        <v>8</v>
      </c>
      <c r="K681" t="s">
        <v>238</v>
      </c>
      <c r="L681" t="s">
        <v>28</v>
      </c>
      <c r="M681" t="s">
        <v>14</v>
      </c>
      <c r="N681">
        <v>79112360</v>
      </c>
      <c r="O681">
        <v>67</v>
      </c>
      <c r="P681" t="s">
        <v>15687</v>
      </c>
      <c r="Q681">
        <v>67</v>
      </c>
      <c r="R681" t="s">
        <v>15688</v>
      </c>
      <c r="S681">
        <v>898004025081077</v>
      </c>
      <c r="T681" t="s">
        <v>15689</v>
      </c>
      <c r="U681" t="s">
        <v>1738</v>
      </c>
      <c r="V681" t="s">
        <v>15691</v>
      </c>
    </row>
    <row r="682" spans="1:22" x14ac:dyDescent="0.25">
      <c r="A682">
        <v>688</v>
      </c>
      <c r="B682" t="s">
        <v>15692</v>
      </c>
      <c r="C682" t="str">
        <f t="shared" si="27"/>
        <v xml:space="preserve">CARMELITA ALVES  </v>
      </c>
      <c r="D682" t="s">
        <v>10</v>
      </c>
      <c r="E682">
        <v>70496234900</v>
      </c>
      <c r="F682" t="s">
        <v>12</v>
      </c>
      <c r="G682" t="s">
        <v>12</v>
      </c>
      <c r="H682" t="s">
        <v>15694</v>
      </c>
      <c r="I682" t="s">
        <v>418</v>
      </c>
      <c r="J682">
        <v>132</v>
      </c>
      <c r="K682" t="s">
        <v>419</v>
      </c>
      <c r="L682" t="s">
        <v>28</v>
      </c>
      <c r="M682" t="s">
        <v>14</v>
      </c>
      <c r="N682">
        <v>79042451</v>
      </c>
      <c r="O682">
        <v>67</v>
      </c>
      <c r="P682" t="s">
        <v>15695</v>
      </c>
      <c r="Q682">
        <v>67</v>
      </c>
      <c r="R682" t="s">
        <v>15696</v>
      </c>
      <c r="S682">
        <v>707605283969297</v>
      </c>
      <c r="T682" t="s">
        <v>15697</v>
      </c>
      <c r="U682" t="s">
        <v>15698</v>
      </c>
      <c r="V682" t="s">
        <v>15634</v>
      </c>
    </row>
    <row r="683" spans="1:22" x14ac:dyDescent="0.25">
      <c r="A683">
        <v>689</v>
      </c>
      <c r="B683" t="s">
        <v>15699</v>
      </c>
      <c r="C683" t="str">
        <f t="shared" si="27"/>
        <v>THIAGO RONICO DE ALMEIDA</v>
      </c>
      <c r="D683" t="s">
        <v>15</v>
      </c>
      <c r="E683">
        <v>2513906160</v>
      </c>
      <c r="F683" t="s">
        <v>17</v>
      </c>
      <c r="G683" t="s">
        <v>12</v>
      </c>
      <c r="H683" t="s">
        <v>15701</v>
      </c>
      <c r="I683" t="s">
        <v>1739</v>
      </c>
      <c r="J683">
        <v>117</v>
      </c>
      <c r="K683" t="s">
        <v>123</v>
      </c>
      <c r="L683" t="s">
        <v>28</v>
      </c>
      <c r="M683" t="s">
        <v>14</v>
      </c>
      <c r="N683">
        <v>79104330</v>
      </c>
      <c r="O683">
        <v>67</v>
      </c>
      <c r="P683" t="s">
        <v>15702</v>
      </c>
      <c r="Q683">
        <v>67</v>
      </c>
      <c r="S683">
        <v>708601035844685</v>
      </c>
      <c r="T683" t="s">
        <v>15703</v>
      </c>
      <c r="U683" t="s">
        <v>1740</v>
      </c>
      <c r="V683" t="s">
        <v>15704</v>
      </c>
    </row>
    <row r="684" spans="1:22" x14ac:dyDescent="0.25">
      <c r="A684">
        <v>690</v>
      </c>
      <c r="B684" t="s">
        <v>15705</v>
      </c>
      <c r="C684" t="str">
        <f t="shared" si="27"/>
        <v xml:space="preserve">RENATA SANTOS GONZALES </v>
      </c>
      <c r="D684" t="s">
        <v>10</v>
      </c>
      <c r="E684">
        <v>79642535149</v>
      </c>
      <c r="F684" t="s">
        <v>17</v>
      </c>
      <c r="G684" t="s">
        <v>12</v>
      </c>
      <c r="H684" t="s">
        <v>15707</v>
      </c>
      <c r="I684" t="s">
        <v>1741</v>
      </c>
      <c r="J684">
        <v>147</v>
      </c>
      <c r="K684" t="s">
        <v>401</v>
      </c>
      <c r="L684" t="s">
        <v>28</v>
      </c>
      <c r="M684" t="s">
        <v>14</v>
      </c>
      <c r="N684">
        <v>79033160</v>
      </c>
      <c r="O684">
        <v>67</v>
      </c>
      <c r="P684" t="s">
        <v>15708</v>
      </c>
      <c r="Q684">
        <v>67</v>
      </c>
      <c r="S684">
        <v>1263613838400050</v>
      </c>
      <c r="T684" t="s">
        <v>1742</v>
      </c>
      <c r="U684" t="s">
        <v>1743</v>
      </c>
      <c r="V684" t="s">
        <v>15634</v>
      </c>
    </row>
    <row r="685" spans="1:22" x14ac:dyDescent="0.25">
      <c r="A685">
        <v>691</v>
      </c>
      <c r="B685" t="s">
        <v>15709</v>
      </c>
      <c r="C685" t="str">
        <f t="shared" si="27"/>
        <v xml:space="preserve">LOURDES  BERNARDO DE VILA </v>
      </c>
      <c r="D685" t="s">
        <v>10</v>
      </c>
      <c r="E685">
        <v>31158935820</v>
      </c>
      <c r="F685" t="s">
        <v>12</v>
      </c>
      <c r="G685" t="s">
        <v>328</v>
      </c>
      <c r="H685" t="s">
        <v>15711</v>
      </c>
      <c r="I685" t="s">
        <v>15712</v>
      </c>
      <c r="J685">
        <v>490</v>
      </c>
      <c r="K685" t="s">
        <v>161</v>
      </c>
      <c r="L685" t="s">
        <v>28</v>
      </c>
      <c r="M685" t="s">
        <v>14</v>
      </c>
      <c r="N685">
        <v>79009430</v>
      </c>
      <c r="O685">
        <v>67</v>
      </c>
      <c r="P685">
        <v>981043558</v>
      </c>
      <c r="S685">
        <v>705606493106915</v>
      </c>
      <c r="T685" t="s">
        <v>1744</v>
      </c>
      <c r="V685" t="s">
        <v>15634</v>
      </c>
    </row>
    <row r="686" spans="1:22" x14ac:dyDescent="0.25">
      <c r="A686">
        <v>692</v>
      </c>
      <c r="B686" t="s">
        <v>15713</v>
      </c>
      <c r="C686" t="str">
        <f t="shared" si="27"/>
        <v xml:space="preserve">DANIELLE  BUENO  </v>
      </c>
      <c r="D686" t="s">
        <v>10</v>
      </c>
      <c r="E686">
        <v>473663112</v>
      </c>
      <c r="F686" t="s">
        <v>12</v>
      </c>
      <c r="G686" t="s">
        <v>12</v>
      </c>
      <c r="H686" t="s">
        <v>15715</v>
      </c>
      <c r="I686" t="s">
        <v>15716</v>
      </c>
      <c r="J686">
        <v>165</v>
      </c>
      <c r="K686" t="s">
        <v>1745</v>
      </c>
      <c r="L686" t="s">
        <v>64</v>
      </c>
      <c r="M686" t="s">
        <v>14</v>
      </c>
      <c r="N686">
        <v>79014854</v>
      </c>
      <c r="O686">
        <v>67</v>
      </c>
      <c r="P686">
        <v>992943315</v>
      </c>
      <c r="S686">
        <v>200102109590001</v>
      </c>
      <c r="T686" t="s">
        <v>1746</v>
      </c>
      <c r="V686" t="s">
        <v>15634</v>
      </c>
    </row>
    <row r="687" spans="1:22" x14ac:dyDescent="0.25">
      <c r="A687">
        <v>693</v>
      </c>
      <c r="B687" t="s">
        <v>15717</v>
      </c>
      <c r="C687" t="str">
        <f t="shared" si="27"/>
        <v xml:space="preserve">LARISSA BERNARDES BUENO  </v>
      </c>
      <c r="D687" t="s">
        <v>10</v>
      </c>
      <c r="F687" t="s">
        <v>12</v>
      </c>
      <c r="G687" t="s">
        <v>12</v>
      </c>
      <c r="H687" t="s">
        <v>12971</v>
      </c>
      <c r="I687" t="s">
        <v>15718</v>
      </c>
      <c r="J687">
        <v>165</v>
      </c>
      <c r="K687" t="s">
        <v>1747</v>
      </c>
      <c r="L687" t="s">
        <v>64</v>
      </c>
      <c r="M687" t="s">
        <v>14</v>
      </c>
      <c r="O687">
        <v>67</v>
      </c>
      <c r="P687">
        <v>992943315</v>
      </c>
      <c r="S687">
        <v>700507965931354</v>
      </c>
      <c r="T687" t="s">
        <v>15719</v>
      </c>
      <c r="U687" t="s">
        <v>1748</v>
      </c>
      <c r="V687" t="s">
        <v>15634</v>
      </c>
    </row>
    <row r="688" spans="1:22" x14ac:dyDescent="0.25">
      <c r="A688">
        <v>694</v>
      </c>
      <c r="B688" t="s">
        <v>15720</v>
      </c>
      <c r="C688" t="str">
        <f t="shared" ref="C688:C719" si="28">LEFT(B688,SEARCH("(",B688)-1)</f>
        <v xml:space="preserve">ADYELLE BERNARDES BUENO  </v>
      </c>
      <c r="D688" t="s">
        <v>10</v>
      </c>
      <c r="F688" t="s">
        <v>12</v>
      </c>
      <c r="G688" t="s">
        <v>12</v>
      </c>
      <c r="H688" t="s">
        <v>15721</v>
      </c>
      <c r="I688" t="s">
        <v>15722</v>
      </c>
      <c r="J688">
        <v>165</v>
      </c>
      <c r="K688" t="s">
        <v>1749</v>
      </c>
      <c r="O688">
        <v>67</v>
      </c>
      <c r="P688">
        <v>99293315</v>
      </c>
      <c r="S688">
        <v>704206739759680</v>
      </c>
      <c r="T688" t="s">
        <v>15723</v>
      </c>
      <c r="V688" t="s">
        <v>15634</v>
      </c>
    </row>
    <row r="689" spans="1:22" x14ac:dyDescent="0.25">
      <c r="A689">
        <v>695</v>
      </c>
      <c r="B689" t="s">
        <v>15724</v>
      </c>
      <c r="C689" t="str">
        <f t="shared" si="28"/>
        <v xml:space="preserve">GISELE TERRA DOS SANTOS </v>
      </c>
      <c r="D689" t="s">
        <v>10</v>
      </c>
      <c r="E689">
        <v>4298208109</v>
      </c>
      <c r="F689" t="s">
        <v>17</v>
      </c>
      <c r="G689" t="s">
        <v>12</v>
      </c>
      <c r="H689" t="s">
        <v>15726</v>
      </c>
      <c r="I689" t="s">
        <v>361</v>
      </c>
      <c r="J689">
        <v>470</v>
      </c>
      <c r="K689" t="s">
        <v>362</v>
      </c>
      <c r="L689" t="s">
        <v>28</v>
      </c>
      <c r="M689" t="s">
        <v>14</v>
      </c>
      <c r="N689">
        <v>79116230</v>
      </c>
      <c r="O689">
        <v>67</v>
      </c>
      <c r="P689">
        <v>996958435</v>
      </c>
      <c r="Q689">
        <v>67</v>
      </c>
      <c r="R689">
        <v>984145354</v>
      </c>
      <c r="S689">
        <v>898003234685594</v>
      </c>
      <c r="T689" t="s">
        <v>1750</v>
      </c>
      <c r="U689" t="s">
        <v>1751</v>
      </c>
      <c r="V689" t="s">
        <v>15634</v>
      </c>
    </row>
    <row r="690" spans="1:22" x14ac:dyDescent="0.25">
      <c r="A690">
        <v>696</v>
      </c>
      <c r="B690" t="s">
        <v>15727</v>
      </c>
      <c r="C690" t="str">
        <f t="shared" si="28"/>
        <v xml:space="preserve">JOÃO VICTOR AURELIANO DE MORAIS </v>
      </c>
      <c r="D690" t="s">
        <v>15</v>
      </c>
      <c r="E690">
        <v>572797133</v>
      </c>
      <c r="F690" t="s">
        <v>17</v>
      </c>
      <c r="G690" t="s">
        <v>12</v>
      </c>
      <c r="H690" t="s">
        <v>15729</v>
      </c>
      <c r="I690" t="s">
        <v>1752</v>
      </c>
      <c r="J690">
        <v>1025</v>
      </c>
      <c r="K690" t="s">
        <v>231</v>
      </c>
      <c r="L690" t="s">
        <v>28</v>
      </c>
      <c r="M690" t="s">
        <v>14</v>
      </c>
      <c r="N690">
        <v>79113184</v>
      </c>
      <c r="O690">
        <v>65</v>
      </c>
      <c r="P690">
        <v>992625663</v>
      </c>
      <c r="Q690">
        <v>67</v>
      </c>
      <c r="R690">
        <v>84831129</v>
      </c>
      <c r="T690" t="s">
        <v>15730</v>
      </c>
      <c r="U690" t="s">
        <v>1753</v>
      </c>
      <c r="V690" t="s">
        <v>15634</v>
      </c>
    </row>
    <row r="691" spans="1:22" x14ac:dyDescent="0.25">
      <c r="A691">
        <v>697</v>
      </c>
      <c r="B691" t="s">
        <v>15731</v>
      </c>
      <c r="C691" t="str">
        <f t="shared" si="28"/>
        <v xml:space="preserve">RAQUEL LAZARO DE LIMA OLIVEIRA </v>
      </c>
      <c r="D691" t="s">
        <v>10</v>
      </c>
      <c r="E691">
        <v>75367327249</v>
      </c>
      <c r="F691" t="s">
        <v>17</v>
      </c>
      <c r="G691" t="s">
        <v>12</v>
      </c>
      <c r="H691" t="s">
        <v>15733</v>
      </c>
      <c r="I691" t="s">
        <v>1271</v>
      </c>
      <c r="J691">
        <v>217</v>
      </c>
      <c r="K691" t="s">
        <v>450</v>
      </c>
      <c r="L691" t="s">
        <v>28</v>
      </c>
      <c r="M691" t="s">
        <v>14</v>
      </c>
      <c r="N691">
        <v>79117008</v>
      </c>
      <c r="O691">
        <v>67</v>
      </c>
      <c r="P691">
        <v>992938273</v>
      </c>
      <c r="Q691">
        <v>67</v>
      </c>
      <c r="S691">
        <v>704609153621524</v>
      </c>
      <c r="T691" t="s">
        <v>1754</v>
      </c>
      <c r="U691" t="s">
        <v>1755</v>
      </c>
      <c r="V691" t="s">
        <v>15634</v>
      </c>
    </row>
    <row r="692" spans="1:22" x14ac:dyDescent="0.25">
      <c r="A692">
        <v>698</v>
      </c>
      <c r="B692" t="s">
        <v>15734</v>
      </c>
      <c r="C692" t="str">
        <f>LEFT(B692,SEARCH("-",B692)-1)</f>
        <v xml:space="preserve">JOAO LUCAS DA CRUZ MONTEIRO </v>
      </c>
      <c r="D692" t="s">
        <v>15</v>
      </c>
      <c r="E692">
        <v>8960661180</v>
      </c>
      <c r="F692" t="s">
        <v>17</v>
      </c>
      <c r="G692" t="s">
        <v>12</v>
      </c>
      <c r="H692" t="s">
        <v>15736</v>
      </c>
      <c r="I692" t="s">
        <v>1756</v>
      </c>
      <c r="J692">
        <v>366</v>
      </c>
      <c r="K692" t="s">
        <v>1180</v>
      </c>
      <c r="L692" t="s">
        <v>28</v>
      </c>
      <c r="M692" t="s">
        <v>14</v>
      </c>
      <c r="N692">
        <v>79083470</v>
      </c>
      <c r="O692">
        <v>67</v>
      </c>
      <c r="P692">
        <v>992124632</v>
      </c>
      <c r="Q692">
        <v>67</v>
      </c>
      <c r="R692" t="s">
        <v>15737</v>
      </c>
      <c r="S692">
        <v>898004105641479</v>
      </c>
      <c r="T692" t="s">
        <v>15738</v>
      </c>
      <c r="U692" t="s">
        <v>1757</v>
      </c>
      <c r="V692" t="s">
        <v>15739</v>
      </c>
    </row>
    <row r="693" spans="1:22" x14ac:dyDescent="0.25">
      <c r="A693">
        <v>699</v>
      </c>
      <c r="B693" t="s">
        <v>15740</v>
      </c>
      <c r="C693" t="str">
        <f t="shared" ref="C693:C724" si="29">LEFT(B693,SEARCH("(",B693)-1)</f>
        <v xml:space="preserve">ANA CLARA GARCIA GIBIN  </v>
      </c>
      <c r="D693" t="s">
        <v>10</v>
      </c>
      <c r="F693" t="s">
        <v>12</v>
      </c>
      <c r="G693" t="s">
        <v>12</v>
      </c>
      <c r="H693" t="s">
        <v>15741</v>
      </c>
      <c r="I693" t="s">
        <v>209</v>
      </c>
      <c r="J693">
        <v>140</v>
      </c>
      <c r="K693" t="s">
        <v>13042</v>
      </c>
      <c r="L693" t="s">
        <v>28</v>
      </c>
      <c r="M693" t="s">
        <v>14</v>
      </c>
      <c r="N693">
        <v>79013080</v>
      </c>
      <c r="O693">
        <v>67</v>
      </c>
      <c r="P693">
        <v>981920480</v>
      </c>
      <c r="Q693">
        <v>67</v>
      </c>
      <c r="R693">
        <v>981121336</v>
      </c>
      <c r="S693">
        <v>708605046349684</v>
      </c>
      <c r="T693" t="s">
        <v>1758</v>
      </c>
      <c r="U693" t="s">
        <v>1759</v>
      </c>
      <c r="V693" t="s">
        <v>15739</v>
      </c>
    </row>
    <row r="694" spans="1:22" x14ac:dyDescent="0.25">
      <c r="A694">
        <v>700</v>
      </c>
      <c r="B694" t="s">
        <v>15742</v>
      </c>
      <c r="C694" t="str">
        <f t="shared" si="29"/>
        <v xml:space="preserve">WELLINGON  MARQUES CONDE  </v>
      </c>
      <c r="D694" t="s">
        <v>15</v>
      </c>
      <c r="E694">
        <v>4675922171</v>
      </c>
      <c r="F694" t="s">
        <v>12</v>
      </c>
      <c r="G694" t="s">
        <v>12</v>
      </c>
      <c r="H694" t="s">
        <v>15744</v>
      </c>
      <c r="I694" t="s">
        <v>1760</v>
      </c>
      <c r="J694">
        <v>292</v>
      </c>
      <c r="K694" t="s">
        <v>15745</v>
      </c>
      <c r="L694" t="s">
        <v>1012</v>
      </c>
      <c r="M694" t="s">
        <v>14</v>
      </c>
      <c r="O694">
        <v>67</v>
      </c>
      <c r="P694">
        <v>998817050</v>
      </c>
      <c r="T694" t="s">
        <v>1761</v>
      </c>
      <c r="U694" t="s">
        <v>1762</v>
      </c>
      <c r="V694" t="s">
        <v>15739</v>
      </c>
    </row>
    <row r="695" spans="1:22" x14ac:dyDescent="0.25">
      <c r="A695">
        <v>701</v>
      </c>
      <c r="B695" t="s">
        <v>15746</v>
      </c>
      <c r="C695" t="str">
        <f t="shared" si="29"/>
        <v xml:space="preserve">GRAZIELLE I DOS SANTOS DE SALES </v>
      </c>
      <c r="D695" t="s">
        <v>10</v>
      </c>
      <c r="E695">
        <v>4814067194</v>
      </c>
      <c r="F695" t="s">
        <v>17</v>
      </c>
      <c r="G695" t="s">
        <v>12</v>
      </c>
      <c r="H695" t="s">
        <v>15748</v>
      </c>
      <c r="I695" t="s">
        <v>1763</v>
      </c>
      <c r="K695" t="s">
        <v>309</v>
      </c>
      <c r="L695" t="s">
        <v>28</v>
      </c>
      <c r="M695" t="s">
        <v>14</v>
      </c>
      <c r="N695">
        <v>79100370</v>
      </c>
      <c r="O695">
        <v>67</v>
      </c>
      <c r="P695" t="s">
        <v>15749</v>
      </c>
      <c r="Q695">
        <v>67</v>
      </c>
      <c r="R695">
        <v>30290047</v>
      </c>
      <c r="S695">
        <v>702405016868922</v>
      </c>
      <c r="T695" t="s">
        <v>1764</v>
      </c>
      <c r="U695" t="s">
        <v>1765</v>
      </c>
      <c r="V695" t="s">
        <v>15739</v>
      </c>
    </row>
    <row r="696" spans="1:22" x14ac:dyDescent="0.25">
      <c r="A696">
        <v>702</v>
      </c>
      <c r="B696" t="s">
        <v>15750</v>
      </c>
      <c r="C696" t="str">
        <f t="shared" si="29"/>
        <v>CARLOS EDUARDO MARQUES MACHADO</v>
      </c>
      <c r="D696" t="s">
        <v>15</v>
      </c>
      <c r="E696">
        <v>8299764181</v>
      </c>
      <c r="F696" t="s">
        <v>12</v>
      </c>
      <c r="G696" t="s">
        <v>12</v>
      </c>
      <c r="H696" t="s">
        <v>15752</v>
      </c>
      <c r="I696" t="s">
        <v>15753</v>
      </c>
      <c r="J696">
        <v>584</v>
      </c>
      <c r="K696" t="s">
        <v>12770</v>
      </c>
      <c r="L696" t="s">
        <v>28</v>
      </c>
      <c r="M696" t="s">
        <v>14</v>
      </c>
      <c r="O696">
        <v>67</v>
      </c>
      <c r="P696">
        <v>992327197</v>
      </c>
      <c r="Q696">
        <v>67</v>
      </c>
      <c r="R696">
        <v>991772773</v>
      </c>
      <c r="S696">
        <v>707802617659318</v>
      </c>
      <c r="T696" t="s">
        <v>15754</v>
      </c>
      <c r="U696" t="s">
        <v>1766</v>
      </c>
      <c r="V696" t="s">
        <v>15739</v>
      </c>
    </row>
    <row r="697" spans="1:22" x14ac:dyDescent="0.25">
      <c r="A697">
        <v>703</v>
      </c>
      <c r="B697" t="s">
        <v>15755</v>
      </c>
      <c r="C697" t="str">
        <f t="shared" si="29"/>
        <v xml:space="preserve">ISABELA   PEIXOTO DE FREITAS   </v>
      </c>
      <c r="D697" t="s">
        <v>10</v>
      </c>
      <c r="E697">
        <v>6645603185</v>
      </c>
      <c r="F697" t="s">
        <v>12</v>
      </c>
      <c r="G697" t="s">
        <v>12</v>
      </c>
      <c r="H697" t="s">
        <v>15757</v>
      </c>
      <c r="I697" t="s">
        <v>15758</v>
      </c>
      <c r="J697">
        <v>150</v>
      </c>
      <c r="K697" t="s">
        <v>1767</v>
      </c>
      <c r="L697" t="s">
        <v>28</v>
      </c>
      <c r="M697" t="s">
        <v>14</v>
      </c>
      <c r="N697">
        <v>79050261</v>
      </c>
      <c r="O697">
        <v>67</v>
      </c>
      <c r="P697">
        <v>996900109</v>
      </c>
      <c r="T697" t="s">
        <v>1768</v>
      </c>
      <c r="U697" t="s">
        <v>1769</v>
      </c>
      <c r="V697" t="s">
        <v>15739</v>
      </c>
    </row>
    <row r="698" spans="1:22" x14ac:dyDescent="0.25">
      <c r="A698">
        <v>704</v>
      </c>
      <c r="B698" t="s">
        <v>15759</v>
      </c>
      <c r="C698" t="str">
        <f t="shared" si="29"/>
        <v xml:space="preserve">AMANDA MORELLI PEREIRA </v>
      </c>
      <c r="D698" t="s">
        <v>10</v>
      </c>
      <c r="E698">
        <v>46591223878</v>
      </c>
      <c r="F698" t="s">
        <v>17</v>
      </c>
      <c r="G698" t="s">
        <v>12</v>
      </c>
      <c r="H698" t="s">
        <v>15761</v>
      </c>
      <c r="I698" t="s">
        <v>15762</v>
      </c>
      <c r="J698">
        <v>203</v>
      </c>
      <c r="K698" t="s">
        <v>161</v>
      </c>
      <c r="L698" t="s">
        <v>28</v>
      </c>
      <c r="M698" t="s">
        <v>14</v>
      </c>
      <c r="N698">
        <v>79009220</v>
      </c>
      <c r="O698">
        <v>67</v>
      </c>
      <c r="P698" t="s">
        <v>15763</v>
      </c>
      <c r="Q698">
        <v>67</v>
      </c>
      <c r="T698" t="s">
        <v>15764</v>
      </c>
      <c r="U698" t="s">
        <v>1770</v>
      </c>
      <c r="V698" t="s">
        <v>15739</v>
      </c>
    </row>
    <row r="699" spans="1:22" x14ac:dyDescent="0.25">
      <c r="A699">
        <v>705</v>
      </c>
      <c r="B699" t="s">
        <v>15765</v>
      </c>
      <c r="C699" t="str">
        <f t="shared" si="29"/>
        <v xml:space="preserve">DORACI  DA SILVA </v>
      </c>
      <c r="D699" t="s">
        <v>10</v>
      </c>
      <c r="E699">
        <v>44623658953</v>
      </c>
      <c r="F699" t="s">
        <v>17</v>
      </c>
      <c r="G699" t="s">
        <v>72</v>
      </c>
      <c r="H699" t="s">
        <v>15767</v>
      </c>
      <c r="I699" t="s">
        <v>15768</v>
      </c>
      <c r="J699">
        <v>26</v>
      </c>
      <c r="K699" t="s">
        <v>1771</v>
      </c>
      <c r="L699" t="s">
        <v>28</v>
      </c>
      <c r="M699" t="s">
        <v>14</v>
      </c>
      <c r="N699">
        <v>79085580</v>
      </c>
      <c r="O699">
        <v>67</v>
      </c>
      <c r="P699" t="s">
        <v>15769</v>
      </c>
      <c r="Q699">
        <v>67</v>
      </c>
      <c r="R699" t="s">
        <v>15770</v>
      </c>
      <c r="T699" t="s">
        <v>15771</v>
      </c>
      <c r="U699" t="s">
        <v>1772</v>
      </c>
      <c r="V699" t="s">
        <v>15739</v>
      </c>
    </row>
    <row r="700" spans="1:22" x14ac:dyDescent="0.25">
      <c r="A700">
        <v>706</v>
      </c>
      <c r="B700" t="s">
        <v>15772</v>
      </c>
      <c r="C700" t="str">
        <f t="shared" si="29"/>
        <v xml:space="preserve">ANA LINA DA CONCEIÇÃO </v>
      </c>
      <c r="D700" t="s">
        <v>10</v>
      </c>
      <c r="E700">
        <v>44537832134</v>
      </c>
      <c r="F700" t="s">
        <v>12</v>
      </c>
      <c r="G700" t="s">
        <v>328</v>
      </c>
      <c r="H700" t="s">
        <v>15774</v>
      </c>
      <c r="I700" t="s">
        <v>15775</v>
      </c>
      <c r="J700">
        <v>52</v>
      </c>
      <c r="K700" t="s">
        <v>12788</v>
      </c>
      <c r="L700" t="s">
        <v>28</v>
      </c>
      <c r="M700" t="s">
        <v>14</v>
      </c>
      <c r="N700">
        <v>79115470</v>
      </c>
      <c r="O700">
        <v>67</v>
      </c>
      <c r="P700">
        <v>992019818</v>
      </c>
      <c r="S700">
        <v>708008850213921</v>
      </c>
      <c r="T700" t="s">
        <v>15776</v>
      </c>
      <c r="U700" t="s">
        <v>1773</v>
      </c>
      <c r="V700" t="s">
        <v>15739</v>
      </c>
    </row>
    <row r="701" spans="1:22" x14ac:dyDescent="0.25">
      <c r="A701">
        <v>707</v>
      </c>
      <c r="B701" t="s">
        <v>15777</v>
      </c>
      <c r="C701" t="str">
        <f t="shared" si="29"/>
        <v xml:space="preserve">FELIPE DE OLIVEIRA ALMEIDA </v>
      </c>
      <c r="D701" t="s">
        <v>15</v>
      </c>
      <c r="E701">
        <v>9396492175</v>
      </c>
      <c r="F701" t="s">
        <v>32</v>
      </c>
      <c r="G701" t="s">
        <v>12</v>
      </c>
      <c r="H701" t="s">
        <v>15779</v>
      </c>
      <c r="I701" t="s">
        <v>1774</v>
      </c>
      <c r="J701">
        <v>41</v>
      </c>
      <c r="K701" t="s">
        <v>1775</v>
      </c>
      <c r="L701" t="s">
        <v>64</v>
      </c>
      <c r="M701" t="s">
        <v>14</v>
      </c>
      <c r="N701">
        <v>79116652</v>
      </c>
      <c r="O701">
        <v>67</v>
      </c>
      <c r="P701">
        <v>92701014</v>
      </c>
      <c r="Q701">
        <v>67</v>
      </c>
      <c r="R701">
        <v>99148192</v>
      </c>
      <c r="S701">
        <v>898000915710775</v>
      </c>
      <c r="T701" t="s">
        <v>15780</v>
      </c>
      <c r="U701" t="s">
        <v>1776</v>
      </c>
      <c r="V701" t="s">
        <v>15739</v>
      </c>
    </row>
    <row r="702" spans="1:22" x14ac:dyDescent="0.25">
      <c r="A702">
        <v>708</v>
      </c>
      <c r="B702" t="s">
        <v>15781</v>
      </c>
      <c r="C702" t="str">
        <f t="shared" si="29"/>
        <v xml:space="preserve">UILSON BATISTA DOS SANTOS </v>
      </c>
      <c r="D702" t="s">
        <v>15</v>
      </c>
      <c r="E702">
        <v>46453903172</v>
      </c>
      <c r="F702" t="s">
        <v>17</v>
      </c>
      <c r="G702" t="s">
        <v>24</v>
      </c>
      <c r="H702" t="s">
        <v>15783</v>
      </c>
      <c r="I702" t="s">
        <v>1283</v>
      </c>
      <c r="J702">
        <v>128</v>
      </c>
      <c r="K702" t="s">
        <v>1284</v>
      </c>
      <c r="L702" t="s">
        <v>28</v>
      </c>
      <c r="M702" t="s">
        <v>14</v>
      </c>
      <c r="N702">
        <v>79013362</v>
      </c>
      <c r="O702">
        <v>67</v>
      </c>
      <c r="P702" t="s">
        <v>15784</v>
      </c>
      <c r="Q702">
        <v>67</v>
      </c>
      <c r="R702" t="s">
        <v>15785</v>
      </c>
      <c r="S702">
        <v>708001359119728</v>
      </c>
      <c r="T702" t="s">
        <v>1777</v>
      </c>
      <c r="U702" t="s">
        <v>1778</v>
      </c>
      <c r="V702" t="s">
        <v>15739</v>
      </c>
    </row>
    <row r="703" spans="1:22" x14ac:dyDescent="0.25">
      <c r="A703">
        <v>709</v>
      </c>
      <c r="B703" t="s">
        <v>15786</v>
      </c>
      <c r="C703" t="str">
        <f t="shared" si="29"/>
        <v xml:space="preserve">SIMONE BORDA </v>
      </c>
      <c r="D703" t="s">
        <v>10</v>
      </c>
      <c r="E703">
        <v>78379300963</v>
      </c>
      <c r="F703" t="s">
        <v>17</v>
      </c>
      <c r="G703" t="s">
        <v>24</v>
      </c>
      <c r="H703" t="s">
        <v>15788</v>
      </c>
      <c r="I703" t="s">
        <v>15775</v>
      </c>
      <c r="J703">
        <v>127</v>
      </c>
      <c r="K703" t="s">
        <v>12788</v>
      </c>
      <c r="L703" t="s">
        <v>28</v>
      </c>
      <c r="M703" t="s">
        <v>14</v>
      </c>
      <c r="N703">
        <v>79115470</v>
      </c>
      <c r="O703">
        <v>67</v>
      </c>
      <c r="P703">
        <v>981831800</v>
      </c>
      <c r="Q703">
        <v>67</v>
      </c>
      <c r="R703">
        <v>32536521</v>
      </c>
      <c r="S703">
        <v>706800773275920</v>
      </c>
      <c r="T703" t="s">
        <v>15789</v>
      </c>
      <c r="U703" t="s">
        <v>1779</v>
      </c>
      <c r="V703" t="s">
        <v>15739</v>
      </c>
    </row>
    <row r="704" spans="1:22" x14ac:dyDescent="0.25">
      <c r="A704">
        <v>710</v>
      </c>
      <c r="B704" t="s">
        <v>15790</v>
      </c>
      <c r="C704" t="str">
        <f t="shared" si="29"/>
        <v xml:space="preserve">ELEOTILDE CRSITINA CALONGA DA ROCHA ASSUMPÇÃO </v>
      </c>
      <c r="D704" t="s">
        <v>10</v>
      </c>
      <c r="E704">
        <v>37893580100</v>
      </c>
      <c r="F704" t="s">
        <v>17</v>
      </c>
      <c r="G704" t="s">
        <v>24</v>
      </c>
      <c r="H704" t="s">
        <v>15792</v>
      </c>
      <c r="I704" t="s">
        <v>1313</v>
      </c>
      <c r="J704">
        <v>395</v>
      </c>
      <c r="K704" t="s">
        <v>191</v>
      </c>
      <c r="L704" t="s">
        <v>28</v>
      </c>
      <c r="M704" t="s">
        <v>14</v>
      </c>
      <c r="N704">
        <v>79097030</v>
      </c>
      <c r="O704">
        <v>67</v>
      </c>
      <c r="P704">
        <v>30227858</v>
      </c>
      <c r="Q704">
        <v>67</v>
      </c>
      <c r="S704">
        <v>700509986788358</v>
      </c>
      <c r="T704" t="s">
        <v>1780</v>
      </c>
      <c r="U704" t="s">
        <v>1781</v>
      </c>
      <c r="V704" t="s">
        <v>15739</v>
      </c>
    </row>
    <row r="705" spans="1:22" x14ac:dyDescent="0.25">
      <c r="A705">
        <v>711</v>
      </c>
      <c r="B705" t="s">
        <v>15793</v>
      </c>
      <c r="C705" t="str">
        <f t="shared" si="29"/>
        <v xml:space="preserve">RENATA ZANETTI GOMES </v>
      </c>
      <c r="D705" t="s">
        <v>10</v>
      </c>
      <c r="E705">
        <v>26421609805</v>
      </c>
      <c r="F705" t="s">
        <v>17</v>
      </c>
      <c r="G705" t="s">
        <v>24</v>
      </c>
      <c r="H705" t="s">
        <v>15795</v>
      </c>
      <c r="I705" t="s">
        <v>1782</v>
      </c>
      <c r="J705">
        <v>305</v>
      </c>
      <c r="K705" t="s">
        <v>620</v>
      </c>
      <c r="L705" t="s">
        <v>28</v>
      </c>
      <c r="M705" t="s">
        <v>14</v>
      </c>
      <c r="N705">
        <v>79013690</v>
      </c>
      <c r="O705">
        <v>67</v>
      </c>
      <c r="P705">
        <v>992659591</v>
      </c>
      <c r="Q705">
        <v>67</v>
      </c>
      <c r="S705">
        <v>1269098938900060</v>
      </c>
      <c r="T705" t="s">
        <v>1783</v>
      </c>
      <c r="U705" t="s">
        <v>1784</v>
      </c>
      <c r="V705" t="s">
        <v>15739</v>
      </c>
    </row>
    <row r="706" spans="1:22" x14ac:dyDescent="0.25">
      <c r="A706">
        <v>712</v>
      </c>
      <c r="B706" t="s">
        <v>15796</v>
      </c>
      <c r="C706" t="str">
        <f t="shared" si="29"/>
        <v xml:space="preserve">MARTA SIMONE ALVARO DE MENEZES </v>
      </c>
      <c r="D706" t="s">
        <v>10</v>
      </c>
      <c r="E706">
        <v>418138125</v>
      </c>
      <c r="F706" t="s">
        <v>17</v>
      </c>
      <c r="G706" t="s">
        <v>24</v>
      </c>
      <c r="H706" t="s">
        <v>15798</v>
      </c>
      <c r="I706" t="s">
        <v>1785</v>
      </c>
      <c r="J706">
        <v>273</v>
      </c>
      <c r="K706" t="s">
        <v>12860</v>
      </c>
      <c r="L706" t="s">
        <v>28</v>
      </c>
      <c r="M706" t="s">
        <v>14</v>
      </c>
      <c r="N706">
        <v>79013210</v>
      </c>
      <c r="O706">
        <v>67</v>
      </c>
      <c r="P706">
        <v>996856748</v>
      </c>
      <c r="Q706">
        <v>67</v>
      </c>
      <c r="S706">
        <v>702405328229530</v>
      </c>
      <c r="T706" t="s">
        <v>1786</v>
      </c>
      <c r="U706" t="s">
        <v>1787</v>
      </c>
      <c r="V706" t="s">
        <v>15739</v>
      </c>
    </row>
    <row r="707" spans="1:22" x14ac:dyDescent="0.25">
      <c r="A707">
        <v>713</v>
      </c>
      <c r="B707" t="s">
        <v>15799</v>
      </c>
      <c r="C707" t="str">
        <f t="shared" si="29"/>
        <v xml:space="preserve">ROSIMAR SARAIVA LOPES BENITES </v>
      </c>
      <c r="D707" t="s">
        <v>10</v>
      </c>
      <c r="E707">
        <v>4172226612</v>
      </c>
      <c r="F707" t="s">
        <v>17</v>
      </c>
      <c r="G707" t="s">
        <v>24</v>
      </c>
      <c r="H707" t="s">
        <v>15801</v>
      </c>
      <c r="I707" t="s">
        <v>248</v>
      </c>
      <c r="J707">
        <v>433</v>
      </c>
      <c r="K707" t="s">
        <v>34</v>
      </c>
      <c r="L707" t="s">
        <v>28</v>
      </c>
      <c r="M707" t="s">
        <v>14</v>
      </c>
      <c r="N707">
        <v>79117200</v>
      </c>
      <c r="O707">
        <v>67</v>
      </c>
      <c r="P707">
        <v>91947192</v>
      </c>
      <c r="Q707">
        <v>67</v>
      </c>
      <c r="S707">
        <v>700005731622307</v>
      </c>
      <c r="T707" t="s">
        <v>1788</v>
      </c>
      <c r="U707" t="s">
        <v>1789</v>
      </c>
      <c r="V707" t="s">
        <v>15739</v>
      </c>
    </row>
    <row r="708" spans="1:22" x14ac:dyDescent="0.25">
      <c r="A708">
        <v>714</v>
      </c>
      <c r="B708" t="s">
        <v>15802</v>
      </c>
      <c r="C708" t="str">
        <f t="shared" si="29"/>
        <v xml:space="preserve">LUCIANA KRAUSE CHAVES </v>
      </c>
      <c r="D708" t="s">
        <v>10</v>
      </c>
      <c r="E708">
        <v>69625506004</v>
      </c>
      <c r="F708" t="s">
        <v>17</v>
      </c>
      <c r="G708" t="s">
        <v>12</v>
      </c>
      <c r="H708" t="s">
        <v>15804</v>
      </c>
      <c r="I708" t="s">
        <v>1790</v>
      </c>
      <c r="J708">
        <v>678</v>
      </c>
      <c r="K708" t="s">
        <v>113</v>
      </c>
      <c r="L708" t="s">
        <v>28</v>
      </c>
      <c r="M708" t="s">
        <v>14</v>
      </c>
      <c r="N708">
        <v>79110140</v>
      </c>
      <c r="P708">
        <v>992886676</v>
      </c>
      <c r="S708">
        <v>701806229547770</v>
      </c>
      <c r="V708" t="s">
        <v>15739</v>
      </c>
    </row>
    <row r="709" spans="1:22" x14ac:dyDescent="0.25">
      <c r="A709">
        <v>715</v>
      </c>
      <c r="B709" t="s">
        <v>15805</v>
      </c>
      <c r="C709" t="str">
        <f t="shared" si="29"/>
        <v xml:space="preserve">HUMBERTO EDER DENIS RAMOS  </v>
      </c>
      <c r="D709" t="s">
        <v>15</v>
      </c>
      <c r="E709">
        <v>27178960159</v>
      </c>
      <c r="F709" t="s">
        <v>12</v>
      </c>
      <c r="G709" t="s">
        <v>12</v>
      </c>
      <c r="H709" t="s">
        <v>15807</v>
      </c>
      <c r="I709" t="s">
        <v>15808</v>
      </c>
      <c r="J709">
        <v>114</v>
      </c>
      <c r="K709" t="s">
        <v>362</v>
      </c>
      <c r="L709" t="s">
        <v>28</v>
      </c>
      <c r="M709" t="s">
        <v>14</v>
      </c>
      <c r="N709">
        <v>79116220</v>
      </c>
      <c r="O709">
        <v>67</v>
      </c>
      <c r="P709">
        <v>992124310</v>
      </c>
      <c r="R709" t="s">
        <v>15809</v>
      </c>
      <c r="S709">
        <v>70000788576000</v>
      </c>
      <c r="T709" t="s">
        <v>1791</v>
      </c>
      <c r="U709" t="s">
        <v>1792</v>
      </c>
      <c r="V709" t="s">
        <v>15810</v>
      </c>
    </row>
    <row r="710" spans="1:22" x14ac:dyDescent="0.25">
      <c r="A710">
        <v>716</v>
      </c>
      <c r="B710" t="s">
        <v>15811</v>
      </c>
      <c r="C710" t="str">
        <f t="shared" si="29"/>
        <v xml:space="preserve">BARBARA BARROS SANTOS  </v>
      </c>
      <c r="D710" t="s">
        <v>10</v>
      </c>
      <c r="E710">
        <v>9992233133</v>
      </c>
      <c r="F710" t="s">
        <v>12</v>
      </c>
      <c r="G710" t="s">
        <v>12</v>
      </c>
      <c r="H710" t="s">
        <v>15813</v>
      </c>
      <c r="I710" t="s">
        <v>1793</v>
      </c>
      <c r="J710">
        <v>20</v>
      </c>
      <c r="K710" t="s">
        <v>347</v>
      </c>
      <c r="L710" t="s">
        <v>28</v>
      </c>
      <c r="M710" t="s">
        <v>14</v>
      </c>
      <c r="N710">
        <v>79097241</v>
      </c>
      <c r="O710">
        <v>67</v>
      </c>
      <c r="P710">
        <v>998729251</v>
      </c>
      <c r="S710">
        <v>898002748480203</v>
      </c>
      <c r="T710" t="s">
        <v>1794</v>
      </c>
      <c r="U710" t="s">
        <v>1795</v>
      </c>
      <c r="V710" t="s">
        <v>15810</v>
      </c>
    </row>
    <row r="711" spans="1:22" x14ac:dyDescent="0.25">
      <c r="A711">
        <v>717</v>
      </c>
      <c r="B711" t="s">
        <v>15814</v>
      </c>
      <c r="C711" t="str">
        <f t="shared" si="29"/>
        <v xml:space="preserve">ANNA BEATRIZ DA SILVA RAMOS  </v>
      </c>
      <c r="D711" t="s">
        <v>10</v>
      </c>
      <c r="F711" t="s">
        <v>12</v>
      </c>
      <c r="G711" t="s">
        <v>12</v>
      </c>
      <c r="H711" t="s">
        <v>15815</v>
      </c>
      <c r="I711" t="s">
        <v>1796</v>
      </c>
      <c r="J711" t="s">
        <v>1800</v>
      </c>
      <c r="K711" t="s">
        <v>1797</v>
      </c>
      <c r="L711" t="s">
        <v>28</v>
      </c>
      <c r="M711" t="s">
        <v>14</v>
      </c>
      <c r="N711">
        <v>79000000</v>
      </c>
      <c r="O711">
        <v>67</v>
      </c>
      <c r="P711">
        <v>992322926</v>
      </c>
      <c r="Q711">
        <v>67</v>
      </c>
      <c r="R711">
        <v>992123755</v>
      </c>
      <c r="S711">
        <v>702103800345870</v>
      </c>
      <c r="T711" t="s">
        <v>1798</v>
      </c>
      <c r="U711" t="s">
        <v>1799</v>
      </c>
      <c r="V711" t="s">
        <v>15810</v>
      </c>
    </row>
    <row r="712" spans="1:22" x14ac:dyDescent="0.25">
      <c r="A712">
        <v>718</v>
      </c>
      <c r="B712" t="s">
        <v>15816</v>
      </c>
      <c r="C712" t="str">
        <f t="shared" si="29"/>
        <v xml:space="preserve">EMILENE DA SILVA PIOVESANI  </v>
      </c>
      <c r="D712" t="s">
        <v>10</v>
      </c>
      <c r="E712">
        <v>2291973100</v>
      </c>
      <c r="F712" t="s">
        <v>32</v>
      </c>
      <c r="G712" t="s">
        <v>24</v>
      </c>
      <c r="H712" t="s">
        <v>13321</v>
      </c>
      <c r="I712" t="s">
        <v>392</v>
      </c>
      <c r="J712">
        <v>530</v>
      </c>
      <c r="K712" t="s">
        <v>231</v>
      </c>
      <c r="L712" t="s">
        <v>28</v>
      </c>
      <c r="M712" t="s">
        <v>14</v>
      </c>
      <c r="N712">
        <v>79113100</v>
      </c>
      <c r="O712">
        <v>67</v>
      </c>
      <c r="P712" t="s">
        <v>15817</v>
      </c>
      <c r="Q712">
        <v>67</v>
      </c>
      <c r="R712" t="s">
        <v>15818</v>
      </c>
      <c r="S712">
        <v>200326092180061</v>
      </c>
      <c r="T712" t="s">
        <v>1801</v>
      </c>
      <c r="V712" t="s">
        <v>15810</v>
      </c>
    </row>
    <row r="713" spans="1:22" x14ac:dyDescent="0.25">
      <c r="A713">
        <v>719</v>
      </c>
      <c r="B713" t="s">
        <v>15819</v>
      </c>
      <c r="C713" t="str">
        <f t="shared" si="29"/>
        <v xml:space="preserve">FERNANDO LOPES MOTA CACERES   </v>
      </c>
      <c r="D713" t="s">
        <v>15</v>
      </c>
      <c r="E713">
        <v>2313838196</v>
      </c>
      <c r="F713" t="s">
        <v>12</v>
      </c>
      <c r="G713" t="s">
        <v>72</v>
      </c>
      <c r="H713" t="s">
        <v>15821</v>
      </c>
      <c r="I713" t="s">
        <v>1802</v>
      </c>
      <c r="J713">
        <v>352</v>
      </c>
      <c r="K713" t="s">
        <v>1231</v>
      </c>
      <c r="O713">
        <v>67</v>
      </c>
      <c r="P713">
        <v>991697616</v>
      </c>
      <c r="T713" t="s">
        <v>15822</v>
      </c>
      <c r="U713" t="s">
        <v>15823</v>
      </c>
      <c r="V713" t="s">
        <v>15810</v>
      </c>
    </row>
    <row r="714" spans="1:22" x14ac:dyDescent="0.25">
      <c r="A714">
        <v>720</v>
      </c>
      <c r="B714" t="s">
        <v>15824</v>
      </c>
      <c r="C714" t="str">
        <f t="shared" si="29"/>
        <v xml:space="preserve">GABRIELLI DA SILVA TERTO  </v>
      </c>
      <c r="D714" t="s">
        <v>10</v>
      </c>
      <c r="E714">
        <v>6793750151</v>
      </c>
      <c r="F714" t="s">
        <v>12</v>
      </c>
      <c r="G714" t="s">
        <v>12</v>
      </c>
      <c r="H714" t="s">
        <v>15826</v>
      </c>
      <c r="I714" t="s">
        <v>1803</v>
      </c>
      <c r="J714">
        <v>451</v>
      </c>
      <c r="K714" t="s">
        <v>1035</v>
      </c>
      <c r="N714">
        <v>7959051</v>
      </c>
      <c r="O714">
        <v>67</v>
      </c>
      <c r="P714" t="s">
        <v>15827</v>
      </c>
      <c r="T714" t="s">
        <v>1804</v>
      </c>
      <c r="U714" t="s">
        <v>15828</v>
      </c>
      <c r="V714" t="s">
        <v>15810</v>
      </c>
    </row>
    <row r="715" spans="1:22" x14ac:dyDescent="0.25">
      <c r="A715">
        <v>721</v>
      </c>
      <c r="B715" t="s">
        <v>15829</v>
      </c>
      <c r="C715" t="str">
        <f t="shared" si="29"/>
        <v xml:space="preserve">EVANICE CORREA FERREIRA </v>
      </c>
      <c r="D715" t="s">
        <v>10</v>
      </c>
      <c r="E715">
        <v>424472163</v>
      </c>
      <c r="F715" t="s">
        <v>12</v>
      </c>
      <c r="G715" t="s">
        <v>12</v>
      </c>
      <c r="H715" t="s">
        <v>15831</v>
      </c>
      <c r="I715" t="s">
        <v>1805</v>
      </c>
      <c r="J715">
        <v>4</v>
      </c>
      <c r="K715" t="s">
        <v>15832</v>
      </c>
      <c r="L715" t="s">
        <v>64</v>
      </c>
      <c r="M715" t="s">
        <v>14</v>
      </c>
      <c r="O715">
        <v>67</v>
      </c>
      <c r="P715">
        <v>992143317</v>
      </c>
      <c r="T715" t="s">
        <v>15833</v>
      </c>
      <c r="U715" t="s">
        <v>1806</v>
      </c>
      <c r="V715" t="s">
        <v>15810</v>
      </c>
    </row>
    <row r="716" spans="1:22" x14ac:dyDescent="0.25">
      <c r="A716">
        <v>722</v>
      </c>
      <c r="B716" t="s">
        <v>15834</v>
      </c>
      <c r="C716" t="str">
        <f t="shared" si="29"/>
        <v xml:space="preserve">ELIZENA SILVANA AMARANTE </v>
      </c>
      <c r="D716" t="s">
        <v>10</v>
      </c>
      <c r="E716">
        <v>20023405104</v>
      </c>
      <c r="F716" t="s">
        <v>17</v>
      </c>
      <c r="G716" t="s">
        <v>12</v>
      </c>
      <c r="H716" t="s">
        <v>15836</v>
      </c>
      <c r="I716" t="s">
        <v>1807</v>
      </c>
      <c r="J716">
        <v>524</v>
      </c>
      <c r="K716" t="s">
        <v>1808</v>
      </c>
      <c r="L716" t="s">
        <v>28</v>
      </c>
      <c r="M716" t="s">
        <v>14</v>
      </c>
      <c r="N716">
        <v>79090151</v>
      </c>
      <c r="O716">
        <v>67</v>
      </c>
      <c r="P716">
        <v>992195530</v>
      </c>
      <c r="Q716">
        <v>67</v>
      </c>
      <c r="R716">
        <v>992859619</v>
      </c>
      <c r="S716">
        <v>708101516324438</v>
      </c>
      <c r="T716" t="s">
        <v>15837</v>
      </c>
      <c r="U716" t="s">
        <v>1809</v>
      </c>
      <c r="V716" t="s">
        <v>15838</v>
      </c>
    </row>
    <row r="717" spans="1:22" x14ac:dyDescent="0.25">
      <c r="A717">
        <v>723</v>
      </c>
      <c r="B717" t="s">
        <v>15839</v>
      </c>
      <c r="C717" t="str">
        <f t="shared" si="29"/>
        <v xml:space="preserve">RAFAEL DE PADUA MELO NASCIMENTO </v>
      </c>
      <c r="D717" t="s">
        <v>15</v>
      </c>
      <c r="E717">
        <v>9354371183</v>
      </c>
      <c r="F717" t="s">
        <v>17</v>
      </c>
      <c r="G717" t="s">
        <v>12</v>
      </c>
      <c r="H717" t="s">
        <v>15841</v>
      </c>
      <c r="I717" t="s">
        <v>1810</v>
      </c>
      <c r="J717">
        <v>851</v>
      </c>
      <c r="K717" t="s">
        <v>1811</v>
      </c>
      <c r="L717" t="s">
        <v>28</v>
      </c>
      <c r="M717" t="s">
        <v>14</v>
      </c>
      <c r="O717">
        <v>67</v>
      </c>
      <c r="P717" t="s">
        <v>15842</v>
      </c>
      <c r="Q717">
        <v>67</v>
      </c>
      <c r="R717" t="s">
        <v>15843</v>
      </c>
      <c r="S717">
        <v>898004884552891</v>
      </c>
      <c r="T717" t="s">
        <v>15844</v>
      </c>
      <c r="U717" t="s">
        <v>1812</v>
      </c>
      <c r="V717" t="s">
        <v>15845</v>
      </c>
    </row>
    <row r="718" spans="1:22" x14ac:dyDescent="0.25">
      <c r="A718">
        <v>724</v>
      </c>
      <c r="B718" t="s">
        <v>15846</v>
      </c>
      <c r="C718" t="str">
        <f t="shared" si="29"/>
        <v xml:space="preserve">DANIELE DA SILVA DE OLIVEIRA  </v>
      </c>
      <c r="D718" t="s">
        <v>10</v>
      </c>
      <c r="E718">
        <v>6380388125</v>
      </c>
      <c r="F718" t="s">
        <v>12</v>
      </c>
      <c r="G718" t="s">
        <v>12</v>
      </c>
      <c r="H718" t="s">
        <v>15848</v>
      </c>
      <c r="I718" t="s">
        <v>1813</v>
      </c>
      <c r="J718">
        <v>624</v>
      </c>
      <c r="K718" t="s">
        <v>1139</v>
      </c>
      <c r="L718" t="s">
        <v>28</v>
      </c>
      <c r="M718" t="s">
        <v>14</v>
      </c>
      <c r="O718">
        <v>67</v>
      </c>
      <c r="P718">
        <v>991169100</v>
      </c>
      <c r="S718">
        <v>702902539438574</v>
      </c>
      <c r="T718" t="s">
        <v>15849</v>
      </c>
      <c r="U718" t="s">
        <v>15850</v>
      </c>
      <c r="V718" t="s">
        <v>15810</v>
      </c>
    </row>
    <row r="719" spans="1:22" x14ac:dyDescent="0.25">
      <c r="A719">
        <v>725</v>
      </c>
      <c r="B719" t="s">
        <v>15851</v>
      </c>
      <c r="C719" t="str">
        <f t="shared" si="29"/>
        <v xml:space="preserve">LINDINAURA PEREIRA DA SILVA  </v>
      </c>
      <c r="D719" t="s">
        <v>10</v>
      </c>
      <c r="E719">
        <v>10727973134</v>
      </c>
      <c r="F719" t="s">
        <v>12</v>
      </c>
      <c r="G719" t="s">
        <v>72</v>
      </c>
      <c r="H719" t="s">
        <v>15853</v>
      </c>
      <c r="I719" t="s">
        <v>1814</v>
      </c>
      <c r="J719">
        <v>29</v>
      </c>
      <c r="K719" t="s">
        <v>616</v>
      </c>
      <c r="L719" t="s">
        <v>28</v>
      </c>
      <c r="M719" t="s">
        <v>14</v>
      </c>
      <c r="N719">
        <v>79073161</v>
      </c>
      <c r="O719">
        <v>67</v>
      </c>
      <c r="P719">
        <v>991220115</v>
      </c>
      <c r="Q719">
        <v>67</v>
      </c>
      <c r="R719">
        <v>992578136</v>
      </c>
      <c r="S719">
        <v>200032985440001</v>
      </c>
      <c r="T719" t="s">
        <v>1815</v>
      </c>
      <c r="U719" t="s">
        <v>1816</v>
      </c>
      <c r="V719" t="s">
        <v>15810</v>
      </c>
    </row>
    <row r="720" spans="1:22" x14ac:dyDescent="0.25">
      <c r="A720">
        <v>726</v>
      </c>
      <c r="B720" t="s">
        <v>15854</v>
      </c>
      <c r="C720" t="str">
        <f t="shared" si="29"/>
        <v xml:space="preserve">GABRIEL BYTENDORP FOCHESATTO  </v>
      </c>
      <c r="D720" t="s">
        <v>15</v>
      </c>
      <c r="E720">
        <v>6733194155</v>
      </c>
      <c r="F720" t="s">
        <v>12</v>
      </c>
      <c r="G720" t="s">
        <v>12</v>
      </c>
      <c r="H720" t="s">
        <v>15856</v>
      </c>
      <c r="I720" t="s">
        <v>1817</v>
      </c>
      <c r="J720">
        <v>450</v>
      </c>
      <c r="K720" t="s">
        <v>836</v>
      </c>
      <c r="L720" t="s">
        <v>28</v>
      </c>
      <c r="M720" t="s">
        <v>14</v>
      </c>
      <c r="N720">
        <v>79102220</v>
      </c>
      <c r="O720">
        <v>67</v>
      </c>
      <c r="P720">
        <v>99940505</v>
      </c>
      <c r="Q720">
        <v>67</v>
      </c>
      <c r="R720">
        <v>33123464</v>
      </c>
      <c r="S720">
        <v>700508386884754</v>
      </c>
      <c r="T720" t="s">
        <v>15857</v>
      </c>
      <c r="U720" t="s">
        <v>1818</v>
      </c>
      <c r="V720" t="s">
        <v>15810</v>
      </c>
    </row>
    <row r="721" spans="1:22" x14ac:dyDescent="0.25">
      <c r="A721">
        <v>727</v>
      </c>
      <c r="B721" t="s">
        <v>15858</v>
      </c>
      <c r="C721" t="str">
        <f t="shared" si="29"/>
        <v xml:space="preserve">DOUGLAS GIOVANY DE PAULA G. BORIM  </v>
      </c>
      <c r="D721" t="s">
        <v>15</v>
      </c>
      <c r="E721">
        <v>6064190124</v>
      </c>
      <c r="F721" t="s">
        <v>12</v>
      </c>
      <c r="G721" t="s">
        <v>12</v>
      </c>
      <c r="H721" t="s">
        <v>15860</v>
      </c>
      <c r="I721" t="s">
        <v>1819</v>
      </c>
      <c r="J721">
        <v>174</v>
      </c>
      <c r="K721" t="s">
        <v>1820</v>
      </c>
      <c r="L721" t="s">
        <v>28</v>
      </c>
      <c r="M721" t="s">
        <v>14</v>
      </c>
      <c r="N721">
        <v>7902602</v>
      </c>
      <c r="O721">
        <v>67</v>
      </c>
      <c r="P721">
        <v>992494025</v>
      </c>
      <c r="Q721">
        <v>67</v>
      </c>
      <c r="R721">
        <v>991478599</v>
      </c>
      <c r="S721">
        <v>7060364260274</v>
      </c>
      <c r="T721" t="s">
        <v>1821</v>
      </c>
      <c r="U721" t="s">
        <v>15861</v>
      </c>
      <c r="V721" t="s">
        <v>15810</v>
      </c>
    </row>
    <row r="722" spans="1:22" x14ac:dyDescent="0.25">
      <c r="A722">
        <v>728</v>
      </c>
      <c r="B722" t="s">
        <v>15862</v>
      </c>
      <c r="C722" t="str">
        <f t="shared" si="29"/>
        <v xml:space="preserve">DAVI MIGUEL ANDRADE CABRAL </v>
      </c>
      <c r="D722" t="s">
        <v>15</v>
      </c>
      <c r="F722" t="s">
        <v>12</v>
      </c>
      <c r="G722" t="s">
        <v>12</v>
      </c>
      <c r="H722" t="s">
        <v>15863</v>
      </c>
      <c r="I722" t="s">
        <v>1822</v>
      </c>
      <c r="J722">
        <v>124</v>
      </c>
      <c r="K722" t="s">
        <v>1823</v>
      </c>
      <c r="N722">
        <v>79093038</v>
      </c>
      <c r="O722">
        <v>67</v>
      </c>
      <c r="P722">
        <v>992011664</v>
      </c>
      <c r="S722">
        <v>700502703329253</v>
      </c>
      <c r="T722" t="s">
        <v>1824</v>
      </c>
      <c r="U722" t="s">
        <v>15864</v>
      </c>
      <c r="V722" t="s">
        <v>15810</v>
      </c>
    </row>
    <row r="723" spans="1:22" x14ac:dyDescent="0.25">
      <c r="A723">
        <v>729</v>
      </c>
      <c r="B723" t="s">
        <v>15865</v>
      </c>
      <c r="C723" t="str">
        <f t="shared" si="29"/>
        <v xml:space="preserve">TATIANA DA SILVA BRITES DE ARAUJO  </v>
      </c>
      <c r="D723" t="s">
        <v>10</v>
      </c>
      <c r="E723">
        <v>83117083120</v>
      </c>
      <c r="F723" t="s">
        <v>12</v>
      </c>
      <c r="G723" t="s">
        <v>24</v>
      </c>
      <c r="H723" t="s">
        <v>15867</v>
      </c>
      <c r="I723" t="s">
        <v>1158</v>
      </c>
      <c r="J723">
        <v>100</v>
      </c>
      <c r="K723" t="s">
        <v>128</v>
      </c>
      <c r="L723" t="s">
        <v>28</v>
      </c>
      <c r="M723" t="s">
        <v>14</v>
      </c>
      <c r="N723">
        <v>79118511</v>
      </c>
      <c r="O723">
        <v>67</v>
      </c>
      <c r="P723">
        <v>991116094</v>
      </c>
      <c r="Q723">
        <v>67</v>
      </c>
      <c r="R723">
        <v>991050235</v>
      </c>
      <c r="S723">
        <v>898003274797016</v>
      </c>
      <c r="T723" t="s">
        <v>15868</v>
      </c>
      <c r="U723" t="s">
        <v>1825</v>
      </c>
      <c r="V723" t="s">
        <v>15869</v>
      </c>
    </row>
    <row r="724" spans="1:22" x14ac:dyDescent="0.25">
      <c r="A724">
        <v>730</v>
      </c>
      <c r="B724" t="s">
        <v>15870</v>
      </c>
      <c r="C724" t="str">
        <f t="shared" si="29"/>
        <v xml:space="preserve">MARIE EDUARDA CARDENA  TEODORO  </v>
      </c>
      <c r="D724" t="s">
        <v>10</v>
      </c>
      <c r="F724" t="s">
        <v>12</v>
      </c>
      <c r="G724" t="s">
        <v>12</v>
      </c>
      <c r="H724" t="s">
        <v>15871</v>
      </c>
      <c r="I724" t="s">
        <v>1826</v>
      </c>
      <c r="J724">
        <v>410</v>
      </c>
      <c r="K724" t="s">
        <v>556</v>
      </c>
      <c r="L724" t="s">
        <v>28</v>
      </c>
      <c r="M724" t="s">
        <v>14</v>
      </c>
      <c r="N724">
        <v>79117710</v>
      </c>
      <c r="O724">
        <v>67</v>
      </c>
      <c r="P724">
        <v>998364108</v>
      </c>
      <c r="Q724">
        <v>67</v>
      </c>
      <c r="R724">
        <v>991080156</v>
      </c>
      <c r="S724">
        <v>898004018927934</v>
      </c>
      <c r="T724" t="s">
        <v>1827</v>
      </c>
      <c r="U724" t="s">
        <v>1828</v>
      </c>
      <c r="V724" t="s">
        <v>15869</v>
      </c>
    </row>
    <row r="725" spans="1:22" x14ac:dyDescent="0.25">
      <c r="A725">
        <v>731</v>
      </c>
      <c r="B725" t="s">
        <v>15872</v>
      </c>
      <c r="C725" t="str">
        <f t="shared" ref="C725:C756" si="30">LEFT(B725,SEARCH("(",B725)-1)</f>
        <v xml:space="preserve">BRYAN HENRIQUE CARDENA DE LIMA  </v>
      </c>
      <c r="D725" t="s">
        <v>10</v>
      </c>
      <c r="F725" t="s">
        <v>12</v>
      </c>
      <c r="G725" t="s">
        <v>12</v>
      </c>
      <c r="H725" t="s">
        <v>15873</v>
      </c>
      <c r="I725" t="s">
        <v>1826</v>
      </c>
      <c r="J725">
        <v>410</v>
      </c>
      <c r="K725" t="s">
        <v>556</v>
      </c>
      <c r="L725" t="s">
        <v>28</v>
      </c>
      <c r="M725" t="s">
        <v>14</v>
      </c>
      <c r="N725">
        <v>79117710</v>
      </c>
      <c r="O725">
        <v>67</v>
      </c>
      <c r="P725">
        <v>998364108</v>
      </c>
      <c r="Q725">
        <v>67</v>
      </c>
      <c r="R725">
        <v>991080156</v>
      </c>
      <c r="S725">
        <v>705400470407192</v>
      </c>
      <c r="T725" t="s">
        <v>1829</v>
      </c>
      <c r="U725" t="s">
        <v>1830</v>
      </c>
      <c r="V725" t="s">
        <v>15869</v>
      </c>
    </row>
    <row r="726" spans="1:22" x14ac:dyDescent="0.25">
      <c r="A726">
        <v>732</v>
      </c>
      <c r="B726" t="s">
        <v>15874</v>
      </c>
      <c r="C726" t="str">
        <f t="shared" si="30"/>
        <v xml:space="preserve">CHISTOPHER RODRIGO CARDENA SANTANA  </v>
      </c>
      <c r="D726" t="s">
        <v>15</v>
      </c>
      <c r="F726" t="s">
        <v>12</v>
      </c>
      <c r="G726" t="s">
        <v>12</v>
      </c>
      <c r="H726" t="s">
        <v>15875</v>
      </c>
      <c r="I726" t="s">
        <v>1826</v>
      </c>
      <c r="J726">
        <v>410</v>
      </c>
      <c r="K726" t="s">
        <v>556</v>
      </c>
      <c r="L726" t="s">
        <v>28</v>
      </c>
      <c r="M726" t="s">
        <v>14</v>
      </c>
      <c r="N726">
        <v>79117710</v>
      </c>
      <c r="O726">
        <v>67</v>
      </c>
      <c r="P726">
        <v>99836410</v>
      </c>
      <c r="Q726">
        <v>67</v>
      </c>
      <c r="R726">
        <v>991080156</v>
      </c>
      <c r="S726">
        <v>70060048294060</v>
      </c>
      <c r="T726" t="s">
        <v>1831</v>
      </c>
      <c r="U726" t="s">
        <v>1832</v>
      </c>
      <c r="V726" t="s">
        <v>15869</v>
      </c>
    </row>
    <row r="727" spans="1:22" x14ac:dyDescent="0.25">
      <c r="A727">
        <v>733</v>
      </c>
      <c r="B727" t="s">
        <v>15876</v>
      </c>
      <c r="C727" t="str">
        <f t="shared" si="30"/>
        <v xml:space="preserve">HADRYOS ALEXANDRE CARDENA SANTANA </v>
      </c>
      <c r="D727" t="s">
        <v>15</v>
      </c>
      <c r="F727" t="s">
        <v>12</v>
      </c>
      <c r="G727" t="s">
        <v>12</v>
      </c>
      <c r="H727" t="s">
        <v>15877</v>
      </c>
      <c r="I727" t="s">
        <v>1826</v>
      </c>
      <c r="J727">
        <v>410</v>
      </c>
      <c r="K727" t="s">
        <v>556</v>
      </c>
      <c r="L727" t="s">
        <v>28</v>
      </c>
      <c r="M727" t="s">
        <v>14</v>
      </c>
      <c r="N727">
        <v>79117710</v>
      </c>
      <c r="O727">
        <v>67</v>
      </c>
      <c r="P727">
        <v>998364108</v>
      </c>
      <c r="Q727">
        <v>67</v>
      </c>
      <c r="R727">
        <v>991080156</v>
      </c>
      <c r="S727">
        <v>700501999222660</v>
      </c>
      <c r="T727" t="s">
        <v>1833</v>
      </c>
      <c r="U727" t="s">
        <v>1834</v>
      </c>
      <c r="V727" t="s">
        <v>15869</v>
      </c>
    </row>
    <row r="728" spans="1:22" x14ac:dyDescent="0.25">
      <c r="A728">
        <v>734</v>
      </c>
      <c r="B728" t="s">
        <v>15878</v>
      </c>
      <c r="C728" t="str">
        <f t="shared" si="30"/>
        <v xml:space="preserve">MONICA FÉLIX DE SOUZA </v>
      </c>
      <c r="D728" t="s">
        <v>10</v>
      </c>
      <c r="E728">
        <v>1491348194</v>
      </c>
      <c r="F728" t="s">
        <v>12</v>
      </c>
      <c r="G728" t="s">
        <v>24</v>
      </c>
      <c r="H728" t="s">
        <v>15880</v>
      </c>
      <c r="I728" t="s">
        <v>1826</v>
      </c>
      <c r="J728">
        <v>418</v>
      </c>
      <c r="K728" t="s">
        <v>556</v>
      </c>
      <c r="O728">
        <v>67</v>
      </c>
      <c r="P728">
        <v>998364108</v>
      </c>
      <c r="S728">
        <v>709604604555179</v>
      </c>
      <c r="T728" t="s">
        <v>15881</v>
      </c>
      <c r="U728" t="s">
        <v>1835</v>
      </c>
      <c r="V728" t="s">
        <v>15869</v>
      </c>
    </row>
    <row r="729" spans="1:22" x14ac:dyDescent="0.25">
      <c r="A729">
        <v>735</v>
      </c>
      <c r="B729" t="s">
        <v>15882</v>
      </c>
      <c r="C729" t="str">
        <f t="shared" si="30"/>
        <v xml:space="preserve">HIAGO ABDIAS S. DE CARVALHO </v>
      </c>
      <c r="D729" t="s">
        <v>15</v>
      </c>
      <c r="F729" t="s">
        <v>12</v>
      </c>
      <c r="G729" t="s">
        <v>12</v>
      </c>
      <c r="H729" t="s">
        <v>15883</v>
      </c>
      <c r="I729" t="s">
        <v>1836</v>
      </c>
      <c r="J729">
        <v>418</v>
      </c>
      <c r="K729" t="s">
        <v>556</v>
      </c>
      <c r="L729" t="s">
        <v>64</v>
      </c>
      <c r="M729" t="s">
        <v>14</v>
      </c>
      <c r="O729">
        <v>67</v>
      </c>
      <c r="P729" t="s">
        <v>15884</v>
      </c>
      <c r="S729">
        <v>898002726772848</v>
      </c>
      <c r="T729" t="s">
        <v>1837</v>
      </c>
      <c r="U729" t="s">
        <v>1838</v>
      </c>
      <c r="V729" t="s">
        <v>15869</v>
      </c>
    </row>
    <row r="730" spans="1:22" x14ac:dyDescent="0.25">
      <c r="A730">
        <v>736</v>
      </c>
      <c r="B730" t="s">
        <v>15885</v>
      </c>
      <c r="C730" t="str">
        <f t="shared" si="30"/>
        <v xml:space="preserve">PEDRO HENRIQUE DE SOUZA ZENI  </v>
      </c>
      <c r="D730" t="s">
        <v>15</v>
      </c>
      <c r="F730" t="s">
        <v>12</v>
      </c>
      <c r="G730" t="s">
        <v>12</v>
      </c>
      <c r="H730" t="s">
        <v>15886</v>
      </c>
      <c r="I730" t="s">
        <v>1839</v>
      </c>
      <c r="J730" t="s">
        <v>1841</v>
      </c>
      <c r="K730" t="s">
        <v>897</v>
      </c>
      <c r="O730">
        <v>67</v>
      </c>
      <c r="P730">
        <v>992264825</v>
      </c>
      <c r="S730">
        <v>89800930927429</v>
      </c>
      <c r="T730" t="s">
        <v>1840</v>
      </c>
      <c r="U730" t="s">
        <v>15887</v>
      </c>
      <c r="V730" t="s">
        <v>15869</v>
      </c>
    </row>
    <row r="731" spans="1:22" x14ac:dyDescent="0.25">
      <c r="A731">
        <v>737</v>
      </c>
      <c r="B731" t="s">
        <v>15888</v>
      </c>
      <c r="C731" t="str">
        <f t="shared" si="30"/>
        <v xml:space="preserve">JULIA BATISTA CARMONA </v>
      </c>
      <c r="D731" t="s">
        <v>10</v>
      </c>
      <c r="E731">
        <v>4249524167</v>
      </c>
      <c r="F731" t="s">
        <v>17</v>
      </c>
      <c r="G731" t="s">
        <v>12</v>
      </c>
      <c r="H731" t="s">
        <v>15890</v>
      </c>
      <c r="I731" t="s">
        <v>1842</v>
      </c>
      <c r="J731">
        <v>821</v>
      </c>
      <c r="K731" t="s">
        <v>1843</v>
      </c>
      <c r="L731" t="s">
        <v>28</v>
      </c>
      <c r="M731" t="s">
        <v>14</v>
      </c>
      <c r="N731">
        <v>79044660</v>
      </c>
      <c r="O731">
        <v>67</v>
      </c>
      <c r="P731" t="s">
        <v>15891</v>
      </c>
      <c r="Q731">
        <v>67</v>
      </c>
      <c r="R731" t="s">
        <v>15892</v>
      </c>
      <c r="S731">
        <v>2001905385600040</v>
      </c>
      <c r="T731" t="s">
        <v>1844</v>
      </c>
      <c r="U731" t="s">
        <v>1845</v>
      </c>
      <c r="V731" t="s">
        <v>15869</v>
      </c>
    </row>
    <row r="732" spans="1:22" x14ac:dyDescent="0.25">
      <c r="A732">
        <v>738</v>
      </c>
      <c r="B732" t="s">
        <v>15893</v>
      </c>
      <c r="C732" t="str">
        <f t="shared" si="30"/>
        <v xml:space="preserve">RUAN AGUILERA DE OLIVEIRA  </v>
      </c>
      <c r="D732" t="s">
        <v>15</v>
      </c>
      <c r="E732">
        <v>70677673183</v>
      </c>
      <c r="F732" t="s">
        <v>12</v>
      </c>
      <c r="G732" t="s">
        <v>12</v>
      </c>
      <c r="H732" t="s">
        <v>15895</v>
      </c>
      <c r="I732" t="s">
        <v>1846</v>
      </c>
      <c r="J732">
        <v>1704</v>
      </c>
      <c r="M732" t="s">
        <v>14</v>
      </c>
      <c r="N732">
        <v>7920000</v>
      </c>
      <c r="O732">
        <v>67</v>
      </c>
      <c r="P732">
        <v>9981143579</v>
      </c>
      <c r="Q732">
        <v>67</v>
      </c>
      <c r="R732">
        <v>996456636</v>
      </c>
      <c r="S732">
        <v>706701598815315</v>
      </c>
      <c r="T732" t="s">
        <v>1847</v>
      </c>
      <c r="U732" t="s">
        <v>15896</v>
      </c>
      <c r="V732" t="s">
        <v>15869</v>
      </c>
    </row>
    <row r="733" spans="1:22" x14ac:dyDescent="0.25">
      <c r="A733">
        <v>739</v>
      </c>
      <c r="B733" t="s">
        <v>15897</v>
      </c>
      <c r="C733" t="str">
        <f t="shared" si="30"/>
        <v xml:space="preserve">CATHERINE FELICIA COSTA MONACO </v>
      </c>
      <c r="D733" t="s">
        <v>10</v>
      </c>
      <c r="E733">
        <v>5554337147</v>
      </c>
      <c r="F733" t="s">
        <v>17</v>
      </c>
      <c r="G733" t="s">
        <v>12</v>
      </c>
      <c r="H733" t="s">
        <v>15899</v>
      </c>
      <c r="I733" t="s">
        <v>1848</v>
      </c>
      <c r="J733">
        <v>104</v>
      </c>
      <c r="L733" t="s">
        <v>1849</v>
      </c>
      <c r="M733" t="s">
        <v>14</v>
      </c>
      <c r="O733">
        <v>67</v>
      </c>
      <c r="P733" t="s">
        <v>15900</v>
      </c>
      <c r="Q733">
        <v>67</v>
      </c>
      <c r="R733" t="s">
        <v>15901</v>
      </c>
      <c r="S733">
        <v>700007413856403</v>
      </c>
      <c r="T733" t="s">
        <v>1850</v>
      </c>
      <c r="U733" t="s">
        <v>15902</v>
      </c>
      <c r="V733" t="s">
        <v>15903</v>
      </c>
    </row>
    <row r="734" spans="1:22" x14ac:dyDescent="0.25">
      <c r="A734">
        <v>740</v>
      </c>
      <c r="B734" t="s">
        <v>15904</v>
      </c>
      <c r="C734" t="str">
        <f t="shared" si="30"/>
        <v xml:space="preserve">ALDO ROLIM DE NOURA </v>
      </c>
      <c r="D734" t="s">
        <v>15</v>
      </c>
      <c r="E734">
        <v>70963738887</v>
      </c>
      <c r="F734" t="s">
        <v>12</v>
      </c>
      <c r="G734" t="s">
        <v>24</v>
      </c>
      <c r="H734" t="s">
        <v>15906</v>
      </c>
      <c r="I734" t="s">
        <v>13350</v>
      </c>
      <c r="J734">
        <v>789</v>
      </c>
      <c r="K734" t="s">
        <v>407</v>
      </c>
      <c r="L734" t="s">
        <v>28</v>
      </c>
      <c r="M734" t="s">
        <v>14</v>
      </c>
      <c r="N734">
        <v>79116060</v>
      </c>
      <c r="O734">
        <v>67</v>
      </c>
      <c r="P734">
        <v>981758884</v>
      </c>
      <c r="Q734">
        <v>67</v>
      </c>
      <c r="R734">
        <v>33654791</v>
      </c>
      <c r="S734">
        <v>702603719045140</v>
      </c>
      <c r="T734" t="s">
        <v>1851</v>
      </c>
      <c r="U734" t="s">
        <v>1852</v>
      </c>
      <c r="V734" t="s">
        <v>15869</v>
      </c>
    </row>
    <row r="735" spans="1:22" x14ac:dyDescent="0.25">
      <c r="A735">
        <v>741</v>
      </c>
      <c r="B735" t="s">
        <v>15907</v>
      </c>
      <c r="C735" t="str">
        <f t="shared" si="30"/>
        <v xml:space="preserve">MARCELO AUGUSTO BARTIE DO NASCIMENTO </v>
      </c>
      <c r="D735" t="s">
        <v>15</v>
      </c>
      <c r="E735">
        <v>5635534139</v>
      </c>
      <c r="F735" t="s">
        <v>17</v>
      </c>
      <c r="G735" t="s">
        <v>12</v>
      </c>
      <c r="H735" t="s">
        <v>15909</v>
      </c>
      <c r="I735" t="s">
        <v>1853</v>
      </c>
      <c r="J735">
        <v>434</v>
      </c>
      <c r="K735" t="s">
        <v>411</v>
      </c>
      <c r="L735" t="s">
        <v>28</v>
      </c>
      <c r="M735" t="s">
        <v>14</v>
      </c>
      <c r="N735">
        <v>79006251</v>
      </c>
      <c r="O735">
        <v>67</v>
      </c>
      <c r="P735">
        <v>991077012</v>
      </c>
      <c r="Q735">
        <v>67</v>
      </c>
      <c r="R735">
        <v>991077024</v>
      </c>
      <c r="S735">
        <v>898000992888656</v>
      </c>
      <c r="T735" t="s">
        <v>15910</v>
      </c>
      <c r="U735" t="s">
        <v>1854</v>
      </c>
      <c r="V735" t="s">
        <v>15869</v>
      </c>
    </row>
    <row r="736" spans="1:22" x14ac:dyDescent="0.25">
      <c r="A736">
        <v>742</v>
      </c>
      <c r="B736" t="s">
        <v>15911</v>
      </c>
      <c r="C736" t="str">
        <f t="shared" si="30"/>
        <v xml:space="preserve">VINICIUSB DA SILVA RICALDES </v>
      </c>
      <c r="D736" t="s">
        <v>15</v>
      </c>
      <c r="E736">
        <v>6105507135</v>
      </c>
      <c r="F736" t="s">
        <v>32</v>
      </c>
      <c r="G736" t="s">
        <v>12</v>
      </c>
      <c r="H736" t="s">
        <v>15913</v>
      </c>
      <c r="I736" t="s">
        <v>1855</v>
      </c>
      <c r="J736">
        <v>4016</v>
      </c>
      <c r="K736" t="s">
        <v>13</v>
      </c>
      <c r="L736" t="s">
        <v>64</v>
      </c>
      <c r="M736" t="s">
        <v>14</v>
      </c>
      <c r="N736">
        <v>79072900</v>
      </c>
      <c r="O736">
        <v>67</v>
      </c>
      <c r="P736">
        <v>9099011825</v>
      </c>
      <c r="Q736">
        <v>67</v>
      </c>
      <c r="S736">
        <v>700208411527827</v>
      </c>
      <c r="T736" t="s">
        <v>15914</v>
      </c>
      <c r="U736" t="s">
        <v>1856</v>
      </c>
      <c r="V736" t="s">
        <v>15869</v>
      </c>
    </row>
    <row r="737" spans="1:22" x14ac:dyDescent="0.25">
      <c r="A737">
        <v>743</v>
      </c>
      <c r="B737" t="s">
        <v>15915</v>
      </c>
      <c r="C737" t="str">
        <f t="shared" si="30"/>
        <v xml:space="preserve">ELIANA BENTO PORTUGAL </v>
      </c>
      <c r="D737" t="s">
        <v>10</v>
      </c>
      <c r="E737">
        <v>10899367100</v>
      </c>
      <c r="F737" t="s">
        <v>17</v>
      </c>
      <c r="G737" t="s">
        <v>24</v>
      </c>
      <c r="H737" t="s">
        <v>15917</v>
      </c>
      <c r="I737" t="s">
        <v>1857</v>
      </c>
      <c r="J737">
        <v>535</v>
      </c>
      <c r="K737" t="s">
        <v>1024</v>
      </c>
      <c r="L737" t="s">
        <v>28</v>
      </c>
      <c r="M737" t="s">
        <v>14</v>
      </c>
      <c r="N737">
        <v>79008390</v>
      </c>
      <c r="O737">
        <v>67</v>
      </c>
      <c r="P737" t="s">
        <v>15918</v>
      </c>
      <c r="Q737">
        <v>67</v>
      </c>
      <c r="R737" t="s">
        <v>15919</v>
      </c>
      <c r="S737">
        <v>708405269210769</v>
      </c>
      <c r="T737" t="s">
        <v>1858</v>
      </c>
      <c r="U737" t="s">
        <v>15920</v>
      </c>
      <c r="V737" t="s">
        <v>15921</v>
      </c>
    </row>
    <row r="738" spans="1:22" x14ac:dyDescent="0.25">
      <c r="A738">
        <v>744</v>
      </c>
      <c r="B738" t="s">
        <v>15922</v>
      </c>
      <c r="C738" t="str">
        <f t="shared" si="30"/>
        <v xml:space="preserve">JOCELINA GOMES DA SILVA </v>
      </c>
      <c r="D738" t="s">
        <v>10</v>
      </c>
      <c r="E738">
        <v>3160134121</v>
      </c>
      <c r="F738" t="s">
        <v>17</v>
      </c>
      <c r="G738" t="s">
        <v>12</v>
      </c>
      <c r="H738" t="s">
        <v>15924</v>
      </c>
      <c r="I738" t="s">
        <v>848</v>
      </c>
      <c r="J738">
        <v>1510</v>
      </c>
      <c r="K738" t="s">
        <v>120</v>
      </c>
      <c r="L738" t="s">
        <v>28</v>
      </c>
      <c r="M738" t="s">
        <v>14</v>
      </c>
      <c r="N738">
        <v>79117034</v>
      </c>
      <c r="O738">
        <v>67</v>
      </c>
      <c r="P738" t="s">
        <v>15925</v>
      </c>
      <c r="Q738">
        <v>67</v>
      </c>
      <c r="R738" t="s">
        <v>15926</v>
      </c>
      <c r="S738">
        <v>705007469751454</v>
      </c>
      <c r="T738" t="s">
        <v>1859</v>
      </c>
      <c r="U738" t="s">
        <v>1860</v>
      </c>
      <c r="V738" t="s">
        <v>15927</v>
      </c>
    </row>
    <row r="739" spans="1:22" x14ac:dyDescent="0.25">
      <c r="A739">
        <v>745</v>
      </c>
      <c r="B739" t="s">
        <v>15928</v>
      </c>
      <c r="C739" t="str">
        <f t="shared" si="30"/>
        <v xml:space="preserve">BERNARDINA DE SOUZA </v>
      </c>
      <c r="D739" t="s">
        <v>10</v>
      </c>
      <c r="E739">
        <v>510102832</v>
      </c>
      <c r="F739" t="s">
        <v>12</v>
      </c>
      <c r="G739" t="s">
        <v>12</v>
      </c>
      <c r="H739" t="s">
        <v>15930</v>
      </c>
      <c r="I739" t="s">
        <v>1861</v>
      </c>
      <c r="J739">
        <v>352</v>
      </c>
      <c r="K739" t="s">
        <v>1862</v>
      </c>
      <c r="L739" t="s">
        <v>64</v>
      </c>
      <c r="M739" t="s">
        <v>14</v>
      </c>
      <c r="O739">
        <v>67</v>
      </c>
      <c r="P739">
        <v>991959628</v>
      </c>
      <c r="S739">
        <v>704308592439099</v>
      </c>
      <c r="T739" t="s">
        <v>1863</v>
      </c>
      <c r="U739" t="s">
        <v>1864</v>
      </c>
      <c r="V739" t="s">
        <v>15921</v>
      </c>
    </row>
    <row r="740" spans="1:22" x14ac:dyDescent="0.25">
      <c r="A740">
        <v>746</v>
      </c>
      <c r="B740" t="s">
        <v>15931</v>
      </c>
      <c r="C740" t="str">
        <f t="shared" si="30"/>
        <v xml:space="preserve">AMANNY EUARDA RIBEIRO SANTOS  </v>
      </c>
      <c r="D740" t="s">
        <v>10</v>
      </c>
      <c r="E740">
        <v>3867597154</v>
      </c>
      <c r="F740" t="s">
        <v>12</v>
      </c>
      <c r="G740" t="s">
        <v>12</v>
      </c>
      <c r="H740" t="s">
        <v>15933</v>
      </c>
      <c r="I740" t="s">
        <v>1865</v>
      </c>
      <c r="J740">
        <v>869</v>
      </c>
      <c r="K740" t="s">
        <v>155</v>
      </c>
      <c r="L740" t="s">
        <v>28</v>
      </c>
      <c r="M740" t="s">
        <v>14</v>
      </c>
      <c r="N740">
        <v>79091080</v>
      </c>
      <c r="O740">
        <v>67</v>
      </c>
      <c r="P740">
        <v>992506837</v>
      </c>
      <c r="Q740">
        <v>67</v>
      </c>
      <c r="R740">
        <v>30239804</v>
      </c>
      <c r="S740">
        <v>708506321068573</v>
      </c>
      <c r="T740" t="s">
        <v>1866</v>
      </c>
      <c r="U740" t="s">
        <v>1867</v>
      </c>
      <c r="V740" t="s">
        <v>15921</v>
      </c>
    </row>
    <row r="741" spans="1:22" x14ac:dyDescent="0.25">
      <c r="A741">
        <v>747</v>
      </c>
      <c r="B741" t="s">
        <v>15934</v>
      </c>
      <c r="C741" t="str">
        <f t="shared" si="30"/>
        <v xml:space="preserve">KATIUSCIA RIBEIRO DA SILVA </v>
      </c>
      <c r="D741" t="s">
        <v>10</v>
      </c>
      <c r="E741">
        <v>65340728153</v>
      </c>
      <c r="F741" t="s">
        <v>12</v>
      </c>
      <c r="G741" t="s">
        <v>12</v>
      </c>
      <c r="H741" t="s">
        <v>15936</v>
      </c>
      <c r="I741" t="s">
        <v>1865</v>
      </c>
      <c r="J741">
        <v>869</v>
      </c>
      <c r="K741" t="s">
        <v>155</v>
      </c>
      <c r="L741" t="s">
        <v>28</v>
      </c>
      <c r="M741" t="s">
        <v>14</v>
      </c>
      <c r="N741">
        <v>79091080</v>
      </c>
      <c r="O741">
        <v>67</v>
      </c>
      <c r="P741">
        <v>992506837</v>
      </c>
      <c r="Q741">
        <v>67</v>
      </c>
      <c r="R741">
        <v>30239804</v>
      </c>
      <c r="S741">
        <v>705009825850456</v>
      </c>
      <c r="T741" t="s">
        <v>1868</v>
      </c>
      <c r="V741" t="s">
        <v>15921</v>
      </c>
    </row>
    <row r="742" spans="1:22" x14ac:dyDescent="0.25">
      <c r="A742">
        <v>748</v>
      </c>
      <c r="B742" t="s">
        <v>15937</v>
      </c>
      <c r="C742" t="str">
        <f t="shared" si="30"/>
        <v xml:space="preserve">GEISY MORAES </v>
      </c>
      <c r="D742" t="s">
        <v>10</v>
      </c>
      <c r="E742">
        <v>91129796191</v>
      </c>
      <c r="F742" t="s">
        <v>17</v>
      </c>
      <c r="G742" t="s">
        <v>12</v>
      </c>
      <c r="H742" t="s">
        <v>15939</v>
      </c>
      <c r="I742" t="s">
        <v>1869</v>
      </c>
      <c r="J742">
        <v>53</v>
      </c>
      <c r="K742" t="s">
        <v>678</v>
      </c>
      <c r="L742" t="s">
        <v>1870</v>
      </c>
      <c r="M742" t="s">
        <v>14</v>
      </c>
      <c r="N742">
        <v>79117582</v>
      </c>
      <c r="O742">
        <v>67</v>
      </c>
      <c r="P742" t="s">
        <v>15940</v>
      </c>
      <c r="Q742">
        <v>67</v>
      </c>
      <c r="R742" t="s">
        <v>15941</v>
      </c>
      <c r="S742">
        <v>704602697718429</v>
      </c>
      <c r="T742" t="s">
        <v>1871</v>
      </c>
      <c r="U742" t="s">
        <v>15942</v>
      </c>
      <c r="V742" t="s">
        <v>15921</v>
      </c>
    </row>
    <row r="743" spans="1:22" x14ac:dyDescent="0.25">
      <c r="A743">
        <v>749</v>
      </c>
      <c r="B743" t="s">
        <v>15943</v>
      </c>
      <c r="C743" t="str">
        <f t="shared" si="30"/>
        <v xml:space="preserve">JAQUELINE CUNHA DOS SANTOS </v>
      </c>
      <c r="D743" t="s">
        <v>10</v>
      </c>
      <c r="E743">
        <v>97977845172</v>
      </c>
      <c r="F743" t="s">
        <v>12</v>
      </c>
      <c r="G743" t="s">
        <v>12</v>
      </c>
      <c r="H743" t="s">
        <v>15945</v>
      </c>
      <c r="I743" t="s">
        <v>305</v>
      </c>
      <c r="J743">
        <v>1321</v>
      </c>
      <c r="K743" t="s">
        <v>12770</v>
      </c>
      <c r="L743" t="s">
        <v>28</v>
      </c>
      <c r="M743" t="s">
        <v>14</v>
      </c>
      <c r="N743">
        <v>79011160</v>
      </c>
      <c r="O743">
        <v>67</v>
      </c>
      <c r="P743" t="s">
        <v>13921</v>
      </c>
      <c r="Q743">
        <v>67</v>
      </c>
      <c r="R743" t="s">
        <v>15946</v>
      </c>
      <c r="S743">
        <v>702508263970640</v>
      </c>
      <c r="T743" t="s">
        <v>1872</v>
      </c>
      <c r="U743" t="s">
        <v>15947</v>
      </c>
      <c r="V743" t="s">
        <v>15921</v>
      </c>
    </row>
    <row r="744" spans="1:22" x14ac:dyDescent="0.25">
      <c r="A744">
        <v>750</v>
      </c>
      <c r="B744" t="s">
        <v>15948</v>
      </c>
      <c r="C744" t="str">
        <f t="shared" si="30"/>
        <v xml:space="preserve">JONAS SOARES PAES MARTINS DANTAS </v>
      </c>
      <c r="D744" t="s">
        <v>15</v>
      </c>
      <c r="E744">
        <v>9380253176</v>
      </c>
      <c r="F744" t="s">
        <v>12</v>
      </c>
      <c r="G744" t="s">
        <v>12</v>
      </c>
      <c r="H744" t="s">
        <v>15950</v>
      </c>
      <c r="I744" t="s">
        <v>1873</v>
      </c>
      <c r="J744">
        <v>443</v>
      </c>
      <c r="K744" t="s">
        <v>1180</v>
      </c>
      <c r="L744" t="s">
        <v>28</v>
      </c>
      <c r="M744" t="s">
        <v>14</v>
      </c>
      <c r="N744">
        <v>79083460</v>
      </c>
      <c r="O744">
        <v>67</v>
      </c>
      <c r="P744">
        <v>998722275</v>
      </c>
      <c r="S744">
        <v>89800304457671</v>
      </c>
      <c r="T744" t="s">
        <v>15951</v>
      </c>
      <c r="U744" t="s">
        <v>1874</v>
      </c>
      <c r="V744" t="s">
        <v>15921</v>
      </c>
    </row>
    <row r="745" spans="1:22" x14ac:dyDescent="0.25">
      <c r="A745">
        <v>751</v>
      </c>
      <c r="B745" t="s">
        <v>15952</v>
      </c>
      <c r="C745" t="str">
        <f t="shared" si="30"/>
        <v xml:space="preserve">MARIA DOS SANTOS FERREIRA  </v>
      </c>
      <c r="D745" t="s">
        <v>10</v>
      </c>
      <c r="E745">
        <v>10901515191</v>
      </c>
      <c r="F745" t="s">
        <v>12</v>
      </c>
      <c r="G745" t="s">
        <v>12</v>
      </c>
      <c r="H745" t="s">
        <v>15954</v>
      </c>
      <c r="I745" t="s">
        <v>1875</v>
      </c>
      <c r="J745">
        <v>145</v>
      </c>
      <c r="K745" t="s">
        <v>50</v>
      </c>
      <c r="L745" t="s">
        <v>64</v>
      </c>
      <c r="M745" t="s">
        <v>14</v>
      </c>
      <c r="O745">
        <v>67</v>
      </c>
      <c r="P745">
        <v>984555656</v>
      </c>
      <c r="Q745">
        <v>67</v>
      </c>
      <c r="R745">
        <v>992053338</v>
      </c>
      <c r="S745">
        <v>70030098354440</v>
      </c>
      <c r="T745" t="s">
        <v>1876</v>
      </c>
      <c r="U745" t="s">
        <v>1877</v>
      </c>
      <c r="V745" t="s">
        <v>15955</v>
      </c>
    </row>
    <row r="746" spans="1:22" x14ac:dyDescent="0.25">
      <c r="A746">
        <v>752</v>
      </c>
      <c r="B746" t="s">
        <v>15956</v>
      </c>
      <c r="C746" t="str">
        <f t="shared" si="30"/>
        <v xml:space="preserve">IVETE DA SILVA COSME  </v>
      </c>
      <c r="D746" t="s">
        <v>10</v>
      </c>
      <c r="E746">
        <v>13983474187</v>
      </c>
      <c r="F746" t="s">
        <v>12</v>
      </c>
      <c r="G746" t="s">
        <v>24</v>
      </c>
      <c r="H746" t="s">
        <v>15958</v>
      </c>
      <c r="I746" t="s">
        <v>15959</v>
      </c>
      <c r="J746">
        <v>152</v>
      </c>
      <c r="K746" t="s">
        <v>12908</v>
      </c>
      <c r="L746" t="s">
        <v>28</v>
      </c>
      <c r="M746" t="s">
        <v>14</v>
      </c>
      <c r="N746">
        <v>79090200</v>
      </c>
      <c r="O746">
        <v>67</v>
      </c>
      <c r="P746">
        <v>996992587</v>
      </c>
      <c r="Q746">
        <v>67</v>
      </c>
      <c r="R746">
        <v>996573103</v>
      </c>
      <c r="T746" t="s">
        <v>1878</v>
      </c>
      <c r="U746" t="s">
        <v>1879</v>
      </c>
      <c r="V746" t="s">
        <v>15955</v>
      </c>
    </row>
    <row r="747" spans="1:22" x14ac:dyDescent="0.25">
      <c r="A747">
        <v>753</v>
      </c>
      <c r="B747" t="s">
        <v>15960</v>
      </c>
      <c r="C747" t="str">
        <f t="shared" si="30"/>
        <v xml:space="preserve">THIAGO BRANDAO P. REBELO  </v>
      </c>
      <c r="D747" t="s">
        <v>15</v>
      </c>
      <c r="E747">
        <v>70730721132</v>
      </c>
      <c r="F747" t="s">
        <v>12</v>
      </c>
      <c r="G747" t="s">
        <v>12</v>
      </c>
      <c r="H747" t="s">
        <v>15962</v>
      </c>
      <c r="I747" t="s">
        <v>1880</v>
      </c>
      <c r="J747">
        <v>169</v>
      </c>
      <c r="K747" t="s">
        <v>161</v>
      </c>
      <c r="L747" t="s">
        <v>64</v>
      </c>
      <c r="M747" t="s">
        <v>14</v>
      </c>
      <c r="O747">
        <v>67</v>
      </c>
      <c r="P747">
        <v>999934893</v>
      </c>
      <c r="S747">
        <v>700007221168509</v>
      </c>
      <c r="T747" t="s">
        <v>1881</v>
      </c>
      <c r="U747" t="s">
        <v>1882</v>
      </c>
      <c r="V747" t="s">
        <v>15955</v>
      </c>
    </row>
    <row r="748" spans="1:22" x14ac:dyDescent="0.25">
      <c r="A748">
        <v>754</v>
      </c>
      <c r="B748" t="s">
        <v>15963</v>
      </c>
      <c r="C748" t="str">
        <f t="shared" si="30"/>
        <v xml:space="preserve">JOÃO MATHEUS BRANÃO P. REBLO </v>
      </c>
      <c r="D748" t="s">
        <v>15</v>
      </c>
      <c r="E748">
        <v>70730706176</v>
      </c>
      <c r="F748" t="s">
        <v>12</v>
      </c>
      <c r="G748" t="s">
        <v>12</v>
      </c>
      <c r="H748" t="s">
        <v>15965</v>
      </c>
      <c r="I748" t="s">
        <v>1883</v>
      </c>
      <c r="J748">
        <v>169</v>
      </c>
      <c r="K748" t="s">
        <v>161</v>
      </c>
      <c r="O748">
        <v>67</v>
      </c>
      <c r="P748">
        <v>999344893</v>
      </c>
      <c r="S748">
        <v>706807241852520</v>
      </c>
      <c r="T748" t="s">
        <v>1884</v>
      </c>
      <c r="U748" t="s">
        <v>1882</v>
      </c>
      <c r="V748" t="s">
        <v>15955</v>
      </c>
    </row>
    <row r="749" spans="1:22" x14ac:dyDescent="0.25">
      <c r="A749">
        <v>755</v>
      </c>
      <c r="B749" t="s">
        <v>15966</v>
      </c>
      <c r="C749" t="str">
        <f t="shared" si="30"/>
        <v xml:space="preserve">VICTÓRIA BRANDÃO P. REBELO </v>
      </c>
      <c r="D749" t="s">
        <v>10</v>
      </c>
      <c r="E749">
        <v>70730714195</v>
      </c>
      <c r="F749" t="s">
        <v>12</v>
      </c>
      <c r="G749" t="s">
        <v>12</v>
      </c>
      <c r="H749" t="s">
        <v>15968</v>
      </c>
      <c r="I749" t="s">
        <v>1883</v>
      </c>
      <c r="J749">
        <v>169</v>
      </c>
      <c r="K749" t="s">
        <v>161</v>
      </c>
      <c r="L749" t="s">
        <v>15969</v>
      </c>
      <c r="M749" t="s">
        <v>14</v>
      </c>
      <c r="O749">
        <v>67</v>
      </c>
      <c r="P749">
        <v>981412637</v>
      </c>
      <c r="S749">
        <v>706807252530325</v>
      </c>
      <c r="T749" t="s">
        <v>1885</v>
      </c>
      <c r="U749" t="s">
        <v>1882</v>
      </c>
      <c r="V749" t="s">
        <v>15955</v>
      </c>
    </row>
    <row r="750" spans="1:22" x14ac:dyDescent="0.25">
      <c r="A750">
        <v>756</v>
      </c>
      <c r="B750" t="s">
        <v>15970</v>
      </c>
      <c r="C750" t="str">
        <f>LEFT(B750,SEARCH("-",B750)-1)</f>
        <v xml:space="preserve">NIVALDO RODRIGUES </v>
      </c>
      <c r="D750" t="s">
        <v>15</v>
      </c>
      <c r="E750">
        <v>16479807120</v>
      </c>
      <c r="F750" t="s">
        <v>32</v>
      </c>
      <c r="G750" t="s">
        <v>24</v>
      </c>
      <c r="H750" t="s">
        <v>15972</v>
      </c>
      <c r="I750" t="s">
        <v>1886</v>
      </c>
      <c r="J750">
        <v>70</v>
      </c>
      <c r="N750">
        <v>79000100</v>
      </c>
      <c r="O750">
        <v>67</v>
      </c>
      <c r="P750" t="s">
        <v>15973</v>
      </c>
      <c r="Q750">
        <v>67</v>
      </c>
      <c r="R750" t="s">
        <v>15974</v>
      </c>
      <c r="S750">
        <v>707402036890375</v>
      </c>
      <c r="T750" t="s">
        <v>1887</v>
      </c>
      <c r="U750" t="s">
        <v>1888</v>
      </c>
      <c r="V750" t="s">
        <v>15955</v>
      </c>
    </row>
    <row r="751" spans="1:22" x14ac:dyDescent="0.25">
      <c r="A751">
        <v>757</v>
      </c>
      <c r="B751" t="s">
        <v>15975</v>
      </c>
      <c r="C751" t="str">
        <f t="shared" ref="C751:C778" si="31">LEFT(B751,SEARCH("(",B751)-1)</f>
        <v xml:space="preserve">JOÃO VICTOR XAVIER MEDINA </v>
      </c>
      <c r="D751" t="s">
        <v>15</v>
      </c>
      <c r="E751">
        <v>9975139183</v>
      </c>
      <c r="F751" t="s">
        <v>12</v>
      </c>
      <c r="G751" t="s">
        <v>12</v>
      </c>
      <c r="H751" t="s">
        <v>15977</v>
      </c>
      <c r="I751" t="s">
        <v>1889</v>
      </c>
      <c r="J751">
        <v>248</v>
      </c>
      <c r="K751" t="s">
        <v>84</v>
      </c>
      <c r="L751" t="s">
        <v>28</v>
      </c>
      <c r="M751" t="s">
        <v>14</v>
      </c>
      <c r="N751">
        <v>79115191</v>
      </c>
      <c r="O751">
        <v>67</v>
      </c>
      <c r="P751" t="s">
        <v>15978</v>
      </c>
      <c r="Q751">
        <v>67</v>
      </c>
      <c r="R751" t="s">
        <v>15979</v>
      </c>
      <c r="S751">
        <v>898003248378451</v>
      </c>
      <c r="T751" t="s">
        <v>1890</v>
      </c>
      <c r="U751" t="s">
        <v>1891</v>
      </c>
      <c r="V751" t="s">
        <v>15955</v>
      </c>
    </row>
    <row r="752" spans="1:22" x14ac:dyDescent="0.25">
      <c r="A752">
        <v>758</v>
      </c>
      <c r="B752" t="s">
        <v>15980</v>
      </c>
      <c r="C752" t="str">
        <f t="shared" si="31"/>
        <v xml:space="preserve">VALDIR LOPES </v>
      </c>
      <c r="D752" t="s">
        <v>15</v>
      </c>
      <c r="E752">
        <v>10390553115</v>
      </c>
      <c r="F752" t="s">
        <v>12</v>
      </c>
      <c r="G752" t="s">
        <v>24</v>
      </c>
      <c r="H752" t="s">
        <v>15982</v>
      </c>
      <c r="I752" t="s">
        <v>1892</v>
      </c>
      <c r="J752">
        <v>43</v>
      </c>
      <c r="K752" t="s">
        <v>1893</v>
      </c>
      <c r="L752" t="s">
        <v>28</v>
      </c>
      <c r="M752" t="s">
        <v>14</v>
      </c>
      <c r="O752">
        <v>67</v>
      </c>
      <c r="P752" t="s">
        <v>15983</v>
      </c>
      <c r="Q752">
        <v>67</v>
      </c>
      <c r="R752" t="s">
        <v>15984</v>
      </c>
      <c r="S752">
        <v>703405213388618</v>
      </c>
      <c r="T752" t="s">
        <v>15985</v>
      </c>
      <c r="U752" t="s">
        <v>1894</v>
      </c>
      <c r="V752" t="s">
        <v>15955</v>
      </c>
    </row>
    <row r="753" spans="1:22" x14ac:dyDescent="0.25">
      <c r="A753">
        <v>759</v>
      </c>
      <c r="B753" t="s">
        <v>15986</v>
      </c>
      <c r="C753" t="str">
        <f t="shared" si="31"/>
        <v xml:space="preserve">POLYANNA CRISTINE DO AMARAL </v>
      </c>
      <c r="D753" t="s">
        <v>10</v>
      </c>
      <c r="E753">
        <v>45102707809</v>
      </c>
      <c r="F753" t="s">
        <v>17</v>
      </c>
      <c r="G753" t="s">
        <v>12</v>
      </c>
      <c r="H753" t="s">
        <v>15988</v>
      </c>
      <c r="I753" t="s">
        <v>1508</v>
      </c>
      <c r="J753">
        <v>694</v>
      </c>
      <c r="K753" t="s">
        <v>113</v>
      </c>
      <c r="L753" t="s">
        <v>28</v>
      </c>
      <c r="M753" t="s">
        <v>14</v>
      </c>
      <c r="N753">
        <v>79110030</v>
      </c>
      <c r="O753">
        <v>67</v>
      </c>
      <c r="P753" t="s">
        <v>15989</v>
      </c>
      <c r="Q753">
        <v>67</v>
      </c>
      <c r="S753">
        <v>898002710337861</v>
      </c>
      <c r="T753" t="s">
        <v>1895</v>
      </c>
      <c r="U753" t="s">
        <v>1896</v>
      </c>
      <c r="V753" t="s">
        <v>15955</v>
      </c>
    </row>
    <row r="754" spans="1:22" x14ac:dyDescent="0.25">
      <c r="A754">
        <v>760</v>
      </c>
      <c r="B754" t="s">
        <v>15990</v>
      </c>
      <c r="C754" t="str">
        <f t="shared" si="31"/>
        <v xml:space="preserve">ANA PAULA PEREIRA DE MOURA </v>
      </c>
      <c r="D754" t="s">
        <v>10</v>
      </c>
      <c r="E754">
        <v>659852144</v>
      </c>
      <c r="F754" t="s">
        <v>32</v>
      </c>
      <c r="G754" t="s">
        <v>24</v>
      </c>
      <c r="H754" t="s">
        <v>15992</v>
      </c>
      <c r="I754" t="s">
        <v>1897</v>
      </c>
      <c r="J754">
        <v>36</v>
      </c>
      <c r="K754" t="s">
        <v>1898</v>
      </c>
      <c r="L754" t="s">
        <v>28</v>
      </c>
      <c r="M754" t="s">
        <v>14</v>
      </c>
      <c r="O754">
        <v>67</v>
      </c>
      <c r="P754" t="s">
        <v>15993</v>
      </c>
      <c r="Q754">
        <v>67</v>
      </c>
      <c r="R754" t="s">
        <v>15994</v>
      </c>
      <c r="T754" t="s">
        <v>1899</v>
      </c>
      <c r="U754" t="s">
        <v>1900</v>
      </c>
      <c r="V754" t="s">
        <v>15955</v>
      </c>
    </row>
    <row r="755" spans="1:22" x14ac:dyDescent="0.25">
      <c r="A755">
        <v>761</v>
      </c>
      <c r="B755" t="s">
        <v>15995</v>
      </c>
      <c r="C755" t="str">
        <f t="shared" si="31"/>
        <v xml:space="preserve">ELITAMARA DA SILVA JARA </v>
      </c>
      <c r="D755" t="s">
        <v>10</v>
      </c>
      <c r="E755">
        <v>28690877134</v>
      </c>
      <c r="F755" t="s">
        <v>12</v>
      </c>
      <c r="G755" t="s">
        <v>24</v>
      </c>
      <c r="H755" t="s">
        <v>15997</v>
      </c>
      <c r="I755" t="s">
        <v>15998</v>
      </c>
      <c r="J755">
        <v>192</v>
      </c>
      <c r="K755" t="s">
        <v>67</v>
      </c>
      <c r="L755" t="s">
        <v>28</v>
      </c>
      <c r="M755" t="s">
        <v>14</v>
      </c>
      <c r="N755">
        <v>79090294</v>
      </c>
      <c r="O755">
        <v>67</v>
      </c>
      <c r="P755">
        <v>992174147</v>
      </c>
      <c r="T755" t="s">
        <v>1901</v>
      </c>
      <c r="U755" t="s">
        <v>1902</v>
      </c>
      <c r="V755" t="s">
        <v>15955</v>
      </c>
    </row>
    <row r="756" spans="1:22" x14ac:dyDescent="0.25">
      <c r="A756">
        <v>762</v>
      </c>
      <c r="B756" t="s">
        <v>15999</v>
      </c>
      <c r="C756" t="str">
        <f t="shared" si="31"/>
        <v xml:space="preserve">ALEXANDRE CAMARGO DE SOUZA </v>
      </c>
      <c r="D756" t="s">
        <v>10</v>
      </c>
      <c r="F756" t="s">
        <v>12</v>
      </c>
      <c r="G756" t="s">
        <v>12</v>
      </c>
      <c r="H756" t="s">
        <v>16000</v>
      </c>
      <c r="I756" t="s">
        <v>1903</v>
      </c>
      <c r="J756">
        <v>279</v>
      </c>
      <c r="K756" t="s">
        <v>813</v>
      </c>
      <c r="L756" t="s">
        <v>28</v>
      </c>
      <c r="M756" t="s">
        <v>14</v>
      </c>
      <c r="N756">
        <v>79104710</v>
      </c>
      <c r="O756">
        <v>67</v>
      </c>
      <c r="P756">
        <v>992272658</v>
      </c>
      <c r="Q756">
        <v>66</v>
      </c>
      <c r="R756">
        <v>9991251361</v>
      </c>
      <c r="S756">
        <v>898003252804761</v>
      </c>
      <c r="T756" t="s">
        <v>16001</v>
      </c>
      <c r="U756" t="s">
        <v>1904</v>
      </c>
      <c r="V756" t="s">
        <v>15955</v>
      </c>
    </row>
    <row r="757" spans="1:22" x14ac:dyDescent="0.25">
      <c r="A757">
        <v>763</v>
      </c>
      <c r="B757" t="s">
        <v>16002</v>
      </c>
      <c r="C757" t="str">
        <f t="shared" si="31"/>
        <v xml:space="preserve">RAMONA JANUARIA SOUZA DA SILVA </v>
      </c>
      <c r="D757" t="s">
        <v>10</v>
      </c>
      <c r="E757">
        <v>18154050153</v>
      </c>
      <c r="F757" t="s">
        <v>17</v>
      </c>
      <c r="G757" t="s">
        <v>24</v>
      </c>
      <c r="H757" t="s">
        <v>16004</v>
      </c>
      <c r="I757" t="s">
        <v>15081</v>
      </c>
      <c r="J757">
        <v>2576</v>
      </c>
      <c r="K757" t="s">
        <v>12770</v>
      </c>
      <c r="L757" t="s">
        <v>28</v>
      </c>
      <c r="M757" t="s">
        <v>14</v>
      </c>
      <c r="N757">
        <v>79010220</v>
      </c>
      <c r="O757">
        <v>67</v>
      </c>
      <c r="P757" t="s">
        <v>16005</v>
      </c>
      <c r="Q757">
        <v>67</v>
      </c>
      <c r="R757" t="s">
        <v>16006</v>
      </c>
      <c r="S757">
        <v>706203038073069</v>
      </c>
      <c r="T757" t="s">
        <v>1905</v>
      </c>
      <c r="U757" t="s">
        <v>1906</v>
      </c>
      <c r="V757" t="s">
        <v>15955</v>
      </c>
    </row>
    <row r="758" spans="1:22" x14ac:dyDescent="0.25">
      <c r="A758">
        <v>764</v>
      </c>
      <c r="B758" t="s">
        <v>16007</v>
      </c>
      <c r="C758" t="str">
        <f t="shared" si="31"/>
        <v xml:space="preserve">TALISSA PAES RIBEIRO DA SILVA </v>
      </c>
      <c r="D758" t="s">
        <v>10</v>
      </c>
      <c r="E758">
        <v>242669140</v>
      </c>
      <c r="F758" t="s">
        <v>17</v>
      </c>
      <c r="G758" t="s">
        <v>24</v>
      </c>
      <c r="H758" t="s">
        <v>16009</v>
      </c>
      <c r="I758" t="s">
        <v>1907</v>
      </c>
      <c r="J758">
        <v>88</v>
      </c>
      <c r="K758" t="s">
        <v>1180</v>
      </c>
      <c r="L758" t="s">
        <v>28</v>
      </c>
      <c r="M758" t="s">
        <v>14</v>
      </c>
      <c r="N758">
        <v>79083390</v>
      </c>
      <c r="O758">
        <v>67</v>
      </c>
      <c r="P758" t="s">
        <v>16010</v>
      </c>
      <c r="Q758">
        <v>67</v>
      </c>
      <c r="S758">
        <v>705806418247432</v>
      </c>
      <c r="T758" t="s">
        <v>1908</v>
      </c>
      <c r="U758" t="s">
        <v>1909</v>
      </c>
      <c r="V758" t="s">
        <v>15955</v>
      </c>
    </row>
    <row r="759" spans="1:22" x14ac:dyDescent="0.25">
      <c r="A759">
        <v>765</v>
      </c>
      <c r="B759" t="s">
        <v>16011</v>
      </c>
      <c r="C759" t="str">
        <f t="shared" si="31"/>
        <v xml:space="preserve">KETELYN PEREIRA  GONÇALVES  </v>
      </c>
      <c r="D759" t="s">
        <v>10</v>
      </c>
      <c r="E759">
        <v>9497183194</v>
      </c>
      <c r="F759" t="s">
        <v>12</v>
      </c>
      <c r="G759" t="s">
        <v>12</v>
      </c>
      <c r="H759" t="s">
        <v>16013</v>
      </c>
      <c r="I759" t="s">
        <v>13230</v>
      </c>
      <c r="J759">
        <v>348</v>
      </c>
      <c r="K759" t="s">
        <v>120</v>
      </c>
      <c r="L759" t="s">
        <v>28</v>
      </c>
      <c r="M759" t="s">
        <v>14</v>
      </c>
      <c r="N759">
        <v>79117280</v>
      </c>
      <c r="O759">
        <v>67</v>
      </c>
      <c r="P759">
        <v>992396620</v>
      </c>
      <c r="Q759">
        <v>67</v>
      </c>
      <c r="R759">
        <v>998498113</v>
      </c>
      <c r="S759">
        <v>898000989100547</v>
      </c>
      <c r="T759" t="s">
        <v>1910</v>
      </c>
      <c r="U759" t="s">
        <v>1911</v>
      </c>
      <c r="V759" t="s">
        <v>16014</v>
      </c>
    </row>
    <row r="760" spans="1:22" x14ac:dyDescent="0.25">
      <c r="A760">
        <v>766</v>
      </c>
      <c r="B760" t="s">
        <v>16015</v>
      </c>
      <c r="C760" t="str">
        <f t="shared" si="31"/>
        <v xml:space="preserve">CLEONICE PEREIRA V. DOS SANTOS  </v>
      </c>
      <c r="D760" t="s">
        <v>10</v>
      </c>
      <c r="E760">
        <v>70489343104</v>
      </c>
      <c r="F760" t="s">
        <v>12</v>
      </c>
      <c r="G760" t="s">
        <v>24</v>
      </c>
      <c r="H760" t="s">
        <v>16017</v>
      </c>
      <c r="I760" t="s">
        <v>16018</v>
      </c>
      <c r="J760">
        <v>514</v>
      </c>
      <c r="K760" t="s">
        <v>161</v>
      </c>
      <c r="L760" t="s">
        <v>28</v>
      </c>
      <c r="M760" t="s">
        <v>14</v>
      </c>
      <c r="N760">
        <v>79009490</v>
      </c>
      <c r="O760">
        <v>67</v>
      </c>
      <c r="P760">
        <v>981144734</v>
      </c>
      <c r="Q760">
        <v>67</v>
      </c>
      <c r="R760">
        <v>981007957</v>
      </c>
      <c r="S760">
        <v>898001206839041</v>
      </c>
      <c r="T760" t="s">
        <v>1912</v>
      </c>
      <c r="U760" t="s">
        <v>1913</v>
      </c>
      <c r="V760" t="s">
        <v>16014</v>
      </c>
    </row>
    <row r="761" spans="1:22" x14ac:dyDescent="0.25">
      <c r="A761">
        <v>767</v>
      </c>
      <c r="B761" t="s">
        <v>16019</v>
      </c>
      <c r="C761" t="str">
        <f t="shared" si="31"/>
        <v xml:space="preserve">SEBASTIÃO GUEDES PINHEIRO </v>
      </c>
      <c r="D761" t="s">
        <v>15</v>
      </c>
      <c r="E761">
        <v>17360005191</v>
      </c>
      <c r="F761" t="s">
        <v>12</v>
      </c>
      <c r="G761" t="s">
        <v>24</v>
      </c>
      <c r="H761" t="s">
        <v>16021</v>
      </c>
      <c r="I761" t="s">
        <v>1914</v>
      </c>
      <c r="J761">
        <v>17</v>
      </c>
      <c r="K761" t="s">
        <v>84</v>
      </c>
      <c r="L761" t="s">
        <v>28</v>
      </c>
      <c r="M761" t="s">
        <v>14</v>
      </c>
      <c r="N761">
        <v>79115080</v>
      </c>
      <c r="O761">
        <v>67</v>
      </c>
      <c r="P761">
        <v>996482414</v>
      </c>
      <c r="S761">
        <v>708402204945869</v>
      </c>
      <c r="T761" t="s">
        <v>1915</v>
      </c>
      <c r="U761" t="s">
        <v>1916</v>
      </c>
      <c r="V761" t="s">
        <v>16014</v>
      </c>
    </row>
    <row r="762" spans="1:22" x14ac:dyDescent="0.25">
      <c r="A762">
        <v>768</v>
      </c>
      <c r="B762" t="s">
        <v>16022</v>
      </c>
      <c r="C762" t="str">
        <f t="shared" si="31"/>
        <v xml:space="preserve">EDUARDO HENRIQUE PEREIRA PIRES  </v>
      </c>
      <c r="D762" t="s">
        <v>15</v>
      </c>
      <c r="F762" t="s">
        <v>12</v>
      </c>
      <c r="G762" t="s">
        <v>12</v>
      </c>
      <c r="H762" t="s">
        <v>16023</v>
      </c>
      <c r="I762" t="s">
        <v>1619</v>
      </c>
      <c r="J762">
        <v>284</v>
      </c>
      <c r="K762" t="s">
        <v>362</v>
      </c>
      <c r="L762" t="s">
        <v>28</v>
      </c>
      <c r="M762" t="s">
        <v>14</v>
      </c>
      <c r="N762">
        <v>79116280</v>
      </c>
      <c r="O762">
        <v>67</v>
      </c>
      <c r="P762" t="s">
        <v>16024</v>
      </c>
      <c r="Q762">
        <v>67</v>
      </c>
      <c r="R762" t="s">
        <v>16025</v>
      </c>
      <c r="S762">
        <v>8980000519381070</v>
      </c>
      <c r="T762" t="s">
        <v>16026</v>
      </c>
      <c r="V762" t="s">
        <v>16014</v>
      </c>
    </row>
    <row r="763" spans="1:22" x14ac:dyDescent="0.25">
      <c r="A763">
        <v>769</v>
      </c>
      <c r="B763" t="s">
        <v>16027</v>
      </c>
      <c r="C763" t="str">
        <f t="shared" si="31"/>
        <v xml:space="preserve"> LUIZ G. O. SAMBRANA MONTENEGRO </v>
      </c>
      <c r="D763" t="s">
        <v>15</v>
      </c>
      <c r="E763">
        <v>4503195123</v>
      </c>
      <c r="F763" t="s">
        <v>32</v>
      </c>
      <c r="G763" t="s">
        <v>12</v>
      </c>
      <c r="H763" t="s">
        <v>16029</v>
      </c>
      <c r="I763" t="s">
        <v>555</v>
      </c>
      <c r="J763">
        <v>35</v>
      </c>
      <c r="K763" t="s">
        <v>556</v>
      </c>
      <c r="L763" t="s">
        <v>28</v>
      </c>
      <c r="M763" t="s">
        <v>14</v>
      </c>
      <c r="N763">
        <v>79117712</v>
      </c>
      <c r="O763">
        <v>67</v>
      </c>
      <c r="P763">
        <v>991705972</v>
      </c>
      <c r="Q763">
        <v>67</v>
      </c>
      <c r="R763">
        <v>991170621</v>
      </c>
      <c r="S763">
        <v>701703226675970</v>
      </c>
      <c r="T763" t="s">
        <v>1917</v>
      </c>
      <c r="U763" t="s">
        <v>1918</v>
      </c>
      <c r="V763" t="s">
        <v>16014</v>
      </c>
    </row>
    <row r="764" spans="1:22" x14ac:dyDescent="0.25">
      <c r="A764">
        <v>770</v>
      </c>
      <c r="B764" t="s">
        <v>16030</v>
      </c>
      <c r="C764" t="str">
        <f t="shared" si="31"/>
        <v xml:space="preserve">IZIS DE OLIVEIRA ANDRADE </v>
      </c>
      <c r="D764" t="s">
        <v>15</v>
      </c>
      <c r="E764">
        <v>3569917177</v>
      </c>
      <c r="F764" t="s">
        <v>32</v>
      </c>
      <c r="G764" t="s">
        <v>12</v>
      </c>
      <c r="H764" t="s">
        <v>16032</v>
      </c>
      <c r="I764" t="s">
        <v>692</v>
      </c>
      <c r="J764">
        <v>2923</v>
      </c>
      <c r="K764" t="s">
        <v>57</v>
      </c>
      <c r="L764" t="s">
        <v>28</v>
      </c>
      <c r="M764" t="s">
        <v>14</v>
      </c>
      <c r="N764">
        <v>79017190</v>
      </c>
      <c r="O764">
        <v>67</v>
      </c>
      <c r="P764">
        <v>984849614</v>
      </c>
      <c r="Q764">
        <v>67</v>
      </c>
      <c r="S764">
        <v>2000217105200030</v>
      </c>
      <c r="T764" t="s">
        <v>1919</v>
      </c>
      <c r="U764" t="s">
        <v>1920</v>
      </c>
      <c r="V764" t="s">
        <v>16014</v>
      </c>
    </row>
    <row r="765" spans="1:22" x14ac:dyDescent="0.25">
      <c r="A765">
        <v>771</v>
      </c>
      <c r="B765" t="s">
        <v>16033</v>
      </c>
      <c r="C765" t="str">
        <f t="shared" si="31"/>
        <v xml:space="preserve">CARLA MAGALHAES FURTADO </v>
      </c>
      <c r="D765" t="s">
        <v>10</v>
      </c>
      <c r="E765">
        <v>61487279191</v>
      </c>
      <c r="F765" t="s">
        <v>17</v>
      </c>
      <c r="G765" t="s">
        <v>24</v>
      </c>
      <c r="H765" t="s">
        <v>16035</v>
      </c>
      <c r="I765" t="s">
        <v>1921</v>
      </c>
      <c r="J765">
        <v>379</v>
      </c>
      <c r="K765" t="s">
        <v>128</v>
      </c>
      <c r="L765" t="s">
        <v>28</v>
      </c>
      <c r="M765" t="s">
        <v>14</v>
      </c>
      <c r="N765">
        <v>79118490</v>
      </c>
      <c r="O765">
        <v>67</v>
      </c>
      <c r="P765" t="s">
        <v>16036</v>
      </c>
      <c r="Q765">
        <v>67</v>
      </c>
      <c r="R765" t="s">
        <v>16037</v>
      </c>
      <c r="S765">
        <v>707009862307538</v>
      </c>
      <c r="T765" t="s">
        <v>16038</v>
      </c>
      <c r="U765" t="s">
        <v>16039</v>
      </c>
      <c r="V765" t="s">
        <v>16040</v>
      </c>
    </row>
    <row r="766" spans="1:22" x14ac:dyDescent="0.25">
      <c r="A766">
        <v>772</v>
      </c>
      <c r="B766" t="s">
        <v>16041</v>
      </c>
      <c r="C766" t="str">
        <f t="shared" si="31"/>
        <v xml:space="preserve">WELLINGTON DA SILVA MAGALHAES </v>
      </c>
      <c r="D766" t="s">
        <v>10</v>
      </c>
      <c r="E766">
        <v>6540438176</v>
      </c>
      <c r="F766" t="s">
        <v>17</v>
      </c>
      <c r="G766" t="s">
        <v>12</v>
      </c>
      <c r="H766" t="s">
        <v>16043</v>
      </c>
      <c r="I766" t="s">
        <v>1922</v>
      </c>
      <c r="J766">
        <v>1250</v>
      </c>
      <c r="K766" t="s">
        <v>697</v>
      </c>
      <c r="L766" t="s">
        <v>28</v>
      </c>
      <c r="M766" t="s">
        <v>14</v>
      </c>
      <c r="N766">
        <v>79092360</v>
      </c>
      <c r="O766">
        <v>67</v>
      </c>
      <c r="P766" t="s">
        <v>16044</v>
      </c>
      <c r="Q766">
        <v>67</v>
      </c>
      <c r="S766">
        <v>165693480440008</v>
      </c>
      <c r="T766" t="s">
        <v>1923</v>
      </c>
      <c r="U766" t="s">
        <v>16045</v>
      </c>
      <c r="V766" t="s">
        <v>16040</v>
      </c>
    </row>
    <row r="767" spans="1:22" x14ac:dyDescent="0.25">
      <c r="A767">
        <v>773</v>
      </c>
      <c r="B767" t="s">
        <v>16046</v>
      </c>
      <c r="C767" t="str">
        <f t="shared" si="31"/>
        <v xml:space="preserve">GUSTAVO DE ARRAUJO TORRES </v>
      </c>
      <c r="D767" t="s">
        <v>15</v>
      </c>
      <c r="E767">
        <v>4027201132</v>
      </c>
      <c r="F767" t="s">
        <v>17</v>
      </c>
      <c r="G767" t="s">
        <v>24</v>
      </c>
      <c r="H767" t="s">
        <v>16048</v>
      </c>
      <c r="I767" t="s">
        <v>1195</v>
      </c>
      <c r="J767">
        <v>99</v>
      </c>
      <c r="K767" t="s">
        <v>513</v>
      </c>
      <c r="L767" t="s">
        <v>28</v>
      </c>
      <c r="M767" t="s">
        <v>14</v>
      </c>
      <c r="N767">
        <v>79112190</v>
      </c>
      <c r="O767">
        <v>67</v>
      </c>
      <c r="P767" t="s">
        <v>16049</v>
      </c>
      <c r="Q767">
        <v>67</v>
      </c>
      <c r="R767" t="s">
        <v>16050</v>
      </c>
      <c r="T767" t="s">
        <v>16051</v>
      </c>
      <c r="U767" t="s">
        <v>1924</v>
      </c>
      <c r="V767" t="s">
        <v>16040</v>
      </c>
    </row>
    <row r="768" spans="1:22" x14ac:dyDescent="0.25">
      <c r="A768">
        <v>774</v>
      </c>
      <c r="B768" t="s">
        <v>16052</v>
      </c>
      <c r="C768" t="str">
        <f t="shared" si="31"/>
        <v xml:space="preserve">CRISTINA DE ARAUJO TORRES </v>
      </c>
      <c r="D768" t="s">
        <v>10</v>
      </c>
      <c r="E768">
        <v>5263992106</v>
      </c>
      <c r="F768" t="s">
        <v>17</v>
      </c>
      <c r="G768" t="s">
        <v>12</v>
      </c>
      <c r="H768" t="s">
        <v>16054</v>
      </c>
      <c r="I768" t="s">
        <v>1195</v>
      </c>
      <c r="J768">
        <v>99</v>
      </c>
      <c r="K768" t="s">
        <v>513</v>
      </c>
      <c r="L768" t="s">
        <v>28</v>
      </c>
      <c r="M768" t="s">
        <v>14</v>
      </c>
      <c r="N768">
        <v>79112190</v>
      </c>
      <c r="O768">
        <v>67</v>
      </c>
      <c r="P768" t="s">
        <v>16055</v>
      </c>
      <c r="Q768">
        <v>67</v>
      </c>
      <c r="R768" t="s">
        <v>16056</v>
      </c>
      <c r="S768">
        <v>898000520953802</v>
      </c>
      <c r="T768" t="s">
        <v>16051</v>
      </c>
      <c r="U768" t="s">
        <v>1924</v>
      </c>
      <c r="V768" t="s">
        <v>16040</v>
      </c>
    </row>
    <row r="769" spans="1:22" x14ac:dyDescent="0.25">
      <c r="A769">
        <v>775</v>
      </c>
      <c r="B769" t="s">
        <v>16057</v>
      </c>
      <c r="C769" t="str">
        <f t="shared" si="31"/>
        <v xml:space="preserve">CELIA ARAUJO TORRES </v>
      </c>
      <c r="D769" t="s">
        <v>10</v>
      </c>
      <c r="E769">
        <v>33838151100</v>
      </c>
      <c r="F769" t="s">
        <v>17</v>
      </c>
      <c r="G769" t="s">
        <v>24</v>
      </c>
      <c r="H769" t="s">
        <v>16059</v>
      </c>
      <c r="I769" t="s">
        <v>1195</v>
      </c>
      <c r="J769">
        <v>99</v>
      </c>
      <c r="K769" t="s">
        <v>513</v>
      </c>
      <c r="L769" t="s">
        <v>28</v>
      </c>
      <c r="M769" t="s">
        <v>14</v>
      </c>
      <c r="N769">
        <v>79112190</v>
      </c>
      <c r="O769">
        <v>67</v>
      </c>
      <c r="P769" t="s">
        <v>16055</v>
      </c>
      <c r="Q769">
        <v>67</v>
      </c>
      <c r="S769">
        <v>700400175764450</v>
      </c>
      <c r="T769" t="s">
        <v>1925</v>
      </c>
      <c r="U769" t="s">
        <v>1926</v>
      </c>
      <c r="V769" t="s">
        <v>16040</v>
      </c>
    </row>
    <row r="770" spans="1:22" x14ac:dyDescent="0.25">
      <c r="A770">
        <v>776</v>
      </c>
      <c r="B770" t="s">
        <v>16060</v>
      </c>
      <c r="C770" t="str">
        <f t="shared" si="31"/>
        <v xml:space="preserve">NAYLA PRACZ DE SÁ </v>
      </c>
      <c r="D770" t="s">
        <v>10</v>
      </c>
      <c r="E770">
        <v>3150574161</v>
      </c>
      <c r="F770" t="s">
        <v>17</v>
      </c>
      <c r="G770" t="s">
        <v>12</v>
      </c>
      <c r="H770" t="s">
        <v>16062</v>
      </c>
      <c r="I770" t="s">
        <v>1927</v>
      </c>
      <c r="J770">
        <v>59</v>
      </c>
      <c r="K770" t="s">
        <v>27</v>
      </c>
      <c r="L770" t="s">
        <v>28</v>
      </c>
      <c r="M770" t="s">
        <v>14</v>
      </c>
      <c r="N770">
        <v>79012170</v>
      </c>
      <c r="O770">
        <v>67</v>
      </c>
      <c r="P770" t="s">
        <v>16063</v>
      </c>
      <c r="Q770">
        <v>67</v>
      </c>
      <c r="T770" t="s">
        <v>16064</v>
      </c>
      <c r="U770" t="s">
        <v>1928</v>
      </c>
      <c r="V770" t="s">
        <v>16040</v>
      </c>
    </row>
    <row r="771" spans="1:22" x14ac:dyDescent="0.25">
      <c r="A771">
        <v>777</v>
      </c>
      <c r="B771" t="s">
        <v>16065</v>
      </c>
      <c r="C771" t="str">
        <f t="shared" si="31"/>
        <v xml:space="preserve">MARLUCI MORAES LIMA CAMPOS </v>
      </c>
      <c r="D771" t="s">
        <v>10</v>
      </c>
      <c r="E771">
        <v>37386476191</v>
      </c>
      <c r="F771" t="s">
        <v>17</v>
      </c>
      <c r="G771" t="s">
        <v>24</v>
      </c>
      <c r="H771" t="s">
        <v>16067</v>
      </c>
      <c r="I771" t="s">
        <v>1929</v>
      </c>
      <c r="J771">
        <v>293</v>
      </c>
      <c r="K771" t="s">
        <v>231</v>
      </c>
      <c r="L771" t="s">
        <v>28</v>
      </c>
      <c r="M771" t="s">
        <v>14</v>
      </c>
      <c r="N771">
        <v>79113131</v>
      </c>
      <c r="O771">
        <v>67</v>
      </c>
      <c r="P771" t="s">
        <v>16068</v>
      </c>
      <c r="Q771">
        <v>67</v>
      </c>
      <c r="R771" t="s">
        <v>16069</v>
      </c>
      <c r="S771">
        <v>2016207758500180</v>
      </c>
      <c r="T771" t="s">
        <v>16070</v>
      </c>
      <c r="U771" t="s">
        <v>1930</v>
      </c>
      <c r="V771" t="s">
        <v>16040</v>
      </c>
    </row>
    <row r="772" spans="1:22" x14ac:dyDescent="0.25">
      <c r="A772">
        <v>778</v>
      </c>
      <c r="B772" t="s">
        <v>16071</v>
      </c>
      <c r="C772" t="str">
        <f t="shared" si="31"/>
        <v xml:space="preserve">MARIA SOCORRO PEREIRA </v>
      </c>
      <c r="D772" t="s">
        <v>10</v>
      </c>
      <c r="E772">
        <v>75959640163</v>
      </c>
      <c r="F772" t="s">
        <v>17</v>
      </c>
      <c r="G772" t="s">
        <v>12</v>
      </c>
      <c r="H772" t="s">
        <v>16073</v>
      </c>
      <c r="I772" t="s">
        <v>13147</v>
      </c>
      <c r="J772">
        <v>182</v>
      </c>
      <c r="K772" t="s">
        <v>283</v>
      </c>
      <c r="L772" t="s">
        <v>28</v>
      </c>
      <c r="M772" t="s">
        <v>14</v>
      </c>
      <c r="N772">
        <v>79081465</v>
      </c>
      <c r="O772">
        <v>67</v>
      </c>
      <c r="P772" t="s">
        <v>16074</v>
      </c>
      <c r="Q772">
        <v>67</v>
      </c>
      <c r="R772" t="s">
        <v>16075</v>
      </c>
      <c r="S772">
        <v>702809600478566</v>
      </c>
      <c r="T772" t="s">
        <v>1931</v>
      </c>
      <c r="V772" t="s">
        <v>16040</v>
      </c>
    </row>
    <row r="773" spans="1:22" x14ac:dyDescent="0.25">
      <c r="A773">
        <v>779</v>
      </c>
      <c r="B773" t="s">
        <v>16076</v>
      </c>
      <c r="C773" t="str">
        <f t="shared" si="31"/>
        <v xml:space="preserve">RAQUEL ORTIZ </v>
      </c>
      <c r="D773" t="s">
        <v>10</v>
      </c>
      <c r="E773">
        <v>787622192</v>
      </c>
      <c r="F773" t="s">
        <v>17</v>
      </c>
      <c r="G773" t="s">
        <v>72</v>
      </c>
      <c r="H773" t="s">
        <v>16078</v>
      </c>
      <c r="I773" t="s">
        <v>1932</v>
      </c>
      <c r="J773">
        <v>385</v>
      </c>
      <c r="K773" t="s">
        <v>1933</v>
      </c>
      <c r="L773" t="s">
        <v>28</v>
      </c>
      <c r="M773" t="s">
        <v>14</v>
      </c>
      <c r="N773">
        <v>79052902</v>
      </c>
      <c r="O773">
        <v>67</v>
      </c>
      <c r="P773" t="s">
        <v>16079</v>
      </c>
      <c r="Q773">
        <v>67</v>
      </c>
      <c r="R773" t="s">
        <v>16080</v>
      </c>
      <c r="S773">
        <v>705207447436570</v>
      </c>
      <c r="T773" t="s">
        <v>1934</v>
      </c>
      <c r="U773" t="s">
        <v>1935</v>
      </c>
      <c r="V773" t="s">
        <v>16040</v>
      </c>
    </row>
    <row r="774" spans="1:22" x14ac:dyDescent="0.25">
      <c r="A774">
        <v>780</v>
      </c>
      <c r="B774" t="s">
        <v>16081</v>
      </c>
      <c r="C774" t="str">
        <f t="shared" si="31"/>
        <v xml:space="preserve">MARIA APARECIDA DE MORAES </v>
      </c>
      <c r="D774" t="s">
        <v>10</v>
      </c>
      <c r="E774">
        <v>81112114904</v>
      </c>
      <c r="F774" t="s">
        <v>17</v>
      </c>
      <c r="G774" t="s">
        <v>12</v>
      </c>
      <c r="H774" t="s">
        <v>16083</v>
      </c>
      <c r="I774" t="s">
        <v>314</v>
      </c>
      <c r="J774">
        <v>40</v>
      </c>
      <c r="K774" t="s">
        <v>120</v>
      </c>
      <c r="L774" t="s">
        <v>28</v>
      </c>
      <c r="M774" t="s">
        <v>14</v>
      </c>
      <c r="N774">
        <v>79117080</v>
      </c>
      <c r="O774">
        <v>67</v>
      </c>
      <c r="P774" t="s">
        <v>16084</v>
      </c>
      <c r="Q774">
        <v>67</v>
      </c>
      <c r="R774" t="s">
        <v>16085</v>
      </c>
      <c r="S774">
        <v>700401956805746</v>
      </c>
      <c r="T774" t="s">
        <v>1936</v>
      </c>
      <c r="U774" t="s">
        <v>1937</v>
      </c>
      <c r="V774" t="s">
        <v>16040</v>
      </c>
    </row>
    <row r="775" spans="1:22" x14ac:dyDescent="0.25">
      <c r="A775">
        <v>781</v>
      </c>
      <c r="B775" t="s">
        <v>16086</v>
      </c>
      <c r="C775" t="str">
        <f t="shared" si="31"/>
        <v xml:space="preserve">RAYAN OLIVEIRA RODRIGUES </v>
      </c>
      <c r="D775" t="s">
        <v>15</v>
      </c>
      <c r="E775">
        <v>6610939136</v>
      </c>
      <c r="F775" t="s">
        <v>17</v>
      </c>
      <c r="G775" t="s">
        <v>12</v>
      </c>
      <c r="H775" t="s">
        <v>16088</v>
      </c>
      <c r="I775" t="s">
        <v>1938</v>
      </c>
      <c r="J775">
        <v>94</v>
      </c>
      <c r="K775" t="s">
        <v>1341</v>
      </c>
      <c r="L775" t="s">
        <v>28</v>
      </c>
      <c r="M775" t="s">
        <v>14</v>
      </c>
      <c r="N775">
        <v>79102310</v>
      </c>
      <c r="O775">
        <v>67</v>
      </c>
      <c r="P775" t="s">
        <v>16089</v>
      </c>
      <c r="Q775">
        <v>67</v>
      </c>
      <c r="R775" t="s">
        <v>16090</v>
      </c>
      <c r="S775">
        <v>702904520415872</v>
      </c>
      <c r="T775" t="s">
        <v>16091</v>
      </c>
      <c r="V775" t="s">
        <v>16040</v>
      </c>
    </row>
    <row r="776" spans="1:22" x14ac:dyDescent="0.25">
      <c r="A776">
        <v>782</v>
      </c>
      <c r="B776" t="s">
        <v>16092</v>
      </c>
      <c r="C776" t="str">
        <f t="shared" si="31"/>
        <v xml:space="preserve">SUELI VIEIRA DA SILVA </v>
      </c>
      <c r="D776" t="s">
        <v>10</v>
      </c>
      <c r="E776">
        <v>25063723187</v>
      </c>
      <c r="F776" t="s">
        <v>17</v>
      </c>
      <c r="G776" t="s">
        <v>24</v>
      </c>
      <c r="H776" t="s">
        <v>16094</v>
      </c>
      <c r="I776" t="s">
        <v>1939</v>
      </c>
      <c r="J776">
        <v>93</v>
      </c>
      <c r="K776" t="s">
        <v>1550</v>
      </c>
      <c r="L776" t="s">
        <v>28</v>
      </c>
      <c r="M776" t="s">
        <v>14</v>
      </c>
      <c r="N776">
        <v>79070140</v>
      </c>
      <c r="O776">
        <v>67</v>
      </c>
      <c r="P776" t="s">
        <v>16095</v>
      </c>
      <c r="Q776">
        <v>67</v>
      </c>
      <c r="R776" t="s">
        <v>16096</v>
      </c>
      <c r="S776">
        <v>70960867376</v>
      </c>
      <c r="V776" t="s">
        <v>16040</v>
      </c>
    </row>
    <row r="777" spans="1:22" x14ac:dyDescent="0.25">
      <c r="A777">
        <v>783</v>
      </c>
      <c r="B777" t="s">
        <v>16097</v>
      </c>
      <c r="C777" t="str">
        <f t="shared" si="31"/>
        <v xml:space="preserve">IGOR FABIANO DE OLIVEIRA BARBOSA ARANDA  </v>
      </c>
      <c r="D777" t="s">
        <v>15</v>
      </c>
      <c r="F777" t="s">
        <v>17</v>
      </c>
      <c r="G777" t="s">
        <v>12</v>
      </c>
      <c r="H777" t="s">
        <v>16098</v>
      </c>
      <c r="I777" t="s">
        <v>1940</v>
      </c>
      <c r="J777">
        <v>269</v>
      </c>
      <c r="K777" t="s">
        <v>13691</v>
      </c>
      <c r="L777" t="s">
        <v>28</v>
      </c>
      <c r="M777" t="s">
        <v>14</v>
      </c>
      <c r="N777">
        <v>79013461</v>
      </c>
      <c r="O777">
        <v>67</v>
      </c>
      <c r="P777" t="s">
        <v>16099</v>
      </c>
      <c r="Q777">
        <v>67</v>
      </c>
      <c r="R777" t="s">
        <v>16100</v>
      </c>
      <c r="S777">
        <v>898003838072172</v>
      </c>
      <c r="T777" t="s">
        <v>1941</v>
      </c>
      <c r="U777" t="s">
        <v>16101</v>
      </c>
      <c r="V777" t="s">
        <v>16040</v>
      </c>
    </row>
    <row r="778" spans="1:22" x14ac:dyDescent="0.25">
      <c r="A778">
        <v>784</v>
      </c>
      <c r="B778" t="s">
        <v>16102</v>
      </c>
      <c r="C778" t="str">
        <f t="shared" si="31"/>
        <v xml:space="preserve">ARINE PEREIRA DE SOUSA </v>
      </c>
      <c r="D778" t="s">
        <v>10</v>
      </c>
      <c r="E778">
        <v>75278960191</v>
      </c>
      <c r="F778" t="s">
        <v>17</v>
      </c>
      <c r="G778" t="s">
        <v>12</v>
      </c>
      <c r="H778" t="s">
        <v>16104</v>
      </c>
      <c r="I778" t="s">
        <v>1942</v>
      </c>
      <c r="J778">
        <v>317</v>
      </c>
      <c r="K778" t="s">
        <v>375</v>
      </c>
      <c r="L778" t="s">
        <v>28</v>
      </c>
      <c r="M778" t="s">
        <v>14</v>
      </c>
      <c r="N778">
        <v>79080540</v>
      </c>
      <c r="O778">
        <v>67</v>
      </c>
      <c r="P778" t="s">
        <v>16105</v>
      </c>
      <c r="Q778">
        <v>67</v>
      </c>
      <c r="S778">
        <v>70060539877566</v>
      </c>
      <c r="T778" t="s">
        <v>1943</v>
      </c>
      <c r="U778" t="s">
        <v>1944</v>
      </c>
      <c r="V778" t="s">
        <v>16040</v>
      </c>
    </row>
    <row r="779" spans="1:22" x14ac:dyDescent="0.25">
      <c r="A779">
        <v>785</v>
      </c>
      <c r="B779" t="s">
        <v>16106</v>
      </c>
      <c r="C779" t="s">
        <v>16106</v>
      </c>
      <c r="D779" t="s">
        <v>10</v>
      </c>
      <c r="E779">
        <v>7122025101</v>
      </c>
      <c r="F779" t="s">
        <v>32</v>
      </c>
      <c r="G779" t="s">
        <v>12</v>
      </c>
      <c r="H779" t="s">
        <v>16108</v>
      </c>
      <c r="I779" t="s">
        <v>1945</v>
      </c>
      <c r="J779" t="s">
        <v>1948</v>
      </c>
      <c r="K779" t="s">
        <v>120</v>
      </c>
      <c r="L779" t="s">
        <v>28</v>
      </c>
      <c r="M779" t="s">
        <v>14</v>
      </c>
      <c r="N779">
        <v>79117012</v>
      </c>
      <c r="O779">
        <v>67</v>
      </c>
      <c r="P779" t="s">
        <v>16109</v>
      </c>
      <c r="Q779">
        <v>67</v>
      </c>
      <c r="R779" t="s">
        <v>16110</v>
      </c>
      <c r="S779">
        <v>703408289565319</v>
      </c>
      <c r="T779" t="s">
        <v>1946</v>
      </c>
      <c r="U779" t="s">
        <v>1947</v>
      </c>
      <c r="V779" t="s">
        <v>16111</v>
      </c>
    </row>
    <row r="780" spans="1:22" x14ac:dyDescent="0.25">
      <c r="A780">
        <v>786</v>
      </c>
      <c r="B780" t="s">
        <v>16112</v>
      </c>
      <c r="C780" t="str">
        <f t="shared" ref="C780:C787" si="32">LEFT(B780,SEARCH("(",B780)-1)</f>
        <v xml:space="preserve">RAFAELA ROLON CRISTALDO </v>
      </c>
      <c r="D780" t="s">
        <v>10</v>
      </c>
      <c r="E780">
        <v>14087448134</v>
      </c>
      <c r="F780" t="s">
        <v>17</v>
      </c>
      <c r="G780" t="s">
        <v>12</v>
      </c>
      <c r="H780" t="s">
        <v>16114</v>
      </c>
      <c r="I780" t="s">
        <v>1949</v>
      </c>
      <c r="J780">
        <v>10</v>
      </c>
      <c r="K780" t="s">
        <v>1465</v>
      </c>
      <c r="L780" t="s">
        <v>28</v>
      </c>
      <c r="M780" t="s">
        <v>1950</v>
      </c>
      <c r="O780">
        <v>67</v>
      </c>
      <c r="P780" t="s">
        <v>16115</v>
      </c>
      <c r="Q780">
        <v>67</v>
      </c>
      <c r="R780" t="s">
        <v>16116</v>
      </c>
      <c r="S780">
        <v>708903779996415</v>
      </c>
      <c r="T780" t="s">
        <v>1951</v>
      </c>
      <c r="V780" t="s">
        <v>16111</v>
      </c>
    </row>
    <row r="781" spans="1:22" x14ac:dyDescent="0.25">
      <c r="A781">
        <v>787</v>
      </c>
      <c r="B781" t="s">
        <v>16117</v>
      </c>
      <c r="C781" t="str">
        <f t="shared" si="32"/>
        <v xml:space="preserve">MARIA DAS DORES BATISTA BENDO DA SILVA </v>
      </c>
      <c r="D781" t="s">
        <v>10</v>
      </c>
      <c r="E781">
        <v>16034961149</v>
      </c>
      <c r="F781" t="s">
        <v>17</v>
      </c>
      <c r="G781" t="s">
        <v>328</v>
      </c>
      <c r="H781" t="s">
        <v>16119</v>
      </c>
      <c r="I781" t="s">
        <v>16120</v>
      </c>
      <c r="J781">
        <v>122</v>
      </c>
      <c r="K781" t="s">
        <v>407</v>
      </c>
      <c r="L781" t="s">
        <v>28</v>
      </c>
      <c r="M781" t="s">
        <v>14</v>
      </c>
      <c r="N781">
        <v>79116090</v>
      </c>
      <c r="O781">
        <v>67</v>
      </c>
      <c r="P781" t="s">
        <v>16121</v>
      </c>
      <c r="Q781">
        <v>67</v>
      </c>
      <c r="R781" t="s">
        <v>16122</v>
      </c>
      <c r="S781">
        <v>7005000568230550</v>
      </c>
      <c r="T781" t="s">
        <v>1952</v>
      </c>
      <c r="U781" t="s">
        <v>1953</v>
      </c>
      <c r="V781" t="s">
        <v>16111</v>
      </c>
    </row>
    <row r="782" spans="1:22" x14ac:dyDescent="0.25">
      <c r="A782">
        <v>788</v>
      </c>
      <c r="B782" t="s">
        <v>16123</v>
      </c>
      <c r="C782" t="str">
        <f t="shared" si="32"/>
        <v xml:space="preserve">BRUNA MOURA ARAUJO </v>
      </c>
      <c r="D782" t="s">
        <v>10</v>
      </c>
      <c r="E782">
        <v>3276256193</v>
      </c>
      <c r="F782" t="s">
        <v>17</v>
      </c>
      <c r="G782" t="s">
        <v>328</v>
      </c>
      <c r="H782" t="s">
        <v>16125</v>
      </c>
      <c r="I782" t="s">
        <v>1954</v>
      </c>
      <c r="J782">
        <v>971</v>
      </c>
      <c r="K782" t="s">
        <v>1079</v>
      </c>
      <c r="L782" t="s">
        <v>28</v>
      </c>
      <c r="M782" t="s">
        <v>14</v>
      </c>
      <c r="N782">
        <v>79035320</v>
      </c>
      <c r="O782">
        <v>67</v>
      </c>
      <c r="P782" t="s">
        <v>16126</v>
      </c>
      <c r="Q782">
        <v>67</v>
      </c>
      <c r="R782" t="s">
        <v>16127</v>
      </c>
      <c r="S782">
        <v>708409204038167</v>
      </c>
      <c r="V782" t="s">
        <v>16111</v>
      </c>
    </row>
    <row r="783" spans="1:22" x14ac:dyDescent="0.25">
      <c r="A783">
        <v>789</v>
      </c>
      <c r="B783" t="s">
        <v>16128</v>
      </c>
      <c r="C783" t="str">
        <f t="shared" si="32"/>
        <v xml:space="preserve">LEONARDO GUARIZO BARBOZA </v>
      </c>
      <c r="D783" t="s">
        <v>15</v>
      </c>
      <c r="E783">
        <v>5109573158</v>
      </c>
      <c r="F783" t="s">
        <v>17</v>
      </c>
      <c r="G783" t="s">
        <v>12</v>
      </c>
      <c r="H783" t="s">
        <v>16130</v>
      </c>
      <c r="I783" t="s">
        <v>1955</v>
      </c>
      <c r="J783">
        <v>616</v>
      </c>
      <c r="K783" t="s">
        <v>1956</v>
      </c>
      <c r="L783" t="s">
        <v>28</v>
      </c>
      <c r="M783" t="s">
        <v>14</v>
      </c>
      <c r="N783">
        <v>79004140</v>
      </c>
      <c r="O783">
        <v>67</v>
      </c>
      <c r="P783" t="s">
        <v>16131</v>
      </c>
      <c r="Q783">
        <v>67</v>
      </c>
      <c r="R783" t="s">
        <v>16132</v>
      </c>
      <c r="S783">
        <v>898000158721456</v>
      </c>
      <c r="T783" t="s">
        <v>1957</v>
      </c>
      <c r="U783" t="s">
        <v>1958</v>
      </c>
      <c r="V783" t="s">
        <v>16111</v>
      </c>
    </row>
    <row r="784" spans="1:22" x14ac:dyDescent="0.25">
      <c r="A784">
        <v>790</v>
      </c>
      <c r="B784" t="s">
        <v>16133</v>
      </c>
      <c r="C784" t="str">
        <f t="shared" si="32"/>
        <v xml:space="preserve">PABLO KAUAN DE JESUS NASCIMENTO </v>
      </c>
      <c r="D784" t="s">
        <v>15</v>
      </c>
      <c r="F784" t="s">
        <v>32</v>
      </c>
      <c r="G784" t="s">
        <v>12</v>
      </c>
      <c r="H784" t="s">
        <v>16134</v>
      </c>
      <c r="I784" t="s">
        <v>16135</v>
      </c>
      <c r="J784">
        <v>55</v>
      </c>
      <c r="K784" t="s">
        <v>1959</v>
      </c>
      <c r="L784" t="s">
        <v>1420</v>
      </c>
      <c r="M784" t="s">
        <v>14</v>
      </c>
      <c r="O784">
        <v>67</v>
      </c>
      <c r="P784">
        <v>992743782</v>
      </c>
      <c r="Q784">
        <v>67</v>
      </c>
      <c r="R784">
        <v>992256971</v>
      </c>
      <c r="S784">
        <v>898004606449634</v>
      </c>
      <c r="T784" t="s">
        <v>1960</v>
      </c>
      <c r="U784" t="s">
        <v>1961</v>
      </c>
      <c r="V784" t="s">
        <v>16111</v>
      </c>
    </row>
    <row r="785" spans="1:22" x14ac:dyDescent="0.25">
      <c r="A785">
        <v>791</v>
      </c>
      <c r="B785" t="s">
        <v>16136</v>
      </c>
      <c r="C785" t="str">
        <f t="shared" si="32"/>
        <v xml:space="preserve">MARCO ANTÔNIO DE FREITAS </v>
      </c>
      <c r="D785" t="s">
        <v>15</v>
      </c>
      <c r="E785">
        <v>48136972168</v>
      </c>
      <c r="F785" t="s">
        <v>17</v>
      </c>
      <c r="G785" t="s">
        <v>24</v>
      </c>
      <c r="H785" t="s">
        <v>16138</v>
      </c>
      <c r="I785" t="s">
        <v>848</v>
      </c>
      <c r="J785">
        <v>1510</v>
      </c>
      <c r="K785" t="s">
        <v>120</v>
      </c>
      <c r="L785" t="s">
        <v>28</v>
      </c>
      <c r="M785" t="s">
        <v>14</v>
      </c>
      <c r="N785">
        <v>79117034</v>
      </c>
      <c r="O785">
        <v>67</v>
      </c>
      <c r="P785" t="s">
        <v>16139</v>
      </c>
      <c r="Q785">
        <v>67</v>
      </c>
      <c r="R785" t="s">
        <v>16140</v>
      </c>
      <c r="S785">
        <v>89800926680724</v>
      </c>
      <c r="V785" t="s">
        <v>16111</v>
      </c>
    </row>
    <row r="786" spans="1:22" x14ac:dyDescent="0.25">
      <c r="A786">
        <v>792</v>
      </c>
      <c r="B786" t="s">
        <v>16141</v>
      </c>
      <c r="C786" t="str">
        <f t="shared" si="32"/>
        <v xml:space="preserve">DAVID SENGER DE CARLI </v>
      </c>
      <c r="D786" t="s">
        <v>15</v>
      </c>
      <c r="E786">
        <v>4424062074</v>
      </c>
      <c r="F786" t="s">
        <v>17</v>
      </c>
      <c r="G786" t="s">
        <v>12</v>
      </c>
      <c r="H786" t="s">
        <v>16143</v>
      </c>
      <c r="I786" t="s">
        <v>425</v>
      </c>
      <c r="J786">
        <v>578</v>
      </c>
      <c r="K786" t="s">
        <v>128</v>
      </c>
      <c r="L786" t="s">
        <v>28</v>
      </c>
      <c r="M786" t="s">
        <v>14</v>
      </c>
      <c r="N786">
        <v>79118737</v>
      </c>
      <c r="O786">
        <v>67</v>
      </c>
      <c r="P786" t="s">
        <v>16144</v>
      </c>
      <c r="Q786">
        <v>67</v>
      </c>
      <c r="R786" t="s">
        <v>16145</v>
      </c>
      <c r="T786" t="s">
        <v>1962</v>
      </c>
      <c r="U786" t="s">
        <v>1963</v>
      </c>
      <c r="V786" t="s">
        <v>16111</v>
      </c>
    </row>
    <row r="787" spans="1:22" x14ac:dyDescent="0.25">
      <c r="A787">
        <v>793</v>
      </c>
      <c r="B787" t="s">
        <v>16146</v>
      </c>
      <c r="C787" t="str">
        <f t="shared" si="32"/>
        <v xml:space="preserve">IGOR JUNIOR HOPPEN VARÃO </v>
      </c>
      <c r="D787" t="s">
        <v>15</v>
      </c>
      <c r="E787">
        <v>4884283198</v>
      </c>
      <c r="F787" t="s">
        <v>17</v>
      </c>
      <c r="G787" t="s">
        <v>12</v>
      </c>
      <c r="H787" t="s">
        <v>16148</v>
      </c>
      <c r="I787" t="s">
        <v>13639</v>
      </c>
      <c r="J787">
        <v>623</v>
      </c>
      <c r="K787" t="s">
        <v>362</v>
      </c>
      <c r="L787" t="s">
        <v>28</v>
      </c>
      <c r="M787" t="s">
        <v>14</v>
      </c>
      <c r="N787">
        <v>79116560</v>
      </c>
      <c r="O787">
        <v>67</v>
      </c>
      <c r="P787" t="s">
        <v>16149</v>
      </c>
      <c r="Q787">
        <v>67</v>
      </c>
      <c r="V787" t="s">
        <v>16111</v>
      </c>
    </row>
    <row r="788" spans="1:22" x14ac:dyDescent="0.25">
      <c r="A788">
        <v>794</v>
      </c>
      <c r="B788" t="s">
        <v>1964</v>
      </c>
      <c r="C788" t="s">
        <v>1964</v>
      </c>
      <c r="D788" t="s">
        <v>10</v>
      </c>
      <c r="E788">
        <v>8738798808</v>
      </c>
      <c r="F788" t="s">
        <v>17</v>
      </c>
      <c r="G788" t="s">
        <v>328</v>
      </c>
      <c r="H788" t="s">
        <v>16151</v>
      </c>
      <c r="I788" t="s">
        <v>119</v>
      </c>
      <c r="J788">
        <v>445</v>
      </c>
      <c r="K788" t="s">
        <v>120</v>
      </c>
      <c r="L788" t="s">
        <v>28</v>
      </c>
      <c r="M788" t="s">
        <v>14</v>
      </c>
      <c r="N788">
        <v>79117250</v>
      </c>
      <c r="O788">
        <v>67</v>
      </c>
      <c r="P788" t="s">
        <v>16152</v>
      </c>
      <c r="Q788">
        <v>67</v>
      </c>
      <c r="R788" t="s">
        <v>16153</v>
      </c>
      <c r="S788">
        <v>705008053059851</v>
      </c>
      <c r="V788" t="s">
        <v>16111</v>
      </c>
    </row>
    <row r="789" spans="1:22" x14ac:dyDescent="0.25">
      <c r="A789">
        <v>795</v>
      </c>
      <c r="B789" t="s">
        <v>16154</v>
      </c>
      <c r="C789" t="str">
        <f t="shared" ref="C789:C798" si="33">LEFT(B789,SEARCH("(",B789)-1)</f>
        <v xml:space="preserve">WELLINGTON ARMANDO BRUCKOWSKI CAMARGO </v>
      </c>
      <c r="D789" t="s">
        <v>15</v>
      </c>
      <c r="E789">
        <v>4189139190</v>
      </c>
      <c r="F789" t="s">
        <v>32</v>
      </c>
      <c r="G789" t="s">
        <v>24</v>
      </c>
      <c r="H789" t="s">
        <v>16156</v>
      </c>
      <c r="I789" t="s">
        <v>1965</v>
      </c>
      <c r="J789">
        <v>58</v>
      </c>
      <c r="K789" t="s">
        <v>12770</v>
      </c>
      <c r="L789" t="s">
        <v>28</v>
      </c>
      <c r="M789" t="s">
        <v>14</v>
      </c>
      <c r="N789">
        <v>79011310</v>
      </c>
      <c r="O789">
        <v>67</v>
      </c>
      <c r="P789">
        <v>999846907</v>
      </c>
      <c r="Q789">
        <v>67</v>
      </c>
      <c r="R789">
        <v>992801975</v>
      </c>
      <c r="S789">
        <v>200033719500007</v>
      </c>
      <c r="T789" t="s">
        <v>1966</v>
      </c>
      <c r="U789" t="s">
        <v>1967</v>
      </c>
      <c r="V789" t="s">
        <v>16111</v>
      </c>
    </row>
    <row r="790" spans="1:22" x14ac:dyDescent="0.25">
      <c r="A790">
        <v>796</v>
      </c>
      <c r="B790" t="s">
        <v>16157</v>
      </c>
      <c r="C790" t="str">
        <f t="shared" si="33"/>
        <v xml:space="preserve">ELOI NASS FILHO </v>
      </c>
      <c r="D790" t="s">
        <v>15</v>
      </c>
      <c r="E790">
        <v>5467441175</v>
      </c>
      <c r="F790" t="s">
        <v>17</v>
      </c>
      <c r="G790" t="s">
        <v>12</v>
      </c>
      <c r="H790" t="s">
        <v>16159</v>
      </c>
      <c r="I790" t="s">
        <v>16160</v>
      </c>
      <c r="J790">
        <v>285</v>
      </c>
      <c r="K790" t="s">
        <v>1968</v>
      </c>
      <c r="L790" t="s">
        <v>64</v>
      </c>
      <c r="M790" t="s">
        <v>14</v>
      </c>
      <c r="N790">
        <v>79117572</v>
      </c>
      <c r="O790">
        <v>67</v>
      </c>
      <c r="P790">
        <v>999545782</v>
      </c>
      <c r="Q790">
        <v>67</v>
      </c>
      <c r="S790">
        <v>2.00315299111E+16</v>
      </c>
      <c r="T790" t="s">
        <v>1969</v>
      </c>
      <c r="U790" t="s">
        <v>16161</v>
      </c>
      <c r="V790" t="s">
        <v>16111</v>
      </c>
    </row>
    <row r="791" spans="1:22" x14ac:dyDescent="0.25">
      <c r="A791">
        <v>797</v>
      </c>
      <c r="B791" t="s">
        <v>16162</v>
      </c>
      <c r="C791" t="str">
        <f t="shared" si="33"/>
        <v xml:space="preserve">TAISNARA PEREIRA CHAVES </v>
      </c>
      <c r="D791" t="s">
        <v>10</v>
      </c>
      <c r="E791">
        <v>7522368146</v>
      </c>
      <c r="F791" t="s">
        <v>17</v>
      </c>
      <c r="G791" t="s">
        <v>12</v>
      </c>
      <c r="H791" t="s">
        <v>16164</v>
      </c>
      <c r="I791" t="s">
        <v>637</v>
      </c>
      <c r="J791">
        <v>409</v>
      </c>
      <c r="K791" t="s">
        <v>556</v>
      </c>
      <c r="L791" t="s">
        <v>28</v>
      </c>
      <c r="M791" t="s">
        <v>14</v>
      </c>
      <c r="N791">
        <v>79117711</v>
      </c>
      <c r="O791">
        <v>67</v>
      </c>
      <c r="P791" t="s">
        <v>16165</v>
      </c>
      <c r="Q791">
        <v>67</v>
      </c>
      <c r="R791" t="s">
        <v>16166</v>
      </c>
      <c r="S791">
        <v>2090304827700030</v>
      </c>
      <c r="V791" t="s">
        <v>16167</v>
      </c>
    </row>
    <row r="792" spans="1:22" x14ac:dyDescent="0.25">
      <c r="A792">
        <v>798</v>
      </c>
      <c r="B792" t="s">
        <v>16168</v>
      </c>
      <c r="C792" t="str">
        <f t="shared" si="33"/>
        <v xml:space="preserve">SAMUEL DA PAZ DOS SANTOS </v>
      </c>
      <c r="D792" t="s">
        <v>15</v>
      </c>
      <c r="E792">
        <v>1376103192</v>
      </c>
      <c r="F792" t="s">
        <v>32</v>
      </c>
      <c r="G792" t="s">
        <v>12</v>
      </c>
      <c r="H792" t="s">
        <v>16170</v>
      </c>
      <c r="I792" t="s">
        <v>1970</v>
      </c>
      <c r="J792">
        <v>634</v>
      </c>
      <c r="K792" t="s">
        <v>1971</v>
      </c>
      <c r="O792">
        <v>67</v>
      </c>
      <c r="P792" t="s">
        <v>16171</v>
      </c>
      <c r="Q792">
        <v>67</v>
      </c>
      <c r="R792" t="s">
        <v>16172</v>
      </c>
      <c r="T792" t="s">
        <v>16173</v>
      </c>
      <c r="V792" t="s">
        <v>16167</v>
      </c>
    </row>
    <row r="793" spans="1:22" x14ac:dyDescent="0.25">
      <c r="A793">
        <v>799</v>
      </c>
      <c r="B793" t="s">
        <v>16174</v>
      </c>
      <c r="C793" t="str">
        <f t="shared" si="33"/>
        <v xml:space="preserve">SILVANA ZACARIAS AGUILHERA </v>
      </c>
      <c r="D793" t="s">
        <v>10</v>
      </c>
      <c r="E793">
        <v>51965658172</v>
      </c>
      <c r="F793" t="s">
        <v>17</v>
      </c>
      <c r="G793" t="s">
        <v>12</v>
      </c>
      <c r="H793" t="s">
        <v>16176</v>
      </c>
      <c r="I793" t="s">
        <v>305</v>
      </c>
      <c r="J793">
        <v>1262</v>
      </c>
      <c r="K793" t="s">
        <v>12770</v>
      </c>
      <c r="L793" t="s">
        <v>28</v>
      </c>
      <c r="M793" t="s">
        <v>14</v>
      </c>
      <c r="N793">
        <v>79011160</v>
      </c>
      <c r="O793">
        <v>67</v>
      </c>
      <c r="P793" t="s">
        <v>16177</v>
      </c>
      <c r="Q793">
        <v>67</v>
      </c>
      <c r="R793" t="s">
        <v>16178</v>
      </c>
      <c r="S793">
        <v>2071725982400050</v>
      </c>
      <c r="T793" t="s">
        <v>1972</v>
      </c>
      <c r="U793" t="s">
        <v>1973</v>
      </c>
      <c r="V793" t="s">
        <v>16167</v>
      </c>
    </row>
    <row r="794" spans="1:22" x14ac:dyDescent="0.25">
      <c r="A794">
        <v>800</v>
      </c>
      <c r="B794" t="s">
        <v>16179</v>
      </c>
      <c r="C794" t="str">
        <f t="shared" si="33"/>
        <v xml:space="preserve">Samuel da Paz dos Santos </v>
      </c>
      <c r="D794" t="s">
        <v>15</v>
      </c>
      <c r="F794" t="s">
        <v>126</v>
      </c>
      <c r="G794" t="s">
        <v>12</v>
      </c>
      <c r="H794" t="s">
        <v>16170</v>
      </c>
      <c r="I794" t="s">
        <v>1974</v>
      </c>
      <c r="J794">
        <v>634</v>
      </c>
      <c r="K794" t="s">
        <v>16180</v>
      </c>
      <c r="L794" t="s">
        <v>1420</v>
      </c>
      <c r="M794" t="s">
        <v>14</v>
      </c>
      <c r="O794">
        <v>67</v>
      </c>
      <c r="P794">
        <v>991314023</v>
      </c>
      <c r="Q794">
        <v>67</v>
      </c>
      <c r="R794">
        <v>993239477</v>
      </c>
      <c r="S794">
        <v>898003838099011</v>
      </c>
      <c r="T794" t="s">
        <v>1975</v>
      </c>
      <c r="U794" t="s">
        <v>1976</v>
      </c>
      <c r="V794" t="s">
        <v>16167</v>
      </c>
    </row>
    <row r="795" spans="1:22" x14ac:dyDescent="0.25">
      <c r="A795">
        <v>801</v>
      </c>
      <c r="B795" t="s">
        <v>16181</v>
      </c>
      <c r="C795" t="str">
        <f t="shared" si="33"/>
        <v xml:space="preserve">JUCIMAR SIMÕES GARCIA </v>
      </c>
      <c r="D795" t="s">
        <v>10</v>
      </c>
      <c r="E795">
        <v>3735752110</v>
      </c>
      <c r="F795" t="s">
        <v>17</v>
      </c>
      <c r="G795" t="s">
        <v>72</v>
      </c>
      <c r="H795" t="s">
        <v>16183</v>
      </c>
      <c r="I795" t="s">
        <v>119</v>
      </c>
      <c r="J795">
        <v>904</v>
      </c>
      <c r="K795" t="s">
        <v>120</v>
      </c>
      <c r="L795" t="s">
        <v>28</v>
      </c>
      <c r="M795" t="s">
        <v>14</v>
      </c>
      <c r="N795">
        <v>79117250</v>
      </c>
      <c r="O795">
        <v>67</v>
      </c>
      <c r="P795" t="s">
        <v>16184</v>
      </c>
      <c r="Q795">
        <v>67</v>
      </c>
      <c r="R795" t="s">
        <v>16185</v>
      </c>
      <c r="S795">
        <v>708700145892798</v>
      </c>
      <c r="V795" t="s">
        <v>16167</v>
      </c>
    </row>
    <row r="796" spans="1:22" x14ac:dyDescent="0.25">
      <c r="A796">
        <v>802</v>
      </c>
      <c r="B796" t="s">
        <v>16186</v>
      </c>
      <c r="C796" t="str">
        <f t="shared" si="33"/>
        <v xml:space="preserve">FRANCISCO FRANCELINO DA SILVA </v>
      </c>
      <c r="D796" t="s">
        <v>15</v>
      </c>
      <c r="E796">
        <v>14248166100</v>
      </c>
      <c r="F796" t="s">
        <v>17</v>
      </c>
      <c r="G796" t="s">
        <v>24</v>
      </c>
      <c r="H796" t="s">
        <v>16188</v>
      </c>
      <c r="I796" t="s">
        <v>531</v>
      </c>
      <c r="J796">
        <v>299</v>
      </c>
      <c r="K796" t="s">
        <v>120</v>
      </c>
      <c r="L796" t="s">
        <v>28</v>
      </c>
      <c r="M796" t="s">
        <v>14</v>
      </c>
      <c r="N796">
        <v>79117040</v>
      </c>
      <c r="O796">
        <v>67</v>
      </c>
      <c r="P796" t="s">
        <v>16189</v>
      </c>
      <c r="Q796">
        <v>67</v>
      </c>
      <c r="R796" t="s">
        <v>16190</v>
      </c>
      <c r="S796">
        <v>700000214211600</v>
      </c>
      <c r="T796" t="s">
        <v>1977</v>
      </c>
      <c r="U796" t="s">
        <v>16191</v>
      </c>
      <c r="V796" t="s">
        <v>16192</v>
      </c>
    </row>
    <row r="797" spans="1:22" x14ac:dyDescent="0.25">
      <c r="A797">
        <v>803</v>
      </c>
      <c r="B797" t="s">
        <v>16193</v>
      </c>
      <c r="C797" t="str">
        <f t="shared" si="33"/>
        <v xml:space="preserve">ELISANGELA MARIA DE SOUZA </v>
      </c>
      <c r="D797" t="s">
        <v>10</v>
      </c>
      <c r="E797">
        <v>81282648187</v>
      </c>
      <c r="F797" t="s">
        <v>17</v>
      </c>
      <c r="G797" t="s">
        <v>11</v>
      </c>
      <c r="H797" t="s">
        <v>16195</v>
      </c>
      <c r="I797" t="s">
        <v>1903</v>
      </c>
      <c r="J797">
        <v>1234</v>
      </c>
      <c r="K797" t="s">
        <v>813</v>
      </c>
      <c r="L797" t="s">
        <v>28</v>
      </c>
      <c r="M797" t="s">
        <v>14</v>
      </c>
      <c r="N797">
        <v>79104710</v>
      </c>
      <c r="O797">
        <v>67</v>
      </c>
      <c r="P797" t="s">
        <v>16196</v>
      </c>
      <c r="Q797">
        <v>67</v>
      </c>
      <c r="R797" t="s">
        <v>16197</v>
      </c>
      <c r="S797">
        <v>708606536631484</v>
      </c>
      <c r="T797" t="s">
        <v>1978</v>
      </c>
      <c r="U797" t="s">
        <v>1979</v>
      </c>
      <c r="V797" t="s">
        <v>16167</v>
      </c>
    </row>
    <row r="798" spans="1:22" x14ac:dyDescent="0.25">
      <c r="A798">
        <v>804</v>
      </c>
      <c r="B798" t="s">
        <v>16198</v>
      </c>
      <c r="C798" t="str">
        <f t="shared" si="33"/>
        <v xml:space="preserve">JOSE NOS </v>
      </c>
      <c r="D798" t="s">
        <v>15</v>
      </c>
      <c r="E798">
        <v>29692598934</v>
      </c>
      <c r="F798" t="s">
        <v>17</v>
      </c>
      <c r="G798" t="s">
        <v>24</v>
      </c>
      <c r="H798" t="s">
        <v>16200</v>
      </c>
      <c r="I798" t="s">
        <v>1980</v>
      </c>
      <c r="J798">
        <v>88</v>
      </c>
      <c r="K798" t="s">
        <v>731</v>
      </c>
      <c r="L798" t="s">
        <v>28</v>
      </c>
      <c r="M798" t="s">
        <v>14</v>
      </c>
      <c r="N798">
        <v>79023080</v>
      </c>
      <c r="O798">
        <v>67</v>
      </c>
      <c r="P798" t="s">
        <v>16201</v>
      </c>
      <c r="Q798">
        <v>67</v>
      </c>
      <c r="R798" t="s">
        <v>16202</v>
      </c>
      <c r="S798">
        <v>709804014416799</v>
      </c>
      <c r="T798" t="s">
        <v>16203</v>
      </c>
      <c r="U798" t="s">
        <v>1981</v>
      </c>
      <c r="V798" t="s">
        <v>16167</v>
      </c>
    </row>
    <row r="799" spans="1:22" x14ac:dyDescent="0.25">
      <c r="A799">
        <v>805</v>
      </c>
      <c r="B799" t="s">
        <v>16204</v>
      </c>
      <c r="C799" t="str">
        <f>LEFT(B799,SEARCH("-",B799)-1)</f>
        <v xml:space="preserve">RODRIGO TAVARES DE OLIVEIRA </v>
      </c>
      <c r="D799" t="s">
        <v>15</v>
      </c>
      <c r="E799">
        <v>6778970146</v>
      </c>
      <c r="F799" t="s">
        <v>17</v>
      </c>
      <c r="G799" t="s">
        <v>24</v>
      </c>
      <c r="H799" t="s">
        <v>16206</v>
      </c>
      <c r="I799" t="s">
        <v>15236</v>
      </c>
      <c r="J799">
        <v>257</v>
      </c>
      <c r="K799" t="s">
        <v>34</v>
      </c>
      <c r="L799" t="s">
        <v>28</v>
      </c>
      <c r="M799" t="s">
        <v>14</v>
      </c>
      <c r="N799">
        <v>79118480</v>
      </c>
      <c r="O799">
        <v>67</v>
      </c>
      <c r="P799" t="s">
        <v>16207</v>
      </c>
      <c r="Q799">
        <v>67</v>
      </c>
      <c r="R799" t="s">
        <v>16208</v>
      </c>
      <c r="S799">
        <v>898004532901539</v>
      </c>
      <c r="T799" t="s">
        <v>1982</v>
      </c>
      <c r="U799" t="s">
        <v>1983</v>
      </c>
      <c r="V799" t="s">
        <v>16167</v>
      </c>
    </row>
    <row r="800" spans="1:22" x14ac:dyDescent="0.25">
      <c r="A800">
        <v>806</v>
      </c>
      <c r="B800" t="s">
        <v>16209</v>
      </c>
      <c r="C800" t="str">
        <f t="shared" ref="C800:C831" si="34">LEFT(B800,SEARCH("(",B800)-1)</f>
        <v xml:space="preserve">ANA CRISTINA TAVARES CAMPELO </v>
      </c>
      <c r="D800" t="s">
        <v>10</v>
      </c>
      <c r="E800">
        <v>43644945268</v>
      </c>
      <c r="F800" t="s">
        <v>17</v>
      </c>
      <c r="G800" t="s">
        <v>12</v>
      </c>
      <c r="H800" t="s">
        <v>16211</v>
      </c>
      <c r="I800" t="s">
        <v>1984</v>
      </c>
      <c r="J800">
        <v>119</v>
      </c>
      <c r="K800" t="s">
        <v>128</v>
      </c>
      <c r="L800" t="s">
        <v>28</v>
      </c>
      <c r="M800" t="s">
        <v>14</v>
      </c>
      <c r="N800">
        <v>79118361</v>
      </c>
      <c r="O800">
        <v>67</v>
      </c>
      <c r="P800" t="s">
        <v>16212</v>
      </c>
      <c r="Q800">
        <v>67</v>
      </c>
      <c r="T800" t="s">
        <v>16213</v>
      </c>
      <c r="U800" t="s">
        <v>16214</v>
      </c>
      <c r="V800" t="s">
        <v>16167</v>
      </c>
    </row>
    <row r="801" spans="1:22" x14ac:dyDescent="0.25">
      <c r="A801">
        <v>807</v>
      </c>
      <c r="B801" t="s">
        <v>16215</v>
      </c>
      <c r="C801" t="str">
        <f t="shared" si="34"/>
        <v xml:space="preserve">VILMA DA SILVA JARDE </v>
      </c>
      <c r="D801" t="s">
        <v>10</v>
      </c>
      <c r="E801">
        <v>25647377149</v>
      </c>
      <c r="F801" t="s">
        <v>32</v>
      </c>
      <c r="G801" t="s">
        <v>72</v>
      </c>
      <c r="H801" t="s">
        <v>16217</v>
      </c>
      <c r="I801" t="s">
        <v>16218</v>
      </c>
      <c r="J801">
        <v>73</v>
      </c>
      <c r="K801" t="s">
        <v>201</v>
      </c>
      <c r="L801" t="s">
        <v>28</v>
      </c>
      <c r="M801" t="s">
        <v>14</v>
      </c>
      <c r="N801">
        <v>79107340</v>
      </c>
      <c r="O801">
        <v>67</v>
      </c>
      <c r="P801" t="s">
        <v>16219</v>
      </c>
      <c r="Q801">
        <v>67</v>
      </c>
      <c r="R801" t="s">
        <v>16220</v>
      </c>
      <c r="S801" t="s">
        <v>1985</v>
      </c>
      <c r="V801" t="s">
        <v>16221</v>
      </c>
    </row>
    <row r="802" spans="1:22" x14ac:dyDescent="0.25">
      <c r="A802">
        <v>808</v>
      </c>
      <c r="B802" t="s">
        <v>16222</v>
      </c>
      <c r="C802" t="str">
        <f t="shared" si="34"/>
        <v xml:space="preserve">JUCELMA DE OLIVEIRA ARAUJO </v>
      </c>
      <c r="D802" t="s">
        <v>10</v>
      </c>
      <c r="E802">
        <v>4098270102</v>
      </c>
      <c r="F802" t="s">
        <v>17</v>
      </c>
      <c r="G802" t="s">
        <v>24</v>
      </c>
      <c r="H802" t="s">
        <v>16224</v>
      </c>
      <c r="I802" t="s">
        <v>1986</v>
      </c>
      <c r="J802">
        <v>603</v>
      </c>
      <c r="K802" t="s">
        <v>1987</v>
      </c>
      <c r="L802" t="s">
        <v>64</v>
      </c>
      <c r="M802" t="s">
        <v>14</v>
      </c>
      <c r="O802">
        <v>67</v>
      </c>
      <c r="P802" t="s">
        <v>16225</v>
      </c>
      <c r="Q802">
        <v>67</v>
      </c>
      <c r="R802" t="s">
        <v>16226</v>
      </c>
      <c r="S802" t="s">
        <v>1988</v>
      </c>
      <c r="V802" t="s">
        <v>16221</v>
      </c>
    </row>
    <row r="803" spans="1:22" x14ac:dyDescent="0.25">
      <c r="A803">
        <v>809</v>
      </c>
      <c r="B803" t="s">
        <v>16227</v>
      </c>
      <c r="C803" t="str">
        <f t="shared" si="34"/>
        <v xml:space="preserve">WALDIR PEREIRA DE VIVEIROS </v>
      </c>
      <c r="D803" t="s">
        <v>15</v>
      </c>
      <c r="E803">
        <v>10657681172</v>
      </c>
      <c r="F803" t="s">
        <v>17</v>
      </c>
      <c r="G803" t="s">
        <v>72</v>
      </c>
      <c r="H803" t="s">
        <v>16229</v>
      </c>
      <c r="I803" t="s">
        <v>13840</v>
      </c>
      <c r="J803">
        <v>165</v>
      </c>
      <c r="K803" t="s">
        <v>12770</v>
      </c>
      <c r="L803" t="s">
        <v>28</v>
      </c>
      <c r="M803" t="s">
        <v>14</v>
      </c>
      <c r="N803">
        <v>79010230</v>
      </c>
      <c r="O803">
        <v>67</v>
      </c>
      <c r="P803" t="s">
        <v>16230</v>
      </c>
      <c r="Q803">
        <v>67</v>
      </c>
      <c r="R803" t="s">
        <v>16231</v>
      </c>
      <c r="S803" t="s">
        <v>1989</v>
      </c>
      <c r="V803" t="s">
        <v>16221</v>
      </c>
    </row>
    <row r="804" spans="1:22" x14ac:dyDescent="0.25">
      <c r="A804">
        <v>810</v>
      </c>
      <c r="B804" t="s">
        <v>16232</v>
      </c>
      <c r="C804" t="str">
        <f t="shared" si="34"/>
        <v xml:space="preserve">MARIA LEONILDA CABANHA </v>
      </c>
      <c r="D804" t="s">
        <v>10</v>
      </c>
      <c r="E804">
        <v>82953058168</v>
      </c>
      <c r="F804" t="s">
        <v>32</v>
      </c>
      <c r="G804" t="s">
        <v>12</v>
      </c>
      <c r="H804" t="s">
        <v>16234</v>
      </c>
      <c r="I804" t="s">
        <v>1990</v>
      </c>
      <c r="J804">
        <v>135</v>
      </c>
      <c r="K804" t="s">
        <v>1991</v>
      </c>
      <c r="L804" t="s">
        <v>28</v>
      </c>
      <c r="M804" t="s">
        <v>14</v>
      </c>
      <c r="N804">
        <v>79105510</v>
      </c>
      <c r="O804">
        <v>67</v>
      </c>
      <c r="P804" t="s">
        <v>16235</v>
      </c>
      <c r="Q804">
        <v>67</v>
      </c>
      <c r="R804" t="s">
        <v>16236</v>
      </c>
      <c r="S804" t="s">
        <v>16237</v>
      </c>
      <c r="V804" t="s">
        <v>16221</v>
      </c>
    </row>
    <row r="805" spans="1:22" x14ac:dyDescent="0.25">
      <c r="A805">
        <v>811</v>
      </c>
      <c r="B805" t="s">
        <v>16238</v>
      </c>
      <c r="C805" t="str">
        <f t="shared" si="34"/>
        <v xml:space="preserve">IZIDRA CABANHA </v>
      </c>
      <c r="D805" t="s">
        <v>10</v>
      </c>
      <c r="E805">
        <v>89979524120</v>
      </c>
      <c r="F805" t="s">
        <v>32</v>
      </c>
      <c r="G805" t="s">
        <v>12</v>
      </c>
      <c r="H805" t="s">
        <v>16240</v>
      </c>
      <c r="I805" t="s">
        <v>1990</v>
      </c>
      <c r="J805">
        <v>135</v>
      </c>
      <c r="K805" t="s">
        <v>1991</v>
      </c>
      <c r="L805" t="s">
        <v>28</v>
      </c>
      <c r="M805" t="s">
        <v>14</v>
      </c>
      <c r="N805">
        <v>79105510</v>
      </c>
      <c r="O805">
        <v>67</v>
      </c>
      <c r="P805" t="s">
        <v>16241</v>
      </c>
      <c r="S805">
        <v>703108689181790</v>
      </c>
      <c r="V805" t="s">
        <v>16221</v>
      </c>
    </row>
    <row r="806" spans="1:22" x14ac:dyDescent="0.25">
      <c r="A806">
        <v>812</v>
      </c>
      <c r="B806" t="s">
        <v>16242</v>
      </c>
      <c r="C806" t="str">
        <f t="shared" si="34"/>
        <v xml:space="preserve">EMILLY STEFANI DE SOUZA OLIVEIRA </v>
      </c>
      <c r="D806" t="s">
        <v>10</v>
      </c>
      <c r="E806">
        <v>3992968243</v>
      </c>
      <c r="F806" t="s">
        <v>17</v>
      </c>
      <c r="G806" t="s">
        <v>12</v>
      </c>
      <c r="H806" t="s">
        <v>16244</v>
      </c>
      <c r="I806" t="s">
        <v>13725</v>
      </c>
      <c r="J806">
        <v>4721</v>
      </c>
      <c r="K806" t="s">
        <v>12770</v>
      </c>
      <c r="L806" t="s">
        <v>28</v>
      </c>
      <c r="M806" t="s">
        <v>14</v>
      </c>
      <c r="N806">
        <v>79010470</v>
      </c>
      <c r="O806">
        <v>67</v>
      </c>
      <c r="P806" t="s">
        <v>16245</v>
      </c>
      <c r="T806" t="s">
        <v>16246</v>
      </c>
      <c r="U806" t="s">
        <v>1992</v>
      </c>
      <c r="V806" t="s">
        <v>16221</v>
      </c>
    </row>
    <row r="807" spans="1:22" x14ac:dyDescent="0.25">
      <c r="A807">
        <v>813</v>
      </c>
      <c r="B807" t="s">
        <v>16247</v>
      </c>
      <c r="C807" t="str">
        <f t="shared" si="34"/>
        <v xml:space="preserve">LUIZ CAMPOSANO </v>
      </c>
      <c r="D807" t="s">
        <v>15</v>
      </c>
      <c r="E807">
        <v>56279892115</v>
      </c>
      <c r="F807" t="s">
        <v>17</v>
      </c>
      <c r="G807" t="s">
        <v>72</v>
      </c>
      <c r="H807" t="s">
        <v>16249</v>
      </c>
      <c r="I807" t="s">
        <v>1993</v>
      </c>
      <c r="J807">
        <v>836</v>
      </c>
      <c r="K807" t="s">
        <v>1994</v>
      </c>
      <c r="L807" t="s">
        <v>28</v>
      </c>
      <c r="M807" t="s">
        <v>14</v>
      </c>
      <c r="N807">
        <v>79017771</v>
      </c>
      <c r="O807">
        <v>67</v>
      </c>
      <c r="P807" t="s">
        <v>16250</v>
      </c>
      <c r="S807">
        <v>703402072633600</v>
      </c>
      <c r="T807" t="s">
        <v>1995</v>
      </c>
      <c r="U807" t="s">
        <v>1996</v>
      </c>
      <c r="V807" t="s">
        <v>16221</v>
      </c>
    </row>
    <row r="808" spans="1:22" x14ac:dyDescent="0.25">
      <c r="A808">
        <v>814</v>
      </c>
      <c r="B808" t="s">
        <v>16251</v>
      </c>
      <c r="C808" t="str">
        <f t="shared" si="34"/>
        <v xml:space="preserve">ANA MARIA GONÇALVES PEREIRA </v>
      </c>
      <c r="D808" t="s">
        <v>10</v>
      </c>
      <c r="E808">
        <v>55893961153</v>
      </c>
      <c r="F808" t="s">
        <v>17</v>
      </c>
      <c r="G808" t="s">
        <v>328</v>
      </c>
      <c r="H808" t="s">
        <v>16253</v>
      </c>
      <c r="I808" t="s">
        <v>1997</v>
      </c>
      <c r="J808">
        <v>53</v>
      </c>
      <c r="K808" t="s">
        <v>1998</v>
      </c>
      <c r="L808" t="s">
        <v>64</v>
      </c>
      <c r="M808" t="s">
        <v>14</v>
      </c>
      <c r="O808">
        <v>67</v>
      </c>
      <c r="P808" t="s">
        <v>16254</v>
      </c>
      <c r="Q808">
        <v>67</v>
      </c>
      <c r="R808" t="s">
        <v>16255</v>
      </c>
      <c r="S808">
        <v>700402937203842</v>
      </c>
      <c r="V808" t="s">
        <v>16221</v>
      </c>
    </row>
    <row r="809" spans="1:22" x14ac:dyDescent="0.25">
      <c r="A809">
        <v>815</v>
      </c>
      <c r="B809" t="s">
        <v>16256</v>
      </c>
      <c r="C809" t="str">
        <f t="shared" si="34"/>
        <v xml:space="preserve">ARMINDA PEREIRA DE SOUZA FREITAS </v>
      </c>
      <c r="D809" t="s">
        <v>10</v>
      </c>
      <c r="F809" t="s">
        <v>17</v>
      </c>
      <c r="G809" t="s">
        <v>24</v>
      </c>
      <c r="H809" t="s">
        <v>16257</v>
      </c>
      <c r="I809" t="s">
        <v>37</v>
      </c>
      <c r="J809">
        <v>1499</v>
      </c>
      <c r="K809" t="s">
        <v>362</v>
      </c>
      <c r="L809" t="s">
        <v>28</v>
      </c>
      <c r="M809" t="s">
        <v>14</v>
      </c>
      <c r="N809">
        <v>79116270</v>
      </c>
      <c r="O809">
        <v>67</v>
      </c>
      <c r="P809" t="s">
        <v>16258</v>
      </c>
      <c r="S809">
        <v>2.00011629586E+16</v>
      </c>
      <c r="T809" t="s">
        <v>1999</v>
      </c>
      <c r="U809" t="s">
        <v>2000</v>
      </c>
      <c r="V809" t="s">
        <v>16259</v>
      </c>
    </row>
    <row r="810" spans="1:22" x14ac:dyDescent="0.25">
      <c r="A810">
        <v>816</v>
      </c>
      <c r="B810" t="s">
        <v>16260</v>
      </c>
      <c r="C810" t="str">
        <f t="shared" si="34"/>
        <v>JOAO VICTOR CARDOSO ROCHA</v>
      </c>
      <c r="D810" t="s">
        <v>15</v>
      </c>
      <c r="F810" t="s">
        <v>17</v>
      </c>
      <c r="G810" t="s">
        <v>12</v>
      </c>
      <c r="H810" t="s">
        <v>15933</v>
      </c>
      <c r="I810" t="s">
        <v>16261</v>
      </c>
      <c r="J810">
        <v>3903</v>
      </c>
      <c r="K810" t="s">
        <v>12770</v>
      </c>
      <c r="L810" t="s">
        <v>28</v>
      </c>
      <c r="M810" t="s">
        <v>14</v>
      </c>
      <c r="N810">
        <v>79011460</v>
      </c>
      <c r="O810">
        <v>67</v>
      </c>
      <c r="P810" t="s">
        <v>16262</v>
      </c>
      <c r="Q810">
        <v>67</v>
      </c>
      <c r="R810" t="s">
        <v>16263</v>
      </c>
      <c r="S810">
        <v>703409256990216</v>
      </c>
      <c r="T810" t="s">
        <v>2001</v>
      </c>
      <c r="U810" t="s">
        <v>16264</v>
      </c>
      <c r="V810" t="s">
        <v>16259</v>
      </c>
    </row>
    <row r="811" spans="1:22" x14ac:dyDescent="0.25">
      <c r="A811">
        <v>817</v>
      </c>
      <c r="B811" t="s">
        <v>16265</v>
      </c>
      <c r="C811" t="str">
        <f t="shared" si="34"/>
        <v xml:space="preserve">PEDRO HENRIQUE CARDOSO ABREU </v>
      </c>
      <c r="D811" t="s">
        <v>15</v>
      </c>
      <c r="F811" t="s">
        <v>17</v>
      </c>
      <c r="G811" t="s">
        <v>12</v>
      </c>
      <c r="H811" t="s">
        <v>16266</v>
      </c>
      <c r="I811" t="s">
        <v>16261</v>
      </c>
      <c r="J811">
        <v>3903</v>
      </c>
      <c r="K811" t="s">
        <v>12770</v>
      </c>
      <c r="L811" t="s">
        <v>28</v>
      </c>
      <c r="M811" t="s">
        <v>14</v>
      </c>
      <c r="N811">
        <v>79011460</v>
      </c>
      <c r="O811">
        <v>67</v>
      </c>
      <c r="P811" t="s">
        <v>16267</v>
      </c>
      <c r="Q811">
        <v>67</v>
      </c>
      <c r="R811" t="s">
        <v>16268</v>
      </c>
      <c r="S811">
        <v>7018008893274720</v>
      </c>
      <c r="T811" t="s">
        <v>2001</v>
      </c>
      <c r="U811" t="s">
        <v>2002</v>
      </c>
      <c r="V811" t="s">
        <v>16259</v>
      </c>
    </row>
    <row r="812" spans="1:22" x14ac:dyDescent="0.25">
      <c r="A812">
        <v>818</v>
      </c>
      <c r="B812" t="s">
        <v>16269</v>
      </c>
      <c r="C812" t="str">
        <f t="shared" si="34"/>
        <v xml:space="preserve">ELAINE OLIVEIRA DOS SANTOS </v>
      </c>
      <c r="D812" t="s">
        <v>10</v>
      </c>
      <c r="E812">
        <v>857333186</v>
      </c>
      <c r="F812" t="s">
        <v>17</v>
      </c>
      <c r="G812" t="s">
        <v>12</v>
      </c>
      <c r="H812" t="s">
        <v>16271</v>
      </c>
      <c r="I812" t="s">
        <v>1531</v>
      </c>
      <c r="J812">
        <v>232</v>
      </c>
      <c r="K812" t="s">
        <v>362</v>
      </c>
      <c r="L812" t="s">
        <v>28</v>
      </c>
      <c r="M812" t="s">
        <v>14</v>
      </c>
      <c r="N812">
        <v>79116530</v>
      </c>
      <c r="O812">
        <v>67</v>
      </c>
      <c r="P812" t="s">
        <v>16272</v>
      </c>
      <c r="S812" t="s">
        <v>2003</v>
      </c>
      <c r="T812" t="s">
        <v>2004</v>
      </c>
      <c r="U812" t="s">
        <v>2005</v>
      </c>
      <c r="V812" t="s">
        <v>16259</v>
      </c>
    </row>
    <row r="813" spans="1:22" x14ac:dyDescent="0.25">
      <c r="A813">
        <v>819</v>
      </c>
      <c r="B813" t="s">
        <v>16273</v>
      </c>
      <c r="C813" t="str">
        <f t="shared" si="34"/>
        <v xml:space="preserve">ANA LUCIA QUEIROZ </v>
      </c>
      <c r="D813" t="s">
        <v>10</v>
      </c>
      <c r="E813">
        <v>20033672172</v>
      </c>
      <c r="F813" t="s">
        <v>17</v>
      </c>
      <c r="G813" t="s">
        <v>24</v>
      </c>
      <c r="H813" t="s">
        <v>16275</v>
      </c>
      <c r="I813" t="s">
        <v>15182</v>
      </c>
      <c r="J813">
        <v>892</v>
      </c>
      <c r="K813" t="s">
        <v>201</v>
      </c>
      <c r="L813" t="s">
        <v>28</v>
      </c>
      <c r="M813" t="s">
        <v>14</v>
      </c>
      <c r="N813">
        <v>79107370</v>
      </c>
      <c r="O813">
        <v>67</v>
      </c>
      <c r="P813" t="s">
        <v>16276</v>
      </c>
      <c r="Q813">
        <v>67</v>
      </c>
      <c r="R813">
        <v>984816107</v>
      </c>
      <c r="S813">
        <v>700408957255347</v>
      </c>
      <c r="T813" t="s">
        <v>2006</v>
      </c>
      <c r="U813" t="s">
        <v>16277</v>
      </c>
      <c r="V813" t="s">
        <v>16278</v>
      </c>
    </row>
    <row r="814" spans="1:22" x14ac:dyDescent="0.25">
      <c r="A814">
        <v>820</v>
      </c>
      <c r="B814" t="s">
        <v>16279</v>
      </c>
      <c r="C814" t="str">
        <f t="shared" si="34"/>
        <v xml:space="preserve">FABIANA IGNACIA GARCIA </v>
      </c>
      <c r="D814" t="s">
        <v>10</v>
      </c>
      <c r="E814">
        <v>17646839191</v>
      </c>
      <c r="F814" t="s">
        <v>17</v>
      </c>
      <c r="G814" t="s">
        <v>72</v>
      </c>
      <c r="H814" t="s">
        <v>16281</v>
      </c>
      <c r="I814" t="s">
        <v>2007</v>
      </c>
      <c r="J814">
        <v>128</v>
      </c>
      <c r="K814" t="s">
        <v>2008</v>
      </c>
      <c r="L814" t="s">
        <v>28</v>
      </c>
      <c r="M814" t="s">
        <v>14</v>
      </c>
      <c r="N814">
        <v>79012652</v>
      </c>
      <c r="O814">
        <v>67</v>
      </c>
      <c r="P814" t="s">
        <v>16282</v>
      </c>
      <c r="S814">
        <v>705406466460896</v>
      </c>
      <c r="T814" t="s">
        <v>2009</v>
      </c>
      <c r="U814" t="s">
        <v>2010</v>
      </c>
      <c r="V814" t="s">
        <v>16278</v>
      </c>
    </row>
    <row r="815" spans="1:22" x14ac:dyDescent="0.25">
      <c r="A815">
        <v>821</v>
      </c>
      <c r="B815" t="s">
        <v>16283</v>
      </c>
      <c r="C815" t="str">
        <f t="shared" si="34"/>
        <v xml:space="preserve">FELIPA NASCIMENTO </v>
      </c>
      <c r="D815" t="s">
        <v>10</v>
      </c>
      <c r="E815">
        <v>39048942187</v>
      </c>
      <c r="F815" t="s">
        <v>17</v>
      </c>
      <c r="G815" t="s">
        <v>24</v>
      </c>
      <c r="H815" t="s">
        <v>16285</v>
      </c>
      <c r="I815" t="s">
        <v>2011</v>
      </c>
      <c r="J815" t="s">
        <v>13574</v>
      </c>
      <c r="K815" t="s">
        <v>654</v>
      </c>
      <c r="L815" t="s">
        <v>28</v>
      </c>
      <c r="M815" t="s">
        <v>14</v>
      </c>
      <c r="N815">
        <v>79034050</v>
      </c>
      <c r="O815">
        <v>67</v>
      </c>
      <c r="P815" t="s">
        <v>16286</v>
      </c>
      <c r="Q815">
        <v>67</v>
      </c>
      <c r="R815" t="s">
        <v>16287</v>
      </c>
      <c r="S815">
        <v>702801153408868</v>
      </c>
      <c r="T815" t="s">
        <v>2012</v>
      </c>
      <c r="V815" t="s">
        <v>16278</v>
      </c>
    </row>
    <row r="816" spans="1:22" x14ac:dyDescent="0.25">
      <c r="A816">
        <v>822</v>
      </c>
      <c r="B816" t="s">
        <v>16288</v>
      </c>
      <c r="C816" t="str">
        <f t="shared" si="34"/>
        <v xml:space="preserve">MARLI ANTUNES BERNARDES </v>
      </c>
      <c r="D816" t="s">
        <v>10</v>
      </c>
      <c r="E816">
        <v>36721948168</v>
      </c>
      <c r="F816" t="s">
        <v>17</v>
      </c>
      <c r="G816" t="s">
        <v>24</v>
      </c>
      <c r="H816" t="s">
        <v>16290</v>
      </c>
      <c r="I816" t="s">
        <v>2013</v>
      </c>
      <c r="J816">
        <v>1019</v>
      </c>
      <c r="K816" t="s">
        <v>375</v>
      </c>
      <c r="L816" t="s">
        <v>28</v>
      </c>
      <c r="M816" t="s">
        <v>14</v>
      </c>
      <c r="N816">
        <v>79080270</v>
      </c>
      <c r="O816">
        <v>67</v>
      </c>
      <c r="P816">
        <v>998327612</v>
      </c>
      <c r="Q816">
        <v>67</v>
      </c>
      <c r="R816" t="s">
        <v>16291</v>
      </c>
      <c r="T816" t="s">
        <v>2014</v>
      </c>
      <c r="U816" t="s">
        <v>16292</v>
      </c>
      <c r="V816" t="s">
        <v>16278</v>
      </c>
    </row>
    <row r="817" spans="1:22" x14ac:dyDescent="0.25">
      <c r="A817">
        <v>823</v>
      </c>
      <c r="B817" t="s">
        <v>16293</v>
      </c>
      <c r="C817" t="str">
        <f t="shared" si="34"/>
        <v xml:space="preserve">ELIAS ZEFERINO DE LIMA </v>
      </c>
      <c r="D817" t="s">
        <v>15</v>
      </c>
      <c r="E817">
        <v>8026348184</v>
      </c>
      <c r="F817" t="s">
        <v>17</v>
      </c>
      <c r="G817" t="s">
        <v>12</v>
      </c>
      <c r="H817" t="s">
        <v>16295</v>
      </c>
      <c r="I817" t="s">
        <v>1527</v>
      </c>
      <c r="J817">
        <v>47</v>
      </c>
      <c r="K817" t="s">
        <v>12860</v>
      </c>
      <c r="L817" t="s">
        <v>28</v>
      </c>
      <c r="M817" t="s">
        <v>14</v>
      </c>
      <c r="N817">
        <v>79013330</v>
      </c>
      <c r="O817">
        <v>67</v>
      </c>
      <c r="P817">
        <v>992452859</v>
      </c>
      <c r="Q817">
        <v>67</v>
      </c>
      <c r="R817" t="s">
        <v>16296</v>
      </c>
      <c r="T817" t="s">
        <v>16297</v>
      </c>
      <c r="U817" t="s">
        <v>2015</v>
      </c>
      <c r="V817" t="s">
        <v>16278</v>
      </c>
    </row>
    <row r="818" spans="1:22" x14ac:dyDescent="0.25">
      <c r="A818">
        <v>824</v>
      </c>
      <c r="B818" t="s">
        <v>16298</v>
      </c>
      <c r="C818" t="str">
        <f t="shared" si="34"/>
        <v xml:space="preserve">SEBASTIÃO FERREIRA DE LIMA </v>
      </c>
      <c r="D818" t="s">
        <v>15</v>
      </c>
      <c r="E818">
        <v>35667087120</v>
      </c>
      <c r="F818" t="s">
        <v>17</v>
      </c>
      <c r="G818" t="s">
        <v>24</v>
      </c>
      <c r="H818" t="s">
        <v>16300</v>
      </c>
      <c r="I818" t="s">
        <v>1527</v>
      </c>
      <c r="J818">
        <v>47</v>
      </c>
      <c r="K818" t="s">
        <v>12860</v>
      </c>
      <c r="L818" t="s">
        <v>28</v>
      </c>
      <c r="M818" t="s">
        <v>14</v>
      </c>
      <c r="N818">
        <v>79013330</v>
      </c>
      <c r="O818">
        <v>67</v>
      </c>
      <c r="P818" t="s">
        <v>16301</v>
      </c>
      <c r="Q818">
        <v>67</v>
      </c>
      <c r="R818" t="s">
        <v>16302</v>
      </c>
      <c r="S818">
        <v>704602113751021</v>
      </c>
      <c r="T818" t="s">
        <v>2016</v>
      </c>
      <c r="U818" t="s">
        <v>16303</v>
      </c>
      <c r="V818" t="s">
        <v>16278</v>
      </c>
    </row>
    <row r="819" spans="1:22" x14ac:dyDescent="0.25">
      <c r="A819">
        <v>825</v>
      </c>
      <c r="B819" t="s">
        <v>16304</v>
      </c>
      <c r="C819" t="str">
        <f t="shared" si="34"/>
        <v xml:space="preserve">LUIS FERNANDO DE SOUZA SELPA </v>
      </c>
      <c r="D819" t="s">
        <v>15</v>
      </c>
      <c r="F819" t="s">
        <v>17</v>
      </c>
      <c r="G819" t="s">
        <v>12</v>
      </c>
      <c r="H819" t="s">
        <v>16305</v>
      </c>
      <c r="I819" t="s">
        <v>2017</v>
      </c>
      <c r="J819">
        <v>233</v>
      </c>
      <c r="K819" t="s">
        <v>1364</v>
      </c>
      <c r="L819" t="s">
        <v>2018</v>
      </c>
      <c r="M819" t="s">
        <v>14</v>
      </c>
      <c r="O819">
        <v>67</v>
      </c>
      <c r="P819" t="s">
        <v>16306</v>
      </c>
      <c r="Q819">
        <v>67</v>
      </c>
      <c r="S819">
        <v>898002939964078</v>
      </c>
      <c r="T819" t="s">
        <v>2019</v>
      </c>
      <c r="U819" t="s">
        <v>16307</v>
      </c>
      <c r="V819" t="s">
        <v>16308</v>
      </c>
    </row>
    <row r="820" spans="1:22" x14ac:dyDescent="0.25">
      <c r="A820">
        <v>826</v>
      </c>
      <c r="B820" t="s">
        <v>16309</v>
      </c>
      <c r="C820" t="str">
        <f t="shared" si="34"/>
        <v xml:space="preserve">ARYANNE APARECIDA ZORNITTA </v>
      </c>
      <c r="D820" t="s">
        <v>10</v>
      </c>
      <c r="E820">
        <v>6878379105</v>
      </c>
      <c r="F820" t="s">
        <v>17</v>
      </c>
      <c r="G820" t="s">
        <v>12</v>
      </c>
      <c r="H820" t="s">
        <v>16311</v>
      </c>
      <c r="I820" t="s">
        <v>1661</v>
      </c>
      <c r="J820">
        <v>785</v>
      </c>
      <c r="K820" t="s">
        <v>569</v>
      </c>
      <c r="L820" t="s">
        <v>28</v>
      </c>
      <c r="M820" t="s">
        <v>14</v>
      </c>
      <c r="N820">
        <v>79018090</v>
      </c>
      <c r="O820">
        <v>67</v>
      </c>
      <c r="P820" t="s">
        <v>16312</v>
      </c>
      <c r="Q820">
        <v>67</v>
      </c>
      <c r="R820" t="s">
        <v>16313</v>
      </c>
      <c r="T820" t="s">
        <v>2020</v>
      </c>
      <c r="U820" t="s">
        <v>2021</v>
      </c>
      <c r="V820" t="s">
        <v>16308</v>
      </c>
    </row>
    <row r="821" spans="1:22" x14ac:dyDescent="0.25">
      <c r="A821">
        <v>827</v>
      </c>
      <c r="B821" t="s">
        <v>16314</v>
      </c>
      <c r="C821" t="str">
        <f t="shared" si="34"/>
        <v xml:space="preserve">JORGE FERNANDES GOMES </v>
      </c>
      <c r="D821" t="s">
        <v>15</v>
      </c>
      <c r="E821">
        <v>4433532126</v>
      </c>
      <c r="F821" t="s">
        <v>32</v>
      </c>
      <c r="G821" t="s">
        <v>12</v>
      </c>
      <c r="H821" t="s">
        <v>16316</v>
      </c>
      <c r="I821" t="s">
        <v>2022</v>
      </c>
      <c r="J821">
        <v>230</v>
      </c>
      <c r="K821" t="s">
        <v>324</v>
      </c>
      <c r="L821" t="s">
        <v>28</v>
      </c>
      <c r="M821" t="s">
        <v>14</v>
      </c>
      <c r="N821">
        <v>79015330</v>
      </c>
      <c r="O821">
        <v>67</v>
      </c>
      <c r="P821" t="s">
        <v>16317</v>
      </c>
      <c r="Q821">
        <v>67</v>
      </c>
      <c r="R821" t="s">
        <v>16318</v>
      </c>
      <c r="S821" t="s">
        <v>2023</v>
      </c>
      <c r="T821" t="s">
        <v>2024</v>
      </c>
      <c r="U821" t="s">
        <v>2025</v>
      </c>
      <c r="V821" t="s">
        <v>16308</v>
      </c>
    </row>
    <row r="822" spans="1:22" x14ac:dyDescent="0.25">
      <c r="A822">
        <v>828</v>
      </c>
      <c r="B822" t="s">
        <v>16319</v>
      </c>
      <c r="C822" t="str">
        <f t="shared" si="34"/>
        <v xml:space="preserve">LUCAS BERNAL FERREIRA </v>
      </c>
      <c r="D822" t="s">
        <v>15</v>
      </c>
      <c r="E822">
        <v>5429741183</v>
      </c>
      <c r="F822" t="s">
        <v>17</v>
      </c>
      <c r="G822" t="s">
        <v>12</v>
      </c>
      <c r="H822" t="s">
        <v>14585</v>
      </c>
      <c r="I822" t="s">
        <v>2026</v>
      </c>
      <c r="J822">
        <v>285</v>
      </c>
      <c r="K822" t="s">
        <v>2027</v>
      </c>
      <c r="L822" t="s">
        <v>28</v>
      </c>
      <c r="M822" t="s">
        <v>14</v>
      </c>
      <c r="N822">
        <v>79081130</v>
      </c>
      <c r="O822">
        <v>67</v>
      </c>
      <c r="P822" t="s">
        <v>16321</v>
      </c>
      <c r="Q822">
        <v>67</v>
      </c>
      <c r="R822" t="s">
        <v>16322</v>
      </c>
      <c r="T822" t="s">
        <v>2028</v>
      </c>
      <c r="U822" t="s">
        <v>2029</v>
      </c>
      <c r="V822" t="s">
        <v>16308</v>
      </c>
    </row>
    <row r="823" spans="1:22" x14ac:dyDescent="0.25">
      <c r="A823">
        <v>829</v>
      </c>
      <c r="B823" t="s">
        <v>16323</v>
      </c>
      <c r="C823" t="str">
        <f t="shared" si="34"/>
        <v xml:space="preserve">CLEITON PINTO MARTINS </v>
      </c>
      <c r="D823" t="s">
        <v>15</v>
      </c>
      <c r="E823">
        <v>3897431190</v>
      </c>
      <c r="F823" t="s">
        <v>126</v>
      </c>
      <c r="G823" t="s">
        <v>24</v>
      </c>
      <c r="H823" t="s">
        <v>16325</v>
      </c>
      <c r="I823" t="s">
        <v>2030</v>
      </c>
      <c r="J823">
        <v>914</v>
      </c>
      <c r="K823" t="s">
        <v>2031</v>
      </c>
      <c r="L823" t="s">
        <v>28</v>
      </c>
      <c r="M823" t="s">
        <v>14</v>
      </c>
      <c r="N823">
        <v>79096149</v>
      </c>
      <c r="O823">
        <v>67</v>
      </c>
      <c r="P823" t="s">
        <v>16326</v>
      </c>
      <c r="S823" t="s">
        <v>2032</v>
      </c>
      <c r="T823" t="s">
        <v>2033</v>
      </c>
      <c r="U823" t="s">
        <v>2034</v>
      </c>
      <c r="V823" t="s">
        <v>16308</v>
      </c>
    </row>
    <row r="824" spans="1:22" x14ac:dyDescent="0.25">
      <c r="A824">
        <v>830</v>
      </c>
      <c r="B824" t="s">
        <v>16327</v>
      </c>
      <c r="C824" t="str">
        <f t="shared" si="34"/>
        <v xml:space="preserve">ARIANE FERREIRA DE MORAES </v>
      </c>
      <c r="D824" t="s">
        <v>15</v>
      </c>
      <c r="E824">
        <v>74510690100</v>
      </c>
      <c r="F824" t="s">
        <v>17</v>
      </c>
      <c r="G824" t="s">
        <v>12</v>
      </c>
      <c r="H824" t="s">
        <v>16329</v>
      </c>
      <c r="I824" t="s">
        <v>2030</v>
      </c>
      <c r="J824">
        <v>914</v>
      </c>
      <c r="K824" t="s">
        <v>2031</v>
      </c>
      <c r="L824" t="s">
        <v>28</v>
      </c>
      <c r="M824" t="s">
        <v>14</v>
      </c>
      <c r="N824">
        <v>79096149</v>
      </c>
      <c r="O824">
        <v>67</v>
      </c>
      <c r="P824" t="s">
        <v>16330</v>
      </c>
      <c r="Q824">
        <v>67</v>
      </c>
      <c r="R824" t="s">
        <v>16331</v>
      </c>
      <c r="S824" t="s">
        <v>2035</v>
      </c>
      <c r="T824" t="s">
        <v>2036</v>
      </c>
      <c r="U824" t="s">
        <v>2037</v>
      </c>
      <c r="V824" t="s">
        <v>16308</v>
      </c>
    </row>
    <row r="825" spans="1:22" x14ac:dyDescent="0.25">
      <c r="A825">
        <v>831</v>
      </c>
      <c r="B825" t="s">
        <v>16332</v>
      </c>
      <c r="C825" t="str">
        <f t="shared" si="34"/>
        <v xml:space="preserve">SHAIANE VENTURA FALLEIROS </v>
      </c>
      <c r="D825" t="s">
        <v>10</v>
      </c>
      <c r="E825">
        <v>4942178126</v>
      </c>
      <c r="F825" t="s">
        <v>32</v>
      </c>
      <c r="G825" t="s">
        <v>12</v>
      </c>
      <c r="H825" t="s">
        <v>16334</v>
      </c>
      <c r="I825" t="s">
        <v>2038</v>
      </c>
      <c r="J825">
        <v>351</v>
      </c>
      <c r="K825" t="s">
        <v>2039</v>
      </c>
      <c r="L825" t="s">
        <v>28</v>
      </c>
      <c r="M825" t="s">
        <v>14</v>
      </c>
      <c r="N825">
        <v>79072244</v>
      </c>
      <c r="O825">
        <v>67</v>
      </c>
      <c r="P825">
        <v>992070864</v>
      </c>
      <c r="Q825">
        <v>67</v>
      </c>
      <c r="R825">
        <v>30294830</v>
      </c>
      <c r="S825">
        <v>2090650163000180</v>
      </c>
      <c r="T825" t="s">
        <v>2040</v>
      </c>
      <c r="U825" t="s">
        <v>16335</v>
      </c>
      <c r="V825" t="s">
        <v>16308</v>
      </c>
    </row>
    <row r="826" spans="1:22" x14ac:dyDescent="0.25">
      <c r="A826">
        <v>832</v>
      </c>
      <c r="B826" t="s">
        <v>16336</v>
      </c>
      <c r="C826" t="str">
        <f t="shared" si="34"/>
        <v xml:space="preserve">LUCIANO VEIGA </v>
      </c>
      <c r="D826" t="s">
        <v>15</v>
      </c>
      <c r="E826">
        <v>20125690134</v>
      </c>
      <c r="F826" t="s">
        <v>17</v>
      </c>
      <c r="G826" t="s">
        <v>24</v>
      </c>
      <c r="H826" t="s">
        <v>16338</v>
      </c>
      <c r="I826" t="s">
        <v>2041</v>
      </c>
      <c r="J826" t="s">
        <v>2042</v>
      </c>
      <c r="K826" t="s">
        <v>1465</v>
      </c>
      <c r="L826" t="s">
        <v>64</v>
      </c>
      <c r="M826" t="s">
        <v>14</v>
      </c>
      <c r="O826">
        <v>67</v>
      </c>
      <c r="P826" t="s">
        <v>16339</v>
      </c>
      <c r="S826">
        <v>707802668214615</v>
      </c>
      <c r="V826" t="s">
        <v>16340</v>
      </c>
    </row>
    <row r="827" spans="1:22" x14ac:dyDescent="0.25">
      <c r="A827">
        <v>833</v>
      </c>
      <c r="B827" t="s">
        <v>16341</v>
      </c>
      <c r="C827" t="str">
        <f t="shared" si="34"/>
        <v xml:space="preserve">HELIO FERREIRA DA SILVA </v>
      </c>
      <c r="D827" t="s">
        <v>15</v>
      </c>
      <c r="E827">
        <v>79563821149</v>
      </c>
      <c r="F827" t="s">
        <v>17</v>
      </c>
      <c r="G827" t="s">
        <v>24</v>
      </c>
      <c r="H827" t="s">
        <v>16343</v>
      </c>
      <c r="I827" t="s">
        <v>2043</v>
      </c>
      <c r="J827">
        <v>553</v>
      </c>
      <c r="K827" t="s">
        <v>2044</v>
      </c>
      <c r="L827" t="s">
        <v>28</v>
      </c>
      <c r="M827" t="s">
        <v>14</v>
      </c>
      <c r="N827">
        <v>79060300</v>
      </c>
      <c r="O827">
        <v>67</v>
      </c>
      <c r="P827" t="s">
        <v>16344</v>
      </c>
      <c r="S827">
        <v>200117608040000</v>
      </c>
      <c r="T827" t="s">
        <v>2045</v>
      </c>
      <c r="U827" t="s">
        <v>2046</v>
      </c>
      <c r="V827" t="s">
        <v>16340</v>
      </c>
    </row>
    <row r="828" spans="1:22" x14ac:dyDescent="0.25">
      <c r="A828">
        <v>834</v>
      </c>
      <c r="B828" t="s">
        <v>16345</v>
      </c>
      <c r="C828" t="str">
        <f t="shared" si="34"/>
        <v xml:space="preserve">MATEUS BAZZAMA DORIA PEDROSO </v>
      </c>
      <c r="D828" t="s">
        <v>15</v>
      </c>
      <c r="E828">
        <v>6329350140</v>
      </c>
      <c r="F828" t="s">
        <v>32</v>
      </c>
      <c r="G828" t="s">
        <v>12</v>
      </c>
      <c r="H828" t="s">
        <v>13452</v>
      </c>
      <c r="I828" t="s">
        <v>460</v>
      </c>
      <c r="J828">
        <v>92</v>
      </c>
      <c r="K828" t="s">
        <v>123</v>
      </c>
      <c r="L828" t="s">
        <v>28</v>
      </c>
      <c r="M828" t="s">
        <v>14</v>
      </c>
      <c r="N828">
        <v>79105100</v>
      </c>
      <c r="O828">
        <v>67</v>
      </c>
      <c r="P828" t="s">
        <v>16346</v>
      </c>
      <c r="Q828">
        <v>67</v>
      </c>
      <c r="R828" t="s">
        <v>16347</v>
      </c>
      <c r="S828" t="s">
        <v>2047</v>
      </c>
      <c r="T828" t="s">
        <v>2048</v>
      </c>
      <c r="U828" t="s">
        <v>2049</v>
      </c>
      <c r="V828" t="s">
        <v>16340</v>
      </c>
    </row>
    <row r="829" spans="1:22" x14ac:dyDescent="0.25">
      <c r="A829">
        <v>835</v>
      </c>
      <c r="B829" t="s">
        <v>16348</v>
      </c>
      <c r="C829" t="str">
        <f t="shared" si="34"/>
        <v xml:space="preserve">JUCIMARA DINIZ FELIX DA SILVA VIEIRA </v>
      </c>
      <c r="D829" t="s">
        <v>10</v>
      </c>
      <c r="E829">
        <v>73801879100</v>
      </c>
      <c r="F829" t="s">
        <v>17</v>
      </c>
      <c r="G829" t="s">
        <v>24</v>
      </c>
      <c r="H829" t="s">
        <v>16350</v>
      </c>
      <c r="I829" t="s">
        <v>637</v>
      </c>
      <c r="J829">
        <v>433</v>
      </c>
      <c r="K829" t="s">
        <v>556</v>
      </c>
      <c r="L829" t="s">
        <v>28</v>
      </c>
      <c r="M829" t="s">
        <v>14</v>
      </c>
      <c r="N829">
        <v>79117711</v>
      </c>
      <c r="O829">
        <v>67</v>
      </c>
      <c r="P829" t="s">
        <v>16351</v>
      </c>
      <c r="Q829">
        <v>67</v>
      </c>
      <c r="R829" t="s">
        <v>16352</v>
      </c>
      <c r="T829" t="s">
        <v>16353</v>
      </c>
      <c r="U829" t="s">
        <v>16354</v>
      </c>
      <c r="V829" t="s">
        <v>16340</v>
      </c>
    </row>
    <row r="830" spans="1:22" x14ac:dyDescent="0.25">
      <c r="A830">
        <v>836</v>
      </c>
      <c r="B830" t="s">
        <v>16355</v>
      </c>
      <c r="C830" t="str">
        <f t="shared" si="34"/>
        <v xml:space="preserve">FELIPE RIBEIRO FRANCA </v>
      </c>
      <c r="D830" t="s">
        <v>15</v>
      </c>
      <c r="E830">
        <v>8190091131</v>
      </c>
      <c r="F830" t="s">
        <v>17</v>
      </c>
      <c r="G830" t="s">
        <v>12</v>
      </c>
      <c r="H830" t="s">
        <v>16357</v>
      </c>
      <c r="I830" t="s">
        <v>16358</v>
      </c>
      <c r="J830">
        <v>140</v>
      </c>
      <c r="K830" t="s">
        <v>161</v>
      </c>
      <c r="L830" t="s">
        <v>28</v>
      </c>
      <c r="M830" t="s">
        <v>14</v>
      </c>
      <c r="N830">
        <v>79009120</v>
      </c>
      <c r="O830">
        <v>67</v>
      </c>
      <c r="P830" t="s">
        <v>16359</v>
      </c>
      <c r="Q830">
        <v>67</v>
      </c>
      <c r="R830" t="s">
        <v>16360</v>
      </c>
      <c r="S830">
        <v>898000989884181</v>
      </c>
      <c r="V830" t="s">
        <v>16340</v>
      </c>
    </row>
    <row r="831" spans="1:22" x14ac:dyDescent="0.25">
      <c r="A831">
        <v>837</v>
      </c>
      <c r="B831" t="s">
        <v>16361</v>
      </c>
      <c r="C831" t="str">
        <f t="shared" si="34"/>
        <v xml:space="preserve">ERIK KAUA ARAUJO BORGES </v>
      </c>
      <c r="D831" t="s">
        <v>15</v>
      </c>
      <c r="E831">
        <v>5300346110</v>
      </c>
      <c r="F831" t="s">
        <v>17</v>
      </c>
      <c r="G831" t="s">
        <v>12</v>
      </c>
      <c r="H831" t="s">
        <v>16363</v>
      </c>
      <c r="I831" t="s">
        <v>16358</v>
      </c>
      <c r="J831">
        <v>140</v>
      </c>
      <c r="K831" t="s">
        <v>161</v>
      </c>
      <c r="L831" t="s">
        <v>28</v>
      </c>
      <c r="M831" t="s">
        <v>14</v>
      </c>
      <c r="N831">
        <v>79009120</v>
      </c>
      <c r="O831">
        <v>67</v>
      </c>
      <c r="P831" t="s">
        <v>16359</v>
      </c>
      <c r="Q831">
        <v>67</v>
      </c>
      <c r="R831" t="s">
        <v>16360</v>
      </c>
      <c r="S831">
        <v>702601220235348</v>
      </c>
      <c r="V831" t="s">
        <v>16340</v>
      </c>
    </row>
    <row r="832" spans="1:22" x14ac:dyDescent="0.25">
      <c r="A832">
        <v>838</v>
      </c>
      <c r="B832" t="s">
        <v>16364</v>
      </c>
      <c r="C832" t="str">
        <f t="shared" ref="C832:C863" si="35">LEFT(B832,SEARCH("(",B832)-1)</f>
        <v xml:space="preserve">LUIS HENRIQUE PAES </v>
      </c>
      <c r="D832" t="s">
        <v>15</v>
      </c>
      <c r="E832">
        <v>8656205129</v>
      </c>
      <c r="F832" t="s">
        <v>126</v>
      </c>
      <c r="G832" t="s">
        <v>12</v>
      </c>
      <c r="H832" t="s">
        <v>16366</v>
      </c>
      <c r="I832" t="s">
        <v>16358</v>
      </c>
      <c r="J832">
        <v>140</v>
      </c>
      <c r="K832" t="s">
        <v>161</v>
      </c>
      <c r="L832" t="s">
        <v>28</v>
      </c>
      <c r="M832" t="s">
        <v>14</v>
      </c>
      <c r="N832">
        <v>79009120</v>
      </c>
      <c r="O832">
        <v>67</v>
      </c>
      <c r="P832" t="s">
        <v>16359</v>
      </c>
      <c r="Q832">
        <v>67</v>
      </c>
      <c r="R832" t="s">
        <v>16360</v>
      </c>
      <c r="S832">
        <v>898000295683386</v>
      </c>
      <c r="V832" t="s">
        <v>16340</v>
      </c>
    </row>
    <row r="833" spans="1:22" x14ac:dyDescent="0.25">
      <c r="A833">
        <v>839</v>
      </c>
      <c r="B833" t="s">
        <v>16367</v>
      </c>
      <c r="C833" t="str">
        <f t="shared" si="35"/>
        <v xml:space="preserve">RAFAEL FERREIRA SOARES </v>
      </c>
      <c r="D833" t="s">
        <v>15</v>
      </c>
      <c r="E833">
        <v>4803916101</v>
      </c>
      <c r="F833" t="s">
        <v>17</v>
      </c>
      <c r="G833" t="s">
        <v>12</v>
      </c>
      <c r="H833" t="s">
        <v>16369</v>
      </c>
      <c r="I833" t="s">
        <v>1481</v>
      </c>
      <c r="J833">
        <v>772</v>
      </c>
      <c r="K833" t="s">
        <v>34</v>
      </c>
      <c r="L833" t="s">
        <v>28</v>
      </c>
      <c r="M833" t="s">
        <v>14</v>
      </c>
      <c r="N833">
        <v>79117101</v>
      </c>
      <c r="O833">
        <v>67</v>
      </c>
      <c r="P833" t="s">
        <v>16370</v>
      </c>
      <c r="Q833">
        <v>67</v>
      </c>
      <c r="S833">
        <v>898000519237945</v>
      </c>
      <c r="T833" t="s">
        <v>2050</v>
      </c>
      <c r="U833" t="s">
        <v>2051</v>
      </c>
      <c r="V833" t="s">
        <v>16340</v>
      </c>
    </row>
    <row r="834" spans="1:22" x14ac:dyDescent="0.25">
      <c r="A834">
        <v>840</v>
      </c>
      <c r="B834" t="s">
        <v>16371</v>
      </c>
      <c r="C834" t="str">
        <f t="shared" si="35"/>
        <v xml:space="preserve">BETHANIA DE ALMEIDA BENITES </v>
      </c>
      <c r="D834" t="s">
        <v>10</v>
      </c>
      <c r="E834">
        <v>7412799169</v>
      </c>
      <c r="F834" t="s">
        <v>17</v>
      </c>
      <c r="G834" t="s">
        <v>12</v>
      </c>
      <c r="H834" t="s">
        <v>16373</v>
      </c>
      <c r="I834" t="s">
        <v>2052</v>
      </c>
      <c r="J834">
        <v>353</v>
      </c>
      <c r="K834" t="s">
        <v>2053</v>
      </c>
      <c r="L834" t="s">
        <v>64</v>
      </c>
      <c r="M834" t="s">
        <v>14</v>
      </c>
      <c r="O834">
        <v>67</v>
      </c>
      <c r="P834" t="s">
        <v>16374</v>
      </c>
      <c r="Q834">
        <v>67</v>
      </c>
      <c r="R834" t="s">
        <v>16375</v>
      </c>
      <c r="S834">
        <v>708405278245065</v>
      </c>
      <c r="T834" t="s">
        <v>2054</v>
      </c>
      <c r="U834" t="s">
        <v>16376</v>
      </c>
      <c r="V834" t="s">
        <v>16340</v>
      </c>
    </row>
    <row r="835" spans="1:22" x14ac:dyDescent="0.25">
      <c r="A835">
        <v>841</v>
      </c>
      <c r="B835" t="s">
        <v>16377</v>
      </c>
      <c r="C835" t="str">
        <f t="shared" si="35"/>
        <v xml:space="preserve">MARIA JULIA DA COSTA NANTES </v>
      </c>
      <c r="D835" t="s">
        <v>10</v>
      </c>
      <c r="E835">
        <v>6858823140</v>
      </c>
      <c r="F835" t="s">
        <v>17</v>
      </c>
      <c r="G835" t="s">
        <v>12</v>
      </c>
      <c r="H835" t="s">
        <v>16379</v>
      </c>
      <c r="I835" t="s">
        <v>2055</v>
      </c>
      <c r="J835">
        <v>210</v>
      </c>
      <c r="K835" t="s">
        <v>113</v>
      </c>
      <c r="L835" t="s">
        <v>28</v>
      </c>
      <c r="M835" t="s">
        <v>14</v>
      </c>
      <c r="N835">
        <v>79110210</v>
      </c>
      <c r="O835">
        <v>67</v>
      </c>
      <c r="P835" t="s">
        <v>16380</v>
      </c>
      <c r="Q835">
        <v>67</v>
      </c>
      <c r="R835" t="s">
        <v>16381</v>
      </c>
      <c r="T835" t="s">
        <v>2056</v>
      </c>
      <c r="U835" t="s">
        <v>2057</v>
      </c>
      <c r="V835" t="s">
        <v>16340</v>
      </c>
    </row>
    <row r="836" spans="1:22" x14ac:dyDescent="0.25">
      <c r="A836">
        <v>842</v>
      </c>
      <c r="B836" t="s">
        <v>16382</v>
      </c>
      <c r="C836" t="str">
        <f t="shared" si="35"/>
        <v xml:space="preserve">FIDELINA DELMONTES FELIX </v>
      </c>
      <c r="D836" t="s">
        <v>10</v>
      </c>
      <c r="E836">
        <v>54233917172</v>
      </c>
      <c r="F836" t="s">
        <v>17</v>
      </c>
      <c r="G836" t="s">
        <v>24</v>
      </c>
      <c r="H836" t="s">
        <v>16384</v>
      </c>
      <c r="I836" t="s">
        <v>1484</v>
      </c>
      <c r="J836">
        <v>102</v>
      </c>
      <c r="K836" t="s">
        <v>128</v>
      </c>
      <c r="L836" t="s">
        <v>28</v>
      </c>
      <c r="M836" t="s">
        <v>14</v>
      </c>
      <c r="N836">
        <v>79118350</v>
      </c>
      <c r="O836">
        <v>67</v>
      </c>
      <c r="P836" t="s">
        <v>16385</v>
      </c>
      <c r="Q836">
        <v>67</v>
      </c>
      <c r="R836" t="s">
        <v>16386</v>
      </c>
      <c r="S836">
        <v>700008940901503</v>
      </c>
      <c r="T836" t="s">
        <v>16387</v>
      </c>
      <c r="U836" t="s">
        <v>16388</v>
      </c>
      <c r="V836" t="s">
        <v>16340</v>
      </c>
    </row>
    <row r="837" spans="1:22" x14ac:dyDescent="0.25">
      <c r="A837">
        <v>843</v>
      </c>
      <c r="B837" t="s">
        <v>16389</v>
      </c>
      <c r="C837" t="str">
        <f t="shared" si="35"/>
        <v xml:space="preserve">LAIANE SILVA DOS SANTOS </v>
      </c>
      <c r="D837" t="s">
        <v>10</v>
      </c>
      <c r="F837" t="s">
        <v>17</v>
      </c>
      <c r="G837" t="s">
        <v>12</v>
      </c>
      <c r="H837" t="s">
        <v>16390</v>
      </c>
      <c r="I837" t="s">
        <v>16391</v>
      </c>
      <c r="J837">
        <v>31</v>
      </c>
      <c r="K837" t="s">
        <v>1991</v>
      </c>
      <c r="L837" t="s">
        <v>28</v>
      </c>
      <c r="M837" t="s">
        <v>14</v>
      </c>
      <c r="N837">
        <v>79105430</v>
      </c>
      <c r="O837">
        <v>67</v>
      </c>
      <c r="P837" t="s">
        <v>16392</v>
      </c>
      <c r="Q837">
        <v>67</v>
      </c>
      <c r="R837" t="s">
        <v>16393</v>
      </c>
      <c r="S837">
        <v>701405665381135</v>
      </c>
      <c r="T837" t="s">
        <v>2058</v>
      </c>
      <c r="U837" t="s">
        <v>2059</v>
      </c>
      <c r="V837" t="s">
        <v>16340</v>
      </c>
    </row>
    <row r="838" spans="1:22" x14ac:dyDescent="0.25">
      <c r="A838">
        <v>844</v>
      </c>
      <c r="B838" t="s">
        <v>16394</v>
      </c>
      <c r="C838" t="str">
        <f t="shared" si="35"/>
        <v xml:space="preserve">GENILDO CESAR SOUZA BORGES </v>
      </c>
      <c r="D838" t="s">
        <v>15</v>
      </c>
      <c r="E838">
        <v>74911554134</v>
      </c>
      <c r="F838" t="s">
        <v>32</v>
      </c>
      <c r="G838" t="s">
        <v>12</v>
      </c>
      <c r="H838" t="s">
        <v>16396</v>
      </c>
      <c r="I838" t="s">
        <v>2060</v>
      </c>
      <c r="J838">
        <v>284</v>
      </c>
      <c r="K838" t="s">
        <v>2061</v>
      </c>
      <c r="L838" t="s">
        <v>64</v>
      </c>
      <c r="M838" t="s">
        <v>14</v>
      </c>
      <c r="O838">
        <v>67</v>
      </c>
      <c r="P838" t="s">
        <v>16397</v>
      </c>
      <c r="Q838">
        <v>67</v>
      </c>
      <c r="R838" t="s">
        <v>16398</v>
      </c>
      <c r="S838">
        <v>708206110820944</v>
      </c>
      <c r="V838" t="s">
        <v>16340</v>
      </c>
    </row>
    <row r="839" spans="1:22" x14ac:dyDescent="0.25">
      <c r="A839">
        <v>845</v>
      </c>
      <c r="B839" t="s">
        <v>16399</v>
      </c>
      <c r="C839" t="str">
        <f t="shared" si="35"/>
        <v xml:space="preserve">APARICIA CANDIA  </v>
      </c>
      <c r="D839" t="s">
        <v>10</v>
      </c>
      <c r="E839">
        <v>30926572172</v>
      </c>
      <c r="F839" t="s">
        <v>17</v>
      </c>
      <c r="G839" t="s">
        <v>12</v>
      </c>
      <c r="H839" t="s">
        <v>16401</v>
      </c>
      <c r="I839" t="s">
        <v>2062</v>
      </c>
      <c r="J839">
        <v>234</v>
      </c>
      <c r="K839" t="s">
        <v>12860</v>
      </c>
      <c r="L839" t="s">
        <v>28</v>
      </c>
      <c r="M839" t="s">
        <v>14</v>
      </c>
      <c r="N839">
        <v>79013200</v>
      </c>
      <c r="O839">
        <v>67</v>
      </c>
      <c r="P839" t="s">
        <v>16402</v>
      </c>
      <c r="Q839">
        <v>67</v>
      </c>
      <c r="R839" t="s">
        <v>16403</v>
      </c>
      <c r="S839">
        <v>700003349957808</v>
      </c>
      <c r="T839" t="s">
        <v>16404</v>
      </c>
      <c r="U839" t="s">
        <v>2063</v>
      </c>
      <c r="V839" t="s">
        <v>16340</v>
      </c>
    </row>
    <row r="840" spans="1:22" x14ac:dyDescent="0.25">
      <c r="A840">
        <v>846</v>
      </c>
      <c r="B840" t="s">
        <v>16405</v>
      </c>
      <c r="C840" t="str">
        <f t="shared" si="35"/>
        <v xml:space="preserve">MARIA DALVA VIEIRA DA SILVA </v>
      </c>
      <c r="D840" t="s">
        <v>10</v>
      </c>
      <c r="E840">
        <v>63960230168</v>
      </c>
      <c r="F840" t="s">
        <v>17</v>
      </c>
      <c r="G840" t="s">
        <v>24</v>
      </c>
      <c r="H840" t="s">
        <v>16407</v>
      </c>
      <c r="I840" t="s">
        <v>2064</v>
      </c>
      <c r="J840">
        <v>138</v>
      </c>
      <c r="K840" t="s">
        <v>513</v>
      </c>
      <c r="L840" t="s">
        <v>28</v>
      </c>
      <c r="M840" t="s">
        <v>14</v>
      </c>
      <c r="N840">
        <v>79112535</v>
      </c>
      <c r="O840">
        <v>67</v>
      </c>
      <c r="P840" t="s">
        <v>16408</v>
      </c>
      <c r="Q840">
        <v>67</v>
      </c>
      <c r="R840">
        <v>984821346</v>
      </c>
      <c r="S840">
        <v>700202976978525</v>
      </c>
      <c r="T840" t="s">
        <v>16409</v>
      </c>
      <c r="U840" t="s">
        <v>2065</v>
      </c>
      <c r="V840" t="s">
        <v>16340</v>
      </c>
    </row>
    <row r="841" spans="1:22" x14ac:dyDescent="0.25">
      <c r="A841">
        <v>847</v>
      </c>
      <c r="B841" t="s">
        <v>16410</v>
      </c>
      <c r="C841" t="str">
        <f t="shared" si="35"/>
        <v xml:space="preserve">EDNA APARECIDA DA SILVA PEREIA </v>
      </c>
      <c r="D841" t="s">
        <v>10</v>
      </c>
      <c r="E841">
        <v>66274273115</v>
      </c>
      <c r="F841" t="s">
        <v>17</v>
      </c>
      <c r="G841" t="s">
        <v>12</v>
      </c>
      <c r="H841" t="s">
        <v>16412</v>
      </c>
      <c r="I841" t="s">
        <v>2066</v>
      </c>
      <c r="J841">
        <v>146</v>
      </c>
      <c r="K841" t="s">
        <v>2067</v>
      </c>
      <c r="L841" t="s">
        <v>64</v>
      </c>
      <c r="M841" t="s">
        <v>14</v>
      </c>
      <c r="O841">
        <v>67</v>
      </c>
      <c r="P841" t="s">
        <v>16413</v>
      </c>
      <c r="Q841">
        <v>67</v>
      </c>
      <c r="R841" t="s">
        <v>16414</v>
      </c>
      <c r="S841" t="s">
        <v>2068</v>
      </c>
      <c r="T841" t="s">
        <v>16415</v>
      </c>
      <c r="U841" t="s">
        <v>2069</v>
      </c>
      <c r="V841" t="s">
        <v>16340</v>
      </c>
    </row>
    <row r="842" spans="1:22" x14ac:dyDescent="0.25">
      <c r="A842">
        <v>848</v>
      </c>
      <c r="B842" t="s">
        <v>16416</v>
      </c>
      <c r="C842" t="str">
        <f t="shared" si="35"/>
        <v xml:space="preserve">CARLOS DANIEL CARVALHO FERREIRA </v>
      </c>
      <c r="D842" t="s">
        <v>15</v>
      </c>
      <c r="E842">
        <v>2137404192</v>
      </c>
      <c r="F842" t="s">
        <v>17</v>
      </c>
      <c r="G842" t="s">
        <v>12</v>
      </c>
      <c r="H842" t="s">
        <v>16418</v>
      </c>
      <c r="I842" t="s">
        <v>2070</v>
      </c>
      <c r="J842">
        <v>28</v>
      </c>
      <c r="K842" t="s">
        <v>2071</v>
      </c>
      <c r="N842">
        <v>79117644</v>
      </c>
      <c r="O842">
        <v>67</v>
      </c>
      <c r="P842" t="s">
        <v>16419</v>
      </c>
      <c r="Q842">
        <v>67</v>
      </c>
      <c r="S842">
        <v>705605482441717</v>
      </c>
      <c r="T842" t="s">
        <v>2072</v>
      </c>
      <c r="U842" t="s">
        <v>2073</v>
      </c>
      <c r="V842" t="s">
        <v>16340</v>
      </c>
    </row>
    <row r="843" spans="1:22" x14ac:dyDescent="0.25">
      <c r="A843">
        <v>849</v>
      </c>
      <c r="B843" t="s">
        <v>16420</v>
      </c>
      <c r="C843" t="str">
        <f t="shared" si="35"/>
        <v xml:space="preserve">MARINETE MEDEIRO DE JESUS </v>
      </c>
      <c r="D843" t="s">
        <v>10</v>
      </c>
      <c r="E843">
        <v>82892750130</v>
      </c>
      <c r="F843" t="s">
        <v>17</v>
      </c>
      <c r="G843" t="s">
        <v>12</v>
      </c>
      <c r="H843" t="s">
        <v>16422</v>
      </c>
      <c r="I843" t="s">
        <v>2074</v>
      </c>
      <c r="J843">
        <v>60</v>
      </c>
      <c r="K843" t="s">
        <v>419</v>
      </c>
      <c r="L843" t="s">
        <v>28</v>
      </c>
      <c r="M843" t="s">
        <v>14</v>
      </c>
      <c r="N843">
        <v>79041141</v>
      </c>
      <c r="O843">
        <v>67</v>
      </c>
      <c r="P843" t="s">
        <v>16423</v>
      </c>
      <c r="Q843">
        <v>67</v>
      </c>
      <c r="R843" t="s">
        <v>2075</v>
      </c>
      <c r="S843">
        <v>708701105523490</v>
      </c>
      <c r="T843" t="s">
        <v>2076</v>
      </c>
      <c r="U843" t="s">
        <v>2077</v>
      </c>
      <c r="V843" t="s">
        <v>16340</v>
      </c>
    </row>
    <row r="844" spans="1:22" x14ac:dyDescent="0.25">
      <c r="A844">
        <v>850</v>
      </c>
      <c r="B844" t="s">
        <v>16424</v>
      </c>
      <c r="C844" t="str">
        <f t="shared" si="35"/>
        <v xml:space="preserve">SAMUEL FERREIRA DA SILVA </v>
      </c>
      <c r="D844" t="s">
        <v>15</v>
      </c>
      <c r="E844">
        <v>59182687820</v>
      </c>
      <c r="F844" t="s">
        <v>17</v>
      </c>
      <c r="G844" t="s">
        <v>24</v>
      </c>
      <c r="H844" t="s">
        <v>16426</v>
      </c>
      <c r="I844" t="s">
        <v>1922</v>
      </c>
      <c r="J844">
        <v>898</v>
      </c>
      <c r="K844" t="s">
        <v>697</v>
      </c>
      <c r="L844" t="s">
        <v>28</v>
      </c>
      <c r="M844" t="s">
        <v>14</v>
      </c>
      <c r="N844">
        <v>79092360</v>
      </c>
      <c r="O844">
        <v>67</v>
      </c>
      <c r="P844" t="s">
        <v>16427</v>
      </c>
      <c r="Q844">
        <v>67</v>
      </c>
      <c r="S844">
        <v>706205029333268</v>
      </c>
      <c r="T844" t="s">
        <v>2078</v>
      </c>
      <c r="U844" t="s">
        <v>473</v>
      </c>
      <c r="V844" t="s">
        <v>16340</v>
      </c>
    </row>
    <row r="845" spans="1:22" x14ac:dyDescent="0.25">
      <c r="A845">
        <v>851</v>
      </c>
      <c r="B845" t="s">
        <v>16428</v>
      </c>
      <c r="C845" t="str">
        <f t="shared" si="35"/>
        <v xml:space="preserve">OLINDA OLIVEIRA ZIMERMAN </v>
      </c>
      <c r="D845" t="s">
        <v>15</v>
      </c>
      <c r="E845">
        <v>23055634187</v>
      </c>
      <c r="F845" t="s">
        <v>17</v>
      </c>
      <c r="G845" t="s">
        <v>72</v>
      </c>
      <c r="H845" t="s">
        <v>16430</v>
      </c>
      <c r="I845" t="s">
        <v>2079</v>
      </c>
      <c r="J845">
        <v>19</v>
      </c>
      <c r="K845" t="s">
        <v>1056</v>
      </c>
      <c r="L845" t="s">
        <v>28</v>
      </c>
      <c r="M845" t="s">
        <v>14</v>
      </c>
      <c r="N845">
        <v>79103420</v>
      </c>
      <c r="O845">
        <v>67</v>
      </c>
      <c r="P845">
        <v>984465181</v>
      </c>
      <c r="Q845">
        <v>67</v>
      </c>
      <c r="S845">
        <v>706203044990264</v>
      </c>
      <c r="T845" t="s">
        <v>2080</v>
      </c>
      <c r="U845" t="s">
        <v>2081</v>
      </c>
      <c r="V845" t="s">
        <v>16340</v>
      </c>
    </row>
    <row r="846" spans="1:22" x14ac:dyDescent="0.25">
      <c r="A846">
        <v>852</v>
      </c>
      <c r="B846" t="s">
        <v>16431</v>
      </c>
      <c r="C846" t="str">
        <f t="shared" si="35"/>
        <v xml:space="preserve">ANDREZA OLIVEIRA MOREIRA </v>
      </c>
      <c r="D846" t="s">
        <v>10</v>
      </c>
      <c r="E846">
        <v>80548261172</v>
      </c>
      <c r="F846" t="s">
        <v>17</v>
      </c>
      <c r="G846" t="s">
        <v>24</v>
      </c>
      <c r="H846" t="s">
        <v>16433</v>
      </c>
      <c r="I846" t="s">
        <v>2082</v>
      </c>
      <c r="J846">
        <v>80</v>
      </c>
      <c r="K846" t="s">
        <v>12770</v>
      </c>
      <c r="L846" t="s">
        <v>28</v>
      </c>
      <c r="M846" t="s">
        <v>14</v>
      </c>
      <c r="N846">
        <v>79011032</v>
      </c>
      <c r="O846">
        <v>67</v>
      </c>
      <c r="P846">
        <v>984465181</v>
      </c>
      <c r="Q846">
        <v>67</v>
      </c>
      <c r="S846">
        <v>703605043264237</v>
      </c>
      <c r="T846" t="s">
        <v>2083</v>
      </c>
      <c r="U846" t="s">
        <v>2084</v>
      </c>
      <c r="V846" t="s">
        <v>16340</v>
      </c>
    </row>
    <row r="847" spans="1:22" x14ac:dyDescent="0.25">
      <c r="A847">
        <v>853</v>
      </c>
      <c r="B847" t="s">
        <v>16434</v>
      </c>
      <c r="C847" t="str">
        <f t="shared" si="35"/>
        <v xml:space="preserve">ELAIR DE OLIVEIRA FRANCA </v>
      </c>
      <c r="D847" t="s">
        <v>10</v>
      </c>
      <c r="E847">
        <v>46576053134</v>
      </c>
      <c r="F847" t="s">
        <v>17</v>
      </c>
      <c r="G847" t="s">
        <v>12</v>
      </c>
      <c r="H847" t="s">
        <v>16436</v>
      </c>
      <c r="I847" t="s">
        <v>2085</v>
      </c>
      <c r="J847">
        <v>1070</v>
      </c>
      <c r="K847" t="s">
        <v>201</v>
      </c>
      <c r="L847" t="s">
        <v>28</v>
      </c>
      <c r="M847" t="s">
        <v>14</v>
      </c>
      <c r="N847">
        <v>79107321</v>
      </c>
      <c r="O847">
        <v>67</v>
      </c>
      <c r="P847" t="s">
        <v>16437</v>
      </c>
      <c r="Q847">
        <v>67</v>
      </c>
      <c r="R847">
        <v>992603142</v>
      </c>
      <c r="S847">
        <v>2000467641000070</v>
      </c>
      <c r="T847" t="s">
        <v>16438</v>
      </c>
      <c r="U847" t="s">
        <v>2086</v>
      </c>
      <c r="V847" t="s">
        <v>16439</v>
      </c>
    </row>
    <row r="848" spans="1:22" x14ac:dyDescent="0.25">
      <c r="A848">
        <v>854</v>
      </c>
      <c r="B848" t="s">
        <v>16440</v>
      </c>
      <c r="C848" t="str">
        <f t="shared" si="35"/>
        <v xml:space="preserve">JAQUELINE SANTOS AMARAL </v>
      </c>
      <c r="D848" t="s">
        <v>10</v>
      </c>
      <c r="E848">
        <v>2356823140</v>
      </c>
      <c r="F848" t="s">
        <v>17</v>
      </c>
      <c r="G848" t="s">
        <v>24</v>
      </c>
      <c r="H848" t="s">
        <v>16442</v>
      </c>
      <c r="I848" t="s">
        <v>2087</v>
      </c>
      <c r="J848">
        <v>584</v>
      </c>
      <c r="K848" t="s">
        <v>123</v>
      </c>
      <c r="L848" t="s">
        <v>28</v>
      </c>
      <c r="M848" t="s">
        <v>14</v>
      </c>
      <c r="N848">
        <v>79105140</v>
      </c>
      <c r="P848" t="s">
        <v>16443</v>
      </c>
      <c r="R848" t="s">
        <v>16444</v>
      </c>
      <c r="S848">
        <v>708006389347421</v>
      </c>
      <c r="T848" t="s">
        <v>2088</v>
      </c>
      <c r="U848" t="s">
        <v>2089</v>
      </c>
      <c r="V848" t="s">
        <v>16439</v>
      </c>
    </row>
    <row r="849" spans="1:22" x14ac:dyDescent="0.25">
      <c r="A849">
        <v>855</v>
      </c>
      <c r="B849" t="s">
        <v>16445</v>
      </c>
      <c r="C849" t="str">
        <f t="shared" si="35"/>
        <v xml:space="preserve">EDUARDO AMARAL LOVERA </v>
      </c>
      <c r="D849" t="s">
        <v>15</v>
      </c>
      <c r="E849">
        <v>9834332165</v>
      </c>
      <c r="F849" t="s">
        <v>17</v>
      </c>
      <c r="G849" t="s">
        <v>12</v>
      </c>
      <c r="H849" t="s">
        <v>16447</v>
      </c>
      <c r="I849" t="s">
        <v>2087</v>
      </c>
      <c r="J849">
        <v>584</v>
      </c>
      <c r="K849" t="s">
        <v>123</v>
      </c>
      <c r="L849" t="s">
        <v>28</v>
      </c>
      <c r="M849" t="s">
        <v>14</v>
      </c>
      <c r="N849">
        <v>79105140</v>
      </c>
      <c r="O849">
        <v>67</v>
      </c>
      <c r="P849" t="s">
        <v>16443</v>
      </c>
      <c r="Q849">
        <v>67</v>
      </c>
      <c r="R849" t="s">
        <v>16444</v>
      </c>
      <c r="S849">
        <v>898000992841366</v>
      </c>
      <c r="T849" t="s">
        <v>16448</v>
      </c>
      <c r="U849" t="s">
        <v>16449</v>
      </c>
      <c r="V849" t="s">
        <v>16439</v>
      </c>
    </row>
    <row r="850" spans="1:22" x14ac:dyDescent="0.25">
      <c r="A850">
        <v>856</v>
      </c>
      <c r="B850" t="s">
        <v>16450</v>
      </c>
      <c r="C850" t="str">
        <f t="shared" si="35"/>
        <v xml:space="preserve">AMANDA CAMILLE SILVA </v>
      </c>
      <c r="D850" t="s">
        <v>10</v>
      </c>
      <c r="E850">
        <v>9212608140</v>
      </c>
      <c r="F850" t="s">
        <v>17</v>
      </c>
      <c r="G850" t="s">
        <v>12</v>
      </c>
      <c r="H850" t="s">
        <v>16452</v>
      </c>
      <c r="I850" t="s">
        <v>2090</v>
      </c>
      <c r="J850" t="s">
        <v>2093</v>
      </c>
      <c r="K850" t="s">
        <v>523</v>
      </c>
      <c r="L850" t="s">
        <v>28</v>
      </c>
      <c r="M850" t="s">
        <v>14</v>
      </c>
      <c r="N850">
        <v>79065230</v>
      </c>
      <c r="O850">
        <v>67</v>
      </c>
      <c r="P850" t="s">
        <v>16453</v>
      </c>
      <c r="Q850">
        <v>67</v>
      </c>
      <c r="R850" t="s">
        <v>16454</v>
      </c>
      <c r="S850" t="s">
        <v>2091</v>
      </c>
      <c r="T850" t="s">
        <v>16455</v>
      </c>
      <c r="U850" t="s">
        <v>2092</v>
      </c>
      <c r="V850" t="s">
        <v>16439</v>
      </c>
    </row>
    <row r="851" spans="1:22" x14ac:dyDescent="0.25">
      <c r="A851">
        <v>857</v>
      </c>
      <c r="B851" t="s">
        <v>16456</v>
      </c>
      <c r="C851" t="str">
        <f t="shared" si="35"/>
        <v xml:space="preserve">SILMARA MARIS RODRIGUES GOMES </v>
      </c>
      <c r="D851" t="s">
        <v>10</v>
      </c>
      <c r="E851">
        <v>13602141861</v>
      </c>
      <c r="F851" t="s">
        <v>126</v>
      </c>
      <c r="G851" t="s">
        <v>24</v>
      </c>
      <c r="H851" t="s">
        <v>16458</v>
      </c>
      <c r="I851" t="s">
        <v>505</v>
      </c>
      <c r="J851">
        <v>711</v>
      </c>
      <c r="K851" t="s">
        <v>201</v>
      </c>
      <c r="L851" t="s">
        <v>28</v>
      </c>
      <c r="M851" t="s">
        <v>14</v>
      </c>
      <c r="N851">
        <v>79107380</v>
      </c>
      <c r="O851">
        <v>67</v>
      </c>
      <c r="P851" t="s">
        <v>16459</v>
      </c>
      <c r="Q851">
        <v>67</v>
      </c>
      <c r="R851" t="s">
        <v>16460</v>
      </c>
      <c r="S851">
        <v>1225120577405</v>
      </c>
      <c r="T851" t="s">
        <v>2094</v>
      </c>
      <c r="U851" t="s">
        <v>2095</v>
      </c>
      <c r="V851" t="s">
        <v>16439</v>
      </c>
    </row>
    <row r="852" spans="1:22" x14ac:dyDescent="0.25">
      <c r="A852">
        <v>858</v>
      </c>
      <c r="B852" t="s">
        <v>16461</v>
      </c>
      <c r="C852" t="str">
        <f t="shared" si="35"/>
        <v xml:space="preserve">ALZIRA CALDAS DA SILVA </v>
      </c>
      <c r="D852" t="s">
        <v>10</v>
      </c>
      <c r="F852" t="s">
        <v>17</v>
      </c>
      <c r="G852" t="s">
        <v>328</v>
      </c>
      <c r="H852" t="s">
        <v>16462</v>
      </c>
      <c r="I852" t="s">
        <v>2096</v>
      </c>
      <c r="J852">
        <v>278</v>
      </c>
      <c r="K852" t="s">
        <v>2097</v>
      </c>
      <c r="O852">
        <v>67</v>
      </c>
      <c r="P852" t="s">
        <v>16463</v>
      </c>
      <c r="Q852">
        <v>67</v>
      </c>
      <c r="R852" t="s">
        <v>16464</v>
      </c>
      <c r="S852" t="s">
        <v>2098</v>
      </c>
      <c r="V852" t="s">
        <v>16439</v>
      </c>
    </row>
    <row r="853" spans="1:22" x14ac:dyDescent="0.25">
      <c r="A853">
        <v>859</v>
      </c>
      <c r="B853" t="s">
        <v>16465</v>
      </c>
      <c r="C853" t="str">
        <f t="shared" si="35"/>
        <v xml:space="preserve">THAIS COSTA FRANCO DE LIMA  </v>
      </c>
      <c r="D853" t="s">
        <v>10</v>
      </c>
      <c r="E853">
        <v>6215724114</v>
      </c>
      <c r="F853" t="s">
        <v>17</v>
      </c>
      <c r="G853" t="s">
        <v>12</v>
      </c>
      <c r="H853" t="s">
        <v>16467</v>
      </c>
      <c r="I853" t="s">
        <v>2099</v>
      </c>
      <c r="J853">
        <v>117</v>
      </c>
      <c r="K853" t="s">
        <v>113</v>
      </c>
      <c r="L853" t="s">
        <v>28</v>
      </c>
      <c r="M853" t="s">
        <v>14</v>
      </c>
      <c r="N853">
        <v>79110160</v>
      </c>
      <c r="O853">
        <v>67</v>
      </c>
      <c r="P853" t="s">
        <v>16468</v>
      </c>
      <c r="Q853">
        <v>67</v>
      </c>
      <c r="R853" t="s">
        <v>16469</v>
      </c>
      <c r="S853">
        <v>898000436164207</v>
      </c>
      <c r="T853" t="s">
        <v>2100</v>
      </c>
      <c r="U853" t="s">
        <v>2101</v>
      </c>
      <c r="V853" t="s">
        <v>16439</v>
      </c>
    </row>
    <row r="854" spans="1:22" x14ac:dyDescent="0.25">
      <c r="A854">
        <v>860</v>
      </c>
      <c r="B854" t="s">
        <v>16470</v>
      </c>
      <c r="C854" t="str">
        <f t="shared" si="35"/>
        <v xml:space="preserve">ANA LUCIA DE SOUZA E SILVA </v>
      </c>
      <c r="D854" t="s">
        <v>10</v>
      </c>
      <c r="E854">
        <v>4040989163</v>
      </c>
      <c r="F854" t="s">
        <v>32</v>
      </c>
      <c r="G854" t="s">
        <v>24</v>
      </c>
      <c r="H854" t="s">
        <v>16472</v>
      </c>
      <c r="I854" t="s">
        <v>16473</v>
      </c>
      <c r="J854">
        <v>60</v>
      </c>
      <c r="K854" t="s">
        <v>34</v>
      </c>
      <c r="L854" t="s">
        <v>28</v>
      </c>
      <c r="M854" t="s">
        <v>14</v>
      </c>
      <c r="N854">
        <v>79117390</v>
      </c>
      <c r="O854">
        <v>67</v>
      </c>
      <c r="P854">
        <v>991463417</v>
      </c>
      <c r="Q854">
        <v>67</v>
      </c>
      <c r="R854">
        <v>84074007</v>
      </c>
      <c r="S854">
        <v>700002624234300</v>
      </c>
      <c r="T854" t="s">
        <v>2102</v>
      </c>
      <c r="U854" t="s">
        <v>2103</v>
      </c>
      <c r="V854" t="s">
        <v>16439</v>
      </c>
    </row>
    <row r="855" spans="1:22" x14ac:dyDescent="0.25">
      <c r="A855">
        <v>861</v>
      </c>
      <c r="B855" t="s">
        <v>16474</v>
      </c>
      <c r="C855" t="str">
        <f t="shared" si="35"/>
        <v xml:space="preserve">MARIA DE LOURDES GUIMARÃES PONTES </v>
      </c>
      <c r="D855" t="s">
        <v>10</v>
      </c>
      <c r="E855">
        <v>61495468100</v>
      </c>
      <c r="F855" t="s">
        <v>17</v>
      </c>
      <c r="G855" t="s">
        <v>72</v>
      </c>
      <c r="H855" t="s">
        <v>16476</v>
      </c>
      <c r="I855" t="s">
        <v>37</v>
      </c>
      <c r="J855">
        <v>39</v>
      </c>
      <c r="K855" t="s">
        <v>362</v>
      </c>
      <c r="L855" t="s">
        <v>28</v>
      </c>
      <c r="M855" t="s">
        <v>14</v>
      </c>
      <c r="N855">
        <v>79116270</v>
      </c>
      <c r="O855">
        <v>67</v>
      </c>
      <c r="P855" t="s">
        <v>16477</v>
      </c>
      <c r="Q855">
        <v>67</v>
      </c>
      <c r="R855" t="s">
        <v>16478</v>
      </c>
      <c r="S855">
        <v>20717268432</v>
      </c>
      <c r="T855" t="s">
        <v>2104</v>
      </c>
      <c r="U855" t="s">
        <v>2105</v>
      </c>
      <c r="V855" t="s">
        <v>16479</v>
      </c>
    </row>
    <row r="856" spans="1:22" x14ac:dyDescent="0.25">
      <c r="A856">
        <v>862</v>
      </c>
      <c r="B856" t="s">
        <v>16480</v>
      </c>
      <c r="C856" t="str">
        <f t="shared" si="35"/>
        <v xml:space="preserve">GABRIELLY DA ROCHA LOPES </v>
      </c>
      <c r="D856" t="s">
        <v>10</v>
      </c>
      <c r="E856">
        <v>7647012150</v>
      </c>
      <c r="F856" t="s">
        <v>17</v>
      </c>
      <c r="G856" t="s">
        <v>12</v>
      </c>
      <c r="H856" t="s">
        <v>16482</v>
      </c>
      <c r="I856" t="s">
        <v>2106</v>
      </c>
      <c r="J856">
        <v>322</v>
      </c>
      <c r="K856" t="s">
        <v>2107</v>
      </c>
      <c r="L856" t="s">
        <v>64</v>
      </c>
      <c r="M856" t="s">
        <v>14</v>
      </c>
      <c r="O856">
        <v>67</v>
      </c>
      <c r="P856" t="s">
        <v>16483</v>
      </c>
      <c r="Q856">
        <v>67</v>
      </c>
      <c r="R856" t="s">
        <v>16484</v>
      </c>
      <c r="S856">
        <v>702005830276381</v>
      </c>
      <c r="T856" t="s">
        <v>2108</v>
      </c>
      <c r="U856" t="s">
        <v>2109</v>
      </c>
      <c r="V856" t="s">
        <v>16479</v>
      </c>
    </row>
    <row r="857" spans="1:22" x14ac:dyDescent="0.25">
      <c r="A857">
        <v>863</v>
      </c>
      <c r="B857" t="s">
        <v>16485</v>
      </c>
      <c r="C857" t="str">
        <f t="shared" si="35"/>
        <v xml:space="preserve">LOURDES BRISOLA CARVALHO </v>
      </c>
      <c r="D857" t="s">
        <v>10</v>
      </c>
      <c r="E857">
        <v>23734680182</v>
      </c>
      <c r="F857" t="s">
        <v>17</v>
      </c>
      <c r="G857" t="s">
        <v>24</v>
      </c>
      <c r="H857" t="s">
        <v>16487</v>
      </c>
      <c r="I857" t="s">
        <v>555</v>
      </c>
      <c r="J857">
        <v>70</v>
      </c>
      <c r="K857" t="s">
        <v>556</v>
      </c>
      <c r="L857" t="s">
        <v>28</v>
      </c>
      <c r="M857" t="s">
        <v>14</v>
      </c>
      <c r="N857">
        <v>79117712</v>
      </c>
      <c r="O857">
        <v>67</v>
      </c>
      <c r="P857" t="s">
        <v>16488</v>
      </c>
      <c r="Q857">
        <v>67</v>
      </c>
      <c r="S857">
        <v>2.0672184006E+16</v>
      </c>
      <c r="T857" t="s">
        <v>2110</v>
      </c>
      <c r="V857" t="s">
        <v>16479</v>
      </c>
    </row>
    <row r="858" spans="1:22" x14ac:dyDescent="0.25">
      <c r="A858">
        <v>864</v>
      </c>
      <c r="B858" t="s">
        <v>16489</v>
      </c>
      <c r="C858" t="str">
        <f t="shared" si="35"/>
        <v xml:space="preserve">CARLOS ALBERTO LIMA VILARIM JUNIOR </v>
      </c>
      <c r="D858" t="s">
        <v>15</v>
      </c>
      <c r="E858">
        <v>5111637117</v>
      </c>
      <c r="F858" t="s">
        <v>32</v>
      </c>
      <c r="G858" t="s">
        <v>12</v>
      </c>
      <c r="H858" t="s">
        <v>16491</v>
      </c>
      <c r="I858" t="s">
        <v>16492</v>
      </c>
      <c r="J858">
        <v>47</v>
      </c>
      <c r="K858" t="s">
        <v>731</v>
      </c>
      <c r="L858" t="s">
        <v>28</v>
      </c>
      <c r="M858" t="s">
        <v>14</v>
      </c>
      <c r="N858">
        <v>79023604</v>
      </c>
      <c r="O858">
        <v>67</v>
      </c>
      <c r="P858" t="s">
        <v>16493</v>
      </c>
      <c r="Q858">
        <v>67</v>
      </c>
      <c r="R858" t="s">
        <v>16494</v>
      </c>
      <c r="S858">
        <v>2000167580400060</v>
      </c>
      <c r="V858" t="s">
        <v>16479</v>
      </c>
    </row>
    <row r="859" spans="1:22" x14ac:dyDescent="0.25">
      <c r="A859">
        <v>865</v>
      </c>
      <c r="B859" t="s">
        <v>16495</v>
      </c>
      <c r="C859" t="str">
        <f t="shared" si="35"/>
        <v xml:space="preserve">GIOVANNA MIRANDA DOS SANTOS </v>
      </c>
      <c r="D859" t="s">
        <v>10</v>
      </c>
      <c r="E859">
        <v>9042746165</v>
      </c>
      <c r="F859" t="s">
        <v>17</v>
      </c>
      <c r="G859" t="s">
        <v>12</v>
      </c>
      <c r="H859" t="s">
        <v>16497</v>
      </c>
      <c r="I859" t="s">
        <v>2111</v>
      </c>
      <c r="J859">
        <v>5</v>
      </c>
      <c r="K859" t="s">
        <v>2112</v>
      </c>
      <c r="L859" t="s">
        <v>2113</v>
      </c>
      <c r="M859" t="s">
        <v>14</v>
      </c>
      <c r="N859">
        <v>79200000</v>
      </c>
      <c r="O859">
        <v>67</v>
      </c>
      <c r="P859" t="s">
        <v>16498</v>
      </c>
      <c r="Q859">
        <v>67</v>
      </c>
      <c r="R859" t="s">
        <v>16499</v>
      </c>
      <c r="S859" t="s">
        <v>2114</v>
      </c>
      <c r="T859" t="s">
        <v>2115</v>
      </c>
      <c r="U859" t="s">
        <v>2116</v>
      </c>
      <c r="V859" t="s">
        <v>16479</v>
      </c>
    </row>
    <row r="860" spans="1:22" x14ac:dyDescent="0.25">
      <c r="A860">
        <v>866</v>
      </c>
      <c r="B860" t="s">
        <v>16500</v>
      </c>
      <c r="C860" t="str">
        <f t="shared" si="35"/>
        <v xml:space="preserve">KATHIUSCIA MARCELINO DE SOUZA </v>
      </c>
      <c r="D860" t="s">
        <v>10</v>
      </c>
      <c r="E860">
        <v>1300244143</v>
      </c>
      <c r="F860" t="s">
        <v>17</v>
      </c>
      <c r="G860" t="s">
        <v>24</v>
      </c>
      <c r="H860" t="s">
        <v>16502</v>
      </c>
      <c r="I860" t="s">
        <v>2117</v>
      </c>
      <c r="J860">
        <v>285</v>
      </c>
      <c r="K860" t="s">
        <v>34</v>
      </c>
      <c r="L860" t="s">
        <v>28</v>
      </c>
      <c r="M860" t="s">
        <v>14</v>
      </c>
      <c r="N860">
        <v>79117210</v>
      </c>
      <c r="O860">
        <v>67</v>
      </c>
      <c r="P860" t="s">
        <v>16503</v>
      </c>
      <c r="S860">
        <v>709609674183879</v>
      </c>
      <c r="T860" t="s">
        <v>2118</v>
      </c>
      <c r="U860" t="s">
        <v>16504</v>
      </c>
      <c r="V860" t="s">
        <v>16505</v>
      </c>
    </row>
    <row r="861" spans="1:22" x14ac:dyDescent="0.25">
      <c r="A861">
        <v>867</v>
      </c>
      <c r="B861" t="s">
        <v>16506</v>
      </c>
      <c r="C861" t="str">
        <f t="shared" si="35"/>
        <v xml:space="preserve">ISADORA BOGARIM HENRIQUES </v>
      </c>
      <c r="D861" t="s">
        <v>10</v>
      </c>
      <c r="E861">
        <v>3678080138</v>
      </c>
      <c r="F861" t="s">
        <v>17</v>
      </c>
      <c r="G861" t="s">
        <v>12</v>
      </c>
      <c r="H861" t="s">
        <v>16508</v>
      </c>
      <c r="I861" t="s">
        <v>2119</v>
      </c>
      <c r="J861">
        <v>5389</v>
      </c>
      <c r="K861" t="s">
        <v>2120</v>
      </c>
      <c r="L861" t="s">
        <v>64</v>
      </c>
      <c r="M861" t="s">
        <v>14</v>
      </c>
      <c r="N861">
        <v>79000000</v>
      </c>
      <c r="O861">
        <v>67</v>
      </c>
      <c r="P861" t="s">
        <v>16509</v>
      </c>
      <c r="Q861">
        <v>67</v>
      </c>
      <c r="S861">
        <v>898000924859778</v>
      </c>
      <c r="T861" t="s">
        <v>2121</v>
      </c>
      <c r="U861" t="s">
        <v>2122</v>
      </c>
      <c r="V861" t="s">
        <v>16479</v>
      </c>
    </row>
    <row r="862" spans="1:22" x14ac:dyDescent="0.25">
      <c r="A862">
        <v>868</v>
      </c>
      <c r="B862" t="s">
        <v>16510</v>
      </c>
      <c r="C862" t="str">
        <f t="shared" si="35"/>
        <v xml:space="preserve">GUILHERME CAMOS CARVALHO </v>
      </c>
      <c r="D862" t="s">
        <v>15</v>
      </c>
      <c r="E862">
        <v>6446766122</v>
      </c>
      <c r="F862" t="s">
        <v>17</v>
      </c>
      <c r="G862" t="s">
        <v>12</v>
      </c>
      <c r="H862" t="s">
        <v>16512</v>
      </c>
      <c r="I862" t="s">
        <v>37</v>
      </c>
      <c r="J862">
        <v>1363</v>
      </c>
      <c r="K862" t="s">
        <v>362</v>
      </c>
      <c r="L862" t="s">
        <v>28</v>
      </c>
      <c r="M862" t="s">
        <v>14</v>
      </c>
      <c r="N862">
        <v>79116270</v>
      </c>
      <c r="O862">
        <v>67</v>
      </c>
      <c r="P862" t="s">
        <v>16513</v>
      </c>
      <c r="Q862">
        <v>67</v>
      </c>
      <c r="R862" t="s">
        <v>16514</v>
      </c>
      <c r="T862" t="s">
        <v>2123</v>
      </c>
      <c r="U862" t="s">
        <v>2124</v>
      </c>
      <c r="V862" t="s">
        <v>16479</v>
      </c>
    </row>
    <row r="863" spans="1:22" x14ac:dyDescent="0.25">
      <c r="A863">
        <v>869</v>
      </c>
      <c r="B863" t="s">
        <v>16515</v>
      </c>
      <c r="C863" t="str">
        <f t="shared" si="35"/>
        <v xml:space="preserve">ANNELITA SANTANA DA COSTA </v>
      </c>
      <c r="D863" t="s">
        <v>10</v>
      </c>
      <c r="E863">
        <v>51854376187</v>
      </c>
      <c r="F863" t="s">
        <v>126</v>
      </c>
      <c r="G863" t="s">
        <v>24</v>
      </c>
      <c r="H863" t="s">
        <v>16517</v>
      </c>
      <c r="I863" t="s">
        <v>457</v>
      </c>
      <c r="J863">
        <v>596</v>
      </c>
      <c r="K863" t="s">
        <v>362</v>
      </c>
      <c r="L863" t="s">
        <v>28</v>
      </c>
      <c r="M863" t="s">
        <v>14</v>
      </c>
      <c r="N863">
        <v>79116580</v>
      </c>
      <c r="O863">
        <v>67</v>
      </c>
      <c r="P863" t="s">
        <v>16518</v>
      </c>
      <c r="Q863">
        <v>67</v>
      </c>
      <c r="S863">
        <v>701402691554634</v>
      </c>
      <c r="T863" t="s">
        <v>2125</v>
      </c>
      <c r="U863" t="s">
        <v>2126</v>
      </c>
      <c r="V863" t="s">
        <v>16479</v>
      </c>
    </row>
    <row r="864" spans="1:22" x14ac:dyDescent="0.25">
      <c r="A864">
        <v>870</v>
      </c>
      <c r="B864" t="s">
        <v>16519</v>
      </c>
      <c r="C864" t="str">
        <f t="shared" ref="C864:C895" si="36">LEFT(B864,SEARCH("(",B864)-1)</f>
        <v xml:space="preserve">ANDRESSA DA SILVA BRITO </v>
      </c>
      <c r="D864" t="s">
        <v>10</v>
      </c>
      <c r="E864">
        <v>6730636157</v>
      </c>
      <c r="F864" t="s">
        <v>17</v>
      </c>
      <c r="G864" t="s">
        <v>12</v>
      </c>
      <c r="H864" t="s">
        <v>16521</v>
      </c>
      <c r="I864" t="s">
        <v>2127</v>
      </c>
      <c r="J864">
        <v>428</v>
      </c>
      <c r="K864" t="s">
        <v>1016</v>
      </c>
      <c r="L864" t="s">
        <v>28</v>
      </c>
      <c r="M864" t="s">
        <v>14</v>
      </c>
      <c r="N864">
        <v>79082085</v>
      </c>
      <c r="O864">
        <v>67</v>
      </c>
      <c r="P864" t="s">
        <v>16522</v>
      </c>
      <c r="Q864">
        <v>67</v>
      </c>
      <c r="R864" t="s">
        <v>16523</v>
      </c>
      <c r="S864">
        <v>705606496672512</v>
      </c>
      <c r="T864" t="s">
        <v>2128</v>
      </c>
      <c r="U864" t="s">
        <v>2129</v>
      </c>
      <c r="V864" t="s">
        <v>16479</v>
      </c>
    </row>
    <row r="865" spans="1:22" x14ac:dyDescent="0.25">
      <c r="A865">
        <v>871</v>
      </c>
      <c r="B865" t="s">
        <v>16524</v>
      </c>
      <c r="C865" t="str">
        <f t="shared" si="36"/>
        <v xml:space="preserve">LAIZA FRANCA AMORIM </v>
      </c>
      <c r="D865" t="s">
        <v>10</v>
      </c>
      <c r="E865">
        <v>2232356108</v>
      </c>
      <c r="F865" t="s">
        <v>17</v>
      </c>
      <c r="G865" t="s">
        <v>72</v>
      </c>
      <c r="H865" t="s">
        <v>16526</v>
      </c>
      <c r="I865" t="s">
        <v>13721</v>
      </c>
      <c r="J865">
        <v>396</v>
      </c>
      <c r="K865" t="s">
        <v>128</v>
      </c>
      <c r="L865" t="s">
        <v>28</v>
      </c>
      <c r="M865" t="s">
        <v>14</v>
      </c>
      <c r="N865">
        <v>79118370</v>
      </c>
      <c r="O865">
        <v>67</v>
      </c>
      <c r="P865" t="s">
        <v>16527</v>
      </c>
      <c r="Q865">
        <v>67</v>
      </c>
      <c r="S865">
        <v>707600277332598</v>
      </c>
      <c r="T865" t="s">
        <v>2130</v>
      </c>
      <c r="V865" t="s">
        <v>16479</v>
      </c>
    </row>
    <row r="866" spans="1:22" x14ac:dyDescent="0.25">
      <c r="A866">
        <v>872</v>
      </c>
      <c r="B866" t="s">
        <v>16528</v>
      </c>
      <c r="C866" t="str">
        <f t="shared" si="36"/>
        <v xml:space="preserve">ÉDER MOURA CORRÊA </v>
      </c>
      <c r="D866" t="s">
        <v>15</v>
      </c>
      <c r="E866">
        <v>34374108149</v>
      </c>
      <c r="F866" t="s">
        <v>17</v>
      </c>
      <c r="G866" t="s">
        <v>72</v>
      </c>
      <c r="H866" t="s">
        <v>16530</v>
      </c>
      <c r="I866" t="s">
        <v>15629</v>
      </c>
      <c r="J866">
        <v>218</v>
      </c>
      <c r="K866" t="s">
        <v>320</v>
      </c>
      <c r="L866" t="s">
        <v>28</v>
      </c>
      <c r="M866" t="s">
        <v>14</v>
      </c>
      <c r="N866">
        <v>79112090</v>
      </c>
      <c r="O866">
        <v>67</v>
      </c>
      <c r="P866" t="s">
        <v>16531</v>
      </c>
      <c r="Q866">
        <v>67</v>
      </c>
      <c r="R866" t="s">
        <v>16532</v>
      </c>
      <c r="S866">
        <v>704009844897162</v>
      </c>
      <c r="V866" t="s">
        <v>16479</v>
      </c>
    </row>
    <row r="867" spans="1:22" x14ac:dyDescent="0.25">
      <c r="A867">
        <v>873</v>
      </c>
      <c r="B867" t="s">
        <v>16533</v>
      </c>
      <c r="C867" t="str">
        <f t="shared" si="36"/>
        <v xml:space="preserve">MATHEUS XENXEM DE CAMPOS </v>
      </c>
      <c r="D867" t="s">
        <v>15</v>
      </c>
      <c r="F867" t="s">
        <v>32</v>
      </c>
      <c r="G867" t="s">
        <v>12</v>
      </c>
      <c r="H867" t="s">
        <v>16534</v>
      </c>
      <c r="I867" t="s">
        <v>2131</v>
      </c>
      <c r="J867">
        <v>95</v>
      </c>
      <c r="K867" t="s">
        <v>1987</v>
      </c>
      <c r="L867" t="s">
        <v>64</v>
      </c>
      <c r="M867" t="s">
        <v>14</v>
      </c>
      <c r="O867">
        <v>67</v>
      </c>
      <c r="P867" t="s">
        <v>16535</v>
      </c>
      <c r="Q867">
        <v>67</v>
      </c>
      <c r="S867">
        <v>898004107418296</v>
      </c>
      <c r="T867" t="s">
        <v>2132</v>
      </c>
      <c r="V867" t="s">
        <v>16479</v>
      </c>
    </row>
    <row r="868" spans="1:22" x14ac:dyDescent="0.25">
      <c r="A868">
        <v>874</v>
      </c>
      <c r="B868" t="s">
        <v>16536</v>
      </c>
      <c r="C868" t="str">
        <f t="shared" si="36"/>
        <v>RAYSSA AMARO MEDEIROS DE SÁ ORNELAS</v>
      </c>
      <c r="D868" t="s">
        <v>10</v>
      </c>
      <c r="E868">
        <v>8746020179</v>
      </c>
      <c r="F868" t="s">
        <v>17</v>
      </c>
      <c r="G868" t="s">
        <v>12</v>
      </c>
      <c r="H868" t="s">
        <v>16538</v>
      </c>
      <c r="I868" t="s">
        <v>415</v>
      </c>
      <c r="J868">
        <v>61</v>
      </c>
      <c r="K868" t="s">
        <v>401</v>
      </c>
      <c r="L868" t="s">
        <v>28</v>
      </c>
      <c r="M868" t="s">
        <v>14</v>
      </c>
      <c r="N868">
        <v>79033335</v>
      </c>
      <c r="O868">
        <v>67</v>
      </c>
      <c r="P868" t="s">
        <v>16539</v>
      </c>
      <c r="Q868">
        <v>67</v>
      </c>
      <c r="R868" t="s">
        <v>16540</v>
      </c>
      <c r="S868">
        <v>701202239656579</v>
      </c>
      <c r="T868" t="s">
        <v>2133</v>
      </c>
      <c r="U868" t="s">
        <v>2134</v>
      </c>
      <c r="V868" t="s">
        <v>16479</v>
      </c>
    </row>
    <row r="869" spans="1:22" x14ac:dyDescent="0.25">
      <c r="A869">
        <v>875</v>
      </c>
      <c r="B869" t="s">
        <v>16541</v>
      </c>
      <c r="C869" t="str">
        <f t="shared" si="36"/>
        <v xml:space="preserve">ANA CLAUDIA DORTA DE SOUZA </v>
      </c>
      <c r="D869" t="s">
        <v>10</v>
      </c>
      <c r="E869">
        <v>5659864147</v>
      </c>
      <c r="F869" t="s">
        <v>17</v>
      </c>
      <c r="G869" t="s">
        <v>12</v>
      </c>
      <c r="H869" t="s">
        <v>16543</v>
      </c>
      <c r="I869" t="s">
        <v>2135</v>
      </c>
      <c r="J869">
        <v>386</v>
      </c>
      <c r="K869" t="s">
        <v>2136</v>
      </c>
      <c r="L869" t="s">
        <v>64</v>
      </c>
      <c r="M869" t="s">
        <v>14</v>
      </c>
      <c r="N869">
        <v>79116700</v>
      </c>
      <c r="O869">
        <v>67</v>
      </c>
      <c r="P869" t="s">
        <v>16544</v>
      </c>
      <c r="Q869">
        <v>67</v>
      </c>
      <c r="R869" t="s">
        <v>16545</v>
      </c>
      <c r="S869" t="s">
        <v>2137</v>
      </c>
      <c r="T869" t="s">
        <v>2138</v>
      </c>
      <c r="U869" t="s">
        <v>16546</v>
      </c>
      <c r="V869" t="s">
        <v>16479</v>
      </c>
    </row>
    <row r="870" spans="1:22" x14ac:dyDescent="0.25">
      <c r="A870">
        <v>876</v>
      </c>
      <c r="B870" t="s">
        <v>16547</v>
      </c>
      <c r="C870" t="str">
        <f t="shared" si="36"/>
        <v xml:space="preserve">DENISE SNATOS VARJÃO </v>
      </c>
      <c r="D870" t="s">
        <v>10</v>
      </c>
      <c r="E870">
        <v>73724009100</v>
      </c>
      <c r="F870" t="s">
        <v>32</v>
      </c>
      <c r="G870" t="s">
        <v>24</v>
      </c>
      <c r="H870" t="s">
        <v>16549</v>
      </c>
      <c r="I870" t="s">
        <v>2139</v>
      </c>
      <c r="J870">
        <v>215</v>
      </c>
      <c r="K870" t="s">
        <v>123</v>
      </c>
      <c r="L870" t="s">
        <v>28</v>
      </c>
      <c r="M870" t="s">
        <v>14</v>
      </c>
      <c r="N870">
        <v>79104650</v>
      </c>
      <c r="O870">
        <v>67</v>
      </c>
      <c r="P870">
        <v>993030486</v>
      </c>
      <c r="Q870">
        <v>67</v>
      </c>
      <c r="R870">
        <v>981820321</v>
      </c>
      <c r="S870">
        <v>708605588882088</v>
      </c>
      <c r="T870" t="s">
        <v>2140</v>
      </c>
      <c r="U870" t="s">
        <v>2141</v>
      </c>
      <c r="V870" t="s">
        <v>16479</v>
      </c>
    </row>
    <row r="871" spans="1:22" x14ac:dyDescent="0.25">
      <c r="A871">
        <v>877</v>
      </c>
      <c r="B871" t="s">
        <v>16550</v>
      </c>
      <c r="C871" t="str">
        <f t="shared" si="36"/>
        <v xml:space="preserve">CELINA LOPES TAVEIRA </v>
      </c>
      <c r="D871" t="s">
        <v>10</v>
      </c>
      <c r="E871">
        <v>66274621172</v>
      </c>
      <c r="F871" t="s">
        <v>17</v>
      </c>
      <c r="G871" t="s">
        <v>328</v>
      </c>
      <c r="H871" t="s">
        <v>16552</v>
      </c>
      <c r="I871" t="s">
        <v>157</v>
      </c>
      <c r="J871">
        <v>982</v>
      </c>
      <c r="K871" t="s">
        <v>120</v>
      </c>
      <c r="L871" t="s">
        <v>28</v>
      </c>
      <c r="M871" t="s">
        <v>14</v>
      </c>
      <c r="N871">
        <v>79117050</v>
      </c>
      <c r="O871">
        <v>67</v>
      </c>
      <c r="P871" t="s">
        <v>16553</v>
      </c>
      <c r="Q871">
        <v>67</v>
      </c>
      <c r="R871" t="s">
        <v>16554</v>
      </c>
      <c r="S871" t="s">
        <v>2142</v>
      </c>
      <c r="T871" t="s">
        <v>2143</v>
      </c>
      <c r="U871" t="s">
        <v>16555</v>
      </c>
      <c r="V871" t="s">
        <v>16556</v>
      </c>
    </row>
    <row r="872" spans="1:22" x14ac:dyDescent="0.25">
      <c r="A872">
        <v>878</v>
      </c>
      <c r="B872" t="s">
        <v>16557</v>
      </c>
      <c r="C872" t="str">
        <f t="shared" si="36"/>
        <v xml:space="preserve">ANGELA CRISTINA DE ARRUDA </v>
      </c>
      <c r="D872" t="s">
        <v>10</v>
      </c>
      <c r="E872">
        <v>3205791150</v>
      </c>
      <c r="F872" t="s">
        <v>17</v>
      </c>
      <c r="G872" t="s">
        <v>12</v>
      </c>
      <c r="H872" t="s">
        <v>16559</v>
      </c>
      <c r="I872" t="s">
        <v>2144</v>
      </c>
      <c r="J872">
        <v>98</v>
      </c>
      <c r="K872" t="s">
        <v>1550</v>
      </c>
      <c r="L872" t="s">
        <v>28</v>
      </c>
      <c r="M872" t="s">
        <v>14</v>
      </c>
      <c r="N872">
        <v>79070221</v>
      </c>
      <c r="O872">
        <v>67</v>
      </c>
      <c r="P872" t="s">
        <v>16560</v>
      </c>
      <c r="Q872">
        <v>67</v>
      </c>
      <c r="R872" t="s">
        <v>16561</v>
      </c>
      <c r="S872">
        <v>702800674395062</v>
      </c>
      <c r="T872" t="s">
        <v>2145</v>
      </c>
      <c r="V872" t="s">
        <v>16556</v>
      </c>
    </row>
    <row r="873" spans="1:22" x14ac:dyDescent="0.25">
      <c r="A873">
        <v>879</v>
      </c>
      <c r="B873" t="s">
        <v>16562</v>
      </c>
      <c r="C873" t="str">
        <f>LEFT(B873,SEARCH("-",B873)-1)</f>
        <v xml:space="preserve">NATHÁLIA MAIA RAMOS </v>
      </c>
      <c r="D873" t="s">
        <v>10</v>
      </c>
      <c r="E873">
        <v>6623070117</v>
      </c>
      <c r="F873" t="s">
        <v>17</v>
      </c>
      <c r="G873" t="s">
        <v>12</v>
      </c>
      <c r="H873" t="s">
        <v>16564</v>
      </c>
      <c r="I873" t="s">
        <v>1993</v>
      </c>
      <c r="J873">
        <v>451</v>
      </c>
      <c r="K873" t="s">
        <v>1994</v>
      </c>
      <c r="L873" t="s">
        <v>28</v>
      </c>
      <c r="M873" t="s">
        <v>14</v>
      </c>
      <c r="N873">
        <v>79017771</v>
      </c>
      <c r="O873">
        <v>67</v>
      </c>
      <c r="P873" t="s">
        <v>16565</v>
      </c>
      <c r="Q873">
        <v>67</v>
      </c>
      <c r="R873" t="s">
        <v>16566</v>
      </c>
      <c r="S873">
        <v>709801024285198</v>
      </c>
      <c r="T873" t="s">
        <v>2146</v>
      </c>
      <c r="U873" t="s">
        <v>16567</v>
      </c>
      <c r="V873" t="s">
        <v>16568</v>
      </c>
    </row>
    <row r="874" spans="1:22" x14ac:dyDescent="0.25">
      <c r="A874">
        <v>880</v>
      </c>
      <c r="B874" t="s">
        <v>16569</v>
      </c>
      <c r="C874" t="str">
        <f t="shared" ref="C874:C905" si="37">LEFT(B874,SEARCH("(",B874)-1)</f>
        <v>VICTOR VINICIUS NANTES SALVATERRA</v>
      </c>
      <c r="D874" t="s">
        <v>15</v>
      </c>
      <c r="F874" t="s">
        <v>17</v>
      </c>
      <c r="G874" t="s">
        <v>12</v>
      </c>
      <c r="H874" t="s">
        <v>16570</v>
      </c>
      <c r="I874" t="s">
        <v>1527</v>
      </c>
      <c r="J874">
        <v>98</v>
      </c>
      <c r="K874" t="s">
        <v>12860</v>
      </c>
      <c r="L874" t="s">
        <v>28</v>
      </c>
      <c r="M874" t="s">
        <v>14</v>
      </c>
      <c r="N874">
        <v>79013330</v>
      </c>
      <c r="O874">
        <v>67</v>
      </c>
      <c r="P874" t="s">
        <v>16571</v>
      </c>
      <c r="Q874">
        <v>67</v>
      </c>
      <c r="R874" t="s">
        <v>16572</v>
      </c>
      <c r="T874" t="s">
        <v>2147</v>
      </c>
      <c r="U874" t="s">
        <v>2148</v>
      </c>
      <c r="V874" t="s">
        <v>16556</v>
      </c>
    </row>
    <row r="875" spans="1:22" x14ac:dyDescent="0.25">
      <c r="A875">
        <v>881</v>
      </c>
      <c r="B875" t="s">
        <v>16573</v>
      </c>
      <c r="C875" t="str">
        <f t="shared" si="37"/>
        <v xml:space="preserve">MARCOS VINICIUS NANTES SALVATERRA </v>
      </c>
      <c r="D875" t="s">
        <v>15</v>
      </c>
      <c r="F875" t="s">
        <v>17</v>
      </c>
      <c r="G875" t="s">
        <v>12</v>
      </c>
      <c r="H875" t="s">
        <v>16574</v>
      </c>
      <c r="I875" t="s">
        <v>1527</v>
      </c>
      <c r="J875">
        <v>98</v>
      </c>
      <c r="K875" t="s">
        <v>12860</v>
      </c>
      <c r="L875" t="s">
        <v>28</v>
      </c>
      <c r="M875" t="s">
        <v>14</v>
      </c>
      <c r="N875">
        <v>79013330</v>
      </c>
      <c r="O875">
        <v>67</v>
      </c>
      <c r="P875" t="s">
        <v>16571</v>
      </c>
      <c r="Q875">
        <v>67</v>
      </c>
      <c r="R875" t="s">
        <v>16575</v>
      </c>
      <c r="S875" t="s">
        <v>2149</v>
      </c>
      <c r="T875" t="s">
        <v>2150</v>
      </c>
      <c r="U875" t="s">
        <v>2151</v>
      </c>
      <c r="V875" t="s">
        <v>16556</v>
      </c>
    </row>
    <row r="876" spans="1:22" x14ac:dyDescent="0.25">
      <c r="A876">
        <v>882</v>
      </c>
      <c r="B876" t="s">
        <v>16576</v>
      </c>
      <c r="C876" t="str">
        <f t="shared" si="37"/>
        <v xml:space="preserve">SAMARA BEZERRA DE OLIVEIRA </v>
      </c>
      <c r="D876" t="s">
        <v>10</v>
      </c>
      <c r="E876">
        <v>3753043125</v>
      </c>
      <c r="F876" t="s">
        <v>17</v>
      </c>
      <c r="G876" t="s">
        <v>12</v>
      </c>
      <c r="H876" t="s">
        <v>16578</v>
      </c>
      <c r="I876" t="s">
        <v>16579</v>
      </c>
      <c r="J876">
        <v>1494</v>
      </c>
      <c r="K876" t="s">
        <v>77</v>
      </c>
      <c r="L876" t="s">
        <v>28</v>
      </c>
      <c r="M876" t="s">
        <v>14</v>
      </c>
      <c r="N876">
        <v>79006000</v>
      </c>
      <c r="O876">
        <v>67</v>
      </c>
      <c r="P876" t="s">
        <v>16580</v>
      </c>
      <c r="Q876">
        <v>67</v>
      </c>
      <c r="R876" t="s">
        <v>16581</v>
      </c>
      <c r="S876" t="s">
        <v>2152</v>
      </c>
      <c r="T876" t="s">
        <v>2153</v>
      </c>
      <c r="U876" t="s">
        <v>2154</v>
      </c>
      <c r="V876" t="s">
        <v>16556</v>
      </c>
    </row>
    <row r="877" spans="1:22" x14ac:dyDescent="0.25">
      <c r="A877">
        <v>883</v>
      </c>
      <c r="B877" t="s">
        <v>16582</v>
      </c>
      <c r="C877" t="str">
        <f t="shared" si="37"/>
        <v xml:space="preserve">JUNIOR DE ARAUJO MARQUES </v>
      </c>
      <c r="D877" t="s">
        <v>15</v>
      </c>
      <c r="E877">
        <v>2162457105</v>
      </c>
      <c r="F877" t="s">
        <v>17</v>
      </c>
      <c r="G877" t="s">
        <v>12</v>
      </c>
      <c r="H877" t="s">
        <v>16584</v>
      </c>
      <c r="I877" t="s">
        <v>2155</v>
      </c>
      <c r="J877">
        <v>20</v>
      </c>
      <c r="K877" t="s">
        <v>2156</v>
      </c>
      <c r="L877" t="s">
        <v>28</v>
      </c>
      <c r="M877" t="s">
        <v>14</v>
      </c>
      <c r="N877">
        <v>79074020</v>
      </c>
      <c r="O877">
        <v>67</v>
      </c>
      <c r="P877" t="s">
        <v>16585</v>
      </c>
      <c r="Q877">
        <v>67</v>
      </c>
      <c r="S877" t="s">
        <v>2157</v>
      </c>
      <c r="V877" t="s">
        <v>16556</v>
      </c>
    </row>
    <row r="878" spans="1:22" x14ac:dyDescent="0.25">
      <c r="A878">
        <v>884</v>
      </c>
      <c r="B878" t="s">
        <v>16586</v>
      </c>
      <c r="C878" t="str">
        <f t="shared" si="37"/>
        <v xml:space="preserve">FRANCINETE BEZERRA DA SILVA OLIVEIRA </v>
      </c>
      <c r="D878" t="s">
        <v>10</v>
      </c>
      <c r="E878">
        <v>61430447168</v>
      </c>
      <c r="F878" t="s">
        <v>17</v>
      </c>
      <c r="G878" t="s">
        <v>24</v>
      </c>
      <c r="H878" t="s">
        <v>16588</v>
      </c>
      <c r="I878" t="s">
        <v>16579</v>
      </c>
      <c r="J878">
        <v>1494</v>
      </c>
      <c r="K878" t="s">
        <v>77</v>
      </c>
      <c r="L878" t="s">
        <v>28</v>
      </c>
      <c r="M878" t="s">
        <v>14</v>
      </c>
      <c r="N878">
        <v>79006000</v>
      </c>
      <c r="O878">
        <v>67</v>
      </c>
      <c r="P878" t="s">
        <v>16580</v>
      </c>
      <c r="Q878">
        <v>67</v>
      </c>
      <c r="S878" t="s">
        <v>2158</v>
      </c>
      <c r="V878" t="s">
        <v>16556</v>
      </c>
    </row>
    <row r="879" spans="1:22" x14ac:dyDescent="0.25">
      <c r="A879">
        <v>885</v>
      </c>
      <c r="B879" t="s">
        <v>16589</v>
      </c>
      <c r="C879" t="str">
        <f t="shared" si="37"/>
        <v xml:space="preserve">MARIA DE LORDES DE ROSSI </v>
      </c>
      <c r="D879" t="s">
        <v>10</v>
      </c>
      <c r="E879">
        <v>76444341191</v>
      </c>
      <c r="F879" t="s">
        <v>17</v>
      </c>
      <c r="G879" t="s">
        <v>72</v>
      </c>
      <c r="H879" t="s">
        <v>16591</v>
      </c>
      <c r="I879" t="s">
        <v>2159</v>
      </c>
      <c r="J879">
        <v>1070</v>
      </c>
      <c r="K879" t="s">
        <v>836</v>
      </c>
      <c r="L879" t="s">
        <v>28</v>
      </c>
      <c r="M879" t="s">
        <v>14</v>
      </c>
      <c r="N879">
        <v>79102050</v>
      </c>
      <c r="O879">
        <v>67</v>
      </c>
      <c r="P879" t="s">
        <v>16592</v>
      </c>
      <c r="Q879">
        <v>67</v>
      </c>
      <c r="R879" t="s">
        <v>16593</v>
      </c>
      <c r="S879" t="s">
        <v>2160</v>
      </c>
      <c r="V879" t="s">
        <v>16556</v>
      </c>
    </row>
    <row r="880" spans="1:22" x14ac:dyDescent="0.25">
      <c r="A880">
        <v>886</v>
      </c>
      <c r="B880" t="s">
        <v>16594</v>
      </c>
      <c r="C880" t="str">
        <f t="shared" si="37"/>
        <v xml:space="preserve">GIOVANNA DE ROSSI OLIVEIRA </v>
      </c>
      <c r="D880" t="s">
        <v>10</v>
      </c>
      <c r="E880">
        <v>5387017148</v>
      </c>
      <c r="F880" t="s">
        <v>17</v>
      </c>
      <c r="G880" t="s">
        <v>12</v>
      </c>
      <c r="H880" t="s">
        <v>16596</v>
      </c>
      <c r="I880" t="s">
        <v>2159</v>
      </c>
      <c r="J880">
        <v>1070</v>
      </c>
      <c r="K880" t="s">
        <v>836</v>
      </c>
      <c r="L880" t="s">
        <v>28</v>
      </c>
      <c r="M880" t="s">
        <v>14</v>
      </c>
      <c r="N880">
        <v>79102050</v>
      </c>
      <c r="O880">
        <v>67</v>
      </c>
      <c r="P880" t="s">
        <v>16593</v>
      </c>
      <c r="Q880">
        <v>67</v>
      </c>
      <c r="R880" t="s">
        <v>16592</v>
      </c>
      <c r="S880" t="s">
        <v>2161</v>
      </c>
      <c r="T880" t="s">
        <v>16597</v>
      </c>
      <c r="U880" t="s">
        <v>16598</v>
      </c>
      <c r="V880" t="s">
        <v>16556</v>
      </c>
    </row>
    <row r="881" spans="1:22" x14ac:dyDescent="0.25">
      <c r="A881">
        <v>887</v>
      </c>
      <c r="B881" t="s">
        <v>16599</v>
      </c>
      <c r="C881" t="str">
        <f t="shared" si="37"/>
        <v xml:space="preserve">JOÃO THEODORO DE ALMEIDA </v>
      </c>
      <c r="D881" t="s">
        <v>15</v>
      </c>
      <c r="E881">
        <v>16045238168</v>
      </c>
      <c r="F881" t="s">
        <v>17</v>
      </c>
      <c r="G881" t="s">
        <v>328</v>
      </c>
      <c r="H881" t="s">
        <v>16601</v>
      </c>
      <c r="I881" t="s">
        <v>2162</v>
      </c>
      <c r="J881">
        <v>932</v>
      </c>
      <c r="K881" t="s">
        <v>2163</v>
      </c>
      <c r="O881">
        <v>67</v>
      </c>
      <c r="P881" t="s">
        <v>16554</v>
      </c>
      <c r="Q881">
        <v>67</v>
      </c>
      <c r="S881" t="s">
        <v>2164</v>
      </c>
      <c r="V881" t="s">
        <v>16556</v>
      </c>
    </row>
    <row r="882" spans="1:22" x14ac:dyDescent="0.25">
      <c r="A882">
        <v>888</v>
      </c>
      <c r="B882" t="s">
        <v>16602</v>
      </c>
      <c r="C882" t="str">
        <f t="shared" si="37"/>
        <v xml:space="preserve">ADEMIR DANTAS PEREIRA </v>
      </c>
      <c r="D882" t="s">
        <v>15</v>
      </c>
      <c r="E882">
        <v>90932781187</v>
      </c>
      <c r="F882" t="s">
        <v>17</v>
      </c>
      <c r="G882" t="s">
        <v>12</v>
      </c>
      <c r="H882" t="s">
        <v>16604</v>
      </c>
      <c r="I882" t="s">
        <v>16605</v>
      </c>
      <c r="J882">
        <v>1067</v>
      </c>
      <c r="K882" t="s">
        <v>2165</v>
      </c>
      <c r="O882">
        <v>67</v>
      </c>
      <c r="P882" t="s">
        <v>16606</v>
      </c>
      <c r="Q882">
        <v>67</v>
      </c>
      <c r="S882" t="s">
        <v>2166</v>
      </c>
      <c r="V882" t="s">
        <v>16556</v>
      </c>
    </row>
    <row r="883" spans="1:22" x14ac:dyDescent="0.25">
      <c r="A883">
        <v>889</v>
      </c>
      <c r="B883" t="s">
        <v>16607</v>
      </c>
      <c r="C883" t="str">
        <f t="shared" si="37"/>
        <v xml:space="preserve">PEDRO HENRIQUE ZEFERINO DE LIMA </v>
      </c>
      <c r="D883" t="s">
        <v>15</v>
      </c>
      <c r="E883">
        <v>11203239165</v>
      </c>
      <c r="F883" t="s">
        <v>17</v>
      </c>
      <c r="G883" t="s">
        <v>12</v>
      </c>
      <c r="H883" t="s">
        <v>16609</v>
      </c>
      <c r="I883" t="s">
        <v>1527</v>
      </c>
      <c r="J883">
        <v>47</v>
      </c>
      <c r="K883" t="s">
        <v>12860</v>
      </c>
      <c r="L883" t="s">
        <v>28</v>
      </c>
      <c r="M883" t="s">
        <v>14</v>
      </c>
      <c r="N883">
        <v>79013330</v>
      </c>
      <c r="O883">
        <v>67</v>
      </c>
      <c r="P883" t="s">
        <v>16301</v>
      </c>
      <c r="Q883">
        <v>67</v>
      </c>
      <c r="R883" t="s">
        <v>16302</v>
      </c>
      <c r="S883" t="s">
        <v>2167</v>
      </c>
      <c r="T883" t="s">
        <v>2168</v>
      </c>
      <c r="U883" t="s">
        <v>2169</v>
      </c>
      <c r="V883" t="s">
        <v>16556</v>
      </c>
    </row>
    <row r="884" spans="1:22" x14ac:dyDescent="0.25">
      <c r="A884">
        <v>890</v>
      </c>
      <c r="B884" t="s">
        <v>16610</v>
      </c>
      <c r="C884" t="str">
        <f t="shared" si="37"/>
        <v xml:space="preserve">VINICIUS GUSTAVO SANTOS AGUIRRE </v>
      </c>
      <c r="D884" t="s">
        <v>15</v>
      </c>
      <c r="F884" t="s">
        <v>17</v>
      </c>
      <c r="G884" t="s">
        <v>12</v>
      </c>
      <c r="H884" t="s">
        <v>16611</v>
      </c>
      <c r="I884" t="s">
        <v>1435</v>
      </c>
      <c r="J884">
        <v>748</v>
      </c>
      <c r="K884" t="s">
        <v>1323</v>
      </c>
      <c r="L884" t="s">
        <v>28</v>
      </c>
      <c r="M884" t="s">
        <v>14</v>
      </c>
      <c r="N884">
        <v>79090281</v>
      </c>
      <c r="O884">
        <v>67</v>
      </c>
      <c r="P884" t="s">
        <v>16612</v>
      </c>
      <c r="Q884">
        <v>67</v>
      </c>
      <c r="R884" t="s">
        <v>16613</v>
      </c>
      <c r="S884" t="s">
        <v>2170</v>
      </c>
      <c r="T884" t="s">
        <v>2171</v>
      </c>
      <c r="V884" t="s">
        <v>16556</v>
      </c>
    </row>
    <row r="885" spans="1:22" x14ac:dyDescent="0.25">
      <c r="A885">
        <v>891</v>
      </c>
      <c r="B885" t="s">
        <v>16614</v>
      </c>
      <c r="C885" t="str">
        <f t="shared" si="37"/>
        <v xml:space="preserve">JOÃO DA SILVA </v>
      </c>
      <c r="D885" t="s">
        <v>15</v>
      </c>
      <c r="E885">
        <v>1882085183</v>
      </c>
      <c r="F885" t="s">
        <v>126</v>
      </c>
      <c r="G885" t="s">
        <v>12</v>
      </c>
      <c r="H885" t="s">
        <v>16616</v>
      </c>
      <c r="I885" t="s">
        <v>2172</v>
      </c>
      <c r="J885">
        <v>110</v>
      </c>
      <c r="K885" t="s">
        <v>34</v>
      </c>
      <c r="L885" t="s">
        <v>28</v>
      </c>
      <c r="M885" t="s">
        <v>14</v>
      </c>
      <c r="N885">
        <v>79117461</v>
      </c>
      <c r="O885">
        <v>67</v>
      </c>
      <c r="P885" t="s">
        <v>16617</v>
      </c>
      <c r="Q885">
        <v>67</v>
      </c>
      <c r="S885" t="s">
        <v>2173</v>
      </c>
      <c r="T885" t="s">
        <v>2174</v>
      </c>
      <c r="U885" t="s">
        <v>16618</v>
      </c>
      <c r="V885" t="s">
        <v>16619</v>
      </c>
    </row>
    <row r="886" spans="1:22" x14ac:dyDescent="0.25">
      <c r="A886">
        <v>892</v>
      </c>
      <c r="B886" t="s">
        <v>16620</v>
      </c>
      <c r="C886" t="str">
        <f t="shared" si="37"/>
        <v xml:space="preserve">AMELIA  DO CARMO CAMILO </v>
      </c>
      <c r="D886" t="s">
        <v>10</v>
      </c>
      <c r="F886" t="s">
        <v>17</v>
      </c>
      <c r="G886" t="s">
        <v>24</v>
      </c>
      <c r="H886" t="s">
        <v>16621</v>
      </c>
      <c r="I886" t="s">
        <v>2175</v>
      </c>
      <c r="J886">
        <v>300</v>
      </c>
      <c r="K886" t="s">
        <v>697</v>
      </c>
      <c r="L886" t="s">
        <v>28</v>
      </c>
      <c r="M886" t="s">
        <v>14</v>
      </c>
      <c r="N886">
        <v>79092290</v>
      </c>
      <c r="O886">
        <v>67</v>
      </c>
      <c r="P886" t="s">
        <v>16622</v>
      </c>
      <c r="Q886">
        <v>67</v>
      </c>
      <c r="R886" t="s">
        <v>16623</v>
      </c>
      <c r="S886" t="s">
        <v>2176</v>
      </c>
      <c r="V886" t="s">
        <v>16556</v>
      </c>
    </row>
    <row r="887" spans="1:22" x14ac:dyDescent="0.25">
      <c r="A887">
        <v>893</v>
      </c>
      <c r="B887" t="s">
        <v>16624</v>
      </c>
      <c r="C887" t="str">
        <f t="shared" si="37"/>
        <v xml:space="preserve">FELIPE TOLON DE CAMARGO CABRAL </v>
      </c>
      <c r="D887" t="s">
        <v>15</v>
      </c>
      <c r="E887">
        <v>2017516155</v>
      </c>
      <c r="F887" t="s">
        <v>17</v>
      </c>
      <c r="G887" t="s">
        <v>12</v>
      </c>
      <c r="H887" t="s">
        <v>16626</v>
      </c>
      <c r="I887" t="s">
        <v>16627</v>
      </c>
      <c r="J887">
        <v>138</v>
      </c>
      <c r="K887" t="s">
        <v>697</v>
      </c>
      <c r="L887" t="s">
        <v>28</v>
      </c>
      <c r="M887" t="s">
        <v>14</v>
      </c>
      <c r="N887">
        <v>79092540</v>
      </c>
      <c r="O887">
        <v>67</v>
      </c>
      <c r="P887" t="s">
        <v>16628</v>
      </c>
      <c r="Q887">
        <v>67</v>
      </c>
      <c r="R887" t="s">
        <v>16622</v>
      </c>
      <c r="S887">
        <v>2031125791100180</v>
      </c>
      <c r="T887" t="s">
        <v>16629</v>
      </c>
      <c r="U887" t="s">
        <v>2177</v>
      </c>
      <c r="V887" t="s">
        <v>16556</v>
      </c>
    </row>
    <row r="888" spans="1:22" x14ac:dyDescent="0.25">
      <c r="A888">
        <v>894</v>
      </c>
      <c r="B888" t="s">
        <v>16630</v>
      </c>
      <c r="C888" t="str">
        <f t="shared" si="37"/>
        <v xml:space="preserve">ALINE DE OLIVERIA  DE LIMA </v>
      </c>
      <c r="D888" t="s">
        <v>10</v>
      </c>
      <c r="E888">
        <v>3653202183</v>
      </c>
      <c r="F888" t="s">
        <v>17</v>
      </c>
      <c r="G888" t="s">
        <v>12</v>
      </c>
      <c r="H888" t="s">
        <v>16632</v>
      </c>
      <c r="I888" t="s">
        <v>1037</v>
      </c>
      <c r="J888">
        <v>286</v>
      </c>
      <c r="K888" t="s">
        <v>120</v>
      </c>
      <c r="L888" t="s">
        <v>28</v>
      </c>
      <c r="M888" t="s">
        <v>14</v>
      </c>
      <c r="N888">
        <v>79117270</v>
      </c>
      <c r="O888">
        <v>67</v>
      </c>
      <c r="P888" t="s">
        <v>16633</v>
      </c>
      <c r="Q888">
        <v>67</v>
      </c>
      <c r="S888">
        <v>201435381650008</v>
      </c>
      <c r="T888" t="s">
        <v>2178</v>
      </c>
      <c r="U888" t="s">
        <v>2179</v>
      </c>
      <c r="V888" t="s">
        <v>16556</v>
      </c>
    </row>
    <row r="889" spans="1:22" x14ac:dyDescent="0.25">
      <c r="A889">
        <v>895</v>
      </c>
      <c r="B889" t="s">
        <v>16634</v>
      </c>
      <c r="C889" t="str">
        <f t="shared" si="37"/>
        <v xml:space="preserve">RAQUEL ALVES SARMENTO CATARINO </v>
      </c>
      <c r="D889" t="s">
        <v>10</v>
      </c>
      <c r="E889">
        <v>2591884170</v>
      </c>
      <c r="F889" t="s">
        <v>32</v>
      </c>
      <c r="G889" t="s">
        <v>24</v>
      </c>
      <c r="H889" t="s">
        <v>16636</v>
      </c>
      <c r="I889" t="s">
        <v>37</v>
      </c>
      <c r="J889">
        <v>88</v>
      </c>
      <c r="K889" t="s">
        <v>362</v>
      </c>
      <c r="L889" t="s">
        <v>28</v>
      </c>
      <c r="M889" t="s">
        <v>14</v>
      </c>
      <c r="N889">
        <v>79116270</v>
      </c>
      <c r="O889">
        <v>67</v>
      </c>
      <c r="P889">
        <v>992220967</v>
      </c>
      <c r="Q889">
        <v>67</v>
      </c>
      <c r="S889">
        <v>704505348660712</v>
      </c>
      <c r="T889" t="s">
        <v>2180</v>
      </c>
      <c r="U889" t="s">
        <v>2181</v>
      </c>
      <c r="V889" t="s">
        <v>16556</v>
      </c>
    </row>
    <row r="890" spans="1:22" x14ac:dyDescent="0.25">
      <c r="A890">
        <v>896</v>
      </c>
      <c r="B890" t="s">
        <v>16637</v>
      </c>
      <c r="C890" t="str">
        <f t="shared" si="37"/>
        <v xml:space="preserve">RAYANI GABRIELLA GUILHERME BRASIL </v>
      </c>
      <c r="D890" t="s">
        <v>10</v>
      </c>
      <c r="E890">
        <v>9698753125</v>
      </c>
      <c r="F890" t="s">
        <v>32</v>
      </c>
      <c r="G890" t="s">
        <v>12</v>
      </c>
      <c r="H890" t="s">
        <v>16639</v>
      </c>
      <c r="I890" t="s">
        <v>2182</v>
      </c>
      <c r="J890">
        <v>24</v>
      </c>
      <c r="K890" t="s">
        <v>70</v>
      </c>
      <c r="L890" t="s">
        <v>28</v>
      </c>
      <c r="M890" t="s">
        <v>14</v>
      </c>
      <c r="N890">
        <v>79118240</v>
      </c>
      <c r="O890">
        <v>67</v>
      </c>
      <c r="P890" t="s">
        <v>16640</v>
      </c>
      <c r="Q890">
        <v>67</v>
      </c>
      <c r="R890" t="s">
        <v>16641</v>
      </c>
      <c r="S890" t="s">
        <v>2183</v>
      </c>
      <c r="T890" t="s">
        <v>16642</v>
      </c>
      <c r="U890" t="s">
        <v>2184</v>
      </c>
      <c r="V890" t="s">
        <v>16643</v>
      </c>
    </row>
    <row r="891" spans="1:22" x14ac:dyDescent="0.25">
      <c r="A891">
        <v>897</v>
      </c>
      <c r="B891" t="s">
        <v>16644</v>
      </c>
      <c r="C891" t="str">
        <f t="shared" si="37"/>
        <v xml:space="preserve">JOSEFINA FERREIRA MENDONÇA </v>
      </c>
      <c r="D891" t="s">
        <v>10</v>
      </c>
      <c r="E891">
        <v>32201451168</v>
      </c>
      <c r="F891" t="s">
        <v>17</v>
      </c>
      <c r="G891" t="s">
        <v>24</v>
      </c>
      <c r="H891" t="s">
        <v>16646</v>
      </c>
      <c r="I891" t="s">
        <v>2185</v>
      </c>
      <c r="J891">
        <v>854</v>
      </c>
      <c r="K891" t="s">
        <v>67</v>
      </c>
      <c r="L891" t="s">
        <v>28</v>
      </c>
      <c r="M891" t="s">
        <v>14</v>
      </c>
      <c r="N891">
        <v>79092040</v>
      </c>
      <c r="O891">
        <v>67</v>
      </c>
      <c r="P891" t="s">
        <v>16647</v>
      </c>
      <c r="Q891">
        <v>67</v>
      </c>
      <c r="R891" t="s">
        <v>16648</v>
      </c>
      <c r="V891" t="s">
        <v>16643</v>
      </c>
    </row>
    <row r="892" spans="1:22" x14ac:dyDescent="0.25">
      <c r="A892">
        <v>898</v>
      </c>
      <c r="B892" t="s">
        <v>16649</v>
      </c>
      <c r="C892" t="str">
        <f t="shared" si="37"/>
        <v xml:space="preserve">LUIZA ARAUJO DE SOUZA DA SILVA </v>
      </c>
      <c r="D892" t="s">
        <v>10</v>
      </c>
      <c r="F892" t="s">
        <v>17</v>
      </c>
      <c r="G892" t="s">
        <v>12</v>
      </c>
      <c r="H892" t="s">
        <v>16650</v>
      </c>
      <c r="I892" t="s">
        <v>37</v>
      </c>
      <c r="J892">
        <v>220</v>
      </c>
      <c r="K892" t="s">
        <v>362</v>
      </c>
      <c r="L892" t="s">
        <v>28</v>
      </c>
      <c r="M892" t="s">
        <v>14</v>
      </c>
      <c r="N892">
        <v>79116270</v>
      </c>
      <c r="O892">
        <v>67</v>
      </c>
      <c r="P892" t="s">
        <v>16651</v>
      </c>
      <c r="Q892">
        <v>67</v>
      </c>
      <c r="R892" t="s">
        <v>16652</v>
      </c>
      <c r="S892" t="s">
        <v>2186</v>
      </c>
      <c r="T892" t="s">
        <v>2187</v>
      </c>
      <c r="V892" t="s">
        <v>16643</v>
      </c>
    </row>
    <row r="893" spans="1:22" x14ac:dyDescent="0.25">
      <c r="A893">
        <v>899</v>
      </c>
      <c r="B893" t="s">
        <v>16653</v>
      </c>
      <c r="C893" t="str">
        <f t="shared" si="37"/>
        <v xml:space="preserve">LORRANY KETLYN FERREIRA DA SILVA </v>
      </c>
      <c r="D893" t="s">
        <v>10</v>
      </c>
      <c r="E893">
        <v>9656611136</v>
      </c>
      <c r="F893" t="s">
        <v>17</v>
      </c>
      <c r="G893" t="s">
        <v>12</v>
      </c>
      <c r="H893" t="s">
        <v>16655</v>
      </c>
      <c r="I893" t="s">
        <v>761</v>
      </c>
      <c r="J893">
        <v>135</v>
      </c>
      <c r="K893" t="s">
        <v>120</v>
      </c>
      <c r="L893" t="s">
        <v>28</v>
      </c>
      <c r="M893" t="s">
        <v>14</v>
      </c>
      <c r="N893">
        <v>79117020</v>
      </c>
      <c r="O893">
        <v>67</v>
      </c>
      <c r="P893" t="s">
        <v>16656</v>
      </c>
      <c r="Q893">
        <v>67</v>
      </c>
      <c r="R893" t="s">
        <v>16657</v>
      </c>
      <c r="S893" t="s">
        <v>2188</v>
      </c>
      <c r="T893" t="s">
        <v>2189</v>
      </c>
      <c r="U893" t="s">
        <v>16658</v>
      </c>
      <c r="V893" t="s">
        <v>16643</v>
      </c>
    </row>
    <row r="894" spans="1:22" x14ac:dyDescent="0.25">
      <c r="A894">
        <v>900</v>
      </c>
      <c r="B894" t="s">
        <v>16659</v>
      </c>
      <c r="C894" t="str">
        <f t="shared" si="37"/>
        <v xml:space="preserve">ANTONIO VEIGA NETO </v>
      </c>
      <c r="D894" t="s">
        <v>15</v>
      </c>
      <c r="E894">
        <v>2917584289</v>
      </c>
      <c r="F894" t="s">
        <v>17</v>
      </c>
      <c r="G894" t="s">
        <v>12</v>
      </c>
      <c r="H894" t="s">
        <v>16661</v>
      </c>
      <c r="I894" t="s">
        <v>16662</v>
      </c>
      <c r="K894" t="s">
        <v>2190</v>
      </c>
      <c r="O894">
        <v>67</v>
      </c>
      <c r="P894" t="s">
        <v>16663</v>
      </c>
      <c r="Q894">
        <v>67</v>
      </c>
      <c r="S894" t="s">
        <v>2191</v>
      </c>
      <c r="V894" t="s">
        <v>16643</v>
      </c>
    </row>
    <row r="895" spans="1:22" x14ac:dyDescent="0.25">
      <c r="A895">
        <v>901</v>
      </c>
      <c r="B895" t="s">
        <v>16664</v>
      </c>
      <c r="C895" t="str">
        <f t="shared" si="37"/>
        <v xml:space="preserve">NATHALIA PEREIRA DE OLIVEIRA </v>
      </c>
      <c r="D895" t="s">
        <v>10</v>
      </c>
      <c r="E895">
        <v>6008609140</v>
      </c>
      <c r="F895" t="s">
        <v>17</v>
      </c>
      <c r="G895" t="s">
        <v>12</v>
      </c>
      <c r="H895" t="s">
        <v>16130</v>
      </c>
      <c r="I895" t="s">
        <v>1481</v>
      </c>
      <c r="J895">
        <v>68</v>
      </c>
      <c r="K895" t="s">
        <v>34</v>
      </c>
      <c r="L895" t="s">
        <v>28</v>
      </c>
      <c r="M895" t="s">
        <v>14</v>
      </c>
      <c r="N895">
        <v>79117101</v>
      </c>
      <c r="O895">
        <v>67</v>
      </c>
      <c r="P895" t="s">
        <v>16666</v>
      </c>
      <c r="Q895">
        <v>67</v>
      </c>
      <c r="R895" t="s">
        <v>16667</v>
      </c>
      <c r="S895" t="s">
        <v>2192</v>
      </c>
      <c r="V895" t="s">
        <v>16643</v>
      </c>
    </row>
    <row r="896" spans="1:22" x14ac:dyDescent="0.25">
      <c r="A896">
        <v>902</v>
      </c>
      <c r="B896" t="s">
        <v>16668</v>
      </c>
      <c r="C896" t="str">
        <f t="shared" si="37"/>
        <v xml:space="preserve">THAINÁ CAMARGO DE ALMEIDA </v>
      </c>
      <c r="D896" t="s">
        <v>10</v>
      </c>
      <c r="E896">
        <v>2336075105</v>
      </c>
      <c r="F896" t="s">
        <v>17</v>
      </c>
      <c r="G896" t="s">
        <v>12</v>
      </c>
      <c r="H896" t="s">
        <v>16670</v>
      </c>
      <c r="I896" t="s">
        <v>1716</v>
      </c>
      <c r="J896">
        <v>675</v>
      </c>
      <c r="K896" t="s">
        <v>12770</v>
      </c>
      <c r="L896" t="s">
        <v>28</v>
      </c>
      <c r="M896" t="s">
        <v>14</v>
      </c>
      <c r="N896">
        <v>79011010</v>
      </c>
      <c r="O896">
        <v>67</v>
      </c>
      <c r="P896" t="s">
        <v>16671</v>
      </c>
      <c r="Q896">
        <v>67</v>
      </c>
      <c r="R896" t="s">
        <v>16672</v>
      </c>
      <c r="S896">
        <v>702007361519181</v>
      </c>
      <c r="T896" t="s">
        <v>2193</v>
      </c>
      <c r="U896" t="s">
        <v>2194</v>
      </c>
      <c r="V896" t="s">
        <v>16643</v>
      </c>
    </row>
    <row r="897" spans="1:22" x14ac:dyDescent="0.25">
      <c r="A897">
        <v>903</v>
      </c>
      <c r="B897" t="s">
        <v>16673</v>
      </c>
      <c r="C897" t="str">
        <f t="shared" si="37"/>
        <v xml:space="preserve">SUELI TEODORO DE SOUZA LEITE </v>
      </c>
      <c r="D897" t="s">
        <v>10</v>
      </c>
      <c r="E897">
        <v>93924771120</v>
      </c>
      <c r="F897" t="s">
        <v>126</v>
      </c>
      <c r="G897" t="s">
        <v>24</v>
      </c>
      <c r="H897" t="s">
        <v>16675</v>
      </c>
      <c r="I897" t="s">
        <v>2195</v>
      </c>
      <c r="J897" t="s">
        <v>2199</v>
      </c>
      <c r="K897" t="s">
        <v>2196</v>
      </c>
      <c r="L897" t="s">
        <v>28</v>
      </c>
      <c r="M897" t="s">
        <v>14</v>
      </c>
      <c r="O897">
        <v>67</v>
      </c>
      <c r="P897" t="s">
        <v>16676</v>
      </c>
      <c r="Q897">
        <v>67</v>
      </c>
      <c r="R897" t="s">
        <v>16677</v>
      </c>
      <c r="T897" t="s">
        <v>2197</v>
      </c>
      <c r="U897" t="s">
        <v>2198</v>
      </c>
      <c r="V897" t="s">
        <v>16643</v>
      </c>
    </row>
    <row r="898" spans="1:22" x14ac:dyDescent="0.25">
      <c r="A898">
        <v>904</v>
      </c>
      <c r="B898" t="s">
        <v>16678</v>
      </c>
      <c r="C898" t="str">
        <f t="shared" si="37"/>
        <v xml:space="preserve">MATHEUS CARRION DOMINGOS </v>
      </c>
      <c r="D898" t="s">
        <v>15</v>
      </c>
      <c r="E898">
        <v>3907895185</v>
      </c>
      <c r="F898" t="s">
        <v>17</v>
      </c>
      <c r="G898" t="s">
        <v>12</v>
      </c>
      <c r="H898" t="s">
        <v>16680</v>
      </c>
      <c r="I898" t="s">
        <v>2200</v>
      </c>
      <c r="J898">
        <v>1307</v>
      </c>
      <c r="K898" t="s">
        <v>362</v>
      </c>
      <c r="L898" t="s">
        <v>28</v>
      </c>
      <c r="M898" t="s">
        <v>14</v>
      </c>
      <c r="N898">
        <v>79116250</v>
      </c>
      <c r="O898">
        <v>67</v>
      </c>
      <c r="P898" t="s">
        <v>16681</v>
      </c>
      <c r="Q898">
        <v>67</v>
      </c>
      <c r="R898" t="s">
        <v>16682</v>
      </c>
      <c r="S898">
        <v>2060278609000000</v>
      </c>
      <c r="V898" t="s">
        <v>16643</v>
      </c>
    </row>
    <row r="899" spans="1:22" x14ac:dyDescent="0.25">
      <c r="A899">
        <v>905</v>
      </c>
      <c r="B899" t="s">
        <v>16683</v>
      </c>
      <c r="C899" t="str">
        <f t="shared" si="37"/>
        <v xml:space="preserve">ENZO GABRIEL MORAES DE OLIVEIRA </v>
      </c>
      <c r="D899" t="s">
        <v>15</v>
      </c>
      <c r="F899" t="s">
        <v>17</v>
      </c>
      <c r="G899" t="s">
        <v>12</v>
      </c>
      <c r="H899" t="s">
        <v>16684</v>
      </c>
      <c r="I899" t="s">
        <v>151</v>
      </c>
      <c r="J899">
        <v>91</v>
      </c>
      <c r="K899" t="s">
        <v>34</v>
      </c>
      <c r="L899" t="s">
        <v>28</v>
      </c>
      <c r="M899" t="s">
        <v>14</v>
      </c>
      <c r="N899">
        <v>79117362</v>
      </c>
      <c r="O899">
        <v>67</v>
      </c>
      <c r="P899" t="s">
        <v>16685</v>
      </c>
      <c r="Q899">
        <v>67</v>
      </c>
      <c r="R899" t="s">
        <v>16686</v>
      </c>
      <c r="S899" t="s">
        <v>2201</v>
      </c>
      <c r="V899" t="s">
        <v>16643</v>
      </c>
    </row>
    <row r="900" spans="1:22" x14ac:dyDescent="0.25">
      <c r="A900">
        <v>906</v>
      </c>
      <c r="B900" t="s">
        <v>16687</v>
      </c>
      <c r="C900" t="str">
        <f t="shared" si="37"/>
        <v xml:space="preserve">DALVA SANCHES DE OLIVEIRA FILHA </v>
      </c>
      <c r="D900" t="s">
        <v>10</v>
      </c>
      <c r="F900" t="s">
        <v>17</v>
      </c>
      <c r="G900" t="s">
        <v>12</v>
      </c>
      <c r="H900" t="s">
        <v>16688</v>
      </c>
      <c r="I900" t="s">
        <v>2202</v>
      </c>
      <c r="J900">
        <v>145</v>
      </c>
      <c r="K900" t="s">
        <v>70</v>
      </c>
      <c r="L900" t="s">
        <v>28</v>
      </c>
      <c r="M900" t="s">
        <v>14</v>
      </c>
      <c r="N900">
        <v>79118010</v>
      </c>
      <c r="O900">
        <v>67</v>
      </c>
      <c r="P900" t="s">
        <v>16689</v>
      </c>
      <c r="Q900">
        <v>67</v>
      </c>
      <c r="R900" t="s">
        <v>16690</v>
      </c>
      <c r="S900" t="s">
        <v>2203</v>
      </c>
      <c r="V900" t="s">
        <v>16643</v>
      </c>
    </row>
    <row r="901" spans="1:22" x14ac:dyDescent="0.25">
      <c r="A901">
        <v>907</v>
      </c>
      <c r="B901" t="s">
        <v>16691</v>
      </c>
      <c r="C901" t="str">
        <f t="shared" si="37"/>
        <v xml:space="preserve">CICERO MIGUEL TERTO </v>
      </c>
      <c r="D901" t="s">
        <v>15</v>
      </c>
      <c r="F901" t="s">
        <v>17</v>
      </c>
      <c r="G901" t="s">
        <v>12</v>
      </c>
      <c r="H901" t="s">
        <v>16692</v>
      </c>
      <c r="I901" t="s">
        <v>2204</v>
      </c>
      <c r="J901">
        <v>452</v>
      </c>
      <c r="K901" t="s">
        <v>2205</v>
      </c>
      <c r="O901">
        <v>67</v>
      </c>
      <c r="P901" t="s">
        <v>16693</v>
      </c>
      <c r="Q901">
        <v>67</v>
      </c>
      <c r="R901" t="s">
        <v>15827</v>
      </c>
      <c r="S901">
        <v>2000984070700010</v>
      </c>
      <c r="V901" t="s">
        <v>16643</v>
      </c>
    </row>
    <row r="902" spans="1:22" x14ac:dyDescent="0.25">
      <c r="A902">
        <v>908</v>
      </c>
      <c r="B902" t="s">
        <v>16694</v>
      </c>
      <c r="C902" t="str">
        <f t="shared" si="37"/>
        <v xml:space="preserve">MARIA DA CONCEIÇÃO RODRIGUES </v>
      </c>
      <c r="D902" t="s">
        <v>10</v>
      </c>
      <c r="E902">
        <v>4786958107</v>
      </c>
      <c r="F902" t="s">
        <v>17</v>
      </c>
      <c r="G902" t="s">
        <v>24</v>
      </c>
      <c r="H902" t="s">
        <v>16696</v>
      </c>
      <c r="I902" t="s">
        <v>16697</v>
      </c>
      <c r="J902">
        <v>642</v>
      </c>
      <c r="K902" t="s">
        <v>13042</v>
      </c>
      <c r="L902" t="s">
        <v>28</v>
      </c>
      <c r="M902" t="s">
        <v>14</v>
      </c>
      <c r="N902">
        <v>79011290</v>
      </c>
      <c r="O902">
        <v>67</v>
      </c>
      <c r="P902" t="s">
        <v>16698</v>
      </c>
      <c r="Q902">
        <v>67</v>
      </c>
      <c r="R902" t="s">
        <v>16699</v>
      </c>
      <c r="S902">
        <v>702703183437060</v>
      </c>
      <c r="T902" t="s">
        <v>2206</v>
      </c>
      <c r="U902" t="s">
        <v>2207</v>
      </c>
      <c r="V902" t="s">
        <v>16643</v>
      </c>
    </row>
    <row r="903" spans="1:22" x14ac:dyDescent="0.25">
      <c r="A903">
        <v>909</v>
      </c>
      <c r="B903" t="s">
        <v>16700</v>
      </c>
      <c r="C903" t="str">
        <f t="shared" si="37"/>
        <v xml:space="preserve">ISABELA MORENO DE SOUZA </v>
      </c>
      <c r="D903" t="s">
        <v>10</v>
      </c>
      <c r="F903" t="s">
        <v>17</v>
      </c>
      <c r="G903" t="s">
        <v>12</v>
      </c>
      <c r="H903" t="s">
        <v>16701</v>
      </c>
      <c r="I903" t="s">
        <v>2208</v>
      </c>
      <c r="J903">
        <v>46</v>
      </c>
      <c r="K903" t="s">
        <v>2209</v>
      </c>
      <c r="L903" t="s">
        <v>28</v>
      </c>
      <c r="M903" t="s">
        <v>14</v>
      </c>
      <c r="N903">
        <v>79063190</v>
      </c>
      <c r="O903">
        <v>67</v>
      </c>
      <c r="P903" t="s">
        <v>16702</v>
      </c>
      <c r="Q903">
        <v>67</v>
      </c>
      <c r="R903" t="s">
        <v>16703</v>
      </c>
      <c r="S903" t="s">
        <v>2210</v>
      </c>
      <c r="V903" t="s">
        <v>16643</v>
      </c>
    </row>
    <row r="904" spans="1:22" x14ac:dyDescent="0.25">
      <c r="A904">
        <v>910</v>
      </c>
      <c r="B904" t="s">
        <v>16704</v>
      </c>
      <c r="C904" t="str">
        <f t="shared" si="37"/>
        <v xml:space="preserve">RAISSA PEREIRA ALBUQUERQUE BARBOSA </v>
      </c>
      <c r="D904" t="s">
        <v>10</v>
      </c>
      <c r="E904">
        <v>9727763111</v>
      </c>
      <c r="F904" t="s">
        <v>17</v>
      </c>
      <c r="G904" t="s">
        <v>12</v>
      </c>
      <c r="H904" t="s">
        <v>16706</v>
      </c>
      <c r="I904" t="s">
        <v>2211</v>
      </c>
      <c r="J904">
        <v>439</v>
      </c>
      <c r="K904" t="s">
        <v>2107</v>
      </c>
      <c r="L904" t="s">
        <v>64</v>
      </c>
      <c r="M904" t="s">
        <v>14</v>
      </c>
      <c r="N904">
        <v>79105572</v>
      </c>
      <c r="O904">
        <v>67</v>
      </c>
      <c r="P904" t="s">
        <v>16707</v>
      </c>
      <c r="Q904">
        <v>67</v>
      </c>
      <c r="V904" t="s">
        <v>16643</v>
      </c>
    </row>
    <row r="905" spans="1:22" x14ac:dyDescent="0.25">
      <c r="A905">
        <v>911</v>
      </c>
      <c r="B905" t="s">
        <v>16708</v>
      </c>
      <c r="C905" t="str">
        <f t="shared" si="37"/>
        <v xml:space="preserve">DANIELY ARAUJO MOREL </v>
      </c>
      <c r="D905" t="s">
        <v>10</v>
      </c>
      <c r="E905">
        <v>4815046131</v>
      </c>
      <c r="F905" t="s">
        <v>17</v>
      </c>
      <c r="G905" t="s">
        <v>24</v>
      </c>
      <c r="H905" t="s">
        <v>16710</v>
      </c>
      <c r="I905" t="s">
        <v>16711</v>
      </c>
      <c r="J905">
        <v>191</v>
      </c>
      <c r="K905" t="s">
        <v>128</v>
      </c>
      <c r="L905" t="s">
        <v>28</v>
      </c>
      <c r="M905" t="s">
        <v>14</v>
      </c>
      <c r="N905">
        <v>79118736</v>
      </c>
      <c r="O905">
        <v>67</v>
      </c>
      <c r="P905" t="s">
        <v>16712</v>
      </c>
      <c r="Q905">
        <v>67</v>
      </c>
      <c r="S905">
        <v>704706726749733</v>
      </c>
      <c r="T905" t="s">
        <v>16713</v>
      </c>
      <c r="U905" t="s">
        <v>16714</v>
      </c>
      <c r="V905" t="s">
        <v>16643</v>
      </c>
    </row>
    <row r="906" spans="1:22" x14ac:dyDescent="0.25">
      <c r="A906">
        <v>912</v>
      </c>
      <c r="B906" t="s">
        <v>16715</v>
      </c>
      <c r="C906" t="str">
        <f t="shared" ref="C906:C937" si="38">LEFT(B906,SEARCH("(",B906)-1)</f>
        <v xml:space="preserve">CRISTIANE GLORIA FERREIRA MARTINS NASCIMENTO </v>
      </c>
      <c r="D906" t="s">
        <v>10</v>
      </c>
      <c r="E906">
        <v>82999066104</v>
      </c>
      <c r="F906" t="s">
        <v>17</v>
      </c>
      <c r="G906" t="s">
        <v>24</v>
      </c>
      <c r="H906" t="s">
        <v>16717</v>
      </c>
      <c r="I906" t="s">
        <v>2212</v>
      </c>
      <c r="J906">
        <v>138</v>
      </c>
      <c r="K906" t="s">
        <v>12860</v>
      </c>
      <c r="L906" t="s">
        <v>28</v>
      </c>
      <c r="M906" t="s">
        <v>14</v>
      </c>
      <c r="N906">
        <v>79013250</v>
      </c>
      <c r="O906">
        <v>67</v>
      </c>
      <c r="P906" t="s">
        <v>16718</v>
      </c>
      <c r="Q906">
        <v>67</v>
      </c>
      <c r="S906">
        <v>1263368838300030</v>
      </c>
      <c r="V906" t="s">
        <v>16643</v>
      </c>
    </row>
    <row r="907" spans="1:22" x14ac:dyDescent="0.25">
      <c r="A907">
        <v>913</v>
      </c>
      <c r="B907" t="s">
        <v>16719</v>
      </c>
      <c r="C907" t="str">
        <f t="shared" si="38"/>
        <v xml:space="preserve">VERA LUCIA GOMES DA SILVA </v>
      </c>
      <c r="D907" t="s">
        <v>10</v>
      </c>
      <c r="E907">
        <v>63959003153</v>
      </c>
      <c r="F907" t="s">
        <v>17</v>
      </c>
      <c r="G907" t="s">
        <v>24</v>
      </c>
      <c r="H907" t="s">
        <v>16721</v>
      </c>
      <c r="I907" t="s">
        <v>349</v>
      </c>
      <c r="J907">
        <v>193</v>
      </c>
      <c r="K907" t="s">
        <v>350</v>
      </c>
      <c r="L907" t="s">
        <v>28</v>
      </c>
      <c r="M907" t="s">
        <v>14</v>
      </c>
      <c r="N907">
        <v>79013410</v>
      </c>
      <c r="O907">
        <v>67</v>
      </c>
      <c r="P907" t="s">
        <v>16722</v>
      </c>
      <c r="Q907">
        <v>67</v>
      </c>
      <c r="R907" t="s">
        <v>16723</v>
      </c>
      <c r="S907" t="s">
        <v>2213</v>
      </c>
      <c r="T907" t="s">
        <v>2214</v>
      </c>
      <c r="U907" t="s">
        <v>16724</v>
      </c>
      <c r="V907" t="s">
        <v>16725</v>
      </c>
    </row>
    <row r="908" spans="1:22" x14ac:dyDescent="0.25">
      <c r="A908">
        <v>914</v>
      </c>
      <c r="B908" t="s">
        <v>16726</v>
      </c>
      <c r="C908" t="str">
        <f t="shared" si="38"/>
        <v xml:space="preserve">MIGUEL VIEIRA MACHADO </v>
      </c>
      <c r="D908" t="s">
        <v>10</v>
      </c>
      <c r="E908">
        <v>8892562177</v>
      </c>
      <c r="F908" t="s">
        <v>32</v>
      </c>
      <c r="G908" t="s">
        <v>12</v>
      </c>
      <c r="H908" t="s">
        <v>16728</v>
      </c>
      <c r="I908" t="s">
        <v>2215</v>
      </c>
      <c r="J908">
        <v>586</v>
      </c>
      <c r="K908" t="s">
        <v>2216</v>
      </c>
      <c r="N908">
        <v>79017532</v>
      </c>
      <c r="O908">
        <v>67</v>
      </c>
      <c r="P908" t="s">
        <v>16729</v>
      </c>
      <c r="Q908">
        <v>67</v>
      </c>
      <c r="R908" t="s">
        <v>16730</v>
      </c>
      <c r="S908" t="s">
        <v>2217</v>
      </c>
      <c r="V908" t="s">
        <v>16725</v>
      </c>
    </row>
    <row r="909" spans="1:22" x14ac:dyDescent="0.25">
      <c r="A909">
        <v>915</v>
      </c>
      <c r="B909" t="s">
        <v>16731</v>
      </c>
      <c r="C909" t="str">
        <f t="shared" si="38"/>
        <v xml:space="preserve">LETHYCIA FRANCA DE MELO </v>
      </c>
      <c r="D909" t="s">
        <v>10</v>
      </c>
      <c r="F909" t="s">
        <v>17</v>
      </c>
      <c r="G909" t="s">
        <v>12</v>
      </c>
      <c r="H909" t="s">
        <v>16732</v>
      </c>
      <c r="I909" t="s">
        <v>16733</v>
      </c>
      <c r="J909">
        <v>412</v>
      </c>
      <c r="K909" t="s">
        <v>2163</v>
      </c>
      <c r="O909">
        <v>67</v>
      </c>
      <c r="P909" t="s">
        <v>16527</v>
      </c>
      <c r="Q909">
        <v>67</v>
      </c>
      <c r="R909" t="s">
        <v>16734</v>
      </c>
      <c r="S909" t="s">
        <v>2218</v>
      </c>
      <c r="V909" t="s">
        <v>16725</v>
      </c>
    </row>
    <row r="910" spans="1:22" x14ac:dyDescent="0.25">
      <c r="A910">
        <v>916</v>
      </c>
      <c r="B910" t="s">
        <v>16735</v>
      </c>
      <c r="C910" t="str">
        <f t="shared" si="38"/>
        <v xml:space="preserve">LETICIA ZAMPERINI GERALDO </v>
      </c>
      <c r="D910" t="s">
        <v>10</v>
      </c>
      <c r="E910">
        <v>3776534117</v>
      </c>
      <c r="F910" t="s">
        <v>17</v>
      </c>
      <c r="G910" t="s">
        <v>12</v>
      </c>
      <c r="H910" t="s">
        <v>16737</v>
      </c>
      <c r="I910" t="s">
        <v>2219</v>
      </c>
      <c r="J910">
        <v>327</v>
      </c>
      <c r="K910" t="s">
        <v>949</v>
      </c>
      <c r="L910" t="s">
        <v>28</v>
      </c>
      <c r="M910" t="s">
        <v>14</v>
      </c>
      <c r="N910">
        <v>79032150</v>
      </c>
      <c r="O910">
        <v>67</v>
      </c>
      <c r="P910" t="s">
        <v>16738</v>
      </c>
      <c r="Q910">
        <v>67</v>
      </c>
      <c r="R910" t="s">
        <v>16739</v>
      </c>
      <c r="S910" t="s">
        <v>2220</v>
      </c>
      <c r="T910" t="s">
        <v>2221</v>
      </c>
      <c r="U910" t="s">
        <v>2222</v>
      </c>
      <c r="V910" t="s">
        <v>16725</v>
      </c>
    </row>
    <row r="911" spans="1:22" x14ac:dyDescent="0.25">
      <c r="A911">
        <v>917</v>
      </c>
      <c r="B911" t="s">
        <v>16740</v>
      </c>
      <c r="C911" t="str">
        <f t="shared" si="38"/>
        <v xml:space="preserve">EMANUELLE CHAGAS DRONOV DA CRUZ </v>
      </c>
      <c r="D911" t="s">
        <v>10</v>
      </c>
      <c r="E911">
        <v>3696643106</v>
      </c>
      <c r="F911" t="s">
        <v>17</v>
      </c>
      <c r="G911" t="s">
        <v>12</v>
      </c>
      <c r="H911" t="s">
        <v>16742</v>
      </c>
      <c r="I911" t="s">
        <v>2223</v>
      </c>
      <c r="J911">
        <v>264</v>
      </c>
      <c r="K911" t="s">
        <v>574</v>
      </c>
      <c r="L911" t="s">
        <v>28</v>
      </c>
      <c r="M911" t="s">
        <v>14</v>
      </c>
      <c r="N911">
        <v>79051240</v>
      </c>
      <c r="O911">
        <v>67</v>
      </c>
      <c r="P911" t="s">
        <v>16743</v>
      </c>
      <c r="Q911">
        <v>67</v>
      </c>
      <c r="S911" t="s">
        <v>2224</v>
      </c>
      <c r="V911" t="s">
        <v>16725</v>
      </c>
    </row>
    <row r="912" spans="1:22" x14ac:dyDescent="0.25">
      <c r="A912">
        <v>918</v>
      </c>
      <c r="B912" t="s">
        <v>16744</v>
      </c>
      <c r="C912" t="str">
        <f t="shared" si="38"/>
        <v xml:space="preserve">GIOVANNA LINO GOMES </v>
      </c>
      <c r="D912" t="s">
        <v>10</v>
      </c>
      <c r="E912">
        <v>7763147180</v>
      </c>
      <c r="F912" t="s">
        <v>17</v>
      </c>
      <c r="G912" t="s">
        <v>12</v>
      </c>
      <c r="H912" t="s">
        <v>16746</v>
      </c>
      <c r="I912" t="s">
        <v>37</v>
      </c>
      <c r="J912">
        <v>1705</v>
      </c>
      <c r="K912" t="s">
        <v>362</v>
      </c>
      <c r="L912" t="s">
        <v>28</v>
      </c>
      <c r="M912" t="s">
        <v>14</v>
      </c>
      <c r="N912">
        <v>79116270</v>
      </c>
      <c r="O912">
        <v>67</v>
      </c>
      <c r="P912" t="s">
        <v>16747</v>
      </c>
      <c r="Q912">
        <v>67</v>
      </c>
      <c r="R912" t="s">
        <v>16748</v>
      </c>
      <c r="S912">
        <v>898000983422879</v>
      </c>
      <c r="T912" t="s">
        <v>16749</v>
      </c>
      <c r="U912" t="s">
        <v>2225</v>
      </c>
      <c r="V912" t="s">
        <v>16725</v>
      </c>
    </row>
    <row r="913" spans="1:22" x14ac:dyDescent="0.25">
      <c r="A913">
        <v>919</v>
      </c>
      <c r="B913" t="s">
        <v>16750</v>
      </c>
      <c r="C913" t="str">
        <f t="shared" si="38"/>
        <v xml:space="preserve">LANNA BEATRIZ DOS SANTOS MALAQUIAS </v>
      </c>
      <c r="D913" t="s">
        <v>10</v>
      </c>
      <c r="E913">
        <v>10012422118</v>
      </c>
      <c r="F913" t="s">
        <v>126</v>
      </c>
      <c r="G913" t="s">
        <v>12</v>
      </c>
      <c r="H913" t="s">
        <v>16752</v>
      </c>
      <c r="I913" t="s">
        <v>108</v>
      </c>
      <c r="J913">
        <v>127</v>
      </c>
      <c r="K913" t="s">
        <v>1430</v>
      </c>
      <c r="N913">
        <v>79116654</v>
      </c>
      <c r="O913">
        <v>67</v>
      </c>
      <c r="P913" t="s">
        <v>16753</v>
      </c>
      <c r="Q913">
        <v>67</v>
      </c>
      <c r="S913" t="s">
        <v>2226</v>
      </c>
      <c r="V913" t="s">
        <v>16725</v>
      </c>
    </row>
    <row r="914" spans="1:22" x14ac:dyDescent="0.25">
      <c r="A914">
        <v>920</v>
      </c>
      <c r="B914" t="s">
        <v>16754</v>
      </c>
      <c r="C914" t="str">
        <f t="shared" si="38"/>
        <v xml:space="preserve">MARIA BETANIA ALVES DOS SANTOS </v>
      </c>
      <c r="D914" t="s">
        <v>10</v>
      </c>
      <c r="E914">
        <v>3310496198</v>
      </c>
      <c r="F914" t="s">
        <v>126</v>
      </c>
      <c r="G914" t="s">
        <v>12</v>
      </c>
      <c r="H914" t="s">
        <v>16756</v>
      </c>
      <c r="I914" t="s">
        <v>108</v>
      </c>
      <c r="J914">
        <v>127</v>
      </c>
      <c r="K914" t="s">
        <v>2227</v>
      </c>
      <c r="L914" t="s">
        <v>64</v>
      </c>
      <c r="M914" t="s">
        <v>14</v>
      </c>
      <c r="N914">
        <v>79116654</v>
      </c>
      <c r="O914">
        <v>67</v>
      </c>
      <c r="P914" t="s">
        <v>16753</v>
      </c>
      <c r="Q914">
        <v>67</v>
      </c>
      <c r="R914">
        <v>92011921</v>
      </c>
      <c r="S914" t="s">
        <v>2228</v>
      </c>
      <c r="V914" t="s">
        <v>16725</v>
      </c>
    </row>
    <row r="915" spans="1:22" x14ac:dyDescent="0.25">
      <c r="A915">
        <v>921</v>
      </c>
      <c r="B915" t="s">
        <v>16757</v>
      </c>
      <c r="C915" t="str">
        <f t="shared" si="38"/>
        <v xml:space="preserve">JULIANA VEIGA </v>
      </c>
      <c r="D915" t="s">
        <v>10</v>
      </c>
      <c r="E915">
        <v>30906202191</v>
      </c>
      <c r="F915" t="s">
        <v>17</v>
      </c>
      <c r="G915" t="s">
        <v>328</v>
      </c>
      <c r="H915" t="s">
        <v>16759</v>
      </c>
      <c r="I915" t="s">
        <v>349</v>
      </c>
      <c r="J915">
        <v>600</v>
      </c>
      <c r="K915" t="s">
        <v>350</v>
      </c>
      <c r="L915" t="s">
        <v>28</v>
      </c>
      <c r="M915" t="s">
        <v>14</v>
      </c>
      <c r="N915">
        <v>79013410</v>
      </c>
      <c r="O915">
        <v>67</v>
      </c>
      <c r="P915" t="s">
        <v>16760</v>
      </c>
      <c r="Q915">
        <v>67</v>
      </c>
      <c r="R915">
        <v>992995665</v>
      </c>
      <c r="S915">
        <v>703304253870410</v>
      </c>
      <c r="T915" t="s">
        <v>2229</v>
      </c>
      <c r="U915" t="s">
        <v>2230</v>
      </c>
      <c r="V915" t="s">
        <v>16725</v>
      </c>
    </row>
    <row r="916" spans="1:22" x14ac:dyDescent="0.25">
      <c r="A916">
        <v>922</v>
      </c>
      <c r="B916" t="s">
        <v>16761</v>
      </c>
      <c r="C916" t="str">
        <f t="shared" si="38"/>
        <v xml:space="preserve">CREUZA ARNALDO DE SOUZA </v>
      </c>
      <c r="D916" t="s">
        <v>10</v>
      </c>
      <c r="E916">
        <v>7850597842</v>
      </c>
      <c r="F916" t="s">
        <v>17</v>
      </c>
      <c r="G916" t="s">
        <v>328</v>
      </c>
      <c r="H916" t="s">
        <v>16763</v>
      </c>
      <c r="I916" t="s">
        <v>13639</v>
      </c>
      <c r="J916">
        <v>370</v>
      </c>
      <c r="K916" t="s">
        <v>362</v>
      </c>
      <c r="L916" t="s">
        <v>28</v>
      </c>
      <c r="M916" t="s">
        <v>14</v>
      </c>
      <c r="N916">
        <v>79116560</v>
      </c>
      <c r="O916">
        <v>67</v>
      </c>
      <c r="P916" t="s">
        <v>16764</v>
      </c>
      <c r="Q916">
        <v>67</v>
      </c>
      <c r="R916" t="s">
        <v>16765</v>
      </c>
      <c r="S916">
        <v>2060297241200090</v>
      </c>
      <c r="T916" t="s">
        <v>2231</v>
      </c>
      <c r="U916" t="s">
        <v>2232</v>
      </c>
      <c r="V916" t="s">
        <v>16766</v>
      </c>
    </row>
    <row r="917" spans="1:22" x14ac:dyDescent="0.25">
      <c r="A917">
        <v>923</v>
      </c>
      <c r="B917" t="s">
        <v>16767</v>
      </c>
      <c r="C917" t="str">
        <f t="shared" si="38"/>
        <v xml:space="preserve">VICTOR EMANUEL DOS SANTOS BAZZANODE ABREU </v>
      </c>
      <c r="D917" t="s">
        <v>15</v>
      </c>
      <c r="E917">
        <v>9657571103</v>
      </c>
      <c r="F917" t="s">
        <v>17</v>
      </c>
      <c r="G917" t="s">
        <v>12</v>
      </c>
      <c r="H917" t="s">
        <v>16769</v>
      </c>
      <c r="I917" t="s">
        <v>2233</v>
      </c>
      <c r="J917">
        <v>60</v>
      </c>
      <c r="K917" t="s">
        <v>362</v>
      </c>
      <c r="L917" t="s">
        <v>28</v>
      </c>
      <c r="M917" t="s">
        <v>14</v>
      </c>
      <c r="N917">
        <v>79116200</v>
      </c>
      <c r="O917">
        <v>67</v>
      </c>
      <c r="P917" t="s">
        <v>16770</v>
      </c>
      <c r="Q917">
        <v>67</v>
      </c>
      <c r="R917" t="s">
        <v>16771</v>
      </c>
      <c r="S917">
        <v>898004105605412</v>
      </c>
      <c r="T917" t="s">
        <v>16772</v>
      </c>
      <c r="U917" t="s">
        <v>2234</v>
      </c>
      <c r="V917" t="s">
        <v>16725</v>
      </c>
    </row>
    <row r="918" spans="1:22" x14ac:dyDescent="0.25">
      <c r="A918">
        <v>924</v>
      </c>
      <c r="B918" t="s">
        <v>16773</v>
      </c>
      <c r="C918" t="str">
        <f t="shared" si="38"/>
        <v xml:space="preserve">ESTEVÃO COSTA DE CARVALHO </v>
      </c>
      <c r="D918" t="s">
        <v>15</v>
      </c>
      <c r="E918">
        <v>70874271134</v>
      </c>
      <c r="F918" t="s">
        <v>17</v>
      </c>
      <c r="G918" t="s">
        <v>24</v>
      </c>
      <c r="H918" t="s">
        <v>16775</v>
      </c>
      <c r="I918" t="s">
        <v>2235</v>
      </c>
      <c r="J918" t="s">
        <v>2237</v>
      </c>
      <c r="K918" t="s">
        <v>897</v>
      </c>
      <c r="L918" t="s">
        <v>28</v>
      </c>
      <c r="M918" t="s">
        <v>14</v>
      </c>
      <c r="O918">
        <v>67</v>
      </c>
      <c r="P918" t="s">
        <v>16776</v>
      </c>
      <c r="Q918">
        <v>67</v>
      </c>
      <c r="R918" t="s">
        <v>16777</v>
      </c>
      <c r="S918">
        <v>129347463150005</v>
      </c>
      <c r="T918" t="s">
        <v>16778</v>
      </c>
      <c r="U918" t="s">
        <v>2236</v>
      </c>
      <c r="V918" t="s">
        <v>16725</v>
      </c>
    </row>
    <row r="919" spans="1:22" x14ac:dyDescent="0.25">
      <c r="A919">
        <v>925</v>
      </c>
      <c r="B919" t="s">
        <v>16779</v>
      </c>
      <c r="C919" t="str">
        <f t="shared" si="38"/>
        <v xml:space="preserve">NATALIA MARQUES VIANA LIMA </v>
      </c>
      <c r="D919" t="s">
        <v>10</v>
      </c>
      <c r="E919">
        <v>3282411138</v>
      </c>
      <c r="F919" t="s">
        <v>17</v>
      </c>
      <c r="G919" t="s">
        <v>12</v>
      </c>
      <c r="H919" t="s">
        <v>16781</v>
      </c>
      <c r="I919" t="s">
        <v>2238</v>
      </c>
      <c r="J919">
        <v>1425</v>
      </c>
      <c r="K919" t="s">
        <v>238</v>
      </c>
      <c r="L919" t="s">
        <v>28</v>
      </c>
      <c r="M919" t="s">
        <v>14</v>
      </c>
      <c r="N919">
        <v>79112410</v>
      </c>
      <c r="O919">
        <v>67</v>
      </c>
      <c r="P919" t="s">
        <v>16782</v>
      </c>
      <c r="Q919">
        <v>67</v>
      </c>
      <c r="R919" t="s">
        <v>16783</v>
      </c>
      <c r="S919" t="s">
        <v>2239</v>
      </c>
      <c r="V919" t="s">
        <v>16725</v>
      </c>
    </row>
    <row r="920" spans="1:22" x14ac:dyDescent="0.25">
      <c r="A920">
        <v>926</v>
      </c>
      <c r="B920" t="s">
        <v>16784</v>
      </c>
      <c r="C920" t="str">
        <f t="shared" si="38"/>
        <v xml:space="preserve">ANA CLARA OLIVEIRA DO NASCIMENTO </v>
      </c>
      <c r="D920" t="s">
        <v>10</v>
      </c>
      <c r="E920">
        <v>6477350165</v>
      </c>
      <c r="F920" t="s">
        <v>17</v>
      </c>
      <c r="G920" t="s">
        <v>12</v>
      </c>
      <c r="H920" t="s">
        <v>16786</v>
      </c>
      <c r="I920" t="s">
        <v>2240</v>
      </c>
      <c r="J920">
        <v>417</v>
      </c>
      <c r="K920" t="s">
        <v>12860</v>
      </c>
      <c r="L920" t="s">
        <v>28</v>
      </c>
      <c r="M920" t="s">
        <v>14</v>
      </c>
      <c r="N920">
        <v>79013130</v>
      </c>
      <c r="O920">
        <v>67</v>
      </c>
      <c r="P920" t="s">
        <v>16787</v>
      </c>
      <c r="Q920">
        <v>67</v>
      </c>
      <c r="S920" t="s">
        <v>2241</v>
      </c>
      <c r="T920" t="s">
        <v>16788</v>
      </c>
      <c r="V920" t="s">
        <v>16789</v>
      </c>
    </row>
    <row r="921" spans="1:22" x14ac:dyDescent="0.25">
      <c r="A921">
        <v>927</v>
      </c>
      <c r="B921" t="s">
        <v>16790</v>
      </c>
      <c r="C921" t="str">
        <f t="shared" si="38"/>
        <v xml:space="preserve">LUZIA NEVES </v>
      </c>
      <c r="D921" t="s">
        <v>10</v>
      </c>
      <c r="E921">
        <v>51960567187</v>
      </c>
      <c r="F921" t="s">
        <v>17</v>
      </c>
      <c r="G921" t="s">
        <v>12</v>
      </c>
      <c r="H921" t="s">
        <v>16792</v>
      </c>
      <c r="I921" t="s">
        <v>2242</v>
      </c>
      <c r="J921">
        <v>608</v>
      </c>
      <c r="K921" t="s">
        <v>2243</v>
      </c>
      <c r="L921" t="s">
        <v>28</v>
      </c>
      <c r="M921" t="s">
        <v>14</v>
      </c>
      <c r="O921">
        <v>67</v>
      </c>
      <c r="P921" t="s">
        <v>16793</v>
      </c>
      <c r="Q921">
        <v>67</v>
      </c>
      <c r="R921" t="s">
        <v>16794</v>
      </c>
      <c r="S921">
        <v>700108964698316</v>
      </c>
      <c r="T921" t="s">
        <v>2244</v>
      </c>
      <c r="U921" t="s">
        <v>16795</v>
      </c>
      <c r="V921" t="s">
        <v>16789</v>
      </c>
    </row>
    <row r="922" spans="1:22" x14ac:dyDescent="0.25">
      <c r="A922">
        <v>928</v>
      </c>
      <c r="B922" t="s">
        <v>16796</v>
      </c>
      <c r="C922" t="str">
        <f t="shared" si="38"/>
        <v xml:space="preserve">ELZENEI ALCE ROMERO </v>
      </c>
      <c r="D922" t="s">
        <v>10</v>
      </c>
      <c r="E922">
        <v>91126312134</v>
      </c>
      <c r="F922" t="s">
        <v>17</v>
      </c>
      <c r="G922" t="s">
        <v>12</v>
      </c>
      <c r="H922" t="s">
        <v>14800</v>
      </c>
      <c r="I922" t="s">
        <v>2245</v>
      </c>
      <c r="J922">
        <v>76</v>
      </c>
      <c r="K922" t="s">
        <v>2246</v>
      </c>
      <c r="L922" t="s">
        <v>28</v>
      </c>
      <c r="M922" t="s">
        <v>14</v>
      </c>
      <c r="N922">
        <v>79116476</v>
      </c>
      <c r="O922">
        <v>67</v>
      </c>
      <c r="P922" t="s">
        <v>16798</v>
      </c>
      <c r="Q922">
        <v>67</v>
      </c>
      <c r="R922" t="s">
        <v>16799</v>
      </c>
      <c r="S922" t="s">
        <v>2247</v>
      </c>
      <c r="V922" t="s">
        <v>16789</v>
      </c>
    </row>
    <row r="923" spans="1:22" x14ac:dyDescent="0.25">
      <c r="A923">
        <v>929</v>
      </c>
      <c r="B923" t="s">
        <v>16800</v>
      </c>
      <c r="C923" t="str">
        <f t="shared" si="38"/>
        <v xml:space="preserve">HERMOGENIA JARA MENDONÇA </v>
      </c>
      <c r="D923" t="s">
        <v>10</v>
      </c>
      <c r="E923">
        <v>10722289120</v>
      </c>
      <c r="F923" t="s">
        <v>17</v>
      </c>
      <c r="G923" t="s">
        <v>328</v>
      </c>
      <c r="H923" t="s">
        <v>16802</v>
      </c>
      <c r="I923" t="s">
        <v>16803</v>
      </c>
      <c r="J923">
        <v>473</v>
      </c>
      <c r="K923" t="s">
        <v>2248</v>
      </c>
      <c r="L923" t="s">
        <v>28</v>
      </c>
      <c r="M923" t="s">
        <v>14</v>
      </c>
      <c r="N923">
        <v>79106676</v>
      </c>
      <c r="O923">
        <v>67</v>
      </c>
      <c r="P923" t="s">
        <v>16804</v>
      </c>
      <c r="Q923">
        <v>67</v>
      </c>
      <c r="R923" t="s">
        <v>16805</v>
      </c>
      <c r="V923" t="s">
        <v>16789</v>
      </c>
    </row>
    <row r="924" spans="1:22" x14ac:dyDescent="0.25">
      <c r="A924">
        <v>930</v>
      </c>
      <c r="B924" t="s">
        <v>16806</v>
      </c>
      <c r="C924" t="str">
        <f t="shared" si="38"/>
        <v xml:space="preserve">DIONY WELEY BRANO </v>
      </c>
      <c r="D924" t="s">
        <v>15</v>
      </c>
      <c r="E924">
        <v>2546667106</v>
      </c>
      <c r="F924" t="s">
        <v>17</v>
      </c>
      <c r="G924" t="s">
        <v>12</v>
      </c>
      <c r="H924" t="s">
        <v>16808</v>
      </c>
      <c r="I924" t="s">
        <v>2249</v>
      </c>
      <c r="J924">
        <v>546</v>
      </c>
      <c r="K924" t="s">
        <v>231</v>
      </c>
      <c r="L924" t="s">
        <v>28</v>
      </c>
      <c r="M924" t="s">
        <v>14</v>
      </c>
      <c r="N924">
        <v>79112220</v>
      </c>
      <c r="O924">
        <v>67</v>
      </c>
      <c r="P924">
        <v>996854900</v>
      </c>
      <c r="Q924">
        <v>67</v>
      </c>
      <c r="R924">
        <v>999330049</v>
      </c>
      <c r="S924">
        <v>700505962048555</v>
      </c>
      <c r="T924" t="s">
        <v>2250</v>
      </c>
      <c r="V924" t="s">
        <v>16789</v>
      </c>
    </row>
    <row r="925" spans="1:22" x14ac:dyDescent="0.25">
      <c r="A925">
        <v>931</v>
      </c>
      <c r="B925" t="s">
        <v>16809</v>
      </c>
      <c r="C925" t="str">
        <f t="shared" si="38"/>
        <v xml:space="preserve">LINDINALVA MOURA RODRIGUES </v>
      </c>
      <c r="D925" t="s">
        <v>10</v>
      </c>
      <c r="E925">
        <v>69407355187</v>
      </c>
      <c r="F925" t="s">
        <v>17</v>
      </c>
      <c r="G925" t="s">
        <v>72</v>
      </c>
      <c r="H925" t="s">
        <v>13820</v>
      </c>
      <c r="I925" t="s">
        <v>674</v>
      </c>
      <c r="J925">
        <v>54</v>
      </c>
      <c r="K925" t="s">
        <v>13829</v>
      </c>
      <c r="L925" t="s">
        <v>28</v>
      </c>
      <c r="M925" t="s">
        <v>14</v>
      </c>
      <c r="N925">
        <v>79034710</v>
      </c>
      <c r="O925">
        <v>67</v>
      </c>
      <c r="P925">
        <v>92485534</v>
      </c>
      <c r="Q925">
        <v>67</v>
      </c>
      <c r="R925">
        <v>984736482</v>
      </c>
      <c r="S925">
        <v>706205008810369</v>
      </c>
      <c r="T925" t="s">
        <v>2251</v>
      </c>
      <c r="U925" t="s">
        <v>2252</v>
      </c>
      <c r="V925" t="s">
        <v>16789</v>
      </c>
    </row>
    <row r="926" spans="1:22" x14ac:dyDescent="0.25">
      <c r="A926">
        <v>932</v>
      </c>
      <c r="B926" t="s">
        <v>16811</v>
      </c>
      <c r="C926" t="str">
        <f t="shared" si="38"/>
        <v xml:space="preserve">ELIEBER BATISTA DOS SANTOS </v>
      </c>
      <c r="D926" t="s">
        <v>15</v>
      </c>
      <c r="E926">
        <v>72914157134</v>
      </c>
      <c r="F926" t="s">
        <v>32</v>
      </c>
      <c r="G926" t="s">
        <v>24</v>
      </c>
      <c r="H926" t="s">
        <v>16813</v>
      </c>
      <c r="I926" t="s">
        <v>1009</v>
      </c>
      <c r="J926">
        <v>257</v>
      </c>
      <c r="K926" t="s">
        <v>123</v>
      </c>
      <c r="L926" t="s">
        <v>28</v>
      </c>
      <c r="M926" t="s">
        <v>14</v>
      </c>
      <c r="N926">
        <v>79105020</v>
      </c>
      <c r="P926">
        <v>92596455</v>
      </c>
      <c r="R926">
        <v>92395609</v>
      </c>
      <c r="S926">
        <v>200019080190007</v>
      </c>
      <c r="T926" t="s">
        <v>2253</v>
      </c>
      <c r="U926" t="s">
        <v>2254</v>
      </c>
      <c r="V926" t="s">
        <v>16789</v>
      </c>
    </row>
    <row r="927" spans="1:22" x14ac:dyDescent="0.25">
      <c r="A927">
        <v>933</v>
      </c>
      <c r="B927" t="s">
        <v>16814</v>
      </c>
      <c r="C927" t="str">
        <f t="shared" si="38"/>
        <v xml:space="preserve">MARIA TERESA VALERIO </v>
      </c>
      <c r="D927" t="s">
        <v>10</v>
      </c>
      <c r="E927">
        <v>33843503168</v>
      </c>
      <c r="F927" t="s">
        <v>17</v>
      </c>
      <c r="G927" t="s">
        <v>24</v>
      </c>
      <c r="H927" t="s">
        <v>16816</v>
      </c>
      <c r="I927" t="s">
        <v>2255</v>
      </c>
      <c r="J927">
        <v>23100</v>
      </c>
      <c r="K927" t="s">
        <v>1364</v>
      </c>
      <c r="L927" t="s">
        <v>28</v>
      </c>
      <c r="M927" t="s">
        <v>14</v>
      </c>
      <c r="O927">
        <v>67</v>
      </c>
      <c r="P927" t="s">
        <v>16817</v>
      </c>
      <c r="Q927">
        <v>67</v>
      </c>
      <c r="S927" t="s">
        <v>2256</v>
      </c>
      <c r="V927" t="s">
        <v>16818</v>
      </c>
    </row>
    <row r="928" spans="1:22" x14ac:dyDescent="0.25">
      <c r="A928">
        <v>934</v>
      </c>
      <c r="B928" t="s">
        <v>16819</v>
      </c>
      <c r="C928" t="str">
        <f t="shared" si="38"/>
        <v xml:space="preserve">IVALDO SALES DOS SANTOS </v>
      </c>
      <c r="D928" t="s">
        <v>15</v>
      </c>
      <c r="E928">
        <v>7384776139</v>
      </c>
      <c r="F928" t="s">
        <v>32</v>
      </c>
      <c r="G928" t="s">
        <v>12</v>
      </c>
      <c r="H928" t="s">
        <v>16821</v>
      </c>
      <c r="I928" t="s">
        <v>2257</v>
      </c>
      <c r="J928">
        <v>2246</v>
      </c>
      <c r="K928" t="s">
        <v>2258</v>
      </c>
      <c r="L928" t="s">
        <v>64</v>
      </c>
      <c r="M928" t="s">
        <v>14</v>
      </c>
      <c r="O928">
        <v>67</v>
      </c>
      <c r="P928" t="s">
        <v>16822</v>
      </c>
      <c r="Q928">
        <v>67</v>
      </c>
      <c r="R928" t="s">
        <v>16823</v>
      </c>
      <c r="S928" t="s">
        <v>2259</v>
      </c>
      <c r="T928" t="s">
        <v>2260</v>
      </c>
      <c r="U928" t="s">
        <v>2261</v>
      </c>
      <c r="V928" t="s">
        <v>16818</v>
      </c>
    </row>
    <row r="929" spans="1:22" x14ac:dyDescent="0.25">
      <c r="A929">
        <v>935</v>
      </c>
      <c r="B929" t="s">
        <v>16824</v>
      </c>
      <c r="C929" t="str">
        <f t="shared" si="38"/>
        <v xml:space="preserve">VANESSA DA SILVA BRITO </v>
      </c>
      <c r="D929" t="s">
        <v>10</v>
      </c>
      <c r="E929">
        <v>2781375128</v>
      </c>
      <c r="F929" t="s">
        <v>17</v>
      </c>
      <c r="G929" t="s">
        <v>24</v>
      </c>
      <c r="H929" t="s">
        <v>16826</v>
      </c>
      <c r="I929" t="s">
        <v>2262</v>
      </c>
      <c r="J929">
        <v>216</v>
      </c>
      <c r="K929" t="s">
        <v>2263</v>
      </c>
      <c r="O929">
        <v>67</v>
      </c>
      <c r="P929" t="s">
        <v>16827</v>
      </c>
      <c r="Q929">
        <v>67</v>
      </c>
      <c r="R929" t="s">
        <v>16828</v>
      </c>
      <c r="S929" t="s">
        <v>2264</v>
      </c>
      <c r="V929" t="s">
        <v>16818</v>
      </c>
    </row>
    <row r="930" spans="1:22" x14ac:dyDescent="0.25">
      <c r="A930">
        <v>936</v>
      </c>
      <c r="B930" t="s">
        <v>16829</v>
      </c>
      <c r="C930" t="str">
        <f t="shared" si="38"/>
        <v xml:space="preserve">VITOR DANIEL DUDCOSCHI HATA </v>
      </c>
      <c r="D930" t="s">
        <v>15</v>
      </c>
      <c r="E930">
        <v>7091955161</v>
      </c>
      <c r="F930" t="s">
        <v>32</v>
      </c>
      <c r="G930" t="s">
        <v>12</v>
      </c>
      <c r="H930" t="s">
        <v>16831</v>
      </c>
      <c r="I930" t="s">
        <v>2265</v>
      </c>
      <c r="J930">
        <v>502</v>
      </c>
      <c r="K930" t="s">
        <v>1341</v>
      </c>
      <c r="L930" t="s">
        <v>28</v>
      </c>
      <c r="M930" t="s">
        <v>14</v>
      </c>
      <c r="N930">
        <v>79102110</v>
      </c>
      <c r="O930">
        <v>67</v>
      </c>
      <c r="P930" t="s">
        <v>16832</v>
      </c>
      <c r="Q930">
        <v>67</v>
      </c>
      <c r="R930" t="s">
        <v>16833</v>
      </c>
      <c r="S930" t="s">
        <v>2266</v>
      </c>
      <c r="V930" t="s">
        <v>16818</v>
      </c>
    </row>
    <row r="931" spans="1:22" x14ac:dyDescent="0.25">
      <c r="A931">
        <v>937</v>
      </c>
      <c r="B931" t="s">
        <v>16834</v>
      </c>
      <c r="C931" t="str">
        <f t="shared" si="38"/>
        <v xml:space="preserve">ANA LUIZA BENATO E SILVA </v>
      </c>
      <c r="D931" t="s">
        <v>10</v>
      </c>
      <c r="E931">
        <v>7433776133</v>
      </c>
      <c r="F931" t="s">
        <v>17</v>
      </c>
      <c r="G931" t="s">
        <v>12</v>
      </c>
      <c r="H931" t="s">
        <v>16836</v>
      </c>
      <c r="I931" t="s">
        <v>2267</v>
      </c>
      <c r="J931">
        <v>228</v>
      </c>
      <c r="K931" t="s">
        <v>574</v>
      </c>
      <c r="L931" t="s">
        <v>28</v>
      </c>
      <c r="M931" t="s">
        <v>14</v>
      </c>
      <c r="N931">
        <v>79051010</v>
      </c>
      <c r="O931">
        <v>67</v>
      </c>
      <c r="P931" t="s">
        <v>16837</v>
      </c>
      <c r="Q931">
        <v>67</v>
      </c>
      <c r="S931">
        <v>898004015924047</v>
      </c>
      <c r="T931" t="s">
        <v>2268</v>
      </c>
      <c r="U931" t="s">
        <v>2269</v>
      </c>
      <c r="V931" t="s">
        <v>16818</v>
      </c>
    </row>
    <row r="932" spans="1:22" x14ac:dyDescent="0.25">
      <c r="A932">
        <v>938</v>
      </c>
      <c r="B932" t="s">
        <v>16838</v>
      </c>
      <c r="C932" t="str">
        <f t="shared" si="38"/>
        <v xml:space="preserve">KATHYUCI LOPES MACIEL </v>
      </c>
      <c r="D932" t="s">
        <v>10</v>
      </c>
      <c r="E932">
        <v>2780523123</v>
      </c>
      <c r="F932" t="s">
        <v>17</v>
      </c>
      <c r="G932" t="s">
        <v>72</v>
      </c>
      <c r="H932" t="s">
        <v>16840</v>
      </c>
      <c r="I932" t="s">
        <v>13586</v>
      </c>
      <c r="J932">
        <v>975</v>
      </c>
      <c r="K932" t="s">
        <v>283</v>
      </c>
      <c r="L932" t="s">
        <v>28</v>
      </c>
      <c r="M932" t="s">
        <v>14</v>
      </c>
      <c r="N932">
        <v>79081650</v>
      </c>
      <c r="O932">
        <v>67</v>
      </c>
      <c r="P932" t="s">
        <v>16841</v>
      </c>
      <c r="Q932">
        <v>67</v>
      </c>
      <c r="R932" t="s">
        <v>16842</v>
      </c>
      <c r="S932" t="s">
        <v>2270</v>
      </c>
      <c r="T932" t="s">
        <v>16843</v>
      </c>
      <c r="U932" t="s">
        <v>16844</v>
      </c>
      <c r="V932" t="s">
        <v>16818</v>
      </c>
    </row>
    <row r="933" spans="1:22" x14ac:dyDescent="0.25">
      <c r="A933">
        <v>939</v>
      </c>
      <c r="B933" t="s">
        <v>16845</v>
      </c>
      <c r="C933" t="str">
        <f t="shared" si="38"/>
        <v xml:space="preserve">RYNELK DOS SANTOS AJALA </v>
      </c>
      <c r="D933" t="s">
        <v>10</v>
      </c>
      <c r="E933">
        <v>1220251135</v>
      </c>
      <c r="F933" t="s">
        <v>17</v>
      </c>
      <c r="G933" t="s">
        <v>12</v>
      </c>
      <c r="H933" t="s">
        <v>16847</v>
      </c>
      <c r="I933" t="s">
        <v>637</v>
      </c>
      <c r="J933">
        <v>364</v>
      </c>
      <c r="K933" t="s">
        <v>556</v>
      </c>
      <c r="L933" t="s">
        <v>28</v>
      </c>
      <c r="M933" t="s">
        <v>14</v>
      </c>
      <c r="N933">
        <v>79117711</v>
      </c>
      <c r="O933">
        <v>67</v>
      </c>
      <c r="P933" t="s">
        <v>16848</v>
      </c>
      <c r="Q933">
        <v>67</v>
      </c>
      <c r="R933" t="s">
        <v>16849</v>
      </c>
      <c r="S933">
        <v>708103549715438</v>
      </c>
      <c r="V933" t="s">
        <v>16818</v>
      </c>
    </row>
    <row r="934" spans="1:22" x14ac:dyDescent="0.25">
      <c r="A934">
        <v>940</v>
      </c>
      <c r="B934" t="s">
        <v>16850</v>
      </c>
      <c r="C934" t="str">
        <f t="shared" si="38"/>
        <v xml:space="preserve">PEDRO HENRIQUE DA SILVA BARROS </v>
      </c>
      <c r="D934" t="s">
        <v>15</v>
      </c>
      <c r="E934">
        <v>9024453160</v>
      </c>
      <c r="F934" t="s">
        <v>126</v>
      </c>
      <c r="G934" t="s">
        <v>12</v>
      </c>
      <c r="H934" t="s">
        <v>16852</v>
      </c>
      <c r="I934" t="s">
        <v>2271</v>
      </c>
      <c r="J934">
        <v>350</v>
      </c>
      <c r="K934" t="s">
        <v>128</v>
      </c>
      <c r="L934" t="s">
        <v>28</v>
      </c>
      <c r="M934" t="s">
        <v>14</v>
      </c>
      <c r="N934">
        <v>79118400</v>
      </c>
      <c r="O934">
        <v>67</v>
      </c>
      <c r="P934" t="s">
        <v>16853</v>
      </c>
      <c r="Q934">
        <v>67</v>
      </c>
      <c r="R934" t="s">
        <v>16854</v>
      </c>
      <c r="S934" t="s">
        <v>2272</v>
      </c>
      <c r="T934" t="s">
        <v>2273</v>
      </c>
      <c r="U934" t="s">
        <v>16855</v>
      </c>
      <c r="V934" t="s">
        <v>16818</v>
      </c>
    </row>
    <row r="935" spans="1:22" x14ac:dyDescent="0.25">
      <c r="A935">
        <v>941</v>
      </c>
      <c r="B935" t="s">
        <v>16856</v>
      </c>
      <c r="C935" t="str">
        <f t="shared" si="38"/>
        <v xml:space="preserve">FERNANDA DA SILVA GONÇALVES </v>
      </c>
      <c r="D935" t="s">
        <v>10</v>
      </c>
      <c r="E935">
        <v>5481617129</v>
      </c>
      <c r="F935" t="s">
        <v>17</v>
      </c>
      <c r="G935" t="s">
        <v>12</v>
      </c>
      <c r="H935" t="s">
        <v>16858</v>
      </c>
      <c r="I935" t="s">
        <v>16859</v>
      </c>
      <c r="J935">
        <v>133</v>
      </c>
      <c r="K935" t="s">
        <v>2274</v>
      </c>
      <c r="L935" t="s">
        <v>64</v>
      </c>
      <c r="M935" t="s">
        <v>14</v>
      </c>
      <c r="N935">
        <v>79115371</v>
      </c>
      <c r="O935">
        <v>67</v>
      </c>
      <c r="P935">
        <v>993259677</v>
      </c>
      <c r="Q935">
        <v>67</v>
      </c>
      <c r="R935">
        <v>992121686</v>
      </c>
      <c r="S935">
        <v>701403627891839</v>
      </c>
      <c r="T935" t="s">
        <v>2275</v>
      </c>
      <c r="U935" t="s">
        <v>2276</v>
      </c>
      <c r="V935" t="s">
        <v>16818</v>
      </c>
    </row>
    <row r="936" spans="1:22" x14ac:dyDescent="0.25">
      <c r="A936">
        <v>942</v>
      </c>
      <c r="B936" t="s">
        <v>16860</v>
      </c>
      <c r="C936" t="str">
        <f t="shared" si="38"/>
        <v xml:space="preserve">IRANILDES GONÇALVES DE ARAUJO MATOS </v>
      </c>
      <c r="D936" t="s">
        <v>10</v>
      </c>
      <c r="E936">
        <v>80786430125</v>
      </c>
      <c r="F936" t="s">
        <v>32</v>
      </c>
      <c r="G936" t="s">
        <v>24</v>
      </c>
      <c r="H936" t="s">
        <v>16862</v>
      </c>
      <c r="I936" t="s">
        <v>15182</v>
      </c>
      <c r="J936">
        <v>374</v>
      </c>
      <c r="K936" t="s">
        <v>201</v>
      </c>
      <c r="L936" t="s">
        <v>28</v>
      </c>
      <c r="M936" t="s">
        <v>14</v>
      </c>
      <c r="N936">
        <v>79107370</v>
      </c>
      <c r="P936">
        <v>992641021</v>
      </c>
      <c r="R936">
        <v>992321480</v>
      </c>
      <c r="S936">
        <v>700703979821976</v>
      </c>
      <c r="T936" t="s">
        <v>2277</v>
      </c>
      <c r="U936" t="s">
        <v>2278</v>
      </c>
      <c r="V936" t="s">
        <v>16818</v>
      </c>
    </row>
    <row r="937" spans="1:22" x14ac:dyDescent="0.25">
      <c r="A937">
        <v>943</v>
      </c>
      <c r="B937" t="s">
        <v>16863</v>
      </c>
      <c r="C937" t="str">
        <f t="shared" si="38"/>
        <v xml:space="preserve">VITOR HUGO RICARDES DO NASCIMENTO </v>
      </c>
      <c r="D937" t="s">
        <v>15</v>
      </c>
      <c r="E937">
        <v>9667544176</v>
      </c>
      <c r="F937" t="s">
        <v>17</v>
      </c>
      <c r="G937" t="s">
        <v>12</v>
      </c>
      <c r="H937" t="s">
        <v>16865</v>
      </c>
      <c r="I937" t="s">
        <v>14559</v>
      </c>
      <c r="J937">
        <v>717</v>
      </c>
      <c r="K937" t="s">
        <v>120</v>
      </c>
      <c r="L937" t="s">
        <v>28</v>
      </c>
      <c r="M937" t="s">
        <v>14</v>
      </c>
      <c r="N937">
        <v>79116191</v>
      </c>
      <c r="O937">
        <v>67</v>
      </c>
      <c r="P937" t="s">
        <v>16866</v>
      </c>
      <c r="Q937">
        <v>67</v>
      </c>
      <c r="R937" t="s">
        <v>16867</v>
      </c>
      <c r="S937" t="s">
        <v>2279</v>
      </c>
      <c r="T937" t="s">
        <v>2280</v>
      </c>
      <c r="U937" t="s">
        <v>2281</v>
      </c>
      <c r="V937" t="s">
        <v>16868</v>
      </c>
    </row>
    <row r="938" spans="1:22" x14ac:dyDescent="0.25">
      <c r="A938">
        <v>944</v>
      </c>
      <c r="B938" t="s">
        <v>16869</v>
      </c>
      <c r="C938" t="str">
        <f t="shared" ref="C938:C969" si="39">LEFT(B938,SEARCH("(",B938)-1)</f>
        <v xml:space="preserve">ALDEMAR DANIEL DA SILVA </v>
      </c>
      <c r="D938" t="s">
        <v>15</v>
      </c>
      <c r="E938">
        <v>17514118187</v>
      </c>
      <c r="F938" t="s">
        <v>17</v>
      </c>
      <c r="G938" t="s">
        <v>24</v>
      </c>
      <c r="H938" t="s">
        <v>16871</v>
      </c>
      <c r="I938" t="s">
        <v>2185</v>
      </c>
      <c r="J938">
        <v>854</v>
      </c>
      <c r="K938" t="s">
        <v>67</v>
      </c>
      <c r="L938" t="s">
        <v>28</v>
      </c>
      <c r="M938" t="s">
        <v>14</v>
      </c>
      <c r="N938">
        <v>79092040</v>
      </c>
      <c r="O938">
        <v>67</v>
      </c>
      <c r="P938" t="s">
        <v>16872</v>
      </c>
      <c r="Q938">
        <v>67</v>
      </c>
      <c r="R938" t="s">
        <v>16648</v>
      </c>
      <c r="S938" t="s">
        <v>2282</v>
      </c>
      <c r="V938" t="s">
        <v>16868</v>
      </c>
    </row>
    <row r="939" spans="1:22" x14ac:dyDescent="0.25">
      <c r="A939">
        <v>945</v>
      </c>
      <c r="B939" t="s">
        <v>16873</v>
      </c>
      <c r="C939" t="str">
        <f t="shared" si="39"/>
        <v xml:space="preserve">PATRICIA TAVARES ALBINO </v>
      </c>
      <c r="D939" t="s">
        <v>10</v>
      </c>
      <c r="E939">
        <v>2868144209</v>
      </c>
      <c r="F939" t="s">
        <v>32</v>
      </c>
      <c r="G939" t="s">
        <v>12</v>
      </c>
      <c r="H939" t="s">
        <v>16875</v>
      </c>
      <c r="I939" t="s">
        <v>2283</v>
      </c>
      <c r="J939">
        <v>781</v>
      </c>
      <c r="K939" t="s">
        <v>2284</v>
      </c>
      <c r="L939" t="s">
        <v>64</v>
      </c>
      <c r="M939" t="s">
        <v>14</v>
      </c>
      <c r="N939">
        <v>7909581</v>
      </c>
      <c r="O939">
        <v>67</v>
      </c>
      <c r="P939" t="s">
        <v>16876</v>
      </c>
      <c r="Q939">
        <v>67</v>
      </c>
      <c r="S939" t="s">
        <v>2285</v>
      </c>
      <c r="U939" t="s">
        <v>2286</v>
      </c>
      <c r="V939" t="s">
        <v>16868</v>
      </c>
    </row>
    <row r="940" spans="1:22" x14ac:dyDescent="0.25">
      <c r="A940">
        <v>946</v>
      </c>
      <c r="B940" t="s">
        <v>16877</v>
      </c>
      <c r="C940" t="str">
        <f t="shared" si="39"/>
        <v xml:space="preserve">ILENIR FATIMA BADO DA SILVA </v>
      </c>
      <c r="D940" t="s">
        <v>10</v>
      </c>
      <c r="F940" t="s">
        <v>17</v>
      </c>
      <c r="G940" t="s">
        <v>24</v>
      </c>
      <c r="H940" t="s">
        <v>16878</v>
      </c>
      <c r="I940" t="s">
        <v>1174</v>
      </c>
      <c r="J940">
        <v>310</v>
      </c>
      <c r="K940" t="s">
        <v>784</v>
      </c>
      <c r="L940" t="s">
        <v>28</v>
      </c>
      <c r="M940" t="s">
        <v>14</v>
      </c>
      <c r="N940">
        <v>79116160</v>
      </c>
      <c r="O940">
        <v>67</v>
      </c>
      <c r="P940" t="s">
        <v>16879</v>
      </c>
      <c r="Q940">
        <v>67</v>
      </c>
      <c r="R940" t="s">
        <v>16880</v>
      </c>
      <c r="S940">
        <v>700904989880796</v>
      </c>
      <c r="T940" t="s">
        <v>2287</v>
      </c>
      <c r="U940" t="s">
        <v>2288</v>
      </c>
      <c r="V940" t="s">
        <v>16868</v>
      </c>
    </row>
    <row r="941" spans="1:22" x14ac:dyDescent="0.25">
      <c r="A941">
        <v>947</v>
      </c>
      <c r="B941" t="s">
        <v>16881</v>
      </c>
      <c r="C941" t="str">
        <f t="shared" si="39"/>
        <v xml:space="preserve">PATRICIA RAMOS DA SILVA </v>
      </c>
      <c r="D941" t="s">
        <v>10</v>
      </c>
      <c r="E941">
        <v>97929565149</v>
      </c>
      <c r="F941" t="s">
        <v>32</v>
      </c>
      <c r="G941" t="s">
        <v>12</v>
      </c>
      <c r="H941" t="s">
        <v>16883</v>
      </c>
      <c r="I941" t="s">
        <v>397</v>
      </c>
      <c r="J941">
        <v>1111</v>
      </c>
      <c r="K941" t="s">
        <v>238</v>
      </c>
      <c r="L941" t="s">
        <v>28</v>
      </c>
      <c r="M941" t="s">
        <v>14</v>
      </c>
      <c r="N941">
        <v>79112370</v>
      </c>
      <c r="O941">
        <v>67</v>
      </c>
      <c r="P941" t="s">
        <v>16884</v>
      </c>
      <c r="Q941">
        <v>67</v>
      </c>
      <c r="R941" t="s">
        <v>16885</v>
      </c>
      <c r="S941" t="s">
        <v>2289</v>
      </c>
      <c r="V941" t="s">
        <v>16868</v>
      </c>
    </row>
    <row r="942" spans="1:22" x14ac:dyDescent="0.25">
      <c r="A942">
        <v>948</v>
      </c>
      <c r="B942" t="s">
        <v>16886</v>
      </c>
      <c r="C942" t="str">
        <f t="shared" si="39"/>
        <v xml:space="preserve">HELOIZA DE SOUZA LEITE </v>
      </c>
      <c r="D942" t="s">
        <v>15</v>
      </c>
      <c r="E942">
        <v>9443934116</v>
      </c>
      <c r="F942" t="s">
        <v>17</v>
      </c>
      <c r="G942" t="s">
        <v>12</v>
      </c>
      <c r="H942" t="s">
        <v>16888</v>
      </c>
      <c r="I942" t="s">
        <v>2290</v>
      </c>
      <c r="J942">
        <v>2031</v>
      </c>
      <c r="K942" t="s">
        <v>57</v>
      </c>
      <c r="L942" t="s">
        <v>28</v>
      </c>
      <c r="M942" t="s">
        <v>14</v>
      </c>
      <c r="N942">
        <v>79017062</v>
      </c>
      <c r="O942">
        <v>67</v>
      </c>
      <c r="P942" t="s">
        <v>16889</v>
      </c>
      <c r="Q942">
        <v>67</v>
      </c>
      <c r="R942" t="s">
        <v>16890</v>
      </c>
      <c r="S942">
        <v>898000990138447</v>
      </c>
      <c r="T942" t="s">
        <v>2291</v>
      </c>
      <c r="U942" t="s">
        <v>2292</v>
      </c>
      <c r="V942" t="s">
        <v>16868</v>
      </c>
    </row>
    <row r="943" spans="1:22" x14ac:dyDescent="0.25">
      <c r="A943">
        <v>949</v>
      </c>
      <c r="B943" t="s">
        <v>16891</v>
      </c>
      <c r="C943" t="str">
        <f t="shared" si="39"/>
        <v xml:space="preserve">GUILHERME MOREIRA ALVES NOGUEIRA </v>
      </c>
      <c r="D943" t="s">
        <v>15</v>
      </c>
      <c r="E943">
        <v>7789509136</v>
      </c>
      <c r="F943" t="s">
        <v>17</v>
      </c>
      <c r="G943" t="s">
        <v>12</v>
      </c>
      <c r="H943" t="s">
        <v>16893</v>
      </c>
      <c r="I943" t="s">
        <v>1488</v>
      </c>
      <c r="J943">
        <v>2060</v>
      </c>
      <c r="K943" t="s">
        <v>57</v>
      </c>
      <c r="L943" t="s">
        <v>28</v>
      </c>
      <c r="M943" t="s">
        <v>14</v>
      </c>
      <c r="N943">
        <v>79015480</v>
      </c>
      <c r="O943">
        <v>67</v>
      </c>
      <c r="P943" t="s">
        <v>16894</v>
      </c>
      <c r="Q943">
        <v>67</v>
      </c>
      <c r="R943" t="s">
        <v>16895</v>
      </c>
      <c r="S943" t="s">
        <v>2293</v>
      </c>
      <c r="T943" t="s">
        <v>2294</v>
      </c>
      <c r="U943" t="s">
        <v>2295</v>
      </c>
      <c r="V943" t="s">
        <v>16868</v>
      </c>
    </row>
    <row r="944" spans="1:22" x14ac:dyDescent="0.25">
      <c r="A944">
        <v>950</v>
      </c>
      <c r="B944" t="s">
        <v>16896</v>
      </c>
      <c r="C944" t="str">
        <f t="shared" si="39"/>
        <v xml:space="preserve">JEFTER MENDONÇA DE DEUS </v>
      </c>
      <c r="D944" t="s">
        <v>15</v>
      </c>
      <c r="F944" t="s">
        <v>32</v>
      </c>
      <c r="G944" t="s">
        <v>12</v>
      </c>
      <c r="H944" t="s">
        <v>16897</v>
      </c>
      <c r="I944" t="s">
        <v>2296</v>
      </c>
      <c r="J944">
        <v>152</v>
      </c>
      <c r="K944" t="s">
        <v>120</v>
      </c>
      <c r="L944" t="s">
        <v>28</v>
      </c>
      <c r="M944" t="s">
        <v>14</v>
      </c>
      <c r="N944">
        <v>79117234</v>
      </c>
      <c r="O944">
        <v>67</v>
      </c>
      <c r="P944" t="s">
        <v>16898</v>
      </c>
      <c r="Q944">
        <v>67</v>
      </c>
      <c r="R944" t="s">
        <v>16899</v>
      </c>
      <c r="S944" t="s">
        <v>2297</v>
      </c>
      <c r="V944" t="s">
        <v>16868</v>
      </c>
    </row>
    <row r="945" spans="1:22" x14ac:dyDescent="0.25">
      <c r="A945">
        <v>951</v>
      </c>
      <c r="B945" t="s">
        <v>16900</v>
      </c>
      <c r="C945" t="str">
        <f t="shared" si="39"/>
        <v xml:space="preserve">DAPHENE SANTOS BORGES </v>
      </c>
      <c r="D945" t="s">
        <v>10</v>
      </c>
      <c r="F945" t="s">
        <v>17</v>
      </c>
      <c r="G945" t="s">
        <v>12</v>
      </c>
      <c r="H945" t="s">
        <v>16901</v>
      </c>
      <c r="I945" t="s">
        <v>2298</v>
      </c>
      <c r="J945">
        <v>10</v>
      </c>
      <c r="K945" t="s">
        <v>2299</v>
      </c>
      <c r="L945" t="s">
        <v>28</v>
      </c>
      <c r="M945" t="s">
        <v>14</v>
      </c>
      <c r="N945">
        <v>79060334</v>
      </c>
      <c r="O945">
        <v>67</v>
      </c>
      <c r="P945" t="s">
        <v>16902</v>
      </c>
      <c r="Q945">
        <v>67</v>
      </c>
      <c r="R945" t="s">
        <v>16903</v>
      </c>
      <c r="S945" t="s">
        <v>2300</v>
      </c>
      <c r="T945" t="s">
        <v>2301</v>
      </c>
      <c r="V945" t="s">
        <v>16868</v>
      </c>
    </row>
    <row r="946" spans="1:22" x14ac:dyDescent="0.25">
      <c r="A946">
        <v>952</v>
      </c>
      <c r="B946" t="s">
        <v>16904</v>
      </c>
      <c r="C946" t="str">
        <f t="shared" si="39"/>
        <v xml:space="preserve">PAULO ANDRE VARELLA RIBEIRO </v>
      </c>
      <c r="D946" t="s">
        <v>15</v>
      </c>
      <c r="E946">
        <v>3279586186</v>
      </c>
      <c r="F946" t="s">
        <v>17</v>
      </c>
      <c r="G946" t="s">
        <v>12</v>
      </c>
      <c r="H946" t="s">
        <v>16906</v>
      </c>
      <c r="I946" t="s">
        <v>14559</v>
      </c>
      <c r="J946">
        <v>651</v>
      </c>
      <c r="K946" t="s">
        <v>120</v>
      </c>
      <c r="L946" t="s">
        <v>28</v>
      </c>
      <c r="M946" t="s">
        <v>14</v>
      </c>
      <c r="N946">
        <v>79116191</v>
      </c>
      <c r="O946">
        <v>67</v>
      </c>
      <c r="P946" t="s">
        <v>16907</v>
      </c>
      <c r="Q946">
        <v>67</v>
      </c>
      <c r="R946" t="s">
        <v>16908</v>
      </c>
      <c r="S946" t="s">
        <v>2302</v>
      </c>
      <c r="V946" t="s">
        <v>16868</v>
      </c>
    </row>
    <row r="947" spans="1:22" x14ac:dyDescent="0.25">
      <c r="A947">
        <v>953</v>
      </c>
      <c r="B947" t="s">
        <v>16909</v>
      </c>
      <c r="C947" t="str">
        <f t="shared" si="39"/>
        <v xml:space="preserve">MATEUS YURI DE SOUZA OLIVERIA RODRIGUES </v>
      </c>
      <c r="D947" t="s">
        <v>15</v>
      </c>
      <c r="F947" t="s">
        <v>17</v>
      </c>
      <c r="G947" t="s">
        <v>12</v>
      </c>
      <c r="H947" t="s">
        <v>16910</v>
      </c>
      <c r="I947" t="s">
        <v>2303</v>
      </c>
      <c r="J947">
        <v>188</v>
      </c>
      <c r="K947" t="s">
        <v>324</v>
      </c>
      <c r="L947" t="s">
        <v>28</v>
      </c>
      <c r="M947" t="s">
        <v>14</v>
      </c>
      <c r="N947">
        <v>79015460</v>
      </c>
      <c r="O947">
        <v>67</v>
      </c>
      <c r="P947" t="s">
        <v>16911</v>
      </c>
      <c r="Q947">
        <v>67</v>
      </c>
      <c r="R947" t="s">
        <v>16912</v>
      </c>
      <c r="S947">
        <v>703209655811090</v>
      </c>
      <c r="T947" t="s">
        <v>2304</v>
      </c>
      <c r="U947" t="s">
        <v>2305</v>
      </c>
      <c r="V947" t="s">
        <v>16868</v>
      </c>
    </row>
    <row r="948" spans="1:22" x14ac:dyDescent="0.25">
      <c r="A948">
        <v>954</v>
      </c>
      <c r="B948" t="s">
        <v>16913</v>
      </c>
      <c r="C948" t="str">
        <f t="shared" si="39"/>
        <v xml:space="preserve">JOÃO OSMAR BENITES DDE OLIVEIRA </v>
      </c>
      <c r="D948" t="s">
        <v>15</v>
      </c>
      <c r="E948">
        <v>2496828187</v>
      </c>
      <c r="F948" t="s">
        <v>17</v>
      </c>
      <c r="G948" t="s">
        <v>24</v>
      </c>
      <c r="H948" t="s">
        <v>16915</v>
      </c>
      <c r="I948" t="s">
        <v>2306</v>
      </c>
      <c r="J948">
        <v>24</v>
      </c>
      <c r="K948" t="s">
        <v>1180</v>
      </c>
      <c r="L948" t="s">
        <v>28</v>
      </c>
      <c r="M948" t="s">
        <v>14</v>
      </c>
      <c r="N948">
        <v>79083507</v>
      </c>
      <c r="O948">
        <v>67</v>
      </c>
      <c r="P948" t="s">
        <v>16916</v>
      </c>
      <c r="Q948">
        <v>67</v>
      </c>
      <c r="R948" t="s">
        <v>16917</v>
      </c>
      <c r="S948" t="s">
        <v>2307</v>
      </c>
      <c r="V948" t="s">
        <v>16868</v>
      </c>
    </row>
    <row r="949" spans="1:22" x14ac:dyDescent="0.25">
      <c r="A949">
        <v>955</v>
      </c>
      <c r="B949" t="s">
        <v>16918</v>
      </c>
      <c r="C949" t="str">
        <f t="shared" si="39"/>
        <v xml:space="preserve">GUSTAVO DA SILVA SOUSA </v>
      </c>
      <c r="D949" t="s">
        <v>15</v>
      </c>
      <c r="E949">
        <v>3056727200</v>
      </c>
      <c r="F949" t="s">
        <v>126</v>
      </c>
      <c r="G949" t="s">
        <v>12</v>
      </c>
      <c r="H949" t="s">
        <v>16920</v>
      </c>
      <c r="I949" t="s">
        <v>14550</v>
      </c>
      <c r="K949" t="s">
        <v>1088</v>
      </c>
      <c r="L949" t="s">
        <v>28</v>
      </c>
      <c r="M949" t="s">
        <v>14</v>
      </c>
      <c r="N949">
        <v>79117715</v>
      </c>
      <c r="O949">
        <v>67</v>
      </c>
      <c r="P949" t="s">
        <v>16921</v>
      </c>
      <c r="Q949">
        <v>67</v>
      </c>
      <c r="R949" t="s">
        <v>16922</v>
      </c>
      <c r="V949" t="s">
        <v>16868</v>
      </c>
    </row>
    <row r="950" spans="1:22" x14ac:dyDescent="0.25">
      <c r="A950">
        <v>956</v>
      </c>
      <c r="B950" t="s">
        <v>16923</v>
      </c>
      <c r="C950" t="str">
        <f>LEFT(B950,SEARCH("-",B950)-1)</f>
        <v xml:space="preserve">ZOMILDA GONÇALVES DE FRANÇA </v>
      </c>
      <c r="D950" t="s">
        <v>10</v>
      </c>
      <c r="E950">
        <v>55890539191</v>
      </c>
      <c r="F950" t="s">
        <v>17</v>
      </c>
      <c r="G950" t="s">
        <v>24</v>
      </c>
      <c r="H950" t="s">
        <v>16925</v>
      </c>
      <c r="I950" t="s">
        <v>2308</v>
      </c>
      <c r="J950">
        <v>212</v>
      </c>
      <c r="K950" t="s">
        <v>123</v>
      </c>
      <c r="L950" t="s">
        <v>28</v>
      </c>
      <c r="M950" t="s">
        <v>14</v>
      </c>
      <c r="N950">
        <v>79104700</v>
      </c>
      <c r="O950">
        <v>67</v>
      </c>
      <c r="P950" t="s">
        <v>16926</v>
      </c>
      <c r="Q950">
        <v>67</v>
      </c>
      <c r="R950" t="s">
        <v>16927</v>
      </c>
      <c r="S950" t="s">
        <v>2309</v>
      </c>
      <c r="T950" t="s">
        <v>2310</v>
      </c>
      <c r="U950" t="s">
        <v>16928</v>
      </c>
      <c r="V950" t="s">
        <v>16929</v>
      </c>
    </row>
    <row r="951" spans="1:22" x14ac:dyDescent="0.25">
      <c r="A951">
        <v>957</v>
      </c>
      <c r="B951" t="s">
        <v>16930</v>
      </c>
      <c r="C951" t="str">
        <f t="shared" ref="C951:C982" si="40">LEFT(B951,SEARCH("(",B951)-1)</f>
        <v xml:space="preserve">KETHELLYN BASTOS PEREIRA SOARES </v>
      </c>
      <c r="D951" t="s">
        <v>10</v>
      </c>
      <c r="E951">
        <v>7083618119</v>
      </c>
      <c r="F951" t="s">
        <v>32</v>
      </c>
      <c r="G951" t="s">
        <v>12</v>
      </c>
      <c r="H951" t="s">
        <v>16932</v>
      </c>
      <c r="I951" t="s">
        <v>2311</v>
      </c>
      <c r="J951">
        <v>48</v>
      </c>
      <c r="K951" t="s">
        <v>654</v>
      </c>
      <c r="L951" t="s">
        <v>28</v>
      </c>
      <c r="M951" t="s">
        <v>14</v>
      </c>
      <c r="N951">
        <v>79034142</v>
      </c>
      <c r="O951">
        <v>67</v>
      </c>
      <c r="P951">
        <v>992361668</v>
      </c>
      <c r="Q951">
        <v>67</v>
      </c>
      <c r="R951">
        <v>91711809</v>
      </c>
      <c r="S951">
        <v>709804055255099</v>
      </c>
      <c r="T951" t="s">
        <v>16933</v>
      </c>
      <c r="U951" t="s">
        <v>2312</v>
      </c>
      <c r="V951" t="s">
        <v>16868</v>
      </c>
    </row>
    <row r="952" spans="1:22" x14ac:dyDescent="0.25">
      <c r="A952">
        <v>958</v>
      </c>
      <c r="B952" t="s">
        <v>16934</v>
      </c>
      <c r="C952" t="str">
        <f t="shared" si="40"/>
        <v xml:space="preserve">EUGENIA APARECIDA DA HORA </v>
      </c>
      <c r="D952" t="s">
        <v>10</v>
      </c>
      <c r="E952">
        <v>5108862130</v>
      </c>
      <c r="F952" t="s">
        <v>32</v>
      </c>
      <c r="G952" t="s">
        <v>12</v>
      </c>
      <c r="H952" t="s">
        <v>16936</v>
      </c>
      <c r="I952" t="s">
        <v>16937</v>
      </c>
      <c r="J952">
        <v>6183</v>
      </c>
      <c r="K952" t="s">
        <v>751</v>
      </c>
      <c r="L952" t="s">
        <v>28</v>
      </c>
      <c r="M952" t="s">
        <v>14</v>
      </c>
      <c r="N952">
        <v>79006820</v>
      </c>
      <c r="O952">
        <v>67</v>
      </c>
      <c r="P952">
        <v>998587449</v>
      </c>
      <c r="Q952">
        <v>67</v>
      </c>
      <c r="R952">
        <v>981725500</v>
      </c>
      <c r="S952">
        <v>89800403454516</v>
      </c>
      <c r="T952" t="s">
        <v>2313</v>
      </c>
      <c r="V952" t="s">
        <v>16868</v>
      </c>
    </row>
    <row r="953" spans="1:22" x14ac:dyDescent="0.25">
      <c r="A953">
        <v>959</v>
      </c>
      <c r="B953" t="s">
        <v>16938</v>
      </c>
      <c r="C953" t="str">
        <f t="shared" si="40"/>
        <v xml:space="preserve">MARIA VALDETE VIEIRA NOGUEIRA </v>
      </c>
      <c r="D953" t="s">
        <v>10</v>
      </c>
      <c r="E953">
        <v>29483360153</v>
      </c>
      <c r="F953" t="s">
        <v>17</v>
      </c>
      <c r="G953" t="s">
        <v>24</v>
      </c>
      <c r="H953" t="s">
        <v>16940</v>
      </c>
      <c r="I953" t="s">
        <v>2314</v>
      </c>
      <c r="J953">
        <v>100</v>
      </c>
      <c r="K953" t="s">
        <v>654</v>
      </c>
      <c r="L953" t="s">
        <v>28</v>
      </c>
      <c r="M953" t="s">
        <v>14</v>
      </c>
      <c r="N953">
        <v>79034130</v>
      </c>
      <c r="O953">
        <v>67</v>
      </c>
      <c r="P953" t="s">
        <v>16941</v>
      </c>
      <c r="Q953">
        <v>67</v>
      </c>
      <c r="R953" t="s">
        <v>16942</v>
      </c>
      <c r="S953" t="s">
        <v>2315</v>
      </c>
      <c r="V953" t="s">
        <v>16943</v>
      </c>
    </row>
    <row r="954" spans="1:22" x14ac:dyDescent="0.25">
      <c r="A954">
        <v>960</v>
      </c>
      <c r="B954" t="s">
        <v>16944</v>
      </c>
      <c r="C954" t="str">
        <f t="shared" si="40"/>
        <v xml:space="preserve">JEAN CARLOS MOLINA VILELA </v>
      </c>
      <c r="D954" t="s">
        <v>15</v>
      </c>
      <c r="E954">
        <v>8576291150</v>
      </c>
      <c r="F954" t="s">
        <v>17</v>
      </c>
      <c r="G954" t="s">
        <v>12</v>
      </c>
      <c r="H954" t="s">
        <v>16946</v>
      </c>
      <c r="I954" t="s">
        <v>874</v>
      </c>
      <c r="J954">
        <v>601</v>
      </c>
      <c r="K954" t="s">
        <v>569</v>
      </c>
      <c r="L954" t="s">
        <v>28</v>
      </c>
      <c r="M954" t="s">
        <v>14</v>
      </c>
      <c r="N954">
        <v>79018042</v>
      </c>
      <c r="O954">
        <v>67</v>
      </c>
      <c r="P954" t="s">
        <v>16947</v>
      </c>
      <c r="Q954">
        <v>67</v>
      </c>
      <c r="S954" t="s">
        <v>2316</v>
      </c>
      <c r="V954" t="s">
        <v>16943</v>
      </c>
    </row>
    <row r="955" spans="1:22" x14ac:dyDescent="0.25">
      <c r="A955">
        <v>961</v>
      </c>
      <c r="B955" t="s">
        <v>16948</v>
      </c>
      <c r="C955" t="str">
        <f t="shared" si="40"/>
        <v xml:space="preserve">GUILHERME YUKIO TADA TAKAHASHI </v>
      </c>
      <c r="D955" t="s">
        <v>15</v>
      </c>
      <c r="E955">
        <v>7275785102</v>
      </c>
      <c r="F955" t="s">
        <v>17</v>
      </c>
      <c r="G955" t="s">
        <v>12</v>
      </c>
      <c r="H955" t="s">
        <v>16950</v>
      </c>
      <c r="I955" t="s">
        <v>13429</v>
      </c>
      <c r="J955">
        <v>1002</v>
      </c>
      <c r="K955" t="s">
        <v>12770</v>
      </c>
      <c r="L955" t="s">
        <v>28</v>
      </c>
      <c r="M955" t="s">
        <v>14</v>
      </c>
      <c r="N955">
        <v>79011060</v>
      </c>
      <c r="O955">
        <v>67</v>
      </c>
      <c r="P955" t="s">
        <v>16951</v>
      </c>
      <c r="Q955">
        <v>67</v>
      </c>
      <c r="R955" t="s">
        <v>16952</v>
      </c>
      <c r="T955" t="s">
        <v>2317</v>
      </c>
      <c r="U955" t="s">
        <v>2318</v>
      </c>
      <c r="V955" t="s">
        <v>16943</v>
      </c>
    </row>
    <row r="956" spans="1:22" x14ac:dyDescent="0.25">
      <c r="A956">
        <v>962</v>
      </c>
      <c r="B956" t="s">
        <v>16953</v>
      </c>
      <c r="C956" t="str">
        <f t="shared" si="40"/>
        <v xml:space="preserve">LUCIANA APARECIDA GONÇALVES DIAS </v>
      </c>
      <c r="D956" t="s">
        <v>10</v>
      </c>
      <c r="E956">
        <v>88223990130</v>
      </c>
      <c r="F956" t="s">
        <v>17</v>
      </c>
      <c r="G956" t="s">
        <v>12</v>
      </c>
      <c r="H956" t="s">
        <v>16955</v>
      </c>
      <c r="I956" t="s">
        <v>2319</v>
      </c>
      <c r="J956">
        <v>419</v>
      </c>
      <c r="K956" t="s">
        <v>238</v>
      </c>
      <c r="L956" t="s">
        <v>28</v>
      </c>
      <c r="M956" t="s">
        <v>14</v>
      </c>
      <c r="N956">
        <v>79112230</v>
      </c>
      <c r="O956">
        <v>67</v>
      </c>
      <c r="P956" t="s">
        <v>16956</v>
      </c>
      <c r="Q956">
        <v>67</v>
      </c>
      <c r="R956" t="s">
        <v>16957</v>
      </c>
      <c r="T956" t="s">
        <v>2320</v>
      </c>
      <c r="U956" t="s">
        <v>2321</v>
      </c>
      <c r="V956" t="s">
        <v>16943</v>
      </c>
    </row>
    <row r="957" spans="1:22" x14ac:dyDescent="0.25">
      <c r="A957">
        <v>963</v>
      </c>
      <c r="B957" t="s">
        <v>16958</v>
      </c>
      <c r="C957" t="str">
        <f t="shared" si="40"/>
        <v xml:space="preserve">SILVANA FERREIRA DE JESUS </v>
      </c>
      <c r="D957" t="s">
        <v>10</v>
      </c>
      <c r="E957">
        <v>478413114</v>
      </c>
      <c r="F957" t="s">
        <v>17</v>
      </c>
      <c r="G957" t="s">
        <v>24</v>
      </c>
      <c r="H957" t="s">
        <v>16960</v>
      </c>
      <c r="I957" t="s">
        <v>2322</v>
      </c>
      <c r="J957">
        <v>96</v>
      </c>
      <c r="K957" t="s">
        <v>2107</v>
      </c>
      <c r="L957" t="s">
        <v>64</v>
      </c>
      <c r="M957" t="s">
        <v>14</v>
      </c>
      <c r="N957">
        <v>79105566</v>
      </c>
      <c r="O957">
        <v>67</v>
      </c>
      <c r="P957" t="s">
        <v>16961</v>
      </c>
      <c r="Q957">
        <v>67</v>
      </c>
      <c r="R957" t="s">
        <v>16962</v>
      </c>
      <c r="S957" t="s">
        <v>2323</v>
      </c>
      <c r="T957" t="s">
        <v>2324</v>
      </c>
      <c r="U957" t="s">
        <v>2325</v>
      </c>
      <c r="V957" t="s">
        <v>16943</v>
      </c>
    </row>
    <row r="958" spans="1:22" x14ac:dyDescent="0.25">
      <c r="A958">
        <v>964</v>
      </c>
      <c r="B958" t="s">
        <v>16963</v>
      </c>
      <c r="C958" t="str">
        <f t="shared" si="40"/>
        <v xml:space="preserve">PEDRO HENRIQUE DIAS NOGUEIRA </v>
      </c>
      <c r="D958" t="s">
        <v>15</v>
      </c>
      <c r="F958" t="s">
        <v>17</v>
      </c>
      <c r="G958" t="s">
        <v>12</v>
      </c>
      <c r="H958" t="s">
        <v>16964</v>
      </c>
      <c r="I958" t="s">
        <v>927</v>
      </c>
      <c r="J958">
        <v>130</v>
      </c>
      <c r="K958" t="s">
        <v>34</v>
      </c>
      <c r="L958" t="s">
        <v>28</v>
      </c>
      <c r="M958" t="s">
        <v>14</v>
      </c>
      <c r="N958">
        <v>79117060</v>
      </c>
      <c r="O958">
        <v>67</v>
      </c>
      <c r="P958" t="s">
        <v>16965</v>
      </c>
      <c r="Q958">
        <v>67</v>
      </c>
      <c r="R958" t="s">
        <v>16966</v>
      </c>
      <c r="S958" t="s">
        <v>2326</v>
      </c>
      <c r="T958" t="s">
        <v>2327</v>
      </c>
      <c r="U958" t="s">
        <v>16967</v>
      </c>
      <c r="V958" t="s">
        <v>16943</v>
      </c>
    </row>
    <row r="959" spans="1:22" x14ac:dyDescent="0.25">
      <c r="A959">
        <v>965</v>
      </c>
      <c r="B959" t="s">
        <v>16968</v>
      </c>
      <c r="C959" t="str">
        <f t="shared" si="40"/>
        <v xml:space="preserve">KETLIN PETINI BARRETO </v>
      </c>
      <c r="D959" t="s">
        <v>10</v>
      </c>
      <c r="E959">
        <v>5127608103</v>
      </c>
      <c r="F959" t="s">
        <v>17</v>
      </c>
      <c r="G959" t="s">
        <v>12</v>
      </c>
      <c r="H959" t="s">
        <v>14749</v>
      </c>
      <c r="I959" t="s">
        <v>1302</v>
      </c>
      <c r="J959">
        <v>1046</v>
      </c>
      <c r="K959" t="s">
        <v>120</v>
      </c>
      <c r="L959" t="s">
        <v>28</v>
      </c>
      <c r="M959" t="s">
        <v>14</v>
      </c>
      <c r="N959">
        <v>79117260</v>
      </c>
      <c r="O959">
        <v>67</v>
      </c>
      <c r="P959" t="s">
        <v>16970</v>
      </c>
      <c r="Q959">
        <v>67</v>
      </c>
      <c r="R959" t="s">
        <v>16971</v>
      </c>
      <c r="V959" t="s">
        <v>16943</v>
      </c>
    </row>
    <row r="960" spans="1:22" x14ac:dyDescent="0.25">
      <c r="A960">
        <v>966</v>
      </c>
      <c r="B960" t="s">
        <v>16972</v>
      </c>
      <c r="C960" t="str">
        <f t="shared" si="40"/>
        <v xml:space="preserve">MARCIANO ESPINOL A </v>
      </c>
      <c r="D960" t="s">
        <v>15</v>
      </c>
      <c r="E960">
        <v>29423201172</v>
      </c>
      <c r="F960" t="s">
        <v>32</v>
      </c>
      <c r="G960" t="s">
        <v>12</v>
      </c>
      <c r="H960" t="s">
        <v>16974</v>
      </c>
      <c r="I960" t="s">
        <v>2328</v>
      </c>
      <c r="J960">
        <v>495</v>
      </c>
      <c r="K960" t="s">
        <v>1987</v>
      </c>
      <c r="L960" t="s">
        <v>64</v>
      </c>
      <c r="M960" t="s">
        <v>14</v>
      </c>
      <c r="O960">
        <v>67</v>
      </c>
      <c r="P960" t="s">
        <v>16975</v>
      </c>
      <c r="Q960">
        <v>67</v>
      </c>
      <c r="R960" t="s">
        <v>16976</v>
      </c>
      <c r="S960" t="s">
        <v>2329</v>
      </c>
      <c r="V960" t="s">
        <v>16943</v>
      </c>
    </row>
    <row r="961" spans="1:22" x14ac:dyDescent="0.25">
      <c r="A961">
        <v>967</v>
      </c>
      <c r="B961" t="s">
        <v>16977</v>
      </c>
      <c r="C961" t="str">
        <f t="shared" si="40"/>
        <v xml:space="preserve">BRUNO DE PAULA ROSA </v>
      </c>
      <c r="D961" t="s">
        <v>15</v>
      </c>
      <c r="E961">
        <v>71554858100</v>
      </c>
      <c r="F961" t="s">
        <v>17</v>
      </c>
      <c r="G961" t="s">
        <v>11</v>
      </c>
      <c r="H961" t="s">
        <v>16979</v>
      </c>
      <c r="I961" t="s">
        <v>37</v>
      </c>
      <c r="J961">
        <v>1535</v>
      </c>
      <c r="K961" t="s">
        <v>362</v>
      </c>
      <c r="L961" t="s">
        <v>28</v>
      </c>
      <c r="M961" t="s">
        <v>14</v>
      </c>
      <c r="N961">
        <v>79116270</v>
      </c>
      <c r="O961">
        <v>67</v>
      </c>
      <c r="P961" t="s">
        <v>16980</v>
      </c>
      <c r="Q961">
        <v>67</v>
      </c>
      <c r="T961" t="s">
        <v>2330</v>
      </c>
      <c r="U961" t="s">
        <v>16981</v>
      </c>
      <c r="V961" t="s">
        <v>16943</v>
      </c>
    </row>
    <row r="962" spans="1:22" x14ac:dyDescent="0.25">
      <c r="A962">
        <v>968</v>
      </c>
      <c r="B962" t="s">
        <v>16982</v>
      </c>
      <c r="C962" t="str">
        <f t="shared" si="40"/>
        <v xml:space="preserve">RAFAEL SARMENTO CATARINO </v>
      </c>
      <c r="D962" t="s">
        <v>15</v>
      </c>
      <c r="E962">
        <v>5678860186</v>
      </c>
      <c r="F962" t="s">
        <v>17</v>
      </c>
      <c r="G962" t="s">
        <v>11</v>
      </c>
      <c r="H962" t="s">
        <v>16984</v>
      </c>
      <c r="I962" t="s">
        <v>37</v>
      </c>
      <c r="J962">
        <v>1705</v>
      </c>
      <c r="K962" t="s">
        <v>362</v>
      </c>
      <c r="L962" t="s">
        <v>28</v>
      </c>
      <c r="M962" t="s">
        <v>14</v>
      </c>
      <c r="N962">
        <v>79116270</v>
      </c>
      <c r="O962">
        <v>67</v>
      </c>
      <c r="P962" t="s">
        <v>16985</v>
      </c>
      <c r="Q962">
        <v>67</v>
      </c>
      <c r="R962" t="s">
        <v>16986</v>
      </c>
      <c r="S962" t="s">
        <v>2331</v>
      </c>
      <c r="T962" t="s">
        <v>16987</v>
      </c>
      <c r="U962" t="s">
        <v>2332</v>
      </c>
      <c r="V962" t="s">
        <v>16943</v>
      </c>
    </row>
    <row r="963" spans="1:22" x14ac:dyDescent="0.25">
      <c r="A963">
        <v>969</v>
      </c>
      <c r="B963" t="s">
        <v>16988</v>
      </c>
      <c r="C963" t="str">
        <f t="shared" si="40"/>
        <v xml:space="preserve">EVELLYN LEIDJANE SARMENTO CATARINO </v>
      </c>
      <c r="D963" t="s">
        <v>10</v>
      </c>
      <c r="E963">
        <v>6642052161</v>
      </c>
      <c r="F963" t="s">
        <v>17</v>
      </c>
      <c r="G963" t="s">
        <v>12</v>
      </c>
      <c r="H963" t="s">
        <v>16990</v>
      </c>
      <c r="I963" t="s">
        <v>37</v>
      </c>
      <c r="J963">
        <v>1705</v>
      </c>
      <c r="K963" t="s">
        <v>362</v>
      </c>
      <c r="L963" t="s">
        <v>28</v>
      </c>
      <c r="M963" t="s">
        <v>14</v>
      </c>
      <c r="N963">
        <v>79116270</v>
      </c>
      <c r="O963">
        <v>67</v>
      </c>
      <c r="P963" t="s">
        <v>16985</v>
      </c>
      <c r="Q963">
        <v>67</v>
      </c>
      <c r="R963" t="s">
        <v>16991</v>
      </c>
      <c r="S963" t="s">
        <v>2333</v>
      </c>
      <c r="T963" t="s">
        <v>16987</v>
      </c>
      <c r="V963" t="s">
        <v>16943</v>
      </c>
    </row>
    <row r="964" spans="1:22" x14ac:dyDescent="0.25">
      <c r="A964">
        <v>970</v>
      </c>
      <c r="B964" t="s">
        <v>16992</v>
      </c>
      <c r="C964" t="str">
        <f t="shared" si="40"/>
        <v xml:space="preserve">MARCILIO ANTONIO CATARINO </v>
      </c>
      <c r="D964" t="s">
        <v>15</v>
      </c>
      <c r="E964">
        <v>60972300104</v>
      </c>
      <c r="F964" t="s">
        <v>32</v>
      </c>
      <c r="G964" t="s">
        <v>24</v>
      </c>
      <c r="H964" t="s">
        <v>16994</v>
      </c>
      <c r="I964" t="s">
        <v>2334</v>
      </c>
      <c r="J964">
        <v>1705</v>
      </c>
      <c r="K964" t="s">
        <v>1987</v>
      </c>
      <c r="L964" t="s">
        <v>64</v>
      </c>
      <c r="M964" t="s">
        <v>14</v>
      </c>
      <c r="O964">
        <v>67</v>
      </c>
      <c r="P964" t="s">
        <v>16995</v>
      </c>
      <c r="Q964">
        <v>67</v>
      </c>
      <c r="S964" t="s">
        <v>2335</v>
      </c>
      <c r="V964" t="s">
        <v>16943</v>
      </c>
    </row>
    <row r="965" spans="1:22" x14ac:dyDescent="0.25">
      <c r="A965">
        <v>971</v>
      </c>
      <c r="B965" t="s">
        <v>16996</v>
      </c>
      <c r="C965" t="str">
        <f t="shared" si="40"/>
        <v xml:space="preserve">JOÃO VICTOR NASCIMENTO ESPINOSA </v>
      </c>
      <c r="D965" t="s">
        <v>15</v>
      </c>
      <c r="E965">
        <v>6273616175</v>
      </c>
      <c r="F965" t="s">
        <v>17</v>
      </c>
      <c r="G965" t="s">
        <v>12</v>
      </c>
      <c r="H965" t="s">
        <v>16998</v>
      </c>
      <c r="I965" t="s">
        <v>16999</v>
      </c>
      <c r="J965">
        <v>213</v>
      </c>
      <c r="K965" t="s">
        <v>2336</v>
      </c>
      <c r="L965" t="s">
        <v>28</v>
      </c>
      <c r="M965" t="s">
        <v>14</v>
      </c>
      <c r="N965">
        <v>79103290</v>
      </c>
      <c r="O965">
        <v>67</v>
      </c>
      <c r="P965">
        <v>91432400</v>
      </c>
      <c r="Q965">
        <v>67</v>
      </c>
      <c r="S965">
        <v>11276701</v>
      </c>
      <c r="T965" t="s">
        <v>2337</v>
      </c>
      <c r="U965" t="s">
        <v>2338</v>
      </c>
      <c r="V965" t="s">
        <v>16943</v>
      </c>
    </row>
    <row r="966" spans="1:22" x14ac:dyDescent="0.25">
      <c r="A966">
        <v>972</v>
      </c>
      <c r="B966" t="s">
        <v>17000</v>
      </c>
      <c r="C966" t="str">
        <f t="shared" si="40"/>
        <v xml:space="preserve">PLANTAZIO GONÇALVES DOS SANTOS </v>
      </c>
      <c r="D966" t="s">
        <v>15</v>
      </c>
      <c r="E966">
        <v>664936172</v>
      </c>
      <c r="F966" t="s">
        <v>17</v>
      </c>
      <c r="G966" t="s">
        <v>24</v>
      </c>
      <c r="H966" t="s">
        <v>17002</v>
      </c>
      <c r="I966" t="s">
        <v>37</v>
      </c>
      <c r="J966">
        <v>1535</v>
      </c>
      <c r="K966" t="s">
        <v>362</v>
      </c>
      <c r="L966" t="s">
        <v>28</v>
      </c>
      <c r="M966" t="s">
        <v>14</v>
      </c>
      <c r="N966">
        <v>79116270</v>
      </c>
      <c r="O966">
        <v>67</v>
      </c>
      <c r="P966" t="s">
        <v>17003</v>
      </c>
      <c r="Q966">
        <v>67</v>
      </c>
      <c r="R966" t="s">
        <v>17004</v>
      </c>
      <c r="S966" t="s">
        <v>2339</v>
      </c>
      <c r="V966" t="s">
        <v>17005</v>
      </c>
    </row>
    <row r="967" spans="1:22" x14ac:dyDescent="0.25">
      <c r="A967">
        <v>973</v>
      </c>
      <c r="B967" t="s">
        <v>17006</v>
      </c>
      <c r="C967" t="str">
        <f t="shared" si="40"/>
        <v xml:space="preserve">ELISANGELA FERREIRA - PSICO 2023A </v>
      </c>
      <c r="D967" t="s">
        <v>10</v>
      </c>
      <c r="E967">
        <v>73317160187</v>
      </c>
      <c r="F967" t="s">
        <v>32</v>
      </c>
      <c r="G967" t="s">
        <v>24</v>
      </c>
      <c r="H967" t="s">
        <v>17008</v>
      </c>
      <c r="I967" t="s">
        <v>1681</v>
      </c>
      <c r="J967">
        <v>22</v>
      </c>
      <c r="K967" t="s">
        <v>17009</v>
      </c>
      <c r="L967" t="s">
        <v>64</v>
      </c>
      <c r="M967" t="s">
        <v>14</v>
      </c>
      <c r="N967">
        <v>79116652</v>
      </c>
      <c r="O967">
        <v>67</v>
      </c>
      <c r="P967" t="s">
        <v>17010</v>
      </c>
      <c r="Q967">
        <v>67</v>
      </c>
      <c r="R967" t="s">
        <v>17011</v>
      </c>
      <c r="S967" t="s">
        <v>2340</v>
      </c>
      <c r="T967" t="s">
        <v>2341</v>
      </c>
      <c r="V967" t="s">
        <v>17005</v>
      </c>
    </row>
    <row r="968" spans="1:22" x14ac:dyDescent="0.25">
      <c r="A968">
        <v>974</v>
      </c>
      <c r="B968" t="s">
        <v>17012</v>
      </c>
      <c r="C968" t="str">
        <f t="shared" si="40"/>
        <v xml:space="preserve">GERSON SILVEIRA COSTA </v>
      </c>
      <c r="D968" t="s">
        <v>15</v>
      </c>
      <c r="E968">
        <v>25683845149</v>
      </c>
      <c r="F968" t="s">
        <v>17</v>
      </c>
      <c r="G968" t="s">
        <v>72</v>
      </c>
      <c r="H968" t="s">
        <v>17014</v>
      </c>
      <c r="I968" t="s">
        <v>2342</v>
      </c>
      <c r="K968" t="s">
        <v>238</v>
      </c>
      <c r="L968" t="s">
        <v>28</v>
      </c>
      <c r="M968" t="s">
        <v>14</v>
      </c>
      <c r="N968">
        <v>79112470</v>
      </c>
      <c r="O968">
        <v>67</v>
      </c>
      <c r="P968" t="s">
        <v>17015</v>
      </c>
      <c r="Q968">
        <v>67</v>
      </c>
      <c r="R968" t="s">
        <v>17016</v>
      </c>
      <c r="S968">
        <v>2030850669800050</v>
      </c>
      <c r="T968" t="s">
        <v>2343</v>
      </c>
      <c r="U968" t="s">
        <v>2344</v>
      </c>
      <c r="V968" t="s">
        <v>17005</v>
      </c>
    </row>
    <row r="969" spans="1:22" x14ac:dyDescent="0.25">
      <c r="A969">
        <v>975</v>
      </c>
      <c r="B969" t="s">
        <v>17017</v>
      </c>
      <c r="C969" t="str">
        <f t="shared" si="40"/>
        <v xml:space="preserve">PABLO DA SILVA TORRES </v>
      </c>
      <c r="D969" t="s">
        <v>15</v>
      </c>
      <c r="F969" t="s">
        <v>17</v>
      </c>
      <c r="G969" t="s">
        <v>12</v>
      </c>
      <c r="H969" t="s">
        <v>17018</v>
      </c>
      <c r="I969" t="s">
        <v>2345</v>
      </c>
      <c r="J969">
        <v>920</v>
      </c>
      <c r="K969" t="s">
        <v>1392</v>
      </c>
      <c r="L969" t="s">
        <v>28</v>
      </c>
      <c r="M969" t="s">
        <v>14</v>
      </c>
      <c r="N969">
        <v>79084200</v>
      </c>
      <c r="O969">
        <v>67</v>
      </c>
      <c r="P969" t="s">
        <v>17019</v>
      </c>
      <c r="Q969">
        <v>67</v>
      </c>
      <c r="R969" t="s">
        <v>17020</v>
      </c>
      <c r="S969" t="s">
        <v>2346</v>
      </c>
      <c r="T969" t="s">
        <v>17021</v>
      </c>
      <c r="U969" t="s">
        <v>17022</v>
      </c>
      <c r="V969" t="s">
        <v>17005</v>
      </c>
    </row>
    <row r="970" spans="1:22" x14ac:dyDescent="0.25">
      <c r="A970">
        <v>976</v>
      </c>
      <c r="B970" t="s">
        <v>17023</v>
      </c>
      <c r="C970" t="str">
        <f t="shared" si="40"/>
        <v xml:space="preserve">EMMANUEL HENRIQUE DOS SANTOS GOMES </v>
      </c>
      <c r="D970" t="s">
        <v>15</v>
      </c>
      <c r="E970">
        <v>7394979105</v>
      </c>
      <c r="F970" t="s">
        <v>17</v>
      </c>
      <c r="G970" t="s">
        <v>24</v>
      </c>
      <c r="H970" t="s">
        <v>17025</v>
      </c>
      <c r="I970" t="s">
        <v>2347</v>
      </c>
      <c r="J970">
        <v>183</v>
      </c>
      <c r="K970" t="s">
        <v>2348</v>
      </c>
      <c r="L970" t="s">
        <v>28</v>
      </c>
      <c r="M970" t="s">
        <v>14</v>
      </c>
      <c r="N970">
        <v>79077005</v>
      </c>
      <c r="O970">
        <v>67</v>
      </c>
      <c r="P970" t="s">
        <v>17026</v>
      </c>
      <c r="Q970">
        <v>67</v>
      </c>
      <c r="R970" t="s">
        <v>17027</v>
      </c>
      <c r="S970">
        <v>898002742823311</v>
      </c>
      <c r="T970" t="s">
        <v>17028</v>
      </c>
      <c r="U970" t="s">
        <v>2349</v>
      </c>
      <c r="V970" t="s">
        <v>17005</v>
      </c>
    </row>
    <row r="971" spans="1:22" x14ac:dyDescent="0.25">
      <c r="A971">
        <v>977</v>
      </c>
      <c r="B971" t="s">
        <v>17029</v>
      </c>
      <c r="C971" t="str">
        <f t="shared" si="40"/>
        <v xml:space="preserve">CLEONICE LEITE CARDOSO </v>
      </c>
      <c r="D971" t="s">
        <v>10</v>
      </c>
      <c r="E971">
        <v>26456038820</v>
      </c>
      <c r="F971" t="s">
        <v>32</v>
      </c>
      <c r="G971" t="s">
        <v>11</v>
      </c>
      <c r="H971" t="s">
        <v>17031</v>
      </c>
      <c r="I971" t="s">
        <v>17032</v>
      </c>
      <c r="J971">
        <v>204</v>
      </c>
      <c r="K971" t="s">
        <v>395</v>
      </c>
      <c r="L971" t="s">
        <v>28</v>
      </c>
      <c r="M971" t="s">
        <v>14</v>
      </c>
      <c r="N971">
        <v>79091818</v>
      </c>
      <c r="O971">
        <v>67</v>
      </c>
      <c r="P971">
        <v>30427524</v>
      </c>
      <c r="Q971">
        <v>67</v>
      </c>
      <c r="R971">
        <v>991452255</v>
      </c>
      <c r="T971" t="s">
        <v>2350</v>
      </c>
      <c r="U971" t="s">
        <v>2351</v>
      </c>
      <c r="V971" t="s">
        <v>17005</v>
      </c>
    </row>
    <row r="972" spans="1:22" x14ac:dyDescent="0.25">
      <c r="A972">
        <v>978</v>
      </c>
      <c r="B972" t="s">
        <v>17033</v>
      </c>
      <c r="C972" t="str">
        <f t="shared" si="40"/>
        <v xml:space="preserve">MURILO GARCIA NOGUEIRA OSHIRO </v>
      </c>
      <c r="D972" t="s">
        <v>15</v>
      </c>
      <c r="E972">
        <v>3154145109</v>
      </c>
      <c r="F972" t="s">
        <v>17</v>
      </c>
      <c r="G972" t="s">
        <v>12</v>
      </c>
      <c r="H972" t="s">
        <v>17035</v>
      </c>
      <c r="I972" t="s">
        <v>17036</v>
      </c>
      <c r="J972">
        <v>518</v>
      </c>
      <c r="K972" t="s">
        <v>12770</v>
      </c>
      <c r="L972" t="s">
        <v>28</v>
      </c>
      <c r="M972" t="s">
        <v>14</v>
      </c>
      <c r="N972">
        <v>79010150</v>
      </c>
      <c r="O972">
        <v>67</v>
      </c>
      <c r="P972" t="s">
        <v>17037</v>
      </c>
      <c r="Q972">
        <v>67</v>
      </c>
      <c r="R972" t="s">
        <v>17038</v>
      </c>
      <c r="S972">
        <v>708901734156017</v>
      </c>
      <c r="T972" t="s">
        <v>2352</v>
      </c>
      <c r="U972" t="s">
        <v>2353</v>
      </c>
      <c r="V972" t="s">
        <v>17005</v>
      </c>
    </row>
    <row r="973" spans="1:22" x14ac:dyDescent="0.25">
      <c r="A973">
        <v>979</v>
      </c>
      <c r="B973" t="s">
        <v>17039</v>
      </c>
      <c r="C973" t="str">
        <f t="shared" si="40"/>
        <v xml:space="preserve">MARIANA LOPES DA SILVA </v>
      </c>
      <c r="D973" t="s">
        <v>10</v>
      </c>
      <c r="E973">
        <v>7055723159</v>
      </c>
      <c r="F973" t="s">
        <v>126</v>
      </c>
      <c r="G973" t="s">
        <v>12</v>
      </c>
      <c r="H973" t="s">
        <v>17041</v>
      </c>
      <c r="I973" t="s">
        <v>2240</v>
      </c>
      <c r="J973">
        <v>522</v>
      </c>
      <c r="K973" t="s">
        <v>12860</v>
      </c>
      <c r="L973" t="s">
        <v>28</v>
      </c>
      <c r="M973" t="s">
        <v>14</v>
      </c>
      <c r="N973">
        <v>79013130</v>
      </c>
      <c r="O973">
        <v>67</v>
      </c>
      <c r="P973" t="s">
        <v>17042</v>
      </c>
      <c r="Q973">
        <v>67</v>
      </c>
      <c r="R973" t="s">
        <v>17043</v>
      </c>
      <c r="T973" t="s">
        <v>2354</v>
      </c>
      <c r="V973" t="s">
        <v>17005</v>
      </c>
    </row>
    <row r="974" spans="1:22" x14ac:dyDescent="0.25">
      <c r="A974">
        <v>980</v>
      </c>
      <c r="B974" t="s">
        <v>17044</v>
      </c>
      <c r="C974" t="str">
        <f t="shared" si="40"/>
        <v xml:space="preserve">LUCIANO ARAUJO SALUSTIANO </v>
      </c>
      <c r="D974" t="s">
        <v>15</v>
      </c>
      <c r="E974">
        <v>959323139</v>
      </c>
      <c r="F974" t="s">
        <v>17</v>
      </c>
      <c r="G974" t="s">
        <v>24</v>
      </c>
      <c r="H974" t="s">
        <v>17046</v>
      </c>
      <c r="I974" t="s">
        <v>515</v>
      </c>
      <c r="J974">
        <v>306</v>
      </c>
      <c r="K974" t="s">
        <v>324</v>
      </c>
      <c r="L974" t="s">
        <v>28</v>
      </c>
      <c r="M974" t="s">
        <v>14</v>
      </c>
      <c r="N974">
        <v>79015450</v>
      </c>
      <c r="O974">
        <v>67</v>
      </c>
      <c r="P974" t="s">
        <v>17047</v>
      </c>
      <c r="Q974">
        <v>67</v>
      </c>
      <c r="R974" t="s">
        <v>17048</v>
      </c>
      <c r="S974" t="s">
        <v>2355</v>
      </c>
      <c r="V974" t="s">
        <v>17005</v>
      </c>
    </row>
    <row r="975" spans="1:22" x14ac:dyDescent="0.25">
      <c r="A975">
        <v>981</v>
      </c>
      <c r="B975" t="s">
        <v>17049</v>
      </c>
      <c r="C975" t="str">
        <f t="shared" si="40"/>
        <v xml:space="preserve">MARIA CANUTA DOS SANTOS FIRMINO </v>
      </c>
      <c r="D975" t="s">
        <v>10</v>
      </c>
      <c r="E975">
        <v>71607803100</v>
      </c>
      <c r="F975" t="s">
        <v>17</v>
      </c>
      <c r="G975" t="s">
        <v>24</v>
      </c>
      <c r="H975" t="s">
        <v>17051</v>
      </c>
      <c r="I975" t="s">
        <v>1488</v>
      </c>
      <c r="J975">
        <v>247</v>
      </c>
      <c r="K975" t="s">
        <v>57</v>
      </c>
      <c r="L975" t="s">
        <v>28</v>
      </c>
      <c r="M975" t="s">
        <v>14</v>
      </c>
      <c r="N975">
        <v>79015480</v>
      </c>
      <c r="O975">
        <v>67</v>
      </c>
      <c r="P975" t="s">
        <v>17052</v>
      </c>
      <c r="Q975">
        <v>67</v>
      </c>
      <c r="R975" t="s">
        <v>17053</v>
      </c>
      <c r="S975" t="s">
        <v>2356</v>
      </c>
      <c r="V975" t="s">
        <v>17054</v>
      </c>
    </row>
    <row r="976" spans="1:22" x14ac:dyDescent="0.25">
      <c r="A976">
        <v>982</v>
      </c>
      <c r="B976" t="s">
        <v>17055</v>
      </c>
      <c r="C976" t="str">
        <f t="shared" si="40"/>
        <v xml:space="preserve">ISABELA ROSA BENITES DE MARIA </v>
      </c>
      <c r="D976" t="s">
        <v>10</v>
      </c>
      <c r="E976">
        <v>8950336154</v>
      </c>
      <c r="F976" t="s">
        <v>17</v>
      </c>
      <c r="G976" t="s">
        <v>12</v>
      </c>
      <c r="H976" t="s">
        <v>17057</v>
      </c>
      <c r="I976" t="s">
        <v>2357</v>
      </c>
      <c r="J976">
        <v>22</v>
      </c>
      <c r="K976" t="s">
        <v>2358</v>
      </c>
      <c r="L976" t="s">
        <v>28</v>
      </c>
      <c r="M976" t="s">
        <v>14</v>
      </c>
      <c r="N976">
        <v>79073090</v>
      </c>
      <c r="O976">
        <v>67</v>
      </c>
      <c r="P976" t="s">
        <v>17058</v>
      </c>
      <c r="Q976">
        <v>67</v>
      </c>
      <c r="R976" t="s">
        <v>17059</v>
      </c>
      <c r="T976" t="s">
        <v>2359</v>
      </c>
      <c r="V976" t="s">
        <v>17054</v>
      </c>
    </row>
    <row r="977" spans="1:22" x14ac:dyDescent="0.25">
      <c r="A977">
        <v>983</v>
      </c>
      <c r="B977" t="s">
        <v>17060</v>
      </c>
      <c r="C977" t="str">
        <f t="shared" si="40"/>
        <v xml:space="preserve">BEATRIZ SENA BARRO </v>
      </c>
      <c r="D977" t="s">
        <v>10</v>
      </c>
      <c r="E977">
        <v>3275789120</v>
      </c>
      <c r="F977" t="s">
        <v>32</v>
      </c>
      <c r="G977" t="s">
        <v>12</v>
      </c>
      <c r="H977" t="s">
        <v>17062</v>
      </c>
      <c r="I977" t="s">
        <v>17063</v>
      </c>
      <c r="J977">
        <v>1097</v>
      </c>
      <c r="K977" t="s">
        <v>536</v>
      </c>
      <c r="L977" t="s">
        <v>28</v>
      </c>
      <c r="M977" t="s">
        <v>14</v>
      </c>
      <c r="N977">
        <v>79009760</v>
      </c>
      <c r="O977">
        <v>67</v>
      </c>
      <c r="P977" t="s">
        <v>17064</v>
      </c>
      <c r="Q977">
        <v>67</v>
      </c>
      <c r="R977" t="s">
        <v>17065</v>
      </c>
      <c r="S977" t="s">
        <v>2360</v>
      </c>
      <c r="T977" t="s">
        <v>2361</v>
      </c>
      <c r="U977" t="s">
        <v>2362</v>
      </c>
      <c r="V977" t="s">
        <v>17054</v>
      </c>
    </row>
    <row r="978" spans="1:22" x14ac:dyDescent="0.25">
      <c r="A978">
        <v>984</v>
      </c>
      <c r="B978" t="s">
        <v>17066</v>
      </c>
      <c r="C978" t="str">
        <f t="shared" si="40"/>
        <v xml:space="preserve">ILKJA MARQURES </v>
      </c>
      <c r="D978" t="s">
        <v>10</v>
      </c>
      <c r="E978">
        <v>44473885100</v>
      </c>
      <c r="F978" t="s">
        <v>17</v>
      </c>
      <c r="G978" t="s">
        <v>2363</v>
      </c>
      <c r="H978" t="s">
        <v>17068</v>
      </c>
      <c r="I978" t="s">
        <v>2364</v>
      </c>
      <c r="J978">
        <v>2181</v>
      </c>
      <c r="K978" t="s">
        <v>2365</v>
      </c>
      <c r="L978" t="s">
        <v>28</v>
      </c>
      <c r="M978" t="s">
        <v>14</v>
      </c>
      <c r="O978">
        <v>67</v>
      </c>
      <c r="P978" t="s">
        <v>17069</v>
      </c>
      <c r="Q978">
        <v>67</v>
      </c>
      <c r="T978" t="s">
        <v>2366</v>
      </c>
      <c r="U978" t="s">
        <v>17070</v>
      </c>
      <c r="V978" t="s">
        <v>17054</v>
      </c>
    </row>
    <row r="979" spans="1:22" x14ac:dyDescent="0.25">
      <c r="A979">
        <v>985</v>
      </c>
      <c r="B979" t="s">
        <v>17071</v>
      </c>
      <c r="C979" t="str">
        <f t="shared" si="40"/>
        <v xml:space="preserve">ISABELA NANTES NISHIMURA </v>
      </c>
      <c r="D979" t="s">
        <v>10</v>
      </c>
      <c r="E979">
        <v>697512185</v>
      </c>
      <c r="F979" t="s">
        <v>32</v>
      </c>
      <c r="G979" t="s">
        <v>12</v>
      </c>
      <c r="H979" t="s">
        <v>17073</v>
      </c>
      <c r="L979" t="s">
        <v>339</v>
      </c>
      <c r="M979" t="s">
        <v>14</v>
      </c>
      <c r="N979">
        <v>79190000</v>
      </c>
      <c r="O979">
        <v>67</v>
      </c>
      <c r="P979">
        <v>992900646</v>
      </c>
      <c r="Q979">
        <v>67</v>
      </c>
      <c r="R979">
        <v>996558338</v>
      </c>
      <c r="S979">
        <v>701201011164818</v>
      </c>
      <c r="T979" t="s">
        <v>2367</v>
      </c>
      <c r="U979" t="s">
        <v>2368</v>
      </c>
      <c r="V979" t="s">
        <v>17054</v>
      </c>
    </row>
    <row r="980" spans="1:22" x14ac:dyDescent="0.25">
      <c r="A980">
        <v>986</v>
      </c>
      <c r="B980" t="s">
        <v>17074</v>
      </c>
      <c r="C980" t="str">
        <f t="shared" si="40"/>
        <v xml:space="preserve">ADIR CORDEIRO GOMES </v>
      </c>
      <c r="D980" t="s">
        <v>10</v>
      </c>
      <c r="E980">
        <v>3116087105</v>
      </c>
      <c r="F980" t="s">
        <v>32</v>
      </c>
      <c r="G980" t="s">
        <v>12</v>
      </c>
      <c r="H980" t="s">
        <v>17076</v>
      </c>
      <c r="I980" t="s">
        <v>2369</v>
      </c>
      <c r="J980">
        <v>760</v>
      </c>
      <c r="K980" t="s">
        <v>2370</v>
      </c>
      <c r="L980" t="s">
        <v>64</v>
      </c>
      <c r="M980" t="s">
        <v>14</v>
      </c>
      <c r="O980">
        <v>67</v>
      </c>
      <c r="P980" t="s">
        <v>17077</v>
      </c>
      <c r="Q980">
        <v>67</v>
      </c>
      <c r="R980" t="s">
        <v>17078</v>
      </c>
      <c r="S980" t="s">
        <v>2371</v>
      </c>
      <c r="V980" t="s">
        <v>17079</v>
      </c>
    </row>
    <row r="981" spans="1:22" x14ac:dyDescent="0.25">
      <c r="A981">
        <v>987</v>
      </c>
      <c r="B981" t="s">
        <v>17080</v>
      </c>
      <c r="C981" t="str">
        <f t="shared" si="40"/>
        <v xml:space="preserve">VALDENICE SANTANA DA SILVA </v>
      </c>
      <c r="D981" t="s">
        <v>10</v>
      </c>
      <c r="F981" t="s">
        <v>17</v>
      </c>
      <c r="G981" t="s">
        <v>12</v>
      </c>
      <c r="H981" t="s">
        <v>17081</v>
      </c>
      <c r="I981" t="s">
        <v>2372</v>
      </c>
      <c r="J981">
        <v>948</v>
      </c>
      <c r="K981" t="s">
        <v>2373</v>
      </c>
      <c r="L981" t="s">
        <v>28</v>
      </c>
      <c r="M981" t="s">
        <v>14</v>
      </c>
      <c r="N981">
        <v>79096711</v>
      </c>
      <c r="O981">
        <v>67</v>
      </c>
      <c r="P981" t="s">
        <v>17082</v>
      </c>
      <c r="Q981">
        <v>67</v>
      </c>
      <c r="R981" t="s">
        <v>14495</v>
      </c>
      <c r="S981" t="s">
        <v>2374</v>
      </c>
      <c r="V981" t="s">
        <v>17079</v>
      </c>
    </row>
    <row r="982" spans="1:22" x14ac:dyDescent="0.25">
      <c r="A982">
        <v>988</v>
      </c>
      <c r="B982" t="s">
        <v>17083</v>
      </c>
      <c r="C982" t="str">
        <f t="shared" si="40"/>
        <v xml:space="preserve">EMANUEL MONTADO SANCHES DA SILVA </v>
      </c>
      <c r="D982" t="s">
        <v>15</v>
      </c>
      <c r="E982">
        <v>5073370180</v>
      </c>
      <c r="F982" t="s">
        <v>32</v>
      </c>
      <c r="G982" t="s">
        <v>12</v>
      </c>
      <c r="H982" t="s">
        <v>17085</v>
      </c>
      <c r="I982" t="s">
        <v>1050</v>
      </c>
      <c r="J982">
        <v>1595</v>
      </c>
      <c r="K982" t="s">
        <v>12770</v>
      </c>
      <c r="L982" t="s">
        <v>28</v>
      </c>
      <c r="M982" t="s">
        <v>14</v>
      </c>
      <c r="N982">
        <v>79011100</v>
      </c>
      <c r="O982">
        <v>67</v>
      </c>
      <c r="P982" t="s">
        <v>17086</v>
      </c>
      <c r="Q982">
        <v>67</v>
      </c>
      <c r="R982" t="s">
        <v>17087</v>
      </c>
      <c r="S982" t="s">
        <v>2375</v>
      </c>
      <c r="T982" t="s">
        <v>2376</v>
      </c>
      <c r="U982" t="s">
        <v>2377</v>
      </c>
      <c r="V982" t="s">
        <v>17079</v>
      </c>
    </row>
    <row r="983" spans="1:22" x14ac:dyDescent="0.25">
      <c r="A983">
        <v>989</v>
      </c>
      <c r="B983" t="s">
        <v>17088</v>
      </c>
      <c r="C983" t="str">
        <f t="shared" ref="C983:C1014" si="41">LEFT(B983,SEARCH("(",B983)-1)</f>
        <v xml:space="preserve">MAXWELL MONTADO SANCHES DA SILVA </v>
      </c>
      <c r="D983" t="s">
        <v>15</v>
      </c>
      <c r="E983">
        <v>2237577137</v>
      </c>
      <c r="F983" t="s">
        <v>32</v>
      </c>
      <c r="G983" t="s">
        <v>12</v>
      </c>
      <c r="H983" t="s">
        <v>17090</v>
      </c>
      <c r="I983" t="s">
        <v>1050</v>
      </c>
      <c r="J983">
        <v>1595</v>
      </c>
      <c r="K983" t="s">
        <v>12770</v>
      </c>
      <c r="L983" t="s">
        <v>28</v>
      </c>
      <c r="M983" t="s">
        <v>14</v>
      </c>
      <c r="N983">
        <v>79011100</v>
      </c>
      <c r="O983">
        <v>67</v>
      </c>
      <c r="P983" t="s">
        <v>17086</v>
      </c>
      <c r="Q983">
        <v>67</v>
      </c>
      <c r="R983" t="s">
        <v>17087</v>
      </c>
      <c r="S983" t="s">
        <v>2378</v>
      </c>
      <c r="T983" t="s">
        <v>2379</v>
      </c>
      <c r="U983" t="s">
        <v>2377</v>
      </c>
      <c r="V983" t="s">
        <v>17079</v>
      </c>
    </row>
    <row r="984" spans="1:22" x14ac:dyDescent="0.25">
      <c r="A984">
        <v>990</v>
      </c>
      <c r="B984" t="s">
        <v>17091</v>
      </c>
      <c r="C984" t="str">
        <f t="shared" si="41"/>
        <v xml:space="preserve">VALDECI CAMBUI COSTA </v>
      </c>
      <c r="D984" t="s">
        <v>15</v>
      </c>
      <c r="E984">
        <v>23767120178</v>
      </c>
      <c r="F984" t="s">
        <v>17</v>
      </c>
      <c r="G984" t="s">
        <v>24</v>
      </c>
      <c r="H984" t="s">
        <v>17093</v>
      </c>
      <c r="I984" t="s">
        <v>2380</v>
      </c>
      <c r="J984">
        <v>222</v>
      </c>
      <c r="K984" t="s">
        <v>12770</v>
      </c>
      <c r="L984" t="s">
        <v>28</v>
      </c>
      <c r="M984" t="s">
        <v>14</v>
      </c>
      <c r="N984">
        <v>79011020</v>
      </c>
      <c r="O984">
        <v>67</v>
      </c>
      <c r="P984" t="s">
        <v>17094</v>
      </c>
      <c r="Q984">
        <v>67</v>
      </c>
      <c r="S984" t="s">
        <v>2381</v>
      </c>
      <c r="V984" t="s">
        <v>17079</v>
      </c>
    </row>
    <row r="985" spans="1:22" x14ac:dyDescent="0.25">
      <c r="A985">
        <v>991</v>
      </c>
      <c r="B985" t="s">
        <v>17095</v>
      </c>
      <c r="C985" t="str">
        <f t="shared" si="41"/>
        <v xml:space="preserve">CARLOS MAGNO DE SOUZA PEREIRA RIBEIRO </v>
      </c>
      <c r="D985" t="s">
        <v>15</v>
      </c>
      <c r="E985">
        <v>3203299178</v>
      </c>
      <c r="F985" t="s">
        <v>17</v>
      </c>
      <c r="G985" t="s">
        <v>12</v>
      </c>
      <c r="H985" t="s">
        <v>17097</v>
      </c>
      <c r="I985" t="s">
        <v>2382</v>
      </c>
      <c r="J985">
        <v>203</v>
      </c>
      <c r="K985" t="s">
        <v>654</v>
      </c>
      <c r="L985" t="s">
        <v>28</v>
      </c>
      <c r="M985" t="s">
        <v>14</v>
      </c>
      <c r="N985">
        <v>79034310</v>
      </c>
      <c r="O985">
        <v>67</v>
      </c>
      <c r="P985" t="s">
        <v>17098</v>
      </c>
      <c r="Q985">
        <v>67</v>
      </c>
      <c r="S985">
        <v>4654226</v>
      </c>
      <c r="V985" t="s">
        <v>17079</v>
      </c>
    </row>
    <row r="986" spans="1:22" x14ac:dyDescent="0.25">
      <c r="A986">
        <v>992</v>
      </c>
      <c r="B986" t="s">
        <v>17099</v>
      </c>
      <c r="C986" t="str">
        <f t="shared" si="41"/>
        <v xml:space="preserve">SANDRA DA SILVA FALCONIERI </v>
      </c>
      <c r="D986" t="s">
        <v>10</v>
      </c>
      <c r="E986">
        <v>31919229892</v>
      </c>
      <c r="F986" t="s">
        <v>17</v>
      </c>
      <c r="G986" t="s">
        <v>24</v>
      </c>
      <c r="H986" t="s">
        <v>17101</v>
      </c>
      <c r="I986" t="s">
        <v>2383</v>
      </c>
      <c r="J986">
        <v>1767</v>
      </c>
      <c r="K986" t="s">
        <v>2384</v>
      </c>
      <c r="L986" t="s">
        <v>64</v>
      </c>
      <c r="M986" t="s">
        <v>14</v>
      </c>
      <c r="O986">
        <v>67</v>
      </c>
      <c r="P986" t="s">
        <v>17102</v>
      </c>
      <c r="Q986">
        <v>67</v>
      </c>
      <c r="R986" t="s">
        <v>17103</v>
      </c>
      <c r="S986" t="s">
        <v>2385</v>
      </c>
      <c r="V986" t="s">
        <v>17079</v>
      </c>
    </row>
    <row r="987" spans="1:22" x14ac:dyDescent="0.25">
      <c r="A987">
        <v>993</v>
      </c>
      <c r="B987" t="s">
        <v>17104</v>
      </c>
      <c r="C987" t="str">
        <f t="shared" si="41"/>
        <v xml:space="preserve">CAROLINE EDUARDA FALCONIERI DA SILVA </v>
      </c>
      <c r="D987" t="s">
        <v>10</v>
      </c>
      <c r="E987">
        <v>55377369858</v>
      </c>
      <c r="F987" t="s">
        <v>17</v>
      </c>
      <c r="G987" t="s">
        <v>12</v>
      </c>
      <c r="H987" t="s">
        <v>17106</v>
      </c>
      <c r="I987" t="s">
        <v>2386</v>
      </c>
      <c r="J987">
        <v>1767</v>
      </c>
      <c r="K987" t="s">
        <v>2384</v>
      </c>
      <c r="L987" t="s">
        <v>64</v>
      </c>
      <c r="M987" t="s">
        <v>14</v>
      </c>
      <c r="O987">
        <v>67</v>
      </c>
      <c r="P987" t="s">
        <v>17102</v>
      </c>
      <c r="Q987">
        <v>67</v>
      </c>
      <c r="R987" t="s">
        <v>17103</v>
      </c>
      <c r="S987" t="s">
        <v>2387</v>
      </c>
      <c r="V987" t="s">
        <v>17079</v>
      </c>
    </row>
    <row r="988" spans="1:22" x14ac:dyDescent="0.25">
      <c r="A988">
        <v>994</v>
      </c>
      <c r="B988" t="s">
        <v>17107</v>
      </c>
      <c r="C988" t="str">
        <f t="shared" si="41"/>
        <v xml:space="preserve">EDIMA MONTADO BANDERA DA SILVA </v>
      </c>
      <c r="D988" t="s">
        <v>10</v>
      </c>
      <c r="E988">
        <v>77698967034</v>
      </c>
      <c r="F988" t="s">
        <v>11</v>
      </c>
      <c r="G988" t="s">
        <v>24</v>
      </c>
      <c r="H988" t="s">
        <v>17109</v>
      </c>
      <c r="I988" t="s">
        <v>1050</v>
      </c>
      <c r="J988">
        <v>1595</v>
      </c>
      <c r="K988" t="s">
        <v>12770</v>
      </c>
      <c r="L988" t="s">
        <v>28</v>
      </c>
      <c r="M988" t="s">
        <v>14</v>
      </c>
      <c r="N988">
        <v>79011100</v>
      </c>
      <c r="O988">
        <v>67</v>
      </c>
      <c r="P988" t="s">
        <v>2388</v>
      </c>
      <c r="S988">
        <v>200307001450006</v>
      </c>
      <c r="T988" t="s">
        <v>2389</v>
      </c>
      <c r="U988" t="s">
        <v>2390</v>
      </c>
      <c r="V988" t="s">
        <v>17079</v>
      </c>
    </row>
    <row r="989" spans="1:22" x14ac:dyDescent="0.25">
      <c r="A989">
        <v>995</v>
      </c>
      <c r="B989" t="s">
        <v>17110</v>
      </c>
      <c r="C989" t="str">
        <f t="shared" si="41"/>
        <v xml:space="preserve"> CLEUSA SANDIM PEREIRA </v>
      </c>
      <c r="D989" t="s">
        <v>10</v>
      </c>
      <c r="E989">
        <v>33724024134</v>
      </c>
      <c r="F989" t="s">
        <v>17</v>
      </c>
      <c r="G989" t="s">
        <v>328</v>
      </c>
      <c r="H989" t="s">
        <v>17112</v>
      </c>
      <c r="I989" t="s">
        <v>2391</v>
      </c>
      <c r="J989">
        <v>368</v>
      </c>
      <c r="K989" t="s">
        <v>50</v>
      </c>
      <c r="L989" t="s">
        <v>28</v>
      </c>
      <c r="M989" t="s">
        <v>14</v>
      </c>
      <c r="N989">
        <v>79116480</v>
      </c>
      <c r="O989">
        <v>67</v>
      </c>
      <c r="P989" t="s">
        <v>17113</v>
      </c>
      <c r="Q989">
        <v>67</v>
      </c>
      <c r="R989" t="s">
        <v>17114</v>
      </c>
      <c r="S989">
        <v>705006465971351</v>
      </c>
      <c r="T989" t="s">
        <v>2392</v>
      </c>
      <c r="U989" t="s">
        <v>2393</v>
      </c>
      <c r="V989" t="s">
        <v>17079</v>
      </c>
    </row>
    <row r="990" spans="1:22" x14ac:dyDescent="0.25">
      <c r="A990">
        <v>996</v>
      </c>
      <c r="B990" t="s">
        <v>17115</v>
      </c>
      <c r="C990" t="str">
        <f t="shared" si="41"/>
        <v xml:space="preserve">LAURA GISELLE DE PAULA MONTEIRO </v>
      </c>
      <c r="D990" t="s">
        <v>10</v>
      </c>
      <c r="E990">
        <v>80267009100</v>
      </c>
      <c r="F990" t="s">
        <v>32</v>
      </c>
      <c r="G990" t="s">
        <v>24</v>
      </c>
      <c r="H990" t="s">
        <v>17117</v>
      </c>
      <c r="I990" t="s">
        <v>852</v>
      </c>
      <c r="J990">
        <v>348</v>
      </c>
      <c r="K990" t="s">
        <v>12770</v>
      </c>
      <c r="L990" t="s">
        <v>28</v>
      </c>
      <c r="M990" t="s">
        <v>14</v>
      </c>
      <c r="N990">
        <v>79010410</v>
      </c>
      <c r="O990">
        <v>67</v>
      </c>
      <c r="P990" t="s">
        <v>17118</v>
      </c>
      <c r="Q990">
        <v>67</v>
      </c>
      <c r="R990" t="s">
        <v>17119</v>
      </c>
      <c r="S990" t="s">
        <v>2394</v>
      </c>
      <c r="V990" t="s">
        <v>17079</v>
      </c>
    </row>
    <row r="991" spans="1:22" x14ac:dyDescent="0.25">
      <c r="A991">
        <v>997</v>
      </c>
      <c r="B991" t="s">
        <v>17120</v>
      </c>
      <c r="C991" t="str">
        <f t="shared" si="41"/>
        <v xml:space="preserve">BRUNA MONGES SANTOS </v>
      </c>
      <c r="D991" t="s">
        <v>10</v>
      </c>
      <c r="F991" t="s">
        <v>17</v>
      </c>
      <c r="G991" t="s">
        <v>12</v>
      </c>
      <c r="H991" t="s">
        <v>17121</v>
      </c>
      <c r="I991" t="s">
        <v>2395</v>
      </c>
      <c r="J991">
        <v>2166</v>
      </c>
      <c r="K991" t="s">
        <v>513</v>
      </c>
      <c r="L991" t="s">
        <v>28</v>
      </c>
      <c r="M991" t="s">
        <v>14</v>
      </c>
      <c r="N991">
        <v>79112260</v>
      </c>
      <c r="O991">
        <v>67</v>
      </c>
      <c r="P991" t="s">
        <v>17122</v>
      </c>
      <c r="Q991">
        <v>47</v>
      </c>
      <c r="R991" t="s">
        <v>17123</v>
      </c>
      <c r="S991" t="s">
        <v>2396</v>
      </c>
      <c r="V991" t="s">
        <v>17079</v>
      </c>
    </row>
    <row r="992" spans="1:22" x14ac:dyDescent="0.25">
      <c r="A992">
        <v>998</v>
      </c>
      <c r="B992" t="s">
        <v>17124</v>
      </c>
      <c r="C992" t="str">
        <f t="shared" si="41"/>
        <v xml:space="preserve">FRANCISCA MONTENEGRO FRIAS NETA </v>
      </c>
      <c r="D992" t="s">
        <v>10</v>
      </c>
      <c r="E992">
        <v>5030384154</v>
      </c>
      <c r="F992" t="s">
        <v>32</v>
      </c>
      <c r="G992" t="s">
        <v>12</v>
      </c>
      <c r="H992" t="s">
        <v>17126</v>
      </c>
      <c r="I992" t="s">
        <v>17127</v>
      </c>
      <c r="J992">
        <v>244</v>
      </c>
      <c r="K992" t="s">
        <v>2397</v>
      </c>
      <c r="L992" t="s">
        <v>64</v>
      </c>
      <c r="M992" t="s">
        <v>14</v>
      </c>
      <c r="O992">
        <v>67</v>
      </c>
      <c r="P992" t="s">
        <v>17128</v>
      </c>
      <c r="Q992">
        <v>67</v>
      </c>
      <c r="S992" t="s">
        <v>2398</v>
      </c>
      <c r="V992" t="s">
        <v>17079</v>
      </c>
    </row>
    <row r="993" spans="1:22" x14ac:dyDescent="0.25">
      <c r="A993">
        <v>999</v>
      </c>
      <c r="B993" t="s">
        <v>17129</v>
      </c>
      <c r="C993" t="str">
        <f t="shared" si="41"/>
        <v xml:space="preserve">CAROLINA PINHEIRO CARDOSO </v>
      </c>
      <c r="D993" t="s">
        <v>10</v>
      </c>
      <c r="E993">
        <v>2632528178</v>
      </c>
      <c r="F993" t="s">
        <v>17</v>
      </c>
      <c r="G993" t="s">
        <v>12</v>
      </c>
      <c r="H993" t="s">
        <v>17131</v>
      </c>
      <c r="I993" t="s">
        <v>989</v>
      </c>
      <c r="J993">
        <v>202</v>
      </c>
      <c r="K993" t="s">
        <v>27</v>
      </c>
      <c r="L993" t="s">
        <v>28</v>
      </c>
      <c r="M993" t="s">
        <v>14</v>
      </c>
      <c r="N993">
        <v>79012000</v>
      </c>
      <c r="O993">
        <v>67</v>
      </c>
      <c r="P993" t="s">
        <v>17132</v>
      </c>
      <c r="Q993">
        <v>67</v>
      </c>
      <c r="R993" t="s">
        <v>17133</v>
      </c>
      <c r="S993">
        <v>700104997597418</v>
      </c>
      <c r="T993" t="s">
        <v>2399</v>
      </c>
      <c r="U993" t="s">
        <v>2400</v>
      </c>
      <c r="V993" t="s">
        <v>17079</v>
      </c>
    </row>
    <row r="994" spans="1:22" x14ac:dyDescent="0.25">
      <c r="A994">
        <v>1000</v>
      </c>
      <c r="B994" t="s">
        <v>17134</v>
      </c>
      <c r="C994" t="str">
        <f t="shared" si="41"/>
        <v xml:space="preserve">GABRIELA DE OLIEIRA XERES </v>
      </c>
      <c r="D994" t="s">
        <v>10</v>
      </c>
      <c r="E994">
        <v>7214937182</v>
      </c>
      <c r="F994" t="s">
        <v>17</v>
      </c>
      <c r="G994" t="s">
        <v>12</v>
      </c>
      <c r="H994" t="s">
        <v>17136</v>
      </c>
      <c r="I994" t="s">
        <v>2401</v>
      </c>
      <c r="J994">
        <v>442</v>
      </c>
      <c r="K994" t="s">
        <v>34</v>
      </c>
      <c r="L994" t="s">
        <v>28</v>
      </c>
      <c r="M994" t="s">
        <v>14</v>
      </c>
      <c r="N994">
        <v>79117361</v>
      </c>
      <c r="O994">
        <v>67</v>
      </c>
      <c r="P994" t="s">
        <v>17137</v>
      </c>
      <c r="Q994">
        <v>67</v>
      </c>
      <c r="R994" t="s">
        <v>17138</v>
      </c>
      <c r="S994" t="s">
        <v>2402</v>
      </c>
      <c r="V994" t="s">
        <v>17079</v>
      </c>
    </row>
    <row r="995" spans="1:22" x14ac:dyDescent="0.25">
      <c r="A995">
        <v>1001</v>
      </c>
      <c r="B995" t="s">
        <v>17139</v>
      </c>
      <c r="C995" t="str">
        <f t="shared" si="41"/>
        <v xml:space="preserve">GISLAINE GONÇALVES PEREIRA </v>
      </c>
      <c r="D995" t="s">
        <v>10</v>
      </c>
      <c r="E995">
        <v>83180850191</v>
      </c>
      <c r="F995" t="s">
        <v>32</v>
      </c>
      <c r="G995" t="s">
        <v>24</v>
      </c>
      <c r="H995" t="s">
        <v>17141</v>
      </c>
      <c r="I995" t="s">
        <v>2403</v>
      </c>
      <c r="J995">
        <v>325</v>
      </c>
      <c r="K995" t="s">
        <v>2404</v>
      </c>
      <c r="L995" t="s">
        <v>28</v>
      </c>
      <c r="M995" t="s">
        <v>14</v>
      </c>
      <c r="N995">
        <v>79064090</v>
      </c>
      <c r="O995">
        <v>67</v>
      </c>
      <c r="P995" t="s">
        <v>17142</v>
      </c>
      <c r="Q995">
        <v>67</v>
      </c>
      <c r="S995" t="s">
        <v>2405</v>
      </c>
      <c r="V995" t="s">
        <v>17079</v>
      </c>
    </row>
    <row r="996" spans="1:22" x14ac:dyDescent="0.25">
      <c r="A996">
        <v>1002</v>
      </c>
      <c r="B996" t="s">
        <v>17143</v>
      </c>
      <c r="C996" t="str">
        <f t="shared" si="41"/>
        <v xml:space="preserve">VICTÓRIA DOLIVEIRA DE ARAUJO </v>
      </c>
      <c r="D996" t="s">
        <v>10</v>
      </c>
      <c r="E996">
        <v>3762896194</v>
      </c>
      <c r="F996" t="s">
        <v>17</v>
      </c>
      <c r="G996" t="s">
        <v>12</v>
      </c>
      <c r="H996" t="s">
        <v>17145</v>
      </c>
      <c r="I996" t="s">
        <v>1267</v>
      </c>
      <c r="J996">
        <v>508</v>
      </c>
      <c r="K996" t="s">
        <v>1268</v>
      </c>
      <c r="L996" t="s">
        <v>28</v>
      </c>
      <c r="M996" t="s">
        <v>14</v>
      </c>
      <c r="N996">
        <v>79091440</v>
      </c>
      <c r="O996">
        <v>67</v>
      </c>
      <c r="P996">
        <v>999421492</v>
      </c>
      <c r="Q996">
        <v>67</v>
      </c>
      <c r="S996">
        <v>2002286932200050</v>
      </c>
      <c r="T996" t="s">
        <v>17146</v>
      </c>
      <c r="U996" t="s">
        <v>17147</v>
      </c>
      <c r="V996" t="s">
        <v>17079</v>
      </c>
    </row>
    <row r="997" spans="1:22" x14ac:dyDescent="0.25">
      <c r="A997">
        <v>1003</v>
      </c>
      <c r="B997" t="s">
        <v>17148</v>
      </c>
      <c r="C997" t="str">
        <f t="shared" si="41"/>
        <v xml:space="preserve">VIVIANI DIAS MACHADO DA SILVA NOGUIERA </v>
      </c>
      <c r="D997" t="s">
        <v>10</v>
      </c>
      <c r="E997">
        <v>2902180128</v>
      </c>
      <c r="F997" t="s">
        <v>17</v>
      </c>
      <c r="G997" t="s">
        <v>24</v>
      </c>
      <c r="H997" t="s">
        <v>17150</v>
      </c>
      <c r="I997" t="s">
        <v>2406</v>
      </c>
      <c r="J997">
        <v>43</v>
      </c>
      <c r="K997" t="s">
        <v>12886</v>
      </c>
      <c r="L997" t="s">
        <v>28</v>
      </c>
      <c r="M997" t="s">
        <v>14</v>
      </c>
      <c r="N997">
        <v>79103550</v>
      </c>
      <c r="O997">
        <v>67</v>
      </c>
      <c r="P997" t="s">
        <v>17151</v>
      </c>
      <c r="Q997">
        <v>67</v>
      </c>
      <c r="R997" t="s">
        <v>17152</v>
      </c>
      <c r="T997" t="s">
        <v>2407</v>
      </c>
      <c r="U997" t="s">
        <v>2408</v>
      </c>
      <c r="V997" t="s">
        <v>17153</v>
      </c>
    </row>
    <row r="998" spans="1:22" x14ac:dyDescent="0.25">
      <c r="A998">
        <v>1004</v>
      </c>
      <c r="B998" t="s">
        <v>17154</v>
      </c>
      <c r="C998" t="str">
        <f t="shared" si="41"/>
        <v xml:space="preserve">MAITHE MENDES DE ALENCAR </v>
      </c>
      <c r="D998" t="s">
        <v>10</v>
      </c>
      <c r="E998">
        <v>5141188140</v>
      </c>
      <c r="F998" t="s">
        <v>17</v>
      </c>
      <c r="G998" t="s">
        <v>12</v>
      </c>
      <c r="H998" t="s">
        <v>17156</v>
      </c>
      <c r="I998" t="s">
        <v>1598</v>
      </c>
      <c r="J998">
        <v>153</v>
      </c>
      <c r="K998" t="s">
        <v>238</v>
      </c>
      <c r="L998" t="s">
        <v>28</v>
      </c>
      <c r="M998" t="s">
        <v>14</v>
      </c>
      <c r="N998">
        <v>79112210</v>
      </c>
      <c r="O998">
        <v>67</v>
      </c>
      <c r="P998" t="s">
        <v>17157</v>
      </c>
      <c r="Q998">
        <v>67</v>
      </c>
      <c r="R998" t="s">
        <v>17158</v>
      </c>
      <c r="S998" t="s">
        <v>2409</v>
      </c>
      <c r="V998" t="s">
        <v>17153</v>
      </c>
    </row>
    <row r="999" spans="1:22" x14ac:dyDescent="0.25">
      <c r="A999">
        <v>1005</v>
      </c>
      <c r="B999" t="s">
        <v>17159</v>
      </c>
      <c r="C999" t="str">
        <f t="shared" si="41"/>
        <v xml:space="preserve">KAISSA ARANTES DOS SANTOS </v>
      </c>
      <c r="D999" t="s">
        <v>10</v>
      </c>
      <c r="E999">
        <v>5895585108</v>
      </c>
      <c r="F999" t="s">
        <v>17</v>
      </c>
      <c r="G999" t="s">
        <v>12</v>
      </c>
      <c r="H999" t="s">
        <v>17161</v>
      </c>
      <c r="I999" t="s">
        <v>278</v>
      </c>
      <c r="J999">
        <v>1119</v>
      </c>
      <c r="K999" t="s">
        <v>238</v>
      </c>
      <c r="L999" t="s">
        <v>28</v>
      </c>
      <c r="M999" t="s">
        <v>14</v>
      </c>
      <c r="N999">
        <v>79112390</v>
      </c>
      <c r="O999">
        <v>67</v>
      </c>
      <c r="P999" t="s">
        <v>17162</v>
      </c>
      <c r="Q999">
        <v>67</v>
      </c>
      <c r="R999" t="s">
        <v>17163</v>
      </c>
      <c r="S999">
        <v>898002739326922</v>
      </c>
      <c r="T999" t="s">
        <v>17164</v>
      </c>
      <c r="U999" t="s">
        <v>2410</v>
      </c>
      <c r="V999" t="s">
        <v>17153</v>
      </c>
    </row>
    <row r="1000" spans="1:22" x14ac:dyDescent="0.25">
      <c r="A1000">
        <v>1006</v>
      </c>
      <c r="B1000" t="s">
        <v>17165</v>
      </c>
      <c r="C1000" t="str">
        <f t="shared" si="41"/>
        <v xml:space="preserve">RAFAEL VIEIRA VARA </v>
      </c>
      <c r="D1000" t="s">
        <v>15</v>
      </c>
      <c r="E1000">
        <v>47883010832</v>
      </c>
      <c r="F1000" t="s">
        <v>17</v>
      </c>
      <c r="G1000" t="s">
        <v>12</v>
      </c>
      <c r="H1000" t="s">
        <v>17167</v>
      </c>
      <c r="I1000" t="s">
        <v>17168</v>
      </c>
      <c r="J1000">
        <v>407</v>
      </c>
      <c r="K1000" t="s">
        <v>518</v>
      </c>
      <c r="L1000" t="s">
        <v>28</v>
      </c>
      <c r="M1000" t="s">
        <v>14</v>
      </c>
      <c r="N1000">
        <v>79040840</v>
      </c>
      <c r="O1000">
        <v>67</v>
      </c>
      <c r="P1000" t="s">
        <v>17169</v>
      </c>
      <c r="Q1000">
        <v>11</v>
      </c>
      <c r="R1000" t="s">
        <v>17170</v>
      </c>
      <c r="S1000" t="s">
        <v>2411</v>
      </c>
      <c r="V1000" t="s">
        <v>17153</v>
      </c>
    </row>
    <row r="1001" spans="1:22" x14ac:dyDescent="0.25">
      <c r="A1001">
        <v>1007</v>
      </c>
      <c r="B1001" t="s">
        <v>17171</v>
      </c>
      <c r="C1001" t="str">
        <f t="shared" si="41"/>
        <v xml:space="preserve">MURILO SOUZA OLIVEIRA </v>
      </c>
      <c r="D1001" t="s">
        <v>15</v>
      </c>
      <c r="E1001">
        <v>9414595600</v>
      </c>
      <c r="F1001" t="s">
        <v>17</v>
      </c>
      <c r="G1001" t="s">
        <v>12</v>
      </c>
      <c r="H1001" t="s">
        <v>17173</v>
      </c>
      <c r="I1001" t="s">
        <v>17174</v>
      </c>
      <c r="K1001" t="s">
        <v>2190</v>
      </c>
      <c r="L1001" t="s">
        <v>64</v>
      </c>
      <c r="M1001" t="s">
        <v>14</v>
      </c>
      <c r="N1001">
        <v>79117751</v>
      </c>
      <c r="O1001">
        <v>67</v>
      </c>
      <c r="P1001" t="s">
        <v>17175</v>
      </c>
      <c r="Q1001">
        <v>67</v>
      </c>
      <c r="S1001" t="s">
        <v>2412</v>
      </c>
      <c r="V1001" t="s">
        <v>17153</v>
      </c>
    </row>
    <row r="1002" spans="1:22" x14ac:dyDescent="0.25">
      <c r="A1002">
        <v>1008</v>
      </c>
      <c r="B1002" t="s">
        <v>17176</v>
      </c>
      <c r="C1002" t="str">
        <f t="shared" si="41"/>
        <v xml:space="preserve">FELIPE ANTONIO DA SILVA LOPES </v>
      </c>
      <c r="D1002" t="s">
        <v>15</v>
      </c>
      <c r="E1002">
        <v>2023168660</v>
      </c>
      <c r="F1002" t="s">
        <v>17</v>
      </c>
      <c r="G1002" t="s">
        <v>12</v>
      </c>
      <c r="H1002" t="s">
        <v>17178</v>
      </c>
      <c r="I1002" t="s">
        <v>17174</v>
      </c>
      <c r="K1002" t="s">
        <v>2190</v>
      </c>
      <c r="L1002" t="s">
        <v>227</v>
      </c>
      <c r="M1002" t="s">
        <v>14</v>
      </c>
      <c r="N1002">
        <v>79117751</v>
      </c>
      <c r="O1002">
        <v>67</v>
      </c>
      <c r="P1002" t="s">
        <v>17179</v>
      </c>
      <c r="Q1002">
        <v>67</v>
      </c>
      <c r="S1002" t="s">
        <v>2413</v>
      </c>
      <c r="V1002" t="s">
        <v>17153</v>
      </c>
    </row>
    <row r="1003" spans="1:22" x14ac:dyDescent="0.25">
      <c r="A1003">
        <v>1009</v>
      </c>
      <c r="B1003" t="s">
        <v>17180</v>
      </c>
      <c r="C1003" t="str">
        <f t="shared" si="41"/>
        <v xml:space="preserve">HUDSON HENRIQUE CAMPOS SILVA </v>
      </c>
      <c r="D1003" t="s">
        <v>15</v>
      </c>
      <c r="E1003">
        <v>7042657616</v>
      </c>
      <c r="F1003" t="s">
        <v>17</v>
      </c>
      <c r="G1003" t="s">
        <v>12</v>
      </c>
      <c r="H1003" t="s">
        <v>17182</v>
      </c>
      <c r="I1003" t="s">
        <v>16662</v>
      </c>
      <c r="K1003" t="s">
        <v>2190</v>
      </c>
      <c r="L1003" t="s">
        <v>64</v>
      </c>
      <c r="M1003" t="s">
        <v>14</v>
      </c>
      <c r="O1003">
        <v>67</v>
      </c>
      <c r="P1003" t="s">
        <v>17183</v>
      </c>
      <c r="Q1003">
        <v>67</v>
      </c>
      <c r="S1003">
        <v>8650002300376000</v>
      </c>
      <c r="V1003" t="s">
        <v>17153</v>
      </c>
    </row>
    <row r="1004" spans="1:22" x14ac:dyDescent="0.25">
      <c r="A1004">
        <v>1010</v>
      </c>
      <c r="B1004" t="s">
        <v>17184</v>
      </c>
      <c r="C1004" t="str">
        <f t="shared" si="41"/>
        <v xml:space="preserve">AMELIA MARQUES CARNEIRO </v>
      </c>
      <c r="D1004" t="s">
        <v>10</v>
      </c>
      <c r="E1004">
        <v>20037333100</v>
      </c>
      <c r="F1004" t="s">
        <v>17</v>
      </c>
      <c r="G1004" t="s">
        <v>328</v>
      </c>
      <c r="H1004" t="s">
        <v>17186</v>
      </c>
      <c r="I1004" t="s">
        <v>2414</v>
      </c>
      <c r="J1004">
        <v>179</v>
      </c>
      <c r="K1004" t="s">
        <v>309</v>
      </c>
      <c r="L1004" t="s">
        <v>28</v>
      </c>
      <c r="M1004" t="s">
        <v>14</v>
      </c>
      <c r="N1004">
        <v>79100630</v>
      </c>
      <c r="O1004">
        <v>67</v>
      </c>
      <c r="P1004" t="s">
        <v>17187</v>
      </c>
      <c r="Q1004">
        <v>67</v>
      </c>
      <c r="R1004" t="s">
        <v>17188</v>
      </c>
      <c r="S1004">
        <v>700208912399724</v>
      </c>
      <c r="T1004" t="s">
        <v>2415</v>
      </c>
      <c r="V1004" t="s">
        <v>17153</v>
      </c>
    </row>
    <row r="1005" spans="1:22" x14ac:dyDescent="0.25">
      <c r="A1005">
        <v>1011</v>
      </c>
      <c r="B1005" t="s">
        <v>17189</v>
      </c>
      <c r="C1005" t="str">
        <f t="shared" si="41"/>
        <v xml:space="preserve">MARIA JOSE RIBEIRO DA COSTA </v>
      </c>
      <c r="D1005" t="s">
        <v>10</v>
      </c>
      <c r="E1005">
        <v>11741075882</v>
      </c>
      <c r="F1005" t="s">
        <v>17</v>
      </c>
      <c r="G1005" t="s">
        <v>24</v>
      </c>
      <c r="H1005" t="s">
        <v>17191</v>
      </c>
      <c r="I1005" t="s">
        <v>17192</v>
      </c>
      <c r="J1005">
        <v>7449</v>
      </c>
      <c r="K1005" t="s">
        <v>2416</v>
      </c>
      <c r="L1005" t="s">
        <v>28</v>
      </c>
      <c r="N1005">
        <v>79118105</v>
      </c>
      <c r="O1005">
        <v>67</v>
      </c>
      <c r="P1005" t="s">
        <v>17193</v>
      </c>
      <c r="Q1005">
        <v>67</v>
      </c>
      <c r="R1005" t="s">
        <v>17194</v>
      </c>
      <c r="S1005">
        <v>706209560420765</v>
      </c>
      <c r="T1005" t="s">
        <v>2417</v>
      </c>
      <c r="U1005" t="s">
        <v>2418</v>
      </c>
      <c r="V1005" t="s">
        <v>17153</v>
      </c>
    </row>
    <row r="1006" spans="1:22" x14ac:dyDescent="0.25">
      <c r="A1006">
        <v>1012</v>
      </c>
      <c r="B1006" t="s">
        <v>17195</v>
      </c>
      <c r="C1006" t="str">
        <f t="shared" si="41"/>
        <v xml:space="preserve">JOYCE MAIRA SOUZA SANTOS </v>
      </c>
      <c r="D1006" t="s">
        <v>10</v>
      </c>
      <c r="E1006">
        <v>5354474183</v>
      </c>
      <c r="F1006" t="s">
        <v>32</v>
      </c>
      <c r="G1006" t="s">
        <v>12</v>
      </c>
      <c r="H1006" t="s">
        <v>17197</v>
      </c>
      <c r="I1006" t="s">
        <v>108</v>
      </c>
      <c r="J1006">
        <v>167</v>
      </c>
      <c r="K1006" t="s">
        <v>2419</v>
      </c>
      <c r="L1006" t="s">
        <v>64</v>
      </c>
      <c r="M1006" t="s">
        <v>14</v>
      </c>
      <c r="O1006">
        <v>67</v>
      </c>
      <c r="P1006" t="s">
        <v>17198</v>
      </c>
      <c r="Q1006">
        <v>67</v>
      </c>
      <c r="R1006" t="s">
        <v>17199</v>
      </c>
      <c r="S1006">
        <v>2000233151300030</v>
      </c>
      <c r="V1006" t="s">
        <v>17153</v>
      </c>
    </row>
    <row r="1007" spans="1:22" x14ac:dyDescent="0.25">
      <c r="A1007">
        <v>1013</v>
      </c>
      <c r="B1007" t="s">
        <v>17200</v>
      </c>
      <c r="C1007" t="str">
        <f t="shared" si="41"/>
        <v xml:space="preserve">TANIA MARIA DA SILVA BARCELLOS DE SOUZA </v>
      </c>
      <c r="D1007" t="s">
        <v>10</v>
      </c>
      <c r="E1007">
        <v>36528439168</v>
      </c>
      <c r="F1007" t="s">
        <v>17</v>
      </c>
      <c r="G1007" t="s">
        <v>24</v>
      </c>
      <c r="H1007" t="s">
        <v>17202</v>
      </c>
      <c r="I1007" t="s">
        <v>2420</v>
      </c>
      <c r="J1007">
        <v>193</v>
      </c>
      <c r="K1007" t="s">
        <v>949</v>
      </c>
      <c r="L1007" t="s">
        <v>28</v>
      </c>
      <c r="M1007" t="s">
        <v>14</v>
      </c>
      <c r="N1007">
        <v>79032704</v>
      </c>
      <c r="O1007">
        <v>67</v>
      </c>
      <c r="P1007" t="s">
        <v>17203</v>
      </c>
      <c r="Q1007">
        <v>67</v>
      </c>
      <c r="R1007" t="s">
        <v>17204</v>
      </c>
      <c r="S1007" t="s">
        <v>2421</v>
      </c>
      <c r="V1007" t="s">
        <v>17153</v>
      </c>
    </row>
    <row r="1008" spans="1:22" x14ac:dyDescent="0.25">
      <c r="A1008">
        <v>1014</v>
      </c>
      <c r="B1008" t="s">
        <v>17205</v>
      </c>
      <c r="C1008" t="str">
        <f t="shared" si="41"/>
        <v xml:space="preserve">ASPÁSIA ANDRADE BOM DESPACHO </v>
      </c>
      <c r="D1008" t="s">
        <v>10</v>
      </c>
      <c r="E1008">
        <v>84046473134</v>
      </c>
      <c r="F1008" t="s">
        <v>17</v>
      </c>
      <c r="G1008" t="s">
        <v>12</v>
      </c>
      <c r="H1008" t="s">
        <v>17207</v>
      </c>
      <c r="I1008" t="s">
        <v>2422</v>
      </c>
      <c r="J1008">
        <v>300</v>
      </c>
      <c r="K1008" t="s">
        <v>113</v>
      </c>
      <c r="L1008" t="s">
        <v>28</v>
      </c>
      <c r="M1008" t="s">
        <v>14</v>
      </c>
      <c r="N1008">
        <v>79110090</v>
      </c>
      <c r="O1008">
        <v>67</v>
      </c>
      <c r="P1008" t="s">
        <v>17208</v>
      </c>
      <c r="Q1008">
        <v>67</v>
      </c>
      <c r="R1008" t="s">
        <v>17209</v>
      </c>
      <c r="S1008" t="s">
        <v>17210</v>
      </c>
      <c r="V1008" t="s">
        <v>17153</v>
      </c>
    </row>
    <row r="1009" spans="1:22" x14ac:dyDescent="0.25">
      <c r="A1009">
        <v>1015</v>
      </c>
      <c r="B1009" t="s">
        <v>17211</v>
      </c>
      <c r="C1009" t="str">
        <f t="shared" si="41"/>
        <v xml:space="preserve">ALINNY OLIVEIRA DE JESUS </v>
      </c>
      <c r="D1009" t="s">
        <v>10</v>
      </c>
      <c r="E1009">
        <v>8127575135</v>
      </c>
      <c r="F1009" t="s">
        <v>17</v>
      </c>
      <c r="G1009" t="s">
        <v>12</v>
      </c>
      <c r="H1009" t="s">
        <v>17213</v>
      </c>
      <c r="I1009" t="s">
        <v>2423</v>
      </c>
      <c r="J1009">
        <v>51</v>
      </c>
      <c r="K1009" t="s">
        <v>1987</v>
      </c>
      <c r="L1009" t="s">
        <v>64</v>
      </c>
      <c r="M1009" t="s">
        <v>14</v>
      </c>
      <c r="O1009">
        <v>67</v>
      </c>
      <c r="P1009">
        <v>93309433</v>
      </c>
      <c r="Q1009">
        <v>67</v>
      </c>
      <c r="R1009">
        <v>91885498</v>
      </c>
      <c r="S1009">
        <v>706003380762249</v>
      </c>
      <c r="T1009" t="s">
        <v>2424</v>
      </c>
      <c r="U1009" t="s">
        <v>17214</v>
      </c>
      <c r="V1009" t="s">
        <v>17153</v>
      </c>
    </row>
    <row r="1010" spans="1:22" x14ac:dyDescent="0.25">
      <c r="A1010">
        <v>1016</v>
      </c>
      <c r="B1010" t="s">
        <v>17215</v>
      </c>
      <c r="C1010" t="str">
        <f t="shared" si="41"/>
        <v xml:space="preserve">SILVIO JARDIM DA SILVA </v>
      </c>
      <c r="D1010" t="s">
        <v>15</v>
      </c>
      <c r="E1010">
        <v>70519420187</v>
      </c>
      <c r="F1010" t="s">
        <v>32</v>
      </c>
      <c r="G1010" t="s">
        <v>12</v>
      </c>
      <c r="H1010" t="s">
        <v>17217</v>
      </c>
      <c r="I1010" t="s">
        <v>2425</v>
      </c>
      <c r="J1010">
        <v>391</v>
      </c>
      <c r="K1010" t="s">
        <v>263</v>
      </c>
      <c r="L1010" t="s">
        <v>64</v>
      </c>
      <c r="M1010" t="s">
        <v>14</v>
      </c>
      <c r="O1010">
        <v>67</v>
      </c>
      <c r="P1010">
        <v>999778603</v>
      </c>
      <c r="Q1010">
        <v>67</v>
      </c>
      <c r="R1010">
        <v>998520392</v>
      </c>
      <c r="S1010">
        <v>3907295</v>
      </c>
      <c r="T1010" t="s">
        <v>2426</v>
      </c>
      <c r="U1010" t="s">
        <v>2427</v>
      </c>
      <c r="V1010" t="s">
        <v>17153</v>
      </c>
    </row>
    <row r="1011" spans="1:22" x14ac:dyDescent="0.25">
      <c r="A1011">
        <v>1017</v>
      </c>
      <c r="B1011" t="s">
        <v>17218</v>
      </c>
      <c r="C1011" t="str">
        <f t="shared" si="41"/>
        <v xml:space="preserve">ROSIMEIRE BARRETO LOPES </v>
      </c>
      <c r="D1011" t="s">
        <v>10</v>
      </c>
      <c r="E1011">
        <v>340796103</v>
      </c>
      <c r="F1011" t="s">
        <v>17</v>
      </c>
      <c r="G1011" t="s">
        <v>12</v>
      </c>
      <c r="H1011" t="s">
        <v>17220</v>
      </c>
      <c r="I1011" t="s">
        <v>2428</v>
      </c>
      <c r="J1011">
        <v>1024</v>
      </c>
      <c r="K1011" t="s">
        <v>57</v>
      </c>
      <c r="L1011" t="s">
        <v>28</v>
      </c>
      <c r="M1011" t="s">
        <v>14</v>
      </c>
      <c r="N1011">
        <v>79017044</v>
      </c>
      <c r="O1011">
        <v>67</v>
      </c>
      <c r="P1011">
        <v>99338886</v>
      </c>
      <c r="Q1011">
        <v>67</v>
      </c>
      <c r="R1011">
        <v>96292114</v>
      </c>
      <c r="S1011">
        <v>700008611423202</v>
      </c>
      <c r="T1011" t="s">
        <v>17221</v>
      </c>
      <c r="U1011" t="s">
        <v>2429</v>
      </c>
      <c r="V1011" t="s">
        <v>17153</v>
      </c>
    </row>
    <row r="1012" spans="1:22" x14ac:dyDescent="0.25">
      <c r="A1012">
        <v>1018</v>
      </c>
      <c r="B1012" t="s">
        <v>17222</v>
      </c>
      <c r="C1012" t="str">
        <f t="shared" si="41"/>
        <v xml:space="preserve">DANIELLA DE SOUZA LIMA </v>
      </c>
      <c r="D1012" t="s">
        <v>10</v>
      </c>
      <c r="E1012">
        <v>3617737145</v>
      </c>
      <c r="F1012" t="s">
        <v>17</v>
      </c>
      <c r="G1012" t="s">
        <v>12</v>
      </c>
      <c r="H1012" t="s">
        <v>17224</v>
      </c>
      <c r="I1012" t="s">
        <v>1371</v>
      </c>
      <c r="J1012">
        <v>420</v>
      </c>
      <c r="K1012" t="s">
        <v>12860</v>
      </c>
      <c r="L1012" t="s">
        <v>28</v>
      </c>
      <c r="M1012" t="s">
        <v>14</v>
      </c>
      <c r="N1012">
        <v>79013260</v>
      </c>
      <c r="O1012">
        <v>67</v>
      </c>
      <c r="P1012">
        <v>999913730</v>
      </c>
      <c r="Q1012">
        <v>67</v>
      </c>
      <c r="S1012">
        <v>700704922470970</v>
      </c>
      <c r="T1012" t="s">
        <v>2430</v>
      </c>
      <c r="U1012" t="s">
        <v>2431</v>
      </c>
      <c r="V1012" t="s">
        <v>17153</v>
      </c>
    </row>
    <row r="1013" spans="1:22" x14ac:dyDescent="0.25">
      <c r="A1013">
        <v>1019</v>
      </c>
      <c r="B1013" t="s">
        <v>17225</v>
      </c>
      <c r="C1013" t="str">
        <f t="shared" si="41"/>
        <v xml:space="preserve">RAFAELLA VENITEZ FAGUNDES DE QUEIROZ </v>
      </c>
      <c r="D1013" t="s">
        <v>10</v>
      </c>
      <c r="E1013">
        <v>5937398173</v>
      </c>
      <c r="F1013" t="s">
        <v>17</v>
      </c>
      <c r="G1013" t="s">
        <v>12</v>
      </c>
      <c r="H1013" t="s">
        <v>17227</v>
      </c>
      <c r="I1013" t="s">
        <v>2432</v>
      </c>
      <c r="J1013">
        <v>17</v>
      </c>
      <c r="K1013" t="s">
        <v>654</v>
      </c>
      <c r="L1013" t="s">
        <v>28</v>
      </c>
      <c r="M1013" t="s">
        <v>14</v>
      </c>
      <c r="N1013">
        <v>79034020</v>
      </c>
      <c r="O1013">
        <v>67</v>
      </c>
      <c r="P1013" t="s">
        <v>17228</v>
      </c>
      <c r="Q1013">
        <v>67</v>
      </c>
      <c r="R1013" t="s">
        <v>17229</v>
      </c>
      <c r="S1013">
        <v>2090418833100040</v>
      </c>
      <c r="T1013" t="s">
        <v>2433</v>
      </c>
      <c r="U1013" t="s">
        <v>2434</v>
      </c>
      <c r="V1013" t="s">
        <v>17230</v>
      </c>
    </row>
    <row r="1014" spans="1:22" x14ac:dyDescent="0.25">
      <c r="A1014">
        <v>1020</v>
      </c>
      <c r="B1014" t="s">
        <v>17231</v>
      </c>
      <c r="C1014" t="str">
        <f>LEFT(B1014,SEARCH("-",B1014)-1)</f>
        <v xml:space="preserve">GIOVANNI PEREIRA INACIO </v>
      </c>
      <c r="D1014" t="s">
        <v>15</v>
      </c>
      <c r="E1014">
        <v>9451417184</v>
      </c>
      <c r="F1014" t="s">
        <v>17</v>
      </c>
      <c r="G1014" t="s">
        <v>12</v>
      </c>
      <c r="H1014" t="s">
        <v>17233</v>
      </c>
      <c r="I1014" t="s">
        <v>200</v>
      </c>
      <c r="J1014">
        <v>253</v>
      </c>
      <c r="K1014" t="s">
        <v>201</v>
      </c>
      <c r="L1014" t="s">
        <v>28</v>
      </c>
      <c r="M1014" t="s">
        <v>14</v>
      </c>
      <c r="N1014">
        <v>79107350</v>
      </c>
      <c r="O1014">
        <v>67</v>
      </c>
      <c r="P1014" t="s">
        <v>17234</v>
      </c>
      <c r="Q1014">
        <v>67</v>
      </c>
      <c r="R1014" t="s">
        <v>17235</v>
      </c>
      <c r="S1014" t="s">
        <v>2435</v>
      </c>
      <c r="T1014" t="s">
        <v>2436</v>
      </c>
      <c r="U1014" t="s">
        <v>2437</v>
      </c>
      <c r="V1014" t="s">
        <v>17230</v>
      </c>
    </row>
    <row r="1015" spans="1:22" x14ac:dyDescent="0.25">
      <c r="A1015">
        <v>1021</v>
      </c>
      <c r="B1015" t="s">
        <v>17236</v>
      </c>
      <c r="C1015" t="str">
        <f t="shared" ref="C1015:C1024" si="42">LEFT(B1015,SEARCH("(",B1015)-1)</f>
        <v xml:space="preserve">EVERSON GOMES DA SILVA </v>
      </c>
      <c r="D1015" t="s">
        <v>15</v>
      </c>
      <c r="E1015">
        <v>643040196</v>
      </c>
      <c r="F1015" t="s">
        <v>17</v>
      </c>
      <c r="G1015" t="s">
        <v>72</v>
      </c>
      <c r="H1015" t="s">
        <v>17238</v>
      </c>
      <c r="I1015" t="s">
        <v>2438</v>
      </c>
      <c r="J1015">
        <v>48</v>
      </c>
      <c r="K1015" t="s">
        <v>118</v>
      </c>
      <c r="L1015" t="s">
        <v>28</v>
      </c>
      <c r="M1015" t="s">
        <v>14</v>
      </c>
      <c r="N1015">
        <v>79114250</v>
      </c>
      <c r="O1015">
        <v>67</v>
      </c>
      <c r="P1015" t="s">
        <v>17239</v>
      </c>
      <c r="Q1015">
        <v>67</v>
      </c>
      <c r="S1015">
        <v>729755031</v>
      </c>
      <c r="T1015" t="s">
        <v>2439</v>
      </c>
      <c r="U1015" t="s">
        <v>2440</v>
      </c>
      <c r="V1015" t="s">
        <v>17230</v>
      </c>
    </row>
    <row r="1016" spans="1:22" x14ac:dyDescent="0.25">
      <c r="A1016">
        <v>1022</v>
      </c>
      <c r="B1016" t="s">
        <v>17240</v>
      </c>
      <c r="C1016" t="str">
        <f t="shared" si="42"/>
        <v xml:space="preserve">ANTONIO ROGERIO DE SOUZA </v>
      </c>
      <c r="D1016" t="s">
        <v>15</v>
      </c>
      <c r="E1016">
        <v>5673945817</v>
      </c>
      <c r="F1016" t="s">
        <v>17</v>
      </c>
      <c r="G1016" t="s">
        <v>12</v>
      </c>
      <c r="H1016" t="s">
        <v>17242</v>
      </c>
      <c r="I1016" t="s">
        <v>2441</v>
      </c>
      <c r="J1016">
        <v>34</v>
      </c>
      <c r="K1016" t="s">
        <v>113</v>
      </c>
      <c r="L1016" t="s">
        <v>28</v>
      </c>
      <c r="M1016" t="s">
        <v>14</v>
      </c>
      <c r="N1016">
        <v>79110012</v>
      </c>
      <c r="O1016">
        <v>67</v>
      </c>
      <c r="P1016" t="s">
        <v>17243</v>
      </c>
      <c r="Q1016">
        <v>67</v>
      </c>
      <c r="R1016" t="s">
        <v>17244</v>
      </c>
      <c r="S1016">
        <v>2000160832500080</v>
      </c>
      <c r="V1016" t="s">
        <v>17230</v>
      </c>
    </row>
    <row r="1017" spans="1:22" x14ac:dyDescent="0.25">
      <c r="A1017">
        <v>1023</v>
      </c>
      <c r="B1017" t="s">
        <v>17245</v>
      </c>
      <c r="C1017" t="str">
        <f t="shared" si="42"/>
        <v xml:space="preserve">ANA BEATRIZ TOMAZ DE SOUZA </v>
      </c>
      <c r="D1017" t="s">
        <v>10</v>
      </c>
      <c r="E1017">
        <v>3422406174</v>
      </c>
      <c r="F1017" t="s">
        <v>17</v>
      </c>
      <c r="G1017" t="s">
        <v>12</v>
      </c>
      <c r="H1017" t="s">
        <v>17247</v>
      </c>
      <c r="I1017" t="s">
        <v>1739</v>
      </c>
      <c r="J1017">
        <v>131</v>
      </c>
      <c r="K1017" t="s">
        <v>123</v>
      </c>
      <c r="L1017" t="s">
        <v>28</v>
      </c>
      <c r="M1017" t="s">
        <v>14</v>
      </c>
      <c r="N1017">
        <v>79104330</v>
      </c>
      <c r="O1017">
        <v>67</v>
      </c>
      <c r="P1017" t="s">
        <v>17248</v>
      </c>
      <c r="Q1017">
        <v>67</v>
      </c>
      <c r="R1017" t="s">
        <v>17249</v>
      </c>
      <c r="S1017">
        <v>3533201</v>
      </c>
      <c r="V1017" t="s">
        <v>17230</v>
      </c>
    </row>
    <row r="1018" spans="1:22" x14ac:dyDescent="0.25">
      <c r="A1018">
        <v>1024</v>
      </c>
      <c r="B1018" t="s">
        <v>17250</v>
      </c>
      <c r="C1018" t="str">
        <f t="shared" si="42"/>
        <v xml:space="preserve">MARCOS VINICIUS DELARISSA DO AMARAL </v>
      </c>
      <c r="D1018" t="s">
        <v>15</v>
      </c>
      <c r="E1018">
        <v>586235159</v>
      </c>
      <c r="F1018" t="s">
        <v>17</v>
      </c>
      <c r="G1018" t="s">
        <v>12</v>
      </c>
      <c r="H1018" t="s">
        <v>17252</v>
      </c>
      <c r="I1018" t="s">
        <v>17253</v>
      </c>
      <c r="J1018">
        <v>49</v>
      </c>
      <c r="K1018" t="s">
        <v>401</v>
      </c>
      <c r="L1018" t="s">
        <v>28</v>
      </c>
      <c r="M1018" t="s">
        <v>14</v>
      </c>
      <c r="N1018">
        <v>79033190</v>
      </c>
      <c r="O1018">
        <v>67</v>
      </c>
      <c r="P1018" t="s">
        <v>17254</v>
      </c>
      <c r="Q1018">
        <v>67</v>
      </c>
      <c r="R1018" t="s">
        <v>17255</v>
      </c>
      <c r="S1018">
        <v>12992303</v>
      </c>
      <c r="V1018" t="s">
        <v>17230</v>
      </c>
    </row>
    <row r="1019" spans="1:22" x14ac:dyDescent="0.25">
      <c r="A1019">
        <v>1025</v>
      </c>
      <c r="B1019" t="s">
        <v>17256</v>
      </c>
      <c r="C1019" t="str">
        <f t="shared" si="42"/>
        <v xml:space="preserve">LUCAS DANIEL PAIXÃO DA SILVA </v>
      </c>
      <c r="D1019" t="s">
        <v>15</v>
      </c>
      <c r="E1019">
        <v>7877850166</v>
      </c>
      <c r="F1019" t="s">
        <v>17</v>
      </c>
      <c r="G1019" t="s">
        <v>12</v>
      </c>
      <c r="H1019" t="s">
        <v>17258</v>
      </c>
      <c r="I1019" t="s">
        <v>2442</v>
      </c>
      <c r="J1019">
        <v>1100</v>
      </c>
      <c r="K1019" t="s">
        <v>155</v>
      </c>
      <c r="L1019" t="s">
        <v>28</v>
      </c>
      <c r="M1019" t="s">
        <v>14</v>
      </c>
      <c r="N1019">
        <v>79091160</v>
      </c>
      <c r="O1019">
        <v>67</v>
      </c>
      <c r="P1019" t="s">
        <v>17259</v>
      </c>
      <c r="Q1019">
        <v>67</v>
      </c>
      <c r="R1019" t="s">
        <v>17260</v>
      </c>
      <c r="S1019" t="s">
        <v>2443</v>
      </c>
      <c r="T1019" t="s">
        <v>17261</v>
      </c>
      <c r="U1019" t="s">
        <v>17262</v>
      </c>
      <c r="V1019" t="s">
        <v>17230</v>
      </c>
    </row>
    <row r="1020" spans="1:22" x14ac:dyDescent="0.25">
      <c r="A1020">
        <v>1026</v>
      </c>
      <c r="B1020" t="s">
        <v>17263</v>
      </c>
      <c r="C1020" t="str">
        <f t="shared" si="42"/>
        <v xml:space="preserve">SANDRA HELENA PASSOS SODRE </v>
      </c>
      <c r="D1020" t="s">
        <v>10</v>
      </c>
      <c r="E1020">
        <v>97370983153</v>
      </c>
      <c r="F1020" t="s">
        <v>17</v>
      </c>
      <c r="G1020" t="s">
        <v>24</v>
      </c>
      <c r="H1020" t="s">
        <v>17265</v>
      </c>
      <c r="I1020" t="s">
        <v>2444</v>
      </c>
      <c r="J1020">
        <v>277</v>
      </c>
      <c r="K1020" t="s">
        <v>84</v>
      </c>
      <c r="L1020" t="s">
        <v>28</v>
      </c>
      <c r="M1020" t="s">
        <v>14</v>
      </c>
      <c r="N1020">
        <v>79115060</v>
      </c>
      <c r="O1020">
        <v>67</v>
      </c>
      <c r="P1020" t="s">
        <v>17266</v>
      </c>
      <c r="Q1020">
        <v>67</v>
      </c>
      <c r="R1020" t="s">
        <v>17267</v>
      </c>
      <c r="S1020">
        <v>898000522009656</v>
      </c>
      <c r="T1020" t="s">
        <v>2445</v>
      </c>
      <c r="U1020" t="s">
        <v>2446</v>
      </c>
      <c r="V1020" t="s">
        <v>17230</v>
      </c>
    </row>
    <row r="1021" spans="1:22" x14ac:dyDescent="0.25">
      <c r="A1021">
        <v>1027</v>
      </c>
      <c r="B1021" t="s">
        <v>17268</v>
      </c>
      <c r="C1021" t="str">
        <f t="shared" si="42"/>
        <v xml:space="preserve">NOAH PERGENTINO ISE </v>
      </c>
      <c r="D1021" t="s">
        <v>15</v>
      </c>
      <c r="E1021">
        <v>9408075137</v>
      </c>
      <c r="F1021" t="s">
        <v>17</v>
      </c>
      <c r="G1021" t="s">
        <v>12</v>
      </c>
      <c r="H1021" t="s">
        <v>17270</v>
      </c>
      <c r="I1021" t="s">
        <v>2447</v>
      </c>
      <c r="J1021">
        <v>129</v>
      </c>
      <c r="K1021" t="s">
        <v>2216</v>
      </c>
      <c r="L1021" t="s">
        <v>64</v>
      </c>
      <c r="M1021" t="s">
        <v>14</v>
      </c>
      <c r="N1021">
        <v>79017608</v>
      </c>
      <c r="O1021">
        <v>67</v>
      </c>
      <c r="P1021" t="s">
        <v>17271</v>
      </c>
      <c r="Q1021">
        <v>67</v>
      </c>
      <c r="R1021" t="s">
        <v>16729</v>
      </c>
      <c r="S1021" t="s">
        <v>2448</v>
      </c>
      <c r="V1021" t="s">
        <v>17230</v>
      </c>
    </row>
    <row r="1022" spans="1:22" x14ac:dyDescent="0.25">
      <c r="A1022">
        <v>1028</v>
      </c>
      <c r="B1022" t="s">
        <v>17272</v>
      </c>
      <c r="C1022" t="str">
        <f t="shared" si="42"/>
        <v xml:space="preserve">GABRIEL ÍTALO MARTINS DOS SANTOS </v>
      </c>
      <c r="D1022" t="s">
        <v>15</v>
      </c>
      <c r="E1022">
        <v>4481713178</v>
      </c>
      <c r="F1022" t="s">
        <v>32</v>
      </c>
      <c r="G1022" t="s">
        <v>12</v>
      </c>
      <c r="H1022" t="s">
        <v>17274</v>
      </c>
      <c r="I1022" t="s">
        <v>2449</v>
      </c>
      <c r="J1022">
        <v>447</v>
      </c>
      <c r="K1022" t="s">
        <v>231</v>
      </c>
      <c r="L1022" t="s">
        <v>28</v>
      </c>
      <c r="M1022" t="s">
        <v>14</v>
      </c>
      <c r="N1022">
        <v>79113110</v>
      </c>
      <c r="O1022">
        <v>67</v>
      </c>
      <c r="P1022" t="s">
        <v>17275</v>
      </c>
      <c r="Q1022">
        <v>67</v>
      </c>
      <c r="R1022" t="s">
        <v>17276</v>
      </c>
      <c r="S1022" t="s">
        <v>2450</v>
      </c>
      <c r="T1022" t="s">
        <v>2451</v>
      </c>
      <c r="U1022" t="s">
        <v>2452</v>
      </c>
      <c r="V1022" t="s">
        <v>17230</v>
      </c>
    </row>
    <row r="1023" spans="1:22" x14ac:dyDescent="0.25">
      <c r="A1023">
        <v>1029</v>
      </c>
      <c r="B1023" t="s">
        <v>17277</v>
      </c>
      <c r="C1023" t="str">
        <f t="shared" si="42"/>
        <v xml:space="preserve">LUANA ALVES DE OLIVEIRA </v>
      </c>
      <c r="D1023" t="s">
        <v>10</v>
      </c>
      <c r="E1023">
        <v>6131695148</v>
      </c>
      <c r="F1023" t="s">
        <v>17</v>
      </c>
      <c r="G1023" t="s">
        <v>12</v>
      </c>
      <c r="H1023" t="s">
        <v>17279</v>
      </c>
      <c r="I1023" t="s">
        <v>1619</v>
      </c>
      <c r="J1023">
        <v>733</v>
      </c>
      <c r="K1023" t="s">
        <v>362</v>
      </c>
      <c r="L1023" t="s">
        <v>28</v>
      </c>
      <c r="M1023" t="s">
        <v>14</v>
      </c>
      <c r="N1023">
        <v>79116280</v>
      </c>
      <c r="O1023">
        <v>67</v>
      </c>
      <c r="P1023" t="s">
        <v>17280</v>
      </c>
      <c r="Q1023">
        <v>67</v>
      </c>
      <c r="R1023" t="s">
        <v>17281</v>
      </c>
      <c r="S1023">
        <v>708206172631142</v>
      </c>
      <c r="T1023" t="s">
        <v>17282</v>
      </c>
      <c r="U1023" t="s">
        <v>2453</v>
      </c>
      <c r="V1023" t="s">
        <v>17283</v>
      </c>
    </row>
    <row r="1024" spans="1:22" x14ac:dyDescent="0.25">
      <c r="A1024">
        <v>1030</v>
      </c>
      <c r="B1024" t="s">
        <v>17284</v>
      </c>
      <c r="C1024" t="str">
        <f t="shared" si="42"/>
        <v xml:space="preserve">ESMERALDA FRANCISCA MAIDANA </v>
      </c>
      <c r="D1024" t="s">
        <v>10</v>
      </c>
      <c r="F1024" t="s">
        <v>17</v>
      </c>
      <c r="G1024" t="s">
        <v>12</v>
      </c>
      <c r="H1024" t="s">
        <v>17285</v>
      </c>
      <c r="I1024" t="s">
        <v>761</v>
      </c>
      <c r="J1024">
        <v>1324</v>
      </c>
      <c r="K1024" t="s">
        <v>120</v>
      </c>
      <c r="L1024" t="s">
        <v>28</v>
      </c>
      <c r="M1024" t="s">
        <v>14</v>
      </c>
      <c r="N1024">
        <v>79117020</v>
      </c>
      <c r="O1024">
        <v>67</v>
      </c>
      <c r="P1024" t="s">
        <v>17286</v>
      </c>
      <c r="Q1024">
        <v>67</v>
      </c>
      <c r="R1024" t="s">
        <v>17287</v>
      </c>
      <c r="S1024" t="s">
        <v>2454</v>
      </c>
      <c r="V1024" t="s">
        <v>17283</v>
      </c>
    </row>
    <row r="1025" spans="1:22" x14ac:dyDescent="0.25">
      <c r="A1025">
        <v>1031</v>
      </c>
      <c r="B1025" t="s">
        <v>17288</v>
      </c>
      <c r="C1025" t="e">
        <f>LEFT(B1025,SEARCH("-",B1025)-1)</f>
        <v>#VALUE!</v>
      </c>
      <c r="D1025" t="s">
        <v>15</v>
      </c>
      <c r="E1025">
        <v>7433366156</v>
      </c>
      <c r="F1025" t="s">
        <v>32</v>
      </c>
      <c r="G1025" t="s">
        <v>12</v>
      </c>
      <c r="H1025" t="s">
        <v>17290</v>
      </c>
      <c r="I1025" t="s">
        <v>761</v>
      </c>
      <c r="J1025">
        <v>1324</v>
      </c>
      <c r="K1025" t="s">
        <v>120</v>
      </c>
      <c r="L1025" t="s">
        <v>28</v>
      </c>
      <c r="M1025" t="s">
        <v>14</v>
      </c>
      <c r="N1025">
        <v>79117020</v>
      </c>
      <c r="O1025">
        <v>67</v>
      </c>
      <c r="P1025" t="s">
        <v>17291</v>
      </c>
      <c r="Q1025">
        <v>67</v>
      </c>
      <c r="R1025" t="s">
        <v>17286</v>
      </c>
      <c r="S1025" t="s">
        <v>2455</v>
      </c>
      <c r="T1025" t="s">
        <v>2456</v>
      </c>
      <c r="V1025" t="s">
        <v>17283</v>
      </c>
    </row>
    <row r="1026" spans="1:22" x14ac:dyDescent="0.25">
      <c r="A1026">
        <v>1032</v>
      </c>
      <c r="B1026" t="s">
        <v>17292</v>
      </c>
      <c r="C1026" t="str">
        <f t="shared" ref="C1026:C1070" si="43">LEFT(B1026,SEARCH("(",B1026)-1)</f>
        <v xml:space="preserve">LUCIANO AGUILERA OJEDA </v>
      </c>
      <c r="D1026" t="s">
        <v>15</v>
      </c>
      <c r="E1026">
        <v>50125680104</v>
      </c>
      <c r="F1026" t="s">
        <v>17</v>
      </c>
      <c r="G1026" t="s">
        <v>12</v>
      </c>
      <c r="H1026" t="s">
        <v>17294</v>
      </c>
      <c r="I1026" t="s">
        <v>2457</v>
      </c>
      <c r="J1026">
        <v>126</v>
      </c>
      <c r="K1026" t="s">
        <v>2458</v>
      </c>
      <c r="L1026" t="s">
        <v>28</v>
      </c>
      <c r="M1026" t="s">
        <v>14</v>
      </c>
      <c r="N1026">
        <v>79106687</v>
      </c>
      <c r="O1026">
        <v>67</v>
      </c>
      <c r="P1026" t="s">
        <v>17295</v>
      </c>
      <c r="Q1026">
        <v>67</v>
      </c>
      <c r="R1026" t="s">
        <v>17296</v>
      </c>
      <c r="S1026" t="s">
        <v>2459</v>
      </c>
      <c r="T1026" t="s">
        <v>2460</v>
      </c>
      <c r="U1026" t="s">
        <v>2461</v>
      </c>
      <c r="V1026" t="s">
        <v>17297</v>
      </c>
    </row>
    <row r="1027" spans="1:22" x14ac:dyDescent="0.25">
      <c r="A1027">
        <v>1033</v>
      </c>
      <c r="B1027" t="s">
        <v>17298</v>
      </c>
      <c r="C1027" t="str">
        <f t="shared" si="43"/>
        <v xml:space="preserve">ADRIANO CANETE AVALOS </v>
      </c>
      <c r="D1027" t="s">
        <v>15</v>
      </c>
      <c r="F1027" t="s">
        <v>32</v>
      </c>
      <c r="G1027" t="s">
        <v>12</v>
      </c>
      <c r="H1027" t="s">
        <v>13954</v>
      </c>
      <c r="I1027" t="s">
        <v>750</v>
      </c>
      <c r="J1027">
        <v>366</v>
      </c>
      <c r="K1027" t="s">
        <v>751</v>
      </c>
      <c r="L1027" t="s">
        <v>28</v>
      </c>
      <c r="M1027" t="s">
        <v>14</v>
      </c>
      <c r="N1027">
        <v>79006270</v>
      </c>
      <c r="O1027">
        <v>67</v>
      </c>
      <c r="P1027" t="s">
        <v>17299</v>
      </c>
      <c r="Q1027">
        <v>67</v>
      </c>
      <c r="R1027" t="s">
        <v>17300</v>
      </c>
      <c r="S1027" t="s">
        <v>2462</v>
      </c>
      <c r="V1027" t="s">
        <v>17283</v>
      </c>
    </row>
    <row r="1028" spans="1:22" x14ac:dyDescent="0.25">
      <c r="A1028">
        <v>1034</v>
      </c>
      <c r="B1028" t="s">
        <v>17301</v>
      </c>
      <c r="C1028" t="str">
        <f t="shared" si="43"/>
        <v xml:space="preserve">GUSTAVO HENRIQUE DE MELO SILVA </v>
      </c>
      <c r="D1028" t="s">
        <v>15</v>
      </c>
      <c r="F1028" t="s">
        <v>17</v>
      </c>
      <c r="G1028" t="s">
        <v>12</v>
      </c>
      <c r="H1028" t="s">
        <v>17302</v>
      </c>
      <c r="I1028" t="s">
        <v>2463</v>
      </c>
      <c r="J1028">
        <v>556</v>
      </c>
      <c r="K1028" t="s">
        <v>2464</v>
      </c>
      <c r="L1028" t="s">
        <v>64</v>
      </c>
      <c r="M1028" t="s">
        <v>14</v>
      </c>
      <c r="O1028">
        <v>67</v>
      </c>
      <c r="P1028" t="s">
        <v>17303</v>
      </c>
      <c r="Q1028">
        <v>67</v>
      </c>
      <c r="R1028" t="s">
        <v>17300</v>
      </c>
      <c r="S1028" t="s">
        <v>2465</v>
      </c>
      <c r="V1028" t="s">
        <v>17283</v>
      </c>
    </row>
    <row r="1029" spans="1:22" x14ac:dyDescent="0.25">
      <c r="A1029">
        <v>1035</v>
      </c>
      <c r="B1029" t="s">
        <v>17304</v>
      </c>
      <c r="C1029" t="str">
        <f t="shared" si="43"/>
        <v xml:space="preserve">JOSE CARLOS RIBEIRO </v>
      </c>
      <c r="D1029" t="s">
        <v>15</v>
      </c>
      <c r="E1029">
        <v>58240519172</v>
      </c>
      <c r="F1029" t="s">
        <v>17</v>
      </c>
      <c r="G1029" t="s">
        <v>24</v>
      </c>
      <c r="H1029" t="s">
        <v>17306</v>
      </c>
      <c r="I1029" t="s">
        <v>2466</v>
      </c>
      <c r="J1029">
        <v>39</v>
      </c>
      <c r="K1029" t="s">
        <v>2467</v>
      </c>
      <c r="L1029" t="s">
        <v>28</v>
      </c>
      <c r="M1029" t="s">
        <v>14</v>
      </c>
      <c r="N1029">
        <v>79014500</v>
      </c>
      <c r="O1029">
        <v>67</v>
      </c>
      <c r="P1029" t="s">
        <v>17307</v>
      </c>
      <c r="Q1029">
        <v>67</v>
      </c>
      <c r="R1029" t="s">
        <v>17308</v>
      </c>
      <c r="S1029" t="s">
        <v>2468</v>
      </c>
      <c r="V1029" t="s">
        <v>17283</v>
      </c>
    </row>
    <row r="1030" spans="1:22" x14ac:dyDescent="0.25">
      <c r="A1030">
        <v>1036</v>
      </c>
      <c r="B1030" t="s">
        <v>17309</v>
      </c>
      <c r="C1030" t="str">
        <f t="shared" si="43"/>
        <v xml:space="preserve">ALTIVINO DA ROSA LORENTZ </v>
      </c>
      <c r="D1030" t="s">
        <v>15</v>
      </c>
      <c r="E1030">
        <v>18978096891</v>
      </c>
      <c r="F1030" t="s">
        <v>17</v>
      </c>
      <c r="G1030" t="s">
        <v>24</v>
      </c>
      <c r="H1030" t="s">
        <v>17311</v>
      </c>
      <c r="I1030" t="s">
        <v>2469</v>
      </c>
      <c r="J1030">
        <v>318</v>
      </c>
      <c r="K1030" t="s">
        <v>50</v>
      </c>
      <c r="L1030" t="s">
        <v>64</v>
      </c>
      <c r="M1030" t="s">
        <v>14</v>
      </c>
      <c r="O1030">
        <v>67</v>
      </c>
      <c r="P1030" t="s">
        <v>17312</v>
      </c>
      <c r="Q1030">
        <v>67</v>
      </c>
      <c r="S1030">
        <v>1251706145000020</v>
      </c>
      <c r="T1030" t="s">
        <v>2470</v>
      </c>
      <c r="U1030" t="s">
        <v>2471</v>
      </c>
      <c r="V1030" t="s">
        <v>17283</v>
      </c>
    </row>
    <row r="1031" spans="1:22" x14ac:dyDescent="0.25">
      <c r="A1031">
        <v>1037</v>
      </c>
      <c r="B1031" t="s">
        <v>17313</v>
      </c>
      <c r="C1031" t="str">
        <f t="shared" si="43"/>
        <v xml:space="preserve">VANESSA DE OLIVEIRA FORTUNATO </v>
      </c>
      <c r="D1031" t="s">
        <v>10</v>
      </c>
      <c r="E1031">
        <v>4001976188</v>
      </c>
      <c r="F1031" t="s">
        <v>17</v>
      </c>
      <c r="G1031" t="s">
        <v>12</v>
      </c>
      <c r="H1031" t="s">
        <v>17315</v>
      </c>
      <c r="I1031" t="s">
        <v>809</v>
      </c>
      <c r="J1031">
        <v>343</v>
      </c>
      <c r="K1031" t="s">
        <v>810</v>
      </c>
      <c r="L1031" t="s">
        <v>28</v>
      </c>
      <c r="M1031" t="s">
        <v>14</v>
      </c>
      <c r="N1031">
        <v>79095050</v>
      </c>
      <c r="O1031">
        <v>67</v>
      </c>
      <c r="P1031">
        <v>993394927</v>
      </c>
      <c r="Q1031">
        <v>67</v>
      </c>
      <c r="S1031">
        <v>708208623372040</v>
      </c>
      <c r="T1031" t="s">
        <v>17316</v>
      </c>
      <c r="U1031" t="s">
        <v>2472</v>
      </c>
      <c r="V1031" t="s">
        <v>17283</v>
      </c>
    </row>
    <row r="1032" spans="1:22" x14ac:dyDescent="0.25">
      <c r="A1032">
        <v>1038</v>
      </c>
      <c r="B1032" t="s">
        <v>17317</v>
      </c>
      <c r="C1032" t="str">
        <f t="shared" si="43"/>
        <v xml:space="preserve">GILSON DE ALMEIDA </v>
      </c>
      <c r="D1032" t="s">
        <v>15</v>
      </c>
      <c r="E1032">
        <v>32209460115</v>
      </c>
      <c r="F1032" t="s">
        <v>17</v>
      </c>
      <c r="G1032" t="s">
        <v>72</v>
      </c>
      <c r="H1032" t="s">
        <v>17319</v>
      </c>
      <c r="I1032" t="s">
        <v>2473</v>
      </c>
      <c r="J1032">
        <v>62</v>
      </c>
      <c r="K1032" t="s">
        <v>2474</v>
      </c>
      <c r="L1032" t="s">
        <v>64</v>
      </c>
      <c r="M1032" t="s">
        <v>14</v>
      </c>
      <c r="N1032">
        <v>79093036</v>
      </c>
      <c r="O1032">
        <v>67</v>
      </c>
      <c r="P1032" t="s">
        <v>17320</v>
      </c>
      <c r="Q1032">
        <v>67</v>
      </c>
      <c r="R1032" t="s">
        <v>17321</v>
      </c>
      <c r="S1032" t="s">
        <v>2475</v>
      </c>
      <c r="V1032" t="s">
        <v>17322</v>
      </c>
    </row>
    <row r="1033" spans="1:22" x14ac:dyDescent="0.25">
      <c r="A1033">
        <v>1039</v>
      </c>
      <c r="B1033" t="s">
        <v>17323</v>
      </c>
      <c r="C1033" t="str">
        <f t="shared" si="43"/>
        <v xml:space="preserve">LUCIMAR XAVIER DA HORA ALMEIDA </v>
      </c>
      <c r="D1033" t="s">
        <v>10</v>
      </c>
      <c r="E1033">
        <v>63822601187</v>
      </c>
      <c r="F1033" t="s">
        <v>17</v>
      </c>
      <c r="G1033" t="s">
        <v>24</v>
      </c>
      <c r="H1033" t="s">
        <v>17325</v>
      </c>
      <c r="I1033" t="s">
        <v>2476</v>
      </c>
      <c r="J1033">
        <v>63</v>
      </c>
      <c r="K1033" t="s">
        <v>2477</v>
      </c>
      <c r="L1033" t="s">
        <v>28</v>
      </c>
      <c r="M1033" t="s">
        <v>14</v>
      </c>
      <c r="N1033">
        <v>79044550</v>
      </c>
      <c r="O1033">
        <v>67</v>
      </c>
      <c r="P1033" t="s">
        <v>17326</v>
      </c>
      <c r="Q1033">
        <v>67</v>
      </c>
      <c r="R1033" t="s">
        <v>17327</v>
      </c>
      <c r="S1033">
        <v>700609412646169</v>
      </c>
      <c r="T1033" t="s">
        <v>17328</v>
      </c>
      <c r="U1033" t="s">
        <v>2478</v>
      </c>
      <c r="V1033" t="s">
        <v>17322</v>
      </c>
    </row>
    <row r="1034" spans="1:22" x14ac:dyDescent="0.25">
      <c r="A1034">
        <v>1040</v>
      </c>
      <c r="B1034" t="s">
        <v>17329</v>
      </c>
      <c r="C1034" t="str">
        <f t="shared" si="43"/>
        <v xml:space="preserve">EXPEDITA ALVES DOS SANTOS RICARDO </v>
      </c>
      <c r="D1034" t="s">
        <v>10</v>
      </c>
      <c r="E1034">
        <v>26689790134</v>
      </c>
      <c r="F1034" t="s">
        <v>17</v>
      </c>
      <c r="G1034" t="s">
        <v>328</v>
      </c>
      <c r="H1034" t="s">
        <v>17331</v>
      </c>
      <c r="I1034" t="s">
        <v>1965</v>
      </c>
      <c r="J1034">
        <v>497</v>
      </c>
      <c r="K1034" t="s">
        <v>12770</v>
      </c>
      <c r="L1034" t="s">
        <v>28</v>
      </c>
      <c r="M1034" t="s">
        <v>14</v>
      </c>
      <c r="N1034">
        <v>79011310</v>
      </c>
      <c r="O1034">
        <v>67</v>
      </c>
      <c r="P1034" t="s">
        <v>17332</v>
      </c>
      <c r="Q1034">
        <v>67</v>
      </c>
      <c r="R1034" t="s">
        <v>17333</v>
      </c>
      <c r="S1034" t="s">
        <v>2479</v>
      </c>
      <c r="V1034" t="s">
        <v>17322</v>
      </c>
    </row>
    <row r="1035" spans="1:22" x14ac:dyDescent="0.25">
      <c r="A1035">
        <v>1041</v>
      </c>
      <c r="B1035" t="s">
        <v>17334</v>
      </c>
      <c r="C1035" t="str">
        <f t="shared" si="43"/>
        <v xml:space="preserve">ISA EVA VASQUES RIOS </v>
      </c>
      <c r="D1035" t="s">
        <v>10</v>
      </c>
      <c r="E1035">
        <v>2322206890</v>
      </c>
      <c r="F1035" t="s">
        <v>17</v>
      </c>
      <c r="G1035" t="s">
        <v>328</v>
      </c>
      <c r="H1035" t="s">
        <v>17336</v>
      </c>
      <c r="I1035" t="s">
        <v>2480</v>
      </c>
      <c r="J1035">
        <v>38</v>
      </c>
      <c r="K1035" t="s">
        <v>84</v>
      </c>
      <c r="L1035" t="s">
        <v>28</v>
      </c>
      <c r="M1035" t="s">
        <v>14</v>
      </c>
      <c r="N1035">
        <v>79115100</v>
      </c>
      <c r="O1035">
        <v>67</v>
      </c>
      <c r="P1035" t="s">
        <v>17337</v>
      </c>
      <c r="Q1035">
        <v>67</v>
      </c>
      <c r="R1035" t="s">
        <v>17338</v>
      </c>
      <c r="S1035" t="s">
        <v>2481</v>
      </c>
      <c r="V1035" t="s">
        <v>17322</v>
      </c>
    </row>
    <row r="1036" spans="1:22" x14ac:dyDescent="0.25">
      <c r="A1036">
        <v>1042</v>
      </c>
      <c r="B1036" t="s">
        <v>17339</v>
      </c>
      <c r="C1036" t="str">
        <f t="shared" si="43"/>
        <v xml:space="preserve">REINIRIO ROJAS PEREIRA </v>
      </c>
      <c r="D1036" t="s">
        <v>15</v>
      </c>
      <c r="E1036">
        <v>18159397100</v>
      </c>
      <c r="F1036" t="s">
        <v>17</v>
      </c>
      <c r="G1036" t="s">
        <v>12</v>
      </c>
      <c r="H1036" t="s">
        <v>17341</v>
      </c>
      <c r="I1036" t="s">
        <v>2482</v>
      </c>
      <c r="J1036">
        <v>50</v>
      </c>
      <c r="L1036" t="s">
        <v>226</v>
      </c>
      <c r="M1036" t="s">
        <v>14</v>
      </c>
      <c r="N1036">
        <v>79127000</v>
      </c>
      <c r="O1036">
        <v>67</v>
      </c>
      <c r="P1036" t="s">
        <v>17342</v>
      </c>
      <c r="Q1036">
        <v>67</v>
      </c>
      <c r="T1036" t="s">
        <v>2483</v>
      </c>
      <c r="U1036" t="s">
        <v>17343</v>
      </c>
      <c r="V1036" t="s">
        <v>17344</v>
      </c>
    </row>
    <row r="1037" spans="1:22" x14ac:dyDescent="0.25">
      <c r="A1037">
        <v>1043</v>
      </c>
      <c r="B1037" t="s">
        <v>17345</v>
      </c>
      <c r="C1037" t="str">
        <f t="shared" si="43"/>
        <v xml:space="preserve">CARLOS EDUARDO ALVES FERREIRA </v>
      </c>
      <c r="D1037" t="s">
        <v>15</v>
      </c>
      <c r="F1037" t="s">
        <v>17</v>
      </c>
      <c r="G1037" t="s">
        <v>12</v>
      </c>
      <c r="H1037" t="s">
        <v>17346</v>
      </c>
      <c r="I1037" t="s">
        <v>2484</v>
      </c>
      <c r="J1037">
        <v>146</v>
      </c>
      <c r="K1037" t="s">
        <v>263</v>
      </c>
      <c r="L1037" t="s">
        <v>64</v>
      </c>
      <c r="M1037" t="s">
        <v>14</v>
      </c>
      <c r="O1037">
        <v>67</v>
      </c>
      <c r="P1037" t="s">
        <v>17347</v>
      </c>
      <c r="Q1037">
        <v>67</v>
      </c>
      <c r="V1037" t="s">
        <v>17322</v>
      </c>
    </row>
    <row r="1038" spans="1:22" x14ac:dyDescent="0.25">
      <c r="A1038">
        <v>1044</v>
      </c>
      <c r="B1038" t="s">
        <v>17348</v>
      </c>
      <c r="C1038" t="str">
        <f t="shared" si="43"/>
        <v xml:space="preserve">ALMIRO BALBINO DE FREITAS </v>
      </c>
      <c r="D1038" t="s">
        <v>15</v>
      </c>
      <c r="E1038">
        <v>14071126191</v>
      </c>
      <c r="F1038" t="s">
        <v>17</v>
      </c>
      <c r="G1038" t="s">
        <v>328</v>
      </c>
      <c r="H1038" t="s">
        <v>17350</v>
      </c>
      <c r="I1038" t="s">
        <v>775</v>
      </c>
      <c r="J1038">
        <v>207</v>
      </c>
      <c r="K1038" t="s">
        <v>70</v>
      </c>
      <c r="L1038" t="s">
        <v>28</v>
      </c>
      <c r="M1038" t="s">
        <v>14</v>
      </c>
      <c r="N1038">
        <v>79118030</v>
      </c>
      <c r="O1038">
        <v>67</v>
      </c>
      <c r="P1038" t="s">
        <v>17351</v>
      </c>
      <c r="Q1038">
        <v>67</v>
      </c>
      <c r="R1038" t="s">
        <v>17352</v>
      </c>
      <c r="S1038">
        <v>704803534504046</v>
      </c>
      <c r="T1038" t="s">
        <v>2485</v>
      </c>
      <c r="U1038" t="s">
        <v>2486</v>
      </c>
      <c r="V1038" t="s">
        <v>17353</v>
      </c>
    </row>
    <row r="1039" spans="1:22" x14ac:dyDescent="0.25">
      <c r="A1039">
        <v>1045</v>
      </c>
      <c r="B1039" t="s">
        <v>17354</v>
      </c>
      <c r="C1039" t="str">
        <f t="shared" si="43"/>
        <v xml:space="preserve">JULIANA CRISTINA DÁRIO DE OLIVEIRA </v>
      </c>
      <c r="D1039" t="s">
        <v>10</v>
      </c>
      <c r="E1039">
        <v>10303086670</v>
      </c>
      <c r="F1039" t="s">
        <v>17</v>
      </c>
      <c r="G1039" t="s">
        <v>12</v>
      </c>
      <c r="H1039" t="s">
        <v>17356</v>
      </c>
      <c r="I1039" t="s">
        <v>2487</v>
      </c>
      <c r="J1039">
        <v>735</v>
      </c>
      <c r="K1039" t="s">
        <v>81</v>
      </c>
      <c r="L1039" t="s">
        <v>28</v>
      </c>
      <c r="M1039" t="s">
        <v>14</v>
      </c>
      <c r="N1039">
        <v>79045252</v>
      </c>
      <c r="O1039">
        <v>67</v>
      </c>
      <c r="P1039" t="s">
        <v>17357</v>
      </c>
      <c r="Q1039">
        <v>67</v>
      </c>
      <c r="S1039" t="s">
        <v>2488</v>
      </c>
      <c r="V1039" t="s">
        <v>17353</v>
      </c>
    </row>
    <row r="1040" spans="1:22" x14ac:dyDescent="0.25">
      <c r="A1040">
        <v>1046</v>
      </c>
      <c r="B1040" t="s">
        <v>17358</v>
      </c>
      <c r="C1040" t="str">
        <f t="shared" si="43"/>
        <v xml:space="preserve">ANA JULIA LEMES DA SILVA </v>
      </c>
      <c r="D1040" t="s">
        <v>10</v>
      </c>
      <c r="F1040" t="s">
        <v>17</v>
      </c>
      <c r="G1040" t="s">
        <v>12</v>
      </c>
      <c r="H1040" t="s">
        <v>17359</v>
      </c>
      <c r="I1040" t="s">
        <v>2489</v>
      </c>
      <c r="J1040">
        <v>0</v>
      </c>
      <c r="K1040" t="s">
        <v>1465</v>
      </c>
      <c r="L1040" t="s">
        <v>64</v>
      </c>
      <c r="M1040" t="s">
        <v>14</v>
      </c>
      <c r="N1040">
        <v>79002970</v>
      </c>
      <c r="O1040">
        <v>67</v>
      </c>
      <c r="P1040" t="s">
        <v>17360</v>
      </c>
      <c r="Q1040">
        <v>67</v>
      </c>
      <c r="R1040" t="s">
        <v>17361</v>
      </c>
      <c r="S1040" t="s">
        <v>2490</v>
      </c>
      <c r="V1040" t="s">
        <v>17353</v>
      </c>
    </row>
    <row r="1041" spans="1:22" x14ac:dyDescent="0.25">
      <c r="A1041">
        <v>1047</v>
      </c>
      <c r="B1041" t="s">
        <v>17362</v>
      </c>
      <c r="C1041" t="str">
        <f t="shared" si="43"/>
        <v xml:space="preserve">KESIANE NOIBAUER FERREIRA </v>
      </c>
      <c r="D1041" t="s">
        <v>10</v>
      </c>
      <c r="E1041">
        <v>3904731203</v>
      </c>
      <c r="F1041" t="s">
        <v>17</v>
      </c>
      <c r="G1041" t="s">
        <v>12</v>
      </c>
      <c r="H1041" t="s">
        <v>17364</v>
      </c>
      <c r="I1041" t="s">
        <v>241</v>
      </c>
      <c r="J1041">
        <v>15</v>
      </c>
      <c r="K1041" t="s">
        <v>2491</v>
      </c>
      <c r="N1041">
        <v>79116564</v>
      </c>
      <c r="O1041">
        <v>67</v>
      </c>
      <c r="P1041" t="s">
        <v>14145</v>
      </c>
      <c r="Q1041">
        <v>67</v>
      </c>
      <c r="R1041" t="s">
        <v>17365</v>
      </c>
      <c r="S1041">
        <v>700003050796507</v>
      </c>
      <c r="T1041" t="s">
        <v>2492</v>
      </c>
      <c r="U1041" t="s">
        <v>2493</v>
      </c>
      <c r="V1041" t="s">
        <v>17353</v>
      </c>
    </row>
    <row r="1042" spans="1:22" x14ac:dyDescent="0.25">
      <c r="A1042">
        <v>1048</v>
      </c>
      <c r="B1042" t="s">
        <v>17366</v>
      </c>
      <c r="C1042" t="str">
        <f t="shared" si="43"/>
        <v xml:space="preserve">ALEXSANDRA CUNHA DE BARROS </v>
      </c>
      <c r="D1042" t="s">
        <v>10</v>
      </c>
      <c r="E1042">
        <v>6635157182</v>
      </c>
      <c r="F1042" t="s">
        <v>17</v>
      </c>
      <c r="G1042" t="s">
        <v>12</v>
      </c>
      <c r="H1042" t="s">
        <v>17368</v>
      </c>
      <c r="I1042" t="s">
        <v>157</v>
      </c>
      <c r="J1042">
        <v>819</v>
      </c>
      <c r="K1042" t="s">
        <v>120</v>
      </c>
      <c r="L1042" t="s">
        <v>28</v>
      </c>
      <c r="M1042" t="s">
        <v>14</v>
      </c>
      <c r="N1042">
        <v>79117050</v>
      </c>
      <c r="O1042">
        <v>67</v>
      </c>
      <c r="P1042" t="s">
        <v>17369</v>
      </c>
      <c r="Q1042">
        <v>67</v>
      </c>
      <c r="S1042" t="s">
        <v>2494</v>
      </c>
      <c r="V1042" t="s">
        <v>17353</v>
      </c>
    </row>
    <row r="1043" spans="1:22" x14ac:dyDescent="0.25">
      <c r="A1043">
        <v>1049</v>
      </c>
      <c r="B1043" t="s">
        <v>17370</v>
      </c>
      <c r="C1043" t="str">
        <f t="shared" si="43"/>
        <v xml:space="preserve">ELEONIR ALVES </v>
      </c>
      <c r="D1043" t="s">
        <v>10</v>
      </c>
      <c r="E1043">
        <v>69851492191</v>
      </c>
      <c r="F1043" t="s">
        <v>17</v>
      </c>
      <c r="G1043" t="s">
        <v>12</v>
      </c>
      <c r="H1043" t="s">
        <v>17372</v>
      </c>
      <c r="I1043" t="s">
        <v>17373</v>
      </c>
      <c r="J1043">
        <v>35</v>
      </c>
      <c r="K1043" t="s">
        <v>231</v>
      </c>
      <c r="L1043" t="s">
        <v>28</v>
      </c>
      <c r="M1043" t="s">
        <v>14</v>
      </c>
      <c r="N1043">
        <v>79113160</v>
      </c>
      <c r="O1043">
        <v>67</v>
      </c>
      <c r="P1043" t="s">
        <v>17374</v>
      </c>
      <c r="Q1043">
        <v>67</v>
      </c>
      <c r="S1043">
        <v>706008303944243</v>
      </c>
      <c r="T1043" t="s">
        <v>2495</v>
      </c>
      <c r="U1043" t="s">
        <v>2496</v>
      </c>
      <c r="V1043" t="s">
        <v>17353</v>
      </c>
    </row>
    <row r="1044" spans="1:22" x14ac:dyDescent="0.25">
      <c r="A1044">
        <v>1050</v>
      </c>
      <c r="B1044" t="s">
        <v>17375</v>
      </c>
      <c r="C1044" t="str">
        <f t="shared" si="43"/>
        <v xml:space="preserve">MATHEUS GOLÇALVES  NUNES </v>
      </c>
      <c r="D1044" t="s">
        <v>15</v>
      </c>
      <c r="F1044" t="s">
        <v>17</v>
      </c>
      <c r="G1044" t="s">
        <v>12</v>
      </c>
      <c r="H1044" t="s">
        <v>13836</v>
      </c>
      <c r="I1044" t="s">
        <v>2497</v>
      </c>
      <c r="J1044">
        <v>114</v>
      </c>
      <c r="K1044" t="s">
        <v>2498</v>
      </c>
      <c r="L1044" t="s">
        <v>64</v>
      </c>
      <c r="M1044" t="s">
        <v>14</v>
      </c>
      <c r="N1044">
        <v>79012612</v>
      </c>
      <c r="O1044">
        <v>67</v>
      </c>
      <c r="P1044" t="s">
        <v>17376</v>
      </c>
      <c r="Q1044">
        <v>67</v>
      </c>
      <c r="R1044" t="s">
        <v>17377</v>
      </c>
      <c r="S1044" t="s">
        <v>2499</v>
      </c>
      <c r="T1044" t="s">
        <v>2500</v>
      </c>
      <c r="V1044" t="s">
        <v>17353</v>
      </c>
    </row>
    <row r="1045" spans="1:22" x14ac:dyDescent="0.25">
      <c r="A1045">
        <v>1051</v>
      </c>
      <c r="B1045" t="s">
        <v>17378</v>
      </c>
      <c r="C1045" t="str">
        <f t="shared" si="43"/>
        <v xml:space="preserve">ANA CLARA PASSOS MOREIRA </v>
      </c>
      <c r="D1045" t="s">
        <v>10</v>
      </c>
      <c r="E1045">
        <v>7117263105</v>
      </c>
      <c r="F1045" t="s">
        <v>17</v>
      </c>
      <c r="G1045" t="s">
        <v>12</v>
      </c>
      <c r="H1045" t="s">
        <v>17380</v>
      </c>
      <c r="I1045" t="s">
        <v>1520</v>
      </c>
      <c r="J1045">
        <v>267</v>
      </c>
      <c r="K1045" t="s">
        <v>84</v>
      </c>
      <c r="L1045" t="s">
        <v>28</v>
      </c>
      <c r="M1045" t="s">
        <v>14</v>
      </c>
      <c r="N1045">
        <v>79115300</v>
      </c>
      <c r="O1045">
        <v>67</v>
      </c>
      <c r="P1045" t="s">
        <v>17381</v>
      </c>
      <c r="Q1045">
        <v>67</v>
      </c>
      <c r="R1045" t="s">
        <v>17382</v>
      </c>
      <c r="S1045">
        <v>1372401</v>
      </c>
      <c r="T1045" t="s">
        <v>2501</v>
      </c>
      <c r="U1045" t="s">
        <v>2502</v>
      </c>
      <c r="V1045" t="s">
        <v>17383</v>
      </c>
    </row>
    <row r="1046" spans="1:22" x14ac:dyDescent="0.25">
      <c r="A1046">
        <v>1052</v>
      </c>
      <c r="B1046" t="s">
        <v>17384</v>
      </c>
      <c r="C1046" t="str">
        <f t="shared" si="43"/>
        <v xml:space="preserve">MANOELA NOBREGA DE OLIVEIRA </v>
      </c>
      <c r="D1046" t="s">
        <v>10</v>
      </c>
      <c r="E1046">
        <v>819860174</v>
      </c>
      <c r="F1046" t="s">
        <v>17</v>
      </c>
      <c r="G1046" t="s">
        <v>12</v>
      </c>
      <c r="H1046" t="s">
        <v>17386</v>
      </c>
      <c r="I1046" t="s">
        <v>852</v>
      </c>
      <c r="J1046">
        <v>348</v>
      </c>
      <c r="K1046" t="s">
        <v>12770</v>
      </c>
      <c r="L1046" t="s">
        <v>28</v>
      </c>
      <c r="M1046" t="s">
        <v>14</v>
      </c>
      <c r="N1046">
        <v>79010410</v>
      </c>
      <c r="O1046">
        <v>67</v>
      </c>
      <c r="P1046" t="s">
        <v>17387</v>
      </c>
      <c r="Q1046">
        <v>67</v>
      </c>
      <c r="S1046" t="s">
        <v>2503</v>
      </c>
      <c r="T1046" t="s">
        <v>17388</v>
      </c>
      <c r="V1046" t="s">
        <v>17389</v>
      </c>
    </row>
    <row r="1047" spans="1:22" x14ac:dyDescent="0.25">
      <c r="A1047">
        <v>1053</v>
      </c>
      <c r="B1047" t="s">
        <v>17390</v>
      </c>
      <c r="C1047" t="str">
        <f t="shared" si="43"/>
        <v xml:space="preserve">RAYSSA OTTONI DE SOUZA </v>
      </c>
      <c r="D1047" t="s">
        <v>10</v>
      </c>
      <c r="E1047">
        <v>5666798170</v>
      </c>
      <c r="F1047" t="s">
        <v>17</v>
      </c>
      <c r="G1047" t="s">
        <v>12</v>
      </c>
      <c r="H1047" t="s">
        <v>17392</v>
      </c>
      <c r="I1047" t="s">
        <v>424</v>
      </c>
      <c r="J1047">
        <v>38</v>
      </c>
      <c r="K1047" t="s">
        <v>401</v>
      </c>
      <c r="L1047" t="s">
        <v>28</v>
      </c>
      <c r="M1047" t="s">
        <v>14</v>
      </c>
      <c r="N1047">
        <v>79033210</v>
      </c>
      <c r="O1047">
        <v>67</v>
      </c>
      <c r="P1047" t="s">
        <v>17393</v>
      </c>
      <c r="Q1047">
        <v>67</v>
      </c>
      <c r="V1047" t="s">
        <v>17389</v>
      </c>
    </row>
    <row r="1048" spans="1:22" x14ac:dyDescent="0.25">
      <c r="A1048">
        <v>1054</v>
      </c>
      <c r="B1048" t="s">
        <v>17394</v>
      </c>
      <c r="C1048" t="str">
        <f t="shared" si="43"/>
        <v xml:space="preserve">MARIA APARECIDA FRANCISCO DA SILVA </v>
      </c>
      <c r="D1048" t="s">
        <v>10</v>
      </c>
      <c r="E1048">
        <v>48864188991</v>
      </c>
      <c r="F1048" t="s">
        <v>17</v>
      </c>
      <c r="G1048" t="s">
        <v>72</v>
      </c>
      <c r="H1048" t="s">
        <v>17396</v>
      </c>
      <c r="I1048" t="s">
        <v>640</v>
      </c>
      <c r="J1048">
        <v>628</v>
      </c>
      <c r="K1048" t="s">
        <v>362</v>
      </c>
      <c r="L1048" t="s">
        <v>28</v>
      </c>
      <c r="M1048" t="s">
        <v>14</v>
      </c>
      <c r="N1048">
        <v>79116300</v>
      </c>
      <c r="O1048">
        <v>67</v>
      </c>
      <c r="P1048" t="s">
        <v>17397</v>
      </c>
      <c r="Q1048">
        <v>67</v>
      </c>
      <c r="R1048" t="s">
        <v>17398</v>
      </c>
      <c r="S1048" t="s">
        <v>2504</v>
      </c>
      <c r="V1048" t="s">
        <v>17389</v>
      </c>
    </row>
    <row r="1049" spans="1:22" x14ac:dyDescent="0.25">
      <c r="A1049">
        <v>1055</v>
      </c>
      <c r="B1049" t="s">
        <v>17399</v>
      </c>
      <c r="C1049" t="str">
        <f t="shared" si="43"/>
        <v xml:space="preserve">RODRIGO BARBOSA BRAZ </v>
      </c>
      <c r="D1049" t="s">
        <v>15</v>
      </c>
      <c r="E1049">
        <v>80557686091</v>
      </c>
      <c r="F1049" t="s">
        <v>17</v>
      </c>
      <c r="G1049" t="s">
        <v>24</v>
      </c>
      <c r="H1049" t="s">
        <v>17401</v>
      </c>
      <c r="I1049" t="s">
        <v>2505</v>
      </c>
      <c r="J1049">
        <v>156</v>
      </c>
      <c r="K1049" t="s">
        <v>2506</v>
      </c>
      <c r="L1049" t="s">
        <v>28</v>
      </c>
      <c r="M1049" t="s">
        <v>14</v>
      </c>
      <c r="N1049">
        <v>79032210</v>
      </c>
      <c r="O1049">
        <v>67</v>
      </c>
      <c r="P1049">
        <v>993336663</v>
      </c>
      <c r="Q1049">
        <v>67</v>
      </c>
      <c r="R1049">
        <v>993089770</v>
      </c>
      <c r="S1049">
        <v>700802440973782</v>
      </c>
      <c r="T1049" t="s">
        <v>2507</v>
      </c>
      <c r="V1049" t="s">
        <v>17389</v>
      </c>
    </row>
    <row r="1050" spans="1:22" x14ac:dyDescent="0.25">
      <c r="A1050">
        <v>1056</v>
      </c>
      <c r="B1050" t="s">
        <v>17402</v>
      </c>
      <c r="C1050" t="str">
        <f t="shared" si="43"/>
        <v xml:space="preserve">JANETE LEITE DA SILVA ANDRADE DE ROSSI </v>
      </c>
      <c r="D1050" t="s">
        <v>10</v>
      </c>
      <c r="E1050">
        <v>49498045100</v>
      </c>
      <c r="F1050" t="s">
        <v>17</v>
      </c>
      <c r="G1050" t="s">
        <v>24</v>
      </c>
      <c r="H1050" t="s">
        <v>17404</v>
      </c>
      <c r="I1050" t="s">
        <v>2508</v>
      </c>
      <c r="J1050">
        <v>423</v>
      </c>
      <c r="K1050" t="s">
        <v>1721</v>
      </c>
      <c r="L1050" t="s">
        <v>64</v>
      </c>
      <c r="M1050" t="s">
        <v>14</v>
      </c>
      <c r="N1050">
        <v>79012570</v>
      </c>
      <c r="O1050">
        <v>67</v>
      </c>
      <c r="P1050" t="s">
        <v>17405</v>
      </c>
      <c r="Q1050">
        <v>67</v>
      </c>
      <c r="R1050" t="s">
        <v>17406</v>
      </c>
      <c r="S1050">
        <v>2030766514800030</v>
      </c>
      <c r="V1050" t="s">
        <v>17407</v>
      </c>
    </row>
    <row r="1051" spans="1:22" x14ac:dyDescent="0.25">
      <c r="A1051">
        <v>1057</v>
      </c>
      <c r="B1051" t="s">
        <v>17408</v>
      </c>
      <c r="C1051" t="str">
        <f t="shared" si="43"/>
        <v xml:space="preserve">SAMUEL ANDRES MONTERROSA ALZATE </v>
      </c>
      <c r="D1051" t="s">
        <v>15</v>
      </c>
      <c r="E1051">
        <v>71456553143</v>
      </c>
      <c r="F1051" t="s">
        <v>32</v>
      </c>
      <c r="G1051" t="s">
        <v>12</v>
      </c>
      <c r="H1051" t="s">
        <v>17410</v>
      </c>
      <c r="I1051" t="s">
        <v>2509</v>
      </c>
      <c r="J1051">
        <v>30</v>
      </c>
      <c r="K1051" t="s">
        <v>1284</v>
      </c>
      <c r="L1051" t="s">
        <v>28</v>
      </c>
      <c r="M1051" t="s">
        <v>14</v>
      </c>
      <c r="N1051">
        <v>79013291</v>
      </c>
      <c r="O1051">
        <v>67</v>
      </c>
      <c r="P1051" t="s">
        <v>17411</v>
      </c>
      <c r="Q1051">
        <v>67</v>
      </c>
      <c r="R1051" t="s">
        <v>17412</v>
      </c>
      <c r="T1051" t="s">
        <v>2510</v>
      </c>
      <c r="U1051" t="s">
        <v>2511</v>
      </c>
      <c r="V1051" t="s">
        <v>17413</v>
      </c>
    </row>
    <row r="1052" spans="1:22" x14ac:dyDescent="0.25">
      <c r="A1052">
        <v>1058</v>
      </c>
      <c r="B1052" t="s">
        <v>17414</v>
      </c>
      <c r="C1052" t="str">
        <f t="shared" si="43"/>
        <v xml:space="preserve">LIZETH ALZATE PAEZ </v>
      </c>
      <c r="D1052" t="s">
        <v>10</v>
      </c>
      <c r="E1052">
        <v>70245823247</v>
      </c>
      <c r="F1052" t="s">
        <v>32</v>
      </c>
      <c r="G1052" t="s">
        <v>12</v>
      </c>
      <c r="H1052" t="s">
        <v>17416</v>
      </c>
      <c r="I1052" t="s">
        <v>91</v>
      </c>
      <c r="J1052">
        <v>157</v>
      </c>
      <c r="K1052" t="s">
        <v>12860</v>
      </c>
      <c r="L1052" t="s">
        <v>28</v>
      </c>
      <c r="M1052" t="s">
        <v>14</v>
      </c>
      <c r="N1052">
        <v>79013360</v>
      </c>
      <c r="O1052">
        <v>67</v>
      </c>
      <c r="P1052" t="s">
        <v>17411</v>
      </c>
      <c r="Q1052">
        <v>67</v>
      </c>
      <c r="V1052" t="s">
        <v>17407</v>
      </c>
    </row>
    <row r="1053" spans="1:22" x14ac:dyDescent="0.25">
      <c r="A1053">
        <v>1059</v>
      </c>
      <c r="B1053" t="s">
        <v>17417</v>
      </c>
      <c r="C1053" t="str">
        <f t="shared" si="43"/>
        <v xml:space="preserve">FATIMA ROCHA FIGUEREDO </v>
      </c>
      <c r="D1053" t="s">
        <v>10</v>
      </c>
      <c r="F1053" t="s">
        <v>17</v>
      </c>
      <c r="G1053" t="s">
        <v>12</v>
      </c>
      <c r="H1053" t="s">
        <v>17418</v>
      </c>
      <c r="I1053" t="s">
        <v>288</v>
      </c>
      <c r="J1053">
        <v>517</v>
      </c>
      <c r="K1053" t="s">
        <v>70</v>
      </c>
      <c r="L1053" t="s">
        <v>28</v>
      </c>
      <c r="M1053" t="s">
        <v>14</v>
      </c>
      <c r="N1053">
        <v>79118262</v>
      </c>
      <c r="O1053">
        <v>67</v>
      </c>
      <c r="P1053" t="s">
        <v>17419</v>
      </c>
      <c r="Q1053">
        <v>67</v>
      </c>
      <c r="R1053" t="s">
        <v>17420</v>
      </c>
      <c r="S1053">
        <v>997782</v>
      </c>
      <c r="T1053" t="s">
        <v>2512</v>
      </c>
      <c r="V1053" t="s">
        <v>17407</v>
      </c>
    </row>
    <row r="1054" spans="1:22" x14ac:dyDescent="0.25">
      <c r="A1054">
        <v>1060</v>
      </c>
      <c r="B1054" t="s">
        <v>17421</v>
      </c>
      <c r="C1054" t="str">
        <f t="shared" si="43"/>
        <v xml:space="preserve">ROBERTO MACHADO NOGUEIRA </v>
      </c>
      <c r="D1054" t="s">
        <v>15</v>
      </c>
      <c r="F1054" t="s">
        <v>17</v>
      </c>
      <c r="G1054" t="s">
        <v>12</v>
      </c>
      <c r="H1054" t="s">
        <v>17422</v>
      </c>
      <c r="I1054" t="s">
        <v>2513</v>
      </c>
      <c r="J1054">
        <v>167</v>
      </c>
      <c r="K1054" t="s">
        <v>362</v>
      </c>
      <c r="L1054" t="s">
        <v>28</v>
      </c>
      <c r="M1054" t="s">
        <v>14</v>
      </c>
      <c r="N1054">
        <v>79116360</v>
      </c>
      <c r="O1054">
        <v>67</v>
      </c>
      <c r="P1054" t="s">
        <v>17423</v>
      </c>
      <c r="Q1054">
        <v>67</v>
      </c>
      <c r="R1054" t="s">
        <v>17424</v>
      </c>
      <c r="S1054" t="s">
        <v>2514</v>
      </c>
      <c r="T1054" t="s">
        <v>2515</v>
      </c>
      <c r="U1054" t="s">
        <v>2516</v>
      </c>
      <c r="V1054" t="s">
        <v>17407</v>
      </c>
    </row>
    <row r="1055" spans="1:22" x14ac:dyDescent="0.25">
      <c r="A1055">
        <v>1061</v>
      </c>
      <c r="B1055" t="s">
        <v>17425</v>
      </c>
      <c r="C1055" t="str">
        <f t="shared" si="43"/>
        <v xml:space="preserve">MARIA EDUARDA CERQUEIRA MINATELLI </v>
      </c>
      <c r="D1055" t="s">
        <v>10</v>
      </c>
      <c r="E1055">
        <v>5941639198</v>
      </c>
      <c r="F1055" t="s">
        <v>17</v>
      </c>
      <c r="G1055" t="s">
        <v>12</v>
      </c>
      <c r="H1055" t="s">
        <v>17427</v>
      </c>
      <c r="I1055" t="s">
        <v>2517</v>
      </c>
      <c r="J1055">
        <v>1212</v>
      </c>
      <c r="K1055" t="s">
        <v>2027</v>
      </c>
      <c r="L1055" t="s">
        <v>28</v>
      </c>
      <c r="M1055" t="s">
        <v>14</v>
      </c>
      <c r="N1055">
        <v>79081220</v>
      </c>
      <c r="O1055">
        <v>67</v>
      </c>
      <c r="P1055" t="s">
        <v>17428</v>
      </c>
      <c r="R1055" t="s">
        <v>17429</v>
      </c>
      <c r="S1055">
        <v>898002747947361</v>
      </c>
      <c r="T1055" t="s">
        <v>2518</v>
      </c>
      <c r="U1055" t="s">
        <v>17430</v>
      </c>
      <c r="V1055" t="s">
        <v>17407</v>
      </c>
    </row>
    <row r="1056" spans="1:22" x14ac:dyDescent="0.25">
      <c r="A1056">
        <v>1062</v>
      </c>
      <c r="B1056" t="s">
        <v>17431</v>
      </c>
      <c r="C1056" t="str">
        <f t="shared" si="43"/>
        <v xml:space="preserve">THAMIRYS DA ROCHA PORTO </v>
      </c>
      <c r="D1056" t="s">
        <v>10</v>
      </c>
      <c r="E1056">
        <v>6291429128</v>
      </c>
      <c r="F1056" t="s">
        <v>17</v>
      </c>
      <c r="G1056" t="s">
        <v>24</v>
      </c>
      <c r="H1056" t="s">
        <v>17433</v>
      </c>
      <c r="I1056" t="s">
        <v>2519</v>
      </c>
      <c r="J1056">
        <v>1356</v>
      </c>
      <c r="K1056" t="s">
        <v>191</v>
      </c>
      <c r="L1056" t="s">
        <v>28</v>
      </c>
      <c r="M1056" t="s">
        <v>14</v>
      </c>
      <c r="N1056">
        <v>79097010</v>
      </c>
      <c r="O1056">
        <v>67</v>
      </c>
      <c r="P1056" t="s">
        <v>17434</v>
      </c>
      <c r="Q1056">
        <v>67</v>
      </c>
      <c r="R1056" t="s">
        <v>17435</v>
      </c>
      <c r="S1056" t="s">
        <v>2520</v>
      </c>
      <c r="V1056" t="s">
        <v>17407</v>
      </c>
    </row>
    <row r="1057" spans="1:22" x14ac:dyDescent="0.25">
      <c r="A1057">
        <v>1063</v>
      </c>
      <c r="B1057" t="s">
        <v>17436</v>
      </c>
      <c r="C1057" t="str">
        <f t="shared" si="43"/>
        <v xml:space="preserve">ROQUE ROGERIO JARA ROJAS </v>
      </c>
      <c r="D1057" t="s">
        <v>15</v>
      </c>
      <c r="E1057">
        <v>29848504168</v>
      </c>
      <c r="F1057" t="s">
        <v>32</v>
      </c>
      <c r="G1057" t="s">
        <v>24</v>
      </c>
      <c r="H1057" t="s">
        <v>17438</v>
      </c>
      <c r="I1057" t="s">
        <v>2521</v>
      </c>
      <c r="J1057">
        <v>693</v>
      </c>
      <c r="K1057" t="s">
        <v>2163</v>
      </c>
      <c r="L1057" t="s">
        <v>64</v>
      </c>
      <c r="M1057" t="s">
        <v>14</v>
      </c>
      <c r="O1057">
        <v>67</v>
      </c>
      <c r="P1057" t="s">
        <v>17439</v>
      </c>
      <c r="Q1057">
        <v>67</v>
      </c>
      <c r="R1057" t="s">
        <v>17440</v>
      </c>
      <c r="S1057" t="s">
        <v>2522</v>
      </c>
      <c r="V1057" t="s">
        <v>17407</v>
      </c>
    </row>
    <row r="1058" spans="1:22" x14ac:dyDescent="0.25">
      <c r="A1058">
        <v>1064</v>
      </c>
      <c r="B1058" t="s">
        <v>17441</v>
      </c>
      <c r="C1058" t="str">
        <f t="shared" si="43"/>
        <v xml:space="preserve">BRUNA ARAUJO DOS SANTOS FERREIRA </v>
      </c>
      <c r="D1058" t="s">
        <v>10</v>
      </c>
      <c r="E1058">
        <v>2938191146</v>
      </c>
      <c r="F1058" t="s">
        <v>17</v>
      </c>
      <c r="G1058" t="s">
        <v>72</v>
      </c>
      <c r="H1058" t="s">
        <v>17443</v>
      </c>
      <c r="I1058" t="s">
        <v>2523</v>
      </c>
      <c r="J1058">
        <v>761</v>
      </c>
      <c r="K1058" t="s">
        <v>654</v>
      </c>
      <c r="L1058" t="s">
        <v>28</v>
      </c>
      <c r="M1058" t="s">
        <v>14</v>
      </c>
      <c r="N1058">
        <v>79034230</v>
      </c>
      <c r="O1058">
        <v>67</v>
      </c>
      <c r="P1058" t="s">
        <v>17444</v>
      </c>
      <c r="Q1058">
        <v>67</v>
      </c>
      <c r="R1058" t="s">
        <v>17445</v>
      </c>
      <c r="S1058" t="s">
        <v>2524</v>
      </c>
      <c r="V1058" t="s">
        <v>17407</v>
      </c>
    </row>
    <row r="1059" spans="1:22" x14ac:dyDescent="0.25">
      <c r="A1059">
        <v>1065</v>
      </c>
      <c r="B1059" t="s">
        <v>17446</v>
      </c>
      <c r="C1059" t="str">
        <f t="shared" si="43"/>
        <v xml:space="preserve">NILSON PINTO DE FIGUEIREDO </v>
      </c>
      <c r="D1059" t="s">
        <v>15</v>
      </c>
      <c r="E1059">
        <v>15755835187</v>
      </c>
      <c r="F1059" t="s">
        <v>17</v>
      </c>
      <c r="G1059" t="s">
        <v>12</v>
      </c>
      <c r="H1059" t="s">
        <v>17448</v>
      </c>
      <c r="I1059" t="s">
        <v>2525</v>
      </c>
      <c r="J1059">
        <v>38</v>
      </c>
      <c r="K1059" t="s">
        <v>176</v>
      </c>
      <c r="L1059" t="s">
        <v>28</v>
      </c>
      <c r="M1059" t="s">
        <v>14</v>
      </c>
      <c r="N1059">
        <v>79005520</v>
      </c>
      <c r="O1059">
        <v>67</v>
      </c>
      <c r="P1059" t="s">
        <v>17449</v>
      </c>
      <c r="Q1059">
        <v>67</v>
      </c>
      <c r="R1059" t="s">
        <v>17450</v>
      </c>
      <c r="S1059">
        <v>2090381955900000</v>
      </c>
      <c r="T1059" t="s">
        <v>2526</v>
      </c>
      <c r="V1059" t="s">
        <v>17407</v>
      </c>
    </row>
    <row r="1060" spans="1:22" x14ac:dyDescent="0.25">
      <c r="A1060">
        <v>1066</v>
      </c>
      <c r="B1060" t="s">
        <v>17451</v>
      </c>
      <c r="C1060" t="str">
        <f t="shared" si="43"/>
        <v xml:space="preserve">PAULO GONÇALVES DE BARROS </v>
      </c>
      <c r="D1060" t="s">
        <v>15</v>
      </c>
      <c r="E1060">
        <v>23811080920</v>
      </c>
      <c r="F1060" t="s">
        <v>32</v>
      </c>
      <c r="G1060" t="s">
        <v>24</v>
      </c>
      <c r="H1060" t="s">
        <v>17453</v>
      </c>
      <c r="I1060" t="s">
        <v>17454</v>
      </c>
      <c r="J1060">
        <v>692</v>
      </c>
      <c r="K1060" t="s">
        <v>1550</v>
      </c>
      <c r="L1060" t="s">
        <v>28</v>
      </c>
      <c r="M1060" t="s">
        <v>14</v>
      </c>
      <c r="N1060">
        <v>79063020</v>
      </c>
      <c r="O1060">
        <v>67</v>
      </c>
      <c r="P1060" t="s">
        <v>17455</v>
      </c>
      <c r="Q1060">
        <v>67</v>
      </c>
      <c r="R1060" t="s">
        <v>17456</v>
      </c>
      <c r="S1060" t="s">
        <v>2527</v>
      </c>
      <c r="V1060" t="s">
        <v>17407</v>
      </c>
    </row>
    <row r="1061" spans="1:22" x14ac:dyDescent="0.25">
      <c r="A1061">
        <v>1067</v>
      </c>
      <c r="B1061" t="s">
        <v>17457</v>
      </c>
      <c r="C1061" t="str">
        <f t="shared" si="43"/>
        <v xml:space="preserve">WELIFFER MARY DE OLIVEIRA FERREIRA </v>
      </c>
      <c r="D1061" t="s">
        <v>10</v>
      </c>
      <c r="E1061">
        <v>2121725148</v>
      </c>
      <c r="F1061" t="s">
        <v>32</v>
      </c>
      <c r="G1061" t="s">
        <v>12</v>
      </c>
      <c r="H1061" t="s">
        <v>17459</v>
      </c>
      <c r="I1061" t="s">
        <v>17460</v>
      </c>
      <c r="J1061">
        <v>1111</v>
      </c>
      <c r="K1061" t="s">
        <v>13042</v>
      </c>
      <c r="L1061" t="s">
        <v>28</v>
      </c>
      <c r="M1061" t="s">
        <v>14</v>
      </c>
      <c r="N1061">
        <v>79010310</v>
      </c>
      <c r="O1061">
        <v>67</v>
      </c>
      <c r="P1061">
        <v>991512485</v>
      </c>
      <c r="Q1061">
        <v>67</v>
      </c>
      <c r="R1061">
        <v>84113474</v>
      </c>
      <c r="S1061">
        <v>702806652432564</v>
      </c>
      <c r="T1061" t="s">
        <v>2528</v>
      </c>
      <c r="U1061" t="s">
        <v>2529</v>
      </c>
      <c r="V1061" t="s">
        <v>17407</v>
      </c>
    </row>
    <row r="1062" spans="1:22" x14ac:dyDescent="0.25">
      <c r="A1062">
        <v>1068</v>
      </c>
      <c r="B1062" t="s">
        <v>17461</v>
      </c>
      <c r="C1062" t="str">
        <f t="shared" si="43"/>
        <v xml:space="preserve">ANA MARIA DE ABREU </v>
      </c>
      <c r="D1062" t="s">
        <v>10</v>
      </c>
      <c r="E1062">
        <v>7997909150</v>
      </c>
      <c r="F1062" t="s">
        <v>17</v>
      </c>
      <c r="G1062" t="s">
        <v>12</v>
      </c>
      <c r="H1062" t="s">
        <v>17463</v>
      </c>
      <c r="I1062" t="s">
        <v>2530</v>
      </c>
      <c r="J1062">
        <v>386</v>
      </c>
      <c r="K1062" t="s">
        <v>57</v>
      </c>
      <c r="L1062" t="s">
        <v>28</v>
      </c>
      <c r="M1062" t="s">
        <v>14</v>
      </c>
      <c r="N1062">
        <v>79017034</v>
      </c>
      <c r="O1062">
        <v>67</v>
      </c>
      <c r="P1062">
        <v>992055000</v>
      </c>
      <c r="Q1062">
        <v>67</v>
      </c>
      <c r="R1062">
        <v>991871364</v>
      </c>
      <c r="S1062">
        <v>898000522072277</v>
      </c>
      <c r="T1062" t="s">
        <v>2531</v>
      </c>
      <c r="V1062" t="s">
        <v>17407</v>
      </c>
    </row>
    <row r="1063" spans="1:22" x14ac:dyDescent="0.25">
      <c r="A1063">
        <v>1069</v>
      </c>
      <c r="B1063" t="s">
        <v>17464</v>
      </c>
      <c r="C1063" t="str">
        <f t="shared" si="43"/>
        <v xml:space="preserve">NARA RODRIGUES DE ARAUJO </v>
      </c>
      <c r="D1063" t="s">
        <v>10</v>
      </c>
      <c r="E1063">
        <v>93746032091</v>
      </c>
      <c r="F1063" t="s">
        <v>17</v>
      </c>
      <c r="G1063" t="s">
        <v>12</v>
      </c>
      <c r="H1063" t="s">
        <v>17466</v>
      </c>
      <c r="I1063" t="s">
        <v>2532</v>
      </c>
      <c r="J1063">
        <v>28</v>
      </c>
      <c r="K1063" t="s">
        <v>678</v>
      </c>
      <c r="N1063">
        <v>79117592</v>
      </c>
      <c r="O1063">
        <v>67</v>
      </c>
      <c r="P1063">
        <v>981469324</v>
      </c>
      <c r="Q1063">
        <v>67</v>
      </c>
      <c r="R1063">
        <v>98411282</v>
      </c>
      <c r="S1063">
        <v>704205745605087</v>
      </c>
      <c r="T1063" t="s">
        <v>2533</v>
      </c>
      <c r="U1063" t="s">
        <v>2534</v>
      </c>
      <c r="V1063" t="s">
        <v>17407</v>
      </c>
    </row>
    <row r="1064" spans="1:22" x14ac:dyDescent="0.25">
      <c r="A1064">
        <v>1070</v>
      </c>
      <c r="B1064" t="s">
        <v>17467</v>
      </c>
      <c r="C1064" t="str">
        <f t="shared" si="43"/>
        <v xml:space="preserve">ANDRESSA DE OLIVEIRA RODRIGUES </v>
      </c>
      <c r="D1064" t="s">
        <v>10</v>
      </c>
      <c r="E1064">
        <v>4852701105</v>
      </c>
      <c r="F1064" t="s">
        <v>17</v>
      </c>
      <c r="G1064" t="s">
        <v>12</v>
      </c>
      <c r="H1064" t="s">
        <v>17469</v>
      </c>
      <c r="I1064" t="s">
        <v>2535</v>
      </c>
      <c r="J1064">
        <v>104</v>
      </c>
      <c r="K1064" t="s">
        <v>401</v>
      </c>
      <c r="L1064" t="s">
        <v>28</v>
      </c>
      <c r="M1064" t="s">
        <v>14</v>
      </c>
      <c r="N1064">
        <v>79033510</v>
      </c>
      <c r="O1064">
        <v>67</v>
      </c>
      <c r="P1064" t="s">
        <v>17470</v>
      </c>
      <c r="Q1064">
        <v>67</v>
      </c>
      <c r="V1064" t="s">
        <v>17471</v>
      </c>
    </row>
    <row r="1065" spans="1:22" x14ac:dyDescent="0.25">
      <c r="A1065">
        <v>1071</v>
      </c>
      <c r="B1065" t="s">
        <v>17472</v>
      </c>
      <c r="C1065" t="str">
        <f t="shared" si="43"/>
        <v xml:space="preserve">FRANCY MAYCON RODRIGUES DE OLIEVIRA </v>
      </c>
      <c r="D1065" t="s">
        <v>15</v>
      </c>
      <c r="E1065">
        <v>3468363109</v>
      </c>
      <c r="F1065" t="s">
        <v>17</v>
      </c>
      <c r="G1065" t="s">
        <v>12</v>
      </c>
      <c r="H1065" t="s">
        <v>17474</v>
      </c>
      <c r="I1065" t="s">
        <v>2536</v>
      </c>
      <c r="J1065">
        <v>363</v>
      </c>
      <c r="K1065" t="s">
        <v>1079</v>
      </c>
      <c r="L1065" t="s">
        <v>28</v>
      </c>
      <c r="M1065" t="s">
        <v>14</v>
      </c>
      <c r="N1065">
        <v>79035210</v>
      </c>
      <c r="O1065">
        <v>67</v>
      </c>
      <c r="P1065" t="s">
        <v>17475</v>
      </c>
      <c r="Q1065">
        <v>67</v>
      </c>
      <c r="V1065" t="s">
        <v>17471</v>
      </c>
    </row>
    <row r="1066" spans="1:22" x14ac:dyDescent="0.25">
      <c r="A1066">
        <v>1072</v>
      </c>
      <c r="B1066" t="s">
        <v>17476</v>
      </c>
      <c r="C1066" t="str">
        <f t="shared" si="43"/>
        <v xml:space="preserve">BEATRIZ SOUZA FAGUNDES </v>
      </c>
      <c r="D1066" t="s">
        <v>10</v>
      </c>
      <c r="E1066">
        <v>4161894155</v>
      </c>
      <c r="F1066" t="s">
        <v>17</v>
      </c>
      <c r="G1066" t="s">
        <v>12</v>
      </c>
      <c r="H1066" t="s">
        <v>17478</v>
      </c>
      <c r="I1066" t="s">
        <v>2537</v>
      </c>
      <c r="J1066">
        <v>815</v>
      </c>
      <c r="K1066" t="s">
        <v>2120</v>
      </c>
      <c r="L1066" t="s">
        <v>64</v>
      </c>
      <c r="M1066" t="s">
        <v>14</v>
      </c>
      <c r="N1066">
        <v>79118152</v>
      </c>
      <c r="O1066">
        <v>67</v>
      </c>
      <c r="P1066" t="s">
        <v>17479</v>
      </c>
      <c r="Q1066">
        <v>67</v>
      </c>
      <c r="R1066" t="s">
        <v>17480</v>
      </c>
      <c r="S1066" t="s">
        <v>2538</v>
      </c>
      <c r="V1066" t="s">
        <v>17471</v>
      </c>
    </row>
    <row r="1067" spans="1:22" x14ac:dyDescent="0.25">
      <c r="A1067">
        <v>1073</v>
      </c>
      <c r="B1067" t="s">
        <v>17481</v>
      </c>
      <c r="C1067" t="str">
        <f t="shared" si="43"/>
        <v>VITORIA BARBOSA DA SILVA FERNANDES</v>
      </c>
      <c r="D1067" t="s">
        <v>10</v>
      </c>
      <c r="E1067">
        <v>5086136121</v>
      </c>
      <c r="F1067" t="s">
        <v>17</v>
      </c>
      <c r="G1067" t="s">
        <v>12</v>
      </c>
      <c r="H1067" t="s">
        <v>17483</v>
      </c>
      <c r="I1067" t="s">
        <v>2539</v>
      </c>
      <c r="J1067">
        <v>500</v>
      </c>
      <c r="K1067" t="s">
        <v>12860</v>
      </c>
      <c r="L1067" t="s">
        <v>28</v>
      </c>
      <c r="M1067" t="s">
        <v>14</v>
      </c>
      <c r="N1067">
        <v>79013340</v>
      </c>
      <c r="O1067">
        <v>67</v>
      </c>
      <c r="P1067" t="s">
        <v>17484</v>
      </c>
      <c r="Q1067">
        <v>67</v>
      </c>
      <c r="R1067">
        <v>91016062</v>
      </c>
      <c r="S1067" t="s">
        <v>2540</v>
      </c>
      <c r="T1067" t="s">
        <v>2354</v>
      </c>
      <c r="V1067" t="s">
        <v>17471</v>
      </c>
    </row>
    <row r="1068" spans="1:22" x14ac:dyDescent="0.25">
      <c r="A1068">
        <v>1074</v>
      </c>
      <c r="B1068" t="s">
        <v>17485</v>
      </c>
      <c r="C1068" t="str">
        <f t="shared" si="43"/>
        <v xml:space="preserve">MARIA VALNI DA SILVA </v>
      </c>
      <c r="D1068" t="s">
        <v>10</v>
      </c>
      <c r="E1068">
        <v>42132622191</v>
      </c>
      <c r="F1068" t="s">
        <v>17</v>
      </c>
      <c r="G1068" t="s">
        <v>328</v>
      </c>
      <c r="H1068" t="s">
        <v>17487</v>
      </c>
      <c r="I1068" t="s">
        <v>17488</v>
      </c>
      <c r="J1068">
        <v>1880</v>
      </c>
      <c r="K1068" t="s">
        <v>17489</v>
      </c>
      <c r="L1068" t="s">
        <v>64</v>
      </c>
      <c r="M1068" t="s">
        <v>14</v>
      </c>
      <c r="O1068">
        <v>67</v>
      </c>
      <c r="P1068" t="s">
        <v>17490</v>
      </c>
      <c r="Q1068">
        <v>67</v>
      </c>
      <c r="R1068" t="s">
        <v>17491</v>
      </c>
      <c r="S1068" t="s">
        <v>2541</v>
      </c>
      <c r="T1068" t="s">
        <v>2542</v>
      </c>
      <c r="U1068" t="s">
        <v>2543</v>
      </c>
      <c r="V1068" t="s">
        <v>17471</v>
      </c>
    </row>
    <row r="1069" spans="1:22" x14ac:dyDescent="0.25">
      <c r="A1069">
        <v>1075</v>
      </c>
      <c r="B1069" t="s">
        <v>17492</v>
      </c>
      <c r="C1069" t="str">
        <f t="shared" si="43"/>
        <v xml:space="preserve">ROSANA FERREIRA DA SILVA </v>
      </c>
      <c r="D1069" t="s">
        <v>10</v>
      </c>
      <c r="E1069">
        <v>1588866157</v>
      </c>
      <c r="F1069" t="s">
        <v>17</v>
      </c>
      <c r="G1069" t="s">
        <v>72</v>
      </c>
      <c r="H1069" t="s">
        <v>17494</v>
      </c>
      <c r="I1069" t="s">
        <v>558</v>
      </c>
      <c r="J1069">
        <v>454</v>
      </c>
      <c r="K1069" t="s">
        <v>70</v>
      </c>
      <c r="L1069" t="s">
        <v>28</v>
      </c>
      <c r="M1069" t="s">
        <v>14</v>
      </c>
      <c r="N1069">
        <v>79118251</v>
      </c>
      <c r="O1069">
        <v>67</v>
      </c>
      <c r="P1069" t="s">
        <v>17495</v>
      </c>
      <c r="Q1069">
        <v>67</v>
      </c>
      <c r="R1069" t="s">
        <v>17496</v>
      </c>
      <c r="S1069">
        <v>2000293072700180</v>
      </c>
      <c r="V1069" t="s">
        <v>17497</v>
      </c>
    </row>
    <row r="1070" spans="1:22" x14ac:dyDescent="0.25">
      <c r="A1070">
        <v>1076</v>
      </c>
      <c r="B1070" t="s">
        <v>17498</v>
      </c>
      <c r="C1070" t="str">
        <f t="shared" si="43"/>
        <v xml:space="preserve">LARISSA DOS SANTOS JOSE </v>
      </c>
      <c r="D1070" t="s">
        <v>10</v>
      </c>
      <c r="E1070">
        <v>9545920181</v>
      </c>
      <c r="F1070" t="s">
        <v>17</v>
      </c>
      <c r="G1070" t="s">
        <v>12</v>
      </c>
      <c r="H1070" t="s">
        <v>17500</v>
      </c>
      <c r="I1070" t="s">
        <v>2544</v>
      </c>
      <c r="J1070">
        <v>490</v>
      </c>
      <c r="K1070" t="s">
        <v>263</v>
      </c>
      <c r="L1070" t="s">
        <v>64</v>
      </c>
      <c r="M1070" t="s">
        <v>14</v>
      </c>
      <c r="N1070">
        <v>79116489</v>
      </c>
      <c r="O1070">
        <v>67</v>
      </c>
      <c r="P1070" t="s">
        <v>17501</v>
      </c>
      <c r="Q1070">
        <v>67</v>
      </c>
      <c r="R1070" t="s">
        <v>17502</v>
      </c>
      <c r="T1070" t="s">
        <v>2545</v>
      </c>
      <c r="U1070" t="s">
        <v>2546</v>
      </c>
      <c r="V1070" t="s">
        <v>17497</v>
      </c>
    </row>
    <row r="1071" spans="1:22" x14ac:dyDescent="0.25">
      <c r="A1071">
        <v>1077</v>
      </c>
      <c r="B1071" t="s">
        <v>17503</v>
      </c>
      <c r="C1071" t="str">
        <f>LEFT(B1071,SEARCH("-",B1071)-1)</f>
        <v xml:space="preserve">JOÃO VITOR DOS SANTOS </v>
      </c>
      <c r="D1071" t="s">
        <v>15</v>
      </c>
      <c r="E1071">
        <v>9545901128</v>
      </c>
      <c r="F1071" t="s">
        <v>32</v>
      </c>
      <c r="G1071" t="s">
        <v>12</v>
      </c>
      <c r="H1071" t="s">
        <v>17505</v>
      </c>
      <c r="I1071" t="s">
        <v>1810</v>
      </c>
      <c r="J1071">
        <v>5007</v>
      </c>
      <c r="K1071" t="s">
        <v>12788</v>
      </c>
      <c r="L1071" t="s">
        <v>28</v>
      </c>
      <c r="M1071" t="s">
        <v>14</v>
      </c>
      <c r="N1071">
        <v>79115520</v>
      </c>
      <c r="O1071">
        <v>67</v>
      </c>
      <c r="P1071" t="s">
        <v>17506</v>
      </c>
      <c r="Q1071">
        <v>67</v>
      </c>
      <c r="R1071" t="s">
        <v>17507</v>
      </c>
      <c r="T1071" t="s">
        <v>2547</v>
      </c>
      <c r="V1071" t="s">
        <v>17508</v>
      </c>
    </row>
    <row r="1072" spans="1:22" x14ac:dyDescent="0.25">
      <c r="A1072">
        <v>1078</v>
      </c>
      <c r="B1072" t="s">
        <v>17509</v>
      </c>
      <c r="C1072" t="str">
        <f t="shared" ref="C1072:C1084" si="44">LEFT(B1072,SEARCH("(",B1072)-1)</f>
        <v xml:space="preserve">MARGARET DIAS ARAUJO </v>
      </c>
      <c r="D1072" t="s">
        <v>10</v>
      </c>
      <c r="E1072">
        <v>48146650163</v>
      </c>
      <c r="F1072" t="s">
        <v>17</v>
      </c>
      <c r="G1072" t="s">
        <v>24</v>
      </c>
      <c r="H1072" t="s">
        <v>17511</v>
      </c>
      <c r="I1072" t="s">
        <v>906</v>
      </c>
      <c r="J1072">
        <v>759</v>
      </c>
      <c r="K1072" t="s">
        <v>362</v>
      </c>
      <c r="L1072" t="s">
        <v>28</v>
      </c>
      <c r="M1072" t="s">
        <v>14</v>
      </c>
      <c r="N1072">
        <v>79116260</v>
      </c>
      <c r="O1072">
        <v>67</v>
      </c>
      <c r="P1072" t="s">
        <v>17512</v>
      </c>
      <c r="Q1072">
        <v>67</v>
      </c>
      <c r="R1072" t="s">
        <v>17513</v>
      </c>
      <c r="S1072" t="s">
        <v>2548</v>
      </c>
      <c r="V1072" t="s">
        <v>17497</v>
      </c>
    </row>
    <row r="1073" spans="1:22" x14ac:dyDescent="0.25">
      <c r="A1073">
        <v>1079</v>
      </c>
      <c r="B1073" t="s">
        <v>17514</v>
      </c>
      <c r="C1073" t="str">
        <f t="shared" si="44"/>
        <v xml:space="preserve">LAURENTINO CERQUEIRA RAMOS </v>
      </c>
      <c r="D1073" t="s">
        <v>15</v>
      </c>
      <c r="E1073">
        <v>45106169968</v>
      </c>
      <c r="F1073" t="s">
        <v>126</v>
      </c>
      <c r="G1073" t="s">
        <v>328</v>
      </c>
      <c r="H1073" t="s">
        <v>17516</v>
      </c>
      <c r="I1073" t="s">
        <v>2549</v>
      </c>
      <c r="J1073">
        <v>217</v>
      </c>
      <c r="K1073" t="s">
        <v>221</v>
      </c>
      <c r="L1073" t="s">
        <v>28</v>
      </c>
      <c r="M1073" t="s">
        <v>14</v>
      </c>
      <c r="N1073">
        <v>79091000</v>
      </c>
      <c r="O1073">
        <v>67</v>
      </c>
      <c r="P1073">
        <v>998658780</v>
      </c>
      <c r="Q1073">
        <v>67</v>
      </c>
      <c r="R1073">
        <v>998125111</v>
      </c>
      <c r="S1073">
        <v>706202556320666</v>
      </c>
      <c r="T1073" t="s">
        <v>2550</v>
      </c>
      <c r="U1073" t="s">
        <v>2551</v>
      </c>
      <c r="V1073" t="s">
        <v>17497</v>
      </c>
    </row>
    <row r="1074" spans="1:22" x14ac:dyDescent="0.25">
      <c r="A1074">
        <v>1080</v>
      </c>
      <c r="B1074" t="s">
        <v>17517</v>
      </c>
      <c r="C1074" t="str">
        <f t="shared" si="44"/>
        <v xml:space="preserve">MONALIZA GARCIA DA SILVA </v>
      </c>
      <c r="D1074" t="s">
        <v>10</v>
      </c>
      <c r="E1074">
        <v>3100975170</v>
      </c>
      <c r="F1074" t="s">
        <v>32</v>
      </c>
      <c r="G1074" t="s">
        <v>24</v>
      </c>
      <c r="H1074" t="s">
        <v>17519</v>
      </c>
      <c r="I1074" t="s">
        <v>2552</v>
      </c>
      <c r="J1074">
        <v>140</v>
      </c>
      <c r="K1074" t="s">
        <v>654</v>
      </c>
      <c r="L1074" t="s">
        <v>28</v>
      </c>
      <c r="M1074" t="s">
        <v>14</v>
      </c>
      <c r="N1074">
        <v>79034420</v>
      </c>
      <c r="O1074">
        <v>67</v>
      </c>
      <c r="P1074">
        <v>992905520</v>
      </c>
      <c r="Q1074">
        <v>67</v>
      </c>
      <c r="R1074">
        <v>992014879</v>
      </c>
      <c r="S1074">
        <v>708900777551413</v>
      </c>
      <c r="T1074" t="s">
        <v>2553</v>
      </c>
      <c r="U1074" t="s">
        <v>2554</v>
      </c>
      <c r="V1074" t="s">
        <v>17497</v>
      </c>
    </row>
    <row r="1075" spans="1:22" x14ac:dyDescent="0.25">
      <c r="A1075">
        <v>1081</v>
      </c>
      <c r="B1075" t="s">
        <v>17520</v>
      </c>
      <c r="C1075" t="str">
        <f t="shared" si="44"/>
        <v xml:space="preserve">MAURICIO REISDORFER DE OLIVEIRA </v>
      </c>
      <c r="D1075" t="s">
        <v>15</v>
      </c>
      <c r="E1075">
        <v>1140409077</v>
      </c>
      <c r="F1075" t="s">
        <v>17</v>
      </c>
      <c r="G1075" t="s">
        <v>24</v>
      </c>
      <c r="H1075" t="s">
        <v>17522</v>
      </c>
      <c r="I1075" t="s">
        <v>2552</v>
      </c>
      <c r="J1075">
        <v>140</v>
      </c>
      <c r="K1075" t="s">
        <v>654</v>
      </c>
      <c r="L1075" t="s">
        <v>28</v>
      </c>
      <c r="M1075" t="s">
        <v>14</v>
      </c>
      <c r="N1075">
        <v>79034420</v>
      </c>
      <c r="O1075">
        <v>67</v>
      </c>
      <c r="P1075">
        <v>993230875</v>
      </c>
      <c r="Q1075">
        <v>67</v>
      </c>
      <c r="R1075">
        <v>992014879</v>
      </c>
      <c r="T1075" t="s">
        <v>17523</v>
      </c>
      <c r="U1075" t="s">
        <v>2555</v>
      </c>
      <c r="V1075" t="s">
        <v>17497</v>
      </c>
    </row>
    <row r="1076" spans="1:22" x14ac:dyDescent="0.25">
      <c r="A1076">
        <v>1082</v>
      </c>
      <c r="B1076" t="s">
        <v>17524</v>
      </c>
      <c r="C1076" t="str">
        <f t="shared" si="44"/>
        <v xml:space="preserve">VITORIA DUTRA </v>
      </c>
      <c r="D1076" t="s">
        <v>10</v>
      </c>
      <c r="E1076">
        <v>7080517150</v>
      </c>
      <c r="F1076" t="s">
        <v>17</v>
      </c>
      <c r="G1076" t="s">
        <v>12</v>
      </c>
      <c r="H1076" t="s">
        <v>13198</v>
      </c>
      <c r="I1076" t="s">
        <v>16697</v>
      </c>
      <c r="J1076">
        <v>558</v>
      </c>
      <c r="K1076" t="s">
        <v>13042</v>
      </c>
      <c r="L1076" t="s">
        <v>28</v>
      </c>
      <c r="M1076" t="s">
        <v>14</v>
      </c>
      <c r="N1076">
        <v>79011290</v>
      </c>
      <c r="O1076">
        <v>67</v>
      </c>
      <c r="P1076" t="s">
        <v>17526</v>
      </c>
      <c r="Q1076">
        <v>67</v>
      </c>
      <c r="R1076" t="s">
        <v>17527</v>
      </c>
      <c r="S1076">
        <v>703200698592996</v>
      </c>
      <c r="T1076" t="s">
        <v>318</v>
      </c>
      <c r="V1076" t="s">
        <v>17528</v>
      </c>
    </row>
    <row r="1077" spans="1:22" x14ac:dyDescent="0.25">
      <c r="A1077">
        <v>1083</v>
      </c>
      <c r="B1077" t="s">
        <v>17529</v>
      </c>
      <c r="C1077" t="str">
        <f t="shared" si="44"/>
        <v xml:space="preserve">MARGARIDA TERESA FUENTES JIJON </v>
      </c>
      <c r="D1077" t="s">
        <v>10</v>
      </c>
      <c r="E1077">
        <v>70565293133</v>
      </c>
      <c r="F1077" t="s">
        <v>17</v>
      </c>
      <c r="G1077" t="s">
        <v>12</v>
      </c>
      <c r="H1077" t="s">
        <v>17531</v>
      </c>
      <c r="I1077" t="s">
        <v>2556</v>
      </c>
      <c r="J1077">
        <v>579</v>
      </c>
      <c r="K1077" t="s">
        <v>12770</v>
      </c>
      <c r="L1077" t="s">
        <v>28</v>
      </c>
      <c r="M1077" t="s">
        <v>14</v>
      </c>
      <c r="N1077">
        <v>79011070</v>
      </c>
      <c r="O1077">
        <v>67</v>
      </c>
      <c r="P1077" t="s">
        <v>17532</v>
      </c>
      <c r="Q1077">
        <v>67</v>
      </c>
      <c r="S1077">
        <v>708400257378665</v>
      </c>
      <c r="T1077" t="s">
        <v>2557</v>
      </c>
      <c r="U1077" t="s">
        <v>2558</v>
      </c>
      <c r="V1077" t="s">
        <v>17533</v>
      </c>
    </row>
    <row r="1078" spans="1:22" x14ac:dyDescent="0.25">
      <c r="A1078">
        <v>1084</v>
      </c>
      <c r="B1078" t="s">
        <v>17534</v>
      </c>
      <c r="C1078" t="str">
        <f t="shared" si="44"/>
        <v xml:space="preserve">MARIA JUCELI DA SILVA </v>
      </c>
      <c r="D1078" t="s">
        <v>10</v>
      </c>
      <c r="E1078">
        <v>74894510430</v>
      </c>
      <c r="F1078" t="s">
        <v>17</v>
      </c>
      <c r="G1078" t="s">
        <v>12</v>
      </c>
      <c r="H1078" t="s">
        <v>17536</v>
      </c>
      <c r="I1078" t="s">
        <v>2559</v>
      </c>
      <c r="J1078">
        <v>60</v>
      </c>
      <c r="K1078" t="s">
        <v>13042</v>
      </c>
      <c r="L1078" t="s">
        <v>2560</v>
      </c>
      <c r="M1078" t="s">
        <v>14</v>
      </c>
      <c r="O1078">
        <v>67</v>
      </c>
      <c r="P1078" t="s">
        <v>17537</v>
      </c>
      <c r="Q1078">
        <v>67</v>
      </c>
      <c r="R1078" t="s">
        <v>17538</v>
      </c>
      <c r="S1078">
        <v>704102668926250</v>
      </c>
      <c r="T1078" t="s">
        <v>2561</v>
      </c>
      <c r="V1078" t="s">
        <v>17533</v>
      </c>
    </row>
    <row r="1079" spans="1:22" x14ac:dyDescent="0.25">
      <c r="A1079">
        <v>1085</v>
      </c>
      <c r="B1079" t="s">
        <v>17539</v>
      </c>
      <c r="C1079" t="str">
        <f t="shared" si="44"/>
        <v xml:space="preserve">NATHALY PAMELA VIEIRA MEIRELES </v>
      </c>
      <c r="D1079" t="s">
        <v>10</v>
      </c>
      <c r="F1079" t="s">
        <v>32</v>
      </c>
      <c r="G1079" t="s">
        <v>12</v>
      </c>
      <c r="H1079" t="s">
        <v>17540</v>
      </c>
      <c r="I1079" t="s">
        <v>2215</v>
      </c>
      <c r="J1079">
        <v>51</v>
      </c>
      <c r="K1079" t="s">
        <v>2562</v>
      </c>
      <c r="L1079" t="s">
        <v>64</v>
      </c>
      <c r="M1079" t="s">
        <v>14</v>
      </c>
      <c r="N1079">
        <v>79017532</v>
      </c>
      <c r="O1079">
        <v>67</v>
      </c>
      <c r="P1079" t="s">
        <v>17541</v>
      </c>
      <c r="Q1079">
        <v>67</v>
      </c>
      <c r="R1079" t="s">
        <v>16729</v>
      </c>
      <c r="S1079" t="s">
        <v>2563</v>
      </c>
      <c r="V1079" t="s">
        <v>17533</v>
      </c>
    </row>
    <row r="1080" spans="1:22" x14ac:dyDescent="0.25">
      <c r="A1080">
        <v>1086</v>
      </c>
      <c r="B1080" t="s">
        <v>17542</v>
      </c>
      <c r="C1080" t="str">
        <f t="shared" si="44"/>
        <v xml:space="preserve">JANAÍNA AMORIM DE PAULA </v>
      </c>
      <c r="D1080" t="s">
        <v>10</v>
      </c>
      <c r="E1080">
        <v>71017674191</v>
      </c>
      <c r="F1080" t="s">
        <v>17</v>
      </c>
      <c r="G1080" t="s">
        <v>12</v>
      </c>
      <c r="H1080" t="s">
        <v>17544</v>
      </c>
      <c r="I1080" t="s">
        <v>2564</v>
      </c>
      <c r="J1080">
        <v>82</v>
      </c>
      <c r="K1080" t="s">
        <v>2565</v>
      </c>
      <c r="L1080" t="s">
        <v>28</v>
      </c>
      <c r="M1080" t="s">
        <v>14</v>
      </c>
      <c r="N1080">
        <v>79092012</v>
      </c>
      <c r="O1080">
        <v>67</v>
      </c>
      <c r="P1080">
        <v>996518137</v>
      </c>
      <c r="T1080" t="s">
        <v>2566</v>
      </c>
      <c r="U1080" t="s">
        <v>2567</v>
      </c>
      <c r="V1080" t="s">
        <v>17533</v>
      </c>
    </row>
    <row r="1081" spans="1:22" x14ac:dyDescent="0.25">
      <c r="A1081">
        <v>1087</v>
      </c>
      <c r="B1081" t="s">
        <v>17545</v>
      </c>
      <c r="C1081" t="str">
        <f t="shared" si="44"/>
        <v xml:space="preserve">MIGUEL SANCHES PEREIRA </v>
      </c>
      <c r="D1081" t="s">
        <v>15</v>
      </c>
      <c r="E1081">
        <v>5202011164</v>
      </c>
      <c r="F1081" t="s">
        <v>32</v>
      </c>
      <c r="G1081" t="s">
        <v>12</v>
      </c>
      <c r="H1081" t="s">
        <v>17547</v>
      </c>
      <c r="I1081" t="s">
        <v>491</v>
      </c>
      <c r="J1081">
        <v>356</v>
      </c>
      <c r="K1081" t="s">
        <v>34</v>
      </c>
      <c r="L1081" t="s">
        <v>28</v>
      </c>
      <c r="M1081" t="s">
        <v>14</v>
      </c>
      <c r="N1081">
        <v>79117121</v>
      </c>
      <c r="O1081">
        <v>67</v>
      </c>
      <c r="P1081" t="s">
        <v>17548</v>
      </c>
      <c r="Q1081">
        <v>67</v>
      </c>
      <c r="R1081" t="s">
        <v>17549</v>
      </c>
      <c r="S1081" t="s">
        <v>2568</v>
      </c>
      <c r="T1081" t="s">
        <v>2569</v>
      </c>
      <c r="U1081" t="s">
        <v>2570</v>
      </c>
      <c r="V1081" t="s">
        <v>17533</v>
      </c>
    </row>
    <row r="1082" spans="1:22" x14ac:dyDescent="0.25">
      <c r="A1082">
        <v>1088</v>
      </c>
      <c r="B1082" t="s">
        <v>17550</v>
      </c>
      <c r="C1082" t="str">
        <f t="shared" si="44"/>
        <v xml:space="preserve">FATIMA JUPIRA ALVARENGA MARQUES </v>
      </c>
      <c r="D1082" t="s">
        <v>10</v>
      </c>
      <c r="E1082">
        <v>99348411187</v>
      </c>
      <c r="F1082" t="s">
        <v>32</v>
      </c>
      <c r="G1082" t="s">
        <v>12</v>
      </c>
      <c r="H1082" t="s">
        <v>17552</v>
      </c>
      <c r="I1082" t="s">
        <v>117</v>
      </c>
      <c r="J1082">
        <v>129</v>
      </c>
      <c r="K1082" t="s">
        <v>118</v>
      </c>
      <c r="L1082" t="s">
        <v>28</v>
      </c>
      <c r="M1082" t="s">
        <v>14</v>
      </c>
      <c r="N1082">
        <v>79114150</v>
      </c>
      <c r="O1082">
        <v>67</v>
      </c>
      <c r="P1082" t="s">
        <v>17553</v>
      </c>
      <c r="Q1082">
        <v>67</v>
      </c>
      <c r="R1082" t="s">
        <v>17554</v>
      </c>
      <c r="S1082" t="s">
        <v>2571</v>
      </c>
      <c r="V1082" t="s">
        <v>17533</v>
      </c>
    </row>
    <row r="1083" spans="1:22" x14ac:dyDescent="0.25">
      <c r="A1083">
        <v>1089</v>
      </c>
      <c r="B1083" t="s">
        <v>17555</v>
      </c>
      <c r="C1083" t="str">
        <f t="shared" si="44"/>
        <v xml:space="preserve">ANTONIO FERNANDO RODRIGUES </v>
      </c>
      <c r="D1083" t="s">
        <v>15</v>
      </c>
      <c r="E1083">
        <v>46939431853</v>
      </c>
      <c r="F1083" t="s">
        <v>126</v>
      </c>
      <c r="G1083" t="s">
        <v>24</v>
      </c>
      <c r="H1083" t="s">
        <v>17557</v>
      </c>
      <c r="I1083" t="s">
        <v>2572</v>
      </c>
      <c r="J1083">
        <v>140</v>
      </c>
      <c r="K1083" t="s">
        <v>231</v>
      </c>
      <c r="L1083" t="s">
        <v>28</v>
      </c>
      <c r="M1083" t="s">
        <v>14</v>
      </c>
      <c r="N1083">
        <v>79113200</v>
      </c>
      <c r="O1083">
        <v>67</v>
      </c>
      <c r="P1083" t="s">
        <v>17558</v>
      </c>
      <c r="Q1083">
        <v>67</v>
      </c>
      <c r="S1083" t="s">
        <v>2573</v>
      </c>
      <c r="V1083" t="s">
        <v>17533</v>
      </c>
    </row>
    <row r="1084" spans="1:22" x14ac:dyDescent="0.25">
      <c r="A1084">
        <v>1090</v>
      </c>
      <c r="B1084" t="s">
        <v>17559</v>
      </c>
      <c r="C1084" t="str">
        <f t="shared" si="44"/>
        <v xml:space="preserve">JAQUELINE DE ARAUJO DE LAMARA </v>
      </c>
      <c r="D1084" t="s">
        <v>10</v>
      </c>
      <c r="E1084">
        <v>5316546130</v>
      </c>
      <c r="F1084" t="s">
        <v>17</v>
      </c>
      <c r="G1084" t="s">
        <v>12</v>
      </c>
      <c r="H1084" t="s">
        <v>17561</v>
      </c>
      <c r="I1084" t="s">
        <v>17562</v>
      </c>
      <c r="J1084">
        <v>153</v>
      </c>
      <c r="K1084" t="s">
        <v>2574</v>
      </c>
      <c r="L1084" t="s">
        <v>64</v>
      </c>
      <c r="M1084" t="s">
        <v>14</v>
      </c>
      <c r="N1084">
        <v>79117610</v>
      </c>
      <c r="O1084">
        <v>67</v>
      </c>
      <c r="P1084" t="s">
        <v>17563</v>
      </c>
      <c r="Q1084">
        <v>67</v>
      </c>
      <c r="R1084" t="s">
        <v>17564</v>
      </c>
      <c r="S1084">
        <v>2035483797900090</v>
      </c>
      <c r="V1084" t="s">
        <v>17533</v>
      </c>
    </row>
    <row r="1085" spans="1:22" x14ac:dyDescent="0.25">
      <c r="A1085">
        <v>1091</v>
      </c>
      <c r="B1085" t="s">
        <v>17565</v>
      </c>
      <c r="C1085" t="str">
        <f>LEFT(B1085,SEARCH("-",B1085)-1)</f>
        <v xml:space="preserve">ANDREIA CRISTINA ROCHA CARDOSO </v>
      </c>
      <c r="D1085" t="s">
        <v>10</v>
      </c>
      <c r="E1085">
        <v>242857140</v>
      </c>
      <c r="F1085" t="s">
        <v>17</v>
      </c>
      <c r="G1085" t="s">
        <v>24</v>
      </c>
      <c r="H1085" t="s">
        <v>17567</v>
      </c>
      <c r="I1085" t="s">
        <v>1703</v>
      </c>
      <c r="J1085">
        <v>680</v>
      </c>
      <c r="K1085" t="s">
        <v>161</v>
      </c>
      <c r="L1085" t="s">
        <v>28</v>
      </c>
      <c r="M1085" t="s">
        <v>14</v>
      </c>
      <c r="N1085">
        <v>79009020</v>
      </c>
      <c r="O1085">
        <v>67</v>
      </c>
      <c r="P1085" t="s">
        <v>17568</v>
      </c>
      <c r="Q1085">
        <v>67</v>
      </c>
      <c r="R1085" t="s">
        <v>17569</v>
      </c>
      <c r="S1085">
        <v>700606404004967</v>
      </c>
      <c r="T1085" t="s">
        <v>2575</v>
      </c>
      <c r="U1085" t="s">
        <v>2576</v>
      </c>
      <c r="V1085" t="s">
        <v>17533</v>
      </c>
    </row>
    <row r="1086" spans="1:22" x14ac:dyDescent="0.25">
      <c r="A1086">
        <v>1092</v>
      </c>
      <c r="B1086" t="s">
        <v>17570</v>
      </c>
      <c r="C1086" t="str">
        <f t="shared" ref="C1086:C1110" si="45">LEFT(B1086,SEARCH("(",B1086)-1)</f>
        <v xml:space="preserve">APARECIDA DE OLIVEIRA PEREIRA </v>
      </c>
      <c r="D1086" t="s">
        <v>10</v>
      </c>
      <c r="E1086">
        <v>25008382187</v>
      </c>
      <c r="F1086" t="s">
        <v>17</v>
      </c>
      <c r="G1086" t="s">
        <v>328</v>
      </c>
      <c r="H1086" t="s">
        <v>17572</v>
      </c>
      <c r="I1086" t="s">
        <v>2577</v>
      </c>
      <c r="J1086">
        <v>404</v>
      </c>
      <c r="K1086" t="s">
        <v>654</v>
      </c>
      <c r="L1086" t="s">
        <v>28</v>
      </c>
      <c r="M1086" t="s">
        <v>14</v>
      </c>
      <c r="N1086">
        <v>79034490</v>
      </c>
      <c r="O1086">
        <v>67</v>
      </c>
      <c r="P1086" t="s">
        <v>17573</v>
      </c>
      <c r="Q1086">
        <v>67</v>
      </c>
      <c r="R1086" t="s">
        <v>17574</v>
      </c>
      <c r="S1086" t="s">
        <v>2578</v>
      </c>
      <c r="V1086" t="s">
        <v>17533</v>
      </c>
    </row>
    <row r="1087" spans="1:22" x14ac:dyDescent="0.25">
      <c r="A1087">
        <v>1093</v>
      </c>
      <c r="B1087" t="s">
        <v>17575</v>
      </c>
      <c r="C1087" t="str">
        <f t="shared" si="45"/>
        <v xml:space="preserve">GRACILDA RODRIGUES MACEDO MENEGANTE </v>
      </c>
      <c r="D1087" t="s">
        <v>10</v>
      </c>
      <c r="E1087">
        <v>7854383863</v>
      </c>
      <c r="F1087" t="s">
        <v>17</v>
      </c>
      <c r="G1087" t="s">
        <v>24</v>
      </c>
      <c r="H1087" t="s">
        <v>17577</v>
      </c>
      <c r="I1087" t="s">
        <v>2011</v>
      </c>
      <c r="J1087">
        <v>439</v>
      </c>
      <c r="K1087" t="s">
        <v>654</v>
      </c>
      <c r="L1087" t="s">
        <v>28</v>
      </c>
      <c r="M1087" t="s">
        <v>14</v>
      </c>
      <c r="N1087">
        <v>79034050</v>
      </c>
      <c r="O1087">
        <v>67</v>
      </c>
      <c r="P1087" t="s">
        <v>17578</v>
      </c>
      <c r="Q1087">
        <v>67</v>
      </c>
      <c r="R1087" t="s">
        <v>17579</v>
      </c>
      <c r="S1087" t="s">
        <v>2579</v>
      </c>
      <c r="V1087" t="s">
        <v>17533</v>
      </c>
    </row>
    <row r="1088" spans="1:22" x14ac:dyDescent="0.25">
      <c r="A1088">
        <v>1094</v>
      </c>
      <c r="B1088" t="s">
        <v>17580</v>
      </c>
      <c r="C1088" t="str">
        <f t="shared" si="45"/>
        <v xml:space="preserve">BEATRIZ CALAZSANS MATEUS </v>
      </c>
      <c r="D1088" t="s">
        <v>10</v>
      </c>
      <c r="E1088">
        <v>3538760110</v>
      </c>
      <c r="F1088" t="s">
        <v>17</v>
      </c>
      <c r="G1088" t="s">
        <v>12</v>
      </c>
      <c r="H1088" t="s">
        <v>17582</v>
      </c>
      <c r="I1088" t="s">
        <v>15182</v>
      </c>
      <c r="J1088">
        <v>1345</v>
      </c>
      <c r="K1088" t="s">
        <v>201</v>
      </c>
      <c r="L1088" t="s">
        <v>28</v>
      </c>
      <c r="M1088" t="s">
        <v>14</v>
      </c>
      <c r="N1088">
        <v>79107370</v>
      </c>
      <c r="O1088">
        <v>67</v>
      </c>
      <c r="P1088" t="s">
        <v>17583</v>
      </c>
      <c r="Q1088">
        <v>67</v>
      </c>
      <c r="R1088" t="s">
        <v>17584</v>
      </c>
      <c r="S1088">
        <v>898000250034753</v>
      </c>
      <c r="T1088" t="s">
        <v>2580</v>
      </c>
      <c r="U1088" t="s">
        <v>2581</v>
      </c>
      <c r="V1088" t="s">
        <v>17533</v>
      </c>
    </row>
    <row r="1089" spans="1:22" x14ac:dyDescent="0.25">
      <c r="A1089">
        <v>1095</v>
      </c>
      <c r="B1089" t="s">
        <v>17585</v>
      </c>
      <c r="C1089" t="str">
        <f t="shared" si="45"/>
        <v xml:space="preserve">MONICA LUIZA TEODORO DOS REIS </v>
      </c>
      <c r="D1089" t="s">
        <v>10</v>
      </c>
      <c r="E1089">
        <v>3373808138</v>
      </c>
      <c r="F1089" t="s">
        <v>17</v>
      </c>
      <c r="G1089" t="s">
        <v>12</v>
      </c>
      <c r="H1089" t="s">
        <v>17587</v>
      </c>
      <c r="I1089" t="s">
        <v>2582</v>
      </c>
      <c r="J1089">
        <v>155</v>
      </c>
      <c r="K1089" t="s">
        <v>120</v>
      </c>
      <c r="L1089" t="s">
        <v>28</v>
      </c>
      <c r="M1089" t="s">
        <v>14</v>
      </c>
      <c r="N1089">
        <v>79117011</v>
      </c>
      <c r="O1089">
        <v>67</v>
      </c>
      <c r="P1089">
        <v>991939411</v>
      </c>
      <c r="Q1089">
        <v>67</v>
      </c>
      <c r="S1089">
        <v>704207260117988</v>
      </c>
      <c r="T1089" t="s">
        <v>2583</v>
      </c>
      <c r="U1089" t="s">
        <v>2584</v>
      </c>
      <c r="V1089" t="s">
        <v>17533</v>
      </c>
    </row>
    <row r="1090" spans="1:22" x14ac:dyDescent="0.25">
      <c r="A1090">
        <v>1096</v>
      </c>
      <c r="B1090" t="s">
        <v>17588</v>
      </c>
      <c r="C1090" t="str">
        <f t="shared" si="45"/>
        <v>GABRIEL RIBEIRO DOS SANTOS</v>
      </c>
      <c r="D1090" t="s">
        <v>15</v>
      </c>
      <c r="E1090">
        <v>6171762130</v>
      </c>
      <c r="F1090" t="s">
        <v>32</v>
      </c>
      <c r="G1090" t="s">
        <v>12</v>
      </c>
      <c r="H1090" t="s">
        <v>17590</v>
      </c>
      <c r="I1090" t="s">
        <v>17591</v>
      </c>
      <c r="J1090">
        <v>51</v>
      </c>
      <c r="K1090" t="s">
        <v>2585</v>
      </c>
      <c r="L1090" t="s">
        <v>28</v>
      </c>
      <c r="M1090" t="s">
        <v>14</v>
      </c>
      <c r="N1090">
        <v>79117654</v>
      </c>
      <c r="O1090">
        <v>67</v>
      </c>
      <c r="P1090" t="s">
        <v>17592</v>
      </c>
      <c r="Q1090">
        <v>67</v>
      </c>
      <c r="R1090" t="s">
        <v>17593</v>
      </c>
      <c r="S1090">
        <v>708503368244677</v>
      </c>
      <c r="T1090" t="s">
        <v>17594</v>
      </c>
      <c r="U1090" t="s">
        <v>2586</v>
      </c>
      <c r="V1090" t="s">
        <v>17533</v>
      </c>
    </row>
    <row r="1091" spans="1:22" x14ac:dyDescent="0.25">
      <c r="A1091">
        <v>1097</v>
      </c>
      <c r="B1091" t="s">
        <v>17595</v>
      </c>
      <c r="C1091" t="str">
        <f t="shared" si="45"/>
        <v xml:space="preserve">DEOCLECIO JUNIOR SERAFINI </v>
      </c>
      <c r="D1091" t="s">
        <v>15</v>
      </c>
      <c r="E1091">
        <v>1231670940</v>
      </c>
      <c r="F1091" t="s">
        <v>17</v>
      </c>
      <c r="G1091" t="s">
        <v>12</v>
      </c>
      <c r="H1091" t="s">
        <v>17597</v>
      </c>
      <c r="I1091" t="s">
        <v>2587</v>
      </c>
      <c r="J1091">
        <v>278</v>
      </c>
      <c r="K1091" t="s">
        <v>1364</v>
      </c>
      <c r="L1091" t="s">
        <v>2588</v>
      </c>
      <c r="M1091" t="s">
        <v>14</v>
      </c>
      <c r="N1091">
        <v>79400000</v>
      </c>
      <c r="O1091">
        <v>67</v>
      </c>
      <c r="P1091" t="s">
        <v>17598</v>
      </c>
      <c r="Q1091">
        <v>67</v>
      </c>
      <c r="S1091" t="s">
        <v>2589</v>
      </c>
      <c r="V1091" t="s">
        <v>17599</v>
      </c>
    </row>
    <row r="1092" spans="1:22" x14ac:dyDescent="0.25">
      <c r="A1092">
        <v>1098</v>
      </c>
      <c r="B1092" t="s">
        <v>17600</v>
      </c>
      <c r="C1092" t="str">
        <f t="shared" si="45"/>
        <v xml:space="preserve">TRAJANIR ANTONINHA BAIERELE FIAMENTTI </v>
      </c>
      <c r="D1092" t="s">
        <v>10</v>
      </c>
      <c r="E1092">
        <v>73272205934</v>
      </c>
      <c r="F1092" t="s">
        <v>17</v>
      </c>
      <c r="G1092" t="s">
        <v>24</v>
      </c>
      <c r="H1092" t="s">
        <v>17602</v>
      </c>
      <c r="I1092" t="s">
        <v>2587</v>
      </c>
      <c r="J1092">
        <v>278</v>
      </c>
      <c r="K1092" t="s">
        <v>1364</v>
      </c>
      <c r="L1092" t="s">
        <v>2588</v>
      </c>
      <c r="M1092" t="s">
        <v>14</v>
      </c>
      <c r="N1092">
        <v>79400000</v>
      </c>
      <c r="O1092">
        <v>67</v>
      </c>
      <c r="P1092" t="s">
        <v>17598</v>
      </c>
      <c r="Q1092">
        <v>67</v>
      </c>
      <c r="S1092" t="s">
        <v>2590</v>
      </c>
      <c r="T1092" t="s">
        <v>2591</v>
      </c>
      <c r="U1092" t="s">
        <v>17603</v>
      </c>
      <c r="V1092" t="s">
        <v>17599</v>
      </c>
    </row>
    <row r="1093" spans="1:22" x14ac:dyDescent="0.25">
      <c r="A1093">
        <v>1099</v>
      </c>
      <c r="B1093" t="s">
        <v>17604</v>
      </c>
      <c r="C1093" t="str">
        <f t="shared" si="45"/>
        <v xml:space="preserve">ROMANO MENDES VAQUES </v>
      </c>
      <c r="D1093" t="s">
        <v>15</v>
      </c>
      <c r="E1093">
        <v>20221576134</v>
      </c>
      <c r="F1093" t="s">
        <v>32</v>
      </c>
      <c r="G1093" t="s">
        <v>12</v>
      </c>
      <c r="H1093" t="s">
        <v>17606</v>
      </c>
      <c r="I1093" t="s">
        <v>2592</v>
      </c>
      <c r="J1093">
        <v>543</v>
      </c>
      <c r="K1093" t="s">
        <v>1392</v>
      </c>
      <c r="L1093" t="s">
        <v>28</v>
      </c>
      <c r="M1093" t="s">
        <v>14</v>
      </c>
      <c r="N1093">
        <v>79085010</v>
      </c>
      <c r="O1093">
        <v>67</v>
      </c>
      <c r="P1093" t="s">
        <v>17607</v>
      </c>
      <c r="Q1093">
        <v>67</v>
      </c>
      <c r="R1093" t="s">
        <v>17608</v>
      </c>
      <c r="S1093">
        <v>702107852588670</v>
      </c>
      <c r="T1093" t="s">
        <v>2593</v>
      </c>
      <c r="U1093" t="s">
        <v>2594</v>
      </c>
      <c r="V1093" t="s">
        <v>17599</v>
      </c>
    </row>
    <row r="1094" spans="1:22" x14ac:dyDescent="0.25">
      <c r="A1094">
        <v>1100</v>
      </c>
      <c r="B1094" t="s">
        <v>17609</v>
      </c>
      <c r="C1094" t="str">
        <f t="shared" si="45"/>
        <v xml:space="preserve">LUCIA CRISTINA RICARDO DE SOUZA MATOS </v>
      </c>
      <c r="D1094" t="s">
        <v>10</v>
      </c>
      <c r="E1094">
        <v>81270577115</v>
      </c>
      <c r="F1094" t="s">
        <v>17</v>
      </c>
      <c r="G1094" t="s">
        <v>24</v>
      </c>
      <c r="H1094" t="s">
        <v>17611</v>
      </c>
      <c r="I1094" t="s">
        <v>2595</v>
      </c>
      <c r="J1094">
        <v>986</v>
      </c>
      <c r="K1094" t="s">
        <v>2596</v>
      </c>
      <c r="L1094" t="s">
        <v>64</v>
      </c>
      <c r="M1094" t="s">
        <v>14</v>
      </c>
      <c r="N1094">
        <v>79000000</v>
      </c>
      <c r="O1094">
        <v>67</v>
      </c>
      <c r="P1094" t="s">
        <v>17332</v>
      </c>
      <c r="Q1094">
        <v>67</v>
      </c>
      <c r="S1094" t="s">
        <v>2597</v>
      </c>
      <c r="V1094" t="s">
        <v>17599</v>
      </c>
    </row>
    <row r="1095" spans="1:22" x14ac:dyDescent="0.25">
      <c r="A1095">
        <v>1101</v>
      </c>
      <c r="B1095" t="s">
        <v>17612</v>
      </c>
      <c r="C1095" t="str">
        <f t="shared" si="45"/>
        <v xml:space="preserve">DEVALDO DE JESUS BRITO </v>
      </c>
      <c r="D1095" t="s">
        <v>15</v>
      </c>
      <c r="E1095">
        <v>10216937825</v>
      </c>
      <c r="F1095" t="s">
        <v>126</v>
      </c>
      <c r="G1095" t="s">
        <v>12</v>
      </c>
      <c r="H1095" t="s">
        <v>17614</v>
      </c>
      <c r="I1095" t="s">
        <v>2598</v>
      </c>
      <c r="J1095">
        <v>28</v>
      </c>
      <c r="K1095" t="s">
        <v>2599</v>
      </c>
      <c r="L1095" t="s">
        <v>64</v>
      </c>
      <c r="M1095" t="s">
        <v>14</v>
      </c>
      <c r="N1095">
        <v>79002970</v>
      </c>
      <c r="O1095">
        <v>67</v>
      </c>
      <c r="P1095" t="s">
        <v>17615</v>
      </c>
      <c r="Q1095">
        <v>67</v>
      </c>
      <c r="R1095" t="s">
        <v>17616</v>
      </c>
      <c r="S1095" t="s">
        <v>2600</v>
      </c>
      <c r="T1095" t="s">
        <v>2601</v>
      </c>
      <c r="U1095" t="s">
        <v>2602</v>
      </c>
      <c r="V1095" t="s">
        <v>17599</v>
      </c>
    </row>
    <row r="1096" spans="1:22" x14ac:dyDescent="0.25">
      <c r="A1096">
        <v>1102</v>
      </c>
      <c r="B1096" t="s">
        <v>17617</v>
      </c>
      <c r="C1096" t="str">
        <f t="shared" si="45"/>
        <v xml:space="preserve">CREUZA DA SILVA </v>
      </c>
      <c r="D1096" t="s">
        <v>10</v>
      </c>
      <c r="F1096" t="s">
        <v>17</v>
      </c>
      <c r="G1096" t="s">
        <v>12</v>
      </c>
      <c r="H1096" t="s">
        <v>17618</v>
      </c>
      <c r="I1096" t="s">
        <v>2603</v>
      </c>
      <c r="J1096">
        <v>452</v>
      </c>
      <c r="K1096" t="s">
        <v>2604</v>
      </c>
      <c r="L1096" t="s">
        <v>64</v>
      </c>
      <c r="M1096" t="s">
        <v>14</v>
      </c>
      <c r="O1096">
        <v>67</v>
      </c>
      <c r="P1096" t="s">
        <v>17619</v>
      </c>
      <c r="Q1096">
        <v>67</v>
      </c>
      <c r="R1096" t="s">
        <v>15827</v>
      </c>
      <c r="S1096" t="s">
        <v>2605</v>
      </c>
      <c r="V1096" t="s">
        <v>17599</v>
      </c>
    </row>
    <row r="1097" spans="1:22" x14ac:dyDescent="0.25">
      <c r="A1097">
        <v>1103</v>
      </c>
      <c r="B1097" t="s">
        <v>17620</v>
      </c>
      <c r="C1097" t="str">
        <f t="shared" si="45"/>
        <v xml:space="preserve">YASMIN DE SOUZA SOARES </v>
      </c>
      <c r="D1097" t="s">
        <v>10</v>
      </c>
      <c r="E1097">
        <v>7555706180</v>
      </c>
      <c r="F1097" t="s">
        <v>32</v>
      </c>
      <c r="G1097" t="s">
        <v>12</v>
      </c>
      <c r="H1097" t="s">
        <v>17622</v>
      </c>
      <c r="I1097" t="s">
        <v>17623</v>
      </c>
      <c r="J1097">
        <v>60</v>
      </c>
      <c r="K1097" t="s">
        <v>34</v>
      </c>
      <c r="L1097" t="s">
        <v>28</v>
      </c>
      <c r="M1097" t="s">
        <v>14</v>
      </c>
      <c r="O1097">
        <v>67</v>
      </c>
      <c r="P1097" t="s">
        <v>17624</v>
      </c>
      <c r="Q1097">
        <v>67</v>
      </c>
      <c r="R1097" t="s">
        <v>17625</v>
      </c>
      <c r="S1097">
        <v>898000987379471</v>
      </c>
      <c r="T1097" t="s">
        <v>2606</v>
      </c>
      <c r="U1097" t="s">
        <v>2607</v>
      </c>
      <c r="V1097" t="s">
        <v>17599</v>
      </c>
    </row>
    <row r="1098" spans="1:22" x14ac:dyDescent="0.25">
      <c r="A1098">
        <v>1104</v>
      </c>
      <c r="B1098" t="s">
        <v>17626</v>
      </c>
      <c r="C1098" t="str">
        <f t="shared" si="45"/>
        <v xml:space="preserve">ROSANA DE CASSIA DA MACENA </v>
      </c>
      <c r="D1098" t="s">
        <v>10</v>
      </c>
      <c r="E1098">
        <v>32121847871</v>
      </c>
      <c r="F1098" t="s">
        <v>32</v>
      </c>
      <c r="G1098" t="s">
        <v>12</v>
      </c>
      <c r="H1098" t="s">
        <v>17628</v>
      </c>
      <c r="I1098" t="s">
        <v>2235</v>
      </c>
      <c r="J1098" t="s">
        <v>2609</v>
      </c>
      <c r="K1098" t="s">
        <v>1465</v>
      </c>
      <c r="L1098" t="s">
        <v>64</v>
      </c>
      <c r="M1098" t="s">
        <v>14</v>
      </c>
      <c r="O1098">
        <v>67</v>
      </c>
      <c r="P1098" t="s">
        <v>17629</v>
      </c>
      <c r="Q1098">
        <v>67</v>
      </c>
      <c r="S1098" t="s">
        <v>2608</v>
      </c>
      <c r="V1098" t="s">
        <v>17599</v>
      </c>
    </row>
    <row r="1099" spans="1:22" x14ac:dyDescent="0.25">
      <c r="A1099">
        <v>1105</v>
      </c>
      <c r="B1099" t="s">
        <v>17630</v>
      </c>
      <c r="C1099" t="str">
        <f t="shared" si="45"/>
        <v xml:space="preserve">GLAUDIANE GALEANO FLORES MIRANDA </v>
      </c>
      <c r="D1099" t="s">
        <v>10</v>
      </c>
      <c r="E1099">
        <v>80820743100</v>
      </c>
      <c r="F1099" t="s">
        <v>17</v>
      </c>
      <c r="G1099" t="s">
        <v>12</v>
      </c>
      <c r="H1099" t="s">
        <v>17632</v>
      </c>
      <c r="I1099" t="s">
        <v>2610</v>
      </c>
      <c r="J1099">
        <v>24</v>
      </c>
      <c r="K1099" t="s">
        <v>2611</v>
      </c>
      <c r="L1099" t="s">
        <v>28</v>
      </c>
      <c r="M1099" t="s">
        <v>14</v>
      </c>
      <c r="N1099">
        <v>79050580</v>
      </c>
      <c r="O1099">
        <v>67</v>
      </c>
      <c r="P1099" t="s">
        <v>17633</v>
      </c>
      <c r="Q1099">
        <v>67</v>
      </c>
      <c r="R1099" t="s">
        <v>17634</v>
      </c>
      <c r="S1099" t="s">
        <v>2612</v>
      </c>
      <c r="V1099" t="s">
        <v>17599</v>
      </c>
    </row>
    <row r="1100" spans="1:22" x14ac:dyDescent="0.25">
      <c r="A1100">
        <v>1106</v>
      </c>
      <c r="B1100" t="s">
        <v>17635</v>
      </c>
      <c r="C1100" t="str">
        <f t="shared" si="45"/>
        <v xml:space="preserve">JOAO CONSTANTINO CORDEIRO </v>
      </c>
      <c r="D1100" t="s">
        <v>15</v>
      </c>
      <c r="E1100">
        <v>10516565168</v>
      </c>
      <c r="F1100" t="s">
        <v>17</v>
      </c>
      <c r="G1100" t="s">
        <v>72</v>
      </c>
      <c r="H1100" t="s">
        <v>17637</v>
      </c>
      <c r="I1100" t="s">
        <v>278</v>
      </c>
      <c r="J1100">
        <v>1019</v>
      </c>
      <c r="K1100" t="s">
        <v>238</v>
      </c>
      <c r="L1100" t="s">
        <v>28</v>
      </c>
      <c r="M1100" t="s">
        <v>14</v>
      </c>
      <c r="N1100">
        <v>79112390</v>
      </c>
      <c r="O1100">
        <v>67</v>
      </c>
      <c r="P1100" t="s">
        <v>14670</v>
      </c>
      <c r="Q1100">
        <v>67</v>
      </c>
      <c r="R1100" t="s">
        <v>14671</v>
      </c>
      <c r="S1100">
        <v>708003331514527</v>
      </c>
      <c r="T1100" t="s">
        <v>2613</v>
      </c>
      <c r="U1100" t="s">
        <v>2614</v>
      </c>
      <c r="V1100" t="s">
        <v>17599</v>
      </c>
    </row>
    <row r="1101" spans="1:22" x14ac:dyDescent="0.25">
      <c r="A1101">
        <v>1107</v>
      </c>
      <c r="B1101" t="s">
        <v>17638</v>
      </c>
      <c r="C1101" t="str">
        <f t="shared" si="45"/>
        <v xml:space="preserve">MARCIO NONATO FERRAZ DOS SANTOS </v>
      </c>
      <c r="D1101" t="s">
        <v>15</v>
      </c>
      <c r="E1101">
        <v>99091003120</v>
      </c>
      <c r="F1101" t="s">
        <v>32</v>
      </c>
      <c r="G1101" t="s">
        <v>12</v>
      </c>
      <c r="H1101" t="s">
        <v>17640</v>
      </c>
      <c r="I1101" t="s">
        <v>2582</v>
      </c>
      <c r="J1101">
        <v>624</v>
      </c>
      <c r="K1101" t="s">
        <v>120</v>
      </c>
      <c r="L1101" t="s">
        <v>28</v>
      </c>
      <c r="M1101" t="s">
        <v>14</v>
      </c>
      <c r="N1101">
        <v>79117011</v>
      </c>
      <c r="O1101">
        <v>67</v>
      </c>
      <c r="P1101" t="s">
        <v>17641</v>
      </c>
      <c r="Q1101">
        <v>67</v>
      </c>
      <c r="R1101" t="s">
        <v>17642</v>
      </c>
      <c r="S1101" t="s">
        <v>2615</v>
      </c>
      <c r="V1101" t="s">
        <v>17599</v>
      </c>
    </row>
    <row r="1102" spans="1:22" x14ac:dyDescent="0.25">
      <c r="A1102">
        <v>1108</v>
      </c>
      <c r="B1102" t="s">
        <v>17643</v>
      </c>
      <c r="C1102" t="str">
        <f t="shared" si="45"/>
        <v xml:space="preserve">JOÃO GOMES DA SILVA </v>
      </c>
      <c r="D1102" t="s">
        <v>15</v>
      </c>
      <c r="F1102" t="s">
        <v>17</v>
      </c>
      <c r="G1102" t="s">
        <v>24</v>
      </c>
      <c r="H1102" t="s">
        <v>17644</v>
      </c>
      <c r="I1102" t="s">
        <v>2616</v>
      </c>
      <c r="J1102">
        <v>124</v>
      </c>
      <c r="K1102" t="s">
        <v>2617</v>
      </c>
      <c r="L1102" t="s">
        <v>64</v>
      </c>
      <c r="M1102" t="s">
        <v>14</v>
      </c>
      <c r="N1102">
        <v>79112533</v>
      </c>
      <c r="O1102">
        <v>67</v>
      </c>
      <c r="P1102" t="s">
        <v>17645</v>
      </c>
      <c r="Q1102">
        <v>67</v>
      </c>
      <c r="R1102" t="s">
        <v>17646</v>
      </c>
      <c r="S1102" t="s">
        <v>2618</v>
      </c>
      <c r="V1102" t="s">
        <v>17599</v>
      </c>
    </row>
    <row r="1103" spans="1:22" x14ac:dyDescent="0.25">
      <c r="A1103">
        <v>1109</v>
      </c>
      <c r="B1103" t="s">
        <v>17647</v>
      </c>
      <c r="C1103" t="str">
        <f t="shared" si="45"/>
        <v xml:space="preserve">PAMELA DA SILVA ARANDA </v>
      </c>
      <c r="D1103" t="s">
        <v>10</v>
      </c>
      <c r="E1103">
        <v>6439655132</v>
      </c>
      <c r="F1103" t="s">
        <v>17</v>
      </c>
      <c r="G1103" t="s">
        <v>12</v>
      </c>
      <c r="H1103" t="s">
        <v>16521</v>
      </c>
      <c r="I1103" t="s">
        <v>2619</v>
      </c>
      <c r="J1103">
        <v>248</v>
      </c>
      <c r="K1103" t="s">
        <v>113</v>
      </c>
      <c r="L1103" t="s">
        <v>28</v>
      </c>
      <c r="M1103" t="s">
        <v>14</v>
      </c>
      <c r="N1103">
        <v>79110260</v>
      </c>
      <c r="O1103">
        <v>67</v>
      </c>
      <c r="P1103" t="s">
        <v>17649</v>
      </c>
      <c r="Q1103">
        <v>67</v>
      </c>
      <c r="R1103" t="s">
        <v>17650</v>
      </c>
      <c r="S1103" t="s">
        <v>2620</v>
      </c>
      <c r="V1103" t="s">
        <v>17599</v>
      </c>
    </row>
    <row r="1104" spans="1:22" x14ac:dyDescent="0.25">
      <c r="A1104">
        <v>1110</v>
      </c>
      <c r="B1104" t="s">
        <v>17651</v>
      </c>
      <c r="C1104" t="str">
        <f t="shared" si="45"/>
        <v xml:space="preserve">MARIA APARECIDA FRANCISCO DO NASCIMENTO  </v>
      </c>
      <c r="D1104" t="s">
        <v>10</v>
      </c>
      <c r="E1104">
        <v>7318447777</v>
      </c>
      <c r="F1104" t="s">
        <v>17</v>
      </c>
      <c r="G1104" t="s">
        <v>12</v>
      </c>
      <c r="H1104" t="s">
        <v>17653</v>
      </c>
      <c r="I1104" t="s">
        <v>2621</v>
      </c>
      <c r="J1104" t="s">
        <v>2625</v>
      </c>
      <c r="K1104" t="s">
        <v>2622</v>
      </c>
      <c r="L1104" t="s">
        <v>28</v>
      </c>
      <c r="N1104">
        <v>79107030</v>
      </c>
      <c r="O1104">
        <v>67</v>
      </c>
      <c r="P1104" t="s">
        <v>17654</v>
      </c>
      <c r="Q1104">
        <v>67</v>
      </c>
      <c r="R1104" t="s">
        <v>17655</v>
      </c>
      <c r="S1104">
        <v>898003212410738</v>
      </c>
      <c r="T1104" t="s">
        <v>2623</v>
      </c>
      <c r="U1104" t="s">
        <v>2624</v>
      </c>
      <c r="V1104" t="s">
        <v>17599</v>
      </c>
    </row>
    <row r="1105" spans="1:22" x14ac:dyDescent="0.25">
      <c r="A1105">
        <v>1111</v>
      </c>
      <c r="B1105" t="s">
        <v>17656</v>
      </c>
      <c r="C1105" t="str">
        <f t="shared" si="45"/>
        <v xml:space="preserve">LUCIMARA PAULA BORGES </v>
      </c>
      <c r="D1105" t="s">
        <v>10</v>
      </c>
      <c r="E1105">
        <v>36642428153</v>
      </c>
      <c r="F1105" t="s">
        <v>32</v>
      </c>
      <c r="G1105" t="s">
        <v>24</v>
      </c>
      <c r="H1105" t="s">
        <v>17658</v>
      </c>
      <c r="I1105" t="s">
        <v>903</v>
      </c>
      <c r="J1105">
        <v>1145</v>
      </c>
      <c r="K1105" t="s">
        <v>70</v>
      </c>
      <c r="L1105" t="s">
        <v>28</v>
      </c>
      <c r="M1105" t="s">
        <v>14</v>
      </c>
      <c r="N1105">
        <v>79118021</v>
      </c>
      <c r="O1105">
        <v>67</v>
      </c>
      <c r="P1105">
        <v>9992642140</v>
      </c>
      <c r="Q1105">
        <v>67</v>
      </c>
      <c r="R1105" t="s">
        <v>17659</v>
      </c>
      <c r="S1105">
        <v>706705206934620</v>
      </c>
      <c r="T1105" t="s">
        <v>2626</v>
      </c>
      <c r="U1105" t="s">
        <v>17660</v>
      </c>
      <c r="V1105" t="s">
        <v>17599</v>
      </c>
    </row>
    <row r="1106" spans="1:22" x14ac:dyDescent="0.25">
      <c r="A1106">
        <v>1112</v>
      </c>
      <c r="B1106" t="s">
        <v>17661</v>
      </c>
      <c r="C1106" t="str">
        <f t="shared" si="45"/>
        <v xml:space="preserve">IZABELLA MARTINS DOS SANTOS </v>
      </c>
      <c r="D1106" t="s">
        <v>10</v>
      </c>
      <c r="E1106">
        <v>8466770160</v>
      </c>
      <c r="F1106" t="s">
        <v>17</v>
      </c>
      <c r="G1106" t="s">
        <v>12</v>
      </c>
      <c r="H1106" t="s">
        <v>17663</v>
      </c>
      <c r="I1106" t="s">
        <v>2627</v>
      </c>
      <c r="J1106">
        <v>37</v>
      </c>
      <c r="K1106" t="s">
        <v>1024</v>
      </c>
      <c r="L1106" t="s">
        <v>28</v>
      </c>
      <c r="M1106" t="s">
        <v>14</v>
      </c>
      <c r="N1106">
        <v>79008190</v>
      </c>
      <c r="O1106">
        <v>67</v>
      </c>
      <c r="P1106">
        <v>992682478</v>
      </c>
      <c r="Q1106">
        <v>67</v>
      </c>
      <c r="R1106">
        <v>991106895</v>
      </c>
      <c r="S1106">
        <v>898000992963275</v>
      </c>
      <c r="T1106" t="s">
        <v>2628</v>
      </c>
      <c r="U1106" t="s">
        <v>2629</v>
      </c>
      <c r="V1106" t="s">
        <v>17599</v>
      </c>
    </row>
    <row r="1107" spans="1:22" x14ac:dyDescent="0.25">
      <c r="A1107">
        <v>1113</v>
      </c>
      <c r="B1107" t="s">
        <v>17664</v>
      </c>
      <c r="C1107" t="str">
        <f t="shared" si="45"/>
        <v xml:space="preserve">ELAINE ALVES PEREIRA </v>
      </c>
      <c r="D1107" t="s">
        <v>10</v>
      </c>
      <c r="E1107">
        <v>169157121</v>
      </c>
      <c r="F1107" t="s">
        <v>32</v>
      </c>
      <c r="G1107" t="s">
        <v>12</v>
      </c>
      <c r="H1107" t="s">
        <v>17666</v>
      </c>
      <c r="I1107" t="s">
        <v>1388</v>
      </c>
      <c r="J1107">
        <v>97</v>
      </c>
      <c r="K1107" t="s">
        <v>118</v>
      </c>
      <c r="L1107" t="s">
        <v>28</v>
      </c>
      <c r="M1107" t="s">
        <v>14</v>
      </c>
      <c r="N1107">
        <v>79114210</v>
      </c>
      <c r="O1107">
        <v>67</v>
      </c>
      <c r="P1107">
        <v>991646044</v>
      </c>
      <c r="Q1107">
        <v>67</v>
      </c>
      <c r="R1107">
        <v>91868454</v>
      </c>
      <c r="S1107">
        <v>705206404331571</v>
      </c>
      <c r="T1107" t="s">
        <v>2630</v>
      </c>
      <c r="U1107" t="s">
        <v>2631</v>
      </c>
      <c r="V1107" t="s">
        <v>17599</v>
      </c>
    </row>
    <row r="1108" spans="1:22" x14ac:dyDescent="0.25">
      <c r="A1108">
        <v>1114</v>
      </c>
      <c r="B1108" t="s">
        <v>17667</v>
      </c>
      <c r="C1108" t="str">
        <f t="shared" si="45"/>
        <v xml:space="preserve">ANA HELENA PARANAIBA BORGES </v>
      </c>
      <c r="D1108" t="s">
        <v>10</v>
      </c>
      <c r="E1108">
        <v>4583552165</v>
      </c>
      <c r="F1108" t="s">
        <v>17</v>
      </c>
      <c r="G1108" t="s">
        <v>12</v>
      </c>
      <c r="H1108" t="s">
        <v>17669</v>
      </c>
      <c r="I1108" t="s">
        <v>2632</v>
      </c>
      <c r="J1108">
        <v>205</v>
      </c>
      <c r="K1108" t="s">
        <v>878</v>
      </c>
      <c r="L1108" t="s">
        <v>28</v>
      </c>
      <c r="M1108" t="s">
        <v>14</v>
      </c>
      <c r="N1108">
        <v>79041550</v>
      </c>
      <c r="O1108">
        <v>67</v>
      </c>
      <c r="P1108" t="s">
        <v>17670</v>
      </c>
      <c r="T1108" t="s">
        <v>2633</v>
      </c>
      <c r="U1108" t="s">
        <v>2634</v>
      </c>
      <c r="V1108" t="s">
        <v>17671</v>
      </c>
    </row>
    <row r="1109" spans="1:22" x14ac:dyDescent="0.25">
      <c r="A1109">
        <v>1115</v>
      </c>
      <c r="B1109" t="s">
        <v>17672</v>
      </c>
      <c r="C1109" t="str">
        <f t="shared" si="45"/>
        <v xml:space="preserve">BEATRIZ LOURENÇO ALVES </v>
      </c>
      <c r="D1109" t="s">
        <v>10</v>
      </c>
      <c r="E1109">
        <v>4500568131</v>
      </c>
      <c r="F1109" t="s">
        <v>17</v>
      </c>
      <c r="G1109" t="s">
        <v>12</v>
      </c>
      <c r="H1109" t="s">
        <v>16482</v>
      </c>
      <c r="I1109" t="s">
        <v>906</v>
      </c>
      <c r="J1109">
        <v>130</v>
      </c>
      <c r="K1109" t="s">
        <v>362</v>
      </c>
      <c r="L1109" t="s">
        <v>28</v>
      </c>
      <c r="M1109" t="s">
        <v>14</v>
      </c>
      <c r="N1109">
        <v>79116260</v>
      </c>
      <c r="O1109">
        <v>67</v>
      </c>
      <c r="P1109" t="s">
        <v>17674</v>
      </c>
      <c r="Q1109">
        <v>67</v>
      </c>
      <c r="R1109" t="s">
        <v>17675</v>
      </c>
      <c r="S1109" t="s">
        <v>2635</v>
      </c>
      <c r="T1109" t="s">
        <v>2636</v>
      </c>
      <c r="U1109" t="s">
        <v>2637</v>
      </c>
      <c r="V1109" t="s">
        <v>17671</v>
      </c>
    </row>
    <row r="1110" spans="1:22" x14ac:dyDescent="0.25">
      <c r="A1110">
        <v>1116</v>
      </c>
      <c r="B1110" t="s">
        <v>17676</v>
      </c>
      <c r="C1110" t="str">
        <f t="shared" si="45"/>
        <v xml:space="preserve">LETICIA RODRIGUES LOPES DE SOUZA </v>
      </c>
      <c r="D1110" t="s">
        <v>10</v>
      </c>
      <c r="E1110">
        <v>8196445105</v>
      </c>
      <c r="F1110" t="s">
        <v>17</v>
      </c>
      <c r="G1110" t="s">
        <v>12</v>
      </c>
      <c r="H1110" t="s">
        <v>17678</v>
      </c>
      <c r="I1110" t="s">
        <v>17679</v>
      </c>
      <c r="J1110">
        <v>524</v>
      </c>
      <c r="K1110" t="s">
        <v>407</v>
      </c>
      <c r="L1110" t="s">
        <v>28</v>
      </c>
      <c r="M1110" t="s">
        <v>14</v>
      </c>
      <c r="N1110">
        <v>79116400</v>
      </c>
      <c r="O1110">
        <v>67</v>
      </c>
      <c r="P1110" t="s">
        <v>17680</v>
      </c>
      <c r="Q1110">
        <v>67</v>
      </c>
      <c r="S1110" t="s">
        <v>2638</v>
      </c>
      <c r="V1110" t="s">
        <v>17671</v>
      </c>
    </row>
    <row r="1111" spans="1:22" x14ac:dyDescent="0.25">
      <c r="A1111">
        <v>1117</v>
      </c>
      <c r="B1111" t="s">
        <v>17681</v>
      </c>
      <c r="C1111" t="str">
        <f>LEFT(B1111,SEARCH("-",B1111)-1)</f>
        <v xml:space="preserve">BIANCA LOURENÇO ALVES </v>
      </c>
      <c r="D1111" t="s">
        <v>10</v>
      </c>
      <c r="E1111">
        <v>4500604111</v>
      </c>
      <c r="F1111" t="s">
        <v>17</v>
      </c>
      <c r="G1111" t="s">
        <v>12</v>
      </c>
      <c r="H1111" t="s">
        <v>16482</v>
      </c>
      <c r="I1111" t="s">
        <v>906</v>
      </c>
      <c r="J1111">
        <v>130</v>
      </c>
      <c r="K1111" t="s">
        <v>362</v>
      </c>
      <c r="L1111" t="s">
        <v>28</v>
      </c>
      <c r="M1111" t="s">
        <v>14</v>
      </c>
      <c r="N1111">
        <v>79116260</v>
      </c>
      <c r="O1111">
        <v>67</v>
      </c>
      <c r="P1111" t="s">
        <v>17683</v>
      </c>
      <c r="Q1111">
        <v>67</v>
      </c>
      <c r="R1111" t="s">
        <v>17684</v>
      </c>
      <c r="S1111">
        <v>2003487350800000</v>
      </c>
      <c r="V1111" t="s">
        <v>17671</v>
      </c>
    </row>
    <row r="1112" spans="1:22" x14ac:dyDescent="0.25">
      <c r="A1112">
        <v>1118</v>
      </c>
      <c r="B1112" t="s">
        <v>17685</v>
      </c>
      <c r="C1112" t="str">
        <f t="shared" ref="C1112:C1126" si="46">LEFT(B1112,SEARCH("(",B1112)-1)</f>
        <v xml:space="preserve">ROBERTO POGANSKI </v>
      </c>
      <c r="D1112" t="s">
        <v>15</v>
      </c>
      <c r="E1112">
        <v>27427854004</v>
      </c>
      <c r="F1112" t="s">
        <v>17</v>
      </c>
      <c r="G1112" t="s">
        <v>24</v>
      </c>
      <c r="H1112" t="s">
        <v>17687</v>
      </c>
      <c r="I1112" t="s">
        <v>839</v>
      </c>
      <c r="J1112">
        <v>740</v>
      </c>
      <c r="K1112" t="s">
        <v>57</v>
      </c>
      <c r="L1112" t="s">
        <v>28</v>
      </c>
      <c r="M1112" t="s">
        <v>14</v>
      </c>
      <c r="N1112">
        <v>79017063</v>
      </c>
      <c r="O1112">
        <v>67</v>
      </c>
      <c r="P1112" t="s">
        <v>17688</v>
      </c>
      <c r="Q1112">
        <v>67</v>
      </c>
      <c r="R1112" t="s">
        <v>17689</v>
      </c>
      <c r="S1112">
        <v>700805406821986</v>
      </c>
      <c r="T1112" t="s">
        <v>2639</v>
      </c>
      <c r="U1112" t="s">
        <v>2640</v>
      </c>
      <c r="V1112" t="s">
        <v>17671</v>
      </c>
    </row>
    <row r="1113" spans="1:22" x14ac:dyDescent="0.25">
      <c r="A1113">
        <v>1119</v>
      </c>
      <c r="B1113" t="s">
        <v>17690</v>
      </c>
      <c r="C1113" t="str">
        <f t="shared" si="46"/>
        <v xml:space="preserve">VALERIA CRISTINA BARBOSA TAVEIRA </v>
      </c>
      <c r="D1113" t="s">
        <v>10</v>
      </c>
      <c r="E1113">
        <v>4405000107</v>
      </c>
      <c r="F1113" t="s">
        <v>17</v>
      </c>
      <c r="G1113" t="s">
        <v>12</v>
      </c>
      <c r="H1113" t="s">
        <v>17692</v>
      </c>
      <c r="I1113" t="s">
        <v>197</v>
      </c>
      <c r="J1113" t="s">
        <v>2643</v>
      </c>
      <c r="K1113" t="s">
        <v>34</v>
      </c>
      <c r="L1113" t="s">
        <v>28</v>
      </c>
      <c r="M1113" t="s">
        <v>14</v>
      </c>
      <c r="N1113">
        <v>79117141</v>
      </c>
      <c r="O1113">
        <v>67</v>
      </c>
      <c r="P1113" t="s">
        <v>17693</v>
      </c>
      <c r="Q1113">
        <v>67</v>
      </c>
      <c r="R1113" t="s">
        <v>17694</v>
      </c>
      <c r="S1113">
        <v>704602666116427</v>
      </c>
      <c r="T1113" t="s">
        <v>2641</v>
      </c>
      <c r="U1113" t="s">
        <v>2642</v>
      </c>
      <c r="V1113" t="s">
        <v>17671</v>
      </c>
    </row>
    <row r="1114" spans="1:22" x14ac:dyDescent="0.25">
      <c r="A1114">
        <v>1120</v>
      </c>
      <c r="B1114" t="s">
        <v>17695</v>
      </c>
      <c r="C1114" t="str">
        <f t="shared" si="46"/>
        <v xml:space="preserve">GERSON PEREIRA </v>
      </c>
      <c r="D1114" t="s">
        <v>15</v>
      </c>
      <c r="E1114">
        <v>32268505120</v>
      </c>
      <c r="F1114" t="s">
        <v>17</v>
      </c>
      <c r="G1114" t="s">
        <v>24</v>
      </c>
      <c r="H1114" t="s">
        <v>17697</v>
      </c>
      <c r="I1114" t="s">
        <v>2644</v>
      </c>
      <c r="J1114">
        <v>17</v>
      </c>
      <c r="K1114" t="s">
        <v>347</v>
      </c>
      <c r="L1114" t="s">
        <v>28</v>
      </c>
      <c r="M1114" t="s">
        <v>14</v>
      </c>
      <c r="N1114">
        <v>79097662</v>
      </c>
      <c r="O1114">
        <v>67</v>
      </c>
      <c r="P1114" t="s">
        <v>17698</v>
      </c>
      <c r="Q1114">
        <v>67</v>
      </c>
      <c r="R1114" t="s">
        <v>17699</v>
      </c>
      <c r="S1114">
        <v>2000206364000020</v>
      </c>
      <c r="T1114" t="s">
        <v>2645</v>
      </c>
      <c r="U1114" t="s">
        <v>2646</v>
      </c>
      <c r="V1114" t="s">
        <v>17671</v>
      </c>
    </row>
    <row r="1115" spans="1:22" x14ac:dyDescent="0.25">
      <c r="A1115">
        <v>1121</v>
      </c>
      <c r="B1115" t="s">
        <v>17700</v>
      </c>
      <c r="C1115" t="str">
        <f t="shared" si="46"/>
        <v xml:space="preserve">DALVA CRISTINA MARTINS DE SOUZA </v>
      </c>
      <c r="D1115" t="s">
        <v>10</v>
      </c>
      <c r="E1115">
        <v>69179441149</v>
      </c>
      <c r="F1115" t="s">
        <v>17</v>
      </c>
      <c r="G1115" t="s">
        <v>24</v>
      </c>
      <c r="H1115" t="s">
        <v>13881</v>
      </c>
      <c r="I1115" t="s">
        <v>1997</v>
      </c>
      <c r="J1115">
        <v>33</v>
      </c>
      <c r="K1115" t="s">
        <v>1998</v>
      </c>
      <c r="L1115" t="s">
        <v>64</v>
      </c>
      <c r="M1115" t="s">
        <v>14</v>
      </c>
      <c r="N1115">
        <v>79117582</v>
      </c>
      <c r="O1115">
        <v>67</v>
      </c>
      <c r="P1115" t="s">
        <v>17702</v>
      </c>
      <c r="Q1115">
        <v>67</v>
      </c>
      <c r="S1115">
        <v>1268210238900060</v>
      </c>
      <c r="V1115" t="s">
        <v>17671</v>
      </c>
    </row>
    <row r="1116" spans="1:22" x14ac:dyDescent="0.25">
      <c r="A1116">
        <v>1122</v>
      </c>
      <c r="B1116" t="s">
        <v>17703</v>
      </c>
      <c r="C1116" t="str">
        <f t="shared" si="46"/>
        <v xml:space="preserve">LUANA RAMOS  </v>
      </c>
      <c r="D1116" t="s">
        <v>10</v>
      </c>
      <c r="E1116">
        <v>20166265187</v>
      </c>
      <c r="F1116" t="s">
        <v>17</v>
      </c>
      <c r="G1116" t="s">
        <v>72</v>
      </c>
      <c r="H1116" t="s">
        <v>17705</v>
      </c>
      <c r="I1116" t="s">
        <v>2647</v>
      </c>
      <c r="J1116">
        <v>327</v>
      </c>
      <c r="K1116" t="s">
        <v>67</v>
      </c>
      <c r="L1116" t="s">
        <v>28</v>
      </c>
      <c r="M1116" t="s">
        <v>14</v>
      </c>
      <c r="N1116">
        <v>79092265</v>
      </c>
      <c r="O1116">
        <v>67</v>
      </c>
      <c r="P1116" t="s">
        <v>17706</v>
      </c>
      <c r="Q1116">
        <v>67</v>
      </c>
      <c r="R1116" t="s">
        <v>17707</v>
      </c>
      <c r="S1116">
        <v>700807448197786</v>
      </c>
      <c r="T1116" t="s">
        <v>17708</v>
      </c>
      <c r="U1116" t="s">
        <v>17709</v>
      </c>
      <c r="V1116" t="s">
        <v>17671</v>
      </c>
    </row>
    <row r="1117" spans="1:22" x14ac:dyDescent="0.25">
      <c r="A1117">
        <v>1123</v>
      </c>
      <c r="B1117" t="s">
        <v>17710</v>
      </c>
      <c r="C1117" t="str">
        <f t="shared" si="46"/>
        <v xml:space="preserve">KAREM ANGELY GRUBERT  ROJAS </v>
      </c>
      <c r="D1117" t="s">
        <v>10</v>
      </c>
      <c r="E1117">
        <v>52823784187</v>
      </c>
      <c r="F1117" t="s">
        <v>17</v>
      </c>
      <c r="G1117" t="s">
        <v>12</v>
      </c>
      <c r="H1117" t="s">
        <v>17712</v>
      </c>
      <c r="I1117" t="s">
        <v>397</v>
      </c>
      <c r="J1117">
        <v>1111</v>
      </c>
      <c r="K1117" t="s">
        <v>238</v>
      </c>
      <c r="L1117" t="s">
        <v>28</v>
      </c>
      <c r="M1117" t="s">
        <v>14</v>
      </c>
      <c r="N1117">
        <v>79112370</v>
      </c>
      <c r="O1117">
        <v>67</v>
      </c>
      <c r="P1117" t="s">
        <v>16884</v>
      </c>
      <c r="Q1117">
        <v>67</v>
      </c>
      <c r="R1117" t="s">
        <v>17713</v>
      </c>
      <c r="S1117" t="s">
        <v>2648</v>
      </c>
      <c r="V1117" t="s">
        <v>17671</v>
      </c>
    </row>
    <row r="1118" spans="1:22" x14ac:dyDescent="0.25">
      <c r="A1118">
        <v>1124</v>
      </c>
      <c r="B1118" t="s">
        <v>17714</v>
      </c>
      <c r="C1118" t="str">
        <f t="shared" si="46"/>
        <v xml:space="preserve">GABRIEL PIMENTA SAMPAIO </v>
      </c>
      <c r="D1118" t="s">
        <v>15</v>
      </c>
      <c r="E1118">
        <v>15800397660</v>
      </c>
      <c r="F1118" t="s">
        <v>32</v>
      </c>
      <c r="G1118" t="s">
        <v>12</v>
      </c>
      <c r="H1118" t="s">
        <v>17716</v>
      </c>
      <c r="I1118" t="s">
        <v>2649</v>
      </c>
      <c r="J1118">
        <v>1185</v>
      </c>
      <c r="K1118" t="s">
        <v>1550</v>
      </c>
      <c r="L1118" t="s">
        <v>28</v>
      </c>
      <c r="M1118" t="s">
        <v>14</v>
      </c>
      <c r="N1118">
        <v>79070190</v>
      </c>
      <c r="O1118">
        <v>67</v>
      </c>
      <c r="P1118" t="s">
        <v>17717</v>
      </c>
      <c r="Q1118">
        <v>67</v>
      </c>
      <c r="R1118" t="s">
        <v>17718</v>
      </c>
      <c r="S1118">
        <v>701205099459618</v>
      </c>
      <c r="T1118" t="s">
        <v>2650</v>
      </c>
      <c r="U1118" t="s">
        <v>17719</v>
      </c>
      <c r="V1118" t="s">
        <v>17671</v>
      </c>
    </row>
    <row r="1119" spans="1:22" x14ac:dyDescent="0.25">
      <c r="A1119">
        <v>1125</v>
      </c>
      <c r="B1119" t="s">
        <v>17720</v>
      </c>
      <c r="C1119" t="str">
        <f t="shared" si="46"/>
        <v xml:space="preserve">ALLICE RODRIGUES BORGES </v>
      </c>
      <c r="D1119" t="s">
        <v>10</v>
      </c>
      <c r="F1119" t="s">
        <v>32</v>
      </c>
      <c r="G1119" t="s">
        <v>12</v>
      </c>
      <c r="H1119" t="s">
        <v>17721</v>
      </c>
      <c r="I1119" t="s">
        <v>1531</v>
      </c>
      <c r="J1119">
        <v>73</v>
      </c>
      <c r="K1119" t="s">
        <v>362</v>
      </c>
      <c r="L1119" t="s">
        <v>28</v>
      </c>
      <c r="M1119" t="s">
        <v>14</v>
      </c>
      <c r="N1119">
        <v>79116530</v>
      </c>
      <c r="O1119">
        <v>67</v>
      </c>
      <c r="P1119">
        <v>991467126</v>
      </c>
      <c r="Q1119">
        <v>67</v>
      </c>
      <c r="R1119">
        <v>32019400</v>
      </c>
      <c r="S1119">
        <v>898000987713363</v>
      </c>
      <c r="T1119" t="s">
        <v>2651</v>
      </c>
      <c r="U1119" t="s">
        <v>2652</v>
      </c>
      <c r="V1119" t="s">
        <v>17671</v>
      </c>
    </row>
    <row r="1120" spans="1:22" x14ac:dyDescent="0.25">
      <c r="A1120">
        <v>1126</v>
      </c>
      <c r="B1120" t="s">
        <v>17722</v>
      </c>
      <c r="C1120" t="str">
        <f t="shared" si="46"/>
        <v xml:space="preserve">FELIPE FERREIRA DA SILVA </v>
      </c>
      <c r="D1120" t="s">
        <v>15</v>
      </c>
      <c r="E1120">
        <v>7109329100</v>
      </c>
      <c r="F1120" t="s">
        <v>17</v>
      </c>
      <c r="G1120" t="s">
        <v>12</v>
      </c>
      <c r="H1120" t="s">
        <v>17724</v>
      </c>
      <c r="I1120" t="s">
        <v>2653</v>
      </c>
      <c r="J1120">
        <v>482</v>
      </c>
      <c r="K1120" t="s">
        <v>1745</v>
      </c>
      <c r="L1120" t="s">
        <v>28</v>
      </c>
      <c r="M1120" t="s">
        <v>14</v>
      </c>
      <c r="O1120">
        <v>67</v>
      </c>
      <c r="P1120" t="s">
        <v>17725</v>
      </c>
      <c r="Q1120">
        <v>67</v>
      </c>
      <c r="R1120" t="s">
        <v>17726</v>
      </c>
      <c r="S1120">
        <v>700508727728056</v>
      </c>
      <c r="T1120" t="s">
        <v>2654</v>
      </c>
      <c r="U1120" t="s">
        <v>2655</v>
      </c>
      <c r="V1120" t="s">
        <v>17727</v>
      </c>
    </row>
    <row r="1121" spans="1:22" x14ac:dyDescent="0.25">
      <c r="A1121">
        <v>1127</v>
      </c>
      <c r="B1121" t="s">
        <v>17728</v>
      </c>
      <c r="C1121" t="str">
        <f t="shared" si="46"/>
        <v xml:space="preserve">PATRICIA CARVALHO DE  OLIVEIRA  </v>
      </c>
      <c r="D1121" t="s">
        <v>10</v>
      </c>
      <c r="E1121">
        <v>1568718152</v>
      </c>
      <c r="F1121" t="s">
        <v>17</v>
      </c>
      <c r="G1121" t="s">
        <v>12</v>
      </c>
      <c r="H1121" t="s">
        <v>17730</v>
      </c>
      <c r="I1121" t="s">
        <v>2656</v>
      </c>
      <c r="J1121">
        <v>1301</v>
      </c>
      <c r="K1121" t="s">
        <v>574</v>
      </c>
      <c r="L1121" t="s">
        <v>28</v>
      </c>
      <c r="M1121" t="s">
        <v>14</v>
      </c>
      <c r="N1121">
        <v>79051210</v>
      </c>
      <c r="O1121">
        <v>67</v>
      </c>
      <c r="P1121" t="s">
        <v>17731</v>
      </c>
      <c r="Q1121">
        <v>67</v>
      </c>
      <c r="S1121">
        <v>89800383801</v>
      </c>
      <c r="T1121" t="s">
        <v>2657</v>
      </c>
      <c r="U1121" t="s">
        <v>2658</v>
      </c>
      <c r="V1121" t="s">
        <v>17732</v>
      </c>
    </row>
    <row r="1122" spans="1:22" x14ac:dyDescent="0.25">
      <c r="A1122">
        <v>1128</v>
      </c>
      <c r="B1122" t="s">
        <v>17733</v>
      </c>
      <c r="C1122" t="str">
        <f t="shared" si="46"/>
        <v xml:space="preserve">JÚLIA ANDRADE DE ROSSI </v>
      </c>
      <c r="D1122" t="s">
        <v>10</v>
      </c>
      <c r="E1122">
        <v>5649965137</v>
      </c>
      <c r="F1122" t="s">
        <v>17</v>
      </c>
      <c r="G1122" t="s">
        <v>12</v>
      </c>
      <c r="H1122" t="s">
        <v>17735</v>
      </c>
      <c r="I1122" t="s">
        <v>2508</v>
      </c>
      <c r="J1122">
        <v>423</v>
      </c>
      <c r="K1122" t="s">
        <v>2659</v>
      </c>
      <c r="L1122" t="s">
        <v>64</v>
      </c>
      <c r="M1122" t="s">
        <v>14</v>
      </c>
      <c r="N1122">
        <v>79012570</v>
      </c>
      <c r="O1122">
        <v>67</v>
      </c>
      <c r="P1122" t="s">
        <v>17405</v>
      </c>
      <c r="Q1122">
        <v>67</v>
      </c>
      <c r="R1122" t="s">
        <v>17736</v>
      </c>
      <c r="S1122" t="s">
        <v>2660</v>
      </c>
      <c r="T1122" t="s">
        <v>2661</v>
      </c>
      <c r="U1122" t="s">
        <v>2662</v>
      </c>
      <c r="V1122" t="s">
        <v>17732</v>
      </c>
    </row>
    <row r="1123" spans="1:22" x14ac:dyDescent="0.25">
      <c r="A1123">
        <v>1129</v>
      </c>
      <c r="B1123" t="s">
        <v>17737</v>
      </c>
      <c r="C1123" t="str">
        <f t="shared" si="46"/>
        <v xml:space="preserve">SILVELENA DE FATIMA YAMADA </v>
      </c>
      <c r="D1123" t="s">
        <v>10</v>
      </c>
      <c r="E1123">
        <v>46603107104</v>
      </c>
      <c r="F1123" t="s">
        <v>17</v>
      </c>
      <c r="G1123" t="s">
        <v>72</v>
      </c>
      <c r="H1123" t="s">
        <v>17739</v>
      </c>
      <c r="I1123" t="s">
        <v>56</v>
      </c>
      <c r="J1123">
        <v>557</v>
      </c>
      <c r="K1123" t="s">
        <v>57</v>
      </c>
      <c r="L1123" t="s">
        <v>28</v>
      </c>
      <c r="M1123" t="s">
        <v>14</v>
      </c>
      <c r="N1123">
        <v>79017111</v>
      </c>
      <c r="O1123">
        <v>67</v>
      </c>
      <c r="P1123" t="s">
        <v>17740</v>
      </c>
      <c r="Q1123">
        <v>67</v>
      </c>
      <c r="R1123" t="s">
        <v>17741</v>
      </c>
      <c r="S1123">
        <v>702508313621237</v>
      </c>
      <c r="T1123" t="s">
        <v>17742</v>
      </c>
      <c r="U1123" t="s">
        <v>2663</v>
      </c>
      <c r="V1123" t="s">
        <v>17732</v>
      </c>
    </row>
    <row r="1124" spans="1:22" x14ac:dyDescent="0.25">
      <c r="A1124">
        <v>1130</v>
      </c>
      <c r="B1124" t="s">
        <v>17743</v>
      </c>
      <c r="C1124" t="str">
        <f t="shared" si="46"/>
        <v xml:space="preserve">FLORENCITO MENDES DIAS </v>
      </c>
      <c r="D1124" t="s">
        <v>15</v>
      </c>
      <c r="E1124">
        <v>3043894120</v>
      </c>
      <c r="F1124" t="s">
        <v>17</v>
      </c>
      <c r="G1124" t="s">
        <v>72</v>
      </c>
      <c r="H1124" t="s">
        <v>17745</v>
      </c>
      <c r="I1124" t="s">
        <v>2664</v>
      </c>
      <c r="J1124">
        <v>994</v>
      </c>
      <c r="K1124" t="s">
        <v>2617</v>
      </c>
      <c r="L1124" t="s">
        <v>64</v>
      </c>
      <c r="M1124" t="s">
        <v>14</v>
      </c>
      <c r="O1124">
        <v>67</v>
      </c>
      <c r="P1124" t="s">
        <v>17746</v>
      </c>
      <c r="Q1124">
        <v>67</v>
      </c>
      <c r="S1124" t="s">
        <v>2665</v>
      </c>
      <c r="V1124" t="s">
        <v>17732</v>
      </c>
    </row>
    <row r="1125" spans="1:22" x14ac:dyDescent="0.25">
      <c r="A1125">
        <v>1131</v>
      </c>
      <c r="B1125" t="s">
        <v>17747</v>
      </c>
      <c r="C1125" t="str">
        <f t="shared" si="46"/>
        <v xml:space="preserve">ZULEIDE DE AGUAIR </v>
      </c>
      <c r="D1125" t="s">
        <v>10</v>
      </c>
      <c r="E1125">
        <v>12523817861</v>
      </c>
      <c r="F1125" t="s">
        <v>126</v>
      </c>
      <c r="G1125" t="s">
        <v>72</v>
      </c>
      <c r="H1125" t="s">
        <v>17749</v>
      </c>
      <c r="I1125" t="s">
        <v>157</v>
      </c>
      <c r="J1125">
        <v>676</v>
      </c>
      <c r="K1125" t="s">
        <v>120</v>
      </c>
      <c r="L1125" t="s">
        <v>28</v>
      </c>
      <c r="M1125" t="s">
        <v>14</v>
      </c>
      <c r="N1125">
        <v>79117050</v>
      </c>
      <c r="O1125">
        <v>67</v>
      </c>
      <c r="P1125" t="s">
        <v>17750</v>
      </c>
      <c r="Q1125">
        <v>67</v>
      </c>
      <c r="S1125" t="s">
        <v>2666</v>
      </c>
      <c r="V1125" t="s">
        <v>17732</v>
      </c>
    </row>
    <row r="1126" spans="1:22" x14ac:dyDescent="0.25">
      <c r="A1126">
        <v>1132</v>
      </c>
      <c r="B1126" t="s">
        <v>17751</v>
      </c>
      <c r="C1126" t="str">
        <f t="shared" si="46"/>
        <v xml:space="preserve">ERODITES QUEIROZ JOVINO </v>
      </c>
      <c r="D1126" t="s">
        <v>10</v>
      </c>
      <c r="E1126">
        <v>16457838120</v>
      </c>
      <c r="F1126" t="s">
        <v>17</v>
      </c>
      <c r="G1126" t="s">
        <v>328</v>
      </c>
      <c r="H1126" t="s">
        <v>17753</v>
      </c>
      <c r="I1126" t="s">
        <v>17754</v>
      </c>
      <c r="J1126">
        <v>158</v>
      </c>
      <c r="K1126" t="s">
        <v>2667</v>
      </c>
      <c r="L1126" t="s">
        <v>28</v>
      </c>
      <c r="M1126" t="s">
        <v>14</v>
      </c>
      <c r="N1126">
        <v>79015015</v>
      </c>
      <c r="O1126">
        <v>67</v>
      </c>
      <c r="P1126" t="s">
        <v>17755</v>
      </c>
      <c r="Q1126">
        <v>67</v>
      </c>
      <c r="R1126" t="s">
        <v>17756</v>
      </c>
      <c r="S1126">
        <v>702802195512362</v>
      </c>
      <c r="T1126" t="s">
        <v>2668</v>
      </c>
      <c r="U1126" t="s">
        <v>17757</v>
      </c>
      <c r="V1126" t="s">
        <v>17732</v>
      </c>
    </row>
    <row r="1127" spans="1:22" x14ac:dyDescent="0.25">
      <c r="A1127">
        <v>1133</v>
      </c>
      <c r="B1127" t="s">
        <v>17758</v>
      </c>
      <c r="C1127" t="str">
        <f>LEFT(B1127,SEARCH("-",B1127)-1)</f>
        <v xml:space="preserve">DOUGLAS GAUNA SCHERER  </v>
      </c>
      <c r="D1127" t="s">
        <v>15</v>
      </c>
      <c r="E1127">
        <v>6884771194</v>
      </c>
      <c r="F1127" t="s">
        <v>17</v>
      </c>
      <c r="G1127" t="s">
        <v>12</v>
      </c>
      <c r="H1127" t="s">
        <v>17760</v>
      </c>
      <c r="I1127" t="s">
        <v>1050</v>
      </c>
      <c r="J1127">
        <v>593</v>
      </c>
      <c r="K1127" t="s">
        <v>12770</v>
      </c>
      <c r="L1127" t="s">
        <v>28</v>
      </c>
      <c r="M1127" t="s">
        <v>14</v>
      </c>
      <c r="N1127">
        <v>79011100</v>
      </c>
      <c r="O1127">
        <v>67</v>
      </c>
      <c r="P1127" t="s">
        <v>17761</v>
      </c>
      <c r="Q1127">
        <v>67</v>
      </c>
      <c r="S1127" t="s">
        <v>2669</v>
      </c>
      <c r="V1127" t="s">
        <v>17732</v>
      </c>
    </row>
    <row r="1128" spans="1:22" x14ac:dyDescent="0.25">
      <c r="A1128">
        <v>1134</v>
      </c>
      <c r="B1128" t="s">
        <v>17762</v>
      </c>
      <c r="C1128" t="str">
        <f t="shared" ref="C1128:C1159" si="47">LEFT(B1128,SEARCH("(",B1128)-1)</f>
        <v xml:space="preserve">PEDRO PEIXOTO RODRIGUES </v>
      </c>
      <c r="D1128" t="s">
        <v>15</v>
      </c>
      <c r="E1128">
        <v>9779446117</v>
      </c>
      <c r="F1128" t="s">
        <v>17</v>
      </c>
      <c r="G1128" t="s">
        <v>12</v>
      </c>
      <c r="H1128" t="s">
        <v>17764</v>
      </c>
      <c r="I1128" t="s">
        <v>2670</v>
      </c>
      <c r="J1128">
        <v>122</v>
      </c>
      <c r="K1128" t="s">
        <v>13944</v>
      </c>
      <c r="L1128" t="s">
        <v>28</v>
      </c>
      <c r="M1128" t="s">
        <v>14</v>
      </c>
      <c r="N1128">
        <v>79073244</v>
      </c>
      <c r="O1128">
        <v>67</v>
      </c>
      <c r="P1128" t="s">
        <v>17765</v>
      </c>
      <c r="Q1128">
        <v>67</v>
      </c>
      <c r="R1128" t="s">
        <v>17766</v>
      </c>
      <c r="S1128">
        <v>708506319276970</v>
      </c>
      <c r="T1128" t="s">
        <v>2671</v>
      </c>
      <c r="U1128" t="s">
        <v>2672</v>
      </c>
      <c r="V1128" t="s">
        <v>17732</v>
      </c>
    </row>
    <row r="1129" spans="1:22" x14ac:dyDescent="0.25">
      <c r="A1129">
        <v>1135</v>
      </c>
      <c r="B1129" t="s">
        <v>17767</v>
      </c>
      <c r="C1129" t="str">
        <f t="shared" si="47"/>
        <v xml:space="preserve">CARLA DIAS CARNIATO MORRO </v>
      </c>
      <c r="D1129" t="s">
        <v>10</v>
      </c>
      <c r="E1129">
        <v>26840002802</v>
      </c>
      <c r="F1129" t="s">
        <v>17</v>
      </c>
      <c r="G1129" t="s">
        <v>24</v>
      </c>
      <c r="H1129" t="s">
        <v>17769</v>
      </c>
      <c r="I1129" t="s">
        <v>1322</v>
      </c>
      <c r="J1129">
        <v>892</v>
      </c>
      <c r="K1129" t="s">
        <v>1323</v>
      </c>
      <c r="L1129" t="s">
        <v>28</v>
      </c>
      <c r="M1129" t="s">
        <v>14</v>
      </c>
      <c r="N1129">
        <v>79090292</v>
      </c>
      <c r="O1129">
        <v>67</v>
      </c>
      <c r="P1129" t="s">
        <v>17770</v>
      </c>
      <c r="Q1129">
        <v>67</v>
      </c>
      <c r="S1129">
        <v>70006255642407</v>
      </c>
      <c r="T1129" t="s">
        <v>2673</v>
      </c>
      <c r="U1129" t="s">
        <v>2674</v>
      </c>
      <c r="V1129" t="s">
        <v>17732</v>
      </c>
    </row>
    <row r="1130" spans="1:22" x14ac:dyDescent="0.25">
      <c r="A1130">
        <v>1136</v>
      </c>
      <c r="B1130" t="s">
        <v>17771</v>
      </c>
      <c r="C1130" t="str">
        <f t="shared" si="47"/>
        <v xml:space="preserve">FABIANA DOS SANTOS DA SILVA </v>
      </c>
      <c r="D1130" t="s">
        <v>10</v>
      </c>
      <c r="E1130">
        <v>4995513116</v>
      </c>
      <c r="F1130" t="s">
        <v>17</v>
      </c>
      <c r="G1130" t="s">
        <v>12</v>
      </c>
      <c r="H1130" t="s">
        <v>17773</v>
      </c>
      <c r="I1130" t="s">
        <v>2675</v>
      </c>
      <c r="J1130">
        <v>1293</v>
      </c>
      <c r="K1130" t="s">
        <v>697</v>
      </c>
      <c r="L1130" t="s">
        <v>28</v>
      </c>
      <c r="M1130" t="s">
        <v>14</v>
      </c>
      <c r="N1130">
        <v>79092340</v>
      </c>
      <c r="O1130">
        <v>67</v>
      </c>
      <c r="P1130">
        <v>992950926</v>
      </c>
      <c r="Q1130">
        <v>67</v>
      </c>
      <c r="S1130">
        <v>70640761237</v>
      </c>
      <c r="T1130" t="s">
        <v>2676</v>
      </c>
      <c r="U1130" t="s">
        <v>17774</v>
      </c>
      <c r="V1130" t="s">
        <v>17732</v>
      </c>
    </row>
    <row r="1131" spans="1:22" x14ac:dyDescent="0.25">
      <c r="A1131">
        <v>1137</v>
      </c>
      <c r="B1131" t="s">
        <v>17775</v>
      </c>
      <c r="C1131" t="str">
        <f t="shared" si="47"/>
        <v xml:space="preserve">KAROLINE DE SOUZA LEITE </v>
      </c>
      <c r="D1131" t="s">
        <v>10</v>
      </c>
      <c r="E1131">
        <v>7798404104</v>
      </c>
      <c r="F1131" t="s">
        <v>17</v>
      </c>
      <c r="G1131" t="s">
        <v>12</v>
      </c>
      <c r="H1131" t="s">
        <v>17777</v>
      </c>
      <c r="I1131" t="s">
        <v>15272</v>
      </c>
      <c r="J1131">
        <v>1503</v>
      </c>
      <c r="K1131" t="s">
        <v>238</v>
      </c>
      <c r="L1131" t="s">
        <v>28</v>
      </c>
      <c r="M1131" t="s">
        <v>14</v>
      </c>
      <c r="N1131">
        <v>79112400</v>
      </c>
      <c r="O1131">
        <v>67</v>
      </c>
      <c r="P1131">
        <v>91515836</v>
      </c>
      <c r="Q1131">
        <v>67</v>
      </c>
      <c r="R1131">
        <v>92962556</v>
      </c>
      <c r="S1131">
        <v>704303514476599</v>
      </c>
      <c r="T1131" t="s">
        <v>2677</v>
      </c>
      <c r="U1131" t="s">
        <v>2678</v>
      </c>
      <c r="V1131" t="s">
        <v>17732</v>
      </c>
    </row>
    <row r="1132" spans="1:22" x14ac:dyDescent="0.25">
      <c r="A1132">
        <v>1138</v>
      </c>
      <c r="B1132" t="s">
        <v>17778</v>
      </c>
      <c r="C1132" t="str">
        <f t="shared" si="47"/>
        <v xml:space="preserve">EMILY CORONEL SILVA </v>
      </c>
      <c r="D1132" t="s">
        <v>10</v>
      </c>
      <c r="E1132">
        <v>9153388151</v>
      </c>
      <c r="F1132" t="s">
        <v>17</v>
      </c>
      <c r="G1132" t="s">
        <v>12</v>
      </c>
      <c r="H1132" t="s">
        <v>17780</v>
      </c>
      <c r="I1132" t="s">
        <v>1283</v>
      </c>
      <c r="J1132">
        <v>69</v>
      </c>
      <c r="K1132" t="s">
        <v>1284</v>
      </c>
      <c r="L1132" t="s">
        <v>28</v>
      </c>
      <c r="M1132" t="s">
        <v>14</v>
      </c>
      <c r="N1132">
        <v>79013362</v>
      </c>
      <c r="O1132">
        <v>67</v>
      </c>
      <c r="P1132">
        <v>33564593</v>
      </c>
      <c r="Q1132">
        <v>67</v>
      </c>
      <c r="R1132">
        <v>92472847</v>
      </c>
      <c r="S1132">
        <v>89800519222247</v>
      </c>
      <c r="T1132" t="s">
        <v>17781</v>
      </c>
      <c r="U1132" t="s">
        <v>2679</v>
      </c>
      <c r="V1132" t="s">
        <v>17732</v>
      </c>
    </row>
    <row r="1133" spans="1:22" x14ac:dyDescent="0.25">
      <c r="A1133">
        <v>1139</v>
      </c>
      <c r="B1133" t="s">
        <v>17782</v>
      </c>
      <c r="C1133" t="str">
        <f t="shared" si="47"/>
        <v xml:space="preserve">CLEUSA DA SILVA DE OLIVEIRA </v>
      </c>
      <c r="D1133" t="s">
        <v>10</v>
      </c>
      <c r="E1133">
        <v>54183200172</v>
      </c>
      <c r="F1133" t="s">
        <v>17</v>
      </c>
      <c r="G1133" t="s">
        <v>328</v>
      </c>
      <c r="H1133" t="s">
        <v>17784</v>
      </c>
      <c r="I1133" t="s">
        <v>2680</v>
      </c>
      <c r="J1133">
        <v>645</v>
      </c>
      <c r="K1133" t="s">
        <v>2681</v>
      </c>
      <c r="L1133" t="s">
        <v>64</v>
      </c>
      <c r="M1133" t="s">
        <v>14</v>
      </c>
      <c r="O1133">
        <v>67</v>
      </c>
      <c r="P1133" t="s">
        <v>17785</v>
      </c>
      <c r="Q1133">
        <v>67</v>
      </c>
      <c r="R1133" t="s">
        <v>17786</v>
      </c>
      <c r="S1133" t="s">
        <v>2682</v>
      </c>
      <c r="V1133" t="s">
        <v>17787</v>
      </c>
    </row>
    <row r="1134" spans="1:22" x14ac:dyDescent="0.25">
      <c r="A1134">
        <v>1140</v>
      </c>
      <c r="B1134" t="s">
        <v>17788</v>
      </c>
      <c r="C1134" t="str">
        <f t="shared" si="47"/>
        <v xml:space="preserve">ANA BEATRIZ BAPTISTA RAMIRES </v>
      </c>
      <c r="D1134" t="s">
        <v>10</v>
      </c>
      <c r="E1134">
        <v>7878169144</v>
      </c>
      <c r="F1134" t="s">
        <v>17</v>
      </c>
      <c r="G1134" t="s">
        <v>12</v>
      </c>
      <c r="H1134" t="s">
        <v>17790</v>
      </c>
      <c r="I1134" t="s">
        <v>413</v>
      </c>
      <c r="J1134">
        <v>592</v>
      </c>
      <c r="K1134" t="s">
        <v>67</v>
      </c>
      <c r="L1134" t="s">
        <v>28</v>
      </c>
      <c r="M1134" t="s">
        <v>14</v>
      </c>
      <c r="N1134">
        <v>79092050</v>
      </c>
      <c r="O1134">
        <v>67</v>
      </c>
      <c r="P1134">
        <v>33869110</v>
      </c>
      <c r="Q1134">
        <v>67</v>
      </c>
      <c r="R1134">
        <v>992215794</v>
      </c>
      <c r="S1134">
        <v>89800473838011</v>
      </c>
      <c r="T1134" t="s">
        <v>2683</v>
      </c>
      <c r="U1134" t="s">
        <v>2684</v>
      </c>
      <c r="V1134" t="s">
        <v>17791</v>
      </c>
    </row>
    <row r="1135" spans="1:22" x14ac:dyDescent="0.25">
      <c r="A1135">
        <v>1141</v>
      </c>
      <c r="B1135" t="s">
        <v>17792</v>
      </c>
      <c r="C1135" t="str">
        <f t="shared" si="47"/>
        <v xml:space="preserve">VALENTINA G. DOS REIS E SÁ </v>
      </c>
      <c r="D1135" t="s">
        <v>10</v>
      </c>
      <c r="F1135" t="s">
        <v>17</v>
      </c>
      <c r="G1135" t="s">
        <v>12</v>
      </c>
      <c r="H1135" t="s">
        <v>17793</v>
      </c>
      <c r="I1135" t="s">
        <v>17794</v>
      </c>
      <c r="J1135">
        <v>610</v>
      </c>
      <c r="K1135" t="s">
        <v>401</v>
      </c>
      <c r="L1135" t="s">
        <v>28</v>
      </c>
      <c r="M1135" t="s">
        <v>14</v>
      </c>
      <c r="N1135">
        <v>79033350</v>
      </c>
      <c r="P1135">
        <v>84817985</v>
      </c>
      <c r="S1135">
        <v>706201013659467</v>
      </c>
      <c r="T1135" t="s">
        <v>2685</v>
      </c>
      <c r="U1135" t="s">
        <v>2686</v>
      </c>
      <c r="V1135" t="s">
        <v>17787</v>
      </c>
    </row>
    <row r="1136" spans="1:22" x14ac:dyDescent="0.25">
      <c r="A1136">
        <v>1142</v>
      </c>
      <c r="B1136" t="s">
        <v>17795</v>
      </c>
      <c r="C1136" t="str">
        <f t="shared" si="47"/>
        <v xml:space="preserve">MARIA APARECIDA DE ALMEIDA </v>
      </c>
      <c r="D1136" t="s">
        <v>10</v>
      </c>
      <c r="E1136">
        <v>71562362100</v>
      </c>
      <c r="F1136" t="s">
        <v>17</v>
      </c>
      <c r="G1136" t="s">
        <v>12</v>
      </c>
      <c r="H1136" t="s">
        <v>17797</v>
      </c>
      <c r="I1136" t="s">
        <v>248</v>
      </c>
      <c r="J1136">
        <v>847</v>
      </c>
      <c r="K1136" t="s">
        <v>34</v>
      </c>
      <c r="L1136" t="s">
        <v>28</v>
      </c>
      <c r="M1136" t="s">
        <v>14</v>
      </c>
      <c r="N1136">
        <v>79117200</v>
      </c>
      <c r="O1136">
        <v>67</v>
      </c>
      <c r="P1136" t="s">
        <v>17798</v>
      </c>
      <c r="Q1136">
        <v>67</v>
      </c>
      <c r="R1136" t="s">
        <v>17799</v>
      </c>
      <c r="S1136" t="s">
        <v>2687</v>
      </c>
      <c r="V1136" t="s">
        <v>17800</v>
      </c>
    </row>
    <row r="1137" spans="1:22" x14ac:dyDescent="0.25">
      <c r="A1137">
        <v>1143</v>
      </c>
      <c r="B1137" t="s">
        <v>17801</v>
      </c>
      <c r="C1137" t="str">
        <f t="shared" si="47"/>
        <v xml:space="preserve">JOÃO PEDRO TEODORO DA SILVA </v>
      </c>
      <c r="D1137" t="s">
        <v>10</v>
      </c>
      <c r="E1137">
        <v>9644952103</v>
      </c>
      <c r="F1137" t="s">
        <v>126</v>
      </c>
      <c r="G1137" t="s">
        <v>12</v>
      </c>
      <c r="H1137" t="s">
        <v>17803</v>
      </c>
      <c r="I1137" t="s">
        <v>212</v>
      </c>
      <c r="J1137">
        <v>191</v>
      </c>
      <c r="K1137" t="s">
        <v>34</v>
      </c>
      <c r="L1137" t="s">
        <v>28</v>
      </c>
      <c r="M1137" t="s">
        <v>14</v>
      </c>
      <c r="N1137">
        <v>79117360</v>
      </c>
      <c r="O1137">
        <v>67</v>
      </c>
      <c r="P1137" t="s">
        <v>17804</v>
      </c>
      <c r="Q1137">
        <v>67</v>
      </c>
      <c r="V1137" t="s">
        <v>17800</v>
      </c>
    </row>
    <row r="1138" spans="1:22" x14ac:dyDescent="0.25">
      <c r="A1138">
        <v>1144</v>
      </c>
      <c r="B1138" t="s">
        <v>17805</v>
      </c>
      <c r="C1138" t="str">
        <f t="shared" si="47"/>
        <v xml:space="preserve">RAMONA SANDRA DE OLIVEIRA </v>
      </c>
      <c r="D1138" t="s">
        <v>10</v>
      </c>
      <c r="E1138">
        <v>40812456149</v>
      </c>
      <c r="F1138" t="s">
        <v>17</v>
      </c>
      <c r="G1138" t="s">
        <v>12</v>
      </c>
      <c r="H1138" t="s">
        <v>17807</v>
      </c>
      <c r="I1138" t="s">
        <v>2240</v>
      </c>
      <c r="J1138">
        <v>308</v>
      </c>
      <c r="K1138" t="s">
        <v>12860</v>
      </c>
      <c r="L1138" t="s">
        <v>28</v>
      </c>
      <c r="M1138" t="s">
        <v>14</v>
      </c>
      <c r="N1138">
        <v>79013130</v>
      </c>
      <c r="O1138">
        <v>67</v>
      </c>
      <c r="P1138" t="s">
        <v>17808</v>
      </c>
      <c r="Q1138">
        <v>67</v>
      </c>
      <c r="R1138" t="s">
        <v>17809</v>
      </c>
      <c r="S1138">
        <v>898004018259885</v>
      </c>
      <c r="T1138" t="s">
        <v>2688</v>
      </c>
      <c r="U1138" t="s">
        <v>2689</v>
      </c>
      <c r="V1138" t="s">
        <v>17800</v>
      </c>
    </row>
    <row r="1139" spans="1:22" x14ac:dyDescent="0.25">
      <c r="A1139">
        <v>1145</v>
      </c>
      <c r="B1139" t="s">
        <v>17810</v>
      </c>
      <c r="C1139" t="str">
        <f t="shared" si="47"/>
        <v xml:space="preserve">RYAN DIAS DE SOUZA </v>
      </c>
      <c r="D1139" t="s">
        <v>15</v>
      </c>
      <c r="E1139">
        <v>9421418140</v>
      </c>
      <c r="F1139" t="s">
        <v>17</v>
      </c>
      <c r="G1139" t="s">
        <v>12</v>
      </c>
      <c r="H1139" t="s">
        <v>17812</v>
      </c>
      <c r="I1139" t="s">
        <v>119</v>
      </c>
      <c r="J1139">
        <v>1056</v>
      </c>
      <c r="K1139" t="s">
        <v>120</v>
      </c>
      <c r="L1139" t="s">
        <v>28</v>
      </c>
      <c r="M1139" t="s">
        <v>14</v>
      </c>
      <c r="N1139">
        <v>79117250</v>
      </c>
      <c r="O1139">
        <v>67</v>
      </c>
      <c r="P1139" t="s">
        <v>17813</v>
      </c>
      <c r="Q1139">
        <v>67</v>
      </c>
      <c r="R1139" t="s">
        <v>17814</v>
      </c>
      <c r="S1139" t="s">
        <v>2690</v>
      </c>
      <c r="V1139" t="s">
        <v>17800</v>
      </c>
    </row>
    <row r="1140" spans="1:22" x14ac:dyDescent="0.25">
      <c r="A1140">
        <v>1146</v>
      </c>
      <c r="B1140" t="s">
        <v>17815</v>
      </c>
      <c r="C1140" t="str">
        <f t="shared" si="47"/>
        <v xml:space="preserve">KELVIN DIAS DE SOUZA </v>
      </c>
      <c r="D1140" t="s">
        <v>15</v>
      </c>
      <c r="E1140">
        <v>9421443179</v>
      </c>
      <c r="F1140" t="s">
        <v>17</v>
      </c>
      <c r="G1140" t="s">
        <v>12</v>
      </c>
      <c r="H1140" t="s">
        <v>17817</v>
      </c>
      <c r="I1140" t="s">
        <v>119</v>
      </c>
      <c r="J1140">
        <v>56</v>
      </c>
      <c r="K1140" t="s">
        <v>120</v>
      </c>
      <c r="L1140" t="s">
        <v>28</v>
      </c>
      <c r="M1140" t="s">
        <v>14</v>
      </c>
      <c r="N1140">
        <v>79117250</v>
      </c>
      <c r="O1140">
        <v>67</v>
      </c>
      <c r="P1140" t="s">
        <v>17813</v>
      </c>
      <c r="Q1140">
        <v>67</v>
      </c>
      <c r="R1140" t="s">
        <v>17814</v>
      </c>
      <c r="S1140" t="s">
        <v>2691</v>
      </c>
      <c r="V1140" t="s">
        <v>17800</v>
      </c>
    </row>
    <row r="1141" spans="1:22" x14ac:dyDescent="0.25">
      <c r="A1141">
        <v>1147</v>
      </c>
      <c r="B1141" t="s">
        <v>17818</v>
      </c>
      <c r="C1141" t="str">
        <f t="shared" si="47"/>
        <v xml:space="preserve">MERY FATIMA  BETIO DE OLIVEIRA </v>
      </c>
      <c r="D1141" t="s">
        <v>10</v>
      </c>
      <c r="E1141">
        <v>48051420144</v>
      </c>
      <c r="F1141" t="s">
        <v>17</v>
      </c>
      <c r="G1141" t="s">
        <v>24</v>
      </c>
      <c r="H1141" t="s">
        <v>17820</v>
      </c>
      <c r="I1141" t="s">
        <v>14431</v>
      </c>
      <c r="J1141">
        <v>146</v>
      </c>
      <c r="K1141" t="s">
        <v>1024</v>
      </c>
      <c r="L1141" t="s">
        <v>28</v>
      </c>
      <c r="M1141" t="s">
        <v>14</v>
      </c>
      <c r="N1141">
        <v>79008550</v>
      </c>
      <c r="O1141">
        <v>67</v>
      </c>
      <c r="P1141" t="s">
        <v>17821</v>
      </c>
      <c r="Q1141">
        <v>67</v>
      </c>
      <c r="R1141" t="s">
        <v>17822</v>
      </c>
      <c r="S1141">
        <v>700007625490305</v>
      </c>
      <c r="T1141" t="s">
        <v>2692</v>
      </c>
      <c r="U1141" t="s">
        <v>17823</v>
      </c>
      <c r="V1141" t="s">
        <v>17800</v>
      </c>
    </row>
    <row r="1142" spans="1:22" x14ac:dyDescent="0.25">
      <c r="A1142">
        <v>1148</v>
      </c>
      <c r="B1142" t="s">
        <v>17824</v>
      </c>
      <c r="C1142" t="str">
        <f t="shared" si="47"/>
        <v xml:space="preserve">ADRIANO DE LIMA </v>
      </c>
      <c r="D1142" t="s">
        <v>15</v>
      </c>
      <c r="E1142">
        <v>78496535134</v>
      </c>
      <c r="F1142" t="s">
        <v>17</v>
      </c>
      <c r="G1142" t="s">
        <v>12</v>
      </c>
      <c r="H1142" t="s">
        <v>17826</v>
      </c>
      <c r="I1142" t="s">
        <v>2693</v>
      </c>
      <c r="J1142">
        <v>252</v>
      </c>
      <c r="K1142" t="s">
        <v>731</v>
      </c>
      <c r="L1142" t="s">
        <v>28</v>
      </c>
      <c r="M1142" t="s">
        <v>14</v>
      </c>
      <c r="N1142">
        <v>79023280</v>
      </c>
      <c r="O1142">
        <v>67</v>
      </c>
      <c r="P1142" t="s">
        <v>17827</v>
      </c>
      <c r="Q1142">
        <v>67</v>
      </c>
      <c r="R1142" t="s">
        <v>17828</v>
      </c>
      <c r="S1142" t="s">
        <v>2694</v>
      </c>
      <c r="T1142" t="s">
        <v>17829</v>
      </c>
      <c r="V1142" t="s">
        <v>17800</v>
      </c>
    </row>
    <row r="1143" spans="1:22" x14ac:dyDescent="0.25">
      <c r="A1143">
        <v>1149</v>
      </c>
      <c r="B1143" t="s">
        <v>17830</v>
      </c>
      <c r="C1143" t="str">
        <f t="shared" si="47"/>
        <v xml:space="preserve">VANESSA JULIA SANTANA PARREIRA </v>
      </c>
      <c r="D1143" t="s">
        <v>10</v>
      </c>
      <c r="E1143">
        <v>4718204151</v>
      </c>
      <c r="F1143" t="s">
        <v>17</v>
      </c>
      <c r="G1143" t="s">
        <v>12</v>
      </c>
      <c r="H1143" t="s">
        <v>17832</v>
      </c>
      <c r="I1143" t="s">
        <v>2695</v>
      </c>
      <c r="J1143">
        <v>65</v>
      </c>
      <c r="K1143" t="s">
        <v>620</v>
      </c>
      <c r="L1143" t="s">
        <v>28</v>
      </c>
      <c r="M1143" t="s">
        <v>14</v>
      </c>
      <c r="N1143">
        <v>79013680</v>
      </c>
      <c r="P1143">
        <v>992250808</v>
      </c>
      <c r="S1143">
        <v>703605043893439</v>
      </c>
      <c r="T1143" t="s">
        <v>2696</v>
      </c>
      <c r="U1143" t="s">
        <v>2697</v>
      </c>
      <c r="V1143" t="s">
        <v>17800</v>
      </c>
    </row>
    <row r="1144" spans="1:22" x14ac:dyDescent="0.25">
      <c r="A1144">
        <v>1150</v>
      </c>
      <c r="B1144" t="s">
        <v>17833</v>
      </c>
      <c r="C1144" t="str">
        <f t="shared" si="47"/>
        <v xml:space="preserve">KAUA GRABRIEL PUSTI DE BARROS </v>
      </c>
      <c r="D1144" t="s">
        <v>15</v>
      </c>
      <c r="F1144" t="s">
        <v>17</v>
      </c>
      <c r="G1144" t="s">
        <v>12</v>
      </c>
      <c r="H1144" t="s">
        <v>17834</v>
      </c>
      <c r="I1144" t="s">
        <v>555</v>
      </c>
      <c r="J1144">
        <v>439</v>
      </c>
      <c r="K1144" t="s">
        <v>556</v>
      </c>
      <c r="L1144" t="s">
        <v>28</v>
      </c>
      <c r="M1144" t="s">
        <v>14</v>
      </c>
      <c r="N1144">
        <v>79117712</v>
      </c>
      <c r="O1144">
        <v>67</v>
      </c>
      <c r="P1144" t="s">
        <v>17835</v>
      </c>
      <c r="Q1144">
        <v>67</v>
      </c>
      <c r="R1144" t="s">
        <v>17836</v>
      </c>
      <c r="S1144" t="s">
        <v>2698</v>
      </c>
      <c r="V1144" t="s">
        <v>17837</v>
      </c>
    </row>
    <row r="1145" spans="1:22" x14ac:dyDescent="0.25">
      <c r="A1145">
        <v>1151</v>
      </c>
      <c r="B1145" t="s">
        <v>17838</v>
      </c>
      <c r="C1145" t="str">
        <f t="shared" si="47"/>
        <v xml:space="preserve">RODRIGO OLIVEIRA DO CARMO </v>
      </c>
      <c r="D1145" t="s">
        <v>15</v>
      </c>
      <c r="E1145">
        <v>16799523742</v>
      </c>
      <c r="F1145" t="s">
        <v>17</v>
      </c>
      <c r="G1145" t="s">
        <v>12</v>
      </c>
      <c r="H1145" t="s">
        <v>17840</v>
      </c>
      <c r="I1145" t="s">
        <v>17841</v>
      </c>
      <c r="J1145">
        <v>741</v>
      </c>
      <c r="K1145" t="s">
        <v>751</v>
      </c>
      <c r="L1145" t="s">
        <v>28</v>
      </c>
      <c r="M1145" t="s">
        <v>14</v>
      </c>
      <c r="N1145">
        <v>79006320</v>
      </c>
      <c r="O1145">
        <v>67</v>
      </c>
      <c r="P1145" t="s">
        <v>17842</v>
      </c>
      <c r="Q1145">
        <v>67</v>
      </c>
      <c r="S1145" t="s">
        <v>2699</v>
      </c>
      <c r="T1145" t="s">
        <v>2700</v>
      </c>
      <c r="V1145" t="s">
        <v>17837</v>
      </c>
    </row>
    <row r="1146" spans="1:22" x14ac:dyDescent="0.25">
      <c r="A1146">
        <v>1152</v>
      </c>
      <c r="B1146" t="s">
        <v>17843</v>
      </c>
      <c r="C1146" t="str">
        <f t="shared" si="47"/>
        <v xml:space="preserve">JESSICA DE ARAUJO DE LAMARE </v>
      </c>
      <c r="D1146" t="s">
        <v>10</v>
      </c>
      <c r="E1146">
        <v>5316531108</v>
      </c>
      <c r="F1146" t="s">
        <v>17</v>
      </c>
      <c r="G1146" t="s">
        <v>12</v>
      </c>
      <c r="H1146" t="s">
        <v>17561</v>
      </c>
      <c r="I1146" t="s">
        <v>17562</v>
      </c>
      <c r="J1146">
        <v>153</v>
      </c>
      <c r="K1146" t="s">
        <v>2574</v>
      </c>
      <c r="L1146" t="s">
        <v>64</v>
      </c>
      <c r="M1146" t="s">
        <v>14</v>
      </c>
      <c r="N1146">
        <v>79117610</v>
      </c>
      <c r="O1146">
        <v>67</v>
      </c>
      <c r="P1146" t="s">
        <v>17564</v>
      </c>
      <c r="Q1146">
        <v>67</v>
      </c>
      <c r="S1146" t="s">
        <v>2701</v>
      </c>
      <c r="V1146" t="s">
        <v>17837</v>
      </c>
    </row>
    <row r="1147" spans="1:22" x14ac:dyDescent="0.25">
      <c r="A1147">
        <v>1153</v>
      </c>
      <c r="B1147" t="s">
        <v>17845</v>
      </c>
      <c r="C1147" t="str">
        <f t="shared" si="47"/>
        <v xml:space="preserve">ANDREIA ALVES DE  OLIVEIRA  CARAVALHO </v>
      </c>
      <c r="D1147" t="s">
        <v>10</v>
      </c>
      <c r="E1147">
        <v>83932330110</v>
      </c>
      <c r="F1147" t="s">
        <v>32</v>
      </c>
      <c r="G1147" t="s">
        <v>24</v>
      </c>
      <c r="H1147" t="s">
        <v>17847</v>
      </c>
      <c r="I1147" t="s">
        <v>2702</v>
      </c>
      <c r="J1147">
        <v>869</v>
      </c>
      <c r="K1147" t="s">
        <v>362</v>
      </c>
      <c r="L1147" t="s">
        <v>28</v>
      </c>
      <c r="M1147" t="s">
        <v>14</v>
      </c>
      <c r="N1147">
        <v>79116290</v>
      </c>
      <c r="O1147">
        <v>67</v>
      </c>
      <c r="P1147" t="s">
        <v>17848</v>
      </c>
      <c r="Q1147">
        <v>67</v>
      </c>
      <c r="R1147" t="s">
        <v>17849</v>
      </c>
      <c r="S1147">
        <v>700204928231727</v>
      </c>
      <c r="T1147" t="s">
        <v>2703</v>
      </c>
      <c r="U1147" t="s">
        <v>2704</v>
      </c>
      <c r="V1147" t="s">
        <v>17850</v>
      </c>
    </row>
    <row r="1148" spans="1:22" x14ac:dyDescent="0.25">
      <c r="A1148">
        <v>1154</v>
      </c>
      <c r="B1148" t="s">
        <v>17851</v>
      </c>
      <c r="C1148" t="str">
        <f t="shared" si="47"/>
        <v xml:space="preserve">VITOR HUGO TANAKA TINTI </v>
      </c>
      <c r="D1148" t="s">
        <v>15</v>
      </c>
      <c r="F1148" t="s">
        <v>32</v>
      </c>
      <c r="G1148" t="s">
        <v>12</v>
      </c>
      <c r="H1148" t="s">
        <v>17852</v>
      </c>
      <c r="I1148" t="s">
        <v>17853</v>
      </c>
      <c r="J1148">
        <v>256</v>
      </c>
      <c r="K1148" t="s">
        <v>1306</v>
      </c>
      <c r="L1148" t="s">
        <v>64</v>
      </c>
      <c r="M1148" t="s">
        <v>14</v>
      </c>
      <c r="O1148">
        <v>67</v>
      </c>
      <c r="P1148" t="s">
        <v>17854</v>
      </c>
      <c r="Q1148">
        <v>67</v>
      </c>
      <c r="R1148" t="s">
        <v>17855</v>
      </c>
      <c r="S1148" t="s">
        <v>2705</v>
      </c>
      <c r="V1148" t="s">
        <v>17837</v>
      </c>
    </row>
    <row r="1149" spans="1:22" x14ac:dyDescent="0.25">
      <c r="A1149">
        <v>1155</v>
      </c>
      <c r="B1149" t="s">
        <v>17856</v>
      </c>
      <c r="C1149" t="str">
        <f t="shared" si="47"/>
        <v xml:space="preserve">MOIRA ANDREA SALAZAR RENJEL </v>
      </c>
      <c r="D1149" t="s">
        <v>10</v>
      </c>
      <c r="E1149">
        <v>60911465308</v>
      </c>
      <c r="F1149" t="s">
        <v>32</v>
      </c>
      <c r="G1149" t="s">
        <v>11</v>
      </c>
      <c r="H1149" t="s">
        <v>17858</v>
      </c>
      <c r="I1149" t="s">
        <v>2706</v>
      </c>
      <c r="J1149">
        <v>69</v>
      </c>
      <c r="K1149" t="s">
        <v>2707</v>
      </c>
      <c r="L1149" t="s">
        <v>64</v>
      </c>
      <c r="M1149" t="s">
        <v>14</v>
      </c>
      <c r="O1149">
        <v>67</v>
      </c>
      <c r="P1149" t="s">
        <v>17859</v>
      </c>
      <c r="Q1149">
        <v>67</v>
      </c>
      <c r="V1149" t="s">
        <v>17837</v>
      </c>
    </row>
    <row r="1150" spans="1:22" x14ac:dyDescent="0.25">
      <c r="A1150">
        <v>1156</v>
      </c>
      <c r="B1150" t="s">
        <v>17860</v>
      </c>
      <c r="C1150" t="str">
        <f t="shared" si="47"/>
        <v xml:space="preserve">REBECA VITÓRIA SERPA DE SOUZA </v>
      </c>
      <c r="D1150" t="s">
        <v>10</v>
      </c>
      <c r="E1150">
        <v>9850585102</v>
      </c>
      <c r="F1150" t="s">
        <v>17</v>
      </c>
      <c r="G1150" t="s">
        <v>12</v>
      </c>
      <c r="H1150" t="s">
        <v>17862</v>
      </c>
      <c r="I1150" t="s">
        <v>2708</v>
      </c>
      <c r="J1150">
        <v>145</v>
      </c>
      <c r="K1150" t="s">
        <v>50</v>
      </c>
      <c r="L1150" t="s">
        <v>28</v>
      </c>
      <c r="M1150" t="s">
        <v>14</v>
      </c>
      <c r="N1150">
        <v>79117240</v>
      </c>
      <c r="O1150">
        <v>67</v>
      </c>
      <c r="P1150" t="s">
        <v>17863</v>
      </c>
      <c r="Q1150">
        <v>67</v>
      </c>
      <c r="R1150" t="s">
        <v>17864</v>
      </c>
      <c r="S1150" t="s">
        <v>2709</v>
      </c>
      <c r="T1150" t="s">
        <v>2710</v>
      </c>
      <c r="U1150" t="s">
        <v>17865</v>
      </c>
      <c r="V1150" t="s">
        <v>17837</v>
      </c>
    </row>
    <row r="1151" spans="1:22" x14ac:dyDescent="0.25">
      <c r="A1151">
        <v>1157</v>
      </c>
      <c r="B1151" t="s">
        <v>17866</v>
      </c>
      <c r="C1151" t="str">
        <f t="shared" si="47"/>
        <v xml:space="preserve">CLEBER ROSA LEITE </v>
      </c>
      <c r="D1151" t="s">
        <v>15</v>
      </c>
      <c r="E1151">
        <v>60840900104</v>
      </c>
      <c r="F1151" t="s">
        <v>17</v>
      </c>
      <c r="G1151" t="s">
        <v>24</v>
      </c>
      <c r="H1151" t="s">
        <v>17868</v>
      </c>
      <c r="I1151" t="s">
        <v>305</v>
      </c>
      <c r="J1151">
        <v>157</v>
      </c>
      <c r="K1151" t="s">
        <v>12770</v>
      </c>
      <c r="L1151" t="s">
        <v>28</v>
      </c>
      <c r="M1151" t="s">
        <v>14</v>
      </c>
      <c r="N1151">
        <v>79011160</v>
      </c>
      <c r="O1151">
        <v>67</v>
      </c>
      <c r="P1151" t="s">
        <v>17869</v>
      </c>
      <c r="Q1151">
        <v>67</v>
      </c>
      <c r="R1151" t="s">
        <v>17870</v>
      </c>
      <c r="S1151" t="s">
        <v>2711</v>
      </c>
      <c r="V1151" t="s">
        <v>17837</v>
      </c>
    </row>
    <row r="1152" spans="1:22" x14ac:dyDescent="0.25">
      <c r="A1152">
        <v>1158</v>
      </c>
      <c r="B1152" t="s">
        <v>17871</v>
      </c>
      <c r="C1152" t="str">
        <f t="shared" si="47"/>
        <v xml:space="preserve">ENEIDA MATOS DE MELLO </v>
      </c>
      <c r="D1152" t="s">
        <v>10</v>
      </c>
      <c r="E1152">
        <v>76184072153</v>
      </c>
      <c r="F1152" t="s">
        <v>17</v>
      </c>
      <c r="G1152" t="s">
        <v>24</v>
      </c>
      <c r="H1152" t="s">
        <v>17873</v>
      </c>
      <c r="I1152" t="s">
        <v>2011</v>
      </c>
      <c r="J1152">
        <v>147</v>
      </c>
      <c r="K1152" t="s">
        <v>654</v>
      </c>
      <c r="L1152" t="s">
        <v>28</v>
      </c>
      <c r="M1152" t="s">
        <v>14</v>
      </c>
      <c r="N1152">
        <v>79034050</v>
      </c>
      <c r="O1152">
        <v>67</v>
      </c>
      <c r="P1152" t="s">
        <v>17874</v>
      </c>
      <c r="Q1152">
        <v>67</v>
      </c>
      <c r="R1152" t="s">
        <v>17875</v>
      </c>
      <c r="S1152">
        <v>708203650185243</v>
      </c>
      <c r="T1152" t="s">
        <v>2712</v>
      </c>
      <c r="U1152" t="s">
        <v>17876</v>
      </c>
      <c r="V1152" t="s">
        <v>17837</v>
      </c>
    </row>
    <row r="1153" spans="1:22" x14ac:dyDescent="0.25">
      <c r="A1153">
        <v>1159</v>
      </c>
      <c r="B1153" t="s">
        <v>17877</v>
      </c>
      <c r="C1153" t="str">
        <f t="shared" si="47"/>
        <v xml:space="preserve">EVELIN CRISTINA DE OLIVEIRA MORRO </v>
      </c>
      <c r="D1153" t="s">
        <v>10</v>
      </c>
      <c r="E1153">
        <v>90679733191</v>
      </c>
      <c r="F1153" t="s">
        <v>17</v>
      </c>
      <c r="G1153" t="s">
        <v>24</v>
      </c>
      <c r="H1153" t="s">
        <v>17879</v>
      </c>
      <c r="I1153" t="s">
        <v>413</v>
      </c>
      <c r="J1153">
        <v>717</v>
      </c>
      <c r="K1153" t="s">
        <v>67</v>
      </c>
      <c r="L1153" t="s">
        <v>28</v>
      </c>
      <c r="M1153" t="s">
        <v>14</v>
      </c>
      <c r="N1153">
        <v>79092050</v>
      </c>
      <c r="O1153">
        <v>67</v>
      </c>
      <c r="P1153" t="s">
        <v>17880</v>
      </c>
      <c r="Q1153">
        <v>67</v>
      </c>
      <c r="R1153" t="s">
        <v>17881</v>
      </c>
      <c r="S1153">
        <v>1276785738400080</v>
      </c>
      <c r="T1153" t="s">
        <v>2713</v>
      </c>
      <c r="U1153" t="s">
        <v>2714</v>
      </c>
      <c r="V1153" t="s">
        <v>17837</v>
      </c>
    </row>
    <row r="1154" spans="1:22" x14ac:dyDescent="0.25">
      <c r="A1154">
        <v>1160</v>
      </c>
      <c r="B1154" t="s">
        <v>17882</v>
      </c>
      <c r="C1154" t="str">
        <f t="shared" si="47"/>
        <v xml:space="preserve">EMILY CRISTINA PEREIRA DE CARVALHO </v>
      </c>
      <c r="D1154" t="s">
        <v>10</v>
      </c>
      <c r="F1154" t="s">
        <v>17</v>
      </c>
      <c r="G1154" t="s">
        <v>12</v>
      </c>
      <c r="H1154" t="s">
        <v>17883</v>
      </c>
      <c r="I1154" t="s">
        <v>538</v>
      </c>
      <c r="J1154">
        <v>86</v>
      </c>
      <c r="K1154" t="s">
        <v>539</v>
      </c>
      <c r="L1154" t="s">
        <v>28</v>
      </c>
      <c r="M1154" t="s">
        <v>14</v>
      </c>
      <c r="N1154">
        <v>79106694</v>
      </c>
      <c r="O1154">
        <v>67</v>
      </c>
      <c r="P1154" t="s">
        <v>17884</v>
      </c>
      <c r="Q1154">
        <v>67</v>
      </c>
      <c r="R1154" t="s">
        <v>17885</v>
      </c>
      <c r="S1154">
        <v>898003256845128</v>
      </c>
      <c r="T1154" t="s">
        <v>2715</v>
      </c>
      <c r="U1154" t="s">
        <v>17886</v>
      </c>
      <c r="V1154" t="s">
        <v>17837</v>
      </c>
    </row>
    <row r="1155" spans="1:22" x14ac:dyDescent="0.25">
      <c r="A1155">
        <v>1161</v>
      </c>
      <c r="B1155" t="s">
        <v>17887</v>
      </c>
      <c r="C1155" t="str">
        <f t="shared" si="47"/>
        <v xml:space="preserve">CLEUSA MARIS RODRIGUES </v>
      </c>
      <c r="D1155" t="s">
        <v>10</v>
      </c>
      <c r="E1155">
        <v>27576037873</v>
      </c>
      <c r="F1155" t="s">
        <v>126</v>
      </c>
      <c r="G1155" t="s">
        <v>24</v>
      </c>
      <c r="H1155" t="s">
        <v>17889</v>
      </c>
      <c r="I1155" t="s">
        <v>2572</v>
      </c>
      <c r="J1155">
        <v>140</v>
      </c>
      <c r="K1155" t="s">
        <v>231</v>
      </c>
      <c r="L1155" t="s">
        <v>28</v>
      </c>
      <c r="M1155" t="s">
        <v>14</v>
      </c>
      <c r="N1155">
        <v>79113200</v>
      </c>
      <c r="O1155">
        <v>67</v>
      </c>
      <c r="P1155" t="s">
        <v>17890</v>
      </c>
      <c r="Q1155">
        <v>67</v>
      </c>
      <c r="S1155" t="s">
        <v>2716</v>
      </c>
      <c r="V1155" t="s">
        <v>17837</v>
      </c>
    </row>
    <row r="1156" spans="1:22" x14ac:dyDescent="0.25">
      <c r="A1156">
        <v>1162</v>
      </c>
      <c r="B1156" t="s">
        <v>17891</v>
      </c>
      <c r="C1156" t="str">
        <f t="shared" si="47"/>
        <v xml:space="preserve">MARIA CECILIA DUARTE BISPO </v>
      </c>
      <c r="D1156" t="s">
        <v>10</v>
      </c>
      <c r="F1156" t="s">
        <v>32</v>
      </c>
      <c r="G1156" t="s">
        <v>12</v>
      </c>
      <c r="H1156" t="s">
        <v>17892</v>
      </c>
      <c r="I1156" t="s">
        <v>2717</v>
      </c>
      <c r="J1156">
        <v>745</v>
      </c>
      <c r="K1156" t="s">
        <v>70</v>
      </c>
      <c r="L1156" t="s">
        <v>28</v>
      </c>
      <c r="M1156" t="s">
        <v>14</v>
      </c>
      <c r="N1156">
        <v>79118040</v>
      </c>
      <c r="P1156">
        <v>984062315</v>
      </c>
      <c r="R1156">
        <v>991218162</v>
      </c>
      <c r="S1156">
        <v>898004063332839</v>
      </c>
      <c r="T1156" t="s">
        <v>2718</v>
      </c>
      <c r="V1156" t="s">
        <v>17837</v>
      </c>
    </row>
    <row r="1157" spans="1:22" x14ac:dyDescent="0.25">
      <c r="A1157">
        <v>1163</v>
      </c>
      <c r="B1157" t="s">
        <v>17893</v>
      </c>
      <c r="C1157" t="str">
        <f t="shared" si="47"/>
        <v xml:space="preserve">JOSE HENRIQUE DUARTE BISPO </v>
      </c>
      <c r="D1157" t="s">
        <v>15</v>
      </c>
      <c r="F1157" t="s">
        <v>32</v>
      </c>
      <c r="G1157" t="s">
        <v>12</v>
      </c>
      <c r="H1157" t="s">
        <v>17894</v>
      </c>
      <c r="I1157" t="s">
        <v>2717</v>
      </c>
      <c r="J1157">
        <v>745</v>
      </c>
      <c r="K1157" t="s">
        <v>70</v>
      </c>
      <c r="L1157" t="s">
        <v>28</v>
      </c>
      <c r="M1157" t="s">
        <v>14</v>
      </c>
      <c r="N1157">
        <v>79118040</v>
      </c>
      <c r="O1157">
        <v>67</v>
      </c>
      <c r="P1157">
        <v>984062315</v>
      </c>
      <c r="Q1157">
        <v>67</v>
      </c>
      <c r="R1157">
        <v>991218162</v>
      </c>
      <c r="S1157">
        <v>898002982129169</v>
      </c>
      <c r="T1157" t="s">
        <v>2719</v>
      </c>
      <c r="V1157" t="s">
        <v>17837</v>
      </c>
    </row>
    <row r="1158" spans="1:22" x14ac:dyDescent="0.25">
      <c r="A1158">
        <v>1164</v>
      </c>
      <c r="B1158" t="s">
        <v>17895</v>
      </c>
      <c r="C1158" t="str">
        <f t="shared" si="47"/>
        <v xml:space="preserve">NAIR PEREIRA DE MELO </v>
      </c>
      <c r="D1158" t="s">
        <v>10</v>
      </c>
      <c r="F1158" t="s">
        <v>32</v>
      </c>
      <c r="G1158" t="s">
        <v>24</v>
      </c>
      <c r="H1158" t="s">
        <v>17896</v>
      </c>
      <c r="I1158" t="s">
        <v>1613</v>
      </c>
      <c r="J1158">
        <v>81</v>
      </c>
      <c r="K1158" t="s">
        <v>324</v>
      </c>
      <c r="L1158" t="s">
        <v>28</v>
      </c>
      <c r="M1158" t="s">
        <v>14</v>
      </c>
      <c r="N1158">
        <v>79014020</v>
      </c>
      <c r="O1158">
        <v>67</v>
      </c>
      <c r="P1158">
        <v>981358191</v>
      </c>
      <c r="Q1158">
        <v>67</v>
      </c>
      <c r="R1158">
        <v>992377101</v>
      </c>
      <c r="S1158">
        <v>2000273850800090</v>
      </c>
      <c r="T1158" t="s">
        <v>2720</v>
      </c>
      <c r="U1158" t="s">
        <v>2721</v>
      </c>
      <c r="V1158" t="s">
        <v>17837</v>
      </c>
    </row>
    <row r="1159" spans="1:22" x14ac:dyDescent="0.25">
      <c r="A1159">
        <v>1165</v>
      </c>
      <c r="B1159" t="s">
        <v>17897</v>
      </c>
      <c r="C1159" t="str">
        <f t="shared" si="47"/>
        <v xml:space="preserve">JESSICA AGUIAR MARINHO </v>
      </c>
      <c r="D1159" t="s">
        <v>10</v>
      </c>
      <c r="E1159">
        <v>1159663157</v>
      </c>
      <c r="F1159" t="s">
        <v>17</v>
      </c>
      <c r="G1159" t="s">
        <v>12</v>
      </c>
      <c r="H1159" t="s">
        <v>17899</v>
      </c>
      <c r="I1159" t="s">
        <v>157</v>
      </c>
      <c r="J1159">
        <v>676</v>
      </c>
      <c r="K1159" t="s">
        <v>120</v>
      </c>
      <c r="L1159" t="s">
        <v>28</v>
      </c>
      <c r="M1159" t="s">
        <v>14</v>
      </c>
      <c r="N1159">
        <v>79117050</v>
      </c>
      <c r="O1159">
        <v>67</v>
      </c>
      <c r="P1159" t="s">
        <v>17900</v>
      </c>
      <c r="Q1159">
        <v>67</v>
      </c>
      <c r="R1159" t="s">
        <v>17901</v>
      </c>
      <c r="S1159">
        <v>2001234307700000</v>
      </c>
      <c r="T1159" t="s">
        <v>2722</v>
      </c>
      <c r="U1159" t="s">
        <v>17902</v>
      </c>
      <c r="V1159" t="s">
        <v>17903</v>
      </c>
    </row>
    <row r="1160" spans="1:22" x14ac:dyDescent="0.25">
      <c r="A1160">
        <v>1166</v>
      </c>
      <c r="B1160" t="s">
        <v>17904</v>
      </c>
      <c r="C1160" t="str">
        <f t="shared" ref="C1160:C1191" si="48">LEFT(B1160,SEARCH("(",B1160)-1)</f>
        <v xml:space="preserve">EDVALDO BORGES DE MENDONÇA </v>
      </c>
      <c r="D1160" t="s">
        <v>15</v>
      </c>
      <c r="E1160">
        <v>25005960104</v>
      </c>
      <c r="F1160" t="s">
        <v>17</v>
      </c>
      <c r="G1160" t="s">
        <v>24</v>
      </c>
      <c r="H1160" t="s">
        <v>17906</v>
      </c>
      <c r="I1160" t="s">
        <v>2723</v>
      </c>
      <c r="J1160">
        <v>142</v>
      </c>
      <c r="K1160" t="s">
        <v>2724</v>
      </c>
      <c r="L1160" t="s">
        <v>2725</v>
      </c>
      <c r="M1160" t="s">
        <v>14</v>
      </c>
      <c r="N1160">
        <v>79</v>
      </c>
      <c r="O1160">
        <v>67</v>
      </c>
      <c r="P1160" t="s">
        <v>17907</v>
      </c>
      <c r="Q1160">
        <v>67</v>
      </c>
      <c r="T1160" t="s">
        <v>2726</v>
      </c>
      <c r="U1160" t="s">
        <v>2727</v>
      </c>
      <c r="V1160" t="s">
        <v>17903</v>
      </c>
    </row>
    <row r="1161" spans="1:22" x14ac:dyDescent="0.25">
      <c r="A1161">
        <v>1167</v>
      </c>
      <c r="B1161" t="s">
        <v>17908</v>
      </c>
      <c r="C1161" t="str">
        <f t="shared" si="48"/>
        <v xml:space="preserve">JULIANE FREITAS SALOMÃO </v>
      </c>
      <c r="D1161" t="s">
        <v>10</v>
      </c>
      <c r="E1161">
        <v>93863969120</v>
      </c>
      <c r="F1161" t="s">
        <v>17</v>
      </c>
      <c r="G1161" t="s">
        <v>12</v>
      </c>
      <c r="H1161" t="s">
        <v>17910</v>
      </c>
      <c r="I1161" t="s">
        <v>2728</v>
      </c>
      <c r="J1161">
        <v>156</v>
      </c>
      <c r="K1161" t="s">
        <v>2729</v>
      </c>
      <c r="L1161" t="s">
        <v>28</v>
      </c>
      <c r="M1161" t="s">
        <v>14</v>
      </c>
      <c r="N1161">
        <v>79006040</v>
      </c>
      <c r="O1161">
        <v>67</v>
      </c>
      <c r="P1161" t="s">
        <v>17911</v>
      </c>
      <c r="Q1161">
        <v>67</v>
      </c>
      <c r="R1161" t="s">
        <v>17912</v>
      </c>
      <c r="S1161">
        <v>705406466105395</v>
      </c>
      <c r="T1161" t="s">
        <v>2730</v>
      </c>
      <c r="U1161" t="s">
        <v>2731</v>
      </c>
      <c r="V1161" t="s">
        <v>17903</v>
      </c>
    </row>
    <row r="1162" spans="1:22" x14ac:dyDescent="0.25">
      <c r="A1162">
        <v>1168</v>
      </c>
      <c r="B1162" t="s">
        <v>17913</v>
      </c>
      <c r="C1162" t="str">
        <f t="shared" si="48"/>
        <v xml:space="preserve">ANTONIA CLEONICE DE CASTRO DE SOUZA </v>
      </c>
      <c r="D1162" t="s">
        <v>10</v>
      </c>
      <c r="E1162">
        <v>94484139120</v>
      </c>
      <c r="F1162" t="s">
        <v>17</v>
      </c>
      <c r="G1162" t="s">
        <v>24</v>
      </c>
      <c r="H1162" t="s">
        <v>17915</v>
      </c>
      <c r="I1162" t="s">
        <v>17916</v>
      </c>
      <c r="J1162">
        <v>2649</v>
      </c>
      <c r="K1162" t="s">
        <v>219</v>
      </c>
      <c r="L1162" t="s">
        <v>28</v>
      </c>
      <c r="M1162" t="s">
        <v>14</v>
      </c>
      <c r="N1162">
        <v>79021120</v>
      </c>
      <c r="O1162">
        <v>67</v>
      </c>
      <c r="P1162" t="s">
        <v>17917</v>
      </c>
      <c r="Q1162">
        <v>67</v>
      </c>
      <c r="R1162" t="s">
        <v>17918</v>
      </c>
      <c r="S1162">
        <v>704807081352847</v>
      </c>
      <c r="T1162" t="s">
        <v>2732</v>
      </c>
      <c r="U1162" t="s">
        <v>2733</v>
      </c>
      <c r="V1162" t="s">
        <v>17903</v>
      </c>
    </row>
    <row r="1163" spans="1:22" x14ac:dyDescent="0.25">
      <c r="A1163">
        <v>1169</v>
      </c>
      <c r="B1163" t="s">
        <v>17919</v>
      </c>
      <c r="C1163" t="str">
        <f t="shared" si="48"/>
        <v xml:space="preserve">BEATRIZ APARECIDA FREITAS SALOMÃO BIBIANO </v>
      </c>
      <c r="D1163" t="s">
        <v>10</v>
      </c>
      <c r="E1163">
        <v>6818223176</v>
      </c>
      <c r="F1163" t="s">
        <v>17</v>
      </c>
      <c r="G1163" t="s">
        <v>12</v>
      </c>
      <c r="H1163" t="s">
        <v>17921</v>
      </c>
      <c r="I1163" t="s">
        <v>2728</v>
      </c>
      <c r="J1163">
        <v>156</v>
      </c>
      <c r="K1163" t="s">
        <v>2729</v>
      </c>
      <c r="L1163" t="s">
        <v>28</v>
      </c>
      <c r="M1163" t="s">
        <v>14</v>
      </c>
      <c r="N1163">
        <v>79006040</v>
      </c>
      <c r="O1163">
        <v>67</v>
      </c>
      <c r="P1163" t="s">
        <v>17922</v>
      </c>
      <c r="Q1163">
        <v>67</v>
      </c>
      <c r="R1163" t="s">
        <v>17923</v>
      </c>
      <c r="S1163" t="s">
        <v>2734</v>
      </c>
      <c r="U1163" t="s">
        <v>2735</v>
      </c>
      <c r="V1163" t="s">
        <v>17903</v>
      </c>
    </row>
    <row r="1164" spans="1:22" x14ac:dyDescent="0.25">
      <c r="A1164">
        <v>1170</v>
      </c>
      <c r="B1164" t="s">
        <v>17924</v>
      </c>
      <c r="C1164" t="str">
        <f t="shared" si="48"/>
        <v xml:space="preserve">ISABELLE DELFIM COUTINHO DE ALMEIDA </v>
      </c>
      <c r="D1164" t="s">
        <v>10</v>
      </c>
      <c r="E1164">
        <v>6683552126</v>
      </c>
      <c r="F1164" t="s">
        <v>17</v>
      </c>
      <c r="G1164" t="s">
        <v>12</v>
      </c>
      <c r="H1164" t="s">
        <v>17926</v>
      </c>
      <c r="I1164" t="s">
        <v>17927</v>
      </c>
      <c r="J1164">
        <v>198</v>
      </c>
      <c r="K1164" t="s">
        <v>784</v>
      </c>
      <c r="L1164" t="s">
        <v>28</v>
      </c>
      <c r="M1164" t="s">
        <v>14</v>
      </c>
      <c r="N1164">
        <v>79116141</v>
      </c>
      <c r="O1164">
        <v>67</v>
      </c>
      <c r="P1164" t="s">
        <v>17928</v>
      </c>
      <c r="Q1164">
        <v>67</v>
      </c>
      <c r="R1164" t="s">
        <v>17929</v>
      </c>
      <c r="S1164" t="s">
        <v>2736</v>
      </c>
      <c r="V1164" t="s">
        <v>17903</v>
      </c>
    </row>
    <row r="1165" spans="1:22" x14ac:dyDescent="0.25">
      <c r="A1165">
        <v>1171</v>
      </c>
      <c r="B1165" t="s">
        <v>17930</v>
      </c>
      <c r="C1165" t="str">
        <f t="shared" si="48"/>
        <v xml:space="preserve">RENAN GABRIEL DO COUTO </v>
      </c>
      <c r="D1165" t="s">
        <v>15</v>
      </c>
      <c r="E1165">
        <v>6448776184</v>
      </c>
      <c r="F1165" t="s">
        <v>17</v>
      </c>
      <c r="G1165" t="s">
        <v>12</v>
      </c>
      <c r="H1165" t="s">
        <v>17932</v>
      </c>
      <c r="I1165" t="s">
        <v>2737</v>
      </c>
      <c r="J1165">
        <v>55</v>
      </c>
      <c r="K1165" t="s">
        <v>623</v>
      </c>
      <c r="L1165" t="s">
        <v>28</v>
      </c>
      <c r="M1165" t="s">
        <v>14</v>
      </c>
      <c r="N1165">
        <v>79100030</v>
      </c>
      <c r="O1165">
        <v>67</v>
      </c>
      <c r="P1165" t="s">
        <v>17933</v>
      </c>
      <c r="Q1165">
        <v>67</v>
      </c>
      <c r="R1165" t="s">
        <v>17934</v>
      </c>
      <c r="S1165" t="s">
        <v>17935</v>
      </c>
      <c r="V1165" t="s">
        <v>17903</v>
      </c>
    </row>
    <row r="1166" spans="1:22" x14ac:dyDescent="0.25">
      <c r="A1166">
        <v>1172</v>
      </c>
      <c r="B1166" t="s">
        <v>17936</v>
      </c>
      <c r="C1166" t="str">
        <f t="shared" si="48"/>
        <v xml:space="preserve">DELUKAS G. DA SILVA MARINHO </v>
      </c>
      <c r="D1166" t="s">
        <v>15</v>
      </c>
      <c r="F1166" t="s">
        <v>32</v>
      </c>
      <c r="G1166" t="s">
        <v>12</v>
      </c>
      <c r="H1166" t="s">
        <v>17937</v>
      </c>
      <c r="I1166" t="s">
        <v>1302</v>
      </c>
      <c r="J1166">
        <v>583</v>
      </c>
      <c r="K1166" t="s">
        <v>120</v>
      </c>
      <c r="L1166" t="s">
        <v>28</v>
      </c>
      <c r="M1166" t="s">
        <v>14</v>
      </c>
      <c r="N1166">
        <v>79117260</v>
      </c>
      <c r="O1166">
        <v>67</v>
      </c>
      <c r="P1166">
        <v>991436641</v>
      </c>
      <c r="Q1166">
        <v>67</v>
      </c>
      <c r="R1166">
        <v>91656235</v>
      </c>
      <c r="S1166">
        <v>898004148189089</v>
      </c>
      <c r="T1166" t="s">
        <v>2738</v>
      </c>
      <c r="U1166" t="s">
        <v>2739</v>
      </c>
      <c r="V1166" t="s">
        <v>17903</v>
      </c>
    </row>
    <row r="1167" spans="1:22" x14ac:dyDescent="0.25">
      <c r="A1167">
        <v>1173</v>
      </c>
      <c r="B1167" t="s">
        <v>17938</v>
      </c>
      <c r="C1167" t="str">
        <f t="shared" si="48"/>
        <v xml:space="preserve">LUIS FELIPE MENDES RABERO LOPES </v>
      </c>
      <c r="D1167" t="s">
        <v>15</v>
      </c>
      <c r="E1167">
        <v>5520686165</v>
      </c>
      <c r="F1167" t="s">
        <v>32</v>
      </c>
      <c r="G1167" t="s">
        <v>12</v>
      </c>
      <c r="H1167" t="s">
        <v>17940</v>
      </c>
      <c r="I1167" t="s">
        <v>17941</v>
      </c>
      <c r="J1167">
        <v>743</v>
      </c>
      <c r="K1167" t="s">
        <v>13944</v>
      </c>
      <c r="L1167" t="s">
        <v>28</v>
      </c>
      <c r="M1167" t="s">
        <v>14</v>
      </c>
      <c r="N1167">
        <v>79073261</v>
      </c>
      <c r="O1167">
        <v>67</v>
      </c>
      <c r="P1167" t="s">
        <v>17942</v>
      </c>
      <c r="Q1167">
        <v>67</v>
      </c>
      <c r="R1167" t="s">
        <v>17943</v>
      </c>
      <c r="S1167">
        <v>704000825142862</v>
      </c>
      <c r="T1167" t="s">
        <v>2740</v>
      </c>
      <c r="U1167" t="s">
        <v>2741</v>
      </c>
      <c r="V1167" t="s">
        <v>17944</v>
      </c>
    </row>
    <row r="1168" spans="1:22" x14ac:dyDescent="0.25">
      <c r="A1168">
        <v>1174</v>
      </c>
      <c r="B1168" t="s">
        <v>17945</v>
      </c>
      <c r="C1168" t="str">
        <f t="shared" si="48"/>
        <v xml:space="preserve">VICTOR GABRIEL SANTOS DE OLIVEIRA </v>
      </c>
      <c r="D1168" t="s">
        <v>15</v>
      </c>
      <c r="E1168">
        <v>9562472108</v>
      </c>
      <c r="F1168" t="s">
        <v>32</v>
      </c>
      <c r="G1168" t="s">
        <v>12</v>
      </c>
      <c r="H1168" t="s">
        <v>17947</v>
      </c>
      <c r="I1168" t="s">
        <v>2742</v>
      </c>
      <c r="J1168">
        <v>1009</v>
      </c>
      <c r="K1168" t="s">
        <v>569</v>
      </c>
      <c r="L1168" t="s">
        <v>28</v>
      </c>
      <c r="M1168" t="s">
        <v>14</v>
      </c>
      <c r="N1168">
        <v>79018071</v>
      </c>
      <c r="O1168">
        <v>67</v>
      </c>
      <c r="P1168" t="s">
        <v>17948</v>
      </c>
      <c r="Q1168">
        <v>67</v>
      </c>
      <c r="R1168" t="s">
        <v>17949</v>
      </c>
      <c r="S1168">
        <v>898000996013182</v>
      </c>
      <c r="T1168" t="s">
        <v>2743</v>
      </c>
      <c r="U1168" t="s">
        <v>2744</v>
      </c>
      <c r="V1168" t="s">
        <v>17944</v>
      </c>
    </row>
    <row r="1169" spans="1:22" x14ac:dyDescent="0.25">
      <c r="A1169">
        <v>1175</v>
      </c>
      <c r="B1169" t="s">
        <v>17950</v>
      </c>
      <c r="C1169" t="str">
        <f t="shared" si="48"/>
        <v xml:space="preserve">WEVERTON PINGALENES DE ALMEIDA </v>
      </c>
      <c r="D1169" t="s">
        <v>15</v>
      </c>
      <c r="E1169">
        <v>10140947124</v>
      </c>
      <c r="F1169" t="s">
        <v>17</v>
      </c>
      <c r="G1169" t="s">
        <v>12</v>
      </c>
      <c r="H1169" t="s">
        <v>17952</v>
      </c>
      <c r="I1169" t="s">
        <v>2745</v>
      </c>
      <c r="J1169">
        <v>97</v>
      </c>
      <c r="K1169" t="s">
        <v>123</v>
      </c>
      <c r="L1169" t="s">
        <v>28</v>
      </c>
      <c r="M1169" t="s">
        <v>14</v>
      </c>
      <c r="N1169">
        <v>79104210</v>
      </c>
      <c r="O1169">
        <v>67</v>
      </c>
      <c r="P1169" t="s">
        <v>17953</v>
      </c>
      <c r="Q1169">
        <v>67</v>
      </c>
      <c r="S1169">
        <v>898003447993377</v>
      </c>
      <c r="T1169" t="s">
        <v>2746</v>
      </c>
      <c r="U1169" t="s">
        <v>2747</v>
      </c>
      <c r="V1169" t="s">
        <v>17944</v>
      </c>
    </row>
    <row r="1170" spans="1:22" x14ac:dyDescent="0.25">
      <c r="A1170">
        <v>1176</v>
      </c>
      <c r="B1170" t="s">
        <v>17954</v>
      </c>
      <c r="C1170" t="str">
        <f t="shared" si="48"/>
        <v xml:space="preserve">OLGA PAULA DA SILVA </v>
      </c>
      <c r="D1170" t="s">
        <v>10</v>
      </c>
      <c r="E1170">
        <v>2660052174</v>
      </c>
      <c r="F1170" t="s">
        <v>17</v>
      </c>
      <c r="G1170" t="s">
        <v>328</v>
      </c>
      <c r="H1170" t="s">
        <v>17956</v>
      </c>
      <c r="I1170" t="s">
        <v>1785</v>
      </c>
      <c r="J1170">
        <v>197</v>
      </c>
      <c r="K1170" t="s">
        <v>12860</v>
      </c>
      <c r="L1170" t="s">
        <v>28</v>
      </c>
      <c r="M1170" t="s">
        <v>14</v>
      </c>
      <c r="N1170">
        <v>79013210</v>
      </c>
      <c r="O1170">
        <v>67</v>
      </c>
      <c r="P1170" t="s">
        <v>17957</v>
      </c>
      <c r="Q1170">
        <v>67</v>
      </c>
      <c r="R1170" t="s">
        <v>17958</v>
      </c>
      <c r="S1170" t="s">
        <v>2748</v>
      </c>
      <c r="T1170" t="s">
        <v>2749</v>
      </c>
      <c r="U1170" t="s">
        <v>2750</v>
      </c>
      <c r="V1170" t="s">
        <v>17944</v>
      </c>
    </row>
    <row r="1171" spans="1:22" x14ac:dyDescent="0.25">
      <c r="A1171">
        <v>1177</v>
      </c>
      <c r="B1171" t="s">
        <v>17959</v>
      </c>
      <c r="C1171" t="str">
        <f t="shared" si="48"/>
        <v xml:space="preserve">TIAGO COSTA AMARIM </v>
      </c>
      <c r="D1171" t="s">
        <v>15</v>
      </c>
      <c r="E1171">
        <v>1471303101</v>
      </c>
      <c r="F1171" t="s">
        <v>17</v>
      </c>
      <c r="G1171" t="s">
        <v>12</v>
      </c>
      <c r="H1171" t="s">
        <v>17961</v>
      </c>
      <c r="I1171" t="s">
        <v>1481</v>
      </c>
      <c r="J1171">
        <v>260</v>
      </c>
      <c r="K1171" t="s">
        <v>34</v>
      </c>
      <c r="L1171" t="s">
        <v>28</v>
      </c>
      <c r="M1171" t="s">
        <v>14</v>
      </c>
      <c r="N1171">
        <v>79117101</v>
      </c>
      <c r="O1171">
        <v>67</v>
      </c>
      <c r="P1171" t="s">
        <v>17962</v>
      </c>
      <c r="Q1171">
        <v>67</v>
      </c>
      <c r="R1171" t="s">
        <v>17963</v>
      </c>
      <c r="S1171">
        <v>2002258768800010</v>
      </c>
      <c r="T1171" t="s">
        <v>2751</v>
      </c>
      <c r="U1171" t="s">
        <v>2752</v>
      </c>
      <c r="V1171" t="s">
        <v>17944</v>
      </c>
    </row>
    <row r="1172" spans="1:22" x14ac:dyDescent="0.25">
      <c r="A1172">
        <v>1178</v>
      </c>
      <c r="B1172" t="s">
        <v>17964</v>
      </c>
      <c r="C1172" t="str">
        <f t="shared" si="48"/>
        <v xml:space="preserve">WEDERSON KUAN EDMUNDO MAURICIO </v>
      </c>
      <c r="D1172" t="s">
        <v>15</v>
      </c>
      <c r="F1172" t="s">
        <v>32</v>
      </c>
      <c r="G1172" t="s">
        <v>12</v>
      </c>
      <c r="H1172" t="s">
        <v>17965</v>
      </c>
      <c r="I1172" t="s">
        <v>17966</v>
      </c>
      <c r="J1172">
        <v>189</v>
      </c>
      <c r="K1172" t="s">
        <v>13944</v>
      </c>
      <c r="L1172" t="s">
        <v>28</v>
      </c>
      <c r="M1172" t="s">
        <v>14</v>
      </c>
      <c r="N1172">
        <v>79073258</v>
      </c>
      <c r="O1172">
        <v>67</v>
      </c>
      <c r="P1172" t="s">
        <v>17967</v>
      </c>
      <c r="Q1172">
        <v>67</v>
      </c>
      <c r="R1172" t="s">
        <v>17968</v>
      </c>
      <c r="S1172">
        <v>709202262922736</v>
      </c>
      <c r="T1172" t="s">
        <v>2753</v>
      </c>
      <c r="U1172" t="s">
        <v>2754</v>
      </c>
      <c r="V1172" t="s">
        <v>17944</v>
      </c>
    </row>
    <row r="1173" spans="1:22" x14ac:dyDescent="0.25">
      <c r="A1173">
        <v>1179</v>
      </c>
      <c r="B1173" t="s">
        <v>17969</v>
      </c>
      <c r="C1173" t="str">
        <f t="shared" si="48"/>
        <v xml:space="preserve">KAUAN BAFONI DOS SANTOS </v>
      </c>
      <c r="D1173" t="s">
        <v>15</v>
      </c>
      <c r="E1173">
        <v>46744158880</v>
      </c>
      <c r="F1173" t="s">
        <v>17</v>
      </c>
      <c r="G1173" t="s">
        <v>12</v>
      </c>
      <c r="H1173" t="s">
        <v>15826</v>
      </c>
      <c r="I1173" t="s">
        <v>2755</v>
      </c>
      <c r="J1173">
        <v>35</v>
      </c>
      <c r="K1173" t="s">
        <v>2756</v>
      </c>
      <c r="L1173" t="s">
        <v>2757</v>
      </c>
      <c r="M1173" t="s">
        <v>14</v>
      </c>
      <c r="N1173">
        <v>79087190</v>
      </c>
      <c r="O1173">
        <v>67</v>
      </c>
      <c r="P1173">
        <v>99889722</v>
      </c>
      <c r="Q1173">
        <v>67</v>
      </c>
      <c r="R1173">
        <v>96854915</v>
      </c>
      <c r="S1173">
        <v>702801118201063</v>
      </c>
      <c r="T1173" t="s">
        <v>2758</v>
      </c>
      <c r="U1173" t="s">
        <v>2759</v>
      </c>
      <c r="V1173" t="s">
        <v>17944</v>
      </c>
    </row>
    <row r="1174" spans="1:22" x14ac:dyDescent="0.25">
      <c r="A1174">
        <v>1180</v>
      </c>
      <c r="B1174" t="s">
        <v>17971</v>
      </c>
      <c r="C1174" t="str">
        <f t="shared" si="48"/>
        <v xml:space="preserve">SONIA ALVES DE OLIVEIRA DA COSTA </v>
      </c>
      <c r="D1174" t="s">
        <v>10</v>
      </c>
      <c r="E1174">
        <v>28505050134</v>
      </c>
      <c r="F1174" t="s">
        <v>17</v>
      </c>
      <c r="G1174" t="s">
        <v>24</v>
      </c>
      <c r="H1174" t="s">
        <v>17973</v>
      </c>
      <c r="I1174" t="s">
        <v>17974</v>
      </c>
      <c r="J1174">
        <v>492</v>
      </c>
      <c r="K1174" t="s">
        <v>13042</v>
      </c>
      <c r="L1174" t="s">
        <v>28</v>
      </c>
      <c r="M1174" t="s">
        <v>14</v>
      </c>
      <c r="N1174">
        <v>79010340</v>
      </c>
      <c r="O1174">
        <v>65</v>
      </c>
      <c r="P1174" t="s">
        <v>17975</v>
      </c>
      <c r="Q1174">
        <v>67</v>
      </c>
      <c r="R1174" t="s">
        <v>17976</v>
      </c>
      <c r="S1174" t="s">
        <v>2760</v>
      </c>
      <c r="T1174" t="s">
        <v>2761</v>
      </c>
      <c r="U1174" t="s">
        <v>2762</v>
      </c>
      <c r="V1174" t="s">
        <v>17977</v>
      </c>
    </row>
    <row r="1175" spans="1:22" x14ac:dyDescent="0.25">
      <c r="A1175">
        <v>1181</v>
      </c>
      <c r="B1175" t="s">
        <v>17978</v>
      </c>
      <c r="C1175" t="str">
        <f t="shared" si="48"/>
        <v xml:space="preserve">MARCOS DE SOUZA MORILHO </v>
      </c>
      <c r="D1175" t="s">
        <v>15</v>
      </c>
      <c r="E1175">
        <v>56306997172</v>
      </c>
      <c r="F1175" t="s">
        <v>32</v>
      </c>
      <c r="G1175" t="s">
        <v>12</v>
      </c>
      <c r="H1175" t="s">
        <v>17980</v>
      </c>
      <c r="I1175" t="s">
        <v>2763</v>
      </c>
      <c r="J1175">
        <v>983</v>
      </c>
      <c r="K1175" t="s">
        <v>2764</v>
      </c>
      <c r="L1175" t="s">
        <v>28</v>
      </c>
      <c r="M1175" t="s">
        <v>14</v>
      </c>
      <c r="N1175">
        <v>79037120</v>
      </c>
      <c r="O1175">
        <v>67</v>
      </c>
      <c r="P1175" t="s">
        <v>17981</v>
      </c>
      <c r="Q1175">
        <v>67</v>
      </c>
      <c r="R1175" t="s">
        <v>17982</v>
      </c>
      <c r="S1175">
        <v>709002860768112</v>
      </c>
      <c r="T1175" t="s">
        <v>2765</v>
      </c>
      <c r="U1175" t="s">
        <v>2766</v>
      </c>
      <c r="V1175" t="s">
        <v>17977</v>
      </c>
    </row>
    <row r="1176" spans="1:22" x14ac:dyDescent="0.25">
      <c r="A1176">
        <v>1182</v>
      </c>
      <c r="B1176" t="s">
        <v>17983</v>
      </c>
      <c r="C1176" t="str">
        <f t="shared" si="48"/>
        <v xml:space="preserve">CLEOMIDES CARDOSO PEREIRA </v>
      </c>
      <c r="D1176" t="s">
        <v>15</v>
      </c>
      <c r="E1176">
        <v>36784940130</v>
      </c>
      <c r="F1176" t="s">
        <v>17</v>
      </c>
      <c r="G1176" t="s">
        <v>12</v>
      </c>
      <c r="H1176" t="s">
        <v>17985</v>
      </c>
      <c r="I1176" t="s">
        <v>2767</v>
      </c>
      <c r="J1176">
        <v>141</v>
      </c>
      <c r="K1176" t="s">
        <v>616</v>
      </c>
      <c r="L1176" t="s">
        <v>28</v>
      </c>
      <c r="M1176" t="s">
        <v>14</v>
      </c>
      <c r="N1176">
        <v>79073141</v>
      </c>
      <c r="O1176">
        <v>67</v>
      </c>
      <c r="P1176" t="s">
        <v>17986</v>
      </c>
      <c r="Q1176">
        <v>67</v>
      </c>
      <c r="S1176">
        <v>709203223163235</v>
      </c>
      <c r="T1176" t="s">
        <v>2768</v>
      </c>
      <c r="U1176" t="s">
        <v>2769</v>
      </c>
      <c r="V1176" t="s">
        <v>17977</v>
      </c>
    </row>
    <row r="1177" spans="1:22" x14ac:dyDescent="0.25">
      <c r="A1177">
        <v>1183</v>
      </c>
      <c r="B1177" t="s">
        <v>17987</v>
      </c>
      <c r="C1177" t="str">
        <f>LEFT(B1177,SEARCH("-",B1177)-1)</f>
        <v>DIRLEI RODRIGUES DOS SANTOS</v>
      </c>
      <c r="D1177" t="s">
        <v>10</v>
      </c>
      <c r="E1177">
        <v>2643692110</v>
      </c>
      <c r="F1177" t="s">
        <v>17</v>
      </c>
      <c r="G1177" t="s">
        <v>12</v>
      </c>
      <c r="H1177" t="s">
        <v>17989</v>
      </c>
      <c r="I1177" t="s">
        <v>2770</v>
      </c>
      <c r="J1177" t="s">
        <v>17990</v>
      </c>
      <c r="K1177" t="s">
        <v>897</v>
      </c>
      <c r="L1177" t="s">
        <v>28</v>
      </c>
      <c r="M1177" t="s">
        <v>14</v>
      </c>
      <c r="P1177" t="s">
        <v>17991</v>
      </c>
      <c r="Q1177">
        <v>67</v>
      </c>
      <c r="R1177">
        <v>33876462</v>
      </c>
      <c r="S1177">
        <v>700909971403893</v>
      </c>
      <c r="T1177" t="s">
        <v>2771</v>
      </c>
      <c r="U1177" t="s">
        <v>2772</v>
      </c>
      <c r="V1177" t="s">
        <v>17977</v>
      </c>
    </row>
    <row r="1178" spans="1:22" x14ac:dyDescent="0.25">
      <c r="A1178">
        <v>1184</v>
      </c>
      <c r="B1178" t="s">
        <v>17992</v>
      </c>
      <c r="C1178" t="str">
        <f t="shared" ref="C1178:C1209" si="49">LEFT(B1178,SEARCH("(",B1178)-1)</f>
        <v xml:space="preserve">JOSE CARLOS DA SILVA JUNIOR </v>
      </c>
      <c r="D1178" t="s">
        <v>15</v>
      </c>
      <c r="E1178">
        <v>7055731178</v>
      </c>
      <c r="F1178" t="s">
        <v>126</v>
      </c>
      <c r="G1178" t="s">
        <v>12</v>
      </c>
      <c r="H1178" t="s">
        <v>17994</v>
      </c>
      <c r="I1178" t="s">
        <v>2240</v>
      </c>
      <c r="J1178">
        <v>522</v>
      </c>
      <c r="K1178" t="s">
        <v>12860</v>
      </c>
      <c r="L1178" t="s">
        <v>28</v>
      </c>
      <c r="M1178" t="s">
        <v>14</v>
      </c>
      <c r="N1178">
        <v>79013130</v>
      </c>
      <c r="O1178">
        <v>67</v>
      </c>
      <c r="P1178" t="s">
        <v>17043</v>
      </c>
      <c r="Q1178">
        <v>67</v>
      </c>
      <c r="R1178" t="s">
        <v>17995</v>
      </c>
      <c r="S1178" t="s">
        <v>17996</v>
      </c>
      <c r="T1178" t="s">
        <v>2773</v>
      </c>
      <c r="U1178" t="s">
        <v>2774</v>
      </c>
      <c r="V1178" t="s">
        <v>17997</v>
      </c>
    </row>
    <row r="1179" spans="1:22" x14ac:dyDescent="0.25">
      <c r="A1179">
        <v>1185</v>
      </c>
      <c r="B1179" t="s">
        <v>17998</v>
      </c>
      <c r="C1179" t="str">
        <f t="shared" si="49"/>
        <v xml:space="preserve">LARISSA APARECIDA DA SILVA </v>
      </c>
      <c r="D1179" t="s">
        <v>10</v>
      </c>
      <c r="E1179">
        <v>259407160</v>
      </c>
      <c r="F1179" t="s">
        <v>17</v>
      </c>
      <c r="G1179" t="s">
        <v>12</v>
      </c>
      <c r="H1179" t="s">
        <v>18000</v>
      </c>
      <c r="I1179" t="s">
        <v>1940</v>
      </c>
      <c r="J1179">
        <v>269</v>
      </c>
      <c r="K1179" t="s">
        <v>13691</v>
      </c>
      <c r="L1179" t="s">
        <v>28</v>
      </c>
      <c r="M1179" t="s">
        <v>14</v>
      </c>
      <c r="N1179">
        <v>79013461</v>
      </c>
      <c r="O1179">
        <v>67</v>
      </c>
      <c r="P1179" t="s">
        <v>18001</v>
      </c>
      <c r="Q1179">
        <v>67</v>
      </c>
      <c r="R1179" t="s">
        <v>18002</v>
      </c>
      <c r="S1179">
        <v>702609244627340</v>
      </c>
      <c r="T1179" t="s">
        <v>2775</v>
      </c>
      <c r="V1179" t="s">
        <v>17997</v>
      </c>
    </row>
    <row r="1180" spans="1:22" x14ac:dyDescent="0.25">
      <c r="A1180">
        <v>1186</v>
      </c>
      <c r="B1180" t="s">
        <v>18003</v>
      </c>
      <c r="C1180" t="str">
        <f t="shared" si="49"/>
        <v xml:space="preserve">MARCIA SUERDA DA SILVA </v>
      </c>
      <c r="D1180" t="s">
        <v>10</v>
      </c>
      <c r="E1180">
        <v>29541473857</v>
      </c>
      <c r="F1180" t="s">
        <v>17</v>
      </c>
      <c r="G1180" t="s">
        <v>24</v>
      </c>
      <c r="H1180" t="s">
        <v>18005</v>
      </c>
      <c r="I1180" t="s">
        <v>2776</v>
      </c>
      <c r="J1180">
        <v>548</v>
      </c>
      <c r="K1180" t="s">
        <v>201</v>
      </c>
      <c r="L1180" t="s">
        <v>28</v>
      </c>
      <c r="M1180" t="s">
        <v>14</v>
      </c>
      <c r="N1180">
        <v>79107360</v>
      </c>
      <c r="O1180">
        <v>67</v>
      </c>
      <c r="P1180" t="s">
        <v>18006</v>
      </c>
      <c r="Q1180">
        <v>67</v>
      </c>
      <c r="R1180" t="s">
        <v>18007</v>
      </c>
      <c r="S1180" t="s">
        <v>2777</v>
      </c>
      <c r="V1180" t="s">
        <v>17997</v>
      </c>
    </row>
    <row r="1181" spans="1:22" x14ac:dyDescent="0.25">
      <c r="A1181">
        <v>1187</v>
      </c>
      <c r="B1181" t="s">
        <v>18008</v>
      </c>
      <c r="C1181" t="str">
        <f t="shared" si="49"/>
        <v xml:space="preserve">MARIANY SILVA BENTO GUIMARÃES </v>
      </c>
      <c r="D1181" t="s">
        <v>10</v>
      </c>
      <c r="E1181">
        <v>1916451179</v>
      </c>
      <c r="F1181" t="s">
        <v>17</v>
      </c>
      <c r="G1181" t="s">
        <v>24</v>
      </c>
      <c r="H1181" t="s">
        <v>18010</v>
      </c>
      <c r="I1181" t="s">
        <v>2778</v>
      </c>
      <c r="J1181">
        <v>125</v>
      </c>
      <c r="K1181" t="s">
        <v>2779</v>
      </c>
      <c r="L1181" t="s">
        <v>64</v>
      </c>
      <c r="M1181" t="s">
        <v>14</v>
      </c>
      <c r="N1181">
        <v>79051835</v>
      </c>
      <c r="O1181">
        <v>67</v>
      </c>
      <c r="P1181" t="s">
        <v>18011</v>
      </c>
      <c r="Q1181">
        <v>67</v>
      </c>
      <c r="R1181" t="s">
        <v>18012</v>
      </c>
      <c r="S1181" t="s">
        <v>2780</v>
      </c>
      <c r="V1181" t="s">
        <v>17997</v>
      </c>
    </row>
    <row r="1182" spans="1:22" x14ac:dyDescent="0.25">
      <c r="A1182">
        <v>1188</v>
      </c>
      <c r="B1182" t="s">
        <v>18013</v>
      </c>
      <c r="C1182" t="str">
        <f t="shared" si="49"/>
        <v xml:space="preserve">DÉBORA COENES PINTO </v>
      </c>
      <c r="D1182" t="s">
        <v>10</v>
      </c>
      <c r="E1182">
        <v>65332318120</v>
      </c>
      <c r="F1182" t="s">
        <v>17</v>
      </c>
      <c r="G1182" t="s">
        <v>72</v>
      </c>
      <c r="H1182" t="s">
        <v>18015</v>
      </c>
      <c r="I1182" t="s">
        <v>980</v>
      </c>
      <c r="J1182">
        <v>523</v>
      </c>
      <c r="K1182" t="s">
        <v>481</v>
      </c>
      <c r="L1182" t="s">
        <v>28</v>
      </c>
      <c r="M1182" t="s">
        <v>14</v>
      </c>
      <c r="N1182">
        <v>79103070</v>
      </c>
      <c r="O1182">
        <v>67</v>
      </c>
      <c r="P1182" t="s">
        <v>18016</v>
      </c>
      <c r="Q1182">
        <v>67</v>
      </c>
      <c r="R1182" t="s">
        <v>18017</v>
      </c>
      <c r="S1182" t="s">
        <v>2781</v>
      </c>
      <c r="T1182" t="s">
        <v>2782</v>
      </c>
      <c r="U1182" t="s">
        <v>2783</v>
      </c>
      <c r="V1182" t="s">
        <v>17997</v>
      </c>
    </row>
    <row r="1183" spans="1:22" x14ac:dyDescent="0.25">
      <c r="A1183">
        <v>1189</v>
      </c>
      <c r="B1183" t="s">
        <v>18018</v>
      </c>
      <c r="C1183" t="str">
        <f t="shared" si="49"/>
        <v xml:space="preserve">DAVI FERREIRA DA CRUZ CAMPOS </v>
      </c>
      <c r="D1183" t="s">
        <v>15</v>
      </c>
      <c r="F1183" t="s">
        <v>32</v>
      </c>
      <c r="G1183" t="s">
        <v>12</v>
      </c>
      <c r="H1183" t="s">
        <v>18019</v>
      </c>
      <c r="I1183" t="s">
        <v>2784</v>
      </c>
      <c r="J1183">
        <v>1519</v>
      </c>
      <c r="K1183" t="s">
        <v>384</v>
      </c>
      <c r="L1183" t="s">
        <v>28</v>
      </c>
      <c r="M1183" t="s">
        <v>14</v>
      </c>
      <c r="N1183">
        <v>79014270</v>
      </c>
      <c r="O1183">
        <v>67</v>
      </c>
      <c r="P1183" t="s">
        <v>18020</v>
      </c>
      <c r="Q1183">
        <v>67</v>
      </c>
      <c r="R1183" t="s">
        <v>18021</v>
      </c>
      <c r="S1183" t="s">
        <v>2785</v>
      </c>
      <c r="T1183" t="s">
        <v>18022</v>
      </c>
      <c r="U1183" t="s">
        <v>2786</v>
      </c>
      <c r="V1183" t="s">
        <v>18023</v>
      </c>
    </row>
    <row r="1184" spans="1:22" x14ac:dyDescent="0.25">
      <c r="A1184">
        <v>1190</v>
      </c>
      <c r="B1184" t="s">
        <v>18024</v>
      </c>
      <c r="C1184" t="str">
        <f t="shared" si="49"/>
        <v>IVONE HONORATO BUENO</v>
      </c>
      <c r="D1184" t="s">
        <v>10</v>
      </c>
      <c r="E1184">
        <v>35659890172</v>
      </c>
      <c r="F1184" t="s">
        <v>17</v>
      </c>
      <c r="G1184" t="s">
        <v>12</v>
      </c>
      <c r="H1184" t="s">
        <v>18026</v>
      </c>
      <c r="I1184" t="s">
        <v>18027</v>
      </c>
      <c r="J1184">
        <v>5445</v>
      </c>
      <c r="K1184" t="s">
        <v>1056</v>
      </c>
      <c r="L1184" t="s">
        <v>28</v>
      </c>
      <c r="M1184" t="s">
        <v>14</v>
      </c>
      <c r="N1184">
        <v>79103000</v>
      </c>
      <c r="O1184">
        <v>67</v>
      </c>
      <c r="P1184" t="s">
        <v>18028</v>
      </c>
      <c r="Q1184">
        <v>67</v>
      </c>
      <c r="R1184" t="s">
        <v>18029</v>
      </c>
      <c r="S1184">
        <v>700102475792020</v>
      </c>
      <c r="T1184" t="s">
        <v>2787</v>
      </c>
      <c r="U1184" t="s">
        <v>2788</v>
      </c>
      <c r="V1184" t="s">
        <v>18023</v>
      </c>
    </row>
    <row r="1185" spans="1:22" x14ac:dyDescent="0.25">
      <c r="A1185">
        <v>1191</v>
      </c>
      <c r="B1185" t="s">
        <v>18030</v>
      </c>
      <c r="C1185" t="str">
        <f t="shared" si="49"/>
        <v xml:space="preserve">ANNY KAROLINE ALVES DA SILVA </v>
      </c>
      <c r="D1185" t="s">
        <v>10</v>
      </c>
      <c r="E1185">
        <v>9819876133</v>
      </c>
      <c r="F1185" t="s">
        <v>32</v>
      </c>
      <c r="G1185" t="s">
        <v>12</v>
      </c>
      <c r="H1185" t="s">
        <v>18032</v>
      </c>
      <c r="I1185" t="s">
        <v>1940</v>
      </c>
      <c r="J1185">
        <v>269</v>
      </c>
      <c r="K1185" t="s">
        <v>13691</v>
      </c>
      <c r="L1185" t="s">
        <v>28</v>
      </c>
      <c r="M1185" t="s">
        <v>14</v>
      </c>
      <c r="N1185">
        <v>79013461</v>
      </c>
      <c r="O1185">
        <v>67</v>
      </c>
      <c r="P1185" t="s">
        <v>18033</v>
      </c>
      <c r="Q1185">
        <v>67</v>
      </c>
      <c r="R1185" t="s">
        <v>18034</v>
      </c>
      <c r="S1185">
        <v>898001917679833</v>
      </c>
      <c r="T1185" t="s">
        <v>2789</v>
      </c>
      <c r="U1185" t="s">
        <v>2790</v>
      </c>
      <c r="V1185" t="s">
        <v>18023</v>
      </c>
    </row>
    <row r="1186" spans="1:22" x14ac:dyDescent="0.25">
      <c r="A1186">
        <v>1192</v>
      </c>
      <c r="B1186" t="s">
        <v>18035</v>
      </c>
      <c r="C1186" t="str">
        <f t="shared" si="49"/>
        <v xml:space="preserve">MITIÊ FERREIRA ARA </v>
      </c>
      <c r="D1186" t="s">
        <v>10</v>
      </c>
      <c r="E1186">
        <v>5987643139</v>
      </c>
      <c r="F1186" t="s">
        <v>17</v>
      </c>
      <c r="G1186" t="s">
        <v>12</v>
      </c>
      <c r="H1186" t="s">
        <v>18037</v>
      </c>
      <c r="I1186" t="s">
        <v>1577</v>
      </c>
      <c r="J1186">
        <v>327</v>
      </c>
      <c r="K1186" t="s">
        <v>697</v>
      </c>
      <c r="L1186" t="s">
        <v>28</v>
      </c>
      <c r="M1186" t="s">
        <v>14</v>
      </c>
      <c r="N1186">
        <v>79094020</v>
      </c>
      <c r="O1186">
        <v>67</v>
      </c>
      <c r="P1186">
        <v>991402264</v>
      </c>
      <c r="Q1186">
        <v>67</v>
      </c>
      <c r="R1186">
        <v>984495705</v>
      </c>
      <c r="T1186" t="s">
        <v>2791</v>
      </c>
      <c r="U1186" t="s">
        <v>2792</v>
      </c>
      <c r="V1186" t="s">
        <v>18023</v>
      </c>
    </row>
    <row r="1187" spans="1:22" x14ac:dyDescent="0.25">
      <c r="A1187">
        <v>1193</v>
      </c>
      <c r="B1187" t="s">
        <v>18038</v>
      </c>
      <c r="C1187" t="str">
        <f t="shared" si="49"/>
        <v xml:space="preserve">ALEXANDRE DE ALMEIDA LOPES BORGES </v>
      </c>
      <c r="D1187" t="s">
        <v>15</v>
      </c>
      <c r="E1187">
        <v>5316748190</v>
      </c>
      <c r="F1187" t="s">
        <v>17</v>
      </c>
      <c r="G1187" t="s">
        <v>12</v>
      </c>
      <c r="H1187" t="s">
        <v>18040</v>
      </c>
      <c r="I1187" t="s">
        <v>18041</v>
      </c>
      <c r="J1187">
        <v>4502</v>
      </c>
      <c r="K1187" t="s">
        <v>556</v>
      </c>
      <c r="L1187" t="s">
        <v>28</v>
      </c>
      <c r="M1187" t="s">
        <v>14</v>
      </c>
      <c r="N1187">
        <v>79117010</v>
      </c>
      <c r="O1187">
        <v>67</v>
      </c>
      <c r="P1187">
        <v>96301605</v>
      </c>
      <c r="Q1187">
        <v>67</v>
      </c>
      <c r="R1187">
        <v>99190377</v>
      </c>
      <c r="S1187">
        <v>703401296502312</v>
      </c>
      <c r="T1187" t="s">
        <v>2793</v>
      </c>
      <c r="U1187" t="s">
        <v>2794</v>
      </c>
      <c r="V1187" t="s">
        <v>18023</v>
      </c>
    </row>
    <row r="1188" spans="1:22" x14ac:dyDescent="0.25">
      <c r="A1188">
        <v>1194</v>
      </c>
      <c r="B1188" t="s">
        <v>18042</v>
      </c>
      <c r="C1188" t="str">
        <f t="shared" si="49"/>
        <v xml:space="preserve">GABRIELA CARVALHO ARRAES THIBES </v>
      </c>
      <c r="D1188" t="s">
        <v>10</v>
      </c>
      <c r="E1188">
        <v>10088672174</v>
      </c>
      <c r="F1188" t="s">
        <v>17</v>
      </c>
      <c r="G1188" t="s">
        <v>12</v>
      </c>
      <c r="H1188" t="s">
        <v>18044</v>
      </c>
      <c r="I1188" t="s">
        <v>2795</v>
      </c>
      <c r="J1188">
        <v>183</v>
      </c>
      <c r="K1188" t="s">
        <v>221</v>
      </c>
      <c r="L1188" t="s">
        <v>28</v>
      </c>
      <c r="M1188" t="s">
        <v>14</v>
      </c>
      <c r="N1188">
        <v>79091642</v>
      </c>
      <c r="O1188">
        <v>67</v>
      </c>
      <c r="P1188" t="s">
        <v>18045</v>
      </c>
      <c r="Q1188">
        <v>67</v>
      </c>
      <c r="R1188" t="s">
        <v>18046</v>
      </c>
      <c r="S1188" t="s">
        <v>18047</v>
      </c>
      <c r="T1188" t="s">
        <v>2796</v>
      </c>
      <c r="U1188" t="s">
        <v>2797</v>
      </c>
      <c r="V1188" t="s">
        <v>18048</v>
      </c>
    </row>
    <row r="1189" spans="1:22" x14ac:dyDescent="0.25">
      <c r="A1189">
        <v>1195</v>
      </c>
      <c r="B1189" t="s">
        <v>18049</v>
      </c>
      <c r="C1189" t="str">
        <f t="shared" si="49"/>
        <v xml:space="preserve">ANA BEATRIZ CARVALHO GNUTZMANN </v>
      </c>
      <c r="D1189" t="s">
        <v>10</v>
      </c>
      <c r="E1189">
        <v>9850039108</v>
      </c>
      <c r="F1189" t="s">
        <v>17</v>
      </c>
      <c r="G1189" t="s">
        <v>12</v>
      </c>
      <c r="H1189" t="s">
        <v>18051</v>
      </c>
      <c r="I1189" t="s">
        <v>2798</v>
      </c>
      <c r="K1189" t="s">
        <v>1465</v>
      </c>
      <c r="L1189" t="s">
        <v>64</v>
      </c>
      <c r="M1189" t="s">
        <v>14</v>
      </c>
      <c r="O1189">
        <v>67</v>
      </c>
      <c r="P1189" t="s">
        <v>18052</v>
      </c>
      <c r="Q1189">
        <v>67</v>
      </c>
      <c r="R1189" t="s">
        <v>18053</v>
      </c>
      <c r="S1189" t="s">
        <v>2799</v>
      </c>
      <c r="T1189" t="s">
        <v>18054</v>
      </c>
      <c r="U1189" t="s">
        <v>2800</v>
      </c>
      <c r="V1189" t="s">
        <v>18055</v>
      </c>
    </row>
    <row r="1190" spans="1:22" x14ac:dyDescent="0.25">
      <c r="A1190">
        <v>1196</v>
      </c>
      <c r="B1190" t="s">
        <v>18056</v>
      </c>
      <c r="C1190" t="str">
        <f t="shared" si="49"/>
        <v xml:space="preserve">GILBERTO DOS SANTOS </v>
      </c>
      <c r="D1190" t="s">
        <v>15</v>
      </c>
      <c r="E1190">
        <v>4336791155</v>
      </c>
      <c r="F1190" t="s">
        <v>32</v>
      </c>
      <c r="G1190" t="s">
        <v>12</v>
      </c>
      <c r="H1190" t="s">
        <v>18058</v>
      </c>
      <c r="I1190" t="s">
        <v>1034</v>
      </c>
      <c r="J1190">
        <v>130</v>
      </c>
      <c r="K1190" t="s">
        <v>128</v>
      </c>
      <c r="L1190" t="s">
        <v>28</v>
      </c>
      <c r="M1190" t="s">
        <v>14</v>
      </c>
      <c r="N1190">
        <v>79118570</v>
      </c>
      <c r="O1190">
        <v>67</v>
      </c>
      <c r="P1190" t="s">
        <v>18059</v>
      </c>
      <c r="Q1190">
        <v>67</v>
      </c>
      <c r="R1190" t="s">
        <v>18060</v>
      </c>
      <c r="S1190" t="s">
        <v>2801</v>
      </c>
      <c r="T1190" t="s">
        <v>2802</v>
      </c>
      <c r="U1190" t="s">
        <v>2803</v>
      </c>
      <c r="V1190" t="s">
        <v>18055</v>
      </c>
    </row>
    <row r="1191" spans="1:22" x14ac:dyDescent="0.25">
      <c r="A1191">
        <v>1197</v>
      </c>
      <c r="B1191" t="s">
        <v>18061</v>
      </c>
      <c r="C1191" t="str">
        <f t="shared" si="49"/>
        <v xml:space="preserve">ASTECLIADES QUINTINO PEREIRA </v>
      </c>
      <c r="D1191" t="s">
        <v>15</v>
      </c>
      <c r="E1191">
        <v>4360863101</v>
      </c>
      <c r="F1191" t="s">
        <v>32</v>
      </c>
      <c r="G1191" t="s">
        <v>12</v>
      </c>
      <c r="H1191" t="s">
        <v>18063</v>
      </c>
      <c r="I1191" t="s">
        <v>2804</v>
      </c>
      <c r="J1191">
        <v>1674</v>
      </c>
      <c r="K1191" t="s">
        <v>57</v>
      </c>
      <c r="L1191" t="s">
        <v>28</v>
      </c>
      <c r="M1191" t="s">
        <v>14</v>
      </c>
      <c r="N1191">
        <v>79017100</v>
      </c>
      <c r="O1191">
        <v>67</v>
      </c>
      <c r="P1191" t="s">
        <v>18064</v>
      </c>
      <c r="Q1191">
        <v>67</v>
      </c>
      <c r="R1191" t="s">
        <v>18065</v>
      </c>
      <c r="S1191" t="s">
        <v>2805</v>
      </c>
      <c r="T1191" t="s">
        <v>2806</v>
      </c>
      <c r="U1191" t="s">
        <v>2807</v>
      </c>
      <c r="V1191" t="s">
        <v>18055</v>
      </c>
    </row>
    <row r="1192" spans="1:22" x14ac:dyDescent="0.25">
      <c r="A1192">
        <v>1198</v>
      </c>
      <c r="B1192" t="s">
        <v>18066</v>
      </c>
      <c r="C1192" t="str">
        <f t="shared" si="49"/>
        <v xml:space="preserve">EVA SERVIN FRANCO </v>
      </c>
      <c r="D1192" t="s">
        <v>10</v>
      </c>
      <c r="E1192">
        <v>40352560134</v>
      </c>
      <c r="F1192" t="s">
        <v>32</v>
      </c>
      <c r="G1192" t="s">
        <v>72</v>
      </c>
      <c r="H1192" t="s">
        <v>18068</v>
      </c>
      <c r="I1192" t="s">
        <v>2808</v>
      </c>
      <c r="J1192">
        <v>70</v>
      </c>
      <c r="K1192" t="s">
        <v>731</v>
      </c>
      <c r="L1192" t="s">
        <v>28</v>
      </c>
      <c r="M1192" t="s">
        <v>14</v>
      </c>
      <c r="N1192">
        <v>79023420</v>
      </c>
      <c r="O1192">
        <v>67</v>
      </c>
      <c r="P1192" t="s">
        <v>18069</v>
      </c>
      <c r="Q1192">
        <v>67</v>
      </c>
      <c r="S1192" t="s">
        <v>2809</v>
      </c>
      <c r="T1192" t="s">
        <v>2810</v>
      </c>
      <c r="U1192" t="s">
        <v>2811</v>
      </c>
      <c r="V1192" t="s">
        <v>18055</v>
      </c>
    </row>
    <row r="1193" spans="1:22" x14ac:dyDescent="0.25">
      <c r="A1193">
        <v>1199</v>
      </c>
      <c r="B1193" t="s">
        <v>18070</v>
      </c>
      <c r="C1193" t="str">
        <f t="shared" si="49"/>
        <v xml:space="preserve">VALERIA DE SOUZA LIMA </v>
      </c>
      <c r="D1193" t="s">
        <v>10</v>
      </c>
      <c r="E1193">
        <v>93344929100</v>
      </c>
      <c r="F1193" t="s">
        <v>17</v>
      </c>
      <c r="G1193" t="s">
        <v>24</v>
      </c>
      <c r="H1193" t="s">
        <v>18072</v>
      </c>
      <c r="I1193" t="s">
        <v>425</v>
      </c>
      <c r="J1193">
        <v>653</v>
      </c>
      <c r="K1193" t="s">
        <v>128</v>
      </c>
      <c r="L1193" t="s">
        <v>28</v>
      </c>
      <c r="M1193" t="s">
        <v>14</v>
      </c>
      <c r="N1193">
        <v>79118737</v>
      </c>
      <c r="O1193">
        <v>67</v>
      </c>
      <c r="P1193" t="s">
        <v>18073</v>
      </c>
      <c r="Q1193">
        <v>67</v>
      </c>
      <c r="R1193" t="s">
        <v>18074</v>
      </c>
      <c r="S1193">
        <v>704305590476490</v>
      </c>
      <c r="T1193" t="s">
        <v>2812</v>
      </c>
      <c r="U1193" t="s">
        <v>2813</v>
      </c>
      <c r="V1193" t="s">
        <v>18055</v>
      </c>
    </row>
    <row r="1194" spans="1:22" x14ac:dyDescent="0.25">
      <c r="A1194">
        <v>1200</v>
      </c>
      <c r="B1194" t="s">
        <v>18075</v>
      </c>
      <c r="C1194" t="str">
        <f t="shared" si="49"/>
        <v xml:space="preserve">CLAUDINEI ALVES LIMA </v>
      </c>
      <c r="D1194" t="s">
        <v>15</v>
      </c>
      <c r="E1194">
        <v>40882845187</v>
      </c>
      <c r="F1194" t="s">
        <v>32</v>
      </c>
      <c r="G1194" t="s">
        <v>12</v>
      </c>
      <c r="H1194" t="s">
        <v>18077</v>
      </c>
      <c r="I1194" t="s">
        <v>1508</v>
      </c>
      <c r="J1194">
        <v>195</v>
      </c>
      <c r="K1194" t="s">
        <v>113</v>
      </c>
      <c r="L1194" t="s">
        <v>28</v>
      </c>
      <c r="M1194" t="s">
        <v>14</v>
      </c>
      <c r="N1194">
        <v>79110030</v>
      </c>
      <c r="O1194">
        <v>67</v>
      </c>
      <c r="P1194" t="s">
        <v>18078</v>
      </c>
      <c r="Q1194">
        <v>67</v>
      </c>
      <c r="R1194" t="s">
        <v>15258</v>
      </c>
      <c r="S1194" t="s">
        <v>2814</v>
      </c>
      <c r="T1194" t="s">
        <v>2815</v>
      </c>
      <c r="U1194" t="s">
        <v>2816</v>
      </c>
      <c r="V1194" t="s">
        <v>18055</v>
      </c>
    </row>
    <row r="1195" spans="1:22" x14ac:dyDescent="0.25">
      <c r="A1195">
        <v>1201</v>
      </c>
      <c r="B1195" t="s">
        <v>18079</v>
      </c>
      <c r="C1195" t="str">
        <f t="shared" si="49"/>
        <v xml:space="preserve">NATHALIA OLIVEIRA BARROS MOREIRA LEITE </v>
      </c>
      <c r="D1195" t="s">
        <v>10</v>
      </c>
      <c r="E1195">
        <v>5885681120</v>
      </c>
      <c r="F1195" t="s">
        <v>17</v>
      </c>
      <c r="G1195" t="s">
        <v>12</v>
      </c>
      <c r="H1195" t="s">
        <v>18081</v>
      </c>
      <c r="I1195" t="s">
        <v>2817</v>
      </c>
      <c r="J1195">
        <v>388</v>
      </c>
      <c r="K1195" t="s">
        <v>2818</v>
      </c>
      <c r="L1195" t="s">
        <v>64</v>
      </c>
      <c r="M1195" t="s">
        <v>14</v>
      </c>
      <c r="O1195">
        <v>67</v>
      </c>
      <c r="P1195" t="s">
        <v>18082</v>
      </c>
      <c r="Q1195">
        <v>67</v>
      </c>
      <c r="R1195" t="s">
        <v>18083</v>
      </c>
      <c r="S1195">
        <v>9629946</v>
      </c>
      <c r="T1195" t="s">
        <v>2819</v>
      </c>
      <c r="U1195" t="s">
        <v>2820</v>
      </c>
      <c r="V1195" t="s">
        <v>18084</v>
      </c>
    </row>
    <row r="1196" spans="1:22" x14ac:dyDescent="0.25">
      <c r="A1196">
        <v>1202</v>
      </c>
      <c r="B1196" t="s">
        <v>18085</v>
      </c>
      <c r="C1196" t="str">
        <f t="shared" si="49"/>
        <v xml:space="preserve">JACIRA LOPES FERREIRA DA SILVA </v>
      </c>
      <c r="D1196" t="s">
        <v>10</v>
      </c>
      <c r="E1196">
        <v>29811708134</v>
      </c>
      <c r="F1196" t="s">
        <v>17</v>
      </c>
      <c r="G1196" t="s">
        <v>24</v>
      </c>
      <c r="H1196" t="s">
        <v>18087</v>
      </c>
      <c r="I1196" t="s">
        <v>18088</v>
      </c>
      <c r="J1196">
        <v>1506</v>
      </c>
      <c r="K1196" t="s">
        <v>13</v>
      </c>
      <c r="L1196" t="s">
        <v>28</v>
      </c>
      <c r="M1196" t="s">
        <v>14</v>
      </c>
      <c r="N1196">
        <v>79020101</v>
      </c>
      <c r="O1196">
        <v>67</v>
      </c>
      <c r="P1196" t="s">
        <v>18089</v>
      </c>
      <c r="Q1196">
        <v>67</v>
      </c>
      <c r="R1196" t="s">
        <v>18090</v>
      </c>
      <c r="S1196" t="s">
        <v>2821</v>
      </c>
      <c r="V1196" t="s">
        <v>18084</v>
      </c>
    </row>
    <row r="1197" spans="1:22" x14ac:dyDescent="0.25">
      <c r="A1197">
        <v>1203</v>
      </c>
      <c r="B1197" t="s">
        <v>18091</v>
      </c>
      <c r="C1197" t="str">
        <f t="shared" si="49"/>
        <v xml:space="preserve">MARIO LUCIO ZIMMERMANN </v>
      </c>
      <c r="D1197" t="s">
        <v>15</v>
      </c>
      <c r="E1197">
        <v>27076930811</v>
      </c>
      <c r="F1197" t="s">
        <v>17</v>
      </c>
      <c r="G1197" t="s">
        <v>12</v>
      </c>
      <c r="H1197" t="s">
        <v>18093</v>
      </c>
      <c r="I1197" t="s">
        <v>2822</v>
      </c>
      <c r="J1197">
        <v>281</v>
      </c>
      <c r="K1197" t="s">
        <v>132</v>
      </c>
      <c r="L1197" t="s">
        <v>28</v>
      </c>
      <c r="M1197" t="s">
        <v>14</v>
      </c>
      <c r="N1197">
        <v>79086010</v>
      </c>
      <c r="O1197">
        <v>67</v>
      </c>
      <c r="P1197" t="s">
        <v>18094</v>
      </c>
      <c r="Q1197">
        <v>67</v>
      </c>
      <c r="S1197" t="s">
        <v>2823</v>
      </c>
      <c r="V1197" t="s">
        <v>18084</v>
      </c>
    </row>
    <row r="1198" spans="1:22" x14ac:dyDescent="0.25">
      <c r="A1198">
        <v>1204</v>
      </c>
      <c r="B1198" t="s">
        <v>18095</v>
      </c>
      <c r="C1198" t="str">
        <f t="shared" si="49"/>
        <v xml:space="preserve">ZENILDA DE SOUZA VALADARES </v>
      </c>
      <c r="D1198" t="s">
        <v>10</v>
      </c>
      <c r="E1198">
        <v>98534424187</v>
      </c>
      <c r="F1198" t="s">
        <v>17</v>
      </c>
      <c r="G1198" t="s">
        <v>24</v>
      </c>
      <c r="H1198" t="s">
        <v>18097</v>
      </c>
      <c r="I1198" t="s">
        <v>848</v>
      </c>
      <c r="J1198">
        <v>1864</v>
      </c>
      <c r="K1198" t="s">
        <v>120</v>
      </c>
      <c r="L1198" t="s">
        <v>28</v>
      </c>
      <c r="M1198" t="s">
        <v>14</v>
      </c>
      <c r="N1198">
        <v>79117034</v>
      </c>
      <c r="O1198">
        <v>67</v>
      </c>
      <c r="P1198" t="s">
        <v>18098</v>
      </c>
      <c r="Q1198">
        <v>67</v>
      </c>
      <c r="R1198" t="s">
        <v>18099</v>
      </c>
      <c r="S1198">
        <v>706805234930420</v>
      </c>
      <c r="T1198" t="s">
        <v>2824</v>
      </c>
      <c r="U1198" t="s">
        <v>18100</v>
      </c>
      <c r="V1198" t="s">
        <v>18084</v>
      </c>
    </row>
    <row r="1199" spans="1:22" x14ac:dyDescent="0.25">
      <c r="A1199">
        <v>1205</v>
      </c>
      <c r="B1199" t="s">
        <v>18101</v>
      </c>
      <c r="C1199" t="str">
        <f t="shared" si="49"/>
        <v xml:space="preserve">DIEGO GONZALES VARGAS </v>
      </c>
      <c r="D1199" t="s">
        <v>15</v>
      </c>
      <c r="E1199">
        <v>8619688162</v>
      </c>
      <c r="F1199" t="s">
        <v>17</v>
      </c>
      <c r="G1199" t="s">
        <v>12</v>
      </c>
      <c r="H1199" t="s">
        <v>18103</v>
      </c>
      <c r="I1199" t="s">
        <v>2825</v>
      </c>
      <c r="J1199">
        <v>889</v>
      </c>
      <c r="K1199" t="s">
        <v>1180</v>
      </c>
      <c r="L1199" t="s">
        <v>28</v>
      </c>
      <c r="M1199" t="s">
        <v>14</v>
      </c>
      <c r="N1199">
        <v>79083490</v>
      </c>
      <c r="O1199">
        <v>67</v>
      </c>
      <c r="P1199" t="s">
        <v>18104</v>
      </c>
      <c r="Q1199">
        <v>67</v>
      </c>
      <c r="R1199" t="s">
        <v>18105</v>
      </c>
      <c r="S1199" t="s">
        <v>2826</v>
      </c>
      <c r="T1199" t="s">
        <v>2827</v>
      </c>
      <c r="U1199" t="s">
        <v>2828</v>
      </c>
      <c r="V1199" t="s">
        <v>18084</v>
      </c>
    </row>
    <row r="1200" spans="1:22" x14ac:dyDescent="0.25">
      <c r="A1200">
        <v>1206</v>
      </c>
      <c r="B1200" t="s">
        <v>18106</v>
      </c>
      <c r="C1200" t="str">
        <f t="shared" si="49"/>
        <v xml:space="preserve">ELZA DOS SANTOS RODRIGUES  </v>
      </c>
      <c r="D1200" t="s">
        <v>10</v>
      </c>
      <c r="E1200">
        <v>51960770144</v>
      </c>
      <c r="F1200" t="s">
        <v>17</v>
      </c>
      <c r="G1200" t="s">
        <v>12</v>
      </c>
      <c r="H1200" t="s">
        <v>18108</v>
      </c>
      <c r="I1200" t="s">
        <v>1531</v>
      </c>
      <c r="J1200">
        <v>73</v>
      </c>
      <c r="K1200" t="s">
        <v>362</v>
      </c>
      <c r="L1200" t="s">
        <v>28</v>
      </c>
      <c r="M1200" t="s">
        <v>14</v>
      </c>
      <c r="N1200">
        <v>79116530</v>
      </c>
      <c r="O1200">
        <v>67</v>
      </c>
      <c r="P1200" t="s">
        <v>18109</v>
      </c>
      <c r="Q1200">
        <v>67</v>
      </c>
      <c r="R1200" t="s">
        <v>18110</v>
      </c>
      <c r="S1200" t="s">
        <v>2829</v>
      </c>
      <c r="T1200" t="s">
        <v>2830</v>
      </c>
      <c r="U1200" t="s">
        <v>2831</v>
      </c>
      <c r="V1200" t="s">
        <v>18111</v>
      </c>
    </row>
    <row r="1201" spans="1:22" x14ac:dyDescent="0.25">
      <c r="A1201">
        <v>1207</v>
      </c>
      <c r="B1201" t="s">
        <v>18112</v>
      </c>
      <c r="C1201" t="str">
        <f t="shared" si="49"/>
        <v xml:space="preserve">ELTON DA SILVA NOVAES </v>
      </c>
      <c r="D1201" t="s">
        <v>15</v>
      </c>
      <c r="E1201">
        <v>92207782115</v>
      </c>
      <c r="F1201" t="s">
        <v>17</v>
      </c>
      <c r="G1201" t="s">
        <v>12</v>
      </c>
      <c r="H1201" t="s">
        <v>18114</v>
      </c>
      <c r="I1201" t="s">
        <v>18115</v>
      </c>
      <c r="J1201">
        <v>909</v>
      </c>
      <c r="K1201" t="s">
        <v>57</v>
      </c>
      <c r="L1201" t="s">
        <v>28</v>
      </c>
      <c r="M1201" t="s">
        <v>14</v>
      </c>
      <c r="N1201">
        <v>79017061</v>
      </c>
      <c r="O1201">
        <v>67</v>
      </c>
      <c r="P1201" t="s">
        <v>18116</v>
      </c>
      <c r="Q1201">
        <v>67</v>
      </c>
      <c r="R1201" t="s">
        <v>18117</v>
      </c>
      <c r="S1201" t="s">
        <v>2832</v>
      </c>
      <c r="T1201" t="s">
        <v>2833</v>
      </c>
      <c r="U1201" t="s">
        <v>2834</v>
      </c>
      <c r="V1201" t="s">
        <v>18111</v>
      </c>
    </row>
    <row r="1202" spans="1:22" x14ac:dyDescent="0.25">
      <c r="A1202">
        <v>1208</v>
      </c>
      <c r="B1202" t="s">
        <v>18118</v>
      </c>
      <c r="C1202" t="str">
        <f t="shared" si="49"/>
        <v xml:space="preserve">ANALITA TATEISHI HIRA HIRABAYASHI </v>
      </c>
      <c r="D1202" t="s">
        <v>10</v>
      </c>
      <c r="E1202">
        <v>54379431134</v>
      </c>
      <c r="F1202" t="s">
        <v>17</v>
      </c>
      <c r="G1202" t="s">
        <v>328</v>
      </c>
      <c r="H1202" t="s">
        <v>18120</v>
      </c>
      <c r="I1202" t="s">
        <v>2835</v>
      </c>
      <c r="J1202">
        <v>207</v>
      </c>
      <c r="K1202" t="s">
        <v>70</v>
      </c>
      <c r="L1202" t="s">
        <v>28</v>
      </c>
      <c r="M1202" t="s">
        <v>14</v>
      </c>
      <c r="N1202">
        <v>79009270</v>
      </c>
      <c r="O1202">
        <v>67</v>
      </c>
      <c r="P1202" t="s">
        <v>18121</v>
      </c>
      <c r="Q1202">
        <v>67</v>
      </c>
      <c r="R1202" t="s">
        <v>18122</v>
      </c>
      <c r="S1202" t="s">
        <v>2836</v>
      </c>
      <c r="V1202" t="s">
        <v>18111</v>
      </c>
    </row>
    <row r="1203" spans="1:22" x14ac:dyDescent="0.25">
      <c r="A1203">
        <v>1209</v>
      </c>
      <c r="B1203" t="s">
        <v>18123</v>
      </c>
      <c r="C1203" t="str">
        <f t="shared" si="49"/>
        <v xml:space="preserve">ANA MARIA NAZARKO COLIBABA </v>
      </c>
      <c r="D1203" t="s">
        <v>10</v>
      </c>
      <c r="E1203">
        <v>19800991204</v>
      </c>
      <c r="F1203" t="s">
        <v>17</v>
      </c>
      <c r="G1203" t="s">
        <v>24</v>
      </c>
      <c r="H1203" t="s">
        <v>18125</v>
      </c>
      <c r="I1203" t="s">
        <v>2837</v>
      </c>
      <c r="J1203">
        <v>170</v>
      </c>
      <c r="K1203" t="s">
        <v>2838</v>
      </c>
      <c r="L1203" t="s">
        <v>28</v>
      </c>
      <c r="M1203" t="s">
        <v>14</v>
      </c>
      <c r="N1203">
        <v>79052180</v>
      </c>
      <c r="O1203">
        <v>67</v>
      </c>
      <c r="P1203" t="s">
        <v>18126</v>
      </c>
      <c r="Q1203">
        <v>67</v>
      </c>
      <c r="R1203" t="s">
        <v>18127</v>
      </c>
      <c r="S1203" t="s">
        <v>2839</v>
      </c>
      <c r="T1203" t="s">
        <v>18128</v>
      </c>
      <c r="U1203" t="s">
        <v>18129</v>
      </c>
      <c r="V1203" t="s">
        <v>18111</v>
      </c>
    </row>
    <row r="1204" spans="1:22" x14ac:dyDescent="0.25">
      <c r="A1204">
        <v>1210</v>
      </c>
      <c r="B1204" t="s">
        <v>18130</v>
      </c>
      <c r="C1204" t="str">
        <f t="shared" si="49"/>
        <v xml:space="preserve">JOSE MARIA DE SOUZA MEDEIROS </v>
      </c>
      <c r="D1204" t="s">
        <v>15</v>
      </c>
      <c r="E1204">
        <v>10462317153</v>
      </c>
      <c r="F1204" t="s">
        <v>17</v>
      </c>
      <c r="G1204" t="s">
        <v>24</v>
      </c>
      <c r="H1204" t="s">
        <v>18132</v>
      </c>
      <c r="I1204" t="s">
        <v>2840</v>
      </c>
      <c r="J1204">
        <v>567</v>
      </c>
      <c r="K1204" t="s">
        <v>50</v>
      </c>
      <c r="L1204" t="s">
        <v>28</v>
      </c>
      <c r="M1204" t="s">
        <v>14</v>
      </c>
      <c r="N1204">
        <v>79117221</v>
      </c>
      <c r="O1204">
        <v>67</v>
      </c>
      <c r="P1204" t="s">
        <v>18133</v>
      </c>
      <c r="Q1204">
        <v>67</v>
      </c>
      <c r="R1204" t="s">
        <v>18134</v>
      </c>
      <c r="S1204" t="s">
        <v>2841</v>
      </c>
      <c r="T1204" t="s">
        <v>2842</v>
      </c>
      <c r="U1204" t="s">
        <v>2843</v>
      </c>
      <c r="V1204" t="s">
        <v>18111</v>
      </c>
    </row>
    <row r="1205" spans="1:22" x14ac:dyDescent="0.25">
      <c r="A1205">
        <v>1211</v>
      </c>
      <c r="B1205" t="s">
        <v>18135</v>
      </c>
      <c r="C1205" t="str">
        <f t="shared" si="49"/>
        <v xml:space="preserve">JOSIANE FEROLDI DE OLIVEIRA </v>
      </c>
      <c r="D1205" t="s">
        <v>10</v>
      </c>
      <c r="E1205">
        <v>91137152168</v>
      </c>
      <c r="F1205" t="s">
        <v>17</v>
      </c>
      <c r="G1205" t="s">
        <v>24</v>
      </c>
      <c r="H1205" t="s">
        <v>18137</v>
      </c>
      <c r="I1205" t="s">
        <v>2844</v>
      </c>
      <c r="J1205">
        <v>481</v>
      </c>
      <c r="K1205" t="s">
        <v>283</v>
      </c>
      <c r="L1205" t="s">
        <v>28</v>
      </c>
      <c r="M1205" t="s">
        <v>14</v>
      </c>
      <c r="N1205">
        <v>79081560</v>
      </c>
      <c r="O1205">
        <v>67</v>
      </c>
      <c r="P1205">
        <v>91052430</v>
      </c>
      <c r="Q1205">
        <v>67</v>
      </c>
      <c r="R1205">
        <v>33461862</v>
      </c>
      <c r="S1205">
        <v>18463400</v>
      </c>
      <c r="T1205" t="s">
        <v>2845</v>
      </c>
      <c r="U1205" t="s">
        <v>18138</v>
      </c>
      <c r="V1205" t="s">
        <v>18139</v>
      </c>
    </row>
    <row r="1206" spans="1:22" x14ac:dyDescent="0.25">
      <c r="A1206">
        <v>1212</v>
      </c>
      <c r="B1206" t="s">
        <v>18140</v>
      </c>
      <c r="C1206" t="str">
        <f t="shared" si="49"/>
        <v xml:space="preserve">ANDERSON CLAYTON RODRIGUES </v>
      </c>
      <c r="D1206" t="s">
        <v>15</v>
      </c>
      <c r="E1206">
        <v>94683280159</v>
      </c>
      <c r="F1206" t="s">
        <v>17</v>
      </c>
      <c r="G1206" t="s">
        <v>24</v>
      </c>
      <c r="H1206" t="s">
        <v>18142</v>
      </c>
      <c r="I1206" t="s">
        <v>2844</v>
      </c>
      <c r="J1206">
        <v>481</v>
      </c>
      <c r="K1206" t="s">
        <v>283</v>
      </c>
      <c r="L1206" t="s">
        <v>28</v>
      </c>
      <c r="M1206" t="s">
        <v>14</v>
      </c>
      <c r="N1206">
        <v>79081560</v>
      </c>
      <c r="O1206">
        <v>67</v>
      </c>
      <c r="P1206">
        <v>981363269</v>
      </c>
      <c r="Q1206">
        <v>67</v>
      </c>
      <c r="T1206" t="s">
        <v>18143</v>
      </c>
      <c r="V1206" t="s">
        <v>18139</v>
      </c>
    </row>
    <row r="1207" spans="1:22" x14ac:dyDescent="0.25">
      <c r="A1207">
        <v>1213</v>
      </c>
      <c r="B1207" t="s">
        <v>18144</v>
      </c>
      <c r="C1207" t="str">
        <f t="shared" si="49"/>
        <v xml:space="preserve">THAISSA FEROLDI DA SILVA DE OLIVEIRA </v>
      </c>
      <c r="D1207" t="s">
        <v>10</v>
      </c>
      <c r="F1207" t="s">
        <v>17</v>
      </c>
      <c r="G1207" t="s">
        <v>12</v>
      </c>
      <c r="H1207" t="s">
        <v>18145</v>
      </c>
      <c r="I1207" t="s">
        <v>2844</v>
      </c>
      <c r="J1207">
        <v>481</v>
      </c>
      <c r="K1207" t="s">
        <v>283</v>
      </c>
      <c r="L1207" t="s">
        <v>28</v>
      </c>
      <c r="M1207" t="s">
        <v>14</v>
      </c>
      <c r="N1207">
        <v>79081560</v>
      </c>
      <c r="O1207">
        <v>67</v>
      </c>
      <c r="P1207">
        <v>91052430</v>
      </c>
      <c r="Q1207">
        <v>67</v>
      </c>
      <c r="R1207">
        <v>33461862</v>
      </c>
      <c r="T1207" t="s">
        <v>2846</v>
      </c>
      <c r="U1207" t="s">
        <v>2847</v>
      </c>
      <c r="V1207" t="s">
        <v>18139</v>
      </c>
    </row>
    <row r="1208" spans="1:22" x14ac:dyDescent="0.25">
      <c r="A1208">
        <v>1214</v>
      </c>
      <c r="B1208" t="s">
        <v>18146</v>
      </c>
      <c r="C1208" t="str">
        <f t="shared" si="49"/>
        <v xml:space="preserve">WILSON CHAVES DE ANDRADE JUNIOR </v>
      </c>
      <c r="D1208" t="s">
        <v>15</v>
      </c>
      <c r="E1208">
        <v>343903164</v>
      </c>
      <c r="F1208" t="s">
        <v>17</v>
      </c>
      <c r="G1208" t="s">
        <v>12</v>
      </c>
      <c r="H1208" t="s">
        <v>16240</v>
      </c>
      <c r="I1208" t="s">
        <v>2848</v>
      </c>
      <c r="J1208">
        <v>232</v>
      </c>
      <c r="K1208" t="s">
        <v>231</v>
      </c>
      <c r="L1208" t="s">
        <v>28</v>
      </c>
      <c r="M1208" t="s">
        <v>14</v>
      </c>
      <c r="N1208">
        <v>79113190</v>
      </c>
      <c r="O1208">
        <v>67</v>
      </c>
      <c r="P1208" t="s">
        <v>18148</v>
      </c>
      <c r="Q1208">
        <v>67</v>
      </c>
      <c r="R1208" t="s">
        <v>18149</v>
      </c>
      <c r="S1208" t="s">
        <v>2849</v>
      </c>
      <c r="V1208" t="s">
        <v>18150</v>
      </c>
    </row>
    <row r="1209" spans="1:22" x14ac:dyDescent="0.25">
      <c r="A1209">
        <v>1215</v>
      </c>
      <c r="B1209" t="s">
        <v>18151</v>
      </c>
      <c r="C1209" t="str">
        <f t="shared" si="49"/>
        <v xml:space="preserve">LEILA DA SILVA ORTIZ NOVAIS </v>
      </c>
      <c r="D1209" t="s">
        <v>10</v>
      </c>
      <c r="E1209">
        <v>221852166</v>
      </c>
      <c r="F1209" t="s">
        <v>32</v>
      </c>
      <c r="G1209" t="s">
        <v>328</v>
      </c>
      <c r="H1209" t="s">
        <v>18153</v>
      </c>
      <c r="I1209" t="s">
        <v>119</v>
      </c>
      <c r="J1209">
        <v>35</v>
      </c>
      <c r="K1209" t="s">
        <v>120</v>
      </c>
      <c r="L1209" t="s">
        <v>28</v>
      </c>
      <c r="M1209" t="s">
        <v>14</v>
      </c>
      <c r="N1209">
        <v>79117250</v>
      </c>
      <c r="O1209">
        <v>67</v>
      </c>
      <c r="P1209" t="s">
        <v>18154</v>
      </c>
      <c r="Q1209">
        <v>67</v>
      </c>
      <c r="R1209" t="s">
        <v>18155</v>
      </c>
      <c r="S1209">
        <v>700607966451568</v>
      </c>
      <c r="T1209" t="s">
        <v>18156</v>
      </c>
      <c r="U1209" t="s">
        <v>2850</v>
      </c>
      <c r="V1209" t="s">
        <v>18150</v>
      </c>
    </row>
    <row r="1210" spans="1:22" x14ac:dyDescent="0.25">
      <c r="A1210">
        <v>1216</v>
      </c>
      <c r="B1210" t="s">
        <v>18157</v>
      </c>
      <c r="C1210" t="str">
        <f t="shared" ref="C1210:C1241" si="50">LEFT(B1210,SEARCH("(",B1210)-1)</f>
        <v xml:space="preserve">GABRIEL VINICIUS MAMORE PAUINO </v>
      </c>
      <c r="D1210" t="s">
        <v>15</v>
      </c>
      <c r="E1210">
        <v>5944061103</v>
      </c>
      <c r="F1210" t="s">
        <v>32</v>
      </c>
      <c r="G1210" t="s">
        <v>12</v>
      </c>
      <c r="H1210" t="s">
        <v>18159</v>
      </c>
      <c r="I1210" t="s">
        <v>2851</v>
      </c>
      <c r="J1210">
        <v>532</v>
      </c>
      <c r="K1210" t="s">
        <v>118</v>
      </c>
      <c r="L1210" t="s">
        <v>28</v>
      </c>
      <c r="M1210" t="s">
        <v>14</v>
      </c>
      <c r="N1210">
        <v>79114050</v>
      </c>
      <c r="O1210">
        <v>67</v>
      </c>
      <c r="P1210" t="s">
        <v>18160</v>
      </c>
      <c r="Q1210">
        <v>67</v>
      </c>
      <c r="R1210" t="s">
        <v>18161</v>
      </c>
      <c r="S1210" t="s">
        <v>2852</v>
      </c>
      <c r="V1210" t="s">
        <v>18150</v>
      </c>
    </row>
    <row r="1211" spans="1:22" x14ac:dyDescent="0.25">
      <c r="A1211">
        <v>1217</v>
      </c>
      <c r="B1211" t="s">
        <v>18162</v>
      </c>
      <c r="C1211" t="str">
        <f t="shared" si="50"/>
        <v xml:space="preserve">RENE LUIZ COIMBRA FERREIRA </v>
      </c>
      <c r="D1211" t="s">
        <v>15</v>
      </c>
      <c r="E1211">
        <v>1112442774</v>
      </c>
      <c r="F1211" t="s">
        <v>17</v>
      </c>
      <c r="G1211" t="s">
        <v>12</v>
      </c>
      <c r="H1211" t="s">
        <v>18164</v>
      </c>
      <c r="I1211" t="s">
        <v>359</v>
      </c>
      <c r="J1211">
        <v>112</v>
      </c>
      <c r="K1211" t="s">
        <v>231</v>
      </c>
      <c r="L1211" t="s">
        <v>28</v>
      </c>
      <c r="M1211" t="s">
        <v>14</v>
      </c>
      <c r="N1211">
        <v>79112205</v>
      </c>
      <c r="O1211">
        <v>67</v>
      </c>
      <c r="P1211" t="s">
        <v>18165</v>
      </c>
      <c r="Q1211">
        <v>67</v>
      </c>
      <c r="R1211" t="s">
        <v>18166</v>
      </c>
      <c r="S1211">
        <v>704608149949927</v>
      </c>
      <c r="T1211" t="s">
        <v>2853</v>
      </c>
      <c r="U1211" t="s">
        <v>2854</v>
      </c>
      <c r="V1211" t="s">
        <v>18150</v>
      </c>
    </row>
    <row r="1212" spans="1:22" x14ac:dyDescent="0.25">
      <c r="A1212">
        <v>1218</v>
      </c>
      <c r="B1212" t="s">
        <v>18167</v>
      </c>
      <c r="C1212" t="str">
        <f t="shared" si="50"/>
        <v xml:space="preserve">CARLOS JUNIOR DE MORAES ROJAS </v>
      </c>
      <c r="D1212" t="s">
        <v>15</v>
      </c>
      <c r="E1212">
        <v>1627877150</v>
      </c>
      <c r="F1212" t="s">
        <v>32</v>
      </c>
      <c r="G1212" t="s">
        <v>12</v>
      </c>
      <c r="H1212" t="s">
        <v>18169</v>
      </c>
      <c r="I1212" t="s">
        <v>2855</v>
      </c>
      <c r="J1212">
        <v>85</v>
      </c>
      <c r="K1212" t="s">
        <v>1056</v>
      </c>
      <c r="L1212" t="s">
        <v>28</v>
      </c>
      <c r="M1212" t="s">
        <v>14</v>
      </c>
      <c r="N1212">
        <v>79103110</v>
      </c>
      <c r="O1212">
        <v>67</v>
      </c>
      <c r="P1212" t="s">
        <v>18170</v>
      </c>
      <c r="Q1212">
        <v>67</v>
      </c>
      <c r="S1212">
        <v>702309181415417</v>
      </c>
      <c r="T1212" t="s">
        <v>18171</v>
      </c>
      <c r="U1212" t="s">
        <v>2856</v>
      </c>
      <c r="V1212" t="s">
        <v>18150</v>
      </c>
    </row>
    <row r="1213" spans="1:22" x14ac:dyDescent="0.25">
      <c r="A1213">
        <v>1219</v>
      </c>
      <c r="B1213" t="s">
        <v>18172</v>
      </c>
      <c r="C1213" t="str">
        <f t="shared" si="50"/>
        <v xml:space="preserve">HESTER MAYNE DA SILVA </v>
      </c>
      <c r="D1213" t="s">
        <v>10</v>
      </c>
      <c r="E1213">
        <v>45992588817</v>
      </c>
      <c r="F1213" t="s">
        <v>32</v>
      </c>
      <c r="G1213" t="s">
        <v>12</v>
      </c>
      <c r="H1213" t="s">
        <v>18174</v>
      </c>
      <c r="I1213" t="s">
        <v>2857</v>
      </c>
      <c r="J1213">
        <v>270</v>
      </c>
      <c r="K1213" t="s">
        <v>897</v>
      </c>
      <c r="L1213" t="s">
        <v>28</v>
      </c>
      <c r="M1213" t="s">
        <v>14</v>
      </c>
      <c r="N1213">
        <v>79002970</v>
      </c>
      <c r="O1213">
        <v>67</v>
      </c>
      <c r="P1213" t="s">
        <v>18175</v>
      </c>
      <c r="Q1213">
        <v>67</v>
      </c>
      <c r="R1213" t="s">
        <v>18176</v>
      </c>
      <c r="S1213">
        <v>702809674907266</v>
      </c>
      <c r="T1213" t="s">
        <v>2858</v>
      </c>
      <c r="U1213" t="s">
        <v>2859</v>
      </c>
      <c r="V1213" t="s">
        <v>18177</v>
      </c>
    </row>
    <row r="1214" spans="1:22" x14ac:dyDescent="0.25">
      <c r="A1214">
        <v>1220</v>
      </c>
      <c r="B1214" t="s">
        <v>18178</v>
      </c>
      <c r="C1214" t="str">
        <f t="shared" si="50"/>
        <v xml:space="preserve">ELZA VILELA LIMA </v>
      </c>
      <c r="D1214" t="s">
        <v>10</v>
      </c>
      <c r="E1214">
        <v>98866567191</v>
      </c>
      <c r="F1214" t="s">
        <v>17</v>
      </c>
      <c r="G1214" t="s">
        <v>24</v>
      </c>
      <c r="H1214" t="s">
        <v>18180</v>
      </c>
      <c r="I1214" t="s">
        <v>2860</v>
      </c>
      <c r="J1214">
        <v>595</v>
      </c>
      <c r="K1214" t="s">
        <v>12770</v>
      </c>
      <c r="L1214" t="s">
        <v>28</v>
      </c>
      <c r="M1214" t="s">
        <v>14</v>
      </c>
      <c r="N1214">
        <v>79010113</v>
      </c>
      <c r="O1214">
        <v>67</v>
      </c>
      <c r="P1214" t="s">
        <v>18181</v>
      </c>
      <c r="Q1214">
        <v>67</v>
      </c>
      <c r="R1214" t="s">
        <v>18182</v>
      </c>
      <c r="S1214" t="s">
        <v>2861</v>
      </c>
      <c r="T1214" t="s">
        <v>18183</v>
      </c>
      <c r="U1214" t="s">
        <v>18184</v>
      </c>
      <c r="V1214" t="s">
        <v>18177</v>
      </c>
    </row>
    <row r="1215" spans="1:22" x14ac:dyDescent="0.25">
      <c r="A1215">
        <v>1221</v>
      </c>
      <c r="B1215" t="s">
        <v>18185</v>
      </c>
      <c r="C1215" t="str">
        <f t="shared" si="50"/>
        <v xml:space="preserve">FERNANDO FELIX BATISTA </v>
      </c>
      <c r="D1215" t="s">
        <v>15</v>
      </c>
      <c r="E1215">
        <v>4530969134</v>
      </c>
      <c r="F1215" t="s">
        <v>17</v>
      </c>
      <c r="G1215" t="s">
        <v>72</v>
      </c>
      <c r="H1215" t="s">
        <v>17873</v>
      </c>
      <c r="I1215" t="s">
        <v>13586</v>
      </c>
      <c r="J1215">
        <v>975</v>
      </c>
      <c r="K1215" t="s">
        <v>283</v>
      </c>
      <c r="L1215" t="s">
        <v>28</v>
      </c>
      <c r="M1215" t="s">
        <v>14</v>
      </c>
      <c r="N1215">
        <v>79081650</v>
      </c>
      <c r="O1215">
        <v>67</v>
      </c>
      <c r="P1215" t="s">
        <v>18187</v>
      </c>
      <c r="Q1215">
        <v>67</v>
      </c>
      <c r="R1215" t="s">
        <v>18188</v>
      </c>
      <c r="S1215">
        <v>704802520711345</v>
      </c>
      <c r="T1215" t="s">
        <v>18189</v>
      </c>
      <c r="U1215" t="s">
        <v>18190</v>
      </c>
      <c r="V1215" t="s">
        <v>18177</v>
      </c>
    </row>
    <row r="1216" spans="1:22" x14ac:dyDescent="0.25">
      <c r="A1216">
        <v>1222</v>
      </c>
      <c r="B1216" t="s">
        <v>18191</v>
      </c>
      <c r="C1216" t="str">
        <f t="shared" si="50"/>
        <v>TAIAMA RODRIGUES DE SOUZA ARCHANJO</v>
      </c>
      <c r="D1216" t="s">
        <v>10</v>
      </c>
      <c r="E1216">
        <v>7801844670</v>
      </c>
      <c r="F1216" t="s">
        <v>17</v>
      </c>
      <c r="G1216" t="s">
        <v>24</v>
      </c>
      <c r="H1216" t="s">
        <v>18193</v>
      </c>
      <c r="I1216" t="s">
        <v>18194</v>
      </c>
      <c r="J1216">
        <v>288</v>
      </c>
      <c r="K1216" t="s">
        <v>697</v>
      </c>
      <c r="L1216" t="s">
        <v>28</v>
      </c>
      <c r="M1216" t="s">
        <v>14</v>
      </c>
      <c r="N1216">
        <v>79092570</v>
      </c>
      <c r="O1216">
        <v>67</v>
      </c>
      <c r="P1216" t="s">
        <v>18195</v>
      </c>
      <c r="Q1216">
        <v>67</v>
      </c>
      <c r="S1216" t="s">
        <v>2862</v>
      </c>
      <c r="T1216" t="s">
        <v>2863</v>
      </c>
      <c r="U1216" t="s">
        <v>2864</v>
      </c>
      <c r="V1216" t="s">
        <v>18196</v>
      </c>
    </row>
    <row r="1217" spans="1:22" x14ac:dyDescent="0.25">
      <c r="A1217">
        <v>1223</v>
      </c>
      <c r="B1217" t="s">
        <v>18197</v>
      </c>
      <c r="C1217" t="str">
        <f t="shared" si="50"/>
        <v xml:space="preserve">NELI FERREIRA DA CRUZ </v>
      </c>
      <c r="D1217" t="s">
        <v>10</v>
      </c>
      <c r="E1217">
        <v>39031411191</v>
      </c>
      <c r="F1217" t="s">
        <v>32</v>
      </c>
      <c r="G1217" t="s">
        <v>24</v>
      </c>
      <c r="H1217" t="s">
        <v>18199</v>
      </c>
      <c r="I1217" t="s">
        <v>2784</v>
      </c>
      <c r="J1217">
        <v>1519</v>
      </c>
      <c r="K1217" t="s">
        <v>384</v>
      </c>
      <c r="L1217" t="s">
        <v>28</v>
      </c>
      <c r="M1217" t="s">
        <v>14</v>
      </c>
      <c r="N1217">
        <v>79014270</v>
      </c>
      <c r="O1217">
        <v>67</v>
      </c>
      <c r="P1217" t="s">
        <v>18021</v>
      </c>
      <c r="Q1217">
        <v>67</v>
      </c>
      <c r="R1217" t="s">
        <v>18200</v>
      </c>
      <c r="S1217" t="s">
        <v>2865</v>
      </c>
      <c r="V1217" t="s">
        <v>18196</v>
      </c>
    </row>
    <row r="1218" spans="1:22" x14ac:dyDescent="0.25">
      <c r="A1218">
        <v>1224</v>
      </c>
      <c r="B1218" t="s">
        <v>18201</v>
      </c>
      <c r="C1218" t="str">
        <f t="shared" si="50"/>
        <v xml:space="preserve">ALÃ DE JESUS MOREIRA DE OLIVEIRA </v>
      </c>
      <c r="D1218" t="s">
        <v>15</v>
      </c>
      <c r="E1218">
        <v>41986226808</v>
      </c>
      <c r="F1218" t="s">
        <v>17</v>
      </c>
      <c r="G1218" t="s">
        <v>12</v>
      </c>
      <c r="H1218" t="s">
        <v>18203</v>
      </c>
      <c r="I1218" t="s">
        <v>2866</v>
      </c>
      <c r="J1218">
        <v>56</v>
      </c>
      <c r="K1218" t="s">
        <v>123</v>
      </c>
      <c r="L1218" t="s">
        <v>28</v>
      </c>
      <c r="M1218" t="s">
        <v>14</v>
      </c>
      <c r="N1218">
        <v>79105200</v>
      </c>
      <c r="O1218">
        <v>67</v>
      </c>
      <c r="P1218">
        <v>984114825</v>
      </c>
      <c r="Q1218">
        <v>67</v>
      </c>
      <c r="R1218">
        <v>999133205</v>
      </c>
      <c r="S1218">
        <v>700609925423367</v>
      </c>
      <c r="T1218" t="s">
        <v>18204</v>
      </c>
      <c r="U1218" t="s">
        <v>2867</v>
      </c>
      <c r="V1218" t="s">
        <v>18196</v>
      </c>
    </row>
    <row r="1219" spans="1:22" x14ac:dyDescent="0.25">
      <c r="A1219">
        <v>1225</v>
      </c>
      <c r="B1219" t="s">
        <v>18205</v>
      </c>
      <c r="C1219" t="str">
        <f t="shared" si="50"/>
        <v xml:space="preserve">RODRIGO PRADO TEIXEIRA </v>
      </c>
      <c r="D1219" t="s">
        <v>15</v>
      </c>
      <c r="E1219">
        <v>80300936168</v>
      </c>
      <c r="F1219" t="s">
        <v>17</v>
      </c>
      <c r="G1219" t="s">
        <v>24</v>
      </c>
      <c r="H1219" t="s">
        <v>18207</v>
      </c>
      <c r="I1219" t="s">
        <v>2868</v>
      </c>
      <c r="J1219">
        <v>310</v>
      </c>
      <c r="K1219" t="s">
        <v>2869</v>
      </c>
      <c r="L1219" t="s">
        <v>28</v>
      </c>
      <c r="M1219" t="s">
        <v>14</v>
      </c>
      <c r="O1219">
        <v>67</v>
      </c>
      <c r="P1219" t="s">
        <v>18208</v>
      </c>
      <c r="Q1219">
        <v>67</v>
      </c>
      <c r="S1219">
        <v>705002477384959</v>
      </c>
      <c r="T1219" t="s">
        <v>2870</v>
      </c>
      <c r="U1219" t="s">
        <v>2871</v>
      </c>
      <c r="V1219" t="s">
        <v>18209</v>
      </c>
    </row>
    <row r="1220" spans="1:22" x14ac:dyDescent="0.25">
      <c r="A1220">
        <v>1226</v>
      </c>
      <c r="B1220" t="s">
        <v>18210</v>
      </c>
      <c r="C1220" t="str">
        <f t="shared" si="50"/>
        <v xml:space="preserve">ELISEU LOPES </v>
      </c>
      <c r="D1220" t="s">
        <v>15</v>
      </c>
      <c r="E1220">
        <v>23056720125</v>
      </c>
      <c r="F1220" t="s">
        <v>17</v>
      </c>
      <c r="G1220" t="s">
        <v>24</v>
      </c>
      <c r="H1220" t="s">
        <v>18212</v>
      </c>
      <c r="I1220" t="s">
        <v>2872</v>
      </c>
      <c r="J1220">
        <v>186</v>
      </c>
      <c r="K1220" t="s">
        <v>2873</v>
      </c>
      <c r="L1220" t="s">
        <v>28</v>
      </c>
      <c r="M1220" t="s">
        <v>14</v>
      </c>
      <c r="O1220">
        <v>67</v>
      </c>
      <c r="P1220" t="s">
        <v>18213</v>
      </c>
      <c r="Q1220">
        <v>67</v>
      </c>
      <c r="R1220">
        <v>992322667</v>
      </c>
      <c r="S1220">
        <v>704606161090424</v>
      </c>
      <c r="T1220" t="s">
        <v>2874</v>
      </c>
      <c r="U1220" t="s">
        <v>2875</v>
      </c>
      <c r="V1220" t="s">
        <v>18214</v>
      </c>
    </row>
    <row r="1221" spans="1:22" x14ac:dyDescent="0.25">
      <c r="A1221">
        <v>1227</v>
      </c>
      <c r="B1221" t="s">
        <v>18215</v>
      </c>
      <c r="C1221" t="str">
        <f t="shared" si="50"/>
        <v xml:space="preserve">JOÃO LUCAS RODRIGUES </v>
      </c>
      <c r="D1221" t="s">
        <v>15</v>
      </c>
      <c r="F1221" t="s">
        <v>17</v>
      </c>
      <c r="G1221" t="s">
        <v>12</v>
      </c>
      <c r="H1221" t="s">
        <v>18216</v>
      </c>
      <c r="I1221" t="s">
        <v>18217</v>
      </c>
      <c r="J1221">
        <v>324</v>
      </c>
      <c r="K1221" t="s">
        <v>118</v>
      </c>
      <c r="L1221" t="s">
        <v>28</v>
      </c>
      <c r="M1221" t="s">
        <v>14</v>
      </c>
      <c r="N1221">
        <v>79114170</v>
      </c>
      <c r="O1221">
        <v>67</v>
      </c>
      <c r="P1221" t="s">
        <v>18218</v>
      </c>
      <c r="Q1221">
        <v>67</v>
      </c>
      <c r="R1221" t="s">
        <v>18219</v>
      </c>
      <c r="S1221" t="s">
        <v>2876</v>
      </c>
      <c r="T1221" t="s">
        <v>2877</v>
      </c>
      <c r="U1221" t="s">
        <v>2878</v>
      </c>
      <c r="V1221" t="s">
        <v>18214</v>
      </c>
    </row>
    <row r="1222" spans="1:22" x14ac:dyDescent="0.25">
      <c r="A1222">
        <v>1228</v>
      </c>
      <c r="B1222" t="s">
        <v>18220</v>
      </c>
      <c r="C1222" t="str">
        <f t="shared" si="50"/>
        <v xml:space="preserve">VALDIR FRANCISCO VIEIRA </v>
      </c>
      <c r="D1222" t="s">
        <v>15</v>
      </c>
      <c r="E1222">
        <v>28666925191</v>
      </c>
      <c r="F1222" t="s">
        <v>32</v>
      </c>
      <c r="G1222" t="s">
        <v>12</v>
      </c>
      <c r="H1222" t="s">
        <v>18222</v>
      </c>
      <c r="I1222" t="s">
        <v>2879</v>
      </c>
      <c r="J1222" t="s">
        <v>13574</v>
      </c>
      <c r="K1222" t="s">
        <v>13</v>
      </c>
      <c r="L1222" t="s">
        <v>28</v>
      </c>
      <c r="M1222" t="s">
        <v>14</v>
      </c>
      <c r="N1222">
        <v>79002073</v>
      </c>
      <c r="O1222">
        <v>67</v>
      </c>
      <c r="P1222" t="s">
        <v>18223</v>
      </c>
      <c r="Q1222">
        <v>67</v>
      </c>
      <c r="S1222">
        <v>708007824322327</v>
      </c>
      <c r="T1222" t="s">
        <v>18224</v>
      </c>
      <c r="U1222" t="s">
        <v>2880</v>
      </c>
      <c r="V1222" t="s">
        <v>18225</v>
      </c>
    </row>
    <row r="1223" spans="1:22" x14ac:dyDescent="0.25">
      <c r="A1223">
        <v>1229</v>
      </c>
      <c r="B1223" t="s">
        <v>18226</v>
      </c>
      <c r="C1223" t="str">
        <f t="shared" si="50"/>
        <v xml:space="preserve">KEILA REGINA DE MIRANDA </v>
      </c>
      <c r="D1223" t="s">
        <v>10</v>
      </c>
      <c r="E1223">
        <v>36635618104</v>
      </c>
      <c r="F1223" t="s">
        <v>17</v>
      </c>
      <c r="G1223" t="s">
        <v>12</v>
      </c>
      <c r="H1223" t="s">
        <v>18228</v>
      </c>
      <c r="I1223" t="s">
        <v>2881</v>
      </c>
      <c r="J1223">
        <v>41</v>
      </c>
      <c r="K1223" t="s">
        <v>2882</v>
      </c>
      <c r="L1223" t="s">
        <v>28</v>
      </c>
      <c r="M1223" t="s">
        <v>14</v>
      </c>
      <c r="N1223">
        <v>79080300</v>
      </c>
      <c r="O1223">
        <v>67</v>
      </c>
      <c r="P1223" t="s">
        <v>18229</v>
      </c>
      <c r="Q1223">
        <v>67</v>
      </c>
      <c r="S1223" t="s">
        <v>2883</v>
      </c>
      <c r="T1223" t="s">
        <v>2884</v>
      </c>
      <c r="U1223" t="s">
        <v>2885</v>
      </c>
      <c r="V1223" t="s">
        <v>18230</v>
      </c>
    </row>
    <row r="1224" spans="1:22" x14ac:dyDescent="0.25">
      <c r="A1224">
        <v>1230</v>
      </c>
      <c r="B1224" t="s">
        <v>18231</v>
      </c>
      <c r="C1224" t="str">
        <f t="shared" si="50"/>
        <v xml:space="preserve">ANA SILVA DE CARVALHO CAPITÃO VIGARIO </v>
      </c>
      <c r="D1224" t="s">
        <v>10</v>
      </c>
      <c r="E1224">
        <v>82458278191</v>
      </c>
      <c r="F1224" t="s">
        <v>17</v>
      </c>
      <c r="G1224" t="s">
        <v>12</v>
      </c>
      <c r="H1224" t="s">
        <v>18233</v>
      </c>
      <c r="I1224" t="s">
        <v>18234</v>
      </c>
      <c r="J1224">
        <v>404</v>
      </c>
      <c r="K1224" t="s">
        <v>697</v>
      </c>
      <c r="L1224" t="s">
        <v>28</v>
      </c>
      <c r="M1224" t="s">
        <v>14</v>
      </c>
      <c r="N1224">
        <v>79094610</v>
      </c>
      <c r="O1224">
        <v>67</v>
      </c>
      <c r="P1224" t="s">
        <v>18235</v>
      </c>
      <c r="Q1224">
        <v>67</v>
      </c>
      <c r="S1224" t="s">
        <v>2886</v>
      </c>
      <c r="V1224" t="s">
        <v>18230</v>
      </c>
    </row>
    <row r="1225" spans="1:22" x14ac:dyDescent="0.25">
      <c r="A1225">
        <v>1231</v>
      </c>
      <c r="B1225" t="s">
        <v>18236</v>
      </c>
      <c r="C1225" t="str">
        <f t="shared" si="50"/>
        <v xml:space="preserve">RENAN MAURUTTO ROSSI VIEIRA </v>
      </c>
      <c r="D1225" t="s">
        <v>15</v>
      </c>
      <c r="E1225">
        <v>4698745110</v>
      </c>
      <c r="F1225" t="s">
        <v>17</v>
      </c>
      <c r="G1225" t="s">
        <v>12</v>
      </c>
      <c r="H1225" t="s">
        <v>18238</v>
      </c>
      <c r="I1225" t="s">
        <v>18234</v>
      </c>
      <c r="J1225">
        <v>804</v>
      </c>
      <c r="K1225" t="s">
        <v>697</v>
      </c>
      <c r="L1225" t="s">
        <v>28</v>
      </c>
      <c r="M1225" t="s">
        <v>14</v>
      </c>
      <c r="N1225">
        <v>79094610</v>
      </c>
      <c r="O1225">
        <v>67</v>
      </c>
      <c r="P1225" t="s">
        <v>18239</v>
      </c>
      <c r="Q1225">
        <v>67</v>
      </c>
      <c r="R1225" t="s">
        <v>18235</v>
      </c>
      <c r="S1225" t="s">
        <v>18240</v>
      </c>
      <c r="V1225" t="s">
        <v>18230</v>
      </c>
    </row>
    <row r="1226" spans="1:22" x14ac:dyDescent="0.25">
      <c r="A1226">
        <v>1232</v>
      </c>
      <c r="B1226" t="s">
        <v>18241</v>
      </c>
      <c r="C1226" t="str">
        <f t="shared" si="50"/>
        <v xml:space="preserve">MARIA FÁTIMA DA SILVA COTRIM </v>
      </c>
      <c r="D1226" t="s">
        <v>10</v>
      </c>
      <c r="E1226">
        <v>75959186187</v>
      </c>
      <c r="F1226" t="s">
        <v>17</v>
      </c>
      <c r="G1226" t="s">
        <v>24</v>
      </c>
      <c r="H1226" t="s">
        <v>18243</v>
      </c>
      <c r="I1226" t="s">
        <v>2887</v>
      </c>
      <c r="J1226">
        <v>1631</v>
      </c>
      <c r="K1226" t="s">
        <v>1079</v>
      </c>
      <c r="L1226" t="s">
        <v>28</v>
      </c>
      <c r="M1226" t="s">
        <v>14</v>
      </c>
      <c r="N1226">
        <v>79035330</v>
      </c>
      <c r="O1226">
        <v>67</v>
      </c>
      <c r="P1226" t="s">
        <v>18244</v>
      </c>
      <c r="Q1226">
        <v>67</v>
      </c>
      <c r="R1226" t="s">
        <v>18245</v>
      </c>
      <c r="S1226" t="s">
        <v>2888</v>
      </c>
      <c r="T1226" t="s">
        <v>2889</v>
      </c>
      <c r="U1226" t="s">
        <v>2890</v>
      </c>
      <c r="V1226" t="s">
        <v>18230</v>
      </c>
    </row>
    <row r="1227" spans="1:22" x14ac:dyDescent="0.25">
      <c r="A1227">
        <v>1233</v>
      </c>
      <c r="B1227" t="s">
        <v>18246</v>
      </c>
      <c r="C1227" t="str">
        <f t="shared" si="50"/>
        <v xml:space="preserve">ALAIR SOUZA DA CUNHA </v>
      </c>
      <c r="D1227" t="s">
        <v>10</v>
      </c>
      <c r="E1227">
        <v>43203108291</v>
      </c>
      <c r="F1227" t="s">
        <v>17</v>
      </c>
      <c r="G1227" t="s">
        <v>24</v>
      </c>
      <c r="H1227" t="s">
        <v>18248</v>
      </c>
      <c r="I1227" t="s">
        <v>2891</v>
      </c>
      <c r="J1227">
        <v>703</v>
      </c>
      <c r="K1227" t="s">
        <v>569</v>
      </c>
      <c r="L1227" t="s">
        <v>28</v>
      </c>
      <c r="M1227" t="s">
        <v>14</v>
      </c>
      <c r="N1227">
        <v>79018010</v>
      </c>
      <c r="O1227">
        <v>67</v>
      </c>
      <c r="P1227" t="s">
        <v>18249</v>
      </c>
      <c r="Q1227">
        <v>67</v>
      </c>
      <c r="R1227" t="s">
        <v>18250</v>
      </c>
      <c r="S1227" t="s">
        <v>2892</v>
      </c>
      <c r="T1227" t="s">
        <v>2893</v>
      </c>
      <c r="U1227" t="s">
        <v>2894</v>
      </c>
      <c r="V1227" t="s">
        <v>18230</v>
      </c>
    </row>
    <row r="1228" spans="1:22" x14ac:dyDescent="0.25">
      <c r="A1228">
        <v>1234</v>
      </c>
      <c r="B1228" t="s">
        <v>18251</v>
      </c>
      <c r="C1228" t="str">
        <f t="shared" si="50"/>
        <v xml:space="preserve">YURI PAIVA DIAS </v>
      </c>
      <c r="D1228" t="s">
        <v>15</v>
      </c>
      <c r="E1228">
        <v>9979994118</v>
      </c>
      <c r="F1228" t="s">
        <v>17</v>
      </c>
      <c r="G1228" t="s">
        <v>12</v>
      </c>
      <c r="H1228" t="s">
        <v>18253</v>
      </c>
      <c r="I1228" t="s">
        <v>820</v>
      </c>
      <c r="J1228">
        <v>198</v>
      </c>
      <c r="K1228" t="s">
        <v>205</v>
      </c>
      <c r="L1228" t="s">
        <v>28</v>
      </c>
      <c r="M1228" t="s">
        <v>14</v>
      </c>
      <c r="N1228">
        <v>79103391</v>
      </c>
      <c r="O1228">
        <v>67</v>
      </c>
      <c r="P1228" t="s">
        <v>18254</v>
      </c>
      <c r="Q1228">
        <v>67</v>
      </c>
      <c r="R1228" t="s">
        <v>18255</v>
      </c>
      <c r="S1228" t="s">
        <v>2895</v>
      </c>
      <c r="T1228" t="s">
        <v>18256</v>
      </c>
      <c r="U1228" t="s">
        <v>2896</v>
      </c>
      <c r="V1228" t="s">
        <v>18230</v>
      </c>
    </row>
    <row r="1229" spans="1:22" x14ac:dyDescent="0.25">
      <c r="A1229">
        <v>1235</v>
      </c>
      <c r="B1229" t="s">
        <v>18257</v>
      </c>
      <c r="C1229" t="str">
        <f t="shared" si="50"/>
        <v xml:space="preserve">LOZENI MACHADO DOS SANTOS BRONDANI </v>
      </c>
      <c r="D1229" t="s">
        <v>10</v>
      </c>
      <c r="E1229">
        <v>95403957120</v>
      </c>
      <c r="F1229" t="s">
        <v>17</v>
      </c>
      <c r="G1229" t="s">
        <v>72</v>
      </c>
      <c r="H1229" t="s">
        <v>18259</v>
      </c>
      <c r="I1229" t="s">
        <v>2897</v>
      </c>
      <c r="K1229" t="s">
        <v>12886</v>
      </c>
      <c r="L1229" t="s">
        <v>28</v>
      </c>
      <c r="M1229" t="s">
        <v>14</v>
      </c>
      <c r="N1229">
        <v>79106070</v>
      </c>
      <c r="O1229">
        <v>67</v>
      </c>
      <c r="P1229" t="s">
        <v>18260</v>
      </c>
      <c r="Q1229">
        <v>67</v>
      </c>
      <c r="R1229" t="s">
        <v>18261</v>
      </c>
      <c r="S1229" t="s">
        <v>2898</v>
      </c>
      <c r="T1229" t="s">
        <v>2899</v>
      </c>
      <c r="U1229" t="s">
        <v>2900</v>
      </c>
      <c r="V1229" t="s">
        <v>18230</v>
      </c>
    </row>
    <row r="1230" spans="1:22" x14ac:dyDescent="0.25">
      <c r="A1230">
        <v>1236</v>
      </c>
      <c r="B1230" t="s">
        <v>18262</v>
      </c>
      <c r="C1230" t="str">
        <f>LEFT(B1230,SEARCH("FISIO",B1230)-1)</f>
        <v xml:space="preserve">JOSE SERGIO LEANDRO SOTO </v>
      </c>
      <c r="D1230" t="s">
        <v>15</v>
      </c>
      <c r="E1230">
        <v>1162154101</v>
      </c>
      <c r="F1230" t="s">
        <v>17</v>
      </c>
      <c r="G1230" t="s">
        <v>24</v>
      </c>
      <c r="H1230" t="s">
        <v>18264</v>
      </c>
      <c r="I1230" t="s">
        <v>922</v>
      </c>
      <c r="J1230">
        <v>2195</v>
      </c>
      <c r="K1230" t="s">
        <v>569</v>
      </c>
      <c r="L1230" t="s">
        <v>28</v>
      </c>
      <c r="M1230" t="s">
        <v>14</v>
      </c>
      <c r="N1230">
        <v>79018082</v>
      </c>
      <c r="O1230">
        <v>67</v>
      </c>
      <c r="P1230">
        <v>992628185</v>
      </c>
      <c r="Q1230">
        <v>67</v>
      </c>
      <c r="R1230">
        <v>33464752</v>
      </c>
      <c r="S1230">
        <v>200127732760001</v>
      </c>
      <c r="T1230" t="s">
        <v>2901</v>
      </c>
      <c r="U1230" t="s">
        <v>2902</v>
      </c>
      <c r="V1230" t="s">
        <v>18230</v>
      </c>
    </row>
    <row r="1231" spans="1:22" x14ac:dyDescent="0.25">
      <c r="A1231">
        <v>1237</v>
      </c>
      <c r="B1231" t="s">
        <v>18265</v>
      </c>
      <c r="C1231" t="str">
        <f t="shared" ref="C1231:C1270" si="51">LEFT(B1231,SEARCH("(",B1231)-1)</f>
        <v xml:space="preserve">CRISTOFHER WENDER FERREIRA DE LIMA </v>
      </c>
      <c r="D1231" t="s">
        <v>15</v>
      </c>
      <c r="E1231">
        <v>6448709150</v>
      </c>
      <c r="F1231" t="s">
        <v>32</v>
      </c>
      <c r="G1231" t="s">
        <v>12</v>
      </c>
      <c r="H1231" t="s">
        <v>18267</v>
      </c>
      <c r="I1231" t="s">
        <v>2425</v>
      </c>
      <c r="J1231">
        <v>391</v>
      </c>
      <c r="K1231" t="s">
        <v>263</v>
      </c>
      <c r="L1231" t="s">
        <v>64</v>
      </c>
      <c r="M1231" t="s">
        <v>14</v>
      </c>
      <c r="O1231">
        <v>67</v>
      </c>
      <c r="P1231" t="s">
        <v>18268</v>
      </c>
      <c r="Q1231">
        <v>67</v>
      </c>
      <c r="R1231" t="s">
        <v>18269</v>
      </c>
      <c r="S1231" t="s">
        <v>2903</v>
      </c>
      <c r="T1231" t="s">
        <v>2904</v>
      </c>
      <c r="U1231" t="s">
        <v>18270</v>
      </c>
      <c r="V1231" t="s">
        <v>18271</v>
      </c>
    </row>
    <row r="1232" spans="1:22" x14ac:dyDescent="0.25">
      <c r="A1232">
        <v>1238</v>
      </c>
      <c r="B1232" t="s">
        <v>18272</v>
      </c>
      <c r="C1232" t="str">
        <f t="shared" si="51"/>
        <v xml:space="preserve">MARIANA MORAIS PAREDES </v>
      </c>
      <c r="D1232" t="s">
        <v>10</v>
      </c>
      <c r="E1232">
        <v>249796198</v>
      </c>
      <c r="F1232" t="s">
        <v>17</v>
      </c>
      <c r="G1232" t="s">
        <v>24</v>
      </c>
      <c r="H1232" t="s">
        <v>18274</v>
      </c>
      <c r="I1232" t="s">
        <v>2905</v>
      </c>
      <c r="J1232">
        <v>262</v>
      </c>
      <c r="K1232" t="s">
        <v>34</v>
      </c>
      <c r="L1232" t="s">
        <v>28</v>
      </c>
      <c r="M1232" t="s">
        <v>14</v>
      </c>
      <c r="N1232">
        <v>79117181</v>
      </c>
      <c r="O1232">
        <v>67</v>
      </c>
      <c r="P1232" t="s">
        <v>18275</v>
      </c>
      <c r="Q1232">
        <v>67</v>
      </c>
      <c r="R1232" t="s">
        <v>18276</v>
      </c>
      <c r="S1232" t="s">
        <v>2906</v>
      </c>
      <c r="T1232" t="s">
        <v>18277</v>
      </c>
      <c r="U1232" t="s">
        <v>2907</v>
      </c>
      <c r="V1232" t="s">
        <v>18271</v>
      </c>
    </row>
    <row r="1233" spans="1:22" x14ac:dyDescent="0.25">
      <c r="A1233">
        <v>1239</v>
      </c>
      <c r="B1233" t="s">
        <v>18278</v>
      </c>
      <c r="C1233" t="str">
        <f t="shared" si="51"/>
        <v xml:space="preserve">KARINE JARCEM DA COSTA </v>
      </c>
      <c r="D1233" t="s">
        <v>10</v>
      </c>
      <c r="E1233">
        <v>4818795100</v>
      </c>
      <c r="F1233" t="s">
        <v>32</v>
      </c>
      <c r="G1233" t="s">
        <v>12</v>
      </c>
      <c r="H1233" t="s">
        <v>18280</v>
      </c>
      <c r="I1233" t="s">
        <v>922</v>
      </c>
      <c r="J1233">
        <v>102</v>
      </c>
      <c r="K1233" t="s">
        <v>569</v>
      </c>
      <c r="L1233" t="s">
        <v>28</v>
      </c>
      <c r="M1233" t="s">
        <v>14</v>
      </c>
      <c r="N1233">
        <v>79018082</v>
      </c>
      <c r="O1233">
        <v>67</v>
      </c>
      <c r="P1233" t="s">
        <v>18281</v>
      </c>
      <c r="Q1233">
        <v>67</v>
      </c>
      <c r="S1233" t="s">
        <v>2908</v>
      </c>
      <c r="T1233" t="s">
        <v>2909</v>
      </c>
      <c r="U1233" t="s">
        <v>2910</v>
      </c>
      <c r="V1233" t="s">
        <v>18271</v>
      </c>
    </row>
    <row r="1234" spans="1:22" x14ac:dyDescent="0.25">
      <c r="A1234">
        <v>1240</v>
      </c>
      <c r="B1234" t="s">
        <v>18282</v>
      </c>
      <c r="C1234" t="str">
        <f t="shared" si="51"/>
        <v xml:space="preserve">BRUNA CAROLYNE DO ESPIRITO SANTO MOURA </v>
      </c>
      <c r="D1234" t="s">
        <v>10</v>
      </c>
      <c r="F1234" t="s">
        <v>17</v>
      </c>
      <c r="G1234" t="s">
        <v>12</v>
      </c>
      <c r="H1234" t="s">
        <v>18283</v>
      </c>
      <c r="I1234" t="s">
        <v>2911</v>
      </c>
      <c r="J1234">
        <v>275</v>
      </c>
      <c r="K1234" t="s">
        <v>191</v>
      </c>
      <c r="L1234" t="s">
        <v>28</v>
      </c>
      <c r="M1234" t="s">
        <v>14</v>
      </c>
      <c r="N1234">
        <v>79097050</v>
      </c>
      <c r="O1234">
        <v>67</v>
      </c>
      <c r="P1234">
        <v>984663950</v>
      </c>
      <c r="Q1234">
        <v>67</v>
      </c>
      <c r="R1234">
        <v>996715929</v>
      </c>
      <c r="S1234">
        <v>893004820245866</v>
      </c>
      <c r="T1234" t="s">
        <v>2912</v>
      </c>
      <c r="U1234" t="s">
        <v>2913</v>
      </c>
      <c r="V1234" t="s">
        <v>18271</v>
      </c>
    </row>
    <row r="1235" spans="1:22" x14ac:dyDescent="0.25">
      <c r="A1235">
        <v>1241</v>
      </c>
      <c r="B1235" t="s">
        <v>18284</v>
      </c>
      <c r="C1235" t="str">
        <f t="shared" si="51"/>
        <v xml:space="preserve">JESSIKA DO ESPIRITO SANTO </v>
      </c>
      <c r="D1235" t="s">
        <v>10</v>
      </c>
      <c r="E1235">
        <v>3238343106</v>
      </c>
      <c r="F1235" t="s">
        <v>17</v>
      </c>
      <c r="G1235" t="s">
        <v>24</v>
      </c>
      <c r="H1235" t="s">
        <v>18286</v>
      </c>
      <c r="I1235" t="s">
        <v>2911</v>
      </c>
      <c r="J1235">
        <v>275</v>
      </c>
      <c r="K1235" t="s">
        <v>191</v>
      </c>
      <c r="L1235" t="s">
        <v>28</v>
      </c>
      <c r="M1235" t="s">
        <v>14</v>
      </c>
      <c r="N1235">
        <v>79097050</v>
      </c>
      <c r="O1235">
        <v>67</v>
      </c>
      <c r="P1235">
        <v>996715929</v>
      </c>
      <c r="Q1235">
        <v>67</v>
      </c>
      <c r="R1235">
        <v>984663950</v>
      </c>
      <c r="T1235" t="s">
        <v>2914</v>
      </c>
      <c r="U1235" t="s">
        <v>2915</v>
      </c>
      <c r="V1235" t="s">
        <v>18271</v>
      </c>
    </row>
    <row r="1236" spans="1:22" x14ac:dyDescent="0.25">
      <c r="A1236">
        <v>1242</v>
      </c>
      <c r="B1236" t="s">
        <v>18287</v>
      </c>
      <c r="C1236" t="str">
        <f t="shared" si="51"/>
        <v xml:space="preserve">CIREMA DA CONCEIÇÃO LIMA PEREIRA </v>
      </c>
      <c r="D1236" t="s">
        <v>10</v>
      </c>
      <c r="E1236">
        <v>23107715115</v>
      </c>
      <c r="F1236" t="s">
        <v>17</v>
      </c>
      <c r="G1236" t="s">
        <v>72</v>
      </c>
      <c r="H1236" t="s">
        <v>18289</v>
      </c>
      <c r="I1236" t="s">
        <v>2916</v>
      </c>
      <c r="J1236">
        <v>22</v>
      </c>
      <c r="K1236" t="s">
        <v>784</v>
      </c>
      <c r="L1236" t="s">
        <v>28</v>
      </c>
      <c r="M1236" t="s">
        <v>14</v>
      </c>
      <c r="N1236">
        <v>79116500</v>
      </c>
      <c r="O1236">
        <v>67</v>
      </c>
      <c r="P1236" t="s">
        <v>18290</v>
      </c>
      <c r="Q1236">
        <v>67</v>
      </c>
      <c r="R1236" t="s">
        <v>18291</v>
      </c>
      <c r="S1236" t="s">
        <v>2917</v>
      </c>
      <c r="T1236" t="s">
        <v>2918</v>
      </c>
      <c r="U1236" t="s">
        <v>2919</v>
      </c>
      <c r="V1236" t="s">
        <v>18292</v>
      </c>
    </row>
    <row r="1237" spans="1:22" x14ac:dyDescent="0.25">
      <c r="A1237">
        <v>1243</v>
      </c>
      <c r="B1237" t="s">
        <v>18293</v>
      </c>
      <c r="C1237" t="str">
        <f t="shared" si="51"/>
        <v xml:space="preserve">IRYANES APARECIDA CONCEIÇÃO SOBRINHO </v>
      </c>
      <c r="D1237" t="s">
        <v>10</v>
      </c>
      <c r="E1237">
        <v>4157080106</v>
      </c>
      <c r="F1237" t="s">
        <v>32</v>
      </c>
      <c r="G1237" t="s">
        <v>24</v>
      </c>
      <c r="H1237" t="s">
        <v>18295</v>
      </c>
      <c r="I1237" t="s">
        <v>2920</v>
      </c>
      <c r="K1237" t="s">
        <v>1465</v>
      </c>
      <c r="L1237" t="s">
        <v>64</v>
      </c>
      <c r="M1237" t="s">
        <v>14</v>
      </c>
      <c r="N1237">
        <v>79000000</v>
      </c>
      <c r="O1237">
        <v>67</v>
      </c>
      <c r="P1237" t="s">
        <v>18296</v>
      </c>
      <c r="Q1237">
        <v>67</v>
      </c>
      <c r="R1237" t="s">
        <v>18297</v>
      </c>
      <c r="S1237" t="s">
        <v>2921</v>
      </c>
      <c r="T1237" t="s">
        <v>2922</v>
      </c>
      <c r="U1237" t="s">
        <v>2923</v>
      </c>
      <c r="V1237" t="s">
        <v>18298</v>
      </c>
    </row>
    <row r="1238" spans="1:22" x14ac:dyDescent="0.25">
      <c r="A1238">
        <v>1244</v>
      </c>
      <c r="B1238" t="s">
        <v>18299</v>
      </c>
      <c r="C1238" t="str">
        <f t="shared" si="51"/>
        <v xml:space="preserve">PAULO ARDALY GARABINI BARBOSA </v>
      </c>
      <c r="D1238" t="s">
        <v>15</v>
      </c>
      <c r="E1238">
        <v>2249847134</v>
      </c>
      <c r="F1238" t="s">
        <v>17</v>
      </c>
      <c r="G1238" t="s">
        <v>24</v>
      </c>
      <c r="H1238" t="s">
        <v>18301</v>
      </c>
      <c r="I1238" t="s">
        <v>2924</v>
      </c>
      <c r="J1238">
        <v>511</v>
      </c>
      <c r="K1238" t="s">
        <v>836</v>
      </c>
      <c r="L1238" t="s">
        <v>28</v>
      </c>
      <c r="M1238" t="s">
        <v>14</v>
      </c>
      <c r="N1238">
        <v>79102060</v>
      </c>
      <c r="O1238">
        <v>67</v>
      </c>
      <c r="P1238" t="s">
        <v>18302</v>
      </c>
      <c r="Q1238">
        <v>67</v>
      </c>
      <c r="R1238" t="s">
        <v>18303</v>
      </c>
      <c r="S1238" t="s">
        <v>2925</v>
      </c>
      <c r="V1238" t="s">
        <v>18292</v>
      </c>
    </row>
    <row r="1239" spans="1:22" x14ac:dyDescent="0.25">
      <c r="A1239">
        <v>1245</v>
      </c>
      <c r="B1239" t="s">
        <v>18304</v>
      </c>
      <c r="C1239" t="str">
        <f t="shared" si="51"/>
        <v xml:space="preserve">ALINE APARECIDA VIEIRA DA SILVA </v>
      </c>
      <c r="D1239" t="s">
        <v>10</v>
      </c>
      <c r="E1239">
        <v>8924499181</v>
      </c>
      <c r="F1239" t="s">
        <v>17</v>
      </c>
      <c r="G1239" t="s">
        <v>12</v>
      </c>
      <c r="H1239" t="s">
        <v>18306</v>
      </c>
      <c r="I1239" t="s">
        <v>1504</v>
      </c>
      <c r="J1239">
        <v>7</v>
      </c>
      <c r="K1239" t="s">
        <v>737</v>
      </c>
      <c r="L1239" t="s">
        <v>28</v>
      </c>
      <c r="M1239" t="s">
        <v>14</v>
      </c>
      <c r="N1239">
        <v>79108272</v>
      </c>
      <c r="O1239">
        <v>67</v>
      </c>
      <c r="P1239" t="s">
        <v>18307</v>
      </c>
      <c r="Q1239">
        <v>67</v>
      </c>
      <c r="R1239" t="s">
        <v>18308</v>
      </c>
      <c r="S1239" t="s">
        <v>2926</v>
      </c>
      <c r="T1239" t="s">
        <v>18309</v>
      </c>
      <c r="U1239" t="s">
        <v>2927</v>
      </c>
      <c r="V1239" t="s">
        <v>18310</v>
      </c>
    </row>
    <row r="1240" spans="1:22" x14ac:dyDescent="0.25">
      <c r="A1240">
        <v>1246</v>
      </c>
      <c r="B1240" t="s">
        <v>18311</v>
      </c>
      <c r="C1240" t="str">
        <f t="shared" si="51"/>
        <v xml:space="preserve">LUCAS MAURILLIO ARAUJO ESPINOLA </v>
      </c>
      <c r="D1240" t="s">
        <v>15</v>
      </c>
      <c r="E1240">
        <v>5670545192</v>
      </c>
      <c r="F1240" t="s">
        <v>17</v>
      </c>
      <c r="G1240" t="s">
        <v>12</v>
      </c>
      <c r="H1240" t="s">
        <v>18313</v>
      </c>
      <c r="I1240" t="s">
        <v>2582</v>
      </c>
      <c r="J1240">
        <v>485</v>
      </c>
      <c r="K1240" t="s">
        <v>120</v>
      </c>
      <c r="L1240" t="s">
        <v>28</v>
      </c>
      <c r="M1240" t="s">
        <v>14</v>
      </c>
      <c r="N1240">
        <v>79117011</v>
      </c>
      <c r="O1240">
        <v>67</v>
      </c>
      <c r="P1240" t="s">
        <v>18314</v>
      </c>
      <c r="Q1240">
        <v>67</v>
      </c>
      <c r="R1240" t="s">
        <v>18315</v>
      </c>
      <c r="S1240" t="s">
        <v>2928</v>
      </c>
      <c r="T1240" t="s">
        <v>2929</v>
      </c>
      <c r="U1240" t="s">
        <v>2930</v>
      </c>
      <c r="V1240" t="s">
        <v>18316</v>
      </c>
    </row>
    <row r="1241" spans="1:22" x14ac:dyDescent="0.25">
      <c r="A1241">
        <v>1247</v>
      </c>
      <c r="B1241" t="s">
        <v>18317</v>
      </c>
      <c r="C1241" t="str">
        <f t="shared" si="51"/>
        <v xml:space="preserve">CAROLINA ESPINDOLA QUEIROZ </v>
      </c>
      <c r="D1241" t="s">
        <v>10</v>
      </c>
      <c r="E1241">
        <v>16036204191</v>
      </c>
      <c r="F1241" t="s">
        <v>32</v>
      </c>
      <c r="G1241" t="s">
        <v>24</v>
      </c>
      <c r="H1241" t="s">
        <v>18319</v>
      </c>
      <c r="I1241" t="s">
        <v>1177</v>
      </c>
      <c r="J1241">
        <v>1144</v>
      </c>
      <c r="K1241" t="s">
        <v>1079</v>
      </c>
      <c r="L1241" t="s">
        <v>28</v>
      </c>
      <c r="M1241" t="s">
        <v>14</v>
      </c>
      <c r="N1241">
        <v>79035310</v>
      </c>
      <c r="O1241">
        <v>67</v>
      </c>
      <c r="P1241">
        <v>91019367</v>
      </c>
      <c r="Q1241">
        <v>67</v>
      </c>
      <c r="R1241">
        <v>91019368</v>
      </c>
      <c r="S1241">
        <v>708600541391482</v>
      </c>
      <c r="T1241" t="s">
        <v>2931</v>
      </c>
      <c r="U1241" t="s">
        <v>2932</v>
      </c>
      <c r="V1241" t="s">
        <v>18320</v>
      </c>
    </row>
    <row r="1242" spans="1:22" x14ac:dyDescent="0.25">
      <c r="A1242">
        <v>1248</v>
      </c>
      <c r="B1242" t="s">
        <v>18321</v>
      </c>
      <c r="C1242" t="str">
        <f t="shared" si="51"/>
        <v xml:space="preserve">MARLEI BATISTA PEREIRA </v>
      </c>
      <c r="D1242" t="s">
        <v>10</v>
      </c>
      <c r="E1242">
        <v>40786366168</v>
      </c>
      <c r="F1242" t="s">
        <v>17</v>
      </c>
      <c r="G1242" t="s">
        <v>24</v>
      </c>
      <c r="H1242" t="s">
        <v>18323</v>
      </c>
      <c r="I1242" t="s">
        <v>2933</v>
      </c>
      <c r="J1242">
        <v>563</v>
      </c>
      <c r="K1242" t="s">
        <v>513</v>
      </c>
      <c r="L1242" t="s">
        <v>28</v>
      </c>
      <c r="M1242" t="s">
        <v>14</v>
      </c>
      <c r="N1242">
        <v>79112280</v>
      </c>
      <c r="O1242">
        <v>67</v>
      </c>
      <c r="P1242" t="s">
        <v>18324</v>
      </c>
      <c r="Q1242">
        <v>67</v>
      </c>
      <c r="R1242" t="s">
        <v>18325</v>
      </c>
      <c r="S1242" t="s">
        <v>2934</v>
      </c>
      <c r="T1242" t="s">
        <v>2935</v>
      </c>
      <c r="U1242" t="s">
        <v>2936</v>
      </c>
      <c r="V1242" t="s">
        <v>18320</v>
      </c>
    </row>
    <row r="1243" spans="1:22" x14ac:dyDescent="0.25">
      <c r="A1243">
        <v>1249</v>
      </c>
      <c r="B1243" t="s">
        <v>18326</v>
      </c>
      <c r="C1243" t="str">
        <f t="shared" si="51"/>
        <v xml:space="preserve">EDUARDO FERNANDO MORENO </v>
      </c>
      <c r="D1243" t="s">
        <v>15</v>
      </c>
      <c r="F1243" t="s">
        <v>17</v>
      </c>
      <c r="G1243" t="s">
        <v>12</v>
      </c>
      <c r="H1243" t="s">
        <v>18327</v>
      </c>
      <c r="I1243" t="s">
        <v>531</v>
      </c>
      <c r="J1243">
        <v>1491</v>
      </c>
      <c r="K1243" t="s">
        <v>120</v>
      </c>
      <c r="L1243" t="s">
        <v>28</v>
      </c>
      <c r="M1243" t="s">
        <v>14</v>
      </c>
      <c r="N1243">
        <v>79117040</v>
      </c>
      <c r="O1243">
        <v>67</v>
      </c>
      <c r="P1243" t="s">
        <v>18328</v>
      </c>
      <c r="Q1243">
        <v>67</v>
      </c>
      <c r="R1243" t="s">
        <v>18329</v>
      </c>
      <c r="S1243" t="s">
        <v>2937</v>
      </c>
      <c r="V1243" t="s">
        <v>18320</v>
      </c>
    </row>
    <row r="1244" spans="1:22" x14ac:dyDescent="0.25">
      <c r="A1244">
        <v>1250</v>
      </c>
      <c r="B1244" t="s">
        <v>18330</v>
      </c>
      <c r="C1244" t="str">
        <f t="shared" si="51"/>
        <v xml:space="preserve">JOÃO PEDRO CAMPOS ROHVEDDER </v>
      </c>
      <c r="D1244" t="s">
        <v>15</v>
      </c>
      <c r="F1244" t="s">
        <v>17</v>
      </c>
      <c r="G1244" t="s">
        <v>12</v>
      </c>
      <c r="H1244" t="s">
        <v>13462</v>
      </c>
      <c r="I1244" t="s">
        <v>2938</v>
      </c>
      <c r="J1244">
        <v>608</v>
      </c>
      <c r="K1244" t="s">
        <v>419</v>
      </c>
      <c r="L1244" t="s">
        <v>28</v>
      </c>
      <c r="M1244" t="s">
        <v>14</v>
      </c>
      <c r="N1244">
        <v>79041400</v>
      </c>
      <c r="O1244">
        <v>67</v>
      </c>
      <c r="P1244">
        <v>991242231</v>
      </c>
      <c r="Q1244">
        <v>67</v>
      </c>
      <c r="R1244">
        <v>991362889</v>
      </c>
      <c r="S1244">
        <v>898004155916152</v>
      </c>
      <c r="T1244" t="s">
        <v>2939</v>
      </c>
      <c r="U1244" t="s">
        <v>2940</v>
      </c>
      <c r="V1244" t="s">
        <v>18331</v>
      </c>
    </row>
    <row r="1245" spans="1:22" x14ac:dyDescent="0.25">
      <c r="A1245">
        <v>1251</v>
      </c>
      <c r="B1245" t="s">
        <v>18332</v>
      </c>
      <c r="C1245" t="str">
        <f t="shared" si="51"/>
        <v xml:space="preserve">SHALON DEL PADRE DOS SANTOS </v>
      </c>
      <c r="D1245" t="s">
        <v>15</v>
      </c>
      <c r="E1245">
        <v>5062173108</v>
      </c>
      <c r="F1245" t="s">
        <v>17</v>
      </c>
      <c r="G1245" t="s">
        <v>12</v>
      </c>
      <c r="H1245" t="s">
        <v>18334</v>
      </c>
      <c r="I1245" t="s">
        <v>2941</v>
      </c>
      <c r="J1245">
        <v>60</v>
      </c>
      <c r="K1245" t="s">
        <v>324</v>
      </c>
      <c r="L1245" t="s">
        <v>28</v>
      </c>
      <c r="M1245" t="s">
        <v>14</v>
      </c>
      <c r="N1245">
        <v>79014040</v>
      </c>
      <c r="O1245">
        <v>67</v>
      </c>
      <c r="P1245" t="s">
        <v>18335</v>
      </c>
      <c r="Q1245">
        <v>67</v>
      </c>
      <c r="S1245">
        <v>709009895177915</v>
      </c>
      <c r="T1245" t="s">
        <v>18336</v>
      </c>
      <c r="U1245" t="s">
        <v>2942</v>
      </c>
      <c r="V1245" t="s">
        <v>18331</v>
      </c>
    </row>
    <row r="1246" spans="1:22" x14ac:dyDescent="0.25">
      <c r="A1246">
        <v>1252</v>
      </c>
      <c r="B1246" t="s">
        <v>18337</v>
      </c>
      <c r="C1246" t="str">
        <f t="shared" si="51"/>
        <v xml:space="preserve">KESSIA APARECIDA NEVES CONCEIÇÃO </v>
      </c>
      <c r="D1246" t="s">
        <v>10</v>
      </c>
      <c r="F1246" t="s">
        <v>17</v>
      </c>
      <c r="G1246" t="s">
        <v>12</v>
      </c>
      <c r="H1246" t="s">
        <v>13208</v>
      </c>
      <c r="I1246" t="s">
        <v>2943</v>
      </c>
      <c r="J1246">
        <v>134</v>
      </c>
      <c r="K1246" t="s">
        <v>123</v>
      </c>
      <c r="L1246" t="s">
        <v>28</v>
      </c>
      <c r="M1246" t="s">
        <v>14</v>
      </c>
      <c r="N1246">
        <v>79105150</v>
      </c>
      <c r="O1246">
        <v>67</v>
      </c>
      <c r="P1246" t="s">
        <v>18338</v>
      </c>
      <c r="Q1246">
        <v>67</v>
      </c>
      <c r="S1246" t="s">
        <v>2944</v>
      </c>
      <c r="T1246" t="s">
        <v>2945</v>
      </c>
      <c r="U1246" t="s">
        <v>2946</v>
      </c>
      <c r="V1246" t="s">
        <v>18331</v>
      </c>
    </row>
    <row r="1247" spans="1:22" x14ac:dyDescent="0.25">
      <c r="A1247">
        <v>1253</v>
      </c>
      <c r="B1247" t="s">
        <v>18339</v>
      </c>
      <c r="C1247" t="str">
        <f t="shared" si="51"/>
        <v xml:space="preserve">MARIA AVENIL LUCAS RODRIGUES </v>
      </c>
      <c r="D1247" t="s">
        <v>10</v>
      </c>
      <c r="E1247">
        <v>20299540120</v>
      </c>
      <c r="F1247" t="s">
        <v>17</v>
      </c>
      <c r="G1247" t="s">
        <v>12</v>
      </c>
      <c r="H1247" t="s">
        <v>18341</v>
      </c>
      <c r="I1247" t="s">
        <v>2947</v>
      </c>
      <c r="J1247">
        <v>84</v>
      </c>
      <c r="K1247" t="s">
        <v>1987</v>
      </c>
      <c r="L1247" t="s">
        <v>64</v>
      </c>
      <c r="M1247" t="s">
        <v>14</v>
      </c>
      <c r="N1247">
        <v>79116656</v>
      </c>
      <c r="O1247">
        <v>67</v>
      </c>
      <c r="P1247" t="s">
        <v>18342</v>
      </c>
      <c r="Q1247">
        <v>67</v>
      </c>
      <c r="R1247" t="s">
        <v>18343</v>
      </c>
      <c r="S1247" t="s">
        <v>2948</v>
      </c>
      <c r="T1247" t="s">
        <v>2949</v>
      </c>
      <c r="U1247" t="s">
        <v>2950</v>
      </c>
      <c r="V1247" t="s">
        <v>18344</v>
      </c>
    </row>
    <row r="1248" spans="1:22" x14ac:dyDescent="0.25">
      <c r="A1248">
        <v>1254</v>
      </c>
      <c r="B1248" t="s">
        <v>18345</v>
      </c>
      <c r="C1248" t="str">
        <f t="shared" si="51"/>
        <v xml:space="preserve">WEVERTON GONÇALVES DA SILVA </v>
      </c>
      <c r="D1248" t="s">
        <v>15</v>
      </c>
      <c r="E1248">
        <v>6363854180</v>
      </c>
      <c r="F1248" t="s">
        <v>32</v>
      </c>
      <c r="G1248" t="s">
        <v>12</v>
      </c>
      <c r="H1248" t="s">
        <v>18347</v>
      </c>
      <c r="I1248" t="s">
        <v>2401</v>
      </c>
      <c r="J1248">
        <v>125</v>
      </c>
      <c r="K1248" t="s">
        <v>34</v>
      </c>
      <c r="L1248" t="s">
        <v>28</v>
      </c>
      <c r="M1248" t="s">
        <v>14</v>
      </c>
      <c r="N1248">
        <v>79117361</v>
      </c>
      <c r="O1248">
        <v>67</v>
      </c>
      <c r="P1248">
        <v>91625917</v>
      </c>
      <c r="Q1248">
        <v>67</v>
      </c>
      <c r="R1248" t="s">
        <v>18348</v>
      </c>
      <c r="S1248">
        <v>2090213902300030</v>
      </c>
      <c r="T1248" t="s">
        <v>2951</v>
      </c>
      <c r="V1248" t="s">
        <v>18349</v>
      </c>
    </row>
    <row r="1249" spans="1:22" x14ac:dyDescent="0.25">
      <c r="A1249">
        <v>1255</v>
      </c>
      <c r="B1249" t="s">
        <v>18350</v>
      </c>
      <c r="C1249" t="str">
        <f t="shared" si="51"/>
        <v xml:space="preserve">ROSEANE RAYMUNDO DE OLIVEIRA </v>
      </c>
      <c r="D1249" t="s">
        <v>10</v>
      </c>
      <c r="E1249">
        <v>7140615144</v>
      </c>
      <c r="F1249" t="s">
        <v>17</v>
      </c>
      <c r="G1249" t="s">
        <v>12</v>
      </c>
      <c r="H1249" t="s">
        <v>18352</v>
      </c>
      <c r="I1249" t="s">
        <v>2952</v>
      </c>
      <c r="J1249">
        <v>55</v>
      </c>
      <c r="K1249" t="s">
        <v>123</v>
      </c>
      <c r="L1249" t="s">
        <v>28</v>
      </c>
      <c r="M1249" t="s">
        <v>14</v>
      </c>
      <c r="N1249">
        <v>79104560</v>
      </c>
      <c r="O1249">
        <v>67</v>
      </c>
      <c r="P1249" t="s">
        <v>18353</v>
      </c>
      <c r="Q1249">
        <v>67</v>
      </c>
      <c r="R1249" t="s">
        <v>18354</v>
      </c>
      <c r="S1249" t="s">
        <v>2953</v>
      </c>
      <c r="T1249" t="s">
        <v>2954</v>
      </c>
      <c r="U1249" t="s">
        <v>2955</v>
      </c>
      <c r="V1249" t="s">
        <v>18349</v>
      </c>
    </row>
    <row r="1250" spans="1:22" x14ac:dyDescent="0.25">
      <c r="A1250">
        <v>1256</v>
      </c>
      <c r="B1250" t="s">
        <v>18355</v>
      </c>
      <c r="C1250" t="str">
        <f t="shared" si="51"/>
        <v xml:space="preserve">WALDIR DA CUNHA KRUKI </v>
      </c>
      <c r="D1250" t="s">
        <v>15</v>
      </c>
      <c r="E1250">
        <v>10518002187</v>
      </c>
      <c r="F1250" t="s">
        <v>17</v>
      </c>
      <c r="G1250" t="s">
        <v>24</v>
      </c>
      <c r="H1250" t="s">
        <v>18357</v>
      </c>
      <c r="I1250" t="s">
        <v>2956</v>
      </c>
      <c r="J1250">
        <v>494</v>
      </c>
      <c r="K1250" t="s">
        <v>2957</v>
      </c>
      <c r="L1250" t="s">
        <v>64</v>
      </c>
      <c r="M1250" t="s">
        <v>14</v>
      </c>
      <c r="O1250">
        <v>67</v>
      </c>
      <c r="P1250" t="s">
        <v>18358</v>
      </c>
      <c r="Q1250">
        <v>67</v>
      </c>
      <c r="R1250" t="s">
        <v>18359</v>
      </c>
      <c r="S1250">
        <v>702201098936311</v>
      </c>
      <c r="T1250" t="s">
        <v>2958</v>
      </c>
      <c r="U1250" t="s">
        <v>2959</v>
      </c>
      <c r="V1250" t="s">
        <v>18360</v>
      </c>
    </row>
    <row r="1251" spans="1:22" x14ac:dyDescent="0.25">
      <c r="A1251">
        <v>1257</v>
      </c>
      <c r="B1251" t="s">
        <v>18361</v>
      </c>
      <c r="C1251" t="str">
        <f t="shared" si="51"/>
        <v xml:space="preserve">NEUZA DE SOUZA </v>
      </c>
      <c r="D1251" t="s">
        <v>10</v>
      </c>
      <c r="E1251">
        <v>60840854153</v>
      </c>
      <c r="F1251" t="s">
        <v>32</v>
      </c>
      <c r="G1251" t="s">
        <v>12</v>
      </c>
      <c r="H1251" t="s">
        <v>18363</v>
      </c>
      <c r="I1251" t="s">
        <v>2960</v>
      </c>
      <c r="J1251">
        <v>1159</v>
      </c>
      <c r="K1251" t="s">
        <v>57</v>
      </c>
      <c r="L1251" t="s">
        <v>28</v>
      </c>
      <c r="M1251" t="s">
        <v>14</v>
      </c>
      <c r="N1251">
        <v>79017070</v>
      </c>
      <c r="O1251">
        <v>67</v>
      </c>
      <c r="P1251" t="s">
        <v>18364</v>
      </c>
      <c r="Q1251">
        <v>67</v>
      </c>
      <c r="R1251" t="s">
        <v>18365</v>
      </c>
      <c r="S1251" t="s">
        <v>2961</v>
      </c>
      <c r="T1251" t="s">
        <v>2962</v>
      </c>
      <c r="U1251" t="s">
        <v>2963</v>
      </c>
      <c r="V1251" t="s">
        <v>18366</v>
      </c>
    </row>
    <row r="1252" spans="1:22" x14ac:dyDescent="0.25">
      <c r="A1252">
        <v>1258</v>
      </c>
      <c r="B1252" t="s">
        <v>18367</v>
      </c>
      <c r="C1252" t="str">
        <f t="shared" si="51"/>
        <v xml:space="preserve">ANA RITA PEREIRA CEZIMBRA </v>
      </c>
      <c r="D1252" t="s">
        <v>10</v>
      </c>
      <c r="E1252">
        <v>98933787020</v>
      </c>
      <c r="F1252" t="s">
        <v>17</v>
      </c>
      <c r="G1252" t="s">
        <v>72</v>
      </c>
      <c r="H1252" t="s">
        <v>18369</v>
      </c>
      <c r="I1252" t="s">
        <v>2708</v>
      </c>
      <c r="J1252">
        <v>145</v>
      </c>
      <c r="K1252" t="s">
        <v>50</v>
      </c>
      <c r="L1252" t="s">
        <v>28</v>
      </c>
      <c r="M1252" t="s">
        <v>14</v>
      </c>
      <c r="N1252">
        <v>79117240</v>
      </c>
      <c r="O1252">
        <v>67</v>
      </c>
      <c r="P1252" t="s">
        <v>18370</v>
      </c>
      <c r="Q1252">
        <v>67</v>
      </c>
      <c r="S1252" t="s">
        <v>18371</v>
      </c>
      <c r="V1252" t="s">
        <v>18366</v>
      </c>
    </row>
    <row r="1253" spans="1:22" x14ac:dyDescent="0.25">
      <c r="A1253">
        <v>1259</v>
      </c>
      <c r="B1253" t="s">
        <v>18372</v>
      </c>
      <c r="C1253" t="str">
        <f t="shared" si="51"/>
        <v xml:space="preserve">SABINO CONCEIÇÃO CABREIRA </v>
      </c>
      <c r="D1253" t="s">
        <v>15</v>
      </c>
      <c r="E1253">
        <v>95449183100</v>
      </c>
      <c r="F1253" t="s">
        <v>17</v>
      </c>
      <c r="G1253" t="s">
        <v>12</v>
      </c>
      <c r="H1253" t="s">
        <v>18374</v>
      </c>
      <c r="I1253" t="s">
        <v>2964</v>
      </c>
      <c r="J1253">
        <v>222</v>
      </c>
      <c r="K1253" t="s">
        <v>731</v>
      </c>
      <c r="L1253" t="s">
        <v>28</v>
      </c>
      <c r="M1253" t="s">
        <v>14</v>
      </c>
      <c r="N1253">
        <v>79023350</v>
      </c>
      <c r="O1253">
        <v>67</v>
      </c>
      <c r="P1253" t="s">
        <v>18375</v>
      </c>
      <c r="Q1253">
        <v>67</v>
      </c>
      <c r="R1253" t="s">
        <v>18376</v>
      </c>
      <c r="S1253" t="s">
        <v>2965</v>
      </c>
      <c r="T1253" t="s">
        <v>2966</v>
      </c>
      <c r="U1253" t="s">
        <v>18377</v>
      </c>
      <c r="V1253" t="s">
        <v>18378</v>
      </c>
    </row>
    <row r="1254" spans="1:22" x14ac:dyDescent="0.25">
      <c r="A1254">
        <v>1260</v>
      </c>
      <c r="B1254" t="s">
        <v>18379</v>
      </c>
      <c r="C1254" t="str">
        <f t="shared" si="51"/>
        <v xml:space="preserve">MARIA GRACIELA JIMENEZ TORRES </v>
      </c>
      <c r="D1254" t="s">
        <v>10</v>
      </c>
      <c r="E1254">
        <v>71684204100</v>
      </c>
      <c r="F1254" t="s">
        <v>17</v>
      </c>
      <c r="G1254" t="s">
        <v>12</v>
      </c>
      <c r="H1254" t="s">
        <v>18381</v>
      </c>
      <c r="I1254" t="s">
        <v>449</v>
      </c>
      <c r="J1254">
        <v>298</v>
      </c>
      <c r="K1254" t="s">
        <v>450</v>
      </c>
      <c r="L1254" t="s">
        <v>28</v>
      </c>
      <c r="M1254" t="s">
        <v>14</v>
      </c>
      <c r="N1254">
        <v>79117006</v>
      </c>
      <c r="O1254">
        <v>67</v>
      </c>
      <c r="P1254" t="s">
        <v>18382</v>
      </c>
      <c r="Q1254">
        <v>67</v>
      </c>
      <c r="S1254" t="s">
        <v>2967</v>
      </c>
      <c r="T1254" t="s">
        <v>2968</v>
      </c>
      <c r="U1254" t="s">
        <v>2969</v>
      </c>
      <c r="V1254" t="s">
        <v>18383</v>
      </c>
    </row>
    <row r="1255" spans="1:22" x14ac:dyDescent="0.25">
      <c r="A1255">
        <v>1261</v>
      </c>
      <c r="B1255" t="s">
        <v>18384</v>
      </c>
      <c r="C1255" t="str">
        <f t="shared" si="51"/>
        <v xml:space="preserve">JÔNATAN DA SILVA VAREIRO </v>
      </c>
      <c r="D1255" t="s">
        <v>15</v>
      </c>
      <c r="E1255">
        <v>72613947187</v>
      </c>
      <c r="F1255" t="s">
        <v>32</v>
      </c>
      <c r="G1255" t="s">
        <v>12</v>
      </c>
      <c r="H1255" t="s">
        <v>18386</v>
      </c>
      <c r="I1255" t="s">
        <v>2970</v>
      </c>
      <c r="J1255">
        <v>118</v>
      </c>
      <c r="K1255" t="s">
        <v>419</v>
      </c>
      <c r="L1255" t="s">
        <v>28</v>
      </c>
      <c r="M1255" t="s">
        <v>14</v>
      </c>
      <c r="N1255">
        <v>79041420</v>
      </c>
      <c r="O1255">
        <v>67</v>
      </c>
      <c r="P1255" t="s">
        <v>18387</v>
      </c>
      <c r="Q1255">
        <v>67</v>
      </c>
      <c r="R1255" t="s">
        <v>18388</v>
      </c>
      <c r="S1255" t="s">
        <v>2971</v>
      </c>
      <c r="T1255" t="s">
        <v>2972</v>
      </c>
      <c r="U1255" t="s">
        <v>2973</v>
      </c>
      <c r="V1255" t="s">
        <v>18383</v>
      </c>
    </row>
    <row r="1256" spans="1:22" x14ac:dyDescent="0.25">
      <c r="A1256">
        <v>1262</v>
      </c>
      <c r="B1256" t="s">
        <v>18389</v>
      </c>
      <c r="C1256" t="str">
        <f t="shared" si="51"/>
        <v xml:space="preserve">GUILHERME DE LEMOS SOUZA NASCIMENTO </v>
      </c>
      <c r="D1256" t="s">
        <v>15</v>
      </c>
      <c r="F1256" t="s">
        <v>17</v>
      </c>
      <c r="G1256" t="s">
        <v>12</v>
      </c>
      <c r="H1256" t="s">
        <v>18390</v>
      </c>
      <c r="I1256" t="s">
        <v>2974</v>
      </c>
      <c r="J1256">
        <v>297</v>
      </c>
      <c r="K1256" t="s">
        <v>12770</v>
      </c>
      <c r="L1256" t="s">
        <v>28</v>
      </c>
      <c r="M1256" t="s">
        <v>14</v>
      </c>
      <c r="N1256">
        <v>79011240</v>
      </c>
      <c r="O1256">
        <v>67</v>
      </c>
      <c r="P1256" t="s">
        <v>18391</v>
      </c>
      <c r="Q1256">
        <v>67</v>
      </c>
      <c r="R1256" t="s">
        <v>18392</v>
      </c>
      <c r="S1256">
        <v>23767594753</v>
      </c>
      <c r="T1256" t="s">
        <v>2975</v>
      </c>
      <c r="U1256" t="s">
        <v>2976</v>
      </c>
      <c r="V1256" t="s">
        <v>18383</v>
      </c>
    </row>
    <row r="1257" spans="1:22" x14ac:dyDescent="0.25">
      <c r="A1257">
        <v>1263</v>
      </c>
      <c r="B1257" t="s">
        <v>18393</v>
      </c>
      <c r="C1257" t="str">
        <f t="shared" si="51"/>
        <v xml:space="preserve">ALESSANDRO SILVA SOUZA DOS ANJOS </v>
      </c>
      <c r="D1257" t="s">
        <v>15</v>
      </c>
      <c r="E1257">
        <v>5899441186</v>
      </c>
      <c r="F1257" t="s">
        <v>17</v>
      </c>
      <c r="G1257" t="s">
        <v>12</v>
      </c>
      <c r="H1257" t="s">
        <v>18395</v>
      </c>
      <c r="I1257" t="s">
        <v>37</v>
      </c>
      <c r="J1257">
        <v>1363</v>
      </c>
      <c r="K1257" t="s">
        <v>362</v>
      </c>
      <c r="L1257" t="s">
        <v>28</v>
      </c>
      <c r="M1257" t="s">
        <v>14</v>
      </c>
      <c r="N1257">
        <v>79116270</v>
      </c>
      <c r="O1257">
        <v>67</v>
      </c>
      <c r="P1257" t="s">
        <v>18396</v>
      </c>
      <c r="Q1257">
        <v>67</v>
      </c>
      <c r="R1257" t="s">
        <v>18397</v>
      </c>
      <c r="S1257" t="s">
        <v>2977</v>
      </c>
      <c r="T1257" t="s">
        <v>2978</v>
      </c>
      <c r="U1257" t="s">
        <v>2979</v>
      </c>
      <c r="V1257" t="s">
        <v>18383</v>
      </c>
    </row>
    <row r="1258" spans="1:22" x14ac:dyDescent="0.25">
      <c r="A1258">
        <v>1264</v>
      </c>
      <c r="B1258" t="s">
        <v>18398</v>
      </c>
      <c r="C1258" t="str">
        <f t="shared" si="51"/>
        <v xml:space="preserve">WILLIAN SILVA FERREIRA </v>
      </c>
      <c r="D1258" t="s">
        <v>15</v>
      </c>
      <c r="E1258">
        <v>9675351152</v>
      </c>
      <c r="F1258" t="s">
        <v>17</v>
      </c>
      <c r="G1258" t="s">
        <v>12</v>
      </c>
      <c r="H1258" t="s">
        <v>18400</v>
      </c>
      <c r="I1258" t="s">
        <v>37</v>
      </c>
      <c r="J1258">
        <v>1363</v>
      </c>
      <c r="K1258" t="s">
        <v>362</v>
      </c>
      <c r="L1258" t="s">
        <v>28</v>
      </c>
      <c r="M1258" t="s">
        <v>14</v>
      </c>
      <c r="N1258">
        <v>79116270</v>
      </c>
      <c r="O1258">
        <v>67</v>
      </c>
      <c r="P1258" t="s">
        <v>18401</v>
      </c>
      <c r="Q1258">
        <v>67</v>
      </c>
      <c r="R1258" t="s">
        <v>18397</v>
      </c>
      <c r="S1258" t="s">
        <v>2980</v>
      </c>
      <c r="T1258" t="s">
        <v>2981</v>
      </c>
      <c r="V1258" t="s">
        <v>18402</v>
      </c>
    </row>
    <row r="1259" spans="1:22" x14ac:dyDescent="0.25">
      <c r="A1259">
        <v>1265</v>
      </c>
      <c r="B1259" t="s">
        <v>18403</v>
      </c>
      <c r="C1259" t="str">
        <f t="shared" si="51"/>
        <v xml:space="preserve">LARISSA MALKE BORGES </v>
      </c>
      <c r="D1259" t="s">
        <v>10</v>
      </c>
      <c r="F1259" t="s">
        <v>17</v>
      </c>
      <c r="G1259" t="s">
        <v>12</v>
      </c>
      <c r="H1259" t="s">
        <v>18404</v>
      </c>
      <c r="I1259" t="s">
        <v>1174</v>
      </c>
      <c r="J1259">
        <v>43</v>
      </c>
      <c r="K1259" t="s">
        <v>784</v>
      </c>
      <c r="L1259" t="s">
        <v>28</v>
      </c>
      <c r="M1259" t="s">
        <v>14</v>
      </c>
      <c r="N1259">
        <v>79116160</v>
      </c>
      <c r="O1259">
        <v>67</v>
      </c>
      <c r="P1259" t="s">
        <v>18405</v>
      </c>
      <c r="Q1259">
        <v>67</v>
      </c>
      <c r="R1259" t="s">
        <v>18406</v>
      </c>
      <c r="S1259">
        <v>1200882</v>
      </c>
      <c r="T1259" t="s">
        <v>2982</v>
      </c>
      <c r="V1259" t="s">
        <v>18383</v>
      </c>
    </row>
    <row r="1260" spans="1:22" x14ac:dyDescent="0.25">
      <c r="A1260">
        <v>1266</v>
      </c>
      <c r="B1260" t="s">
        <v>18407</v>
      </c>
      <c r="C1260" t="str">
        <f t="shared" si="51"/>
        <v xml:space="preserve">YASMIN DA SILVA CURIM </v>
      </c>
      <c r="D1260" t="s">
        <v>10</v>
      </c>
      <c r="E1260">
        <v>8440977131</v>
      </c>
      <c r="F1260" t="s">
        <v>17</v>
      </c>
      <c r="G1260" t="s">
        <v>12</v>
      </c>
      <c r="H1260" t="s">
        <v>18409</v>
      </c>
      <c r="I1260" t="s">
        <v>1501</v>
      </c>
      <c r="J1260">
        <v>121</v>
      </c>
      <c r="K1260" t="s">
        <v>34</v>
      </c>
      <c r="L1260" t="s">
        <v>28</v>
      </c>
      <c r="M1260" t="s">
        <v>14</v>
      </c>
      <c r="N1260">
        <v>79117464</v>
      </c>
      <c r="O1260">
        <v>67</v>
      </c>
      <c r="P1260" t="s">
        <v>18410</v>
      </c>
      <c r="Q1260">
        <v>67</v>
      </c>
      <c r="S1260" t="s">
        <v>2983</v>
      </c>
      <c r="T1260" t="s">
        <v>18411</v>
      </c>
      <c r="U1260" t="s">
        <v>2984</v>
      </c>
      <c r="V1260" t="s">
        <v>18412</v>
      </c>
    </row>
    <row r="1261" spans="1:22" x14ac:dyDescent="0.25">
      <c r="A1261">
        <v>1267</v>
      </c>
      <c r="B1261" t="s">
        <v>18413</v>
      </c>
      <c r="C1261" t="str">
        <f t="shared" si="51"/>
        <v xml:space="preserve">CRISTINA HARUMI AÇAMI </v>
      </c>
      <c r="D1261" t="s">
        <v>10</v>
      </c>
      <c r="E1261">
        <v>90158555104</v>
      </c>
      <c r="F1261" t="s">
        <v>17</v>
      </c>
      <c r="G1261" t="s">
        <v>12</v>
      </c>
      <c r="H1261" t="s">
        <v>18415</v>
      </c>
      <c r="I1261" t="s">
        <v>2985</v>
      </c>
      <c r="J1261">
        <v>1660</v>
      </c>
      <c r="K1261" t="s">
        <v>12770</v>
      </c>
      <c r="L1261" t="s">
        <v>28</v>
      </c>
      <c r="M1261" t="s">
        <v>14</v>
      </c>
      <c r="N1261">
        <v>79011190</v>
      </c>
      <c r="O1261">
        <v>67</v>
      </c>
      <c r="P1261" t="s">
        <v>18416</v>
      </c>
      <c r="Q1261">
        <v>67</v>
      </c>
      <c r="R1261" t="s">
        <v>18417</v>
      </c>
      <c r="S1261" t="s">
        <v>2986</v>
      </c>
      <c r="T1261" t="s">
        <v>2987</v>
      </c>
      <c r="U1261" t="s">
        <v>2988</v>
      </c>
      <c r="V1261" t="s">
        <v>18418</v>
      </c>
    </row>
    <row r="1262" spans="1:22" x14ac:dyDescent="0.25">
      <c r="A1262">
        <v>1268</v>
      </c>
      <c r="B1262" t="s">
        <v>18419</v>
      </c>
      <c r="C1262" t="str">
        <f t="shared" si="51"/>
        <v>CRISTIANE ANDRADE DOS SANTOS</v>
      </c>
      <c r="D1262" t="s">
        <v>10</v>
      </c>
      <c r="E1262">
        <v>985530111</v>
      </c>
      <c r="F1262" t="s">
        <v>17</v>
      </c>
      <c r="G1262" t="s">
        <v>12</v>
      </c>
      <c r="H1262" t="s">
        <v>18421</v>
      </c>
      <c r="I1262" t="s">
        <v>18422</v>
      </c>
      <c r="J1262">
        <v>711</v>
      </c>
      <c r="K1262" t="s">
        <v>12860</v>
      </c>
      <c r="L1262" t="s">
        <v>28</v>
      </c>
      <c r="M1262" t="s">
        <v>14</v>
      </c>
      <c r="N1262">
        <v>79013040</v>
      </c>
      <c r="O1262">
        <v>67</v>
      </c>
      <c r="P1262" t="s">
        <v>18417</v>
      </c>
      <c r="Q1262">
        <v>67</v>
      </c>
      <c r="R1262" t="s">
        <v>18423</v>
      </c>
      <c r="S1262" t="s">
        <v>2989</v>
      </c>
      <c r="T1262" t="s">
        <v>2990</v>
      </c>
      <c r="U1262" t="s">
        <v>2991</v>
      </c>
      <c r="V1262" t="s">
        <v>18418</v>
      </c>
    </row>
    <row r="1263" spans="1:22" x14ac:dyDescent="0.25">
      <c r="A1263">
        <v>1269</v>
      </c>
      <c r="B1263" t="s">
        <v>18424</v>
      </c>
      <c r="C1263" t="str">
        <f t="shared" si="51"/>
        <v xml:space="preserve">BEATRIZ COSTA DE OLIEVIRA </v>
      </c>
      <c r="D1263" t="s">
        <v>10</v>
      </c>
      <c r="E1263">
        <v>4292225133</v>
      </c>
      <c r="F1263" t="s">
        <v>17</v>
      </c>
      <c r="G1263" t="s">
        <v>12</v>
      </c>
      <c r="H1263" t="s">
        <v>18426</v>
      </c>
      <c r="I1263" t="s">
        <v>2992</v>
      </c>
      <c r="J1263">
        <v>58</v>
      </c>
      <c r="K1263" t="s">
        <v>2993</v>
      </c>
      <c r="L1263" t="s">
        <v>64</v>
      </c>
      <c r="M1263" t="s">
        <v>14</v>
      </c>
      <c r="N1263">
        <v>79108825</v>
      </c>
      <c r="O1263">
        <v>67</v>
      </c>
      <c r="P1263" t="s">
        <v>18427</v>
      </c>
      <c r="Q1263">
        <v>67</v>
      </c>
      <c r="R1263" t="s">
        <v>18428</v>
      </c>
      <c r="S1263" t="s">
        <v>2994</v>
      </c>
      <c r="T1263" t="s">
        <v>2995</v>
      </c>
      <c r="U1263" t="s">
        <v>2996</v>
      </c>
      <c r="V1263" t="s">
        <v>18418</v>
      </c>
    </row>
    <row r="1264" spans="1:22" x14ac:dyDescent="0.25">
      <c r="A1264">
        <v>1270</v>
      </c>
      <c r="B1264" t="s">
        <v>18429</v>
      </c>
      <c r="C1264" t="str">
        <f t="shared" si="51"/>
        <v xml:space="preserve">JOÃO SEVERINO DE SANTANA </v>
      </c>
      <c r="D1264" t="s">
        <v>15</v>
      </c>
      <c r="E1264">
        <v>6747063821</v>
      </c>
      <c r="F1264" t="s">
        <v>17</v>
      </c>
      <c r="G1264" t="s">
        <v>72</v>
      </c>
      <c r="H1264" t="s">
        <v>18431</v>
      </c>
      <c r="I1264" t="s">
        <v>2997</v>
      </c>
      <c r="K1264" t="s">
        <v>1465</v>
      </c>
      <c r="L1264" t="s">
        <v>1012</v>
      </c>
      <c r="O1264">
        <v>67</v>
      </c>
      <c r="P1264" t="s">
        <v>18432</v>
      </c>
      <c r="Q1264">
        <v>67</v>
      </c>
      <c r="R1264" t="s">
        <v>18433</v>
      </c>
      <c r="S1264" t="s">
        <v>2998</v>
      </c>
      <c r="T1264" t="s">
        <v>18434</v>
      </c>
      <c r="U1264" t="s">
        <v>2999</v>
      </c>
      <c r="V1264" t="s">
        <v>18418</v>
      </c>
    </row>
    <row r="1265" spans="1:22" x14ac:dyDescent="0.25">
      <c r="A1265">
        <v>1271</v>
      </c>
      <c r="B1265" t="s">
        <v>18435</v>
      </c>
      <c r="C1265" t="str">
        <f t="shared" si="51"/>
        <v xml:space="preserve">MARIA LUISA LOPES SANTANA </v>
      </c>
      <c r="D1265" t="s">
        <v>10</v>
      </c>
      <c r="E1265">
        <v>6913633157</v>
      </c>
      <c r="F1265" t="s">
        <v>17</v>
      </c>
      <c r="G1265" t="s">
        <v>12</v>
      </c>
      <c r="H1265" t="s">
        <v>18437</v>
      </c>
      <c r="I1265" t="s">
        <v>3000</v>
      </c>
      <c r="J1265">
        <v>7170</v>
      </c>
      <c r="K1265" t="s">
        <v>352</v>
      </c>
      <c r="L1265" t="s">
        <v>28</v>
      </c>
      <c r="M1265" t="s">
        <v>14</v>
      </c>
      <c r="N1265">
        <v>79062700</v>
      </c>
      <c r="O1265">
        <v>67</v>
      </c>
      <c r="P1265" t="s">
        <v>18438</v>
      </c>
      <c r="Q1265">
        <v>67</v>
      </c>
      <c r="S1265" t="s">
        <v>3001</v>
      </c>
      <c r="T1265" t="s">
        <v>3002</v>
      </c>
      <c r="U1265" t="s">
        <v>3003</v>
      </c>
      <c r="V1265" t="s">
        <v>18418</v>
      </c>
    </row>
    <row r="1266" spans="1:22" x14ac:dyDescent="0.25">
      <c r="A1266">
        <v>1272</v>
      </c>
      <c r="B1266" t="s">
        <v>18439</v>
      </c>
      <c r="C1266" t="str">
        <f t="shared" si="51"/>
        <v xml:space="preserve">ANA ROSA SALLES PAES </v>
      </c>
      <c r="D1266" t="s">
        <v>10</v>
      </c>
      <c r="E1266">
        <v>96828404149</v>
      </c>
      <c r="F1266" t="s">
        <v>32</v>
      </c>
      <c r="G1266" t="s">
        <v>24</v>
      </c>
      <c r="H1266" t="s">
        <v>16883</v>
      </c>
      <c r="I1266" t="s">
        <v>18441</v>
      </c>
      <c r="J1266">
        <v>1616</v>
      </c>
      <c r="K1266" t="s">
        <v>594</v>
      </c>
      <c r="L1266" t="s">
        <v>28</v>
      </c>
      <c r="M1266" t="s">
        <v>14</v>
      </c>
      <c r="N1266">
        <v>79094370</v>
      </c>
      <c r="P1266">
        <v>992743887</v>
      </c>
      <c r="Q1266">
        <v>67</v>
      </c>
      <c r="R1266" t="s">
        <v>18442</v>
      </c>
      <c r="S1266">
        <v>708500336453170</v>
      </c>
      <c r="T1266" t="s">
        <v>3004</v>
      </c>
      <c r="V1266" t="s">
        <v>18418</v>
      </c>
    </row>
    <row r="1267" spans="1:22" x14ac:dyDescent="0.25">
      <c r="A1267">
        <v>1273</v>
      </c>
      <c r="B1267" t="s">
        <v>18443</v>
      </c>
      <c r="C1267" t="str">
        <f t="shared" si="51"/>
        <v xml:space="preserve">IVETE RODRIGUES NIKETOW </v>
      </c>
      <c r="D1267" t="s">
        <v>10</v>
      </c>
      <c r="E1267">
        <v>97110760120</v>
      </c>
      <c r="F1267" t="s">
        <v>17</v>
      </c>
      <c r="G1267" t="s">
        <v>24</v>
      </c>
      <c r="H1267" t="s">
        <v>18445</v>
      </c>
      <c r="I1267" t="s">
        <v>3005</v>
      </c>
      <c r="J1267">
        <v>49</v>
      </c>
      <c r="K1267" t="s">
        <v>2467</v>
      </c>
      <c r="L1267" t="s">
        <v>28</v>
      </c>
      <c r="M1267" t="s">
        <v>14</v>
      </c>
      <c r="N1267">
        <v>79014510</v>
      </c>
      <c r="O1267">
        <v>67</v>
      </c>
      <c r="P1267" t="s">
        <v>18446</v>
      </c>
      <c r="Q1267">
        <v>67</v>
      </c>
      <c r="S1267" t="s">
        <v>3006</v>
      </c>
      <c r="T1267" t="s">
        <v>3007</v>
      </c>
      <c r="U1267" t="s">
        <v>18447</v>
      </c>
      <c r="V1267" t="s">
        <v>18448</v>
      </c>
    </row>
    <row r="1268" spans="1:22" x14ac:dyDescent="0.25">
      <c r="A1268">
        <v>1274</v>
      </c>
      <c r="B1268" t="s">
        <v>18449</v>
      </c>
      <c r="C1268" t="str">
        <f t="shared" si="51"/>
        <v xml:space="preserve">LUCAS RODRIGUES DO SANTOS </v>
      </c>
      <c r="D1268" t="s">
        <v>15</v>
      </c>
      <c r="E1268">
        <v>71535849193</v>
      </c>
      <c r="F1268" t="s">
        <v>17</v>
      </c>
      <c r="G1268" t="s">
        <v>12</v>
      </c>
      <c r="H1268" t="s">
        <v>18451</v>
      </c>
      <c r="I1268" t="s">
        <v>3005</v>
      </c>
      <c r="J1268">
        <v>49</v>
      </c>
      <c r="K1268" t="s">
        <v>2467</v>
      </c>
      <c r="L1268" t="s">
        <v>28</v>
      </c>
      <c r="M1268" t="s">
        <v>14</v>
      </c>
      <c r="N1268">
        <v>79014510</v>
      </c>
      <c r="O1268">
        <v>67</v>
      </c>
      <c r="P1268" t="s">
        <v>18446</v>
      </c>
      <c r="Q1268">
        <v>67</v>
      </c>
      <c r="S1268" t="s">
        <v>3008</v>
      </c>
      <c r="T1268" t="s">
        <v>3009</v>
      </c>
      <c r="V1268" t="s">
        <v>18448</v>
      </c>
    </row>
    <row r="1269" spans="1:22" x14ac:dyDescent="0.25">
      <c r="A1269">
        <v>1275</v>
      </c>
      <c r="B1269" t="s">
        <v>18452</v>
      </c>
      <c r="C1269" t="str">
        <f t="shared" si="51"/>
        <v xml:space="preserve">ANA CAROLINA MERJAN DE SOUZA </v>
      </c>
      <c r="D1269" t="s">
        <v>10</v>
      </c>
      <c r="E1269">
        <v>9503522170</v>
      </c>
      <c r="F1269" t="s">
        <v>17</v>
      </c>
      <c r="G1269" t="s">
        <v>12</v>
      </c>
      <c r="H1269" t="s">
        <v>18454</v>
      </c>
      <c r="I1269" t="s">
        <v>13230</v>
      </c>
      <c r="J1269">
        <v>62</v>
      </c>
      <c r="K1269" t="s">
        <v>120</v>
      </c>
      <c r="L1269" t="s">
        <v>28</v>
      </c>
      <c r="M1269" t="s">
        <v>14</v>
      </c>
      <c r="N1269">
        <v>79117280</v>
      </c>
      <c r="O1269">
        <v>67</v>
      </c>
      <c r="P1269" t="s">
        <v>18455</v>
      </c>
      <c r="Q1269">
        <v>67</v>
      </c>
      <c r="S1269" t="s">
        <v>3010</v>
      </c>
      <c r="T1269" t="s">
        <v>3011</v>
      </c>
      <c r="V1269" t="s">
        <v>18448</v>
      </c>
    </row>
    <row r="1270" spans="1:22" x14ac:dyDescent="0.25">
      <c r="A1270">
        <v>1276</v>
      </c>
      <c r="B1270" t="s">
        <v>18456</v>
      </c>
      <c r="C1270" t="str">
        <f t="shared" si="51"/>
        <v xml:space="preserve">MATHEUS VILLALBA DO NASCIMENTO </v>
      </c>
      <c r="D1270" t="s">
        <v>15</v>
      </c>
      <c r="E1270">
        <v>3765507164</v>
      </c>
      <c r="F1270" t="s">
        <v>32</v>
      </c>
      <c r="G1270" t="s">
        <v>12</v>
      </c>
      <c r="H1270" t="s">
        <v>18458</v>
      </c>
      <c r="I1270" t="s">
        <v>3012</v>
      </c>
      <c r="J1270">
        <v>160</v>
      </c>
      <c r="K1270" t="s">
        <v>3013</v>
      </c>
      <c r="L1270" t="s">
        <v>64</v>
      </c>
      <c r="M1270" t="s">
        <v>14</v>
      </c>
      <c r="O1270">
        <v>67</v>
      </c>
      <c r="P1270" t="s">
        <v>18459</v>
      </c>
      <c r="Q1270">
        <v>67</v>
      </c>
      <c r="R1270" t="s">
        <v>18460</v>
      </c>
      <c r="S1270" t="s">
        <v>3014</v>
      </c>
      <c r="T1270" t="s">
        <v>18461</v>
      </c>
      <c r="U1270" t="s">
        <v>3015</v>
      </c>
      <c r="V1270" t="s">
        <v>18448</v>
      </c>
    </row>
    <row r="1271" spans="1:22" x14ac:dyDescent="0.25">
      <c r="A1271">
        <v>1277</v>
      </c>
      <c r="B1271" t="s">
        <v>18462</v>
      </c>
      <c r="C1271" t="str">
        <f>LEFT(B1271,SEARCH("-",B1271)-1)</f>
        <v xml:space="preserve">DANIEL SILVA PADILHA </v>
      </c>
      <c r="D1271" t="s">
        <v>15</v>
      </c>
      <c r="E1271">
        <v>7965452197</v>
      </c>
      <c r="F1271" t="s">
        <v>17</v>
      </c>
      <c r="G1271" t="s">
        <v>12</v>
      </c>
      <c r="H1271" t="s">
        <v>18464</v>
      </c>
      <c r="I1271" t="s">
        <v>3016</v>
      </c>
      <c r="J1271">
        <v>378</v>
      </c>
      <c r="K1271" t="s">
        <v>3017</v>
      </c>
      <c r="L1271" t="s">
        <v>3018</v>
      </c>
      <c r="M1271" t="s">
        <v>14</v>
      </c>
      <c r="N1271">
        <v>79116710</v>
      </c>
      <c r="O1271">
        <v>67</v>
      </c>
      <c r="P1271" t="s">
        <v>18465</v>
      </c>
      <c r="Q1271">
        <v>67</v>
      </c>
      <c r="R1271" t="s">
        <v>18466</v>
      </c>
      <c r="S1271">
        <v>705106827867840</v>
      </c>
      <c r="T1271" t="s">
        <v>18467</v>
      </c>
      <c r="U1271" t="s">
        <v>3019</v>
      </c>
      <c r="V1271" t="s">
        <v>18468</v>
      </c>
    </row>
    <row r="1272" spans="1:22" x14ac:dyDescent="0.25">
      <c r="A1272">
        <v>1278</v>
      </c>
      <c r="B1272" t="s">
        <v>18469</v>
      </c>
      <c r="C1272" t="str">
        <f t="shared" ref="C1272:C1303" si="52">LEFT(B1272,SEARCH("(",B1272)-1)</f>
        <v>SEBASTIANA IVANIL STOCCO TRAUTWEIN</v>
      </c>
      <c r="D1272" t="s">
        <v>10</v>
      </c>
      <c r="E1272">
        <v>2306474990</v>
      </c>
      <c r="F1272" t="s">
        <v>17</v>
      </c>
      <c r="G1272" t="s">
        <v>24</v>
      </c>
      <c r="H1272" t="s">
        <v>18471</v>
      </c>
      <c r="I1272" t="s">
        <v>3020</v>
      </c>
      <c r="J1272">
        <v>100</v>
      </c>
      <c r="K1272" t="s">
        <v>1749</v>
      </c>
      <c r="L1272" t="s">
        <v>64</v>
      </c>
      <c r="M1272" t="s">
        <v>14</v>
      </c>
      <c r="O1272">
        <v>44</v>
      </c>
      <c r="P1272" t="s">
        <v>18472</v>
      </c>
      <c r="Q1272">
        <v>67</v>
      </c>
      <c r="R1272" t="s">
        <v>3021</v>
      </c>
      <c r="S1272" t="s">
        <v>3022</v>
      </c>
      <c r="V1272" t="s">
        <v>18448</v>
      </c>
    </row>
    <row r="1273" spans="1:22" x14ac:dyDescent="0.25">
      <c r="A1273">
        <v>1279</v>
      </c>
      <c r="B1273" t="s">
        <v>18473</v>
      </c>
      <c r="C1273" t="str">
        <f t="shared" si="52"/>
        <v xml:space="preserve">FELIPE LUCIANO MATOS RAMIRES </v>
      </c>
      <c r="D1273" t="s">
        <v>15</v>
      </c>
      <c r="E1273">
        <v>4936097179</v>
      </c>
      <c r="F1273" t="s">
        <v>32</v>
      </c>
      <c r="G1273" t="s">
        <v>12</v>
      </c>
      <c r="H1273" t="s">
        <v>18475</v>
      </c>
      <c r="I1273" t="s">
        <v>3023</v>
      </c>
      <c r="J1273">
        <v>91</v>
      </c>
      <c r="K1273" t="s">
        <v>123</v>
      </c>
      <c r="L1273" t="s">
        <v>28</v>
      </c>
      <c r="M1273" t="s">
        <v>14</v>
      </c>
      <c r="N1273">
        <v>79104280</v>
      </c>
      <c r="O1273">
        <v>67</v>
      </c>
      <c r="P1273" t="s">
        <v>18476</v>
      </c>
      <c r="Q1273">
        <v>67</v>
      </c>
      <c r="S1273" t="s">
        <v>3024</v>
      </c>
      <c r="T1273" t="s">
        <v>18477</v>
      </c>
      <c r="U1273" t="s">
        <v>3025</v>
      </c>
      <c r="V1273" t="s">
        <v>18448</v>
      </c>
    </row>
    <row r="1274" spans="1:22" x14ac:dyDescent="0.25">
      <c r="A1274">
        <v>1280</v>
      </c>
      <c r="B1274" t="s">
        <v>18478</v>
      </c>
      <c r="C1274" t="str">
        <f t="shared" si="52"/>
        <v xml:space="preserve">ADRIANA BRITES FELIX </v>
      </c>
      <c r="D1274" t="s">
        <v>10</v>
      </c>
      <c r="E1274">
        <v>50650327187</v>
      </c>
      <c r="F1274" t="s">
        <v>32</v>
      </c>
      <c r="G1274" t="s">
        <v>12</v>
      </c>
      <c r="H1274" t="s">
        <v>18480</v>
      </c>
      <c r="I1274" t="s">
        <v>18481</v>
      </c>
      <c r="J1274">
        <v>814</v>
      </c>
      <c r="K1274" t="s">
        <v>50</v>
      </c>
      <c r="L1274" t="s">
        <v>28</v>
      </c>
      <c r="M1274" t="s">
        <v>14</v>
      </c>
      <c r="N1274">
        <v>79117190</v>
      </c>
      <c r="O1274">
        <v>67</v>
      </c>
      <c r="P1274" t="s">
        <v>18482</v>
      </c>
      <c r="Q1274">
        <v>67</v>
      </c>
      <c r="R1274" t="s">
        <v>18483</v>
      </c>
      <c r="S1274">
        <v>705609460960715</v>
      </c>
      <c r="T1274" t="s">
        <v>18484</v>
      </c>
      <c r="U1274" t="s">
        <v>18485</v>
      </c>
      <c r="V1274" t="s">
        <v>18448</v>
      </c>
    </row>
    <row r="1275" spans="1:22" x14ac:dyDescent="0.25">
      <c r="A1275">
        <v>1281</v>
      </c>
      <c r="B1275" t="s">
        <v>18486</v>
      </c>
      <c r="C1275" t="str">
        <f t="shared" si="52"/>
        <v xml:space="preserve">CORNELIO CARMONA NUNHEZ </v>
      </c>
      <c r="D1275" t="s">
        <v>15</v>
      </c>
      <c r="E1275">
        <v>7045999100</v>
      </c>
      <c r="F1275" t="s">
        <v>17</v>
      </c>
      <c r="G1275" t="s">
        <v>72</v>
      </c>
      <c r="H1275" t="s">
        <v>18488</v>
      </c>
      <c r="I1275" t="s">
        <v>3026</v>
      </c>
      <c r="J1275">
        <v>709</v>
      </c>
      <c r="K1275" t="s">
        <v>411</v>
      </c>
      <c r="L1275" t="s">
        <v>28</v>
      </c>
      <c r="M1275" t="s">
        <v>14</v>
      </c>
      <c r="N1275">
        <v>79006230</v>
      </c>
      <c r="O1275">
        <v>67</v>
      </c>
      <c r="P1275" t="s">
        <v>18489</v>
      </c>
      <c r="Q1275">
        <v>67</v>
      </c>
      <c r="S1275" t="s">
        <v>3027</v>
      </c>
      <c r="T1275" t="s">
        <v>3028</v>
      </c>
      <c r="U1275" t="s">
        <v>3029</v>
      </c>
      <c r="V1275" t="s">
        <v>18490</v>
      </c>
    </row>
    <row r="1276" spans="1:22" x14ac:dyDescent="0.25">
      <c r="A1276">
        <v>1282</v>
      </c>
      <c r="B1276" t="s">
        <v>18491</v>
      </c>
      <c r="C1276" t="str">
        <f t="shared" si="52"/>
        <v xml:space="preserve">ANNELIZE RIBEIRO DE BARROS </v>
      </c>
      <c r="D1276" t="s">
        <v>10</v>
      </c>
      <c r="E1276">
        <v>4458204114</v>
      </c>
      <c r="F1276" t="s">
        <v>17</v>
      </c>
      <c r="G1276" t="s">
        <v>11</v>
      </c>
      <c r="H1276" t="s">
        <v>18493</v>
      </c>
      <c r="I1276" t="s">
        <v>18494</v>
      </c>
      <c r="J1276">
        <v>63</v>
      </c>
      <c r="K1276" t="s">
        <v>1392</v>
      </c>
      <c r="L1276" t="s">
        <v>28</v>
      </c>
      <c r="M1276" t="s">
        <v>14</v>
      </c>
      <c r="N1276">
        <v>79085114</v>
      </c>
      <c r="O1276">
        <v>67</v>
      </c>
      <c r="P1276">
        <v>996056184</v>
      </c>
      <c r="T1276" t="s">
        <v>18495</v>
      </c>
      <c r="U1276" t="s">
        <v>3030</v>
      </c>
      <c r="V1276" t="s">
        <v>18490</v>
      </c>
    </row>
    <row r="1277" spans="1:22" x14ac:dyDescent="0.25">
      <c r="A1277">
        <v>1283</v>
      </c>
      <c r="B1277" t="s">
        <v>18496</v>
      </c>
      <c r="C1277" t="str">
        <f t="shared" si="52"/>
        <v xml:space="preserve">SAULISTIANO SILVA </v>
      </c>
      <c r="D1277" t="s">
        <v>15</v>
      </c>
      <c r="E1277">
        <v>17511330100</v>
      </c>
      <c r="F1277" t="s">
        <v>17</v>
      </c>
      <c r="G1277" t="s">
        <v>12</v>
      </c>
      <c r="H1277" t="s">
        <v>18498</v>
      </c>
      <c r="I1277" t="s">
        <v>204</v>
      </c>
      <c r="J1277">
        <v>13</v>
      </c>
      <c r="K1277" t="s">
        <v>205</v>
      </c>
      <c r="L1277" t="s">
        <v>28</v>
      </c>
      <c r="M1277" t="s">
        <v>14</v>
      </c>
      <c r="N1277">
        <v>79103405</v>
      </c>
      <c r="O1277">
        <v>67</v>
      </c>
      <c r="P1277" t="s">
        <v>13076</v>
      </c>
      <c r="Q1277">
        <v>67</v>
      </c>
      <c r="R1277" t="s">
        <v>18499</v>
      </c>
      <c r="S1277" t="s">
        <v>3031</v>
      </c>
      <c r="T1277" t="s">
        <v>3032</v>
      </c>
      <c r="U1277" t="s">
        <v>3033</v>
      </c>
      <c r="V1277" t="s">
        <v>18490</v>
      </c>
    </row>
    <row r="1278" spans="1:22" x14ac:dyDescent="0.25">
      <c r="A1278">
        <v>1284</v>
      </c>
      <c r="B1278" t="s">
        <v>18500</v>
      </c>
      <c r="C1278" t="str">
        <f t="shared" si="52"/>
        <v xml:space="preserve">POLLYANNA TAPETI PAZETO </v>
      </c>
      <c r="D1278" t="s">
        <v>10</v>
      </c>
      <c r="E1278">
        <v>8357364152</v>
      </c>
      <c r="F1278" t="s">
        <v>32</v>
      </c>
      <c r="G1278" t="s">
        <v>12</v>
      </c>
      <c r="H1278" t="s">
        <v>18502</v>
      </c>
      <c r="I1278" t="s">
        <v>637</v>
      </c>
      <c r="J1278">
        <v>186</v>
      </c>
      <c r="K1278" t="s">
        <v>556</v>
      </c>
      <c r="L1278" t="s">
        <v>28</v>
      </c>
      <c r="M1278" t="s">
        <v>14</v>
      </c>
      <c r="N1278">
        <v>79117711</v>
      </c>
      <c r="O1278">
        <v>67</v>
      </c>
      <c r="P1278" t="s">
        <v>18503</v>
      </c>
      <c r="Q1278">
        <v>67</v>
      </c>
      <c r="R1278" t="s">
        <v>18504</v>
      </c>
      <c r="S1278">
        <v>704105467367850</v>
      </c>
      <c r="T1278" t="s">
        <v>18505</v>
      </c>
      <c r="U1278" t="s">
        <v>18506</v>
      </c>
      <c r="V1278" t="s">
        <v>18507</v>
      </c>
    </row>
    <row r="1279" spans="1:22" x14ac:dyDescent="0.25">
      <c r="A1279">
        <v>1285</v>
      </c>
      <c r="B1279" t="s">
        <v>18508</v>
      </c>
      <c r="C1279" t="str">
        <f t="shared" si="52"/>
        <v xml:space="preserve">NELSON DE ALMEIDA </v>
      </c>
      <c r="D1279" t="s">
        <v>15</v>
      </c>
      <c r="E1279">
        <v>28106750825</v>
      </c>
      <c r="F1279" t="s">
        <v>17</v>
      </c>
      <c r="G1279" t="s">
        <v>24</v>
      </c>
      <c r="H1279" t="s">
        <v>18510</v>
      </c>
      <c r="I1279" t="s">
        <v>3034</v>
      </c>
      <c r="J1279">
        <v>687</v>
      </c>
      <c r="K1279" t="s">
        <v>513</v>
      </c>
      <c r="L1279" t="s">
        <v>28</v>
      </c>
      <c r="M1279" t="s">
        <v>14</v>
      </c>
      <c r="N1279">
        <v>79112180</v>
      </c>
      <c r="O1279">
        <v>67</v>
      </c>
      <c r="P1279" t="s">
        <v>18511</v>
      </c>
      <c r="Q1279">
        <v>67</v>
      </c>
      <c r="R1279" t="s">
        <v>18512</v>
      </c>
      <c r="T1279" t="s">
        <v>3035</v>
      </c>
      <c r="U1279" t="s">
        <v>3036</v>
      </c>
      <c r="V1279" t="s">
        <v>18490</v>
      </c>
    </row>
    <row r="1280" spans="1:22" x14ac:dyDescent="0.25">
      <c r="A1280">
        <v>1286</v>
      </c>
      <c r="B1280" t="s">
        <v>18513</v>
      </c>
      <c r="C1280" t="str">
        <f t="shared" si="52"/>
        <v xml:space="preserve">ROSE HELENE JOSE DE SOUZA </v>
      </c>
      <c r="D1280" t="s">
        <v>15</v>
      </c>
      <c r="E1280">
        <v>14071983191</v>
      </c>
      <c r="F1280" t="s">
        <v>32</v>
      </c>
      <c r="G1280" t="s">
        <v>328</v>
      </c>
      <c r="H1280" t="s">
        <v>18515</v>
      </c>
      <c r="I1280" t="s">
        <v>3037</v>
      </c>
      <c r="J1280">
        <v>107</v>
      </c>
      <c r="K1280" t="s">
        <v>238</v>
      </c>
      <c r="L1280" t="s">
        <v>28</v>
      </c>
      <c r="M1280" t="s">
        <v>14</v>
      </c>
      <c r="N1280">
        <v>79112520</v>
      </c>
      <c r="O1280">
        <v>67</v>
      </c>
      <c r="P1280" t="s">
        <v>18516</v>
      </c>
      <c r="Q1280">
        <v>67</v>
      </c>
      <c r="R1280" t="s">
        <v>18517</v>
      </c>
      <c r="S1280">
        <v>708405259008665</v>
      </c>
      <c r="T1280" t="s">
        <v>3038</v>
      </c>
      <c r="U1280" t="s">
        <v>3039</v>
      </c>
      <c r="V1280" t="s">
        <v>18490</v>
      </c>
    </row>
    <row r="1281" spans="1:22" x14ac:dyDescent="0.25">
      <c r="A1281">
        <v>1287</v>
      </c>
      <c r="B1281" t="s">
        <v>18518</v>
      </c>
      <c r="C1281" t="str">
        <f t="shared" si="52"/>
        <v xml:space="preserve">SANDRO MEDINA DE ASSIS </v>
      </c>
      <c r="D1281" t="s">
        <v>15</v>
      </c>
      <c r="E1281">
        <v>69502846168</v>
      </c>
      <c r="F1281" t="s">
        <v>17</v>
      </c>
      <c r="G1281" t="s">
        <v>12</v>
      </c>
      <c r="H1281" t="s">
        <v>18520</v>
      </c>
      <c r="I1281" t="s">
        <v>3040</v>
      </c>
      <c r="J1281">
        <v>497</v>
      </c>
      <c r="K1281" t="s">
        <v>3041</v>
      </c>
      <c r="L1281" t="s">
        <v>28</v>
      </c>
      <c r="M1281" t="s">
        <v>14</v>
      </c>
      <c r="N1281">
        <v>79050460</v>
      </c>
      <c r="O1281">
        <v>67</v>
      </c>
      <c r="P1281" t="s">
        <v>18521</v>
      </c>
      <c r="Q1281">
        <v>67</v>
      </c>
      <c r="R1281" t="s">
        <v>18522</v>
      </c>
      <c r="S1281" t="s">
        <v>3042</v>
      </c>
      <c r="T1281" t="s">
        <v>3043</v>
      </c>
      <c r="U1281" t="s">
        <v>3044</v>
      </c>
      <c r="V1281" t="s">
        <v>18490</v>
      </c>
    </row>
    <row r="1282" spans="1:22" x14ac:dyDescent="0.25">
      <c r="A1282">
        <v>1288</v>
      </c>
      <c r="B1282" t="s">
        <v>18523</v>
      </c>
      <c r="C1282" t="str">
        <f t="shared" si="52"/>
        <v>DOUGLAS PULQUERIO QUADROS</v>
      </c>
      <c r="D1282" t="s">
        <v>15</v>
      </c>
      <c r="E1282">
        <v>72375698134</v>
      </c>
      <c r="F1282" t="s">
        <v>17</v>
      </c>
      <c r="G1282" t="s">
        <v>12</v>
      </c>
      <c r="H1282" t="s">
        <v>14642</v>
      </c>
      <c r="I1282" t="s">
        <v>3045</v>
      </c>
      <c r="J1282">
        <v>662</v>
      </c>
      <c r="K1282" t="s">
        <v>2027</v>
      </c>
      <c r="L1282" t="s">
        <v>28</v>
      </c>
      <c r="M1282" t="s">
        <v>14</v>
      </c>
      <c r="N1282">
        <v>79081160</v>
      </c>
      <c r="O1282">
        <v>67</v>
      </c>
      <c r="P1282" t="s">
        <v>18525</v>
      </c>
      <c r="Q1282">
        <v>67</v>
      </c>
      <c r="R1282" t="s">
        <v>18526</v>
      </c>
      <c r="S1282" t="s">
        <v>3046</v>
      </c>
      <c r="T1282" t="s">
        <v>18527</v>
      </c>
      <c r="U1282" t="s">
        <v>3047</v>
      </c>
      <c r="V1282" t="s">
        <v>18528</v>
      </c>
    </row>
    <row r="1283" spans="1:22" x14ac:dyDescent="0.25">
      <c r="A1283">
        <v>1289</v>
      </c>
      <c r="B1283" t="s">
        <v>18529</v>
      </c>
      <c r="C1283" t="str">
        <f t="shared" si="52"/>
        <v xml:space="preserve">KIANE VILELA SEI </v>
      </c>
      <c r="D1283" t="s">
        <v>10</v>
      </c>
      <c r="E1283">
        <v>5212398185</v>
      </c>
      <c r="F1283" t="s">
        <v>32</v>
      </c>
      <c r="G1283" t="s">
        <v>12</v>
      </c>
      <c r="H1283" t="s">
        <v>18531</v>
      </c>
      <c r="I1283" t="s">
        <v>3048</v>
      </c>
      <c r="J1283">
        <v>12</v>
      </c>
      <c r="K1283" t="s">
        <v>697</v>
      </c>
      <c r="L1283" t="s">
        <v>28</v>
      </c>
      <c r="M1283" t="s">
        <v>14</v>
      </c>
      <c r="N1283">
        <v>79094060</v>
      </c>
      <c r="O1283">
        <v>67</v>
      </c>
      <c r="P1283" t="s">
        <v>18532</v>
      </c>
      <c r="Q1283">
        <v>67</v>
      </c>
      <c r="R1283" t="s">
        <v>18533</v>
      </c>
      <c r="S1283">
        <v>704203289792388</v>
      </c>
      <c r="T1283" t="s">
        <v>18534</v>
      </c>
      <c r="U1283" t="s">
        <v>3049</v>
      </c>
      <c r="V1283" t="s">
        <v>18490</v>
      </c>
    </row>
    <row r="1284" spans="1:22" x14ac:dyDescent="0.25">
      <c r="A1284">
        <v>1290</v>
      </c>
      <c r="B1284" t="s">
        <v>18535</v>
      </c>
      <c r="C1284" t="str">
        <f t="shared" si="52"/>
        <v xml:space="preserve">DANIELA GATTES ROBERTO </v>
      </c>
      <c r="D1284" t="s">
        <v>10</v>
      </c>
      <c r="E1284">
        <v>4159392164</v>
      </c>
      <c r="F1284" t="s">
        <v>17</v>
      </c>
      <c r="G1284" t="s">
        <v>12</v>
      </c>
      <c r="H1284" t="s">
        <v>18537</v>
      </c>
      <c r="I1284" t="s">
        <v>3050</v>
      </c>
      <c r="J1284">
        <v>44</v>
      </c>
      <c r="K1284" t="s">
        <v>1392</v>
      </c>
      <c r="L1284" t="s">
        <v>28</v>
      </c>
      <c r="M1284" t="s">
        <v>14</v>
      </c>
      <c r="N1284">
        <v>79085050</v>
      </c>
      <c r="O1284">
        <v>67</v>
      </c>
      <c r="P1284" t="s">
        <v>18538</v>
      </c>
      <c r="Q1284">
        <v>67</v>
      </c>
      <c r="R1284" t="s">
        <v>18539</v>
      </c>
      <c r="S1284">
        <v>700002940573608</v>
      </c>
      <c r="T1284" t="s">
        <v>3051</v>
      </c>
      <c r="U1284" t="s">
        <v>3052</v>
      </c>
      <c r="V1284" t="s">
        <v>18490</v>
      </c>
    </row>
    <row r="1285" spans="1:22" x14ac:dyDescent="0.25">
      <c r="A1285">
        <v>1291</v>
      </c>
      <c r="B1285" t="s">
        <v>18540</v>
      </c>
      <c r="C1285" t="str">
        <f t="shared" si="52"/>
        <v xml:space="preserve">CONCEIÇÃO ESQUIBEL </v>
      </c>
      <c r="D1285" t="s">
        <v>10</v>
      </c>
      <c r="E1285">
        <v>16445902120</v>
      </c>
      <c r="F1285" t="s">
        <v>17</v>
      </c>
      <c r="G1285" t="s">
        <v>12</v>
      </c>
      <c r="H1285" t="s">
        <v>18542</v>
      </c>
      <c r="I1285" t="s">
        <v>3053</v>
      </c>
      <c r="J1285">
        <v>414</v>
      </c>
      <c r="K1285" t="s">
        <v>324</v>
      </c>
      <c r="L1285" t="s">
        <v>28</v>
      </c>
      <c r="M1285" t="s">
        <v>14</v>
      </c>
      <c r="N1285">
        <v>79014030</v>
      </c>
      <c r="O1285">
        <v>67</v>
      </c>
      <c r="P1285" t="s">
        <v>18543</v>
      </c>
      <c r="Q1285">
        <v>67</v>
      </c>
      <c r="S1285" t="s">
        <v>3054</v>
      </c>
      <c r="T1285" t="s">
        <v>18544</v>
      </c>
      <c r="U1285" t="s">
        <v>18545</v>
      </c>
      <c r="V1285" t="s">
        <v>18546</v>
      </c>
    </row>
    <row r="1286" spans="1:22" x14ac:dyDescent="0.25">
      <c r="A1286">
        <v>1292</v>
      </c>
      <c r="B1286" t="s">
        <v>18547</v>
      </c>
      <c r="C1286" t="str">
        <f t="shared" si="52"/>
        <v xml:space="preserve">ALEXANDRE PEREIRA DE ANDRADE </v>
      </c>
      <c r="D1286" t="s">
        <v>15</v>
      </c>
      <c r="E1286">
        <v>55499210144</v>
      </c>
      <c r="F1286" t="s">
        <v>17</v>
      </c>
      <c r="G1286" t="s">
        <v>12</v>
      </c>
      <c r="H1286" t="s">
        <v>18549</v>
      </c>
      <c r="I1286" t="s">
        <v>15002</v>
      </c>
      <c r="J1286">
        <v>374</v>
      </c>
      <c r="K1286" t="s">
        <v>12770</v>
      </c>
      <c r="L1286" t="s">
        <v>28</v>
      </c>
      <c r="M1286" t="s">
        <v>14</v>
      </c>
      <c r="N1286">
        <v>79010090</v>
      </c>
      <c r="O1286">
        <v>67</v>
      </c>
      <c r="P1286" t="s">
        <v>18550</v>
      </c>
      <c r="Q1286">
        <v>67</v>
      </c>
      <c r="S1286">
        <v>700008312010402</v>
      </c>
      <c r="T1286" t="s">
        <v>3055</v>
      </c>
      <c r="U1286" t="s">
        <v>3056</v>
      </c>
      <c r="V1286" t="s">
        <v>18546</v>
      </c>
    </row>
    <row r="1287" spans="1:22" x14ac:dyDescent="0.25">
      <c r="A1287">
        <v>1293</v>
      </c>
      <c r="B1287" t="s">
        <v>18551</v>
      </c>
      <c r="C1287" t="str">
        <f t="shared" si="52"/>
        <v xml:space="preserve">ALINE MÁRCIA DOS SANTOS NASCIMENTO </v>
      </c>
      <c r="D1287" t="s">
        <v>10</v>
      </c>
      <c r="E1287">
        <v>4585598146</v>
      </c>
      <c r="F1287" t="s">
        <v>17</v>
      </c>
      <c r="G1287" t="s">
        <v>12</v>
      </c>
      <c r="H1287" t="s">
        <v>18553</v>
      </c>
      <c r="I1287" t="s">
        <v>18554</v>
      </c>
      <c r="J1287">
        <v>576</v>
      </c>
      <c r="K1287" t="s">
        <v>113</v>
      </c>
      <c r="L1287" t="s">
        <v>28</v>
      </c>
      <c r="M1287" t="s">
        <v>14</v>
      </c>
      <c r="N1287">
        <v>79110120</v>
      </c>
      <c r="O1287">
        <v>67</v>
      </c>
      <c r="P1287" t="s">
        <v>18555</v>
      </c>
      <c r="Q1287">
        <v>67</v>
      </c>
      <c r="R1287" t="s">
        <v>18556</v>
      </c>
      <c r="S1287" t="s">
        <v>3057</v>
      </c>
      <c r="T1287" t="s">
        <v>18557</v>
      </c>
      <c r="U1287" t="s">
        <v>3058</v>
      </c>
      <c r="V1287" t="s">
        <v>18546</v>
      </c>
    </row>
    <row r="1288" spans="1:22" x14ac:dyDescent="0.25">
      <c r="A1288">
        <v>1294</v>
      </c>
      <c r="B1288" t="s">
        <v>18558</v>
      </c>
      <c r="C1288" t="str">
        <f t="shared" si="52"/>
        <v xml:space="preserve">LUCAS RIEDO PIRES </v>
      </c>
      <c r="D1288" t="s">
        <v>15</v>
      </c>
      <c r="E1288">
        <v>6388514162</v>
      </c>
      <c r="F1288" t="s">
        <v>17</v>
      </c>
      <c r="G1288" t="s">
        <v>12</v>
      </c>
      <c r="H1288" t="s">
        <v>18560</v>
      </c>
      <c r="I1288" t="s">
        <v>3059</v>
      </c>
      <c r="J1288">
        <v>1574</v>
      </c>
      <c r="K1288" t="s">
        <v>57</v>
      </c>
      <c r="L1288" t="s">
        <v>28</v>
      </c>
      <c r="M1288" t="s">
        <v>14</v>
      </c>
      <c r="N1288">
        <v>79017120</v>
      </c>
      <c r="O1288">
        <v>67</v>
      </c>
      <c r="P1288" t="s">
        <v>18561</v>
      </c>
      <c r="Q1288">
        <v>67</v>
      </c>
      <c r="S1288" t="s">
        <v>3060</v>
      </c>
      <c r="T1288" t="s">
        <v>3061</v>
      </c>
      <c r="U1288" t="s">
        <v>18562</v>
      </c>
      <c r="V1288" t="s">
        <v>18546</v>
      </c>
    </row>
    <row r="1289" spans="1:22" x14ac:dyDescent="0.25">
      <c r="A1289">
        <v>1295</v>
      </c>
      <c r="B1289" t="s">
        <v>18563</v>
      </c>
      <c r="C1289" t="str">
        <f t="shared" si="52"/>
        <v xml:space="preserve">RAYANE APARECIDA BENITES DOS SANTOS </v>
      </c>
      <c r="D1289" t="s">
        <v>10</v>
      </c>
      <c r="E1289">
        <v>5358875158</v>
      </c>
      <c r="F1289" t="s">
        <v>32</v>
      </c>
      <c r="G1289" t="s">
        <v>12</v>
      </c>
      <c r="H1289" t="s">
        <v>18565</v>
      </c>
      <c r="I1289" t="s">
        <v>18566</v>
      </c>
      <c r="J1289">
        <v>235</v>
      </c>
      <c r="K1289" t="s">
        <v>3062</v>
      </c>
      <c r="L1289" t="s">
        <v>28</v>
      </c>
      <c r="M1289" t="s">
        <v>14</v>
      </c>
      <c r="N1289">
        <v>79090290</v>
      </c>
      <c r="O1289">
        <v>67</v>
      </c>
      <c r="P1289" t="s">
        <v>18567</v>
      </c>
      <c r="Q1289">
        <v>67</v>
      </c>
      <c r="S1289" t="s">
        <v>3063</v>
      </c>
      <c r="T1289" t="s">
        <v>3064</v>
      </c>
      <c r="U1289" t="s">
        <v>3065</v>
      </c>
      <c r="V1289" t="s">
        <v>18546</v>
      </c>
    </row>
    <row r="1290" spans="1:22" x14ac:dyDescent="0.25">
      <c r="A1290">
        <v>1296</v>
      </c>
      <c r="B1290" t="s">
        <v>18568</v>
      </c>
      <c r="C1290" t="str">
        <f t="shared" si="52"/>
        <v xml:space="preserve">ANA CLARA CUSTODIO BERCO </v>
      </c>
      <c r="D1290" t="s">
        <v>10</v>
      </c>
      <c r="F1290" t="s">
        <v>32</v>
      </c>
      <c r="G1290" t="s">
        <v>12</v>
      </c>
      <c r="H1290" t="s">
        <v>18569</v>
      </c>
      <c r="I1290" t="s">
        <v>555</v>
      </c>
      <c r="J1290">
        <v>1</v>
      </c>
      <c r="K1290" t="s">
        <v>556</v>
      </c>
      <c r="L1290" t="s">
        <v>28</v>
      </c>
      <c r="M1290" t="s">
        <v>14</v>
      </c>
      <c r="N1290">
        <v>79117712</v>
      </c>
      <c r="O1290">
        <v>67</v>
      </c>
      <c r="P1290" t="s">
        <v>18570</v>
      </c>
      <c r="Q1290">
        <v>67</v>
      </c>
      <c r="R1290" t="s">
        <v>18571</v>
      </c>
      <c r="S1290" t="s">
        <v>3066</v>
      </c>
      <c r="T1290" t="s">
        <v>3067</v>
      </c>
      <c r="U1290" t="s">
        <v>3068</v>
      </c>
      <c r="V1290" t="s">
        <v>18546</v>
      </c>
    </row>
    <row r="1291" spans="1:22" x14ac:dyDescent="0.25">
      <c r="A1291">
        <v>1297</v>
      </c>
      <c r="B1291" t="s">
        <v>18572</v>
      </c>
      <c r="C1291" t="str">
        <f t="shared" si="52"/>
        <v xml:space="preserve">ERICK DA SILVA TAVEIRA </v>
      </c>
      <c r="D1291" t="s">
        <v>15</v>
      </c>
      <c r="E1291">
        <v>7935682186</v>
      </c>
      <c r="F1291" t="s">
        <v>32</v>
      </c>
      <c r="G1291" t="s">
        <v>12</v>
      </c>
      <c r="H1291" t="s">
        <v>18574</v>
      </c>
      <c r="I1291" t="s">
        <v>15451</v>
      </c>
      <c r="J1291">
        <v>1583</v>
      </c>
      <c r="K1291" t="s">
        <v>34</v>
      </c>
      <c r="L1291" t="s">
        <v>28</v>
      </c>
      <c r="M1291" t="s">
        <v>14</v>
      </c>
      <c r="N1291">
        <v>79117150</v>
      </c>
      <c r="O1291">
        <v>67</v>
      </c>
      <c r="P1291" t="s">
        <v>18575</v>
      </c>
      <c r="Q1291">
        <v>67</v>
      </c>
      <c r="R1291" t="s">
        <v>18576</v>
      </c>
      <c r="S1291" t="s">
        <v>3069</v>
      </c>
      <c r="T1291" t="s">
        <v>18577</v>
      </c>
      <c r="U1291" t="s">
        <v>3070</v>
      </c>
      <c r="V1291" t="s">
        <v>18546</v>
      </c>
    </row>
    <row r="1292" spans="1:22" x14ac:dyDescent="0.25">
      <c r="A1292">
        <v>1298</v>
      </c>
      <c r="B1292" t="s">
        <v>18578</v>
      </c>
      <c r="C1292" t="str">
        <f t="shared" si="52"/>
        <v xml:space="preserve">FLORA DOS SANTOS SORIA </v>
      </c>
      <c r="D1292" t="s">
        <v>10</v>
      </c>
      <c r="E1292">
        <v>21639868291</v>
      </c>
      <c r="F1292" t="s">
        <v>17</v>
      </c>
      <c r="G1292" t="s">
        <v>12</v>
      </c>
      <c r="H1292" t="s">
        <v>18580</v>
      </c>
      <c r="I1292" t="s">
        <v>3071</v>
      </c>
      <c r="J1292">
        <v>511</v>
      </c>
      <c r="K1292" t="s">
        <v>362</v>
      </c>
      <c r="L1292" t="s">
        <v>28</v>
      </c>
      <c r="M1292" t="s">
        <v>14</v>
      </c>
      <c r="N1292">
        <v>79116240</v>
      </c>
      <c r="O1292">
        <v>67</v>
      </c>
      <c r="P1292" t="s">
        <v>13730</v>
      </c>
      <c r="Q1292">
        <v>67</v>
      </c>
      <c r="R1292" t="s">
        <v>18581</v>
      </c>
      <c r="S1292" t="s">
        <v>3072</v>
      </c>
      <c r="T1292" t="s">
        <v>3073</v>
      </c>
      <c r="U1292" t="s">
        <v>3074</v>
      </c>
      <c r="V1292" t="s">
        <v>18546</v>
      </c>
    </row>
    <row r="1293" spans="1:22" x14ac:dyDescent="0.25">
      <c r="A1293">
        <v>1299</v>
      </c>
      <c r="B1293" t="s">
        <v>18582</v>
      </c>
      <c r="C1293" t="str">
        <f t="shared" si="52"/>
        <v xml:space="preserve">VANDERLEI CHAVES DE AZEVEDO </v>
      </c>
      <c r="D1293" t="s">
        <v>15</v>
      </c>
      <c r="E1293">
        <v>49027506191</v>
      </c>
      <c r="F1293" t="s">
        <v>32</v>
      </c>
      <c r="G1293" t="s">
        <v>24</v>
      </c>
      <c r="H1293" t="s">
        <v>18584</v>
      </c>
      <c r="I1293" t="s">
        <v>3075</v>
      </c>
      <c r="J1293">
        <v>984</v>
      </c>
      <c r="K1293" t="s">
        <v>2209</v>
      </c>
      <c r="L1293" t="s">
        <v>28</v>
      </c>
      <c r="M1293" t="s">
        <v>14</v>
      </c>
      <c r="N1293">
        <v>79063130</v>
      </c>
      <c r="O1293">
        <v>67</v>
      </c>
      <c r="P1293" t="s">
        <v>18585</v>
      </c>
      <c r="Q1293">
        <v>67</v>
      </c>
      <c r="R1293" t="s">
        <v>18586</v>
      </c>
      <c r="S1293">
        <v>707801616844218</v>
      </c>
      <c r="T1293" t="s">
        <v>3076</v>
      </c>
      <c r="U1293" t="s">
        <v>3077</v>
      </c>
      <c r="V1293" t="s">
        <v>18587</v>
      </c>
    </row>
    <row r="1294" spans="1:22" x14ac:dyDescent="0.25">
      <c r="A1294">
        <v>1300</v>
      </c>
      <c r="B1294" t="s">
        <v>18588</v>
      </c>
      <c r="C1294" t="str">
        <f t="shared" si="52"/>
        <v xml:space="preserve">MARIANNA DA SILVA DE MENEZES </v>
      </c>
      <c r="D1294" t="s">
        <v>10</v>
      </c>
      <c r="F1294" t="s">
        <v>17</v>
      </c>
      <c r="G1294" t="s">
        <v>12</v>
      </c>
      <c r="H1294" t="s">
        <v>18589</v>
      </c>
      <c r="I1294" t="s">
        <v>3078</v>
      </c>
      <c r="J1294">
        <v>113</v>
      </c>
      <c r="K1294" t="s">
        <v>2248</v>
      </c>
      <c r="L1294" t="s">
        <v>28</v>
      </c>
      <c r="M1294" t="s">
        <v>14</v>
      </c>
      <c r="N1294">
        <v>79106674</v>
      </c>
      <c r="O1294">
        <v>67</v>
      </c>
      <c r="P1294" t="s">
        <v>18590</v>
      </c>
      <c r="Q1294">
        <v>67</v>
      </c>
      <c r="R1294" t="s">
        <v>18591</v>
      </c>
      <c r="S1294" t="s">
        <v>3079</v>
      </c>
      <c r="T1294" t="s">
        <v>3080</v>
      </c>
      <c r="U1294" t="s">
        <v>18592</v>
      </c>
      <c r="V1294" t="s">
        <v>18587</v>
      </c>
    </row>
    <row r="1295" spans="1:22" x14ac:dyDescent="0.25">
      <c r="A1295">
        <v>1301</v>
      </c>
      <c r="B1295" t="s">
        <v>18593</v>
      </c>
      <c r="C1295" t="str">
        <f t="shared" si="52"/>
        <v xml:space="preserve">ALICE PAULINO DA COSTA SANTOS </v>
      </c>
      <c r="D1295" t="s">
        <v>10</v>
      </c>
      <c r="E1295">
        <v>44706618134</v>
      </c>
      <c r="F1295" t="s">
        <v>17</v>
      </c>
      <c r="G1295" t="s">
        <v>24</v>
      </c>
      <c r="H1295" t="s">
        <v>18595</v>
      </c>
      <c r="I1295" t="s">
        <v>1037</v>
      </c>
      <c r="J1295">
        <v>622</v>
      </c>
      <c r="K1295" t="s">
        <v>120</v>
      </c>
      <c r="L1295" t="s">
        <v>28</v>
      </c>
      <c r="M1295" t="s">
        <v>14</v>
      </c>
      <c r="N1295">
        <v>79117270</v>
      </c>
      <c r="O1295">
        <v>67</v>
      </c>
      <c r="P1295" t="s">
        <v>18596</v>
      </c>
      <c r="Q1295">
        <v>67</v>
      </c>
      <c r="R1295" t="s">
        <v>18597</v>
      </c>
      <c r="S1295" t="s">
        <v>3081</v>
      </c>
      <c r="T1295" t="s">
        <v>3082</v>
      </c>
      <c r="U1295" t="s">
        <v>3083</v>
      </c>
      <c r="V1295" t="s">
        <v>18587</v>
      </c>
    </row>
    <row r="1296" spans="1:22" x14ac:dyDescent="0.25">
      <c r="A1296">
        <v>1302</v>
      </c>
      <c r="B1296" t="s">
        <v>18598</v>
      </c>
      <c r="C1296" t="str">
        <f t="shared" si="52"/>
        <v xml:space="preserve">UENDERSON VIEIRA CARNEIRO DA COSTA </v>
      </c>
      <c r="D1296" t="s">
        <v>15</v>
      </c>
      <c r="E1296">
        <v>1128862131</v>
      </c>
      <c r="F1296" t="s">
        <v>32</v>
      </c>
      <c r="G1296" t="s">
        <v>12</v>
      </c>
      <c r="H1296" t="s">
        <v>18600</v>
      </c>
      <c r="I1296" t="s">
        <v>3084</v>
      </c>
      <c r="J1296">
        <v>620</v>
      </c>
      <c r="K1296" t="s">
        <v>295</v>
      </c>
      <c r="L1296" t="s">
        <v>28</v>
      </c>
      <c r="M1296" t="s">
        <v>14</v>
      </c>
      <c r="N1296">
        <v>79017170</v>
      </c>
      <c r="O1296">
        <v>67</v>
      </c>
      <c r="P1296" t="s">
        <v>18601</v>
      </c>
      <c r="Q1296">
        <v>67</v>
      </c>
      <c r="R1296" t="s">
        <v>18602</v>
      </c>
      <c r="S1296">
        <v>1700108475041020</v>
      </c>
      <c r="T1296" t="s">
        <v>3085</v>
      </c>
      <c r="U1296" t="s">
        <v>3086</v>
      </c>
      <c r="V1296" t="s">
        <v>18587</v>
      </c>
    </row>
    <row r="1297" spans="1:22" x14ac:dyDescent="0.25">
      <c r="A1297">
        <v>1303</v>
      </c>
      <c r="B1297" t="s">
        <v>18603</v>
      </c>
      <c r="C1297" t="str">
        <f t="shared" si="52"/>
        <v xml:space="preserve">ERICA MENDONÇA DE MOURA </v>
      </c>
      <c r="D1297" t="s">
        <v>10</v>
      </c>
      <c r="E1297">
        <v>2823056106</v>
      </c>
      <c r="F1297" t="s">
        <v>17</v>
      </c>
      <c r="G1297" t="s">
        <v>12</v>
      </c>
      <c r="H1297" t="s">
        <v>18605</v>
      </c>
      <c r="I1297" t="s">
        <v>16803</v>
      </c>
      <c r="J1297">
        <v>473</v>
      </c>
      <c r="K1297" t="s">
        <v>2248</v>
      </c>
      <c r="L1297" t="s">
        <v>28</v>
      </c>
      <c r="M1297" t="s">
        <v>14</v>
      </c>
      <c r="N1297">
        <v>79106676</v>
      </c>
      <c r="O1297">
        <v>67</v>
      </c>
      <c r="P1297" t="s">
        <v>16805</v>
      </c>
      <c r="Q1297">
        <v>67</v>
      </c>
      <c r="S1297" t="s">
        <v>3087</v>
      </c>
      <c r="T1297" t="s">
        <v>3088</v>
      </c>
      <c r="U1297" t="s">
        <v>3089</v>
      </c>
      <c r="V1297" t="s">
        <v>18606</v>
      </c>
    </row>
    <row r="1298" spans="1:22" x14ac:dyDescent="0.25">
      <c r="A1298">
        <v>1304</v>
      </c>
      <c r="B1298" t="s">
        <v>18607</v>
      </c>
      <c r="C1298" t="str">
        <f t="shared" si="52"/>
        <v xml:space="preserve">JOUSE MARIA DE LIMA ROSA </v>
      </c>
      <c r="D1298" t="s">
        <v>10</v>
      </c>
      <c r="E1298">
        <v>83185941187</v>
      </c>
      <c r="F1298" t="s">
        <v>32</v>
      </c>
      <c r="G1298" t="s">
        <v>12</v>
      </c>
      <c r="H1298" t="s">
        <v>18609</v>
      </c>
      <c r="I1298" t="s">
        <v>800</v>
      </c>
      <c r="J1298">
        <v>791</v>
      </c>
      <c r="K1298" t="s">
        <v>238</v>
      </c>
      <c r="L1298" t="s">
        <v>28</v>
      </c>
      <c r="M1298" t="s">
        <v>14</v>
      </c>
      <c r="N1298">
        <v>79112360</v>
      </c>
      <c r="O1298">
        <v>67</v>
      </c>
      <c r="P1298">
        <v>992139416</v>
      </c>
      <c r="Q1298">
        <v>67</v>
      </c>
      <c r="S1298">
        <v>702809169219064</v>
      </c>
      <c r="T1298" t="s">
        <v>3090</v>
      </c>
      <c r="U1298" t="s">
        <v>18610</v>
      </c>
      <c r="V1298" t="s">
        <v>18606</v>
      </c>
    </row>
    <row r="1299" spans="1:22" x14ac:dyDescent="0.25">
      <c r="A1299">
        <v>1305</v>
      </c>
      <c r="B1299" t="s">
        <v>18611</v>
      </c>
      <c r="C1299" t="str">
        <f t="shared" si="52"/>
        <v xml:space="preserve">FERNANDO ALMEIDA CAVALHEIRO </v>
      </c>
      <c r="D1299" t="s">
        <v>15</v>
      </c>
      <c r="F1299" t="s">
        <v>17</v>
      </c>
      <c r="G1299" t="s">
        <v>12</v>
      </c>
      <c r="H1299" t="s">
        <v>18612</v>
      </c>
      <c r="I1299" t="s">
        <v>3091</v>
      </c>
      <c r="J1299">
        <v>44</v>
      </c>
      <c r="K1299" t="s">
        <v>70</v>
      </c>
      <c r="L1299" t="s">
        <v>28</v>
      </c>
      <c r="M1299" t="s">
        <v>14</v>
      </c>
      <c r="N1299">
        <v>79118160</v>
      </c>
      <c r="O1299">
        <v>67</v>
      </c>
      <c r="P1299" t="s">
        <v>18613</v>
      </c>
      <c r="Q1299">
        <v>67</v>
      </c>
      <c r="R1299" t="s">
        <v>18614</v>
      </c>
      <c r="S1299" t="s">
        <v>3092</v>
      </c>
      <c r="T1299" t="s">
        <v>3093</v>
      </c>
      <c r="U1299" t="s">
        <v>3094</v>
      </c>
      <c r="V1299" t="s">
        <v>18606</v>
      </c>
    </row>
    <row r="1300" spans="1:22" x14ac:dyDescent="0.25">
      <c r="A1300">
        <v>1306</v>
      </c>
      <c r="B1300" t="s">
        <v>18615</v>
      </c>
      <c r="C1300" t="str">
        <f t="shared" si="52"/>
        <v xml:space="preserve">VITÓRIA EMANUELLY PEREIRA DA ROCHA </v>
      </c>
      <c r="D1300" t="s">
        <v>10</v>
      </c>
      <c r="F1300" t="s">
        <v>32</v>
      </c>
      <c r="G1300" t="s">
        <v>12</v>
      </c>
      <c r="H1300" t="s">
        <v>18616</v>
      </c>
      <c r="I1300" t="s">
        <v>3095</v>
      </c>
      <c r="J1300">
        <v>38</v>
      </c>
      <c r="K1300" t="s">
        <v>3096</v>
      </c>
      <c r="L1300" t="s">
        <v>28</v>
      </c>
      <c r="M1300" t="s">
        <v>14</v>
      </c>
      <c r="N1300">
        <v>79003214</v>
      </c>
      <c r="O1300">
        <v>67</v>
      </c>
      <c r="P1300" t="s">
        <v>18617</v>
      </c>
      <c r="Q1300">
        <v>67</v>
      </c>
      <c r="R1300" t="s">
        <v>18618</v>
      </c>
      <c r="S1300" t="s">
        <v>3097</v>
      </c>
      <c r="T1300" t="s">
        <v>3098</v>
      </c>
      <c r="U1300" t="s">
        <v>3099</v>
      </c>
      <c r="V1300" t="s">
        <v>18606</v>
      </c>
    </row>
    <row r="1301" spans="1:22" x14ac:dyDescent="0.25">
      <c r="A1301">
        <v>1307</v>
      </c>
      <c r="B1301" t="s">
        <v>18619</v>
      </c>
      <c r="C1301" t="str">
        <f t="shared" si="52"/>
        <v xml:space="preserve">IGOR LUCIUS CRUZ DA SILVA </v>
      </c>
      <c r="D1301" t="s">
        <v>15</v>
      </c>
      <c r="E1301">
        <v>5689871109</v>
      </c>
      <c r="F1301" t="s">
        <v>32</v>
      </c>
      <c r="G1301" t="s">
        <v>12</v>
      </c>
      <c r="H1301" t="s">
        <v>18621</v>
      </c>
      <c r="I1301" t="s">
        <v>37</v>
      </c>
      <c r="J1301">
        <v>1705</v>
      </c>
      <c r="K1301" t="s">
        <v>362</v>
      </c>
      <c r="L1301" t="s">
        <v>28</v>
      </c>
      <c r="M1301" t="s">
        <v>14</v>
      </c>
      <c r="N1301">
        <v>79116270</v>
      </c>
      <c r="O1301">
        <v>67</v>
      </c>
      <c r="P1301" t="s">
        <v>18622</v>
      </c>
      <c r="Q1301">
        <v>67</v>
      </c>
      <c r="R1301" t="s">
        <v>18623</v>
      </c>
      <c r="S1301">
        <v>2001185243100080</v>
      </c>
      <c r="T1301" t="s">
        <v>3100</v>
      </c>
      <c r="U1301" t="s">
        <v>3101</v>
      </c>
      <c r="V1301" t="s">
        <v>18606</v>
      </c>
    </row>
    <row r="1302" spans="1:22" x14ac:dyDescent="0.25">
      <c r="A1302">
        <v>1308</v>
      </c>
      <c r="B1302" t="s">
        <v>18624</v>
      </c>
      <c r="C1302" t="str">
        <f t="shared" si="52"/>
        <v xml:space="preserve">EDENILSON OCAMPOS </v>
      </c>
      <c r="D1302" t="s">
        <v>15</v>
      </c>
      <c r="E1302">
        <v>5385216194</v>
      </c>
      <c r="F1302" t="s">
        <v>32</v>
      </c>
      <c r="G1302" t="s">
        <v>12</v>
      </c>
      <c r="H1302" t="s">
        <v>18626</v>
      </c>
      <c r="I1302" t="s">
        <v>3102</v>
      </c>
      <c r="J1302">
        <v>534</v>
      </c>
      <c r="K1302" t="s">
        <v>176</v>
      </c>
      <c r="L1302" t="s">
        <v>28</v>
      </c>
      <c r="M1302" t="s">
        <v>14</v>
      </c>
      <c r="N1302">
        <v>79005710</v>
      </c>
      <c r="O1302">
        <v>67</v>
      </c>
      <c r="P1302" t="s">
        <v>18627</v>
      </c>
      <c r="Q1302">
        <v>67</v>
      </c>
      <c r="R1302" t="s">
        <v>18628</v>
      </c>
      <c r="S1302" t="s">
        <v>3103</v>
      </c>
      <c r="T1302" t="s">
        <v>3104</v>
      </c>
      <c r="V1302" t="s">
        <v>18606</v>
      </c>
    </row>
    <row r="1303" spans="1:22" x14ac:dyDescent="0.25">
      <c r="A1303">
        <v>1309</v>
      </c>
      <c r="B1303" t="s">
        <v>18629</v>
      </c>
      <c r="C1303" t="str">
        <f t="shared" si="52"/>
        <v xml:space="preserve">ECLAS FERREIRA FILHO </v>
      </c>
      <c r="D1303" t="s">
        <v>15</v>
      </c>
      <c r="E1303">
        <v>46639276100</v>
      </c>
      <c r="F1303" t="s">
        <v>17</v>
      </c>
      <c r="G1303" t="s">
        <v>12</v>
      </c>
      <c r="H1303" t="s">
        <v>18631</v>
      </c>
      <c r="I1303" t="s">
        <v>2695</v>
      </c>
      <c r="J1303">
        <v>453</v>
      </c>
      <c r="K1303" t="s">
        <v>620</v>
      </c>
      <c r="L1303" t="s">
        <v>28</v>
      </c>
      <c r="M1303" t="s">
        <v>14</v>
      </c>
      <c r="N1303">
        <v>79013680</v>
      </c>
      <c r="O1303">
        <v>67</v>
      </c>
      <c r="P1303" t="s">
        <v>18632</v>
      </c>
      <c r="Q1303">
        <v>67</v>
      </c>
      <c r="R1303" t="s">
        <v>18633</v>
      </c>
      <c r="S1303" t="s">
        <v>3105</v>
      </c>
      <c r="T1303" t="s">
        <v>3106</v>
      </c>
      <c r="U1303" t="s">
        <v>3107</v>
      </c>
      <c r="V1303" t="s">
        <v>18606</v>
      </c>
    </row>
    <row r="1304" spans="1:22" x14ac:dyDescent="0.25">
      <c r="A1304">
        <v>1310</v>
      </c>
      <c r="B1304" t="s">
        <v>18634</v>
      </c>
      <c r="C1304" t="str">
        <f t="shared" ref="C1304:C1335" si="53">LEFT(B1304,SEARCH("(",B1304)-1)</f>
        <v>MARCIA ANDREIA DE OLIVEIRA BASTOS</v>
      </c>
      <c r="D1304" t="s">
        <v>10</v>
      </c>
      <c r="E1304">
        <v>69004340106</v>
      </c>
      <c r="F1304" t="s">
        <v>17</v>
      </c>
      <c r="G1304" t="s">
        <v>12</v>
      </c>
      <c r="H1304" t="s">
        <v>18636</v>
      </c>
      <c r="I1304" t="s">
        <v>480</v>
      </c>
      <c r="J1304">
        <v>264</v>
      </c>
      <c r="K1304" t="s">
        <v>481</v>
      </c>
      <c r="L1304" t="s">
        <v>28</v>
      </c>
      <c r="M1304" t="s">
        <v>14</v>
      </c>
      <c r="N1304">
        <v>79103670</v>
      </c>
      <c r="O1304">
        <v>67</v>
      </c>
      <c r="P1304" t="s">
        <v>18637</v>
      </c>
      <c r="Q1304">
        <v>67</v>
      </c>
      <c r="R1304" t="s">
        <v>18638</v>
      </c>
      <c r="S1304">
        <v>2037676535000060</v>
      </c>
      <c r="T1304" t="s">
        <v>3108</v>
      </c>
      <c r="U1304" t="s">
        <v>3109</v>
      </c>
      <c r="V1304" t="s">
        <v>18606</v>
      </c>
    </row>
    <row r="1305" spans="1:22" x14ac:dyDescent="0.25">
      <c r="A1305">
        <v>1311</v>
      </c>
      <c r="B1305" t="s">
        <v>18639</v>
      </c>
      <c r="C1305" t="str">
        <f t="shared" si="53"/>
        <v xml:space="preserve">CLAUDET PEREIRA COCO LOUVEIRA </v>
      </c>
      <c r="D1305" t="s">
        <v>10</v>
      </c>
      <c r="E1305">
        <v>90137043104</v>
      </c>
      <c r="F1305" t="s">
        <v>32</v>
      </c>
      <c r="G1305" t="s">
        <v>24</v>
      </c>
      <c r="H1305" t="s">
        <v>18641</v>
      </c>
      <c r="I1305" t="s">
        <v>3110</v>
      </c>
      <c r="J1305">
        <v>65</v>
      </c>
      <c r="K1305" t="s">
        <v>737</v>
      </c>
      <c r="L1305" t="s">
        <v>28</v>
      </c>
      <c r="M1305" t="s">
        <v>14</v>
      </c>
      <c r="N1305">
        <v>79108313</v>
      </c>
      <c r="O1305">
        <v>67</v>
      </c>
      <c r="P1305" t="s">
        <v>18642</v>
      </c>
      <c r="Q1305">
        <v>67</v>
      </c>
      <c r="R1305" t="s">
        <v>18643</v>
      </c>
      <c r="S1305" t="s">
        <v>3111</v>
      </c>
      <c r="T1305" t="s">
        <v>3112</v>
      </c>
      <c r="U1305" t="s">
        <v>3113</v>
      </c>
      <c r="V1305" t="s">
        <v>18606</v>
      </c>
    </row>
    <row r="1306" spans="1:22" x14ac:dyDescent="0.25">
      <c r="A1306">
        <v>1312</v>
      </c>
      <c r="B1306" t="s">
        <v>18644</v>
      </c>
      <c r="C1306" t="str">
        <f t="shared" si="53"/>
        <v xml:space="preserve">JÚLIA JARCEM DA FONSECA </v>
      </c>
      <c r="D1306" t="s">
        <v>10</v>
      </c>
      <c r="E1306">
        <v>7229415799</v>
      </c>
      <c r="F1306" t="s">
        <v>32</v>
      </c>
      <c r="G1306" t="s">
        <v>24</v>
      </c>
      <c r="H1306" t="s">
        <v>18646</v>
      </c>
      <c r="I1306" t="s">
        <v>3114</v>
      </c>
      <c r="K1306" t="s">
        <v>737</v>
      </c>
      <c r="L1306" t="s">
        <v>28</v>
      </c>
      <c r="M1306" t="s">
        <v>14</v>
      </c>
      <c r="N1306">
        <v>79108300</v>
      </c>
      <c r="P1306" t="s">
        <v>18647</v>
      </c>
      <c r="R1306">
        <v>991954772</v>
      </c>
      <c r="T1306" t="s">
        <v>18648</v>
      </c>
      <c r="U1306" t="s">
        <v>3115</v>
      </c>
      <c r="V1306" t="s">
        <v>18606</v>
      </c>
    </row>
    <row r="1307" spans="1:22" x14ac:dyDescent="0.25">
      <c r="A1307">
        <v>1313</v>
      </c>
      <c r="B1307" t="s">
        <v>18649</v>
      </c>
      <c r="C1307" t="str">
        <f t="shared" si="53"/>
        <v xml:space="preserve">ROSANA FERREIRA DA SILVA </v>
      </c>
      <c r="D1307" t="s">
        <v>10</v>
      </c>
      <c r="E1307">
        <v>95147039104</v>
      </c>
      <c r="F1307" t="s">
        <v>32</v>
      </c>
      <c r="G1307" t="s">
        <v>24</v>
      </c>
      <c r="H1307" t="s">
        <v>18651</v>
      </c>
      <c r="I1307" t="s">
        <v>3116</v>
      </c>
      <c r="J1307">
        <v>1982</v>
      </c>
      <c r="K1307" t="s">
        <v>2370</v>
      </c>
      <c r="L1307" t="s">
        <v>64</v>
      </c>
      <c r="M1307" t="s">
        <v>14</v>
      </c>
      <c r="O1307">
        <v>67</v>
      </c>
      <c r="P1307" t="s">
        <v>18652</v>
      </c>
      <c r="Q1307">
        <v>67</v>
      </c>
      <c r="S1307" t="s">
        <v>3117</v>
      </c>
      <c r="T1307" t="s">
        <v>3118</v>
      </c>
      <c r="U1307" t="s">
        <v>3119</v>
      </c>
      <c r="V1307" t="s">
        <v>18606</v>
      </c>
    </row>
    <row r="1308" spans="1:22" x14ac:dyDescent="0.25">
      <c r="A1308">
        <v>1314</v>
      </c>
      <c r="B1308" t="s">
        <v>18653</v>
      </c>
      <c r="C1308" t="str">
        <f t="shared" si="53"/>
        <v xml:space="preserve">IZABELLA DO CARMO AMARAL </v>
      </c>
      <c r="D1308" t="s">
        <v>10</v>
      </c>
      <c r="E1308">
        <v>75606798115</v>
      </c>
      <c r="F1308" t="s">
        <v>17</v>
      </c>
      <c r="G1308" t="s">
        <v>12</v>
      </c>
      <c r="H1308" t="s">
        <v>18655</v>
      </c>
      <c r="I1308" t="s">
        <v>2916</v>
      </c>
      <c r="J1308">
        <v>105</v>
      </c>
      <c r="K1308" t="s">
        <v>784</v>
      </c>
      <c r="L1308" t="s">
        <v>28</v>
      </c>
      <c r="M1308" t="s">
        <v>14</v>
      </c>
      <c r="N1308">
        <v>79116500</v>
      </c>
      <c r="O1308">
        <v>67</v>
      </c>
      <c r="P1308" t="s">
        <v>18656</v>
      </c>
      <c r="Q1308">
        <v>67</v>
      </c>
      <c r="S1308">
        <v>2001207399100020</v>
      </c>
      <c r="T1308" t="s">
        <v>3120</v>
      </c>
      <c r="U1308" t="s">
        <v>3121</v>
      </c>
      <c r="V1308" t="s">
        <v>18657</v>
      </c>
    </row>
    <row r="1309" spans="1:22" x14ac:dyDescent="0.25">
      <c r="A1309">
        <v>1315</v>
      </c>
      <c r="B1309" t="s">
        <v>18658</v>
      </c>
      <c r="C1309" t="str">
        <f t="shared" si="53"/>
        <v xml:space="preserve">VANEILSON FREIRE DE SOUZA </v>
      </c>
      <c r="D1309" t="s">
        <v>15</v>
      </c>
      <c r="E1309">
        <v>77414136191</v>
      </c>
      <c r="F1309" t="s">
        <v>17</v>
      </c>
      <c r="G1309" t="s">
        <v>24</v>
      </c>
      <c r="H1309" t="s">
        <v>18660</v>
      </c>
      <c r="I1309" t="s">
        <v>3122</v>
      </c>
      <c r="J1309">
        <v>267</v>
      </c>
      <c r="K1309" t="s">
        <v>18661</v>
      </c>
      <c r="L1309" t="s">
        <v>64</v>
      </c>
      <c r="M1309" t="s">
        <v>14</v>
      </c>
      <c r="N1309">
        <v>79072464</v>
      </c>
      <c r="O1309">
        <v>67</v>
      </c>
      <c r="P1309">
        <v>33974156</v>
      </c>
      <c r="Q1309">
        <v>67</v>
      </c>
      <c r="R1309">
        <v>992873746</v>
      </c>
      <c r="S1309">
        <v>89800248128622</v>
      </c>
      <c r="T1309" t="s">
        <v>3123</v>
      </c>
      <c r="U1309" t="s">
        <v>3124</v>
      </c>
      <c r="V1309" t="s">
        <v>18606</v>
      </c>
    </row>
    <row r="1310" spans="1:22" x14ac:dyDescent="0.25">
      <c r="A1310">
        <v>1316</v>
      </c>
      <c r="B1310" t="s">
        <v>18662</v>
      </c>
      <c r="C1310" t="str">
        <f t="shared" si="53"/>
        <v xml:space="preserve">POLIANE MATRICARDI VALADARES </v>
      </c>
      <c r="D1310" t="s">
        <v>10</v>
      </c>
      <c r="E1310">
        <v>5675866183</v>
      </c>
      <c r="F1310" t="s">
        <v>17</v>
      </c>
      <c r="G1310" t="s">
        <v>12</v>
      </c>
      <c r="H1310" t="s">
        <v>18664</v>
      </c>
      <c r="I1310" t="s">
        <v>18665</v>
      </c>
      <c r="J1310">
        <v>83</v>
      </c>
      <c r="K1310" t="s">
        <v>13042</v>
      </c>
      <c r="L1310" t="s">
        <v>28</v>
      </c>
      <c r="M1310" t="s">
        <v>14</v>
      </c>
      <c r="N1310">
        <v>79011400</v>
      </c>
      <c r="O1310">
        <v>67</v>
      </c>
      <c r="P1310" t="s">
        <v>18666</v>
      </c>
      <c r="Q1310">
        <v>67</v>
      </c>
      <c r="S1310" t="s">
        <v>3125</v>
      </c>
      <c r="T1310" t="s">
        <v>3126</v>
      </c>
      <c r="U1310" t="s">
        <v>3127</v>
      </c>
      <c r="V1310" t="s">
        <v>18667</v>
      </c>
    </row>
    <row r="1311" spans="1:22" x14ac:dyDescent="0.25">
      <c r="A1311">
        <v>1317</v>
      </c>
      <c r="B1311" t="s">
        <v>18668</v>
      </c>
      <c r="C1311" t="str">
        <f t="shared" si="53"/>
        <v xml:space="preserve">APARECIDA ROSANGELA PITO </v>
      </c>
      <c r="D1311" t="s">
        <v>10</v>
      </c>
      <c r="E1311">
        <v>20243839120</v>
      </c>
      <c r="F1311" t="s">
        <v>17</v>
      </c>
      <c r="G1311" t="s">
        <v>72</v>
      </c>
      <c r="H1311" t="s">
        <v>18670</v>
      </c>
      <c r="I1311" t="s">
        <v>3128</v>
      </c>
      <c r="J1311">
        <v>32</v>
      </c>
      <c r="K1311" t="s">
        <v>3129</v>
      </c>
      <c r="L1311" t="s">
        <v>64</v>
      </c>
      <c r="M1311" t="s">
        <v>14</v>
      </c>
      <c r="O1311">
        <v>67</v>
      </c>
      <c r="P1311" t="s">
        <v>18671</v>
      </c>
      <c r="Q1311">
        <v>67</v>
      </c>
      <c r="R1311" t="s">
        <v>18672</v>
      </c>
      <c r="S1311" t="s">
        <v>3130</v>
      </c>
      <c r="T1311" t="s">
        <v>3131</v>
      </c>
      <c r="U1311" t="s">
        <v>3132</v>
      </c>
      <c r="V1311" t="s">
        <v>18667</v>
      </c>
    </row>
    <row r="1312" spans="1:22" x14ac:dyDescent="0.25">
      <c r="A1312">
        <v>1318</v>
      </c>
      <c r="B1312" t="s">
        <v>18673</v>
      </c>
      <c r="C1312" t="str">
        <f t="shared" si="53"/>
        <v xml:space="preserve">LUIZ HENRIQUE ALVES BARBOSA </v>
      </c>
      <c r="D1312" t="s">
        <v>15</v>
      </c>
      <c r="F1312" t="s">
        <v>32</v>
      </c>
      <c r="G1312" t="s">
        <v>12</v>
      </c>
      <c r="H1312" t="s">
        <v>18674</v>
      </c>
      <c r="I1312" t="s">
        <v>3133</v>
      </c>
      <c r="J1312">
        <v>49</v>
      </c>
      <c r="K1312" t="s">
        <v>897</v>
      </c>
      <c r="L1312" t="s">
        <v>28</v>
      </c>
      <c r="M1312" t="s">
        <v>14</v>
      </c>
      <c r="O1312">
        <v>67</v>
      </c>
      <c r="P1312" t="s">
        <v>18675</v>
      </c>
      <c r="Q1312">
        <v>67</v>
      </c>
      <c r="R1312" t="s">
        <v>18676</v>
      </c>
      <c r="T1312" t="s">
        <v>3134</v>
      </c>
      <c r="U1312" t="s">
        <v>3135</v>
      </c>
      <c r="V1312" t="s">
        <v>18667</v>
      </c>
    </row>
    <row r="1313" spans="1:22" x14ac:dyDescent="0.25">
      <c r="A1313">
        <v>1319</v>
      </c>
      <c r="B1313" t="s">
        <v>18677</v>
      </c>
      <c r="C1313" t="str">
        <f t="shared" si="53"/>
        <v xml:space="preserve">LUANDA LEMES DA SILA </v>
      </c>
      <c r="D1313" t="s">
        <v>10</v>
      </c>
      <c r="E1313">
        <v>971266166</v>
      </c>
      <c r="F1313" t="s">
        <v>17</v>
      </c>
      <c r="G1313" t="s">
        <v>24</v>
      </c>
      <c r="H1313" t="s">
        <v>18679</v>
      </c>
      <c r="I1313" t="s">
        <v>3136</v>
      </c>
      <c r="J1313">
        <v>551</v>
      </c>
      <c r="K1313" t="s">
        <v>450</v>
      </c>
      <c r="L1313" t="s">
        <v>28</v>
      </c>
      <c r="M1313" t="s">
        <v>14</v>
      </c>
      <c r="N1313">
        <v>79117004</v>
      </c>
      <c r="O1313">
        <v>67</v>
      </c>
      <c r="P1313" t="s">
        <v>18680</v>
      </c>
      <c r="Q1313">
        <v>67</v>
      </c>
      <c r="R1313" t="s">
        <v>18681</v>
      </c>
      <c r="S1313" t="s">
        <v>3137</v>
      </c>
      <c r="T1313" t="s">
        <v>3138</v>
      </c>
      <c r="U1313" t="s">
        <v>3139</v>
      </c>
      <c r="V1313" t="s">
        <v>18667</v>
      </c>
    </row>
    <row r="1314" spans="1:22" x14ac:dyDescent="0.25">
      <c r="A1314">
        <v>1320</v>
      </c>
      <c r="B1314" t="s">
        <v>18682</v>
      </c>
      <c r="C1314" t="str">
        <f t="shared" si="53"/>
        <v xml:space="preserve">MARILIA FERREIRA LIMA </v>
      </c>
      <c r="D1314" t="s">
        <v>10</v>
      </c>
      <c r="E1314">
        <v>5310179585</v>
      </c>
      <c r="F1314" t="s">
        <v>32</v>
      </c>
      <c r="G1314" t="s">
        <v>24</v>
      </c>
      <c r="H1314" t="s">
        <v>18684</v>
      </c>
      <c r="I1314" t="s">
        <v>3140</v>
      </c>
      <c r="J1314">
        <v>25</v>
      </c>
      <c r="K1314" t="s">
        <v>3141</v>
      </c>
      <c r="L1314" t="s">
        <v>28</v>
      </c>
      <c r="M1314" t="s">
        <v>14</v>
      </c>
      <c r="N1314">
        <v>79113114</v>
      </c>
      <c r="O1314">
        <v>67</v>
      </c>
      <c r="P1314" t="s">
        <v>18685</v>
      </c>
      <c r="Q1314">
        <v>67</v>
      </c>
      <c r="S1314" t="s">
        <v>3142</v>
      </c>
      <c r="T1314" t="s">
        <v>18686</v>
      </c>
      <c r="U1314" t="s">
        <v>3143</v>
      </c>
      <c r="V1314" t="s">
        <v>18667</v>
      </c>
    </row>
    <row r="1315" spans="1:22" x14ac:dyDescent="0.25">
      <c r="A1315">
        <v>1321</v>
      </c>
      <c r="B1315" t="s">
        <v>18687</v>
      </c>
      <c r="C1315" t="str">
        <f t="shared" si="53"/>
        <v xml:space="preserve">JAMEO TSERETOMOWE AIHOROWA </v>
      </c>
      <c r="D1315" t="s">
        <v>15</v>
      </c>
      <c r="E1315">
        <v>4766982193</v>
      </c>
      <c r="F1315" t="s">
        <v>32</v>
      </c>
      <c r="G1315" t="s">
        <v>12</v>
      </c>
      <c r="H1315" t="s">
        <v>18689</v>
      </c>
      <c r="I1315" t="s">
        <v>18690</v>
      </c>
      <c r="J1315" t="s">
        <v>13574</v>
      </c>
      <c r="K1315" t="s">
        <v>1088</v>
      </c>
      <c r="L1315" t="s">
        <v>28</v>
      </c>
      <c r="M1315" t="s">
        <v>14</v>
      </c>
      <c r="O1315">
        <v>67</v>
      </c>
      <c r="P1315" t="s">
        <v>18691</v>
      </c>
      <c r="Q1315">
        <v>67</v>
      </c>
      <c r="T1315" t="s">
        <v>3144</v>
      </c>
      <c r="U1315" t="s">
        <v>3145</v>
      </c>
      <c r="V1315" t="s">
        <v>18667</v>
      </c>
    </row>
    <row r="1316" spans="1:22" x14ac:dyDescent="0.25">
      <c r="A1316">
        <v>1322</v>
      </c>
      <c r="B1316" t="s">
        <v>18692</v>
      </c>
      <c r="C1316" t="str">
        <f t="shared" si="53"/>
        <v xml:space="preserve">GLORIA DA SILVA NASCIMENTO ROSSETO </v>
      </c>
      <c r="D1316" t="s">
        <v>10</v>
      </c>
      <c r="E1316">
        <v>36639079100</v>
      </c>
      <c r="F1316" t="s">
        <v>32</v>
      </c>
      <c r="G1316" t="s">
        <v>24</v>
      </c>
      <c r="H1316" t="s">
        <v>18694</v>
      </c>
      <c r="I1316" t="s">
        <v>18695</v>
      </c>
      <c r="J1316">
        <v>1736</v>
      </c>
      <c r="K1316" t="s">
        <v>407</v>
      </c>
      <c r="L1316" t="s">
        <v>28</v>
      </c>
      <c r="M1316" t="s">
        <v>14</v>
      </c>
      <c r="N1316">
        <v>79116470</v>
      </c>
      <c r="O1316">
        <v>67</v>
      </c>
      <c r="P1316" t="s">
        <v>18696</v>
      </c>
      <c r="Q1316">
        <v>67</v>
      </c>
      <c r="S1316">
        <v>702403501612726</v>
      </c>
      <c r="T1316" t="s">
        <v>3146</v>
      </c>
      <c r="U1316" t="s">
        <v>18697</v>
      </c>
      <c r="V1316" t="s">
        <v>18667</v>
      </c>
    </row>
    <row r="1317" spans="1:22" x14ac:dyDescent="0.25">
      <c r="A1317">
        <v>1323</v>
      </c>
      <c r="B1317" t="s">
        <v>18698</v>
      </c>
      <c r="C1317" t="str">
        <f t="shared" si="53"/>
        <v xml:space="preserve">BRUNA DE SOUZA DOS SANTOS </v>
      </c>
      <c r="D1317" t="s">
        <v>10</v>
      </c>
      <c r="E1317">
        <v>6892209106</v>
      </c>
      <c r="F1317" t="s">
        <v>17</v>
      </c>
      <c r="G1317" t="s">
        <v>12</v>
      </c>
      <c r="H1317" t="s">
        <v>18700</v>
      </c>
      <c r="I1317" t="s">
        <v>13590</v>
      </c>
      <c r="J1317">
        <v>1492</v>
      </c>
      <c r="K1317" t="s">
        <v>12770</v>
      </c>
      <c r="L1317" t="s">
        <v>28</v>
      </c>
      <c r="M1317" t="s">
        <v>14</v>
      </c>
      <c r="N1317">
        <v>79011540</v>
      </c>
      <c r="O1317">
        <v>67</v>
      </c>
      <c r="P1317" t="s">
        <v>18701</v>
      </c>
      <c r="Q1317">
        <v>67</v>
      </c>
      <c r="R1317" t="s">
        <v>18702</v>
      </c>
      <c r="S1317" t="s">
        <v>3147</v>
      </c>
      <c r="T1317" t="s">
        <v>3148</v>
      </c>
      <c r="U1317" t="s">
        <v>3149</v>
      </c>
      <c r="V1317" t="s">
        <v>18667</v>
      </c>
    </row>
    <row r="1318" spans="1:22" x14ac:dyDescent="0.25">
      <c r="A1318">
        <v>1324</v>
      </c>
      <c r="B1318" t="s">
        <v>18703</v>
      </c>
      <c r="C1318" t="str">
        <f t="shared" si="53"/>
        <v xml:space="preserve">ANDRÉ OLIVEIRA FLAVIO </v>
      </c>
      <c r="D1318" t="s">
        <v>15</v>
      </c>
      <c r="E1318">
        <v>1562255142</v>
      </c>
      <c r="F1318" t="s">
        <v>17</v>
      </c>
      <c r="G1318" t="s">
        <v>12</v>
      </c>
      <c r="H1318" t="s">
        <v>18705</v>
      </c>
      <c r="I1318" t="s">
        <v>18706</v>
      </c>
      <c r="J1318">
        <v>280</v>
      </c>
      <c r="K1318" t="s">
        <v>13</v>
      </c>
      <c r="L1318" t="s">
        <v>28</v>
      </c>
      <c r="M1318" t="s">
        <v>14</v>
      </c>
      <c r="N1318">
        <v>79002060</v>
      </c>
      <c r="O1318">
        <v>67</v>
      </c>
      <c r="P1318" t="s">
        <v>18707</v>
      </c>
      <c r="Q1318">
        <v>67</v>
      </c>
      <c r="R1318" t="s">
        <v>18525</v>
      </c>
      <c r="S1318" t="s">
        <v>3150</v>
      </c>
      <c r="V1318" t="s">
        <v>18667</v>
      </c>
    </row>
    <row r="1319" spans="1:22" x14ac:dyDescent="0.25">
      <c r="A1319">
        <v>1325</v>
      </c>
      <c r="B1319" t="s">
        <v>18708</v>
      </c>
      <c r="C1319" t="str">
        <f t="shared" si="53"/>
        <v xml:space="preserve">LETICIA RODRIGUES DE ARAUJO </v>
      </c>
      <c r="D1319" t="s">
        <v>10</v>
      </c>
      <c r="F1319" t="s">
        <v>17</v>
      </c>
      <c r="G1319" t="s">
        <v>12</v>
      </c>
      <c r="H1319" t="s">
        <v>18709</v>
      </c>
      <c r="I1319" t="s">
        <v>314</v>
      </c>
      <c r="J1319">
        <v>130</v>
      </c>
      <c r="K1319" t="s">
        <v>120</v>
      </c>
      <c r="L1319" t="s">
        <v>28</v>
      </c>
      <c r="M1319" t="s">
        <v>14</v>
      </c>
      <c r="N1319">
        <v>79117080</v>
      </c>
      <c r="O1319">
        <v>67</v>
      </c>
      <c r="P1319" t="s">
        <v>18710</v>
      </c>
      <c r="Q1319">
        <v>67</v>
      </c>
      <c r="R1319" t="s">
        <v>18711</v>
      </c>
      <c r="S1319" t="s">
        <v>3151</v>
      </c>
      <c r="T1319" t="s">
        <v>3152</v>
      </c>
      <c r="U1319" t="s">
        <v>3153</v>
      </c>
      <c r="V1319" t="s">
        <v>18667</v>
      </c>
    </row>
    <row r="1320" spans="1:22" x14ac:dyDescent="0.25">
      <c r="A1320">
        <v>1326</v>
      </c>
      <c r="B1320" t="s">
        <v>18712</v>
      </c>
      <c r="C1320" t="str">
        <f t="shared" si="53"/>
        <v xml:space="preserve">ROBERTO CARDOSO PEREIRA </v>
      </c>
      <c r="D1320" t="s">
        <v>15</v>
      </c>
      <c r="E1320">
        <v>50050389149</v>
      </c>
      <c r="F1320" t="s">
        <v>32</v>
      </c>
      <c r="G1320" t="s">
        <v>24</v>
      </c>
      <c r="H1320" t="s">
        <v>18714</v>
      </c>
      <c r="I1320" t="s">
        <v>18041</v>
      </c>
      <c r="J1320">
        <v>5498</v>
      </c>
      <c r="K1320" t="s">
        <v>556</v>
      </c>
      <c r="L1320" t="s">
        <v>28</v>
      </c>
      <c r="M1320" t="s">
        <v>14</v>
      </c>
      <c r="N1320">
        <v>79117010</v>
      </c>
      <c r="O1320">
        <v>67</v>
      </c>
      <c r="P1320" t="s">
        <v>18715</v>
      </c>
      <c r="Q1320">
        <v>67</v>
      </c>
      <c r="R1320" t="s">
        <v>18716</v>
      </c>
      <c r="S1320" t="s">
        <v>3154</v>
      </c>
      <c r="T1320" t="s">
        <v>3155</v>
      </c>
      <c r="U1320" t="s">
        <v>3156</v>
      </c>
      <c r="V1320" t="s">
        <v>18667</v>
      </c>
    </row>
    <row r="1321" spans="1:22" x14ac:dyDescent="0.25">
      <c r="A1321">
        <v>1327</v>
      </c>
      <c r="B1321" t="s">
        <v>18717</v>
      </c>
      <c r="C1321" t="str">
        <f t="shared" si="53"/>
        <v xml:space="preserve">MILENA APARECIDA DA SILVA TEIXEIRA </v>
      </c>
      <c r="D1321" t="s">
        <v>10</v>
      </c>
      <c r="E1321">
        <v>49695371191</v>
      </c>
      <c r="F1321" t="s">
        <v>32</v>
      </c>
      <c r="G1321" t="s">
        <v>12</v>
      </c>
      <c r="H1321" t="s">
        <v>18719</v>
      </c>
      <c r="I1321" t="s">
        <v>13639</v>
      </c>
      <c r="J1321">
        <v>457</v>
      </c>
      <c r="K1321" t="s">
        <v>362</v>
      </c>
      <c r="L1321" t="s">
        <v>28</v>
      </c>
      <c r="M1321" t="s">
        <v>14</v>
      </c>
      <c r="N1321">
        <v>79116560</v>
      </c>
      <c r="O1321">
        <v>67</v>
      </c>
      <c r="P1321" t="s">
        <v>18720</v>
      </c>
      <c r="Q1321">
        <v>67</v>
      </c>
      <c r="R1321" t="s">
        <v>18721</v>
      </c>
      <c r="S1321">
        <v>700001153488706</v>
      </c>
      <c r="T1321" t="s">
        <v>18722</v>
      </c>
      <c r="U1321" t="s">
        <v>3157</v>
      </c>
      <c r="V1321" t="s">
        <v>18667</v>
      </c>
    </row>
    <row r="1322" spans="1:22" x14ac:dyDescent="0.25">
      <c r="A1322">
        <v>1328</v>
      </c>
      <c r="B1322" t="s">
        <v>18723</v>
      </c>
      <c r="C1322" t="str">
        <f t="shared" si="53"/>
        <v xml:space="preserve">RAUL FILIPE AJALA MELO </v>
      </c>
      <c r="D1322" t="s">
        <v>15</v>
      </c>
      <c r="E1322">
        <v>5646616190</v>
      </c>
      <c r="F1322" t="s">
        <v>17</v>
      </c>
      <c r="G1322" t="s">
        <v>12</v>
      </c>
      <c r="H1322" t="s">
        <v>18725</v>
      </c>
      <c r="I1322" t="s">
        <v>2742</v>
      </c>
      <c r="J1322">
        <v>195</v>
      </c>
      <c r="K1322" t="s">
        <v>569</v>
      </c>
      <c r="L1322" t="s">
        <v>28</v>
      </c>
      <c r="M1322" t="s">
        <v>14</v>
      </c>
      <c r="N1322">
        <v>79018071</v>
      </c>
      <c r="O1322">
        <v>67</v>
      </c>
      <c r="P1322" t="s">
        <v>18726</v>
      </c>
      <c r="Q1322">
        <v>67</v>
      </c>
      <c r="R1322" t="s">
        <v>18727</v>
      </c>
      <c r="S1322" t="s">
        <v>3158</v>
      </c>
      <c r="T1322" t="s">
        <v>3159</v>
      </c>
      <c r="V1322" t="s">
        <v>18667</v>
      </c>
    </row>
    <row r="1323" spans="1:22" x14ac:dyDescent="0.25">
      <c r="A1323">
        <v>1329</v>
      </c>
      <c r="B1323" t="s">
        <v>18728</v>
      </c>
      <c r="C1323" t="str">
        <f t="shared" si="53"/>
        <v xml:space="preserve">ROSANA AJALA </v>
      </c>
      <c r="D1323" t="s">
        <v>10</v>
      </c>
      <c r="E1323">
        <v>80523390149</v>
      </c>
      <c r="F1323" t="s">
        <v>17</v>
      </c>
      <c r="G1323" t="s">
        <v>12</v>
      </c>
      <c r="H1323" t="s">
        <v>18730</v>
      </c>
      <c r="I1323" t="s">
        <v>2742</v>
      </c>
      <c r="J1323">
        <v>195</v>
      </c>
      <c r="K1323" t="s">
        <v>569</v>
      </c>
      <c r="L1323" t="s">
        <v>28</v>
      </c>
      <c r="M1323" t="s">
        <v>14</v>
      </c>
      <c r="N1323">
        <v>79018071</v>
      </c>
      <c r="O1323">
        <v>67</v>
      </c>
      <c r="P1323" t="s">
        <v>18726</v>
      </c>
      <c r="Q1323">
        <v>67</v>
      </c>
      <c r="R1323" t="s">
        <v>18727</v>
      </c>
      <c r="S1323" t="s">
        <v>3160</v>
      </c>
      <c r="V1323" t="s">
        <v>18667</v>
      </c>
    </row>
    <row r="1324" spans="1:22" x14ac:dyDescent="0.25">
      <c r="A1324">
        <v>1330</v>
      </c>
      <c r="B1324" t="s">
        <v>18731</v>
      </c>
      <c r="C1324" t="str">
        <f t="shared" si="53"/>
        <v xml:space="preserve">VITÓRIA PACHE DA ROSA GODOY </v>
      </c>
      <c r="D1324" t="s">
        <v>10</v>
      </c>
      <c r="E1324">
        <v>6809426108</v>
      </c>
      <c r="F1324" t="s">
        <v>17</v>
      </c>
      <c r="G1324" t="s">
        <v>12</v>
      </c>
      <c r="H1324" t="s">
        <v>18733</v>
      </c>
      <c r="I1324" t="s">
        <v>2401</v>
      </c>
      <c r="J1324">
        <v>240</v>
      </c>
      <c r="K1324" t="s">
        <v>34</v>
      </c>
      <c r="L1324" t="s">
        <v>28</v>
      </c>
      <c r="M1324" t="s">
        <v>14</v>
      </c>
      <c r="N1324">
        <v>79117361</v>
      </c>
      <c r="O1324">
        <v>67</v>
      </c>
      <c r="P1324" t="s">
        <v>18734</v>
      </c>
      <c r="Q1324">
        <v>67</v>
      </c>
      <c r="R1324" t="s">
        <v>18735</v>
      </c>
      <c r="S1324" t="s">
        <v>3161</v>
      </c>
      <c r="T1324" t="s">
        <v>3162</v>
      </c>
      <c r="U1324" t="s">
        <v>3163</v>
      </c>
      <c r="V1324" t="s">
        <v>18667</v>
      </c>
    </row>
    <row r="1325" spans="1:22" x14ac:dyDescent="0.25">
      <c r="A1325">
        <v>1331</v>
      </c>
      <c r="B1325" t="s">
        <v>18736</v>
      </c>
      <c r="C1325" t="str">
        <f t="shared" si="53"/>
        <v xml:space="preserve">VERUSA PACHE DA ROSA </v>
      </c>
      <c r="D1325" t="s">
        <v>10</v>
      </c>
      <c r="E1325">
        <v>60754117120</v>
      </c>
      <c r="F1325" t="s">
        <v>17</v>
      </c>
      <c r="G1325" t="s">
        <v>24</v>
      </c>
      <c r="H1325" t="s">
        <v>18738</v>
      </c>
      <c r="I1325" t="s">
        <v>2401</v>
      </c>
      <c r="J1325">
        <v>240</v>
      </c>
      <c r="K1325" t="s">
        <v>34</v>
      </c>
      <c r="L1325" t="s">
        <v>28</v>
      </c>
      <c r="M1325" t="s">
        <v>14</v>
      </c>
      <c r="N1325">
        <v>79117361</v>
      </c>
      <c r="O1325">
        <v>67</v>
      </c>
      <c r="P1325" t="s">
        <v>18735</v>
      </c>
      <c r="Q1325">
        <v>67</v>
      </c>
      <c r="R1325" t="s">
        <v>18734</v>
      </c>
      <c r="T1325" t="s">
        <v>18739</v>
      </c>
      <c r="U1325" t="s">
        <v>3164</v>
      </c>
      <c r="V1325" t="s">
        <v>18667</v>
      </c>
    </row>
    <row r="1326" spans="1:22" x14ac:dyDescent="0.25">
      <c r="A1326">
        <v>1332</v>
      </c>
      <c r="B1326" t="s">
        <v>18740</v>
      </c>
      <c r="C1326" t="str">
        <f t="shared" si="53"/>
        <v xml:space="preserve">VALESKA VITÓRIA RAMOS </v>
      </c>
      <c r="D1326" t="s">
        <v>10</v>
      </c>
      <c r="E1326">
        <v>7091051181</v>
      </c>
      <c r="F1326" t="s">
        <v>17</v>
      </c>
      <c r="G1326" t="s">
        <v>12</v>
      </c>
      <c r="H1326" t="s">
        <v>18742</v>
      </c>
      <c r="I1326" t="s">
        <v>18743</v>
      </c>
      <c r="J1326">
        <v>107</v>
      </c>
      <c r="K1326" t="s">
        <v>620</v>
      </c>
      <c r="L1326" t="s">
        <v>28</v>
      </c>
      <c r="M1326" t="s">
        <v>14</v>
      </c>
      <c r="N1326">
        <v>79013695</v>
      </c>
      <c r="O1326">
        <v>67</v>
      </c>
      <c r="P1326">
        <v>81294956</v>
      </c>
      <c r="Q1326">
        <v>67</v>
      </c>
      <c r="R1326">
        <v>992598438</v>
      </c>
      <c r="S1326">
        <v>700000391264502</v>
      </c>
      <c r="T1326" t="s">
        <v>3165</v>
      </c>
      <c r="V1326" t="s">
        <v>18667</v>
      </c>
    </row>
    <row r="1327" spans="1:22" x14ac:dyDescent="0.25">
      <c r="A1327">
        <v>1333</v>
      </c>
      <c r="B1327" t="s">
        <v>3165</v>
      </c>
      <c r="C1327" t="s">
        <v>3165</v>
      </c>
      <c r="D1327" t="s">
        <v>10</v>
      </c>
      <c r="E1327">
        <v>1140476181</v>
      </c>
      <c r="F1327" t="s">
        <v>17</v>
      </c>
      <c r="G1327" t="s">
        <v>12</v>
      </c>
      <c r="H1327" t="s">
        <v>18745</v>
      </c>
      <c r="I1327" t="s">
        <v>18743</v>
      </c>
      <c r="J1327">
        <v>107</v>
      </c>
      <c r="K1327" t="s">
        <v>620</v>
      </c>
      <c r="L1327" t="s">
        <v>28</v>
      </c>
      <c r="M1327" t="s">
        <v>14</v>
      </c>
      <c r="N1327">
        <v>79013695</v>
      </c>
      <c r="O1327">
        <v>67</v>
      </c>
      <c r="P1327">
        <v>992598438</v>
      </c>
      <c r="Q1327">
        <v>67</v>
      </c>
      <c r="R1327">
        <v>81294956</v>
      </c>
      <c r="S1327">
        <v>702804135872860</v>
      </c>
      <c r="T1327" t="s">
        <v>3166</v>
      </c>
      <c r="U1327" t="s">
        <v>3167</v>
      </c>
      <c r="V1327" t="s">
        <v>18667</v>
      </c>
    </row>
    <row r="1328" spans="1:22" x14ac:dyDescent="0.25">
      <c r="A1328">
        <v>1334</v>
      </c>
      <c r="B1328" t="s">
        <v>18746</v>
      </c>
      <c r="C1328" t="str">
        <f t="shared" ref="C1328:C1349" si="54">LEFT(B1328,SEARCH("(",B1328)-1)</f>
        <v xml:space="preserve">GABRIELA CHAVES DE LIMA </v>
      </c>
      <c r="D1328" t="s">
        <v>10</v>
      </c>
      <c r="E1328">
        <v>5830537184</v>
      </c>
      <c r="F1328" t="s">
        <v>17</v>
      </c>
      <c r="G1328" t="s">
        <v>12</v>
      </c>
      <c r="H1328" t="s">
        <v>15265</v>
      </c>
      <c r="I1328" t="s">
        <v>3168</v>
      </c>
      <c r="J1328">
        <v>923</v>
      </c>
      <c r="K1328" t="s">
        <v>191</v>
      </c>
      <c r="L1328" t="s">
        <v>28</v>
      </c>
      <c r="M1328" t="s">
        <v>14</v>
      </c>
      <c r="N1328">
        <v>79097015</v>
      </c>
      <c r="O1328">
        <v>67</v>
      </c>
      <c r="P1328" t="s">
        <v>18748</v>
      </c>
      <c r="Q1328">
        <v>67</v>
      </c>
      <c r="R1328" t="s">
        <v>18749</v>
      </c>
      <c r="S1328" t="s">
        <v>3169</v>
      </c>
      <c r="T1328" t="s">
        <v>18750</v>
      </c>
      <c r="U1328" t="s">
        <v>3170</v>
      </c>
      <c r="V1328" t="s">
        <v>18751</v>
      </c>
    </row>
    <row r="1329" spans="1:22" x14ac:dyDescent="0.25">
      <c r="A1329">
        <v>1335</v>
      </c>
      <c r="B1329" t="s">
        <v>18752</v>
      </c>
      <c r="C1329" t="str">
        <f t="shared" si="54"/>
        <v xml:space="preserve">LAURA BIANCA ROA BRUM </v>
      </c>
      <c r="D1329" t="s">
        <v>10</v>
      </c>
      <c r="E1329">
        <v>3056667119</v>
      </c>
      <c r="F1329" t="s">
        <v>32</v>
      </c>
      <c r="G1329" t="s">
        <v>12</v>
      </c>
      <c r="H1329" t="s">
        <v>18754</v>
      </c>
      <c r="I1329" t="s">
        <v>3171</v>
      </c>
      <c r="J1329">
        <v>47</v>
      </c>
      <c r="K1329" t="s">
        <v>70</v>
      </c>
      <c r="L1329" t="s">
        <v>28</v>
      </c>
      <c r="M1329" t="s">
        <v>14</v>
      </c>
      <c r="N1329">
        <v>79009330</v>
      </c>
      <c r="O1329">
        <v>67</v>
      </c>
      <c r="P1329" t="s">
        <v>18755</v>
      </c>
      <c r="Q1329">
        <v>67</v>
      </c>
      <c r="R1329" t="s">
        <v>18756</v>
      </c>
      <c r="S1329" t="s">
        <v>3172</v>
      </c>
      <c r="T1329" t="s">
        <v>3173</v>
      </c>
      <c r="U1329" t="s">
        <v>3174</v>
      </c>
      <c r="V1329" t="s">
        <v>18751</v>
      </c>
    </row>
    <row r="1330" spans="1:22" x14ac:dyDescent="0.25">
      <c r="A1330">
        <v>1336</v>
      </c>
      <c r="B1330" t="s">
        <v>18757</v>
      </c>
      <c r="C1330" t="str">
        <f t="shared" si="54"/>
        <v xml:space="preserve">RODNEY DE OLIVEIRA MARQUES </v>
      </c>
      <c r="D1330" t="s">
        <v>15</v>
      </c>
      <c r="E1330">
        <v>58310690100</v>
      </c>
      <c r="F1330" t="s">
        <v>126</v>
      </c>
      <c r="G1330" t="s">
        <v>24</v>
      </c>
      <c r="H1330" t="s">
        <v>18759</v>
      </c>
      <c r="I1330" t="s">
        <v>3175</v>
      </c>
      <c r="J1330">
        <v>269</v>
      </c>
      <c r="K1330" t="s">
        <v>3176</v>
      </c>
      <c r="L1330" t="s">
        <v>28</v>
      </c>
      <c r="M1330" t="s">
        <v>14</v>
      </c>
      <c r="N1330">
        <v>79075170</v>
      </c>
      <c r="O1330">
        <v>67</v>
      </c>
      <c r="P1330" t="s">
        <v>18760</v>
      </c>
      <c r="Q1330">
        <v>67</v>
      </c>
      <c r="R1330" t="s">
        <v>18761</v>
      </c>
      <c r="S1330" t="s">
        <v>3177</v>
      </c>
      <c r="T1330" t="s">
        <v>3178</v>
      </c>
      <c r="U1330" t="s">
        <v>3179</v>
      </c>
      <c r="V1330" t="s">
        <v>18751</v>
      </c>
    </row>
    <row r="1331" spans="1:22" x14ac:dyDescent="0.25">
      <c r="A1331">
        <v>1337</v>
      </c>
      <c r="B1331" t="s">
        <v>18762</v>
      </c>
      <c r="C1331" t="str">
        <f t="shared" si="54"/>
        <v xml:space="preserve">HÁLLAN CHRISTIAN DE ALMEIDA ARRUDA </v>
      </c>
      <c r="D1331" t="s">
        <v>15</v>
      </c>
      <c r="E1331">
        <v>3934485170</v>
      </c>
      <c r="F1331" t="s">
        <v>17</v>
      </c>
      <c r="G1331" t="s">
        <v>12</v>
      </c>
      <c r="H1331" t="s">
        <v>18764</v>
      </c>
      <c r="I1331" t="s">
        <v>3180</v>
      </c>
      <c r="J1331">
        <v>496</v>
      </c>
      <c r="K1331" t="s">
        <v>3181</v>
      </c>
      <c r="L1331" t="s">
        <v>28</v>
      </c>
      <c r="M1331" t="s">
        <v>14</v>
      </c>
      <c r="N1331">
        <v>79092151</v>
      </c>
      <c r="O1331">
        <v>67</v>
      </c>
      <c r="P1331" t="s">
        <v>18765</v>
      </c>
      <c r="Q1331">
        <v>67</v>
      </c>
      <c r="R1331" t="s">
        <v>18766</v>
      </c>
      <c r="S1331" t="s">
        <v>3182</v>
      </c>
      <c r="T1331" t="s">
        <v>18767</v>
      </c>
      <c r="U1331" t="s">
        <v>3183</v>
      </c>
      <c r="V1331" t="s">
        <v>18751</v>
      </c>
    </row>
    <row r="1332" spans="1:22" x14ac:dyDescent="0.25">
      <c r="A1332">
        <v>1338</v>
      </c>
      <c r="B1332" t="s">
        <v>18768</v>
      </c>
      <c r="C1332" t="str">
        <f t="shared" si="54"/>
        <v xml:space="preserve">JULIANA CARVALHO </v>
      </c>
      <c r="D1332" t="s">
        <v>10</v>
      </c>
      <c r="E1332">
        <v>5132845169</v>
      </c>
      <c r="F1332" t="s">
        <v>17</v>
      </c>
      <c r="G1332" t="s">
        <v>12</v>
      </c>
      <c r="H1332" t="s">
        <v>18770</v>
      </c>
      <c r="I1332" t="s">
        <v>3184</v>
      </c>
      <c r="J1332">
        <v>999</v>
      </c>
      <c r="K1332" t="s">
        <v>3185</v>
      </c>
      <c r="L1332" t="s">
        <v>3186</v>
      </c>
      <c r="M1332" t="s">
        <v>14</v>
      </c>
      <c r="N1332">
        <v>79170000</v>
      </c>
      <c r="O1332">
        <v>67</v>
      </c>
      <c r="P1332" t="s">
        <v>18771</v>
      </c>
      <c r="Q1332">
        <v>67</v>
      </c>
      <c r="R1332" t="s">
        <v>18772</v>
      </c>
      <c r="S1332" t="s">
        <v>3187</v>
      </c>
      <c r="T1332" t="s">
        <v>3188</v>
      </c>
      <c r="U1332" t="s">
        <v>3189</v>
      </c>
      <c r="V1332" t="s">
        <v>18751</v>
      </c>
    </row>
    <row r="1333" spans="1:22" x14ac:dyDescent="0.25">
      <c r="A1333">
        <v>1339</v>
      </c>
      <c r="B1333" t="s">
        <v>18773</v>
      </c>
      <c r="C1333" t="str">
        <f t="shared" si="54"/>
        <v xml:space="preserve">WILLIAM LUCIO DO NASCIMENTO </v>
      </c>
      <c r="D1333" t="s">
        <v>15</v>
      </c>
      <c r="E1333">
        <v>1039397174</v>
      </c>
      <c r="F1333" t="s">
        <v>17</v>
      </c>
      <c r="G1333" t="s">
        <v>24</v>
      </c>
      <c r="H1333" t="s">
        <v>18775</v>
      </c>
      <c r="I1333" t="s">
        <v>2530</v>
      </c>
      <c r="J1333">
        <v>1535</v>
      </c>
      <c r="K1333" t="s">
        <v>57</v>
      </c>
      <c r="L1333" t="s">
        <v>28</v>
      </c>
      <c r="M1333" t="s">
        <v>14</v>
      </c>
      <c r="N1333">
        <v>79017034</v>
      </c>
      <c r="O1333">
        <v>67</v>
      </c>
      <c r="P1333" t="s">
        <v>18776</v>
      </c>
      <c r="Q1333">
        <v>67</v>
      </c>
      <c r="R1333" t="s">
        <v>18777</v>
      </c>
      <c r="S1333" t="s">
        <v>3190</v>
      </c>
      <c r="T1333" t="s">
        <v>3191</v>
      </c>
      <c r="U1333" t="s">
        <v>3192</v>
      </c>
      <c r="V1333" t="s">
        <v>18751</v>
      </c>
    </row>
    <row r="1334" spans="1:22" x14ac:dyDescent="0.25">
      <c r="A1334">
        <v>1340</v>
      </c>
      <c r="B1334" t="s">
        <v>18778</v>
      </c>
      <c r="C1334" t="str">
        <f t="shared" si="54"/>
        <v xml:space="preserve">NEUSA NUNES DE JESUS </v>
      </c>
      <c r="D1334" t="s">
        <v>10</v>
      </c>
      <c r="E1334">
        <v>58263055172</v>
      </c>
      <c r="F1334" t="s">
        <v>17</v>
      </c>
      <c r="G1334" t="s">
        <v>328</v>
      </c>
      <c r="H1334" t="s">
        <v>15930</v>
      </c>
      <c r="I1334" t="s">
        <v>2530</v>
      </c>
      <c r="J1334">
        <v>1535</v>
      </c>
      <c r="K1334" t="s">
        <v>57</v>
      </c>
      <c r="L1334" t="s">
        <v>28</v>
      </c>
      <c r="M1334" t="s">
        <v>14</v>
      </c>
      <c r="N1334">
        <v>79017034</v>
      </c>
      <c r="O1334">
        <v>67</v>
      </c>
      <c r="P1334" t="s">
        <v>18776</v>
      </c>
      <c r="Q1334">
        <v>67</v>
      </c>
      <c r="S1334" t="s">
        <v>3193</v>
      </c>
      <c r="V1334" t="s">
        <v>18751</v>
      </c>
    </row>
    <row r="1335" spans="1:22" x14ac:dyDescent="0.25">
      <c r="A1335">
        <v>1341</v>
      </c>
      <c r="B1335" t="s">
        <v>18780</v>
      </c>
      <c r="C1335" t="str">
        <f t="shared" si="54"/>
        <v>LUIZ HENRIQUE PEREIRA DA SILVA</v>
      </c>
      <c r="D1335" t="s">
        <v>15</v>
      </c>
      <c r="F1335" t="s">
        <v>32</v>
      </c>
      <c r="G1335" t="s">
        <v>12</v>
      </c>
      <c r="H1335" t="s">
        <v>15101</v>
      </c>
      <c r="I1335" t="s">
        <v>15601</v>
      </c>
      <c r="J1335">
        <v>22</v>
      </c>
      <c r="K1335" t="s">
        <v>70</v>
      </c>
      <c r="L1335" t="s">
        <v>28</v>
      </c>
      <c r="M1335" t="s">
        <v>14</v>
      </c>
      <c r="N1335">
        <v>79117000</v>
      </c>
      <c r="O1335">
        <v>67</v>
      </c>
      <c r="P1335" t="s">
        <v>18781</v>
      </c>
      <c r="Q1335">
        <v>67</v>
      </c>
      <c r="R1335" t="s">
        <v>18782</v>
      </c>
      <c r="S1335">
        <v>898002709229457</v>
      </c>
      <c r="T1335" t="s">
        <v>3194</v>
      </c>
      <c r="U1335" t="s">
        <v>18783</v>
      </c>
      <c r="V1335" t="s">
        <v>18751</v>
      </c>
    </row>
    <row r="1336" spans="1:22" x14ac:dyDescent="0.25">
      <c r="A1336">
        <v>1342</v>
      </c>
      <c r="B1336" t="s">
        <v>18784</v>
      </c>
      <c r="C1336" t="str">
        <f t="shared" si="54"/>
        <v xml:space="preserve">CARLA CRISTINA PEREIRA </v>
      </c>
      <c r="D1336" t="s">
        <v>10</v>
      </c>
      <c r="E1336">
        <v>3015873105</v>
      </c>
      <c r="F1336" t="s">
        <v>32</v>
      </c>
      <c r="G1336" t="s">
        <v>24</v>
      </c>
      <c r="H1336" t="s">
        <v>18786</v>
      </c>
      <c r="I1336" t="s">
        <v>3195</v>
      </c>
      <c r="K1336" t="s">
        <v>1465</v>
      </c>
      <c r="O1336">
        <v>67</v>
      </c>
      <c r="P1336" t="s">
        <v>18787</v>
      </c>
      <c r="Q1336">
        <v>67</v>
      </c>
      <c r="R1336" t="s">
        <v>18788</v>
      </c>
      <c r="S1336" t="s">
        <v>3196</v>
      </c>
      <c r="T1336" t="s">
        <v>3197</v>
      </c>
      <c r="V1336" t="s">
        <v>18751</v>
      </c>
    </row>
    <row r="1337" spans="1:22" x14ac:dyDescent="0.25">
      <c r="A1337">
        <v>1343</v>
      </c>
      <c r="B1337" t="s">
        <v>18789</v>
      </c>
      <c r="C1337" t="str">
        <f t="shared" si="54"/>
        <v xml:space="preserve">RAFAELA KAROLINA BENEVIDES DE LIMA </v>
      </c>
      <c r="D1337" t="s">
        <v>10</v>
      </c>
      <c r="E1337">
        <v>5539419170</v>
      </c>
      <c r="F1337" t="s">
        <v>17</v>
      </c>
      <c r="G1337" t="s">
        <v>12</v>
      </c>
      <c r="H1337" t="s">
        <v>18791</v>
      </c>
      <c r="I1337" t="s">
        <v>3198</v>
      </c>
      <c r="J1337">
        <v>254</v>
      </c>
      <c r="K1337" t="s">
        <v>362</v>
      </c>
      <c r="L1337" t="s">
        <v>28</v>
      </c>
      <c r="M1337" t="s">
        <v>14</v>
      </c>
      <c r="N1337">
        <v>79116340</v>
      </c>
      <c r="O1337">
        <v>67</v>
      </c>
      <c r="P1337" t="s">
        <v>18792</v>
      </c>
      <c r="Q1337">
        <v>67</v>
      </c>
      <c r="R1337" t="s">
        <v>18793</v>
      </c>
      <c r="S1337" t="s">
        <v>3199</v>
      </c>
      <c r="T1337" t="s">
        <v>3200</v>
      </c>
      <c r="U1337" t="s">
        <v>3201</v>
      </c>
      <c r="V1337" t="s">
        <v>18794</v>
      </c>
    </row>
    <row r="1338" spans="1:22" x14ac:dyDescent="0.25">
      <c r="A1338">
        <v>1344</v>
      </c>
      <c r="B1338" t="s">
        <v>18795</v>
      </c>
      <c r="C1338" t="str">
        <f t="shared" si="54"/>
        <v xml:space="preserve">ISABELA DA SILVA MACK </v>
      </c>
      <c r="D1338" t="s">
        <v>10</v>
      </c>
      <c r="E1338">
        <v>6958703197</v>
      </c>
      <c r="F1338" t="s">
        <v>17</v>
      </c>
      <c r="G1338" t="s">
        <v>12</v>
      </c>
      <c r="H1338" t="s">
        <v>18797</v>
      </c>
      <c r="I1338" t="s">
        <v>3202</v>
      </c>
      <c r="J1338">
        <v>856</v>
      </c>
      <c r="K1338" t="s">
        <v>3203</v>
      </c>
      <c r="L1338" t="s">
        <v>64</v>
      </c>
      <c r="M1338" t="s">
        <v>14</v>
      </c>
      <c r="O1338">
        <v>67</v>
      </c>
      <c r="P1338">
        <v>992436956</v>
      </c>
      <c r="Q1338">
        <v>67</v>
      </c>
      <c r="R1338">
        <v>999460704</v>
      </c>
      <c r="S1338">
        <v>707100398445320</v>
      </c>
      <c r="T1338" t="s">
        <v>18798</v>
      </c>
      <c r="U1338" t="s">
        <v>18799</v>
      </c>
      <c r="V1338" t="s">
        <v>18751</v>
      </c>
    </row>
    <row r="1339" spans="1:22" x14ac:dyDescent="0.25">
      <c r="A1339">
        <v>1345</v>
      </c>
      <c r="B1339" t="s">
        <v>18800</v>
      </c>
      <c r="C1339" t="str">
        <f t="shared" si="54"/>
        <v xml:space="preserve">ANA KAROLINE DA SILVA </v>
      </c>
      <c r="D1339" t="s">
        <v>10</v>
      </c>
      <c r="E1339">
        <v>70966232135</v>
      </c>
      <c r="F1339" t="s">
        <v>17</v>
      </c>
      <c r="G1339" t="s">
        <v>12</v>
      </c>
      <c r="H1339" t="s">
        <v>18802</v>
      </c>
      <c r="I1339" t="s">
        <v>906</v>
      </c>
      <c r="J1339">
        <v>672</v>
      </c>
      <c r="K1339" t="s">
        <v>362</v>
      </c>
      <c r="L1339" t="s">
        <v>28</v>
      </c>
      <c r="M1339" t="s">
        <v>14</v>
      </c>
      <c r="N1339">
        <v>79116260</v>
      </c>
      <c r="O1339">
        <v>67</v>
      </c>
      <c r="P1339" t="s">
        <v>18803</v>
      </c>
      <c r="Q1339">
        <v>67</v>
      </c>
      <c r="R1339" t="s">
        <v>18804</v>
      </c>
      <c r="S1339" t="s">
        <v>3204</v>
      </c>
      <c r="T1339" t="s">
        <v>3205</v>
      </c>
      <c r="U1339" t="s">
        <v>18805</v>
      </c>
      <c r="V1339" t="s">
        <v>18806</v>
      </c>
    </row>
    <row r="1340" spans="1:22" x14ac:dyDescent="0.25">
      <c r="A1340">
        <v>1346</v>
      </c>
      <c r="B1340" t="s">
        <v>18807</v>
      </c>
      <c r="C1340" t="str">
        <f t="shared" si="54"/>
        <v xml:space="preserve">JOÃO GABRIEL GALEANO RAIMUNDO DA SILVA </v>
      </c>
      <c r="D1340" t="s">
        <v>15</v>
      </c>
      <c r="E1340">
        <v>1233781170</v>
      </c>
      <c r="F1340" t="s">
        <v>17</v>
      </c>
      <c r="G1340" t="s">
        <v>12</v>
      </c>
      <c r="H1340" t="s">
        <v>15913</v>
      </c>
      <c r="I1340" t="s">
        <v>3206</v>
      </c>
      <c r="J1340">
        <v>238</v>
      </c>
      <c r="K1340" t="s">
        <v>1991</v>
      </c>
      <c r="L1340" t="s">
        <v>28</v>
      </c>
      <c r="M1340" t="s">
        <v>14</v>
      </c>
      <c r="N1340">
        <v>79105470</v>
      </c>
      <c r="O1340">
        <v>67</v>
      </c>
      <c r="P1340" t="s">
        <v>18809</v>
      </c>
      <c r="Q1340">
        <v>67</v>
      </c>
      <c r="R1340" t="s">
        <v>18810</v>
      </c>
      <c r="S1340" t="s">
        <v>3207</v>
      </c>
      <c r="T1340" t="s">
        <v>3208</v>
      </c>
      <c r="U1340" t="s">
        <v>18811</v>
      </c>
      <c r="V1340" t="s">
        <v>18806</v>
      </c>
    </row>
    <row r="1341" spans="1:22" x14ac:dyDescent="0.25">
      <c r="A1341">
        <v>1347</v>
      </c>
      <c r="B1341" t="s">
        <v>18812</v>
      </c>
      <c r="C1341" t="str">
        <f t="shared" si="54"/>
        <v xml:space="preserve">TIAGO LUIS HERNANES CAMARA </v>
      </c>
      <c r="D1341" t="s">
        <v>15</v>
      </c>
      <c r="E1341">
        <v>2738054102</v>
      </c>
      <c r="F1341" t="s">
        <v>17</v>
      </c>
      <c r="G1341" t="s">
        <v>12</v>
      </c>
      <c r="H1341" t="s">
        <v>18814</v>
      </c>
      <c r="I1341" t="s">
        <v>3209</v>
      </c>
      <c r="J1341">
        <v>723</v>
      </c>
      <c r="K1341" t="s">
        <v>654</v>
      </c>
      <c r="L1341" t="s">
        <v>28</v>
      </c>
      <c r="M1341" t="s">
        <v>14</v>
      </c>
      <c r="N1341">
        <v>79034450</v>
      </c>
      <c r="O1341">
        <v>67</v>
      </c>
      <c r="P1341" t="s">
        <v>18815</v>
      </c>
      <c r="Q1341">
        <v>67</v>
      </c>
      <c r="S1341" t="s">
        <v>18816</v>
      </c>
      <c r="T1341" t="s">
        <v>3210</v>
      </c>
      <c r="U1341" t="s">
        <v>3211</v>
      </c>
      <c r="V1341" t="s">
        <v>18806</v>
      </c>
    </row>
    <row r="1342" spans="1:22" x14ac:dyDescent="0.25">
      <c r="A1342">
        <v>1348</v>
      </c>
      <c r="B1342" t="s">
        <v>18817</v>
      </c>
      <c r="C1342" t="str">
        <f t="shared" si="54"/>
        <v xml:space="preserve">RAISSA NATTIÁ EUGENIA DOS SANTOS CALIXTO </v>
      </c>
      <c r="D1342" t="s">
        <v>10</v>
      </c>
      <c r="E1342">
        <v>4006787138</v>
      </c>
      <c r="F1342" t="s">
        <v>17</v>
      </c>
      <c r="G1342" t="s">
        <v>12</v>
      </c>
      <c r="H1342" t="s">
        <v>18819</v>
      </c>
      <c r="I1342" t="s">
        <v>2523</v>
      </c>
      <c r="J1342">
        <v>1930</v>
      </c>
      <c r="K1342" t="s">
        <v>401</v>
      </c>
      <c r="L1342" t="s">
        <v>28</v>
      </c>
      <c r="M1342" t="s">
        <v>14</v>
      </c>
      <c r="N1342">
        <v>79033480</v>
      </c>
      <c r="O1342">
        <v>67</v>
      </c>
      <c r="P1342" t="s">
        <v>18820</v>
      </c>
      <c r="Q1342">
        <v>67</v>
      </c>
      <c r="S1342" t="s">
        <v>3212</v>
      </c>
      <c r="T1342" t="s">
        <v>3213</v>
      </c>
      <c r="U1342" t="s">
        <v>3214</v>
      </c>
      <c r="V1342" t="s">
        <v>18806</v>
      </c>
    </row>
    <row r="1343" spans="1:22" x14ac:dyDescent="0.25">
      <c r="A1343">
        <v>1349</v>
      </c>
      <c r="B1343" t="s">
        <v>18821</v>
      </c>
      <c r="C1343" t="str">
        <f t="shared" si="54"/>
        <v xml:space="preserve">IVO PINHEIRO BRAGA </v>
      </c>
      <c r="D1343" t="s">
        <v>15</v>
      </c>
      <c r="E1343">
        <v>3715590220</v>
      </c>
      <c r="F1343" t="s">
        <v>17</v>
      </c>
      <c r="G1343" t="s">
        <v>24</v>
      </c>
      <c r="H1343" t="s">
        <v>18823</v>
      </c>
      <c r="I1343" t="s">
        <v>3215</v>
      </c>
      <c r="J1343">
        <v>428</v>
      </c>
      <c r="K1343" t="s">
        <v>3216</v>
      </c>
      <c r="L1343" t="s">
        <v>64</v>
      </c>
      <c r="M1343" t="s">
        <v>14</v>
      </c>
      <c r="O1343">
        <v>67</v>
      </c>
      <c r="P1343" t="s">
        <v>18824</v>
      </c>
      <c r="Q1343">
        <v>67</v>
      </c>
      <c r="R1343" t="s">
        <v>18825</v>
      </c>
      <c r="S1343" t="s">
        <v>3217</v>
      </c>
      <c r="T1343" t="s">
        <v>18826</v>
      </c>
      <c r="U1343" t="s">
        <v>3218</v>
      </c>
      <c r="V1343" t="s">
        <v>18806</v>
      </c>
    </row>
    <row r="1344" spans="1:22" x14ac:dyDescent="0.25">
      <c r="A1344">
        <v>1350</v>
      </c>
      <c r="B1344" t="s">
        <v>18827</v>
      </c>
      <c r="C1344" t="str">
        <f t="shared" si="54"/>
        <v xml:space="preserve">LUAN TORRES DE LIMA MEDEIROS </v>
      </c>
      <c r="D1344" t="s">
        <v>15</v>
      </c>
      <c r="E1344">
        <v>6810731105</v>
      </c>
      <c r="F1344" t="s">
        <v>17</v>
      </c>
      <c r="G1344" t="s">
        <v>12</v>
      </c>
      <c r="H1344" t="s">
        <v>18829</v>
      </c>
      <c r="I1344" t="s">
        <v>2840</v>
      </c>
      <c r="J1344">
        <v>97</v>
      </c>
      <c r="K1344" t="s">
        <v>50</v>
      </c>
      <c r="L1344" t="s">
        <v>28</v>
      </c>
      <c r="M1344" t="s">
        <v>14</v>
      </c>
      <c r="N1344">
        <v>79117221</v>
      </c>
      <c r="O1344">
        <v>67</v>
      </c>
      <c r="P1344">
        <v>991042565</v>
      </c>
      <c r="Q1344">
        <v>67</v>
      </c>
      <c r="R1344">
        <v>999159545</v>
      </c>
      <c r="T1344" t="s">
        <v>3219</v>
      </c>
      <c r="U1344" t="s">
        <v>3220</v>
      </c>
      <c r="V1344" t="s">
        <v>18806</v>
      </c>
    </row>
    <row r="1345" spans="1:22" x14ac:dyDescent="0.25">
      <c r="A1345">
        <v>1351</v>
      </c>
      <c r="B1345" t="s">
        <v>18830</v>
      </c>
      <c r="C1345" t="str">
        <f t="shared" si="54"/>
        <v xml:space="preserve">HUGO TORRES DE LIMA MARQUES </v>
      </c>
      <c r="D1345" t="s">
        <v>15</v>
      </c>
      <c r="E1345">
        <v>6810734112</v>
      </c>
      <c r="F1345" t="s">
        <v>17</v>
      </c>
      <c r="G1345" t="s">
        <v>12</v>
      </c>
      <c r="H1345" t="s">
        <v>18832</v>
      </c>
      <c r="I1345" t="s">
        <v>2840</v>
      </c>
      <c r="J1345">
        <v>97</v>
      </c>
      <c r="K1345" t="s">
        <v>50</v>
      </c>
      <c r="L1345" t="s">
        <v>28</v>
      </c>
      <c r="M1345" t="s">
        <v>14</v>
      </c>
      <c r="N1345">
        <v>79117221</v>
      </c>
      <c r="O1345">
        <v>67</v>
      </c>
      <c r="P1345">
        <v>991042565</v>
      </c>
      <c r="Q1345">
        <v>67</v>
      </c>
      <c r="R1345">
        <v>999159545</v>
      </c>
      <c r="S1345">
        <v>898002727993155</v>
      </c>
      <c r="T1345" t="s">
        <v>3219</v>
      </c>
      <c r="U1345" t="s">
        <v>3220</v>
      </c>
      <c r="V1345" t="s">
        <v>18806</v>
      </c>
    </row>
    <row r="1346" spans="1:22" x14ac:dyDescent="0.25">
      <c r="A1346">
        <v>1352</v>
      </c>
      <c r="B1346" t="s">
        <v>18833</v>
      </c>
      <c r="C1346" t="str">
        <f t="shared" si="54"/>
        <v xml:space="preserve">HELOISA SILVA SERAPHIM </v>
      </c>
      <c r="D1346" t="s">
        <v>10</v>
      </c>
      <c r="E1346">
        <v>46630619153</v>
      </c>
      <c r="F1346" t="s">
        <v>17</v>
      </c>
      <c r="G1346" t="s">
        <v>72</v>
      </c>
      <c r="H1346" t="s">
        <v>18835</v>
      </c>
      <c r="I1346" t="s">
        <v>3221</v>
      </c>
      <c r="J1346">
        <v>670</v>
      </c>
      <c r="K1346" t="s">
        <v>3222</v>
      </c>
      <c r="L1346" t="s">
        <v>28</v>
      </c>
      <c r="M1346" t="s">
        <v>14</v>
      </c>
      <c r="N1346">
        <v>79022071</v>
      </c>
      <c r="O1346">
        <v>67</v>
      </c>
      <c r="P1346" t="s">
        <v>18836</v>
      </c>
      <c r="Q1346">
        <v>67</v>
      </c>
      <c r="S1346" t="s">
        <v>3223</v>
      </c>
      <c r="T1346" t="s">
        <v>3224</v>
      </c>
      <c r="U1346" t="s">
        <v>3225</v>
      </c>
      <c r="V1346" t="s">
        <v>18837</v>
      </c>
    </row>
    <row r="1347" spans="1:22" x14ac:dyDescent="0.25">
      <c r="A1347">
        <v>1353</v>
      </c>
      <c r="B1347" t="s">
        <v>18838</v>
      </c>
      <c r="C1347" t="str">
        <f t="shared" si="54"/>
        <v xml:space="preserve">MARINA FERREIRA </v>
      </c>
      <c r="D1347" t="s">
        <v>10</v>
      </c>
      <c r="E1347">
        <v>65351681153</v>
      </c>
      <c r="F1347" t="s">
        <v>32</v>
      </c>
      <c r="G1347" t="s">
        <v>328</v>
      </c>
      <c r="H1347" t="s">
        <v>18840</v>
      </c>
      <c r="I1347" t="s">
        <v>3084</v>
      </c>
      <c r="J1347">
        <v>189</v>
      </c>
      <c r="K1347" t="s">
        <v>295</v>
      </c>
      <c r="L1347" t="s">
        <v>28</v>
      </c>
      <c r="M1347" t="s">
        <v>14</v>
      </c>
      <c r="N1347">
        <v>79017170</v>
      </c>
      <c r="O1347">
        <v>67</v>
      </c>
      <c r="P1347" t="s">
        <v>18841</v>
      </c>
      <c r="Q1347">
        <v>67</v>
      </c>
      <c r="R1347" t="s">
        <v>18842</v>
      </c>
      <c r="S1347">
        <v>702907573397774</v>
      </c>
      <c r="T1347" t="s">
        <v>18843</v>
      </c>
      <c r="U1347" t="s">
        <v>3226</v>
      </c>
      <c r="V1347" t="s">
        <v>18837</v>
      </c>
    </row>
    <row r="1348" spans="1:22" x14ac:dyDescent="0.25">
      <c r="A1348">
        <v>1354</v>
      </c>
      <c r="B1348" t="s">
        <v>18844</v>
      </c>
      <c r="C1348" t="str">
        <f t="shared" si="54"/>
        <v xml:space="preserve">LUIZ FERNANDO ANGUITA DE SOUZA </v>
      </c>
      <c r="D1348" t="s">
        <v>15</v>
      </c>
      <c r="E1348">
        <v>1754851193</v>
      </c>
      <c r="F1348" t="s">
        <v>32</v>
      </c>
      <c r="G1348" t="s">
        <v>12</v>
      </c>
      <c r="H1348" t="s">
        <v>18846</v>
      </c>
      <c r="I1348" t="s">
        <v>3227</v>
      </c>
      <c r="J1348">
        <v>1565</v>
      </c>
      <c r="K1348" t="s">
        <v>2373</v>
      </c>
      <c r="L1348" t="s">
        <v>28</v>
      </c>
      <c r="M1348" t="s">
        <v>14</v>
      </c>
      <c r="N1348">
        <v>79096701</v>
      </c>
      <c r="O1348">
        <v>67</v>
      </c>
      <c r="P1348" t="s">
        <v>18847</v>
      </c>
      <c r="Q1348">
        <v>67</v>
      </c>
      <c r="R1348" t="s">
        <v>18848</v>
      </c>
      <c r="S1348">
        <v>702408582729321</v>
      </c>
      <c r="T1348" t="s">
        <v>3228</v>
      </c>
      <c r="U1348" t="s">
        <v>3229</v>
      </c>
      <c r="V1348" t="s">
        <v>18837</v>
      </c>
    </row>
    <row r="1349" spans="1:22" x14ac:dyDescent="0.25">
      <c r="A1349">
        <v>1355</v>
      </c>
      <c r="B1349" t="s">
        <v>18849</v>
      </c>
      <c r="C1349" t="str">
        <f t="shared" si="54"/>
        <v xml:space="preserve">RAIMUNDA RITA DE JESUS </v>
      </c>
      <c r="D1349" t="s">
        <v>10</v>
      </c>
      <c r="E1349">
        <v>27349160100</v>
      </c>
      <c r="F1349" t="s">
        <v>32</v>
      </c>
      <c r="G1349" t="s">
        <v>12</v>
      </c>
      <c r="H1349" t="s">
        <v>18851</v>
      </c>
      <c r="I1349" t="s">
        <v>3230</v>
      </c>
      <c r="J1349">
        <v>38</v>
      </c>
      <c r="K1349" t="s">
        <v>13944</v>
      </c>
      <c r="L1349" t="s">
        <v>28</v>
      </c>
      <c r="M1349" t="s">
        <v>14</v>
      </c>
      <c r="N1349">
        <v>79073253</v>
      </c>
      <c r="O1349">
        <v>67</v>
      </c>
      <c r="P1349" t="s">
        <v>18852</v>
      </c>
      <c r="Q1349">
        <v>67</v>
      </c>
      <c r="R1349" t="s">
        <v>18853</v>
      </c>
      <c r="T1349" t="s">
        <v>3231</v>
      </c>
      <c r="U1349" t="s">
        <v>3232</v>
      </c>
      <c r="V1349" t="s">
        <v>18837</v>
      </c>
    </row>
    <row r="1350" spans="1:22" x14ac:dyDescent="0.25">
      <c r="A1350">
        <v>1356</v>
      </c>
      <c r="B1350" t="s">
        <v>18854</v>
      </c>
      <c r="C1350" t="str">
        <f>LEFT(B1350,SEARCH("FISIO",B1350)-1)</f>
        <v xml:space="preserve">VALDIR BUENO SOARES </v>
      </c>
      <c r="D1350" t="s">
        <v>15</v>
      </c>
      <c r="E1350">
        <v>16349792149</v>
      </c>
      <c r="F1350" t="s">
        <v>17</v>
      </c>
      <c r="G1350" t="s">
        <v>24</v>
      </c>
      <c r="H1350" t="s">
        <v>18856</v>
      </c>
      <c r="I1350" t="s">
        <v>2582</v>
      </c>
      <c r="J1350">
        <v>153</v>
      </c>
      <c r="K1350" t="s">
        <v>120</v>
      </c>
      <c r="L1350" t="s">
        <v>28</v>
      </c>
      <c r="M1350" t="s">
        <v>14</v>
      </c>
      <c r="N1350">
        <v>79117011</v>
      </c>
      <c r="O1350">
        <v>67</v>
      </c>
      <c r="P1350" t="s">
        <v>18857</v>
      </c>
      <c r="Q1350">
        <v>67</v>
      </c>
      <c r="R1350" t="s">
        <v>18858</v>
      </c>
      <c r="S1350" t="s">
        <v>3233</v>
      </c>
      <c r="T1350" t="s">
        <v>3234</v>
      </c>
      <c r="U1350" t="s">
        <v>3235</v>
      </c>
      <c r="V1350" t="s">
        <v>18837</v>
      </c>
    </row>
    <row r="1351" spans="1:22" x14ac:dyDescent="0.25">
      <c r="A1351">
        <v>1357</v>
      </c>
      <c r="B1351" t="s">
        <v>18859</v>
      </c>
      <c r="C1351" t="str">
        <f t="shared" ref="C1351:C1363" si="55">LEFT(B1351,SEARCH("(",B1351)-1)</f>
        <v xml:space="preserve">LUZILANDE ALDANO RORIGUES </v>
      </c>
      <c r="D1351" t="s">
        <v>10</v>
      </c>
      <c r="E1351">
        <v>93978430100</v>
      </c>
      <c r="F1351" t="s">
        <v>32</v>
      </c>
      <c r="G1351" t="s">
        <v>12</v>
      </c>
      <c r="H1351" t="s">
        <v>18861</v>
      </c>
      <c r="I1351" t="s">
        <v>3236</v>
      </c>
      <c r="J1351">
        <v>18</v>
      </c>
      <c r="K1351" t="s">
        <v>12886</v>
      </c>
      <c r="L1351" t="s">
        <v>28</v>
      </c>
      <c r="M1351" t="s">
        <v>14</v>
      </c>
      <c r="N1351">
        <v>79106080</v>
      </c>
      <c r="O1351">
        <v>67</v>
      </c>
      <c r="P1351" t="s">
        <v>18862</v>
      </c>
      <c r="Q1351">
        <v>67</v>
      </c>
      <c r="R1351" t="s">
        <v>18863</v>
      </c>
      <c r="S1351" t="s">
        <v>3237</v>
      </c>
      <c r="T1351" t="s">
        <v>3238</v>
      </c>
      <c r="U1351" t="s">
        <v>3239</v>
      </c>
      <c r="V1351" t="s">
        <v>18837</v>
      </c>
    </row>
    <row r="1352" spans="1:22" x14ac:dyDescent="0.25">
      <c r="A1352">
        <v>1358</v>
      </c>
      <c r="B1352" t="s">
        <v>18864</v>
      </c>
      <c r="C1352" t="str">
        <f t="shared" si="55"/>
        <v xml:space="preserve">DHENIFFER MIRANDOLA BARRETO </v>
      </c>
      <c r="D1352" t="s">
        <v>10</v>
      </c>
      <c r="E1352">
        <v>72416050125</v>
      </c>
      <c r="F1352" t="s">
        <v>17</v>
      </c>
      <c r="G1352" t="s">
        <v>12</v>
      </c>
      <c r="H1352" t="s">
        <v>18866</v>
      </c>
      <c r="I1352" t="s">
        <v>3240</v>
      </c>
      <c r="J1352">
        <v>259</v>
      </c>
      <c r="K1352" t="s">
        <v>221</v>
      </c>
      <c r="L1352" t="s">
        <v>28</v>
      </c>
      <c r="M1352" t="s">
        <v>14</v>
      </c>
      <c r="N1352">
        <v>79091774</v>
      </c>
      <c r="O1352">
        <v>67</v>
      </c>
      <c r="P1352" t="s">
        <v>18867</v>
      </c>
      <c r="Q1352">
        <v>67</v>
      </c>
      <c r="S1352" t="s">
        <v>3241</v>
      </c>
      <c r="T1352" t="s">
        <v>3242</v>
      </c>
      <c r="U1352" t="s">
        <v>3243</v>
      </c>
      <c r="V1352" t="s">
        <v>18837</v>
      </c>
    </row>
    <row r="1353" spans="1:22" x14ac:dyDescent="0.25">
      <c r="A1353">
        <v>1359</v>
      </c>
      <c r="B1353" t="s">
        <v>18868</v>
      </c>
      <c r="C1353" t="str">
        <f t="shared" si="55"/>
        <v xml:space="preserve">ROBERT FRANK RODRIGUES BARBOSA </v>
      </c>
      <c r="D1353" t="s">
        <v>15</v>
      </c>
      <c r="E1353">
        <v>2446576109</v>
      </c>
      <c r="F1353" t="s">
        <v>17</v>
      </c>
      <c r="G1353" t="s">
        <v>12</v>
      </c>
      <c r="H1353" t="s">
        <v>18870</v>
      </c>
      <c r="I1353" t="s">
        <v>2808</v>
      </c>
      <c r="J1353">
        <v>62</v>
      </c>
      <c r="K1353" t="s">
        <v>731</v>
      </c>
      <c r="L1353" t="s">
        <v>28</v>
      </c>
      <c r="M1353" t="s">
        <v>14</v>
      </c>
      <c r="N1353">
        <v>79023420</v>
      </c>
      <c r="O1353">
        <v>67</v>
      </c>
      <c r="P1353">
        <v>998083145</v>
      </c>
      <c r="Q1353">
        <v>67</v>
      </c>
      <c r="R1353">
        <v>991342286</v>
      </c>
      <c r="S1353">
        <v>700008748324005</v>
      </c>
      <c r="T1353" t="s">
        <v>18871</v>
      </c>
      <c r="U1353" t="s">
        <v>3244</v>
      </c>
      <c r="V1353" t="s">
        <v>18837</v>
      </c>
    </row>
    <row r="1354" spans="1:22" x14ac:dyDescent="0.25">
      <c r="A1354">
        <v>1360</v>
      </c>
      <c r="B1354" t="s">
        <v>18872</v>
      </c>
      <c r="C1354" t="str">
        <f t="shared" si="55"/>
        <v xml:space="preserve">HERBERT DUARTE NELLOS </v>
      </c>
      <c r="D1354" t="s">
        <v>15</v>
      </c>
      <c r="E1354">
        <v>510441106</v>
      </c>
      <c r="F1354" t="s">
        <v>17</v>
      </c>
      <c r="G1354" t="s">
        <v>72</v>
      </c>
      <c r="H1354" t="s">
        <v>18874</v>
      </c>
      <c r="I1354" t="s">
        <v>3245</v>
      </c>
      <c r="J1354">
        <v>2390</v>
      </c>
      <c r="K1354" t="s">
        <v>18875</v>
      </c>
      <c r="L1354" t="s">
        <v>64</v>
      </c>
      <c r="M1354" t="s">
        <v>14</v>
      </c>
      <c r="N1354">
        <v>79072420</v>
      </c>
      <c r="O1354">
        <v>67</v>
      </c>
      <c r="P1354" t="s">
        <v>18876</v>
      </c>
      <c r="Q1354">
        <v>67</v>
      </c>
      <c r="R1354" t="s">
        <v>18877</v>
      </c>
      <c r="S1354" t="s">
        <v>3246</v>
      </c>
      <c r="T1354" t="s">
        <v>18878</v>
      </c>
      <c r="U1354" t="s">
        <v>18879</v>
      </c>
      <c r="V1354" t="s">
        <v>18880</v>
      </c>
    </row>
    <row r="1355" spans="1:22" x14ac:dyDescent="0.25">
      <c r="A1355">
        <v>1361</v>
      </c>
      <c r="B1355" t="s">
        <v>18881</v>
      </c>
      <c r="C1355" t="str">
        <f t="shared" si="55"/>
        <v xml:space="preserve">SANDRA LAUDELINA DE SOUZA </v>
      </c>
      <c r="D1355" t="s">
        <v>10</v>
      </c>
      <c r="E1355">
        <v>20063431149</v>
      </c>
      <c r="F1355" t="s">
        <v>17</v>
      </c>
      <c r="G1355" t="s">
        <v>12</v>
      </c>
      <c r="H1355" t="s">
        <v>18883</v>
      </c>
      <c r="I1355" t="s">
        <v>1271</v>
      </c>
      <c r="J1355">
        <v>804</v>
      </c>
      <c r="K1355" t="s">
        <v>450</v>
      </c>
      <c r="L1355" t="s">
        <v>28</v>
      </c>
      <c r="M1355" t="s">
        <v>14</v>
      </c>
      <c r="N1355">
        <v>79117008</v>
      </c>
      <c r="O1355">
        <v>67</v>
      </c>
      <c r="P1355" t="s">
        <v>18884</v>
      </c>
      <c r="Q1355">
        <v>67</v>
      </c>
      <c r="R1355" t="s">
        <v>18885</v>
      </c>
      <c r="S1355" t="s">
        <v>3247</v>
      </c>
      <c r="T1355" t="s">
        <v>3248</v>
      </c>
      <c r="U1355" t="s">
        <v>3249</v>
      </c>
      <c r="V1355" t="s">
        <v>18880</v>
      </c>
    </row>
    <row r="1356" spans="1:22" x14ac:dyDescent="0.25">
      <c r="A1356">
        <v>1362</v>
      </c>
      <c r="B1356" t="s">
        <v>18886</v>
      </c>
      <c r="C1356" t="str">
        <f t="shared" si="55"/>
        <v xml:space="preserve">EDNÉIA RODRIGUES DO NASCIMENTO </v>
      </c>
      <c r="D1356" t="s">
        <v>10</v>
      </c>
      <c r="E1356">
        <v>82377421172</v>
      </c>
      <c r="F1356" t="s">
        <v>126</v>
      </c>
      <c r="G1356" t="s">
        <v>12</v>
      </c>
      <c r="H1356" t="s">
        <v>18888</v>
      </c>
      <c r="I1356" t="s">
        <v>3250</v>
      </c>
      <c r="J1356">
        <v>892</v>
      </c>
      <c r="K1356" t="s">
        <v>81</v>
      </c>
      <c r="L1356" t="s">
        <v>28</v>
      </c>
      <c r="M1356" t="s">
        <v>14</v>
      </c>
      <c r="N1356">
        <v>79045151</v>
      </c>
      <c r="O1356">
        <v>67</v>
      </c>
      <c r="P1356" t="s">
        <v>18889</v>
      </c>
      <c r="Q1356">
        <v>67</v>
      </c>
      <c r="R1356" t="s">
        <v>18890</v>
      </c>
      <c r="S1356" t="s">
        <v>3251</v>
      </c>
      <c r="T1356" t="s">
        <v>3252</v>
      </c>
      <c r="U1356" t="s">
        <v>3253</v>
      </c>
      <c r="V1356" t="s">
        <v>18880</v>
      </c>
    </row>
    <row r="1357" spans="1:22" x14ac:dyDescent="0.25">
      <c r="A1357">
        <v>1363</v>
      </c>
      <c r="B1357" t="s">
        <v>18891</v>
      </c>
      <c r="C1357" t="str">
        <f t="shared" si="55"/>
        <v xml:space="preserve">LAZARO COXEV </v>
      </c>
      <c r="D1357" t="s">
        <v>10</v>
      </c>
      <c r="E1357">
        <v>14259796100</v>
      </c>
      <c r="F1357" t="s">
        <v>17</v>
      </c>
      <c r="G1357" t="s">
        <v>24</v>
      </c>
      <c r="H1357" t="s">
        <v>18893</v>
      </c>
      <c r="I1357" t="s">
        <v>13639</v>
      </c>
      <c r="J1357">
        <v>208</v>
      </c>
      <c r="K1357" t="s">
        <v>362</v>
      </c>
      <c r="L1357" t="s">
        <v>28</v>
      </c>
      <c r="M1357" t="s">
        <v>14</v>
      </c>
      <c r="N1357">
        <v>79116560</v>
      </c>
      <c r="O1357">
        <v>67</v>
      </c>
      <c r="P1357" t="s">
        <v>18894</v>
      </c>
      <c r="Q1357">
        <v>67</v>
      </c>
      <c r="R1357" t="s">
        <v>18895</v>
      </c>
      <c r="S1357">
        <v>705604472042010</v>
      </c>
      <c r="T1357" t="s">
        <v>3254</v>
      </c>
      <c r="U1357" t="s">
        <v>3255</v>
      </c>
      <c r="V1357" t="s">
        <v>18880</v>
      </c>
    </row>
    <row r="1358" spans="1:22" x14ac:dyDescent="0.25">
      <c r="A1358">
        <v>1364</v>
      </c>
      <c r="B1358" t="s">
        <v>18896</v>
      </c>
      <c r="C1358" t="str">
        <f t="shared" si="55"/>
        <v>LETICIA GERALDO DE SOUZA SCHEFLER</v>
      </c>
      <c r="D1358" t="s">
        <v>10</v>
      </c>
      <c r="E1358">
        <v>5110462194</v>
      </c>
      <c r="F1358" t="s">
        <v>32</v>
      </c>
      <c r="G1358" t="s">
        <v>12</v>
      </c>
      <c r="H1358" t="s">
        <v>18898</v>
      </c>
      <c r="I1358" t="s">
        <v>18899</v>
      </c>
      <c r="J1358">
        <v>3373</v>
      </c>
      <c r="K1358" t="s">
        <v>13</v>
      </c>
      <c r="L1358" t="s">
        <v>28</v>
      </c>
      <c r="M1358" t="s">
        <v>14</v>
      </c>
      <c r="N1358">
        <v>79002333</v>
      </c>
      <c r="O1358">
        <v>67</v>
      </c>
      <c r="P1358" t="s">
        <v>18900</v>
      </c>
      <c r="Q1358">
        <v>67</v>
      </c>
      <c r="R1358" t="s">
        <v>18901</v>
      </c>
      <c r="S1358">
        <v>706203507565767</v>
      </c>
      <c r="T1358" t="s">
        <v>3256</v>
      </c>
      <c r="U1358" t="s">
        <v>3257</v>
      </c>
      <c r="V1358" t="s">
        <v>18880</v>
      </c>
    </row>
    <row r="1359" spans="1:22" x14ac:dyDescent="0.25">
      <c r="A1359">
        <v>1365</v>
      </c>
      <c r="B1359" t="s">
        <v>18902</v>
      </c>
      <c r="C1359" t="str">
        <f t="shared" si="55"/>
        <v>PASQUAL QUIJADA NUNES</v>
      </c>
      <c r="D1359" t="s">
        <v>15</v>
      </c>
      <c r="E1359">
        <v>10876901100</v>
      </c>
      <c r="F1359" t="s">
        <v>17</v>
      </c>
      <c r="G1359" t="s">
        <v>24</v>
      </c>
      <c r="H1359" t="s">
        <v>18904</v>
      </c>
      <c r="I1359" t="s">
        <v>3258</v>
      </c>
      <c r="J1359">
        <v>94</v>
      </c>
      <c r="K1359" t="s">
        <v>238</v>
      </c>
      <c r="L1359" t="s">
        <v>28</v>
      </c>
      <c r="M1359" t="s">
        <v>14</v>
      </c>
      <c r="N1359">
        <v>79112480</v>
      </c>
      <c r="O1359">
        <v>67</v>
      </c>
      <c r="P1359" t="s">
        <v>18905</v>
      </c>
      <c r="Q1359">
        <v>67</v>
      </c>
      <c r="S1359" t="s">
        <v>3259</v>
      </c>
      <c r="T1359" t="s">
        <v>3260</v>
      </c>
      <c r="U1359" t="s">
        <v>3261</v>
      </c>
      <c r="V1359" t="s">
        <v>18880</v>
      </c>
    </row>
    <row r="1360" spans="1:22" x14ac:dyDescent="0.25">
      <c r="A1360">
        <v>1366</v>
      </c>
      <c r="B1360" t="s">
        <v>18906</v>
      </c>
      <c r="C1360" t="str">
        <f t="shared" si="55"/>
        <v xml:space="preserve">MARIA DE LOURDES FERREIRA </v>
      </c>
      <c r="D1360" t="s">
        <v>10</v>
      </c>
      <c r="E1360">
        <v>23767790149</v>
      </c>
      <c r="F1360" t="s">
        <v>17</v>
      </c>
      <c r="G1360" t="s">
        <v>24</v>
      </c>
      <c r="H1360" t="s">
        <v>18908</v>
      </c>
      <c r="I1360" t="s">
        <v>3262</v>
      </c>
      <c r="J1360">
        <v>329</v>
      </c>
      <c r="K1360" t="s">
        <v>1843</v>
      </c>
      <c r="L1360" t="s">
        <v>28</v>
      </c>
      <c r="M1360" t="s">
        <v>14</v>
      </c>
      <c r="N1360">
        <v>79044700</v>
      </c>
      <c r="O1360">
        <v>67</v>
      </c>
      <c r="P1360" t="s">
        <v>18909</v>
      </c>
      <c r="Q1360">
        <v>67</v>
      </c>
      <c r="R1360" t="s">
        <v>15670</v>
      </c>
      <c r="S1360">
        <v>706003836949044</v>
      </c>
      <c r="T1360" t="s">
        <v>3263</v>
      </c>
      <c r="U1360" t="s">
        <v>3264</v>
      </c>
      <c r="V1360" t="s">
        <v>18880</v>
      </c>
    </row>
    <row r="1361" spans="1:22" x14ac:dyDescent="0.25">
      <c r="A1361">
        <v>1367</v>
      </c>
      <c r="B1361" t="s">
        <v>18910</v>
      </c>
      <c r="C1361" t="str">
        <f t="shared" si="55"/>
        <v xml:space="preserve">MARISA MARIA MENDONÇA </v>
      </c>
      <c r="D1361" t="s">
        <v>10</v>
      </c>
      <c r="E1361">
        <v>36808792100</v>
      </c>
      <c r="F1361" t="s">
        <v>32</v>
      </c>
      <c r="G1361" t="s">
        <v>72</v>
      </c>
      <c r="H1361" t="s">
        <v>18912</v>
      </c>
      <c r="I1361" t="s">
        <v>852</v>
      </c>
      <c r="J1361">
        <v>348</v>
      </c>
      <c r="K1361" t="s">
        <v>12770</v>
      </c>
      <c r="L1361" t="s">
        <v>28</v>
      </c>
      <c r="M1361" t="s">
        <v>14</v>
      </c>
      <c r="N1361">
        <v>79010410</v>
      </c>
      <c r="O1361">
        <v>67</v>
      </c>
      <c r="P1361" t="s">
        <v>18913</v>
      </c>
      <c r="Q1361">
        <v>67</v>
      </c>
      <c r="R1361" t="s">
        <v>18914</v>
      </c>
      <c r="S1361">
        <v>898000162027666</v>
      </c>
      <c r="T1361" t="s">
        <v>18915</v>
      </c>
      <c r="U1361" t="s">
        <v>3265</v>
      </c>
      <c r="V1361" t="s">
        <v>18880</v>
      </c>
    </row>
    <row r="1362" spans="1:22" x14ac:dyDescent="0.25">
      <c r="A1362">
        <v>1368</v>
      </c>
      <c r="B1362" t="s">
        <v>18916</v>
      </c>
      <c r="C1362" t="str">
        <f t="shared" si="55"/>
        <v xml:space="preserve">KATIA APARECIA RIBEIRO DA COSTA </v>
      </c>
      <c r="D1362" t="s">
        <v>10</v>
      </c>
      <c r="E1362">
        <v>70094101</v>
      </c>
      <c r="F1362" t="s">
        <v>17</v>
      </c>
      <c r="G1362" t="s">
        <v>24</v>
      </c>
      <c r="H1362" t="s">
        <v>18918</v>
      </c>
      <c r="I1362" t="s">
        <v>3266</v>
      </c>
      <c r="J1362">
        <v>267</v>
      </c>
      <c r="K1362" t="s">
        <v>18661</v>
      </c>
      <c r="L1362" t="s">
        <v>64</v>
      </c>
      <c r="M1362" t="s">
        <v>14</v>
      </c>
      <c r="N1362">
        <v>79072464</v>
      </c>
      <c r="O1362">
        <v>67</v>
      </c>
      <c r="P1362">
        <v>992700360</v>
      </c>
      <c r="Q1362">
        <v>67</v>
      </c>
      <c r="R1362">
        <v>992873746</v>
      </c>
      <c r="S1362">
        <v>700500582620856</v>
      </c>
      <c r="T1362" t="s">
        <v>3267</v>
      </c>
      <c r="V1362" t="s">
        <v>18880</v>
      </c>
    </row>
    <row r="1363" spans="1:22" x14ac:dyDescent="0.25">
      <c r="A1363">
        <v>1369</v>
      </c>
      <c r="B1363" t="s">
        <v>18919</v>
      </c>
      <c r="C1363" t="str">
        <f t="shared" si="55"/>
        <v xml:space="preserve">NEIDE BARBOSA NEGRO </v>
      </c>
      <c r="D1363" t="s">
        <v>10</v>
      </c>
      <c r="E1363">
        <v>42184460168</v>
      </c>
      <c r="F1363" t="s">
        <v>17</v>
      </c>
      <c r="G1363" t="s">
        <v>328</v>
      </c>
      <c r="H1363" t="s">
        <v>18921</v>
      </c>
      <c r="I1363" t="s">
        <v>2695</v>
      </c>
      <c r="J1363">
        <v>451</v>
      </c>
      <c r="K1363" t="s">
        <v>620</v>
      </c>
      <c r="L1363" t="s">
        <v>28</v>
      </c>
      <c r="M1363" t="s">
        <v>14</v>
      </c>
      <c r="N1363">
        <v>79013680</v>
      </c>
      <c r="O1363">
        <v>67</v>
      </c>
      <c r="P1363" t="s">
        <v>18922</v>
      </c>
      <c r="Q1363">
        <v>67</v>
      </c>
      <c r="R1363" t="s">
        <v>18923</v>
      </c>
      <c r="S1363" t="s">
        <v>3268</v>
      </c>
      <c r="T1363" t="s">
        <v>3269</v>
      </c>
      <c r="U1363" t="s">
        <v>3270</v>
      </c>
      <c r="V1363" t="s">
        <v>18924</v>
      </c>
    </row>
    <row r="1364" spans="1:22" x14ac:dyDescent="0.25">
      <c r="A1364">
        <v>1370</v>
      </c>
      <c r="B1364" t="s">
        <v>18925</v>
      </c>
      <c r="C1364" t="str">
        <f>LEFT(B1364,SEARCH("-",B1364)-1)</f>
        <v xml:space="preserve">RENATA MORAES CORREA  </v>
      </c>
      <c r="D1364" t="s">
        <v>10</v>
      </c>
      <c r="E1364">
        <v>92497500134</v>
      </c>
      <c r="F1364" t="s">
        <v>17</v>
      </c>
      <c r="G1364" t="s">
        <v>72</v>
      </c>
      <c r="H1364" t="s">
        <v>18927</v>
      </c>
      <c r="I1364" t="s">
        <v>3271</v>
      </c>
      <c r="J1364">
        <v>288</v>
      </c>
      <c r="K1364" t="s">
        <v>1749</v>
      </c>
      <c r="L1364" t="s">
        <v>64</v>
      </c>
      <c r="M1364" t="s">
        <v>14</v>
      </c>
      <c r="N1364">
        <v>79014866</v>
      </c>
      <c r="O1364">
        <v>67</v>
      </c>
      <c r="P1364" t="s">
        <v>18928</v>
      </c>
      <c r="Q1364">
        <v>67</v>
      </c>
      <c r="R1364" t="s">
        <v>18929</v>
      </c>
      <c r="S1364">
        <v>2.04334349342E+16</v>
      </c>
      <c r="T1364" t="s">
        <v>3272</v>
      </c>
      <c r="U1364" t="s">
        <v>3273</v>
      </c>
      <c r="V1364" t="s">
        <v>18924</v>
      </c>
    </row>
    <row r="1365" spans="1:22" x14ac:dyDescent="0.25">
      <c r="A1365">
        <v>1371</v>
      </c>
      <c r="B1365" t="s">
        <v>18930</v>
      </c>
      <c r="C1365" t="str">
        <f t="shared" ref="C1365:C1384" si="56">LEFT(B1365,SEARCH("(",B1365)-1)</f>
        <v xml:space="preserve">REGINA NOGUEIRA DOS SANTOS CABRAL </v>
      </c>
      <c r="D1365" t="s">
        <v>10</v>
      </c>
      <c r="E1365">
        <v>54406846115</v>
      </c>
      <c r="F1365" t="s">
        <v>17</v>
      </c>
      <c r="G1365" t="s">
        <v>24</v>
      </c>
      <c r="H1365" t="s">
        <v>18932</v>
      </c>
      <c r="I1365" t="s">
        <v>1156</v>
      </c>
      <c r="J1365">
        <v>922</v>
      </c>
      <c r="K1365" t="s">
        <v>362</v>
      </c>
      <c r="L1365" t="s">
        <v>28</v>
      </c>
      <c r="M1365" t="s">
        <v>14</v>
      </c>
      <c r="N1365">
        <v>79116570</v>
      </c>
      <c r="O1365">
        <v>67</v>
      </c>
      <c r="P1365" t="s">
        <v>18933</v>
      </c>
      <c r="Q1365">
        <v>67</v>
      </c>
      <c r="R1365" t="s">
        <v>18934</v>
      </c>
      <c r="S1365" t="s">
        <v>3274</v>
      </c>
      <c r="T1365" t="s">
        <v>3275</v>
      </c>
      <c r="U1365" t="s">
        <v>3276</v>
      </c>
      <c r="V1365" t="s">
        <v>18924</v>
      </c>
    </row>
    <row r="1366" spans="1:22" x14ac:dyDescent="0.25">
      <c r="A1366">
        <v>1372</v>
      </c>
      <c r="B1366" t="s">
        <v>18935</v>
      </c>
      <c r="C1366" t="str">
        <f t="shared" si="56"/>
        <v xml:space="preserve">VICTOR MENDES E SILVA </v>
      </c>
      <c r="D1366" t="s">
        <v>15</v>
      </c>
      <c r="E1366">
        <v>6455203143</v>
      </c>
      <c r="F1366" t="s">
        <v>17</v>
      </c>
      <c r="G1366" t="s">
        <v>12</v>
      </c>
      <c r="H1366" t="s">
        <v>18937</v>
      </c>
      <c r="I1366" t="s">
        <v>1785</v>
      </c>
      <c r="J1366">
        <v>138</v>
      </c>
      <c r="K1366" t="s">
        <v>12860</v>
      </c>
      <c r="L1366" t="s">
        <v>28</v>
      </c>
      <c r="M1366" t="s">
        <v>14</v>
      </c>
      <c r="N1366">
        <v>79013210</v>
      </c>
      <c r="O1366">
        <v>67</v>
      </c>
      <c r="P1366" t="s">
        <v>18938</v>
      </c>
      <c r="Q1366">
        <v>67</v>
      </c>
      <c r="R1366" t="s">
        <v>18939</v>
      </c>
      <c r="S1366" t="s">
        <v>3277</v>
      </c>
      <c r="T1366" t="s">
        <v>3278</v>
      </c>
      <c r="U1366" t="s">
        <v>3279</v>
      </c>
      <c r="V1366" t="s">
        <v>18924</v>
      </c>
    </row>
    <row r="1367" spans="1:22" x14ac:dyDescent="0.25">
      <c r="A1367">
        <v>1373</v>
      </c>
      <c r="B1367" t="s">
        <v>18940</v>
      </c>
      <c r="C1367" t="str">
        <f t="shared" si="56"/>
        <v xml:space="preserve">MARIANA SILVA ALMEIDA </v>
      </c>
      <c r="D1367" t="s">
        <v>10</v>
      </c>
      <c r="E1367">
        <v>4907578121</v>
      </c>
      <c r="F1367" t="s">
        <v>17</v>
      </c>
      <c r="G1367" t="s">
        <v>12</v>
      </c>
      <c r="H1367" t="s">
        <v>15214</v>
      </c>
      <c r="I1367" t="s">
        <v>3280</v>
      </c>
      <c r="J1367">
        <v>48</v>
      </c>
      <c r="K1367" t="s">
        <v>1079</v>
      </c>
      <c r="L1367" t="s">
        <v>28</v>
      </c>
      <c r="M1367" t="s">
        <v>14</v>
      </c>
      <c r="N1367">
        <v>79035120</v>
      </c>
      <c r="O1367">
        <v>67</v>
      </c>
      <c r="P1367" t="s">
        <v>18942</v>
      </c>
      <c r="Q1367">
        <v>67</v>
      </c>
      <c r="R1367" t="s">
        <v>18943</v>
      </c>
      <c r="S1367" t="s">
        <v>3281</v>
      </c>
      <c r="T1367" t="s">
        <v>3282</v>
      </c>
      <c r="U1367" t="s">
        <v>3283</v>
      </c>
      <c r="V1367" t="s">
        <v>18924</v>
      </c>
    </row>
    <row r="1368" spans="1:22" x14ac:dyDescent="0.25">
      <c r="A1368">
        <v>1374</v>
      </c>
      <c r="B1368" t="s">
        <v>18944</v>
      </c>
      <c r="C1368" t="str">
        <f t="shared" si="56"/>
        <v xml:space="preserve">YOUNG JIN GUSTAVO DE ALMEIDA </v>
      </c>
      <c r="D1368" t="s">
        <v>15</v>
      </c>
      <c r="E1368">
        <v>1486477151</v>
      </c>
      <c r="F1368" t="s">
        <v>17</v>
      </c>
      <c r="G1368" t="s">
        <v>12</v>
      </c>
      <c r="H1368" t="s">
        <v>18946</v>
      </c>
      <c r="I1368" t="s">
        <v>18947</v>
      </c>
      <c r="J1368">
        <v>2266</v>
      </c>
      <c r="K1368" t="s">
        <v>12770</v>
      </c>
      <c r="L1368" t="s">
        <v>28</v>
      </c>
      <c r="M1368" t="s">
        <v>14</v>
      </c>
      <c r="N1368">
        <v>79010200</v>
      </c>
      <c r="O1368">
        <v>67</v>
      </c>
      <c r="P1368" t="s">
        <v>18948</v>
      </c>
      <c r="Q1368">
        <v>67</v>
      </c>
      <c r="S1368">
        <v>1304398538801</v>
      </c>
      <c r="T1368" t="s">
        <v>3284</v>
      </c>
      <c r="U1368" t="s">
        <v>3285</v>
      </c>
      <c r="V1368" t="s">
        <v>18924</v>
      </c>
    </row>
    <row r="1369" spans="1:22" x14ac:dyDescent="0.25">
      <c r="A1369">
        <v>1375</v>
      </c>
      <c r="B1369" t="s">
        <v>18949</v>
      </c>
      <c r="C1369" t="str">
        <f t="shared" si="56"/>
        <v xml:space="preserve">PEDRO MATEUS ROJAS PEREIRA </v>
      </c>
      <c r="D1369" t="s">
        <v>15</v>
      </c>
      <c r="E1369">
        <v>7589044105</v>
      </c>
      <c r="F1369" t="s">
        <v>32</v>
      </c>
      <c r="G1369" t="s">
        <v>12</v>
      </c>
      <c r="H1369" t="s">
        <v>18951</v>
      </c>
      <c r="I1369" t="s">
        <v>3286</v>
      </c>
      <c r="J1369">
        <v>54</v>
      </c>
      <c r="K1369" t="s">
        <v>3287</v>
      </c>
      <c r="L1369" t="s">
        <v>64</v>
      </c>
      <c r="M1369" t="s">
        <v>14</v>
      </c>
      <c r="O1369">
        <v>67</v>
      </c>
      <c r="P1369" t="s">
        <v>18952</v>
      </c>
      <c r="Q1369">
        <v>67</v>
      </c>
      <c r="R1369" t="s">
        <v>18953</v>
      </c>
      <c r="S1369" t="s">
        <v>3288</v>
      </c>
      <c r="T1369" t="s">
        <v>3289</v>
      </c>
      <c r="U1369" t="s">
        <v>3290</v>
      </c>
      <c r="V1369" t="s">
        <v>18924</v>
      </c>
    </row>
    <row r="1370" spans="1:22" x14ac:dyDescent="0.25">
      <c r="A1370">
        <v>1376</v>
      </c>
      <c r="B1370" t="s">
        <v>18954</v>
      </c>
      <c r="C1370" t="str">
        <f t="shared" si="56"/>
        <v xml:space="preserve">EDMARA PEREIRA DA SILVA </v>
      </c>
      <c r="D1370" t="s">
        <v>10</v>
      </c>
      <c r="E1370">
        <v>9428657158</v>
      </c>
      <c r="F1370" t="s">
        <v>17</v>
      </c>
      <c r="G1370" t="s">
        <v>12</v>
      </c>
      <c r="H1370" t="s">
        <v>18956</v>
      </c>
      <c r="I1370" t="s">
        <v>3291</v>
      </c>
      <c r="J1370">
        <v>11</v>
      </c>
      <c r="K1370" t="s">
        <v>1465</v>
      </c>
      <c r="L1370" t="s">
        <v>64</v>
      </c>
      <c r="M1370" t="s">
        <v>14</v>
      </c>
      <c r="N1370">
        <v>7002970</v>
      </c>
      <c r="O1370">
        <v>67</v>
      </c>
      <c r="P1370" t="s">
        <v>18957</v>
      </c>
      <c r="Q1370">
        <v>67</v>
      </c>
      <c r="R1370" t="s">
        <v>18958</v>
      </c>
      <c r="S1370" t="s">
        <v>3292</v>
      </c>
      <c r="T1370" t="s">
        <v>3293</v>
      </c>
      <c r="V1370" t="s">
        <v>18924</v>
      </c>
    </row>
    <row r="1371" spans="1:22" x14ac:dyDescent="0.25">
      <c r="A1371">
        <v>1377</v>
      </c>
      <c r="B1371" t="s">
        <v>18959</v>
      </c>
      <c r="C1371" t="str">
        <f t="shared" si="56"/>
        <v xml:space="preserve">MARILENE ARAUJO </v>
      </c>
      <c r="D1371" t="s">
        <v>10</v>
      </c>
      <c r="E1371">
        <v>235990140</v>
      </c>
      <c r="F1371" t="s">
        <v>11</v>
      </c>
      <c r="G1371" t="s">
        <v>12</v>
      </c>
      <c r="H1371" t="s">
        <v>18961</v>
      </c>
      <c r="I1371" t="s">
        <v>3294</v>
      </c>
      <c r="J1371">
        <v>126</v>
      </c>
      <c r="K1371" t="s">
        <v>120</v>
      </c>
      <c r="L1371" t="s">
        <v>28</v>
      </c>
      <c r="M1371" t="s">
        <v>14</v>
      </c>
      <c r="N1371">
        <v>79117420</v>
      </c>
      <c r="O1371">
        <v>67</v>
      </c>
      <c r="P1371">
        <v>996276867</v>
      </c>
      <c r="Q1371">
        <v>67</v>
      </c>
      <c r="R1371">
        <v>996335034</v>
      </c>
      <c r="S1371">
        <v>898001216808211</v>
      </c>
      <c r="T1371" t="s">
        <v>3295</v>
      </c>
      <c r="U1371" t="s">
        <v>18962</v>
      </c>
      <c r="V1371" t="s">
        <v>18963</v>
      </c>
    </row>
    <row r="1372" spans="1:22" x14ac:dyDescent="0.25">
      <c r="A1372">
        <v>1378</v>
      </c>
      <c r="B1372" t="s">
        <v>18964</v>
      </c>
      <c r="C1372" t="str">
        <f t="shared" si="56"/>
        <v xml:space="preserve">LARA GABRIELE BORGES </v>
      </c>
      <c r="D1372" t="s">
        <v>10</v>
      </c>
      <c r="E1372">
        <v>6814496160</v>
      </c>
      <c r="F1372" t="s">
        <v>17</v>
      </c>
      <c r="G1372" t="s">
        <v>12</v>
      </c>
      <c r="H1372" t="s">
        <v>18966</v>
      </c>
      <c r="I1372" t="s">
        <v>3296</v>
      </c>
      <c r="J1372">
        <v>1208</v>
      </c>
      <c r="K1372" t="s">
        <v>263</v>
      </c>
      <c r="L1372" t="s">
        <v>3297</v>
      </c>
      <c r="M1372" t="s">
        <v>14</v>
      </c>
      <c r="O1372">
        <v>67</v>
      </c>
      <c r="P1372">
        <v>996622375</v>
      </c>
      <c r="Q1372">
        <v>67</v>
      </c>
      <c r="R1372">
        <v>999193399</v>
      </c>
      <c r="S1372">
        <v>898001994989582</v>
      </c>
      <c r="T1372" t="s">
        <v>3298</v>
      </c>
      <c r="U1372" t="s">
        <v>3299</v>
      </c>
      <c r="V1372" t="s">
        <v>18924</v>
      </c>
    </row>
    <row r="1373" spans="1:22" x14ac:dyDescent="0.25">
      <c r="A1373">
        <v>1379</v>
      </c>
      <c r="B1373" t="s">
        <v>18967</v>
      </c>
      <c r="C1373" t="str">
        <f t="shared" si="56"/>
        <v xml:space="preserve">SOLANGE ESCOBAR MONTEIRO DOS SANTOS </v>
      </c>
      <c r="D1373" t="s">
        <v>10</v>
      </c>
      <c r="E1373">
        <v>45689261149</v>
      </c>
      <c r="F1373" t="s">
        <v>17</v>
      </c>
      <c r="G1373" t="s">
        <v>12</v>
      </c>
      <c r="H1373" t="s">
        <v>18969</v>
      </c>
      <c r="I1373" t="s">
        <v>3300</v>
      </c>
      <c r="K1373" t="s">
        <v>1180</v>
      </c>
      <c r="L1373" t="s">
        <v>28</v>
      </c>
      <c r="M1373" t="s">
        <v>14</v>
      </c>
      <c r="N1373">
        <v>79083536</v>
      </c>
      <c r="O1373">
        <v>67</v>
      </c>
      <c r="P1373">
        <v>92877918</v>
      </c>
      <c r="Q1373">
        <v>67</v>
      </c>
      <c r="S1373">
        <v>2000789051000180</v>
      </c>
      <c r="V1373" t="s">
        <v>18924</v>
      </c>
    </row>
    <row r="1374" spans="1:22" x14ac:dyDescent="0.25">
      <c r="A1374">
        <v>1380</v>
      </c>
      <c r="B1374" t="s">
        <v>18970</v>
      </c>
      <c r="C1374" t="str">
        <f t="shared" si="56"/>
        <v xml:space="preserve">ALESSANDRA RODRIGUES DE OLIVEIRA </v>
      </c>
      <c r="D1374" t="s">
        <v>10</v>
      </c>
      <c r="E1374">
        <v>60982187149</v>
      </c>
      <c r="F1374" t="s">
        <v>17</v>
      </c>
      <c r="G1374" t="s">
        <v>24</v>
      </c>
      <c r="H1374" t="s">
        <v>18972</v>
      </c>
      <c r="I1374" t="s">
        <v>392</v>
      </c>
      <c r="K1374" t="s">
        <v>231</v>
      </c>
      <c r="L1374" t="s">
        <v>28</v>
      </c>
      <c r="M1374" t="s">
        <v>14</v>
      </c>
      <c r="N1374">
        <v>79113100</v>
      </c>
      <c r="O1374">
        <v>67</v>
      </c>
      <c r="P1374">
        <v>992653849</v>
      </c>
      <c r="Q1374">
        <v>67</v>
      </c>
      <c r="S1374">
        <v>700205921628126</v>
      </c>
      <c r="V1374" t="s">
        <v>18924</v>
      </c>
    </row>
    <row r="1375" spans="1:22" x14ac:dyDescent="0.25">
      <c r="A1375">
        <v>1381</v>
      </c>
      <c r="B1375" t="s">
        <v>18973</v>
      </c>
      <c r="C1375" t="str">
        <f t="shared" si="56"/>
        <v xml:space="preserve">CLEONICE TELES CASTRO DA ROSA </v>
      </c>
      <c r="D1375" t="s">
        <v>10</v>
      </c>
      <c r="E1375">
        <v>25797573172</v>
      </c>
      <c r="F1375" t="s">
        <v>17</v>
      </c>
      <c r="G1375" t="s">
        <v>24</v>
      </c>
      <c r="H1375" t="s">
        <v>18975</v>
      </c>
      <c r="I1375" t="s">
        <v>3301</v>
      </c>
      <c r="K1375" t="s">
        <v>606</v>
      </c>
      <c r="L1375" t="s">
        <v>28</v>
      </c>
      <c r="M1375" t="s">
        <v>14</v>
      </c>
      <c r="N1375">
        <v>79093141</v>
      </c>
      <c r="O1375">
        <v>67</v>
      </c>
      <c r="P1375">
        <v>92490148</v>
      </c>
      <c r="Q1375">
        <v>67</v>
      </c>
      <c r="R1375">
        <v>92461718</v>
      </c>
      <c r="S1375">
        <v>704207283204488</v>
      </c>
      <c r="V1375" t="s">
        <v>18924</v>
      </c>
    </row>
    <row r="1376" spans="1:22" x14ac:dyDescent="0.25">
      <c r="A1376">
        <v>1382</v>
      </c>
      <c r="B1376" t="s">
        <v>18976</v>
      </c>
      <c r="C1376" t="str">
        <f t="shared" si="56"/>
        <v xml:space="preserve">NILCE DE SOUZA PEREIRA MELO </v>
      </c>
      <c r="D1376" t="s">
        <v>10</v>
      </c>
      <c r="E1376">
        <v>56281439104</v>
      </c>
      <c r="F1376" t="s">
        <v>32</v>
      </c>
      <c r="G1376" t="s">
        <v>24</v>
      </c>
      <c r="H1376" t="s">
        <v>18978</v>
      </c>
      <c r="I1376" t="s">
        <v>3302</v>
      </c>
      <c r="K1376" t="s">
        <v>1323</v>
      </c>
      <c r="L1376" t="s">
        <v>28</v>
      </c>
      <c r="M1376" t="s">
        <v>14</v>
      </c>
      <c r="N1376">
        <v>79090271</v>
      </c>
      <c r="O1376">
        <v>67</v>
      </c>
      <c r="P1376">
        <v>992734487</v>
      </c>
      <c r="Q1376">
        <v>67</v>
      </c>
      <c r="S1376">
        <v>701202033134416</v>
      </c>
      <c r="V1376" t="s">
        <v>18924</v>
      </c>
    </row>
    <row r="1377" spans="1:22" x14ac:dyDescent="0.25">
      <c r="A1377">
        <v>1383</v>
      </c>
      <c r="B1377" t="s">
        <v>18979</v>
      </c>
      <c r="C1377" t="str">
        <f t="shared" si="56"/>
        <v xml:space="preserve">NEUZA OLIVEIRA DE SOUZA LESCANO </v>
      </c>
      <c r="D1377" t="s">
        <v>10</v>
      </c>
      <c r="E1377">
        <v>36855154115</v>
      </c>
      <c r="F1377" t="s">
        <v>17</v>
      </c>
      <c r="G1377" t="s">
        <v>24</v>
      </c>
      <c r="H1377" t="s">
        <v>18981</v>
      </c>
      <c r="I1377" t="s">
        <v>3303</v>
      </c>
      <c r="K1377" t="s">
        <v>118</v>
      </c>
      <c r="L1377" t="s">
        <v>28</v>
      </c>
      <c r="M1377" t="s">
        <v>14</v>
      </c>
      <c r="N1377">
        <v>79114240</v>
      </c>
      <c r="O1377">
        <v>67</v>
      </c>
      <c r="P1377">
        <v>991809660</v>
      </c>
      <c r="Q1377">
        <v>67</v>
      </c>
      <c r="S1377">
        <v>702105765554695</v>
      </c>
      <c r="V1377" t="s">
        <v>18924</v>
      </c>
    </row>
    <row r="1378" spans="1:22" x14ac:dyDescent="0.25">
      <c r="A1378">
        <v>1384</v>
      </c>
      <c r="B1378" t="s">
        <v>18982</v>
      </c>
      <c r="C1378" t="str">
        <f t="shared" si="56"/>
        <v xml:space="preserve">JOLCELINE AUXILIADORA SAMPAIO </v>
      </c>
      <c r="D1378" t="s">
        <v>10</v>
      </c>
      <c r="E1378">
        <v>93804202187</v>
      </c>
      <c r="F1378" t="s">
        <v>32</v>
      </c>
      <c r="G1378" t="s">
        <v>24</v>
      </c>
      <c r="H1378" t="s">
        <v>18984</v>
      </c>
      <c r="I1378" t="s">
        <v>3304</v>
      </c>
      <c r="K1378" t="s">
        <v>81</v>
      </c>
      <c r="L1378" t="s">
        <v>28</v>
      </c>
      <c r="M1378" t="s">
        <v>14</v>
      </c>
      <c r="N1378">
        <v>79045080</v>
      </c>
      <c r="O1378">
        <v>67</v>
      </c>
      <c r="P1378">
        <v>91350079</v>
      </c>
      <c r="Q1378">
        <v>67</v>
      </c>
      <c r="S1378">
        <v>704200723525183</v>
      </c>
      <c r="V1378" t="s">
        <v>18924</v>
      </c>
    </row>
    <row r="1379" spans="1:22" x14ac:dyDescent="0.25">
      <c r="A1379">
        <v>1385</v>
      </c>
      <c r="B1379" t="s">
        <v>18985</v>
      </c>
      <c r="C1379" t="str">
        <f t="shared" si="56"/>
        <v xml:space="preserve">ANGÉLICA TEIXEIRA MARQUES COSTA </v>
      </c>
      <c r="D1379" t="s">
        <v>10</v>
      </c>
      <c r="E1379">
        <v>2278102109</v>
      </c>
      <c r="F1379" t="s">
        <v>17</v>
      </c>
      <c r="G1379" t="s">
        <v>24</v>
      </c>
      <c r="H1379" t="s">
        <v>18987</v>
      </c>
      <c r="I1379" t="s">
        <v>13586</v>
      </c>
      <c r="K1379" t="s">
        <v>283</v>
      </c>
      <c r="L1379" t="s">
        <v>28</v>
      </c>
      <c r="M1379" t="s">
        <v>14</v>
      </c>
      <c r="N1379">
        <v>79081650</v>
      </c>
      <c r="P1379">
        <v>93013838</v>
      </c>
      <c r="R1379">
        <v>30566236</v>
      </c>
      <c r="S1379">
        <v>2000917744700070</v>
      </c>
      <c r="V1379" t="s">
        <v>18924</v>
      </c>
    </row>
    <row r="1380" spans="1:22" x14ac:dyDescent="0.25">
      <c r="A1380">
        <v>1386</v>
      </c>
      <c r="B1380" t="s">
        <v>18988</v>
      </c>
      <c r="C1380" t="str">
        <f t="shared" si="56"/>
        <v xml:space="preserve">SEVERINA ROSA DE SOUZA </v>
      </c>
      <c r="D1380" t="s">
        <v>10</v>
      </c>
      <c r="E1380">
        <v>2094941400</v>
      </c>
      <c r="F1380" t="s">
        <v>17</v>
      </c>
      <c r="G1380" t="s">
        <v>12</v>
      </c>
      <c r="H1380" t="s">
        <v>18990</v>
      </c>
      <c r="I1380" t="s">
        <v>3305</v>
      </c>
      <c r="J1380">
        <v>2</v>
      </c>
      <c r="K1380" t="s">
        <v>620</v>
      </c>
      <c r="L1380" t="s">
        <v>28</v>
      </c>
      <c r="M1380" t="s">
        <v>14</v>
      </c>
      <c r="N1380">
        <v>79013795</v>
      </c>
      <c r="O1380">
        <v>67</v>
      </c>
      <c r="P1380" t="s">
        <v>18991</v>
      </c>
      <c r="Q1380">
        <v>67</v>
      </c>
      <c r="R1380" t="s">
        <v>18992</v>
      </c>
      <c r="S1380" t="s">
        <v>3306</v>
      </c>
      <c r="T1380" t="s">
        <v>3307</v>
      </c>
      <c r="U1380" t="s">
        <v>3308</v>
      </c>
      <c r="V1380" t="s">
        <v>18993</v>
      </c>
    </row>
    <row r="1381" spans="1:22" x14ac:dyDescent="0.25">
      <c r="A1381">
        <v>1387</v>
      </c>
      <c r="B1381" t="s">
        <v>18994</v>
      </c>
      <c r="C1381" t="str">
        <f t="shared" si="56"/>
        <v xml:space="preserve">ZELIO AVELAR GAZOZO </v>
      </c>
      <c r="D1381" t="s">
        <v>15</v>
      </c>
      <c r="E1381">
        <v>10561773149</v>
      </c>
      <c r="F1381" t="s">
        <v>17</v>
      </c>
      <c r="G1381" t="s">
        <v>11</v>
      </c>
      <c r="H1381" t="s">
        <v>18996</v>
      </c>
      <c r="I1381" t="s">
        <v>3309</v>
      </c>
      <c r="J1381">
        <v>453</v>
      </c>
      <c r="K1381" t="s">
        <v>1565</v>
      </c>
      <c r="L1381" t="s">
        <v>64</v>
      </c>
      <c r="M1381" t="s">
        <v>14</v>
      </c>
      <c r="P1381" t="s">
        <v>18997</v>
      </c>
      <c r="R1381" t="s">
        <v>18998</v>
      </c>
      <c r="S1381" t="s">
        <v>3310</v>
      </c>
      <c r="T1381" t="s">
        <v>18999</v>
      </c>
      <c r="U1381" t="s">
        <v>3311</v>
      </c>
      <c r="V1381" t="s">
        <v>18993</v>
      </c>
    </row>
    <row r="1382" spans="1:22" x14ac:dyDescent="0.25">
      <c r="A1382">
        <v>1388</v>
      </c>
      <c r="B1382" t="s">
        <v>19000</v>
      </c>
      <c r="C1382" t="str">
        <f t="shared" si="56"/>
        <v xml:space="preserve">DAUTINA APARECIDA DOS SANTOS </v>
      </c>
      <c r="D1382" t="s">
        <v>10</v>
      </c>
      <c r="E1382">
        <v>37268252153</v>
      </c>
      <c r="F1382" t="s">
        <v>17</v>
      </c>
      <c r="G1382" t="s">
        <v>12</v>
      </c>
      <c r="H1382" t="s">
        <v>19002</v>
      </c>
      <c r="I1382" t="s">
        <v>3312</v>
      </c>
      <c r="J1382">
        <v>194</v>
      </c>
      <c r="K1382" t="s">
        <v>12886</v>
      </c>
      <c r="L1382" t="s">
        <v>28</v>
      </c>
      <c r="M1382" t="s">
        <v>14</v>
      </c>
      <c r="N1382">
        <v>79106251</v>
      </c>
      <c r="O1382">
        <v>67</v>
      </c>
      <c r="P1382" t="s">
        <v>19003</v>
      </c>
      <c r="Q1382">
        <v>67</v>
      </c>
      <c r="R1382" t="s">
        <v>19004</v>
      </c>
      <c r="S1382" t="s">
        <v>3313</v>
      </c>
      <c r="T1382" t="s">
        <v>3314</v>
      </c>
      <c r="U1382" t="s">
        <v>3315</v>
      </c>
      <c r="V1382" t="s">
        <v>18993</v>
      </c>
    </row>
    <row r="1383" spans="1:22" x14ac:dyDescent="0.25">
      <c r="A1383">
        <v>1389</v>
      </c>
      <c r="B1383" t="s">
        <v>19005</v>
      </c>
      <c r="C1383" t="str">
        <f t="shared" si="56"/>
        <v xml:space="preserve">TANIA REGINA PIRES GARNACHO </v>
      </c>
      <c r="D1383" t="s">
        <v>15</v>
      </c>
      <c r="E1383">
        <v>66409187068</v>
      </c>
      <c r="F1383" t="s">
        <v>17</v>
      </c>
      <c r="G1383" t="s">
        <v>24</v>
      </c>
      <c r="H1383" t="s">
        <v>19007</v>
      </c>
      <c r="I1383" t="s">
        <v>1044</v>
      </c>
      <c r="J1383">
        <v>262</v>
      </c>
      <c r="K1383" t="s">
        <v>407</v>
      </c>
      <c r="L1383" t="s">
        <v>28</v>
      </c>
      <c r="M1383" t="s">
        <v>14</v>
      </c>
      <c r="N1383">
        <v>79116440</v>
      </c>
      <c r="O1383">
        <v>67</v>
      </c>
      <c r="P1383" t="s">
        <v>19008</v>
      </c>
      <c r="Q1383">
        <v>67</v>
      </c>
      <c r="R1383" t="s">
        <v>19009</v>
      </c>
      <c r="S1383" t="s">
        <v>3316</v>
      </c>
      <c r="T1383" t="s">
        <v>3317</v>
      </c>
      <c r="U1383" t="s">
        <v>3318</v>
      </c>
      <c r="V1383" t="s">
        <v>18993</v>
      </c>
    </row>
    <row r="1384" spans="1:22" x14ac:dyDescent="0.25">
      <c r="A1384">
        <v>1390</v>
      </c>
      <c r="B1384" t="s">
        <v>19010</v>
      </c>
      <c r="C1384" t="str">
        <f t="shared" si="56"/>
        <v xml:space="preserve">VINICIUS PEIXOTO BRITO RUI </v>
      </c>
      <c r="D1384" t="s">
        <v>15</v>
      </c>
      <c r="E1384">
        <v>6877654129</v>
      </c>
      <c r="F1384" t="s">
        <v>17</v>
      </c>
      <c r="G1384" t="s">
        <v>12</v>
      </c>
      <c r="H1384" t="s">
        <v>17274</v>
      </c>
      <c r="I1384" t="s">
        <v>3319</v>
      </c>
      <c r="J1384">
        <v>194</v>
      </c>
      <c r="K1384" t="s">
        <v>401</v>
      </c>
      <c r="L1384" t="s">
        <v>28</v>
      </c>
      <c r="M1384" t="s">
        <v>14</v>
      </c>
      <c r="N1384">
        <v>79033339</v>
      </c>
      <c r="O1384">
        <v>67</v>
      </c>
      <c r="P1384" t="s">
        <v>19012</v>
      </c>
      <c r="Q1384">
        <v>67</v>
      </c>
      <c r="R1384" t="s">
        <v>19013</v>
      </c>
      <c r="S1384">
        <v>701401686182235</v>
      </c>
      <c r="T1384" t="s">
        <v>3320</v>
      </c>
      <c r="U1384" t="s">
        <v>3321</v>
      </c>
      <c r="V1384" t="s">
        <v>18993</v>
      </c>
    </row>
    <row r="1385" spans="1:22" x14ac:dyDescent="0.25">
      <c r="A1385">
        <v>1391</v>
      </c>
      <c r="B1385" t="s">
        <v>19014</v>
      </c>
      <c r="C1385" t="str">
        <f>LEFT(B1385,SEARCH("-",B1385)-1)</f>
        <v>AUCELY CORREA F. CHAGAS</v>
      </c>
      <c r="D1385" t="s">
        <v>10</v>
      </c>
      <c r="E1385">
        <v>30589452134</v>
      </c>
      <c r="F1385" t="s">
        <v>17</v>
      </c>
      <c r="G1385" t="s">
        <v>24</v>
      </c>
      <c r="H1385" t="s">
        <v>19016</v>
      </c>
      <c r="I1385" t="s">
        <v>3322</v>
      </c>
      <c r="J1385">
        <v>145</v>
      </c>
      <c r="K1385" t="s">
        <v>1360</v>
      </c>
      <c r="L1385" t="s">
        <v>28</v>
      </c>
      <c r="M1385" t="s">
        <v>14</v>
      </c>
      <c r="N1385">
        <v>79092220</v>
      </c>
      <c r="O1385">
        <v>67</v>
      </c>
      <c r="P1385" t="s">
        <v>19017</v>
      </c>
      <c r="Q1385">
        <v>67</v>
      </c>
      <c r="R1385" t="s">
        <v>19018</v>
      </c>
      <c r="S1385">
        <v>2.07395789252E+16</v>
      </c>
      <c r="T1385" t="s">
        <v>19019</v>
      </c>
      <c r="U1385" t="s">
        <v>3323</v>
      </c>
      <c r="V1385" t="s">
        <v>18993</v>
      </c>
    </row>
    <row r="1386" spans="1:22" x14ac:dyDescent="0.25">
      <c r="A1386">
        <v>1392</v>
      </c>
      <c r="B1386" t="s">
        <v>19020</v>
      </c>
      <c r="C1386" t="str">
        <f t="shared" ref="C1386:C1433" si="57">LEFT(B1386,SEARCH("(",B1386)-1)</f>
        <v xml:space="preserve">BEATRIZ RODRIGUES MORELLI </v>
      </c>
      <c r="D1386" t="s">
        <v>10</v>
      </c>
      <c r="E1386">
        <v>44416516860</v>
      </c>
      <c r="F1386" t="s">
        <v>17</v>
      </c>
      <c r="G1386" t="s">
        <v>12</v>
      </c>
      <c r="H1386" t="s">
        <v>19022</v>
      </c>
      <c r="I1386" t="s">
        <v>1492</v>
      </c>
      <c r="K1386" t="s">
        <v>128</v>
      </c>
      <c r="L1386" t="s">
        <v>28</v>
      </c>
      <c r="M1386" t="s">
        <v>14</v>
      </c>
      <c r="N1386">
        <v>79118051</v>
      </c>
      <c r="P1386">
        <v>996558232</v>
      </c>
      <c r="R1386">
        <v>996558184</v>
      </c>
      <c r="S1386">
        <v>700000305540909</v>
      </c>
      <c r="T1386" t="s">
        <v>19023</v>
      </c>
      <c r="U1386" t="s">
        <v>19024</v>
      </c>
      <c r="V1386" t="s">
        <v>18993</v>
      </c>
    </row>
    <row r="1387" spans="1:22" x14ac:dyDescent="0.25">
      <c r="A1387">
        <v>1393</v>
      </c>
      <c r="B1387" t="s">
        <v>19025</v>
      </c>
      <c r="C1387" t="str">
        <f t="shared" si="57"/>
        <v xml:space="preserve">ERICK LEONEL DE OLIVEIRA BRITO MILLER </v>
      </c>
      <c r="D1387" t="s">
        <v>15</v>
      </c>
      <c r="E1387">
        <v>4514536113</v>
      </c>
      <c r="F1387" t="s">
        <v>17</v>
      </c>
      <c r="G1387" t="s">
        <v>12</v>
      </c>
      <c r="H1387" t="s">
        <v>19027</v>
      </c>
      <c r="I1387" t="s">
        <v>3324</v>
      </c>
      <c r="J1387">
        <v>35</v>
      </c>
      <c r="K1387" t="s">
        <v>120</v>
      </c>
      <c r="L1387" t="s">
        <v>28</v>
      </c>
      <c r="M1387" t="s">
        <v>14</v>
      </c>
      <c r="N1387">
        <v>79117031</v>
      </c>
      <c r="O1387">
        <v>67</v>
      </c>
      <c r="P1387" t="s">
        <v>19028</v>
      </c>
      <c r="Q1387">
        <v>67</v>
      </c>
      <c r="R1387" t="s">
        <v>19029</v>
      </c>
      <c r="S1387" t="s">
        <v>3325</v>
      </c>
      <c r="T1387" t="s">
        <v>3326</v>
      </c>
      <c r="U1387" t="s">
        <v>3327</v>
      </c>
      <c r="V1387" t="s">
        <v>19030</v>
      </c>
    </row>
    <row r="1388" spans="1:22" x14ac:dyDescent="0.25">
      <c r="A1388">
        <v>1394</v>
      </c>
      <c r="B1388" t="s">
        <v>19031</v>
      </c>
      <c r="C1388" t="str">
        <f t="shared" si="57"/>
        <v xml:space="preserve">MARIA EDUARDA DOS SANTOS EGUTI </v>
      </c>
      <c r="D1388" t="s">
        <v>10</v>
      </c>
      <c r="F1388" t="s">
        <v>17</v>
      </c>
      <c r="G1388" t="s">
        <v>12</v>
      </c>
      <c r="H1388" t="s">
        <v>19032</v>
      </c>
      <c r="I1388" t="s">
        <v>1481</v>
      </c>
      <c r="J1388">
        <v>307</v>
      </c>
      <c r="K1388" t="s">
        <v>34</v>
      </c>
      <c r="L1388" t="s">
        <v>28</v>
      </c>
      <c r="M1388" t="s">
        <v>14</v>
      </c>
      <c r="N1388">
        <v>79117101</v>
      </c>
      <c r="O1388">
        <v>67</v>
      </c>
      <c r="P1388" t="s">
        <v>19033</v>
      </c>
      <c r="Q1388">
        <v>67</v>
      </c>
      <c r="R1388" t="s">
        <v>19034</v>
      </c>
      <c r="S1388" t="s">
        <v>3328</v>
      </c>
      <c r="T1388" t="s">
        <v>3329</v>
      </c>
      <c r="U1388" t="s">
        <v>3330</v>
      </c>
      <c r="V1388" t="s">
        <v>19030</v>
      </c>
    </row>
    <row r="1389" spans="1:22" x14ac:dyDescent="0.25">
      <c r="A1389">
        <v>1395</v>
      </c>
      <c r="B1389" t="s">
        <v>19035</v>
      </c>
      <c r="C1389" t="str">
        <f t="shared" si="57"/>
        <v xml:space="preserve">WANDERLEIA DOS SANTOS LEMES </v>
      </c>
      <c r="D1389" t="s">
        <v>10</v>
      </c>
      <c r="E1389">
        <v>2773402170</v>
      </c>
      <c r="F1389" t="s">
        <v>17</v>
      </c>
      <c r="G1389" t="s">
        <v>12</v>
      </c>
      <c r="H1389" t="s">
        <v>19037</v>
      </c>
      <c r="I1389" t="s">
        <v>1481</v>
      </c>
      <c r="J1389">
        <v>307</v>
      </c>
      <c r="K1389" t="s">
        <v>34</v>
      </c>
      <c r="L1389" t="s">
        <v>28</v>
      </c>
      <c r="M1389" t="s">
        <v>14</v>
      </c>
      <c r="N1389">
        <v>79117101</v>
      </c>
      <c r="O1389">
        <v>67</v>
      </c>
      <c r="P1389" t="s">
        <v>19038</v>
      </c>
      <c r="Q1389">
        <v>67</v>
      </c>
      <c r="R1389" t="s">
        <v>19034</v>
      </c>
      <c r="S1389" t="s">
        <v>3331</v>
      </c>
      <c r="T1389" t="s">
        <v>3332</v>
      </c>
      <c r="U1389" t="s">
        <v>19039</v>
      </c>
      <c r="V1389" t="s">
        <v>19030</v>
      </c>
    </row>
    <row r="1390" spans="1:22" x14ac:dyDescent="0.25">
      <c r="A1390">
        <v>1396</v>
      </c>
      <c r="B1390" t="s">
        <v>19040</v>
      </c>
      <c r="C1390" t="str">
        <f t="shared" si="57"/>
        <v xml:space="preserve">JAQUELINE DE SOUZA NEVES </v>
      </c>
      <c r="D1390" t="s">
        <v>10</v>
      </c>
      <c r="E1390">
        <v>4557210171</v>
      </c>
      <c r="F1390" t="s">
        <v>17</v>
      </c>
      <c r="G1390" t="s">
        <v>12</v>
      </c>
      <c r="H1390" t="s">
        <v>14489</v>
      </c>
      <c r="I1390" t="s">
        <v>3333</v>
      </c>
      <c r="J1390">
        <v>769</v>
      </c>
      <c r="K1390" t="s">
        <v>18661</v>
      </c>
      <c r="L1390" t="s">
        <v>64</v>
      </c>
      <c r="M1390" t="s">
        <v>14</v>
      </c>
      <c r="N1390">
        <v>79072460</v>
      </c>
      <c r="O1390">
        <v>67</v>
      </c>
      <c r="P1390" t="s">
        <v>19042</v>
      </c>
      <c r="Q1390">
        <v>67</v>
      </c>
      <c r="R1390" t="s">
        <v>19043</v>
      </c>
      <c r="S1390">
        <v>2000219383800050</v>
      </c>
      <c r="T1390" t="s">
        <v>3334</v>
      </c>
      <c r="U1390" t="s">
        <v>3335</v>
      </c>
      <c r="V1390" t="s">
        <v>19030</v>
      </c>
    </row>
    <row r="1391" spans="1:22" x14ac:dyDescent="0.25">
      <c r="A1391">
        <v>1397</v>
      </c>
      <c r="B1391" t="s">
        <v>19044</v>
      </c>
      <c r="C1391" t="str">
        <f t="shared" si="57"/>
        <v xml:space="preserve">MARIA APARECIDA DE JESUS SOUZA </v>
      </c>
      <c r="D1391" t="s">
        <v>10</v>
      </c>
      <c r="E1391">
        <v>60976748134</v>
      </c>
      <c r="F1391" t="s">
        <v>17</v>
      </c>
      <c r="G1391" t="s">
        <v>12</v>
      </c>
      <c r="H1391" t="s">
        <v>19046</v>
      </c>
      <c r="I1391" t="s">
        <v>3333</v>
      </c>
      <c r="J1391">
        <v>769</v>
      </c>
      <c r="K1391" t="s">
        <v>18661</v>
      </c>
      <c r="L1391" t="s">
        <v>64</v>
      </c>
      <c r="M1391" t="s">
        <v>14</v>
      </c>
      <c r="N1391">
        <v>79072460</v>
      </c>
      <c r="O1391">
        <v>67</v>
      </c>
      <c r="P1391" t="s">
        <v>19043</v>
      </c>
      <c r="Q1391">
        <v>67</v>
      </c>
      <c r="R1391" t="s">
        <v>19047</v>
      </c>
      <c r="S1391" t="s">
        <v>3336</v>
      </c>
      <c r="T1391" t="s">
        <v>3337</v>
      </c>
      <c r="U1391" t="s">
        <v>3338</v>
      </c>
      <c r="V1391" t="s">
        <v>19030</v>
      </c>
    </row>
    <row r="1392" spans="1:22" x14ac:dyDescent="0.25">
      <c r="A1392">
        <v>1398</v>
      </c>
      <c r="B1392" t="s">
        <v>19048</v>
      </c>
      <c r="C1392" t="str">
        <f t="shared" si="57"/>
        <v xml:space="preserve">ANA PAULA SILVA MIRANDA </v>
      </c>
      <c r="D1392" t="s">
        <v>10</v>
      </c>
      <c r="E1392">
        <v>3968783182</v>
      </c>
      <c r="F1392" t="s">
        <v>17</v>
      </c>
      <c r="G1392" t="s">
        <v>12</v>
      </c>
      <c r="H1392" t="s">
        <v>19050</v>
      </c>
      <c r="I1392" t="s">
        <v>19051</v>
      </c>
      <c r="J1392">
        <v>4655</v>
      </c>
      <c r="K1392" t="s">
        <v>161</v>
      </c>
      <c r="L1392" t="s">
        <v>28</v>
      </c>
      <c r="M1392" t="s">
        <v>14</v>
      </c>
      <c r="N1392">
        <v>79009790</v>
      </c>
      <c r="O1392">
        <v>67</v>
      </c>
      <c r="P1392" t="s">
        <v>19052</v>
      </c>
      <c r="Q1392">
        <v>67</v>
      </c>
      <c r="R1392" t="s">
        <v>19053</v>
      </c>
      <c r="S1392">
        <v>2000900093800030</v>
      </c>
      <c r="T1392" t="s">
        <v>3339</v>
      </c>
      <c r="U1392" t="s">
        <v>3340</v>
      </c>
      <c r="V1392" t="s">
        <v>19030</v>
      </c>
    </row>
    <row r="1393" spans="1:22" x14ac:dyDescent="0.25">
      <c r="A1393">
        <v>1399</v>
      </c>
      <c r="B1393" t="s">
        <v>19054</v>
      </c>
      <c r="C1393" t="str">
        <f t="shared" si="57"/>
        <v xml:space="preserve">PAULO RICARDO MIRANDA BENITES </v>
      </c>
      <c r="D1393" t="s">
        <v>15</v>
      </c>
      <c r="F1393" t="s">
        <v>17</v>
      </c>
      <c r="G1393" t="s">
        <v>12</v>
      </c>
      <c r="H1393" t="s">
        <v>19055</v>
      </c>
      <c r="I1393" t="s">
        <v>19051</v>
      </c>
      <c r="J1393">
        <v>4655</v>
      </c>
      <c r="K1393" t="s">
        <v>161</v>
      </c>
      <c r="L1393" t="s">
        <v>28</v>
      </c>
      <c r="M1393" t="s">
        <v>14</v>
      </c>
      <c r="N1393">
        <v>79009790</v>
      </c>
      <c r="O1393">
        <v>67</v>
      </c>
      <c r="P1393" t="s">
        <v>19052</v>
      </c>
      <c r="Q1393">
        <v>67</v>
      </c>
      <c r="R1393" t="s">
        <v>19053</v>
      </c>
      <c r="S1393" t="s">
        <v>3341</v>
      </c>
      <c r="T1393" t="s">
        <v>3342</v>
      </c>
      <c r="U1393" t="s">
        <v>3343</v>
      </c>
      <c r="V1393" t="s">
        <v>19030</v>
      </c>
    </row>
    <row r="1394" spans="1:22" x14ac:dyDescent="0.25">
      <c r="A1394">
        <v>1400</v>
      </c>
      <c r="B1394" t="s">
        <v>19056</v>
      </c>
      <c r="C1394" t="str">
        <f t="shared" si="57"/>
        <v xml:space="preserve">JONATHAN LUIZ CORREA SILVA </v>
      </c>
      <c r="D1394" t="s">
        <v>15</v>
      </c>
      <c r="E1394">
        <v>5725792170</v>
      </c>
      <c r="F1394" t="s">
        <v>126</v>
      </c>
      <c r="G1394" t="s">
        <v>12</v>
      </c>
      <c r="H1394" t="s">
        <v>19058</v>
      </c>
      <c r="I1394" t="s">
        <v>3344</v>
      </c>
      <c r="J1394">
        <v>408</v>
      </c>
      <c r="K1394" t="s">
        <v>84</v>
      </c>
      <c r="L1394" t="s">
        <v>28</v>
      </c>
      <c r="M1394" t="s">
        <v>14</v>
      </c>
      <c r="N1394">
        <v>79115220</v>
      </c>
      <c r="O1394">
        <v>67</v>
      </c>
      <c r="P1394" t="s">
        <v>19059</v>
      </c>
      <c r="Q1394">
        <v>67</v>
      </c>
      <c r="S1394" t="s">
        <v>3345</v>
      </c>
      <c r="T1394" t="s">
        <v>19060</v>
      </c>
      <c r="U1394" t="s">
        <v>3346</v>
      </c>
      <c r="V1394" t="s">
        <v>19030</v>
      </c>
    </row>
    <row r="1395" spans="1:22" x14ac:dyDescent="0.25">
      <c r="A1395">
        <v>1401</v>
      </c>
      <c r="B1395" t="s">
        <v>19061</v>
      </c>
      <c r="C1395" t="str">
        <f t="shared" si="57"/>
        <v xml:space="preserve">IVONE DOS SANTOS DE OLIVEIRA </v>
      </c>
      <c r="D1395" t="s">
        <v>10</v>
      </c>
      <c r="E1395">
        <v>17364809104</v>
      </c>
      <c r="F1395" t="s">
        <v>17</v>
      </c>
      <c r="G1395" t="s">
        <v>328</v>
      </c>
      <c r="H1395" t="s">
        <v>19063</v>
      </c>
      <c r="I1395" t="s">
        <v>13840</v>
      </c>
      <c r="J1395">
        <v>1132</v>
      </c>
      <c r="K1395" t="s">
        <v>12770</v>
      </c>
      <c r="L1395" t="s">
        <v>28</v>
      </c>
      <c r="M1395" t="s">
        <v>14</v>
      </c>
      <c r="N1395">
        <v>79010230</v>
      </c>
      <c r="O1395">
        <v>67</v>
      </c>
      <c r="P1395" t="s">
        <v>19064</v>
      </c>
      <c r="Q1395">
        <v>67</v>
      </c>
      <c r="R1395" t="s">
        <v>19065</v>
      </c>
      <c r="S1395" t="s">
        <v>3347</v>
      </c>
      <c r="T1395" t="s">
        <v>3348</v>
      </c>
      <c r="U1395" t="s">
        <v>3349</v>
      </c>
      <c r="V1395" t="s">
        <v>19030</v>
      </c>
    </row>
    <row r="1396" spans="1:22" x14ac:dyDescent="0.25">
      <c r="A1396">
        <v>1402</v>
      </c>
      <c r="B1396" t="s">
        <v>19066</v>
      </c>
      <c r="C1396" t="str">
        <f t="shared" si="57"/>
        <v xml:space="preserve">MARIANNY GARCIA CAVALHEIRO GONÇALVES </v>
      </c>
      <c r="D1396" t="s">
        <v>10</v>
      </c>
      <c r="E1396">
        <v>6503471106</v>
      </c>
      <c r="F1396" t="s">
        <v>17</v>
      </c>
      <c r="G1396" t="s">
        <v>12</v>
      </c>
      <c r="H1396" t="s">
        <v>19068</v>
      </c>
      <c r="I1396" t="s">
        <v>3350</v>
      </c>
      <c r="J1396">
        <v>565</v>
      </c>
      <c r="K1396" t="s">
        <v>2246</v>
      </c>
      <c r="L1396" t="s">
        <v>28</v>
      </c>
      <c r="M1396" t="s">
        <v>14</v>
      </c>
      <c r="N1396">
        <v>79115570</v>
      </c>
      <c r="O1396">
        <v>67</v>
      </c>
      <c r="P1396" t="s">
        <v>19069</v>
      </c>
      <c r="Q1396">
        <v>67</v>
      </c>
      <c r="R1396" t="s">
        <v>19070</v>
      </c>
      <c r="S1396" t="s">
        <v>3351</v>
      </c>
      <c r="T1396" t="s">
        <v>3352</v>
      </c>
      <c r="U1396" t="s">
        <v>3353</v>
      </c>
      <c r="V1396" t="s">
        <v>19030</v>
      </c>
    </row>
    <row r="1397" spans="1:22" x14ac:dyDescent="0.25">
      <c r="A1397">
        <v>1403</v>
      </c>
      <c r="B1397" t="s">
        <v>19071</v>
      </c>
      <c r="C1397" t="str">
        <f t="shared" si="57"/>
        <v xml:space="preserve">BRUNA JHENIFER RIBEIRO ESCOBAR </v>
      </c>
      <c r="D1397" t="s">
        <v>10</v>
      </c>
      <c r="F1397" t="s">
        <v>17</v>
      </c>
      <c r="G1397" t="s">
        <v>12</v>
      </c>
      <c r="H1397" t="s">
        <v>19072</v>
      </c>
      <c r="I1397" t="s">
        <v>3354</v>
      </c>
      <c r="J1397">
        <v>1694</v>
      </c>
      <c r="K1397" t="s">
        <v>123</v>
      </c>
      <c r="L1397" t="s">
        <v>28</v>
      </c>
      <c r="M1397" t="s">
        <v>14</v>
      </c>
      <c r="N1397">
        <v>79105050</v>
      </c>
      <c r="O1397">
        <v>67</v>
      </c>
      <c r="P1397" t="s">
        <v>19073</v>
      </c>
      <c r="Q1397">
        <v>67</v>
      </c>
      <c r="R1397" t="s">
        <v>19074</v>
      </c>
      <c r="S1397" t="s">
        <v>3355</v>
      </c>
      <c r="V1397" t="s">
        <v>19030</v>
      </c>
    </row>
    <row r="1398" spans="1:22" x14ac:dyDescent="0.25">
      <c r="A1398">
        <v>1404</v>
      </c>
      <c r="B1398" t="s">
        <v>19075</v>
      </c>
      <c r="C1398" t="str">
        <f t="shared" si="57"/>
        <v xml:space="preserve">VINICIUS DE SOUZA MACHADO </v>
      </c>
      <c r="D1398" t="s">
        <v>10</v>
      </c>
      <c r="E1398">
        <v>6065270105</v>
      </c>
      <c r="F1398" t="s">
        <v>126</v>
      </c>
      <c r="G1398" t="s">
        <v>12</v>
      </c>
      <c r="H1398" t="s">
        <v>18493</v>
      </c>
      <c r="I1398" t="s">
        <v>3333</v>
      </c>
      <c r="J1398">
        <v>769</v>
      </c>
      <c r="K1398" t="s">
        <v>18661</v>
      </c>
      <c r="L1398" t="s">
        <v>64</v>
      </c>
      <c r="M1398" t="s">
        <v>14</v>
      </c>
      <c r="N1398">
        <v>79072460</v>
      </c>
      <c r="O1398">
        <v>67</v>
      </c>
      <c r="P1398" t="s">
        <v>19043</v>
      </c>
      <c r="Q1398">
        <v>67</v>
      </c>
      <c r="R1398" t="s">
        <v>19047</v>
      </c>
      <c r="S1398">
        <v>165979767120001</v>
      </c>
      <c r="T1398" t="s">
        <v>3334</v>
      </c>
      <c r="U1398" t="s">
        <v>3356</v>
      </c>
      <c r="V1398" t="s">
        <v>19030</v>
      </c>
    </row>
    <row r="1399" spans="1:22" x14ac:dyDescent="0.25">
      <c r="A1399">
        <v>1405</v>
      </c>
      <c r="B1399" t="s">
        <v>19077</v>
      </c>
      <c r="C1399" t="str">
        <f t="shared" si="57"/>
        <v xml:space="preserve">ALEXANDRE OCAMPOS ROCHA MEIRELES </v>
      </c>
      <c r="D1399" t="s">
        <v>15</v>
      </c>
      <c r="F1399" t="s">
        <v>17</v>
      </c>
      <c r="G1399" t="s">
        <v>12</v>
      </c>
      <c r="H1399" t="s">
        <v>19078</v>
      </c>
      <c r="I1399" t="s">
        <v>800</v>
      </c>
      <c r="K1399" t="s">
        <v>238</v>
      </c>
      <c r="L1399" t="s">
        <v>28</v>
      </c>
      <c r="M1399" t="s">
        <v>14</v>
      </c>
      <c r="N1399">
        <v>79112360</v>
      </c>
      <c r="O1399">
        <v>67</v>
      </c>
      <c r="P1399">
        <v>999897510</v>
      </c>
      <c r="Q1399">
        <v>67</v>
      </c>
      <c r="R1399">
        <v>91965440</v>
      </c>
      <c r="T1399" t="s">
        <v>3357</v>
      </c>
      <c r="U1399" t="s">
        <v>19079</v>
      </c>
      <c r="V1399" t="s">
        <v>19030</v>
      </c>
    </row>
    <row r="1400" spans="1:22" x14ac:dyDescent="0.25">
      <c r="A1400">
        <v>1406</v>
      </c>
      <c r="B1400" t="s">
        <v>19080</v>
      </c>
      <c r="C1400" t="str">
        <f t="shared" si="57"/>
        <v xml:space="preserve">LUAN AQUILES DE NASCIMENTO </v>
      </c>
      <c r="D1400" t="s">
        <v>15</v>
      </c>
      <c r="F1400" t="s">
        <v>17</v>
      </c>
      <c r="G1400" t="s">
        <v>12</v>
      </c>
      <c r="H1400" t="s">
        <v>19081</v>
      </c>
      <c r="I1400" t="s">
        <v>3358</v>
      </c>
      <c r="J1400">
        <v>5</v>
      </c>
      <c r="K1400" t="s">
        <v>855</v>
      </c>
      <c r="L1400" t="s">
        <v>3297</v>
      </c>
      <c r="N1400">
        <v>79116664</v>
      </c>
      <c r="O1400">
        <v>67</v>
      </c>
      <c r="P1400">
        <v>993017410</v>
      </c>
      <c r="Q1400">
        <v>67</v>
      </c>
      <c r="R1400">
        <v>984712482</v>
      </c>
      <c r="S1400">
        <v>898004814419912</v>
      </c>
      <c r="T1400" t="s">
        <v>3359</v>
      </c>
      <c r="U1400" t="s">
        <v>3360</v>
      </c>
      <c r="V1400" t="s">
        <v>19030</v>
      </c>
    </row>
    <row r="1401" spans="1:22" x14ac:dyDescent="0.25">
      <c r="A1401">
        <v>1407</v>
      </c>
      <c r="B1401" t="s">
        <v>19082</v>
      </c>
      <c r="C1401" t="str">
        <f t="shared" si="57"/>
        <v xml:space="preserve">KAROLLYNE CARRILHO CRISTALDO </v>
      </c>
      <c r="D1401" t="s">
        <v>10</v>
      </c>
      <c r="E1401">
        <v>8257789135</v>
      </c>
      <c r="F1401" t="s">
        <v>32</v>
      </c>
      <c r="G1401" t="s">
        <v>12</v>
      </c>
      <c r="H1401" t="s">
        <v>19084</v>
      </c>
      <c r="I1401" t="s">
        <v>457</v>
      </c>
      <c r="J1401">
        <v>671</v>
      </c>
      <c r="K1401" t="s">
        <v>362</v>
      </c>
      <c r="L1401" t="s">
        <v>28</v>
      </c>
      <c r="M1401" t="s">
        <v>14</v>
      </c>
      <c r="N1401">
        <v>79116580</v>
      </c>
      <c r="O1401">
        <v>67</v>
      </c>
      <c r="P1401" t="s">
        <v>19085</v>
      </c>
      <c r="Q1401">
        <v>67</v>
      </c>
      <c r="R1401" t="s">
        <v>3361</v>
      </c>
      <c r="S1401" t="s">
        <v>3362</v>
      </c>
      <c r="T1401" t="s">
        <v>19086</v>
      </c>
      <c r="V1401" t="s">
        <v>19087</v>
      </c>
    </row>
    <row r="1402" spans="1:22" x14ac:dyDescent="0.25">
      <c r="A1402">
        <v>1408</v>
      </c>
      <c r="B1402" t="s">
        <v>19088</v>
      </c>
      <c r="C1402" t="str">
        <f t="shared" si="57"/>
        <v xml:space="preserve">MARCIA AYLHON NAKAMUR </v>
      </c>
      <c r="D1402" t="s">
        <v>15</v>
      </c>
      <c r="E1402">
        <v>2298223122</v>
      </c>
      <c r="F1402" t="s">
        <v>17</v>
      </c>
      <c r="G1402" t="s">
        <v>12</v>
      </c>
      <c r="H1402" t="s">
        <v>19090</v>
      </c>
      <c r="I1402" t="s">
        <v>19091</v>
      </c>
      <c r="J1402">
        <v>831</v>
      </c>
      <c r="K1402" t="s">
        <v>34</v>
      </c>
      <c r="L1402" t="s">
        <v>28</v>
      </c>
      <c r="M1402" t="s">
        <v>14</v>
      </c>
      <c r="N1402">
        <v>79117470</v>
      </c>
      <c r="O1402">
        <v>67</v>
      </c>
      <c r="P1402">
        <v>992717893</v>
      </c>
      <c r="Q1402">
        <v>67</v>
      </c>
      <c r="R1402">
        <v>991855661</v>
      </c>
      <c r="S1402">
        <v>706005379437544</v>
      </c>
      <c r="T1402" t="s">
        <v>3363</v>
      </c>
      <c r="V1402" t="s">
        <v>19092</v>
      </c>
    </row>
    <row r="1403" spans="1:22" x14ac:dyDescent="0.25">
      <c r="A1403">
        <v>1409</v>
      </c>
      <c r="B1403" t="s">
        <v>19093</v>
      </c>
      <c r="C1403" t="str">
        <f t="shared" si="57"/>
        <v xml:space="preserve">SARA JORDANA CABRAL PEIXOTO </v>
      </c>
      <c r="D1403" t="s">
        <v>10</v>
      </c>
      <c r="E1403">
        <v>4914146177</v>
      </c>
      <c r="F1403" t="s">
        <v>17</v>
      </c>
      <c r="G1403" t="s">
        <v>12</v>
      </c>
      <c r="H1403" t="s">
        <v>19095</v>
      </c>
      <c r="I1403" t="s">
        <v>3364</v>
      </c>
      <c r="J1403">
        <v>47</v>
      </c>
      <c r="K1403" t="s">
        <v>231</v>
      </c>
      <c r="L1403" t="s">
        <v>28</v>
      </c>
      <c r="M1403" t="s">
        <v>14</v>
      </c>
      <c r="N1403">
        <v>79113113</v>
      </c>
      <c r="O1403">
        <v>67</v>
      </c>
      <c r="P1403" t="s">
        <v>19096</v>
      </c>
      <c r="Q1403">
        <v>67</v>
      </c>
      <c r="R1403" t="s">
        <v>19097</v>
      </c>
      <c r="S1403">
        <v>7781318</v>
      </c>
      <c r="T1403" t="s">
        <v>3365</v>
      </c>
      <c r="U1403" t="s">
        <v>19098</v>
      </c>
      <c r="V1403" t="s">
        <v>19092</v>
      </c>
    </row>
    <row r="1404" spans="1:22" x14ac:dyDescent="0.25">
      <c r="A1404">
        <v>1410</v>
      </c>
      <c r="B1404" t="s">
        <v>19099</v>
      </c>
      <c r="C1404" t="str">
        <f t="shared" si="57"/>
        <v xml:space="preserve">CAROLINA GABRIELLY VIEIRA SILVA MEDINA </v>
      </c>
      <c r="D1404" t="s">
        <v>10</v>
      </c>
      <c r="E1404">
        <v>9723620103</v>
      </c>
      <c r="F1404" t="s">
        <v>17</v>
      </c>
      <c r="G1404" t="s">
        <v>12</v>
      </c>
      <c r="H1404" t="s">
        <v>19101</v>
      </c>
      <c r="I1404" t="s">
        <v>2916</v>
      </c>
      <c r="J1404">
        <v>128</v>
      </c>
      <c r="K1404" t="s">
        <v>784</v>
      </c>
      <c r="L1404" t="s">
        <v>28</v>
      </c>
      <c r="M1404" t="s">
        <v>14</v>
      </c>
      <c r="N1404">
        <v>79116500</v>
      </c>
      <c r="O1404">
        <v>67</v>
      </c>
      <c r="P1404" t="s">
        <v>19102</v>
      </c>
      <c r="Q1404">
        <v>67</v>
      </c>
      <c r="S1404" t="s">
        <v>3366</v>
      </c>
      <c r="T1404" t="s">
        <v>3367</v>
      </c>
      <c r="U1404" t="s">
        <v>3368</v>
      </c>
      <c r="V1404" t="s">
        <v>19092</v>
      </c>
    </row>
    <row r="1405" spans="1:22" x14ac:dyDescent="0.25">
      <c r="A1405">
        <v>1411</v>
      </c>
      <c r="B1405" t="s">
        <v>19103</v>
      </c>
      <c r="C1405" t="str">
        <f t="shared" si="57"/>
        <v xml:space="preserve">DUANNY KAROLINE CABRAL MARTINS </v>
      </c>
      <c r="D1405" t="s">
        <v>10</v>
      </c>
      <c r="E1405">
        <v>4678513108</v>
      </c>
      <c r="F1405" t="s">
        <v>17</v>
      </c>
      <c r="G1405" t="s">
        <v>12</v>
      </c>
      <c r="H1405" t="s">
        <v>19105</v>
      </c>
      <c r="I1405" t="s">
        <v>3364</v>
      </c>
      <c r="J1405">
        <v>47</v>
      </c>
      <c r="K1405" t="s">
        <v>231</v>
      </c>
      <c r="L1405" t="s">
        <v>28</v>
      </c>
      <c r="M1405" t="s">
        <v>14</v>
      </c>
      <c r="N1405">
        <v>79113113</v>
      </c>
      <c r="O1405">
        <v>67</v>
      </c>
      <c r="P1405" t="s">
        <v>19097</v>
      </c>
      <c r="Q1405">
        <v>67</v>
      </c>
      <c r="R1405" t="s">
        <v>19106</v>
      </c>
      <c r="S1405" t="s">
        <v>3369</v>
      </c>
      <c r="T1405" t="s">
        <v>3365</v>
      </c>
      <c r="U1405" t="s">
        <v>3370</v>
      </c>
      <c r="V1405" t="s">
        <v>19092</v>
      </c>
    </row>
    <row r="1406" spans="1:22" x14ac:dyDescent="0.25">
      <c r="A1406">
        <v>1412</v>
      </c>
      <c r="B1406" t="s">
        <v>19107</v>
      </c>
      <c r="C1406" t="str">
        <f t="shared" si="57"/>
        <v xml:space="preserve">LUCAS LEAO MAGALHAES </v>
      </c>
      <c r="D1406" t="s">
        <v>15</v>
      </c>
      <c r="E1406">
        <v>73397474191</v>
      </c>
      <c r="F1406" t="s">
        <v>126</v>
      </c>
      <c r="G1406" t="s">
        <v>12</v>
      </c>
      <c r="H1406" t="s">
        <v>19109</v>
      </c>
      <c r="I1406" t="s">
        <v>3371</v>
      </c>
      <c r="J1406">
        <v>116</v>
      </c>
      <c r="K1406" t="s">
        <v>12860</v>
      </c>
      <c r="L1406" t="s">
        <v>28</v>
      </c>
      <c r="M1406" t="s">
        <v>14</v>
      </c>
      <c r="N1406">
        <v>79013290</v>
      </c>
      <c r="O1406">
        <v>67</v>
      </c>
      <c r="P1406" t="s">
        <v>19110</v>
      </c>
      <c r="Q1406">
        <v>67</v>
      </c>
      <c r="R1406" t="s">
        <v>19111</v>
      </c>
      <c r="S1406">
        <v>2000630000000060</v>
      </c>
      <c r="T1406" t="s">
        <v>3372</v>
      </c>
      <c r="U1406" t="s">
        <v>3373</v>
      </c>
      <c r="V1406" t="s">
        <v>19092</v>
      </c>
    </row>
    <row r="1407" spans="1:22" x14ac:dyDescent="0.25">
      <c r="A1407">
        <v>1413</v>
      </c>
      <c r="B1407" t="s">
        <v>19112</v>
      </c>
      <c r="C1407" t="str">
        <f t="shared" si="57"/>
        <v xml:space="preserve">KIMBERLY VIERA DA SILVA FERREIRA </v>
      </c>
      <c r="D1407" t="s">
        <v>10</v>
      </c>
      <c r="E1407">
        <v>3786991138</v>
      </c>
      <c r="F1407" t="s">
        <v>17</v>
      </c>
      <c r="G1407" t="s">
        <v>12</v>
      </c>
      <c r="H1407" t="s">
        <v>19114</v>
      </c>
      <c r="I1407" t="s">
        <v>3374</v>
      </c>
      <c r="J1407">
        <v>727</v>
      </c>
      <c r="K1407" t="s">
        <v>57</v>
      </c>
      <c r="L1407" t="s">
        <v>28</v>
      </c>
      <c r="M1407" t="s">
        <v>14</v>
      </c>
      <c r="N1407">
        <v>79017042</v>
      </c>
      <c r="O1407">
        <v>67</v>
      </c>
      <c r="P1407" t="s">
        <v>19115</v>
      </c>
      <c r="Q1407">
        <v>67</v>
      </c>
      <c r="R1407" t="s">
        <v>19116</v>
      </c>
      <c r="S1407">
        <v>2060296854700080</v>
      </c>
      <c r="T1407" t="s">
        <v>19117</v>
      </c>
      <c r="U1407" t="s">
        <v>3375</v>
      </c>
      <c r="V1407" t="s">
        <v>19092</v>
      </c>
    </row>
    <row r="1408" spans="1:22" x14ac:dyDescent="0.25">
      <c r="A1408">
        <v>1414</v>
      </c>
      <c r="B1408" t="s">
        <v>19118</v>
      </c>
      <c r="C1408" t="str">
        <f t="shared" si="57"/>
        <v xml:space="preserve">CRISTINA AMORIM </v>
      </c>
      <c r="D1408" t="s">
        <v>10</v>
      </c>
      <c r="E1408">
        <v>93279124115</v>
      </c>
      <c r="F1408" t="s">
        <v>32</v>
      </c>
      <c r="G1408" t="s">
        <v>12</v>
      </c>
      <c r="H1408" t="s">
        <v>19120</v>
      </c>
      <c r="I1408" t="s">
        <v>3376</v>
      </c>
      <c r="J1408">
        <v>279</v>
      </c>
      <c r="K1408" t="s">
        <v>3377</v>
      </c>
      <c r="L1408" t="s">
        <v>64</v>
      </c>
      <c r="M1408" t="s">
        <v>14</v>
      </c>
      <c r="O1408">
        <v>67</v>
      </c>
      <c r="P1408" t="s">
        <v>19121</v>
      </c>
      <c r="Q1408">
        <v>67</v>
      </c>
      <c r="R1408" t="s">
        <v>19122</v>
      </c>
      <c r="S1408">
        <v>2015313543800090</v>
      </c>
      <c r="T1408" t="s">
        <v>3378</v>
      </c>
      <c r="U1408" t="s">
        <v>3379</v>
      </c>
      <c r="V1408" t="s">
        <v>19092</v>
      </c>
    </row>
    <row r="1409" spans="1:22" x14ac:dyDescent="0.25">
      <c r="A1409">
        <v>1415</v>
      </c>
      <c r="B1409" t="s">
        <v>19123</v>
      </c>
      <c r="C1409" t="str">
        <f t="shared" si="57"/>
        <v xml:space="preserve">MARIA CLARA AMORIM DE MORAES </v>
      </c>
      <c r="D1409" t="s">
        <v>10</v>
      </c>
      <c r="E1409">
        <v>9074905145</v>
      </c>
      <c r="F1409" t="s">
        <v>17</v>
      </c>
      <c r="G1409" t="s">
        <v>12</v>
      </c>
      <c r="H1409" t="s">
        <v>19125</v>
      </c>
      <c r="I1409" t="s">
        <v>3376</v>
      </c>
      <c r="J1409">
        <v>279</v>
      </c>
      <c r="K1409" t="s">
        <v>3380</v>
      </c>
      <c r="L1409" t="s">
        <v>64</v>
      </c>
      <c r="M1409" t="s">
        <v>14</v>
      </c>
      <c r="O1409">
        <v>67</v>
      </c>
      <c r="P1409" t="s">
        <v>19126</v>
      </c>
      <c r="Q1409">
        <v>67</v>
      </c>
      <c r="R1409" t="s">
        <v>19122</v>
      </c>
      <c r="S1409" t="s">
        <v>3381</v>
      </c>
      <c r="T1409" t="s">
        <v>3382</v>
      </c>
      <c r="U1409" t="s">
        <v>3383</v>
      </c>
      <c r="V1409" t="s">
        <v>19092</v>
      </c>
    </row>
    <row r="1410" spans="1:22" x14ac:dyDescent="0.25">
      <c r="A1410">
        <v>1416</v>
      </c>
      <c r="B1410" t="s">
        <v>19127</v>
      </c>
      <c r="C1410" t="str">
        <f t="shared" si="57"/>
        <v xml:space="preserve">JESSICA MATIAS AMORIM </v>
      </c>
      <c r="D1410" t="s">
        <v>10</v>
      </c>
      <c r="E1410">
        <v>4310649114</v>
      </c>
      <c r="F1410" t="s">
        <v>32</v>
      </c>
      <c r="G1410" t="s">
        <v>12</v>
      </c>
      <c r="H1410" t="s">
        <v>19129</v>
      </c>
      <c r="I1410" t="s">
        <v>3384</v>
      </c>
      <c r="J1410">
        <v>269</v>
      </c>
      <c r="K1410" t="s">
        <v>3377</v>
      </c>
      <c r="L1410" t="s">
        <v>28</v>
      </c>
      <c r="M1410" t="s">
        <v>14</v>
      </c>
      <c r="N1410">
        <v>79017256</v>
      </c>
      <c r="O1410">
        <v>67</v>
      </c>
      <c r="P1410" t="s">
        <v>19130</v>
      </c>
      <c r="Q1410">
        <v>67</v>
      </c>
      <c r="R1410" t="s">
        <v>19131</v>
      </c>
      <c r="S1410">
        <v>898000521745324</v>
      </c>
      <c r="T1410" t="s">
        <v>3382</v>
      </c>
      <c r="U1410" t="s">
        <v>3385</v>
      </c>
      <c r="V1410" t="s">
        <v>19092</v>
      </c>
    </row>
    <row r="1411" spans="1:22" x14ac:dyDescent="0.25">
      <c r="A1411">
        <v>1417</v>
      </c>
      <c r="B1411" t="s">
        <v>19132</v>
      </c>
      <c r="C1411" t="str">
        <f t="shared" si="57"/>
        <v xml:space="preserve">VERA LUCIA BATISTA BARBOSA </v>
      </c>
      <c r="D1411" t="s">
        <v>10</v>
      </c>
      <c r="E1411">
        <v>55428410159</v>
      </c>
      <c r="F1411" t="s">
        <v>17</v>
      </c>
      <c r="G1411" t="s">
        <v>12</v>
      </c>
      <c r="H1411" t="s">
        <v>19134</v>
      </c>
      <c r="I1411" t="s">
        <v>19135</v>
      </c>
      <c r="J1411">
        <v>978</v>
      </c>
      <c r="K1411" t="s">
        <v>606</v>
      </c>
      <c r="L1411" t="s">
        <v>28</v>
      </c>
      <c r="M1411" t="s">
        <v>14</v>
      </c>
      <c r="N1411">
        <v>79093000</v>
      </c>
      <c r="O1411">
        <v>67</v>
      </c>
      <c r="P1411" t="s">
        <v>19136</v>
      </c>
      <c r="Q1411">
        <v>67</v>
      </c>
      <c r="R1411" t="s">
        <v>19137</v>
      </c>
      <c r="S1411" t="s">
        <v>3386</v>
      </c>
      <c r="T1411" t="s">
        <v>3387</v>
      </c>
      <c r="U1411" t="s">
        <v>3388</v>
      </c>
      <c r="V1411" t="s">
        <v>19092</v>
      </c>
    </row>
    <row r="1412" spans="1:22" x14ac:dyDescent="0.25">
      <c r="A1412">
        <v>1418</v>
      </c>
      <c r="B1412" t="s">
        <v>19138</v>
      </c>
      <c r="C1412" t="str">
        <f t="shared" si="57"/>
        <v xml:space="preserve">PRISCILA ANTUNES GIL </v>
      </c>
      <c r="D1412" t="s">
        <v>10</v>
      </c>
      <c r="E1412">
        <v>206810113</v>
      </c>
      <c r="F1412" t="s">
        <v>32</v>
      </c>
      <c r="G1412" t="s">
        <v>12</v>
      </c>
      <c r="H1412" t="s">
        <v>19140</v>
      </c>
      <c r="I1412" t="s">
        <v>119</v>
      </c>
      <c r="K1412" t="s">
        <v>120</v>
      </c>
      <c r="L1412" t="s">
        <v>28</v>
      </c>
      <c r="M1412" t="s">
        <v>14</v>
      </c>
      <c r="N1412">
        <v>79117250</v>
      </c>
      <c r="O1412">
        <v>67</v>
      </c>
      <c r="P1412">
        <v>991798657</v>
      </c>
      <c r="Q1412">
        <v>67</v>
      </c>
      <c r="S1412">
        <v>708407759294367</v>
      </c>
      <c r="T1412" t="s">
        <v>19141</v>
      </c>
      <c r="V1412" t="s">
        <v>19092</v>
      </c>
    </row>
    <row r="1413" spans="1:22" x14ac:dyDescent="0.25">
      <c r="A1413">
        <v>1419</v>
      </c>
      <c r="B1413" t="s">
        <v>19142</v>
      </c>
      <c r="C1413" t="str">
        <f t="shared" si="57"/>
        <v xml:space="preserve">LAISA STRACK SILVA </v>
      </c>
      <c r="D1413" t="s">
        <v>10</v>
      </c>
      <c r="E1413">
        <v>3289283135</v>
      </c>
      <c r="F1413" t="s">
        <v>17</v>
      </c>
      <c r="G1413" t="s">
        <v>12</v>
      </c>
      <c r="H1413" t="s">
        <v>19144</v>
      </c>
      <c r="I1413" t="s">
        <v>3389</v>
      </c>
      <c r="J1413">
        <v>695</v>
      </c>
      <c r="K1413" t="s">
        <v>3185</v>
      </c>
      <c r="L1413" t="s">
        <v>3186</v>
      </c>
      <c r="M1413" t="s">
        <v>14</v>
      </c>
      <c r="N1413">
        <v>79170000</v>
      </c>
      <c r="O1413">
        <v>67</v>
      </c>
      <c r="P1413" t="s">
        <v>19145</v>
      </c>
      <c r="Q1413">
        <v>67</v>
      </c>
      <c r="R1413" t="s">
        <v>19146</v>
      </c>
      <c r="S1413" t="s">
        <v>3390</v>
      </c>
      <c r="T1413" t="s">
        <v>3391</v>
      </c>
      <c r="U1413" t="s">
        <v>3392</v>
      </c>
      <c r="V1413" t="s">
        <v>19147</v>
      </c>
    </row>
    <row r="1414" spans="1:22" x14ac:dyDescent="0.25">
      <c r="A1414">
        <v>1420</v>
      </c>
      <c r="B1414" t="s">
        <v>19148</v>
      </c>
      <c r="C1414" t="str">
        <f t="shared" si="57"/>
        <v xml:space="preserve">LOURIVAL DA CRUZ </v>
      </c>
      <c r="D1414" t="s">
        <v>15</v>
      </c>
      <c r="F1414" t="s">
        <v>32</v>
      </c>
      <c r="G1414" t="s">
        <v>24</v>
      </c>
      <c r="H1414" t="s">
        <v>19149</v>
      </c>
      <c r="I1414" t="s">
        <v>2784</v>
      </c>
      <c r="J1414">
        <v>1519</v>
      </c>
      <c r="K1414" t="s">
        <v>384</v>
      </c>
      <c r="L1414" t="s">
        <v>28</v>
      </c>
      <c r="M1414" t="s">
        <v>14</v>
      </c>
      <c r="N1414">
        <v>79014270</v>
      </c>
      <c r="O1414">
        <v>67</v>
      </c>
      <c r="P1414" t="s">
        <v>18200</v>
      </c>
      <c r="Q1414">
        <v>67</v>
      </c>
      <c r="R1414" t="s">
        <v>18021</v>
      </c>
      <c r="S1414" t="s">
        <v>3393</v>
      </c>
      <c r="T1414" t="s">
        <v>3394</v>
      </c>
      <c r="U1414" t="s">
        <v>3395</v>
      </c>
      <c r="V1414" t="s">
        <v>19147</v>
      </c>
    </row>
    <row r="1415" spans="1:22" x14ac:dyDescent="0.25">
      <c r="A1415">
        <v>1421</v>
      </c>
      <c r="B1415" t="s">
        <v>19150</v>
      </c>
      <c r="C1415" t="str">
        <f t="shared" si="57"/>
        <v xml:space="preserve">MARCOS CALISTO DA SILVA </v>
      </c>
      <c r="D1415" t="s">
        <v>15</v>
      </c>
      <c r="E1415">
        <v>4722763100</v>
      </c>
      <c r="F1415" t="s">
        <v>32</v>
      </c>
      <c r="G1415" t="s">
        <v>12</v>
      </c>
      <c r="H1415" t="s">
        <v>19152</v>
      </c>
      <c r="I1415" t="s">
        <v>1495</v>
      </c>
      <c r="J1415">
        <v>751</v>
      </c>
      <c r="K1415" t="s">
        <v>120</v>
      </c>
      <c r="L1415" t="s">
        <v>28</v>
      </c>
      <c r="M1415" t="s">
        <v>14</v>
      </c>
      <c r="N1415">
        <v>79117241</v>
      </c>
      <c r="O1415">
        <v>67</v>
      </c>
      <c r="P1415" t="s">
        <v>19153</v>
      </c>
      <c r="Q1415">
        <v>67</v>
      </c>
      <c r="R1415" t="s">
        <v>19154</v>
      </c>
      <c r="S1415" t="s">
        <v>3396</v>
      </c>
      <c r="T1415" t="s">
        <v>3397</v>
      </c>
      <c r="U1415" t="s">
        <v>3398</v>
      </c>
      <c r="V1415" t="s">
        <v>19147</v>
      </c>
    </row>
    <row r="1416" spans="1:22" x14ac:dyDescent="0.25">
      <c r="A1416">
        <v>1422</v>
      </c>
      <c r="B1416" t="s">
        <v>19155</v>
      </c>
      <c r="C1416" t="str">
        <f t="shared" si="57"/>
        <v xml:space="preserve">JOSE DOS SANTOS NETO </v>
      </c>
      <c r="D1416" t="s">
        <v>15</v>
      </c>
      <c r="E1416">
        <v>6831339182</v>
      </c>
      <c r="F1416" t="s">
        <v>32</v>
      </c>
      <c r="G1416" t="s">
        <v>12</v>
      </c>
      <c r="H1416" t="s">
        <v>19157</v>
      </c>
      <c r="I1416" t="s">
        <v>3399</v>
      </c>
      <c r="J1416">
        <v>80</v>
      </c>
      <c r="K1416" t="s">
        <v>13691</v>
      </c>
      <c r="L1416" t="s">
        <v>28</v>
      </c>
      <c r="M1416" t="s">
        <v>14</v>
      </c>
      <c r="N1416">
        <v>79013455</v>
      </c>
      <c r="O1416">
        <v>67</v>
      </c>
      <c r="P1416" t="s">
        <v>19158</v>
      </c>
      <c r="Q1416">
        <v>67</v>
      </c>
      <c r="R1416" t="s">
        <v>19159</v>
      </c>
      <c r="S1416">
        <v>704709742120030</v>
      </c>
      <c r="T1416" t="s">
        <v>3400</v>
      </c>
      <c r="U1416" t="s">
        <v>3401</v>
      </c>
      <c r="V1416" t="s">
        <v>19147</v>
      </c>
    </row>
    <row r="1417" spans="1:22" x14ac:dyDescent="0.25">
      <c r="A1417">
        <v>1423</v>
      </c>
      <c r="B1417" t="s">
        <v>19160</v>
      </c>
      <c r="C1417" t="str">
        <f t="shared" si="57"/>
        <v xml:space="preserve">ABIGAIL FONSECA DA SILVA </v>
      </c>
      <c r="D1417" t="s">
        <v>10</v>
      </c>
      <c r="E1417">
        <v>23717475134</v>
      </c>
      <c r="F1417" t="s">
        <v>32</v>
      </c>
      <c r="G1417" t="s">
        <v>2363</v>
      </c>
      <c r="H1417" t="s">
        <v>19162</v>
      </c>
      <c r="I1417" t="s">
        <v>13473</v>
      </c>
      <c r="J1417">
        <v>453</v>
      </c>
      <c r="K1417" t="s">
        <v>201</v>
      </c>
      <c r="L1417" t="s">
        <v>28</v>
      </c>
      <c r="M1417" t="s">
        <v>14</v>
      </c>
      <c r="N1417">
        <v>79107422</v>
      </c>
      <c r="O1417">
        <v>67</v>
      </c>
      <c r="P1417" t="s">
        <v>19163</v>
      </c>
      <c r="Q1417">
        <v>67</v>
      </c>
      <c r="R1417" t="s">
        <v>19164</v>
      </c>
      <c r="S1417">
        <v>700001826815206</v>
      </c>
      <c r="T1417" t="s">
        <v>3402</v>
      </c>
      <c r="U1417" t="s">
        <v>3403</v>
      </c>
      <c r="V1417" t="s">
        <v>19147</v>
      </c>
    </row>
    <row r="1418" spans="1:22" x14ac:dyDescent="0.25">
      <c r="A1418">
        <v>1424</v>
      </c>
      <c r="B1418" t="s">
        <v>19165</v>
      </c>
      <c r="C1418" t="str">
        <f t="shared" si="57"/>
        <v xml:space="preserve">JESSICA DA ROSA NOGUEIRA </v>
      </c>
      <c r="D1418" t="s">
        <v>10</v>
      </c>
      <c r="E1418">
        <v>2703797117</v>
      </c>
      <c r="F1418" t="s">
        <v>32</v>
      </c>
      <c r="G1418" t="s">
        <v>12</v>
      </c>
      <c r="H1418" t="s">
        <v>19167</v>
      </c>
      <c r="I1418" t="s">
        <v>19168</v>
      </c>
      <c r="J1418">
        <v>1025</v>
      </c>
      <c r="K1418" t="s">
        <v>2027</v>
      </c>
      <c r="L1418" t="s">
        <v>28</v>
      </c>
      <c r="M1418" t="s">
        <v>14</v>
      </c>
      <c r="N1418">
        <v>79081060</v>
      </c>
      <c r="O1418">
        <v>67</v>
      </c>
      <c r="P1418" t="s">
        <v>19169</v>
      </c>
      <c r="Q1418">
        <v>67</v>
      </c>
      <c r="R1418" t="s">
        <v>19170</v>
      </c>
      <c r="S1418">
        <v>706203066183668</v>
      </c>
      <c r="T1418" t="s">
        <v>3404</v>
      </c>
      <c r="U1418" t="s">
        <v>3405</v>
      </c>
      <c r="V1418" t="s">
        <v>19147</v>
      </c>
    </row>
    <row r="1419" spans="1:22" x14ac:dyDescent="0.25">
      <c r="A1419">
        <v>1425</v>
      </c>
      <c r="B1419" t="s">
        <v>19171</v>
      </c>
      <c r="C1419" t="str">
        <f t="shared" si="57"/>
        <v xml:space="preserve">JOSE CARLOS DE LIMA MAIDANA </v>
      </c>
      <c r="D1419" t="s">
        <v>15</v>
      </c>
      <c r="E1419">
        <v>6588790147</v>
      </c>
      <c r="F1419" t="s">
        <v>17</v>
      </c>
      <c r="G1419" t="s">
        <v>12</v>
      </c>
      <c r="H1419" t="s">
        <v>19173</v>
      </c>
      <c r="I1419" t="s">
        <v>1050</v>
      </c>
      <c r="J1419">
        <v>593</v>
      </c>
      <c r="K1419" t="s">
        <v>12770</v>
      </c>
      <c r="L1419" t="s">
        <v>28</v>
      </c>
      <c r="M1419" t="s">
        <v>14</v>
      </c>
      <c r="N1419">
        <v>79011100</v>
      </c>
      <c r="O1419">
        <v>67</v>
      </c>
      <c r="P1419" t="s">
        <v>19174</v>
      </c>
      <c r="Q1419">
        <v>67</v>
      </c>
      <c r="S1419" t="s">
        <v>3406</v>
      </c>
      <c r="T1419" t="s">
        <v>3407</v>
      </c>
      <c r="U1419" t="s">
        <v>3408</v>
      </c>
      <c r="V1419" t="s">
        <v>19147</v>
      </c>
    </row>
    <row r="1420" spans="1:22" x14ac:dyDescent="0.25">
      <c r="A1420">
        <v>1426</v>
      </c>
      <c r="B1420" t="s">
        <v>19175</v>
      </c>
      <c r="C1420" t="str">
        <f t="shared" si="57"/>
        <v xml:space="preserve">ELDER DE JESUS ROZENDO </v>
      </c>
      <c r="D1420" t="s">
        <v>15</v>
      </c>
      <c r="E1420">
        <v>6397640108</v>
      </c>
      <c r="F1420" t="s">
        <v>17</v>
      </c>
      <c r="G1420" t="s">
        <v>12</v>
      </c>
      <c r="H1420" t="s">
        <v>19177</v>
      </c>
      <c r="I1420" t="s">
        <v>3409</v>
      </c>
      <c r="J1420">
        <v>65</v>
      </c>
      <c r="K1420" t="s">
        <v>70</v>
      </c>
      <c r="L1420" t="s">
        <v>28</v>
      </c>
      <c r="M1420" t="s">
        <v>14</v>
      </c>
      <c r="N1420">
        <v>79118070</v>
      </c>
      <c r="O1420">
        <v>67</v>
      </c>
      <c r="P1420" t="s">
        <v>19178</v>
      </c>
      <c r="Q1420">
        <v>67</v>
      </c>
      <c r="S1420" t="s">
        <v>3410</v>
      </c>
      <c r="T1420" t="s">
        <v>3411</v>
      </c>
      <c r="U1420" t="s">
        <v>3412</v>
      </c>
      <c r="V1420" t="s">
        <v>19147</v>
      </c>
    </row>
    <row r="1421" spans="1:22" x14ac:dyDescent="0.25">
      <c r="A1421">
        <v>1427</v>
      </c>
      <c r="B1421" t="s">
        <v>19179</v>
      </c>
      <c r="C1421" t="str">
        <f t="shared" si="57"/>
        <v xml:space="preserve">BARCILICIA GONÇALVES </v>
      </c>
      <c r="D1421" t="s">
        <v>10</v>
      </c>
      <c r="E1421">
        <v>78887240191</v>
      </c>
      <c r="F1421" t="s">
        <v>17</v>
      </c>
      <c r="G1421" t="s">
        <v>72</v>
      </c>
      <c r="H1421" t="s">
        <v>14274</v>
      </c>
      <c r="I1421" t="s">
        <v>1492</v>
      </c>
      <c r="J1421">
        <v>184</v>
      </c>
      <c r="K1421" t="s">
        <v>128</v>
      </c>
      <c r="L1421" t="s">
        <v>28</v>
      </c>
      <c r="M1421" t="s">
        <v>14</v>
      </c>
      <c r="N1421">
        <v>79118051</v>
      </c>
      <c r="O1421">
        <v>67</v>
      </c>
      <c r="P1421" t="s">
        <v>19181</v>
      </c>
      <c r="Q1421">
        <v>67</v>
      </c>
      <c r="R1421" t="s">
        <v>19182</v>
      </c>
      <c r="S1421" t="s">
        <v>3413</v>
      </c>
      <c r="T1421" t="s">
        <v>3414</v>
      </c>
      <c r="V1421" t="s">
        <v>19147</v>
      </c>
    </row>
    <row r="1422" spans="1:22" x14ac:dyDescent="0.25">
      <c r="A1422">
        <v>1428</v>
      </c>
      <c r="B1422" t="s">
        <v>19183</v>
      </c>
      <c r="C1422" t="str">
        <f t="shared" si="57"/>
        <v xml:space="preserve">MARILZA APARECIDA GOMES FERREIRA </v>
      </c>
      <c r="D1422" t="s">
        <v>10</v>
      </c>
      <c r="E1422">
        <v>55494617149</v>
      </c>
      <c r="F1422" t="s">
        <v>126</v>
      </c>
      <c r="G1422" t="s">
        <v>24</v>
      </c>
      <c r="H1422" t="s">
        <v>19185</v>
      </c>
      <c r="I1422" t="s">
        <v>3415</v>
      </c>
      <c r="J1422">
        <v>520</v>
      </c>
      <c r="K1422" t="s">
        <v>406</v>
      </c>
      <c r="L1422" t="s">
        <v>28</v>
      </c>
      <c r="M1422" t="s">
        <v>14</v>
      </c>
      <c r="N1422">
        <v>79093201</v>
      </c>
      <c r="O1422">
        <v>67</v>
      </c>
      <c r="P1422" t="s">
        <v>19186</v>
      </c>
      <c r="Q1422">
        <v>67</v>
      </c>
      <c r="R1422" t="s">
        <v>19187</v>
      </c>
      <c r="S1422" t="s">
        <v>3416</v>
      </c>
      <c r="T1422" t="s">
        <v>3417</v>
      </c>
      <c r="U1422" t="s">
        <v>3418</v>
      </c>
      <c r="V1422" t="s">
        <v>19147</v>
      </c>
    </row>
    <row r="1423" spans="1:22" x14ac:dyDescent="0.25">
      <c r="A1423">
        <v>1429</v>
      </c>
      <c r="B1423" t="s">
        <v>19188</v>
      </c>
      <c r="C1423" t="str">
        <f t="shared" si="57"/>
        <v xml:space="preserve">ROSANGELA EUFRASIO DE SOUZA </v>
      </c>
      <c r="D1423" t="s">
        <v>10</v>
      </c>
      <c r="E1423">
        <v>83912983100</v>
      </c>
      <c r="F1423" t="s">
        <v>17</v>
      </c>
      <c r="G1423" t="s">
        <v>12</v>
      </c>
      <c r="H1423" t="s">
        <v>19190</v>
      </c>
      <c r="I1423" t="s">
        <v>900</v>
      </c>
      <c r="J1423">
        <v>34</v>
      </c>
      <c r="K1423" t="s">
        <v>324</v>
      </c>
      <c r="L1423" t="s">
        <v>28</v>
      </c>
      <c r="M1423" t="s">
        <v>14</v>
      </c>
      <c r="N1423">
        <v>79015370</v>
      </c>
      <c r="O1423">
        <v>67</v>
      </c>
      <c r="P1423" t="s">
        <v>19191</v>
      </c>
      <c r="Q1423">
        <v>67</v>
      </c>
      <c r="R1423" t="s">
        <v>19192</v>
      </c>
      <c r="S1423">
        <v>1252945160700060</v>
      </c>
      <c r="T1423" t="s">
        <v>19193</v>
      </c>
      <c r="U1423" t="s">
        <v>19194</v>
      </c>
      <c r="V1423" t="s">
        <v>19147</v>
      </c>
    </row>
    <row r="1424" spans="1:22" x14ac:dyDescent="0.25">
      <c r="A1424">
        <v>1430</v>
      </c>
      <c r="B1424" t="s">
        <v>19195</v>
      </c>
      <c r="C1424" t="str">
        <f t="shared" si="57"/>
        <v xml:space="preserve">NEIDE INACIO DE ALENCAR DILDA </v>
      </c>
      <c r="D1424" t="s">
        <v>10</v>
      </c>
      <c r="E1424">
        <v>42093600153</v>
      </c>
      <c r="F1424" t="s">
        <v>17</v>
      </c>
      <c r="G1424" t="s">
        <v>24</v>
      </c>
      <c r="H1424" t="s">
        <v>19197</v>
      </c>
      <c r="I1424" t="s">
        <v>3419</v>
      </c>
      <c r="J1424">
        <v>90</v>
      </c>
      <c r="K1424" t="s">
        <v>27</v>
      </c>
      <c r="L1424" t="s">
        <v>28</v>
      </c>
      <c r="M1424" t="s">
        <v>14</v>
      </c>
      <c r="N1424">
        <v>79012080</v>
      </c>
      <c r="O1424">
        <v>67</v>
      </c>
      <c r="P1424" t="s">
        <v>19198</v>
      </c>
      <c r="Q1424">
        <v>67</v>
      </c>
      <c r="S1424" t="s">
        <v>3420</v>
      </c>
      <c r="T1424" t="s">
        <v>3421</v>
      </c>
      <c r="U1424" t="s">
        <v>3422</v>
      </c>
      <c r="V1424" t="s">
        <v>19147</v>
      </c>
    </row>
    <row r="1425" spans="1:22" x14ac:dyDescent="0.25">
      <c r="A1425">
        <v>1431</v>
      </c>
      <c r="B1425" t="s">
        <v>19199</v>
      </c>
      <c r="C1425" t="str">
        <f t="shared" si="57"/>
        <v xml:space="preserve">CAMILA MADEIRA FREIRE MATOS </v>
      </c>
      <c r="D1425" t="s">
        <v>10</v>
      </c>
      <c r="E1425">
        <v>1388432102</v>
      </c>
      <c r="F1425" t="s">
        <v>17</v>
      </c>
      <c r="G1425" t="s">
        <v>24</v>
      </c>
      <c r="H1425" t="s">
        <v>19201</v>
      </c>
      <c r="I1425" t="s">
        <v>3423</v>
      </c>
      <c r="J1425">
        <v>91</v>
      </c>
      <c r="K1425" t="s">
        <v>2031</v>
      </c>
      <c r="L1425" t="s">
        <v>28</v>
      </c>
      <c r="M1425" t="s">
        <v>14</v>
      </c>
      <c r="N1425">
        <v>79096143</v>
      </c>
      <c r="O1425">
        <v>67</v>
      </c>
      <c r="P1425" t="s">
        <v>19202</v>
      </c>
      <c r="Q1425">
        <v>67</v>
      </c>
      <c r="R1425" t="s">
        <v>19203</v>
      </c>
      <c r="S1425">
        <v>2000960780800000</v>
      </c>
      <c r="T1425" t="s">
        <v>19204</v>
      </c>
      <c r="U1425" t="s">
        <v>3424</v>
      </c>
      <c r="V1425" t="s">
        <v>19147</v>
      </c>
    </row>
    <row r="1426" spans="1:22" x14ac:dyDescent="0.25">
      <c r="A1426">
        <v>1432</v>
      </c>
      <c r="B1426" t="s">
        <v>19205</v>
      </c>
      <c r="C1426" t="str">
        <f t="shared" si="57"/>
        <v xml:space="preserve">NÁTALLY PIETTRA ESTIGARRIBA VIEIRA </v>
      </c>
      <c r="D1426" t="s">
        <v>10</v>
      </c>
      <c r="E1426">
        <v>6450506105</v>
      </c>
      <c r="F1426" t="s">
        <v>32</v>
      </c>
      <c r="G1426" t="s">
        <v>12</v>
      </c>
      <c r="H1426" t="s">
        <v>19207</v>
      </c>
      <c r="I1426" t="s">
        <v>3425</v>
      </c>
      <c r="J1426">
        <v>12</v>
      </c>
      <c r="K1426" t="s">
        <v>810</v>
      </c>
      <c r="L1426" t="s">
        <v>28</v>
      </c>
      <c r="M1426" t="s">
        <v>14</v>
      </c>
      <c r="N1426">
        <v>79095162</v>
      </c>
      <c r="O1426">
        <v>67</v>
      </c>
      <c r="P1426" t="s">
        <v>19208</v>
      </c>
      <c r="Q1426">
        <v>67</v>
      </c>
      <c r="R1426" t="s">
        <v>19209</v>
      </c>
      <c r="S1426">
        <v>708200692780244</v>
      </c>
      <c r="T1426" t="s">
        <v>19210</v>
      </c>
      <c r="U1426" t="s">
        <v>3426</v>
      </c>
      <c r="V1426" t="s">
        <v>19147</v>
      </c>
    </row>
    <row r="1427" spans="1:22" x14ac:dyDescent="0.25">
      <c r="A1427">
        <v>1433</v>
      </c>
      <c r="B1427" t="s">
        <v>19211</v>
      </c>
      <c r="C1427" t="str">
        <f t="shared" si="57"/>
        <v xml:space="preserve">SAMANTA NOGUEIRA DUARTE </v>
      </c>
      <c r="D1427" t="s">
        <v>10</v>
      </c>
      <c r="E1427">
        <v>918438128</v>
      </c>
      <c r="F1427" t="s">
        <v>17</v>
      </c>
      <c r="G1427" t="s">
        <v>12</v>
      </c>
      <c r="H1427" t="s">
        <v>19213</v>
      </c>
      <c r="I1427" t="s">
        <v>3427</v>
      </c>
      <c r="J1427">
        <v>436</v>
      </c>
      <c r="K1427" t="s">
        <v>697</v>
      </c>
      <c r="L1427" t="s">
        <v>28</v>
      </c>
      <c r="M1427" t="s">
        <v>14</v>
      </c>
      <c r="N1427">
        <v>79092280</v>
      </c>
      <c r="O1427">
        <v>67</v>
      </c>
      <c r="P1427" t="s">
        <v>19214</v>
      </c>
      <c r="Q1427">
        <v>67</v>
      </c>
      <c r="R1427" t="s">
        <v>19215</v>
      </c>
      <c r="S1427" t="s">
        <v>3428</v>
      </c>
      <c r="T1427" t="s">
        <v>3429</v>
      </c>
      <c r="U1427" t="s">
        <v>3430</v>
      </c>
      <c r="V1427" t="s">
        <v>19147</v>
      </c>
    </row>
    <row r="1428" spans="1:22" x14ac:dyDescent="0.25">
      <c r="A1428">
        <v>1434</v>
      </c>
      <c r="B1428" t="s">
        <v>19216</v>
      </c>
      <c r="C1428" t="str">
        <f t="shared" si="57"/>
        <v xml:space="preserve">FELIPE CRISTALDO DE LIMA </v>
      </c>
      <c r="D1428" t="s">
        <v>15</v>
      </c>
      <c r="E1428">
        <v>9435874924</v>
      </c>
      <c r="F1428" t="s">
        <v>17</v>
      </c>
      <c r="G1428" t="s">
        <v>12</v>
      </c>
      <c r="H1428" t="s">
        <v>17669</v>
      </c>
      <c r="I1428" t="s">
        <v>3431</v>
      </c>
      <c r="J1428">
        <v>852</v>
      </c>
      <c r="K1428" t="s">
        <v>362</v>
      </c>
      <c r="L1428" t="s">
        <v>28</v>
      </c>
      <c r="M1428" t="s">
        <v>14</v>
      </c>
      <c r="N1428">
        <v>79116310</v>
      </c>
      <c r="O1428">
        <v>67</v>
      </c>
      <c r="P1428" t="s">
        <v>19218</v>
      </c>
      <c r="Q1428">
        <v>67</v>
      </c>
      <c r="R1428" t="s">
        <v>19219</v>
      </c>
      <c r="S1428" t="s">
        <v>3432</v>
      </c>
      <c r="T1428" t="s">
        <v>3433</v>
      </c>
      <c r="U1428" t="s">
        <v>3434</v>
      </c>
      <c r="V1428" t="s">
        <v>19147</v>
      </c>
    </row>
    <row r="1429" spans="1:22" x14ac:dyDescent="0.25">
      <c r="A1429">
        <v>1435</v>
      </c>
      <c r="B1429" t="s">
        <v>19220</v>
      </c>
      <c r="C1429" t="str">
        <f t="shared" si="57"/>
        <v xml:space="preserve">ANGELITA FATIMA SILVA </v>
      </c>
      <c r="D1429" t="s">
        <v>10</v>
      </c>
      <c r="E1429">
        <v>4564734164</v>
      </c>
      <c r="F1429" t="s">
        <v>17</v>
      </c>
      <c r="G1429" t="s">
        <v>12</v>
      </c>
      <c r="H1429" t="s">
        <v>19222</v>
      </c>
      <c r="I1429" t="s">
        <v>3435</v>
      </c>
      <c r="J1429">
        <v>24</v>
      </c>
      <c r="K1429" t="s">
        <v>3013</v>
      </c>
      <c r="L1429" t="s">
        <v>64</v>
      </c>
      <c r="M1429" t="s">
        <v>14</v>
      </c>
      <c r="O1429">
        <v>67</v>
      </c>
      <c r="P1429" t="s">
        <v>19223</v>
      </c>
      <c r="Q1429">
        <v>67</v>
      </c>
      <c r="R1429" t="s">
        <v>19224</v>
      </c>
      <c r="S1429" t="s">
        <v>3436</v>
      </c>
      <c r="V1429" t="s">
        <v>19147</v>
      </c>
    </row>
    <row r="1430" spans="1:22" x14ac:dyDescent="0.25">
      <c r="A1430">
        <v>1436</v>
      </c>
      <c r="B1430" t="s">
        <v>19225</v>
      </c>
      <c r="C1430" t="str">
        <f t="shared" si="57"/>
        <v xml:space="preserve">DOUGLAS DE MORAES LARA </v>
      </c>
      <c r="D1430" t="s">
        <v>15</v>
      </c>
      <c r="E1430">
        <v>2952905100</v>
      </c>
      <c r="F1430" t="s">
        <v>17</v>
      </c>
      <c r="G1430" t="s">
        <v>12</v>
      </c>
      <c r="H1430" t="s">
        <v>19227</v>
      </c>
      <c r="I1430" t="s">
        <v>3437</v>
      </c>
      <c r="J1430">
        <v>185</v>
      </c>
      <c r="K1430" t="s">
        <v>1745</v>
      </c>
      <c r="L1430" t="s">
        <v>28</v>
      </c>
      <c r="M1430" t="s">
        <v>14</v>
      </c>
      <c r="N1430">
        <v>79002970</v>
      </c>
      <c r="O1430">
        <v>67</v>
      </c>
      <c r="P1430" t="s">
        <v>19228</v>
      </c>
      <c r="Q1430">
        <v>67</v>
      </c>
      <c r="R1430" t="s">
        <v>19228</v>
      </c>
      <c r="S1430">
        <v>706002876396746</v>
      </c>
      <c r="T1430" t="s">
        <v>3438</v>
      </c>
      <c r="U1430" t="s">
        <v>3439</v>
      </c>
      <c r="V1430" t="s">
        <v>19147</v>
      </c>
    </row>
    <row r="1431" spans="1:22" x14ac:dyDescent="0.25">
      <c r="A1431">
        <v>1437</v>
      </c>
      <c r="B1431" t="s">
        <v>19229</v>
      </c>
      <c r="C1431" t="str">
        <f t="shared" si="57"/>
        <v xml:space="preserve">ELZA MIYASHIRO ORTIZ </v>
      </c>
      <c r="D1431" t="s">
        <v>10</v>
      </c>
      <c r="E1431">
        <v>16043634104</v>
      </c>
      <c r="F1431" t="s">
        <v>17</v>
      </c>
      <c r="G1431" t="s">
        <v>24</v>
      </c>
      <c r="H1431" t="s">
        <v>19231</v>
      </c>
      <c r="I1431" t="s">
        <v>46</v>
      </c>
      <c r="J1431">
        <v>603</v>
      </c>
      <c r="K1431" t="s">
        <v>12788</v>
      </c>
      <c r="L1431" t="s">
        <v>28</v>
      </c>
      <c r="M1431" t="s">
        <v>14</v>
      </c>
      <c r="N1431">
        <v>79115430</v>
      </c>
      <c r="O1431">
        <v>67</v>
      </c>
      <c r="P1431" t="s">
        <v>19232</v>
      </c>
      <c r="Q1431">
        <v>67</v>
      </c>
      <c r="R1431" t="s">
        <v>19233</v>
      </c>
      <c r="S1431" t="s">
        <v>3440</v>
      </c>
      <c r="T1431" t="s">
        <v>3441</v>
      </c>
      <c r="U1431" t="s">
        <v>3442</v>
      </c>
      <c r="V1431" t="s">
        <v>19234</v>
      </c>
    </row>
    <row r="1432" spans="1:22" x14ac:dyDescent="0.25">
      <c r="A1432">
        <v>1438</v>
      </c>
      <c r="B1432" t="s">
        <v>19235</v>
      </c>
      <c r="C1432" t="str">
        <f t="shared" si="57"/>
        <v xml:space="preserve">GABRIEL LIMA MIRANDA </v>
      </c>
      <c r="D1432" t="s">
        <v>15</v>
      </c>
      <c r="E1432">
        <v>7560585116</v>
      </c>
      <c r="F1432" t="s">
        <v>11</v>
      </c>
      <c r="G1432" t="s">
        <v>12</v>
      </c>
      <c r="H1432" t="s">
        <v>19237</v>
      </c>
      <c r="I1432" t="s">
        <v>3443</v>
      </c>
      <c r="J1432">
        <v>217</v>
      </c>
      <c r="K1432" t="s">
        <v>3444</v>
      </c>
      <c r="L1432" t="s">
        <v>28</v>
      </c>
      <c r="M1432" t="s">
        <v>14</v>
      </c>
      <c r="O1432">
        <v>67</v>
      </c>
      <c r="P1432" t="s">
        <v>19238</v>
      </c>
      <c r="Q1432">
        <v>67</v>
      </c>
      <c r="R1432" t="s">
        <v>19239</v>
      </c>
      <c r="S1432">
        <v>2001143857000030</v>
      </c>
      <c r="T1432" t="s">
        <v>3445</v>
      </c>
      <c r="U1432" t="s">
        <v>3446</v>
      </c>
      <c r="V1432" t="s">
        <v>19234</v>
      </c>
    </row>
    <row r="1433" spans="1:22" x14ac:dyDescent="0.25">
      <c r="A1433">
        <v>1439</v>
      </c>
      <c r="B1433" t="s">
        <v>19240</v>
      </c>
      <c r="C1433" t="str">
        <f t="shared" si="57"/>
        <v xml:space="preserve">LUCAS GOMES RODRIGUES </v>
      </c>
      <c r="D1433" t="s">
        <v>15</v>
      </c>
      <c r="E1433">
        <v>2889164179</v>
      </c>
      <c r="F1433" t="s">
        <v>17</v>
      </c>
      <c r="G1433" t="s">
        <v>12</v>
      </c>
      <c r="H1433" t="s">
        <v>19242</v>
      </c>
      <c r="I1433" t="s">
        <v>3447</v>
      </c>
      <c r="J1433">
        <v>280</v>
      </c>
      <c r="K1433" t="s">
        <v>1933</v>
      </c>
      <c r="L1433" t="s">
        <v>28</v>
      </c>
      <c r="M1433" t="s">
        <v>14</v>
      </c>
      <c r="N1433">
        <v>79052564</v>
      </c>
      <c r="O1433">
        <v>67</v>
      </c>
      <c r="P1433" t="s">
        <v>19243</v>
      </c>
      <c r="Q1433">
        <v>67</v>
      </c>
      <c r="R1433" t="s">
        <v>19244</v>
      </c>
      <c r="S1433">
        <v>707103808660520</v>
      </c>
      <c r="T1433" t="s">
        <v>3448</v>
      </c>
      <c r="U1433" t="s">
        <v>3449</v>
      </c>
      <c r="V1433" t="s">
        <v>19234</v>
      </c>
    </row>
    <row r="1434" spans="1:22" x14ac:dyDescent="0.25">
      <c r="A1434">
        <v>1440</v>
      </c>
      <c r="B1434" t="s">
        <v>19245</v>
      </c>
      <c r="C1434" t="str">
        <f>LEFT(B1434,SEARCH("-",B1434)-1)</f>
        <v xml:space="preserve">ROSANGELA GARAHI MARTINS VIEIRA </v>
      </c>
      <c r="D1434" t="s">
        <v>10</v>
      </c>
      <c r="E1434">
        <v>60968745172</v>
      </c>
      <c r="F1434" t="s">
        <v>11</v>
      </c>
      <c r="G1434" t="s">
        <v>24</v>
      </c>
      <c r="H1434" t="s">
        <v>19247</v>
      </c>
      <c r="I1434" t="s">
        <v>1527</v>
      </c>
      <c r="J1434">
        <v>177</v>
      </c>
      <c r="K1434" t="s">
        <v>12860</v>
      </c>
      <c r="L1434" t="s">
        <v>28</v>
      </c>
      <c r="M1434" t="s">
        <v>14</v>
      </c>
      <c r="N1434">
        <v>79013330</v>
      </c>
      <c r="O1434">
        <v>67</v>
      </c>
      <c r="P1434" t="s">
        <v>14815</v>
      </c>
      <c r="Q1434">
        <v>67</v>
      </c>
      <c r="R1434" t="s">
        <v>14816</v>
      </c>
      <c r="S1434">
        <v>1247855406400010</v>
      </c>
      <c r="T1434" t="s">
        <v>3450</v>
      </c>
      <c r="U1434" t="s">
        <v>3451</v>
      </c>
      <c r="V1434" t="s">
        <v>19234</v>
      </c>
    </row>
    <row r="1435" spans="1:22" x14ac:dyDescent="0.25">
      <c r="A1435">
        <v>1441</v>
      </c>
      <c r="B1435" t="s">
        <v>19248</v>
      </c>
      <c r="C1435" t="str">
        <f>LEFT(B1435,SEARCH("(",B1435)-1)</f>
        <v>KEILA SANTOS CARDOSO</v>
      </c>
      <c r="D1435" t="s">
        <v>10</v>
      </c>
      <c r="E1435">
        <v>5274666116</v>
      </c>
      <c r="F1435" t="s">
        <v>11</v>
      </c>
      <c r="G1435" t="s">
        <v>12</v>
      </c>
      <c r="H1435" t="s">
        <v>19250</v>
      </c>
      <c r="I1435" t="s">
        <v>3452</v>
      </c>
      <c r="J1435">
        <v>95</v>
      </c>
      <c r="K1435" t="s">
        <v>123</v>
      </c>
      <c r="L1435" t="s">
        <v>28</v>
      </c>
      <c r="M1435" t="s">
        <v>14</v>
      </c>
      <c r="N1435">
        <v>79104740</v>
      </c>
      <c r="O1435">
        <v>67</v>
      </c>
      <c r="P1435" t="s">
        <v>19251</v>
      </c>
      <c r="Q1435">
        <v>67</v>
      </c>
      <c r="R1435" t="s">
        <v>19252</v>
      </c>
      <c r="S1435">
        <v>708709120819793</v>
      </c>
      <c r="T1435" t="s">
        <v>3453</v>
      </c>
      <c r="U1435" t="s">
        <v>3454</v>
      </c>
      <c r="V1435" t="s">
        <v>19234</v>
      </c>
    </row>
    <row r="1436" spans="1:22" x14ac:dyDescent="0.25">
      <c r="A1436">
        <v>1442</v>
      </c>
      <c r="B1436" t="s">
        <v>19253</v>
      </c>
      <c r="C1436" t="str">
        <f>LEFT(B1436,SEARCH("-",B1436)-1)</f>
        <v xml:space="preserve">ILDA SILVA VIANA </v>
      </c>
      <c r="D1436" t="s">
        <v>10</v>
      </c>
      <c r="E1436">
        <v>22032347172</v>
      </c>
      <c r="F1436" t="s">
        <v>17</v>
      </c>
      <c r="G1436" t="s">
        <v>72</v>
      </c>
      <c r="H1436" t="s">
        <v>19255</v>
      </c>
      <c r="I1436" t="s">
        <v>527</v>
      </c>
      <c r="J1436">
        <v>18</v>
      </c>
      <c r="K1436" t="s">
        <v>84</v>
      </c>
      <c r="L1436" t="s">
        <v>28</v>
      </c>
      <c r="M1436" t="s">
        <v>14</v>
      </c>
      <c r="N1436">
        <v>79115110</v>
      </c>
      <c r="O1436">
        <v>67</v>
      </c>
      <c r="P1436" t="s">
        <v>19256</v>
      </c>
      <c r="Q1436">
        <v>67</v>
      </c>
      <c r="R1436" t="s">
        <v>19257</v>
      </c>
      <c r="S1436">
        <v>700303917634637</v>
      </c>
      <c r="T1436" t="s">
        <v>3455</v>
      </c>
      <c r="U1436" t="s">
        <v>3456</v>
      </c>
      <c r="V1436" t="s">
        <v>19234</v>
      </c>
    </row>
    <row r="1437" spans="1:22" x14ac:dyDescent="0.25">
      <c r="A1437">
        <v>1443</v>
      </c>
      <c r="B1437" t="s">
        <v>19258</v>
      </c>
      <c r="C1437" t="str">
        <f t="shared" ref="C1437:C1468" si="58">LEFT(B1437,SEARCH("(",B1437)-1)</f>
        <v xml:space="preserve">FERNANDO AUGUSTO ESCOBAR TRINDADE VIEIRA </v>
      </c>
      <c r="D1437" t="s">
        <v>15</v>
      </c>
      <c r="E1437">
        <v>6422289146</v>
      </c>
      <c r="F1437" t="s">
        <v>17</v>
      </c>
      <c r="G1437" t="s">
        <v>12</v>
      </c>
      <c r="H1437" t="s">
        <v>18664</v>
      </c>
      <c r="I1437" t="s">
        <v>3457</v>
      </c>
      <c r="J1437" t="s">
        <v>3460</v>
      </c>
      <c r="K1437" t="s">
        <v>2599</v>
      </c>
      <c r="L1437" t="s">
        <v>64</v>
      </c>
      <c r="M1437" t="s">
        <v>14</v>
      </c>
      <c r="N1437">
        <v>79002970</v>
      </c>
      <c r="O1437">
        <v>67</v>
      </c>
      <c r="P1437" t="s">
        <v>19260</v>
      </c>
      <c r="Q1437">
        <v>67</v>
      </c>
      <c r="R1437" t="s">
        <v>19261</v>
      </c>
      <c r="S1437" t="s">
        <v>3458</v>
      </c>
      <c r="T1437" t="s">
        <v>3459</v>
      </c>
      <c r="U1437" t="s">
        <v>19262</v>
      </c>
      <c r="V1437" t="s">
        <v>19234</v>
      </c>
    </row>
    <row r="1438" spans="1:22" x14ac:dyDescent="0.25">
      <c r="A1438">
        <v>1444</v>
      </c>
      <c r="B1438" t="s">
        <v>19263</v>
      </c>
      <c r="C1438" t="str">
        <f t="shared" si="58"/>
        <v xml:space="preserve">YURI LOPES CALVIS DA SILVA </v>
      </c>
      <c r="D1438" t="s">
        <v>15</v>
      </c>
      <c r="E1438">
        <v>5038083188</v>
      </c>
      <c r="F1438" t="s">
        <v>32</v>
      </c>
      <c r="G1438" t="s">
        <v>12</v>
      </c>
      <c r="H1438" t="s">
        <v>19265</v>
      </c>
      <c r="I1438" t="s">
        <v>1423</v>
      </c>
      <c r="J1438">
        <v>495</v>
      </c>
      <c r="K1438" t="s">
        <v>50</v>
      </c>
      <c r="L1438" t="s">
        <v>28</v>
      </c>
      <c r="M1438" t="s">
        <v>14</v>
      </c>
      <c r="N1438">
        <v>79117180</v>
      </c>
      <c r="O1438">
        <v>67</v>
      </c>
      <c r="P1438" t="s">
        <v>19266</v>
      </c>
      <c r="Q1438">
        <v>67</v>
      </c>
      <c r="R1438" t="s">
        <v>19267</v>
      </c>
      <c r="S1438">
        <v>200083512570006</v>
      </c>
      <c r="T1438" t="s">
        <v>3461</v>
      </c>
      <c r="U1438" t="s">
        <v>3462</v>
      </c>
      <c r="V1438" t="s">
        <v>19234</v>
      </c>
    </row>
    <row r="1439" spans="1:22" x14ac:dyDescent="0.25">
      <c r="A1439">
        <v>1445</v>
      </c>
      <c r="B1439" t="s">
        <v>19268</v>
      </c>
      <c r="C1439" t="str">
        <f t="shared" si="58"/>
        <v xml:space="preserve">GUILHERME FELIX ROMÃO CAVALHEIRO </v>
      </c>
      <c r="D1439" t="s">
        <v>15</v>
      </c>
      <c r="F1439" t="s">
        <v>17</v>
      </c>
      <c r="G1439" t="s">
        <v>12</v>
      </c>
      <c r="H1439" t="s">
        <v>19269</v>
      </c>
      <c r="I1439" t="s">
        <v>3447</v>
      </c>
      <c r="J1439">
        <v>260</v>
      </c>
      <c r="K1439" t="s">
        <v>3463</v>
      </c>
      <c r="L1439" t="s">
        <v>28</v>
      </c>
      <c r="M1439" t="s">
        <v>14</v>
      </c>
      <c r="N1439">
        <v>79052902</v>
      </c>
      <c r="O1439">
        <v>67</v>
      </c>
      <c r="P1439" t="s">
        <v>19270</v>
      </c>
      <c r="Q1439">
        <v>67</v>
      </c>
      <c r="R1439" t="s">
        <v>19271</v>
      </c>
      <c r="S1439" t="s">
        <v>3464</v>
      </c>
      <c r="T1439" t="s">
        <v>3465</v>
      </c>
      <c r="U1439" t="s">
        <v>3466</v>
      </c>
      <c r="V1439" t="s">
        <v>19234</v>
      </c>
    </row>
    <row r="1440" spans="1:22" x14ac:dyDescent="0.25">
      <c r="A1440">
        <v>1446</v>
      </c>
      <c r="B1440" t="s">
        <v>19272</v>
      </c>
      <c r="C1440" t="str">
        <f t="shared" si="58"/>
        <v xml:space="preserve">GABRIELA SILVA NOGUEIRA </v>
      </c>
      <c r="D1440" t="s">
        <v>10</v>
      </c>
      <c r="E1440">
        <v>2463338121</v>
      </c>
      <c r="F1440" t="s">
        <v>17</v>
      </c>
      <c r="G1440" t="s">
        <v>12</v>
      </c>
      <c r="H1440" t="s">
        <v>19274</v>
      </c>
      <c r="I1440" t="s">
        <v>3467</v>
      </c>
      <c r="J1440">
        <v>794</v>
      </c>
      <c r="K1440" t="s">
        <v>419</v>
      </c>
      <c r="L1440" t="s">
        <v>28</v>
      </c>
      <c r="M1440" t="s">
        <v>14</v>
      </c>
      <c r="N1440">
        <v>79041390</v>
      </c>
      <c r="O1440">
        <v>67</v>
      </c>
      <c r="P1440" t="s">
        <v>19275</v>
      </c>
      <c r="Q1440">
        <v>67</v>
      </c>
      <c r="R1440" t="s">
        <v>19276</v>
      </c>
      <c r="S1440">
        <v>898001220670369</v>
      </c>
      <c r="T1440" t="s">
        <v>3468</v>
      </c>
      <c r="U1440" t="s">
        <v>3469</v>
      </c>
      <c r="V1440" t="s">
        <v>19234</v>
      </c>
    </row>
    <row r="1441" spans="1:22" x14ac:dyDescent="0.25">
      <c r="A1441">
        <v>1447</v>
      </c>
      <c r="B1441" t="s">
        <v>19277</v>
      </c>
      <c r="C1441" t="str">
        <f t="shared" si="58"/>
        <v xml:space="preserve">MARIA APARECIDA DE SOUZA  </v>
      </c>
      <c r="D1441" t="s">
        <v>10</v>
      </c>
      <c r="E1441">
        <v>23860626949</v>
      </c>
      <c r="F1441" t="s">
        <v>32</v>
      </c>
      <c r="G1441" t="s">
        <v>72</v>
      </c>
      <c r="H1441" t="s">
        <v>19279</v>
      </c>
      <c r="I1441" t="s">
        <v>3470</v>
      </c>
      <c r="J1441">
        <v>70</v>
      </c>
      <c r="K1441" t="s">
        <v>1656</v>
      </c>
      <c r="L1441" t="s">
        <v>28</v>
      </c>
      <c r="M1441" t="s">
        <v>14</v>
      </c>
      <c r="N1441">
        <v>79050290</v>
      </c>
      <c r="O1441">
        <v>67</v>
      </c>
      <c r="P1441">
        <v>991290839</v>
      </c>
      <c r="Q1441">
        <v>67</v>
      </c>
      <c r="R1441">
        <v>33423601</v>
      </c>
      <c r="S1441">
        <v>708404771872666</v>
      </c>
      <c r="T1441" t="s">
        <v>3471</v>
      </c>
      <c r="U1441" t="s">
        <v>3472</v>
      </c>
      <c r="V1441" t="s">
        <v>19234</v>
      </c>
    </row>
    <row r="1442" spans="1:22" x14ac:dyDescent="0.25">
      <c r="A1442">
        <v>1448</v>
      </c>
      <c r="B1442" t="s">
        <v>19280</v>
      </c>
      <c r="C1442" t="str">
        <f t="shared" si="58"/>
        <v xml:space="preserve">MARCIA FLORES BEZERRA </v>
      </c>
      <c r="D1442" t="s">
        <v>10</v>
      </c>
      <c r="E1442">
        <v>89985087100</v>
      </c>
      <c r="F1442" t="s">
        <v>17</v>
      </c>
      <c r="G1442" t="s">
        <v>12</v>
      </c>
      <c r="H1442" t="s">
        <v>19282</v>
      </c>
      <c r="I1442" t="s">
        <v>3473</v>
      </c>
      <c r="J1442">
        <v>139</v>
      </c>
      <c r="K1442" t="s">
        <v>347</v>
      </c>
      <c r="L1442" t="s">
        <v>28</v>
      </c>
      <c r="M1442" t="s">
        <v>14</v>
      </c>
      <c r="N1442">
        <v>79097836</v>
      </c>
      <c r="O1442">
        <v>67</v>
      </c>
      <c r="P1442" t="s">
        <v>19283</v>
      </c>
      <c r="Q1442">
        <v>67</v>
      </c>
      <c r="R1442" t="s">
        <v>19284</v>
      </c>
      <c r="S1442" t="s">
        <v>3474</v>
      </c>
      <c r="T1442" t="s">
        <v>3475</v>
      </c>
      <c r="U1442" t="s">
        <v>3476</v>
      </c>
      <c r="V1442" t="s">
        <v>19234</v>
      </c>
    </row>
    <row r="1443" spans="1:22" x14ac:dyDescent="0.25">
      <c r="A1443">
        <v>1449</v>
      </c>
      <c r="B1443" t="s">
        <v>19285</v>
      </c>
      <c r="C1443" t="str">
        <f t="shared" si="58"/>
        <v xml:space="preserve">CELIA REGINA DE ALMEIDA </v>
      </c>
      <c r="D1443" t="s">
        <v>10</v>
      </c>
      <c r="E1443">
        <v>51943077134</v>
      </c>
      <c r="F1443" t="s">
        <v>17</v>
      </c>
      <c r="G1443" t="s">
        <v>24</v>
      </c>
      <c r="H1443" t="s">
        <v>19287</v>
      </c>
      <c r="I1443" t="s">
        <v>388</v>
      </c>
      <c r="J1443">
        <v>238</v>
      </c>
      <c r="K1443" t="s">
        <v>123</v>
      </c>
      <c r="L1443" t="s">
        <v>28</v>
      </c>
      <c r="M1443" t="s">
        <v>14</v>
      </c>
      <c r="N1443">
        <v>79106370</v>
      </c>
      <c r="O1443">
        <v>67</v>
      </c>
      <c r="P1443" t="s">
        <v>19288</v>
      </c>
      <c r="Q1443">
        <v>67</v>
      </c>
      <c r="R1443" t="s">
        <v>19289</v>
      </c>
      <c r="S1443" t="s">
        <v>3477</v>
      </c>
      <c r="T1443" t="s">
        <v>19290</v>
      </c>
      <c r="U1443" t="s">
        <v>3478</v>
      </c>
      <c r="V1443" t="s">
        <v>19234</v>
      </c>
    </row>
    <row r="1444" spans="1:22" x14ac:dyDescent="0.25">
      <c r="A1444">
        <v>1450</v>
      </c>
      <c r="B1444" t="s">
        <v>19291</v>
      </c>
      <c r="C1444" t="str">
        <f t="shared" si="58"/>
        <v xml:space="preserve">LETICIA ROSA  MALAQUIAS </v>
      </c>
      <c r="D1444" t="s">
        <v>10</v>
      </c>
      <c r="E1444">
        <v>491604190</v>
      </c>
      <c r="F1444" t="s">
        <v>17</v>
      </c>
      <c r="G1444" t="s">
        <v>24</v>
      </c>
      <c r="H1444" t="s">
        <v>19293</v>
      </c>
      <c r="I1444" t="s">
        <v>14545</v>
      </c>
      <c r="J1444">
        <v>428</v>
      </c>
      <c r="K1444" t="s">
        <v>1085</v>
      </c>
      <c r="L1444" t="s">
        <v>28</v>
      </c>
      <c r="M1444" t="s">
        <v>14</v>
      </c>
      <c r="N1444">
        <v>79060580</v>
      </c>
      <c r="O1444">
        <v>67</v>
      </c>
      <c r="P1444" t="s">
        <v>19294</v>
      </c>
      <c r="Q1444">
        <v>67</v>
      </c>
      <c r="R1444" t="s">
        <v>19295</v>
      </c>
      <c r="S1444">
        <v>200194092780003</v>
      </c>
      <c r="T1444" t="s">
        <v>3479</v>
      </c>
      <c r="U1444" t="s">
        <v>3480</v>
      </c>
      <c r="V1444" t="s">
        <v>19234</v>
      </c>
    </row>
    <row r="1445" spans="1:22" x14ac:dyDescent="0.25">
      <c r="A1445">
        <v>1451</v>
      </c>
      <c r="B1445" t="s">
        <v>19296</v>
      </c>
      <c r="C1445" t="str">
        <f t="shared" si="58"/>
        <v xml:space="preserve">EDUARDA FERREIRA DE OLIVEIRA </v>
      </c>
      <c r="D1445" t="s">
        <v>10</v>
      </c>
      <c r="E1445">
        <v>7010236194</v>
      </c>
      <c r="F1445" t="s">
        <v>32</v>
      </c>
      <c r="G1445" t="s">
        <v>12</v>
      </c>
      <c r="H1445" t="s">
        <v>19298</v>
      </c>
      <c r="I1445" t="s">
        <v>3481</v>
      </c>
      <c r="K1445" t="s">
        <v>128</v>
      </c>
      <c r="L1445" t="s">
        <v>28</v>
      </c>
      <c r="M1445" t="s">
        <v>14</v>
      </c>
      <c r="N1445">
        <v>79118610</v>
      </c>
      <c r="O1445">
        <v>67</v>
      </c>
      <c r="P1445">
        <v>999285491</v>
      </c>
      <c r="Q1445">
        <v>67</v>
      </c>
      <c r="T1445" t="s">
        <v>19299</v>
      </c>
      <c r="U1445" t="s">
        <v>3482</v>
      </c>
      <c r="V1445" t="s">
        <v>19234</v>
      </c>
    </row>
    <row r="1446" spans="1:22" x14ac:dyDescent="0.25">
      <c r="A1446">
        <v>1452</v>
      </c>
      <c r="B1446" t="s">
        <v>19300</v>
      </c>
      <c r="C1446" t="str">
        <f t="shared" si="58"/>
        <v xml:space="preserve">GABRIELLY SOUZA CALDEIRA </v>
      </c>
      <c r="D1446" t="s">
        <v>10</v>
      </c>
      <c r="E1446">
        <v>9927203110</v>
      </c>
      <c r="F1446" t="s">
        <v>32</v>
      </c>
      <c r="G1446" t="s">
        <v>12</v>
      </c>
      <c r="H1446" t="s">
        <v>19302</v>
      </c>
      <c r="L1446" t="s">
        <v>226</v>
      </c>
      <c r="M1446" t="s">
        <v>14</v>
      </c>
      <c r="N1446">
        <v>79127000</v>
      </c>
      <c r="O1446">
        <v>67</v>
      </c>
      <c r="P1446">
        <v>96760614</v>
      </c>
      <c r="Q1446">
        <v>67</v>
      </c>
      <c r="R1446">
        <v>96165738</v>
      </c>
      <c r="S1446">
        <v>1026997</v>
      </c>
      <c r="T1446" t="s">
        <v>3483</v>
      </c>
      <c r="U1446" t="s">
        <v>19303</v>
      </c>
      <c r="V1446" t="s">
        <v>19234</v>
      </c>
    </row>
    <row r="1447" spans="1:22" x14ac:dyDescent="0.25">
      <c r="A1447">
        <v>1453</v>
      </c>
      <c r="B1447" t="s">
        <v>19304</v>
      </c>
      <c r="C1447" t="str">
        <f t="shared" si="58"/>
        <v xml:space="preserve">JOSIANE GONÇALVES </v>
      </c>
      <c r="D1447" t="s">
        <v>10</v>
      </c>
      <c r="E1447">
        <v>83017763153</v>
      </c>
      <c r="F1447" t="s">
        <v>32</v>
      </c>
      <c r="G1447" t="s">
        <v>24</v>
      </c>
      <c r="H1447" t="s">
        <v>19306</v>
      </c>
      <c r="I1447" t="s">
        <v>3484</v>
      </c>
      <c r="K1447" t="s">
        <v>2477</v>
      </c>
      <c r="L1447" t="s">
        <v>28</v>
      </c>
      <c r="M1447" t="s">
        <v>14</v>
      </c>
      <c r="N1447">
        <v>79044500</v>
      </c>
      <c r="P1447">
        <v>9992577508</v>
      </c>
      <c r="R1447">
        <v>992614828</v>
      </c>
      <c r="S1447">
        <v>704808059913042</v>
      </c>
      <c r="T1447" t="s">
        <v>3485</v>
      </c>
      <c r="U1447" t="s">
        <v>3486</v>
      </c>
      <c r="V1447" t="s">
        <v>19234</v>
      </c>
    </row>
    <row r="1448" spans="1:22" x14ac:dyDescent="0.25">
      <c r="A1448">
        <v>1454</v>
      </c>
      <c r="B1448" t="s">
        <v>19307</v>
      </c>
      <c r="C1448" t="str">
        <f t="shared" si="58"/>
        <v xml:space="preserve">PAMELLA CAROLINE ORTEGA  </v>
      </c>
      <c r="D1448" t="s">
        <v>10</v>
      </c>
      <c r="E1448">
        <v>580782158</v>
      </c>
      <c r="F1448" t="s">
        <v>17</v>
      </c>
      <c r="G1448" t="s">
        <v>24</v>
      </c>
      <c r="H1448" t="s">
        <v>19309</v>
      </c>
      <c r="I1448" t="s">
        <v>3487</v>
      </c>
      <c r="K1448" t="s">
        <v>123</v>
      </c>
      <c r="L1448" t="s">
        <v>28</v>
      </c>
      <c r="M1448" t="s">
        <v>14</v>
      </c>
      <c r="N1448">
        <v>79104160</v>
      </c>
      <c r="O1448">
        <v>67</v>
      </c>
      <c r="P1448">
        <v>992324116</v>
      </c>
      <c r="Q1448">
        <v>67</v>
      </c>
      <c r="R1448">
        <v>33056050</v>
      </c>
      <c r="S1448">
        <v>20902739799</v>
      </c>
      <c r="T1448" t="s">
        <v>3488</v>
      </c>
      <c r="U1448" t="s">
        <v>3489</v>
      </c>
      <c r="V1448" t="s">
        <v>19234</v>
      </c>
    </row>
    <row r="1449" spans="1:22" x14ac:dyDescent="0.25">
      <c r="A1449">
        <v>1455</v>
      </c>
      <c r="B1449" t="s">
        <v>19310</v>
      </c>
      <c r="C1449" t="str">
        <f t="shared" si="58"/>
        <v xml:space="preserve">ROZINIDE APARECIDA COUTINHO </v>
      </c>
      <c r="D1449" t="s">
        <v>10</v>
      </c>
      <c r="E1449">
        <v>40398366187</v>
      </c>
      <c r="F1449" t="s">
        <v>17</v>
      </c>
      <c r="G1449" t="s">
        <v>72</v>
      </c>
      <c r="H1449" t="s">
        <v>19312</v>
      </c>
      <c r="I1449" t="s">
        <v>3490</v>
      </c>
      <c r="K1449" t="s">
        <v>1085</v>
      </c>
      <c r="L1449" t="s">
        <v>28</v>
      </c>
      <c r="M1449" t="s">
        <v>14</v>
      </c>
      <c r="N1449">
        <v>79063571</v>
      </c>
      <c r="O1449">
        <v>67</v>
      </c>
      <c r="P1449">
        <v>92347616</v>
      </c>
      <c r="Q1449">
        <v>67</v>
      </c>
      <c r="S1449">
        <v>89800272648088</v>
      </c>
      <c r="T1449" t="s">
        <v>19313</v>
      </c>
      <c r="V1449" t="s">
        <v>19234</v>
      </c>
    </row>
    <row r="1450" spans="1:22" x14ac:dyDescent="0.25">
      <c r="A1450">
        <v>1456</v>
      </c>
      <c r="B1450" t="s">
        <v>19314</v>
      </c>
      <c r="C1450" t="str">
        <f t="shared" si="58"/>
        <v xml:space="preserve">KARINA AMAYA </v>
      </c>
      <c r="D1450" t="s">
        <v>10</v>
      </c>
      <c r="E1450">
        <v>2738400108</v>
      </c>
      <c r="F1450" t="s">
        <v>17</v>
      </c>
      <c r="G1450" t="s">
        <v>24</v>
      </c>
      <c r="H1450" t="s">
        <v>19316</v>
      </c>
      <c r="I1450" t="s">
        <v>91</v>
      </c>
      <c r="K1450" t="s">
        <v>12860</v>
      </c>
      <c r="L1450" t="s">
        <v>28</v>
      </c>
      <c r="M1450" t="s">
        <v>14</v>
      </c>
      <c r="N1450">
        <v>79013360</v>
      </c>
      <c r="P1450">
        <v>996248606</v>
      </c>
      <c r="S1450">
        <v>20002362575</v>
      </c>
      <c r="T1450" t="s">
        <v>3491</v>
      </c>
      <c r="U1450" t="s">
        <v>3492</v>
      </c>
      <c r="V1450" t="s">
        <v>19234</v>
      </c>
    </row>
    <row r="1451" spans="1:22" x14ac:dyDescent="0.25">
      <c r="A1451">
        <v>1457</v>
      </c>
      <c r="B1451" t="s">
        <v>19317</v>
      </c>
      <c r="C1451" t="str">
        <f t="shared" si="58"/>
        <v xml:space="preserve">MARIA CÉLIA ZARAMELLA FREIRE </v>
      </c>
      <c r="D1451" t="s">
        <v>10</v>
      </c>
      <c r="E1451">
        <v>87849011953</v>
      </c>
      <c r="F1451" t="s">
        <v>17</v>
      </c>
      <c r="G1451" t="s">
        <v>24</v>
      </c>
      <c r="H1451" t="s">
        <v>19319</v>
      </c>
      <c r="I1451" t="s">
        <v>1374</v>
      </c>
      <c r="K1451" t="s">
        <v>481</v>
      </c>
      <c r="L1451" t="s">
        <v>28</v>
      </c>
      <c r="M1451" t="s">
        <v>14</v>
      </c>
      <c r="N1451">
        <v>79103640</v>
      </c>
      <c r="P1451">
        <v>33630842</v>
      </c>
      <c r="R1451">
        <v>984668044</v>
      </c>
      <c r="S1451">
        <v>204415823910041</v>
      </c>
      <c r="T1451" t="s">
        <v>19320</v>
      </c>
      <c r="U1451" t="s">
        <v>19321</v>
      </c>
      <c r="V1451" t="s">
        <v>19234</v>
      </c>
    </row>
    <row r="1452" spans="1:22" x14ac:dyDescent="0.25">
      <c r="A1452">
        <v>1458</v>
      </c>
      <c r="B1452" t="s">
        <v>19322</v>
      </c>
      <c r="C1452" t="str">
        <f t="shared" si="58"/>
        <v xml:space="preserve">LEIDE THAIANA DIAS DA SILVA </v>
      </c>
      <c r="D1452" t="s">
        <v>10</v>
      </c>
      <c r="E1452">
        <v>3111190188</v>
      </c>
      <c r="F1452" t="s">
        <v>32</v>
      </c>
      <c r="G1452" t="s">
        <v>12</v>
      </c>
      <c r="H1452" t="s">
        <v>19324</v>
      </c>
      <c r="I1452" t="s">
        <v>3493</v>
      </c>
      <c r="J1452">
        <v>25</v>
      </c>
      <c r="K1452" t="s">
        <v>859</v>
      </c>
      <c r="L1452" t="s">
        <v>28</v>
      </c>
      <c r="M1452" t="s">
        <v>14</v>
      </c>
      <c r="N1452">
        <v>79113290</v>
      </c>
      <c r="O1452">
        <v>67</v>
      </c>
      <c r="P1452">
        <v>984155975</v>
      </c>
      <c r="Q1452">
        <v>67</v>
      </c>
      <c r="R1452">
        <v>984113464</v>
      </c>
      <c r="S1452">
        <v>706807726841423</v>
      </c>
      <c r="T1452" t="s">
        <v>3494</v>
      </c>
      <c r="U1452" t="s">
        <v>3495</v>
      </c>
      <c r="V1452" t="s">
        <v>19234</v>
      </c>
    </row>
    <row r="1453" spans="1:22" x14ac:dyDescent="0.25">
      <c r="A1453">
        <v>1459</v>
      </c>
      <c r="B1453" t="s">
        <v>19325</v>
      </c>
      <c r="C1453" t="str">
        <f t="shared" si="58"/>
        <v xml:space="preserve">HALFH MATHEUS DOS SANTOS RIBEIRO </v>
      </c>
      <c r="D1453" t="s">
        <v>15</v>
      </c>
      <c r="E1453">
        <v>158924177</v>
      </c>
      <c r="F1453" t="s">
        <v>17</v>
      </c>
      <c r="G1453" t="s">
        <v>12</v>
      </c>
      <c r="H1453" t="s">
        <v>19327</v>
      </c>
      <c r="L1453" t="s">
        <v>1368</v>
      </c>
      <c r="M1453" t="s">
        <v>14</v>
      </c>
      <c r="N1453">
        <v>79180000</v>
      </c>
      <c r="O1453">
        <v>67</v>
      </c>
      <c r="P1453">
        <v>992008888</v>
      </c>
      <c r="Q1453">
        <v>67</v>
      </c>
      <c r="S1453">
        <v>701109833745980</v>
      </c>
      <c r="T1453" t="s">
        <v>3496</v>
      </c>
      <c r="U1453" t="s">
        <v>3497</v>
      </c>
      <c r="V1453" t="s">
        <v>19234</v>
      </c>
    </row>
    <row r="1454" spans="1:22" x14ac:dyDescent="0.25">
      <c r="A1454">
        <v>1460</v>
      </c>
      <c r="B1454" t="s">
        <v>19328</v>
      </c>
      <c r="C1454" t="str">
        <f t="shared" si="58"/>
        <v xml:space="preserve">MARTA COSTA DE SOUZA </v>
      </c>
      <c r="D1454" t="s">
        <v>10</v>
      </c>
      <c r="E1454">
        <v>40856704172</v>
      </c>
      <c r="F1454" t="s">
        <v>11</v>
      </c>
      <c r="G1454" t="s">
        <v>24</v>
      </c>
      <c r="H1454" t="s">
        <v>19330</v>
      </c>
      <c r="I1454" t="s">
        <v>3498</v>
      </c>
      <c r="J1454">
        <v>74</v>
      </c>
      <c r="K1454" t="s">
        <v>139</v>
      </c>
      <c r="L1454" t="s">
        <v>28</v>
      </c>
      <c r="M1454" t="s">
        <v>14</v>
      </c>
      <c r="N1454">
        <v>79116132</v>
      </c>
      <c r="O1454">
        <v>67</v>
      </c>
      <c r="P1454" t="s">
        <v>19331</v>
      </c>
      <c r="Q1454">
        <v>67</v>
      </c>
      <c r="R1454" t="s">
        <v>19332</v>
      </c>
      <c r="S1454">
        <v>702406058502125</v>
      </c>
      <c r="T1454" t="s">
        <v>3499</v>
      </c>
      <c r="U1454" t="s">
        <v>3500</v>
      </c>
      <c r="V1454" t="s">
        <v>19333</v>
      </c>
    </row>
    <row r="1455" spans="1:22" x14ac:dyDescent="0.25">
      <c r="A1455">
        <v>1461</v>
      </c>
      <c r="B1455" t="s">
        <v>19334</v>
      </c>
      <c r="C1455" t="str">
        <f t="shared" si="58"/>
        <v xml:space="preserve">ELOISA CARLA DE OLIVEIRA </v>
      </c>
      <c r="D1455" t="s">
        <v>10</v>
      </c>
      <c r="E1455">
        <v>60787287172</v>
      </c>
      <c r="F1455" t="s">
        <v>32</v>
      </c>
      <c r="G1455" t="s">
        <v>12</v>
      </c>
      <c r="H1455" t="s">
        <v>19336</v>
      </c>
      <c r="I1455" t="s">
        <v>3501</v>
      </c>
      <c r="J1455">
        <v>744</v>
      </c>
      <c r="K1455" t="s">
        <v>3502</v>
      </c>
      <c r="L1455" t="s">
        <v>28</v>
      </c>
      <c r="M1455" t="s">
        <v>14</v>
      </c>
      <c r="N1455">
        <v>79105570</v>
      </c>
      <c r="O1455">
        <v>67</v>
      </c>
      <c r="P1455" t="s">
        <v>19337</v>
      </c>
      <c r="Q1455">
        <v>67</v>
      </c>
      <c r="R1455" t="s">
        <v>19338</v>
      </c>
      <c r="S1455">
        <v>702103724719892</v>
      </c>
      <c r="T1455" t="s">
        <v>19339</v>
      </c>
      <c r="V1455" t="s">
        <v>19333</v>
      </c>
    </row>
    <row r="1456" spans="1:22" x14ac:dyDescent="0.25">
      <c r="A1456">
        <v>1462</v>
      </c>
      <c r="B1456" t="s">
        <v>19340</v>
      </c>
      <c r="C1456" t="str">
        <f t="shared" si="58"/>
        <v xml:space="preserve">DAVID KELVIN OLIVEIRA DA SILVA </v>
      </c>
      <c r="D1456" t="s">
        <v>15</v>
      </c>
      <c r="E1456">
        <v>9207749114</v>
      </c>
      <c r="F1456" t="s">
        <v>32</v>
      </c>
      <c r="G1456" t="s">
        <v>12</v>
      </c>
      <c r="H1456" t="s">
        <v>19342</v>
      </c>
      <c r="I1456" t="s">
        <v>3503</v>
      </c>
      <c r="J1456">
        <v>775</v>
      </c>
      <c r="K1456" t="s">
        <v>362</v>
      </c>
      <c r="L1456" t="s">
        <v>28</v>
      </c>
      <c r="M1456" t="s">
        <v>14</v>
      </c>
      <c r="N1456">
        <v>79116550</v>
      </c>
      <c r="O1456">
        <v>67</v>
      </c>
      <c r="P1456" t="s">
        <v>19343</v>
      </c>
      <c r="Q1456">
        <v>67</v>
      </c>
      <c r="R1456" t="s">
        <v>19344</v>
      </c>
      <c r="S1456" t="s">
        <v>3504</v>
      </c>
      <c r="T1456" t="s">
        <v>3505</v>
      </c>
      <c r="V1456" t="s">
        <v>19333</v>
      </c>
    </row>
    <row r="1457" spans="1:22" x14ac:dyDescent="0.25">
      <c r="A1457">
        <v>1463</v>
      </c>
      <c r="B1457" t="s">
        <v>19345</v>
      </c>
      <c r="C1457" t="str">
        <f t="shared" si="58"/>
        <v xml:space="preserve">ANDRESSA GOMES AZAMBUJA </v>
      </c>
      <c r="D1457" t="s">
        <v>10</v>
      </c>
      <c r="E1457">
        <v>4481889101</v>
      </c>
      <c r="F1457" t="s">
        <v>17</v>
      </c>
      <c r="G1457" t="s">
        <v>24</v>
      </c>
      <c r="H1457" t="s">
        <v>19347</v>
      </c>
      <c r="I1457" t="s">
        <v>3506</v>
      </c>
      <c r="J1457">
        <v>67</v>
      </c>
      <c r="K1457" t="s">
        <v>231</v>
      </c>
      <c r="L1457" t="s">
        <v>28</v>
      </c>
      <c r="M1457" t="s">
        <v>14</v>
      </c>
      <c r="N1457">
        <v>79113120</v>
      </c>
      <c r="O1457">
        <v>67</v>
      </c>
      <c r="P1457" t="s">
        <v>19348</v>
      </c>
      <c r="Q1457">
        <v>67</v>
      </c>
      <c r="S1457">
        <v>709803098050196</v>
      </c>
      <c r="T1457" t="s">
        <v>19349</v>
      </c>
      <c r="U1457" t="s">
        <v>3507</v>
      </c>
      <c r="V1457" t="s">
        <v>19333</v>
      </c>
    </row>
    <row r="1458" spans="1:22" x14ac:dyDescent="0.25">
      <c r="A1458">
        <v>1464</v>
      </c>
      <c r="B1458" t="s">
        <v>19350</v>
      </c>
      <c r="C1458" t="str">
        <f t="shared" si="58"/>
        <v xml:space="preserve">THYAGO ALEJANDRO FERREIRA FERNANDES </v>
      </c>
      <c r="D1458" t="s">
        <v>15</v>
      </c>
      <c r="E1458">
        <v>8511013130</v>
      </c>
      <c r="F1458" t="s">
        <v>17</v>
      </c>
      <c r="G1458" t="s">
        <v>12</v>
      </c>
      <c r="H1458" t="s">
        <v>19352</v>
      </c>
      <c r="I1458" t="s">
        <v>37</v>
      </c>
      <c r="J1458">
        <v>1307</v>
      </c>
      <c r="K1458" t="s">
        <v>362</v>
      </c>
      <c r="L1458" t="s">
        <v>28</v>
      </c>
      <c r="M1458" t="s">
        <v>14</v>
      </c>
      <c r="N1458">
        <v>79116270</v>
      </c>
      <c r="O1458">
        <v>67</v>
      </c>
      <c r="P1458" t="s">
        <v>19353</v>
      </c>
      <c r="Q1458">
        <v>67</v>
      </c>
      <c r="R1458" t="s">
        <v>19354</v>
      </c>
      <c r="S1458">
        <v>706301744538079</v>
      </c>
      <c r="T1458" t="s">
        <v>3508</v>
      </c>
      <c r="U1458" t="s">
        <v>3509</v>
      </c>
      <c r="V1458" t="s">
        <v>19333</v>
      </c>
    </row>
    <row r="1459" spans="1:22" x14ac:dyDescent="0.25">
      <c r="A1459">
        <v>1465</v>
      </c>
      <c r="B1459" t="s">
        <v>19355</v>
      </c>
      <c r="C1459" t="str">
        <f t="shared" si="58"/>
        <v xml:space="preserve">NEDER RAFEL DA CUNHA MIRANDA </v>
      </c>
      <c r="D1459" t="s">
        <v>15</v>
      </c>
      <c r="F1459" t="s">
        <v>32</v>
      </c>
      <c r="G1459" t="s">
        <v>12</v>
      </c>
      <c r="H1459" t="s">
        <v>19356</v>
      </c>
      <c r="I1459" t="s">
        <v>3510</v>
      </c>
      <c r="J1459">
        <v>96</v>
      </c>
      <c r="K1459" t="s">
        <v>2107</v>
      </c>
      <c r="L1459" t="s">
        <v>64</v>
      </c>
      <c r="N1459">
        <v>79105566</v>
      </c>
      <c r="O1459">
        <v>67</v>
      </c>
      <c r="P1459">
        <v>992056162</v>
      </c>
      <c r="Q1459">
        <v>67</v>
      </c>
      <c r="R1459">
        <v>998618685</v>
      </c>
      <c r="S1459">
        <v>702409060451322</v>
      </c>
      <c r="T1459" t="s">
        <v>19357</v>
      </c>
      <c r="U1459" t="s">
        <v>3511</v>
      </c>
      <c r="V1459" t="s">
        <v>19333</v>
      </c>
    </row>
    <row r="1460" spans="1:22" x14ac:dyDescent="0.25">
      <c r="A1460">
        <v>1466</v>
      </c>
      <c r="B1460" t="s">
        <v>19358</v>
      </c>
      <c r="C1460" t="str">
        <f t="shared" si="58"/>
        <v xml:space="preserve">ALEXANDER FLAMENGO BRITO RODRIGUES </v>
      </c>
      <c r="D1460" t="s">
        <v>15</v>
      </c>
      <c r="E1460">
        <v>3696604127</v>
      </c>
      <c r="F1460" t="s">
        <v>17</v>
      </c>
      <c r="G1460" t="s">
        <v>12</v>
      </c>
      <c r="H1460" t="s">
        <v>19360</v>
      </c>
      <c r="I1460" t="s">
        <v>3512</v>
      </c>
      <c r="J1460">
        <v>125</v>
      </c>
      <c r="K1460" t="s">
        <v>3513</v>
      </c>
      <c r="L1460" t="s">
        <v>28</v>
      </c>
      <c r="M1460" t="s">
        <v>14</v>
      </c>
      <c r="N1460">
        <v>79040630</v>
      </c>
      <c r="O1460">
        <v>67</v>
      </c>
      <c r="P1460" t="s">
        <v>19361</v>
      </c>
      <c r="Q1460">
        <v>67</v>
      </c>
      <c r="S1460" t="s">
        <v>3514</v>
      </c>
      <c r="T1460" t="s">
        <v>3515</v>
      </c>
      <c r="U1460" t="s">
        <v>3516</v>
      </c>
      <c r="V1460" t="s">
        <v>19362</v>
      </c>
    </row>
    <row r="1461" spans="1:22" x14ac:dyDescent="0.25">
      <c r="A1461">
        <v>1467</v>
      </c>
      <c r="B1461" t="s">
        <v>19363</v>
      </c>
      <c r="C1461" t="str">
        <f t="shared" si="58"/>
        <v xml:space="preserve">MAURICIO CARVALHO SANTOS FERREIRA </v>
      </c>
      <c r="D1461" t="s">
        <v>15</v>
      </c>
      <c r="F1461" t="s">
        <v>32</v>
      </c>
      <c r="G1461" t="s">
        <v>12</v>
      </c>
      <c r="H1461" t="s">
        <v>19364</v>
      </c>
      <c r="I1461" t="s">
        <v>3300</v>
      </c>
      <c r="J1461">
        <v>570</v>
      </c>
      <c r="K1461" t="s">
        <v>1180</v>
      </c>
      <c r="L1461" t="s">
        <v>28</v>
      </c>
      <c r="M1461" t="s">
        <v>14</v>
      </c>
      <c r="N1461">
        <v>79083536</v>
      </c>
      <c r="O1461">
        <v>67</v>
      </c>
      <c r="P1461" t="s">
        <v>19365</v>
      </c>
      <c r="Q1461">
        <v>67</v>
      </c>
      <c r="R1461" t="s">
        <v>19366</v>
      </c>
      <c r="S1461" t="s">
        <v>3517</v>
      </c>
      <c r="T1461" t="s">
        <v>3518</v>
      </c>
      <c r="V1461" t="s">
        <v>19362</v>
      </c>
    </row>
    <row r="1462" spans="1:22" x14ac:dyDescent="0.25">
      <c r="A1462">
        <v>1468</v>
      </c>
      <c r="B1462" t="s">
        <v>19367</v>
      </c>
      <c r="C1462" t="str">
        <f t="shared" si="58"/>
        <v xml:space="preserve">EDUARDO HENRIQUE DOS SANTOS ALVES </v>
      </c>
      <c r="D1462" t="s">
        <v>15</v>
      </c>
      <c r="E1462">
        <v>8808050130</v>
      </c>
      <c r="F1462" t="s">
        <v>17</v>
      </c>
      <c r="G1462" t="s">
        <v>12</v>
      </c>
      <c r="H1462" t="s">
        <v>19369</v>
      </c>
      <c r="I1462" t="s">
        <v>3503</v>
      </c>
      <c r="J1462">
        <v>55</v>
      </c>
      <c r="K1462" t="s">
        <v>362</v>
      </c>
      <c r="L1462" t="s">
        <v>28</v>
      </c>
      <c r="M1462" t="s">
        <v>14</v>
      </c>
      <c r="N1462">
        <v>79116550</v>
      </c>
      <c r="O1462">
        <v>67</v>
      </c>
      <c r="P1462" t="s">
        <v>19370</v>
      </c>
      <c r="Q1462">
        <v>67</v>
      </c>
      <c r="R1462" t="s">
        <v>19371</v>
      </c>
      <c r="S1462">
        <v>898001216869016</v>
      </c>
      <c r="T1462" t="s">
        <v>3519</v>
      </c>
      <c r="U1462" t="s">
        <v>3520</v>
      </c>
      <c r="V1462" t="s">
        <v>19362</v>
      </c>
    </row>
    <row r="1463" spans="1:22" x14ac:dyDescent="0.25">
      <c r="A1463">
        <v>1469</v>
      </c>
      <c r="B1463" t="s">
        <v>19372</v>
      </c>
      <c r="C1463" t="str">
        <f t="shared" si="58"/>
        <v xml:space="preserve">JAQUELINE FAGUNDES JACOMO </v>
      </c>
      <c r="D1463" t="s">
        <v>10</v>
      </c>
      <c r="E1463">
        <v>4924664162</v>
      </c>
      <c r="F1463" t="s">
        <v>17</v>
      </c>
      <c r="G1463" t="s">
        <v>12</v>
      </c>
      <c r="H1463" t="s">
        <v>19374</v>
      </c>
      <c r="I1463" t="s">
        <v>3059</v>
      </c>
      <c r="J1463">
        <v>2028</v>
      </c>
      <c r="K1463" t="s">
        <v>57</v>
      </c>
      <c r="L1463" t="s">
        <v>28</v>
      </c>
      <c r="M1463" t="s">
        <v>14</v>
      </c>
      <c r="N1463">
        <v>79017120</v>
      </c>
      <c r="O1463">
        <v>67</v>
      </c>
      <c r="P1463" t="s">
        <v>19375</v>
      </c>
      <c r="Q1463">
        <v>67</v>
      </c>
      <c r="R1463" t="s">
        <v>19376</v>
      </c>
      <c r="S1463" t="s">
        <v>3521</v>
      </c>
      <c r="T1463" t="s">
        <v>19377</v>
      </c>
      <c r="U1463" t="s">
        <v>3522</v>
      </c>
      <c r="V1463" t="s">
        <v>19362</v>
      </c>
    </row>
    <row r="1464" spans="1:22" x14ac:dyDescent="0.25">
      <c r="A1464">
        <v>1470</v>
      </c>
      <c r="B1464" t="s">
        <v>19378</v>
      </c>
      <c r="C1464" t="str">
        <f t="shared" si="58"/>
        <v xml:space="preserve">JHONATAN SEVERINO CUNHA BARROS </v>
      </c>
      <c r="D1464" t="s">
        <v>15</v>
      </c>
      <c r="E1464">
        <v>10277942110</v>
      </c>
      <c r="F1464" t="s">
        <v>17</v>
      </c>
      <c r="G1464" t="s">
        <v>12</v>
      </c>
      <c r="H1464" t="s">
        <v>19380</v>
      </c>
      <c r="I1464" t="s">
        <v>3523</v>
      </c>
      <c r="J1464">
        <v>386</v>
      </c>
      <c r="K1464" t="s">
        <v>2044</v>
      </c>
      <c r="L1464" t="s">
        <v>28</v>
      </c>
      <c r="M1464" t="s">
        <v>14</v>
      </c>
      <c r="N1464">
        <v>79070302</v>
      </c>
      <c r="O1464">
        <v>67</v>
      </c>
      <c r="P1464" t="s">
        <v>19381</v>
      </c>
      <c r="Q1464">
        <v>67</v>
      </c>
      <c r="S1464" t="s">
        <v>3524</v>
      </c>
      <c r="T1464" t="s">
        <v>19382</v>
      </c>
      <c r="U1464" t="s">
        <v>3525</v>
      </c>
      <c r="V1464" t="s">
        <v>19362</v>
      </c>
    </row>
    <row r="1465" spans="1:22" x14ac:dyDescent="0.25">
      <c r="A1465">
        <v>1471</v>
      </c>
      <c r="B1465" t="s">
        <v>19383</v>
      </c>
      <c r="C1465" t="str">
        <f t="shared" si="58"/>
        <v xml:space="preserve">SARA MARIA BARBOSA CACERES </v>
      </c>
      <c r="D1465" t="s">
        <v>10</v>
      </c>
      <c r="E1465">
        <v>6596727157</v>
      </c>
      <c r="F1465" t="s">
        <v>32</v>
      </c>
      <c r="G1465" t="s">
        <v>12</v>
      </c>
      <c r="H1465" t="s">
        <v>19385</v>
      </c>
      <c r="I1465" t="s">
        <v>3526</v>
      </c>
      <c r="J1465">
        <v>192</v>
      </c>
      <c r="K1465" t="s">
        <v>309</v>
      </c>
      <c r="L1465" t="s">
        <v>28</v>
      </c>
      <c r="M1465" t="s">
        <v>14</v>
      </c>
      <c r="N1465">
        <v>79100500</v>
      </c>
      <c r="O1465">
        <v>67</v>
      </c>
      <c r="P1465">
        <v>991641308</v>
      </c>
      <c r="Q1465">
        <v>67</v>
      </c>
      <c r="R1465">
        <v>982110901</v>
      </c>
      <c r="S1465">
        <v>9998962</v>
      </c>
      <c r="T1465" t="s">
        <v>3527</v>
      </c>
      <c r="U1465" t="s">
        <v>3528</v>
      </c>
      <c r="V1465" t="s">
        <v>19386</v>
      </c>
    </row>
    <row r="1466" spans="1:22" x14ac:dyDescent="0.25">
      <c r="A1466">
        <v>1472</v>
      </c>
      <c r="B1466" t="s">
        <v>19387</v>
      </c>
      <c r="C1466" t="str">
        <f t="shared" si="58"/>
        <v xml:space="preserve">LETICIA DE OLIVEIRA FREITAS </v>
      </c>
      <c r="D1466" t="s">
        <v>10</v>
      </c>
      <c r="E1466">
        <v>5703503108</v>
      </c>
      <c r="F1466" t="s">
        <v>32</v>
      </c>
      <c r="G1466" t="s">
        <v>24</v>
      </c>
      <c r="H1466" t="s">
        <v>19389</v>
      </c>
      <c r="I1466" t="s">
        <v>3529</v>
      </c>
      <c r="K1466" t="s">
        <v>2384</v>
      </c>
      <c r="L1466" t="s">
        <v>3530</v>
      </c>
      <c r="N1466">
        <v>7907295</v>
      </c>
      <c r="O1466">
        <v>67</v>
      </c>
      <c r="P1466">
        <v>992657391</v>
      </c>
      <c r="Q1466">
        <v>67</v>
      </c>
      <c r="R1466">
        <v>991104292</v>
      </c>
      <c r="S1466">
        <v>20605908227</v>
      </c>
      <c r="T1466" t="s">
        <v>3531</v>
      </c>
      <c r="U1466" t="s">
        <v>19390</v>
      </c>
      <c r="V1466" t="s">
        <v>19362</v>
      </c>
    </row>
    <row r="1467" spans="1:22" x14ac:dyDescent="0.25">
      <c r="A1467">
        <v>1473</v>
      </c>
      <c r="B1467" t="s">
        <v>19391</v>
      </c>
      <c r="C1467" t="str">
        <f t="shared" si="58"/>
        <v xml:space="preserve">LUIZ FERNANDO SILVA DE MOURA </v>
      </c>
      <c r="D1467" t="s">
        <v>15</v>
      </c>
      <c r="E1467">
        <v>9150860186</v>
      </c>
      <c r="F1467" t="s">
        <v>17</v>
      </c>
      <c r="G1467" t="s">
        <v>12</v>
      </c>
      <c r="H1467" t="s">
        <v>15886</v>
      </c>
      <c r="I1467" t="s">
        <v>3532</v>
      </c>
      <c r="J1467">
        <v>43</v>
      </c>
      <c r="K1467" t="s">
        <v>2467</v>
      </c>
      <c r="L1467" t="s">
        <v>28</v>
      </c>
      <c r="M1467" t="s">
        <v>14</v>
      </c>
      <c r="N1467">
        <v>79014540</v>
      </c>
      <c r="O1467">
        <v>67</v>
      </c>
      <c r="P1467" t="s">
        <v>19393</v>
      </c>
      <c r="Q1467">
        <v>67</v>
      </c>
      <c r="R1467" t="s">
        <v>19394</v>
      </c>
      <c r="S1467">
        <v>898000930932198</v>
      </c>
      <c r="T1467" t="s">
        <v>19395</v>
      </c>
      <c r="U1467" t="s">
        <v>3533</v>
      </c>
      <c r="V1467" t="s">
        <v>19396</v>
      </c>
    </row>
    <row r="1468" spans="1:22" x14ac:dyDescent="0.25">
      <c r="A1468">
        <v>1474</v>
      </c>
      <c r="B1468" t="s">
        <v>19397</v>
      </c>
      <c r="C1468" t="str">
        <f t="shared" si="58"/>
        <v xml:space="preserve">DIRCE DIAS LEAL </v>
      </c>
      <c r="D1468" t="s">
        <v>10</v>
      </c>
      <c r="E1468">
        <v>23709421187</v>
      </c>
      <c r="F1468" t="s">
        <v>17</v>
      </c>
      <c r="G1468" t="s">
        <v>328</v>
      </c>
      <c r="H1468" t="s">
        <v>19399</v>
      </c>
      <c r="I1468" t="s">
        <v>3534</v>
      </c>
      <c r="J1468">
        <v>272</v>
      </c>
      <c r="K1468" t="s">
        <v>3535</v>
      </c>
      <c r="L1468" t="s">
        <v>28</v>
      </c>
      <c r="M1468" t="s">
        <v>14</v>
      </c>
      <c r="N1468">
        <v>79106570</v>
      </c>
      <c r="O1468">
        <v>67</v>
      </c>
      <c r="P1468" t="s">
        <v>19400</v>
      </c>
      <c r="Q1468">
        <v>67</v>
      </c>
      <c r="R1468" t="s">
        <v>19401</v>
      </c>
      <c r="S1468" t="s">
        <v>3536</v>
      </c>
      <c r="T1468" t="s">
        <v>3537</v>
      </c>
      <c r="U1468" t="s">
        <v>3538</v>
      </c>
      <c r="V1468" t="s">
        <v>19396</v>
      </c>
    </row>
    <row r="1469" spans="1:22" x14ac:dyDescent="0.25">
      <c r="A1469">
        <v>1475</v>
      </c>
      <c r="B1469" t="s">
        <v>19402</v>
      </c>
      <c r="C1469" t="str">
        <f t="shared" ref="C1469:C1500" si="59">LEFT(B1469,SEARCH("(",B1469)-1)</f>
        <v xml:space="preserve">EUNICE DA SILVA OLIVEIRA </v>
      </c>
      <c r="D1469" t="s">
        <v>10</v>
      </c>
      <c r="E1469">
        <v>78326923168</v>
      </c>
      <c r="F1469" t="s">
        <v>17</v>
      </c>
      <c r="G1469" t="s">
        <v>12</v>
      </c>
      <c r="H1469" t="s">
        <v>19404</v>
      </c>
      <c r="I1469" t="s">
        <v>3539</v>
      </c>
      <c r="J1469">
        <v>45</v>
      </c>
      <c r="K1469" t="s">
        <v>13667</v>
      </c>
      <c r="L1469" t="s">
        <v>28</v>
      </c>
      <c r="M1469" t="s">
        <v>14</v>
      </c>
      <c r="N1469">
        <v>79108210</v>
      </c>
      <c r="O1469">
        <v>67</v>
      </c>
      <c r="P1469" t="s">
        <v>19405</v>
      </c>
      <c r="Q1469">
        <v>67</v>
      </c>
      <c r="R1469" t="s">
        <v>19406</v>
      </c>
      <c r="S1469" t="s">
        <v>3540</v>
      </c>
      <c r="T1469" t="s">
        <v>3541</v>
      </c>
      <c r="U1469" t="s">
        <v>3542</v>
      </c>
      <c r="V1469" t="s">
        <v>19396</v>
      </c>
    </row>
    <row r="1470" spans="1:22" x14ac:dyDescent="0.25">
      <c r="A1470">
        <v>1476</v>
      </c>
      <c r="B1470" t="s">
        <v>19407</v>
      </c>
      <c r="C1470" t="str">
        <f t="shared" si="59"/>
        <v xml:space="preserve">BRUNA DA COSTA SCHNELL </v>
      </c>
      <c r="D1470" t="s">
        <v>10</v>
      </c>
      <c r="E1470">
        <v>8794829152</v>
      </c>
      <c r="F1470" t="s">
        <v>17</v>
      </c>
      <c r="G1470" t="s">
        <v>12</v>
      </c>
      <c r="H1470" t="s">
        <v>19409</v>
      </c>
      <c r="I1470" t="s">
        <v>792</v>
      </c>
      <c r="J1470">
        <v>425</v>
      </c>
      <c r="K1470" t="s">
        <v>697</v>
      </c>
      <c r="L1470" t="s">
        <v>28</v>
      </c>
      <c r="M1470" t="s">
        <v>14</v>
      </c>
      <c r="N1470">
        <v>79094130</v>
      </c>
      <c r="O1470">
        <v>67</v>
      </c>
      <c r="P1470" t="s">
        <v>19410</v>
      </c>
      <c r="Q1470">
        <v>67</v>
      </c>
      <c r="R1470" t="s">
        <v>19411</v>
      </c>
      <c r="S1470">
        <v>898000960325672</v>
      </c>
      <c r="T1470" t="s">
        <v>3543</v>
      </c>
      <c r="U1470" t="s">
        <v>19412</v>
      </c>
      <c r="V1470" t="s">
        <v>19396</v>
      </c>
    </row>
    <row r="1471" spans="1:22" x14ac:dyDescent="0.25">
      <c r="A1471">
        <v>1477</v>
      </c>
      <c r="B1471" t="s">
        <v>19413</v>
      </c>
      <c r="C1471" t="str">
        <f t="shared" si="59"/>
        <v xml:space="preserve">SIMONE MACEDO DE OLIVEIRA </v>
      </c>
      <c r="D1471" t="s">
        <v>10</v>
      </c>
      <c r="E1471">
        <v>4263709101</v>
      </c>
      <c r="F1471" t="s">
        <v>32</v>
      </c>
      <c r="G1471" t="s">
        <v>24</v>
      </c>
      <c r="H1471" t="s">
        <v>19415</v>
      </c>
      <c r="I1471" t="s">
        <v>1813</v>
      </c>
      <c r="J1471">
        <v>219</v>
      </c>
      <c r="K1471" t="s">
        <v>362</v>
      </c>
      <c r="L1471" t="s">
        <v>28</v>
      </c>
      <c r="M1471" t="s">
        <v>14</v>
      </c>
      <c r="N1471">
        <v>79116320</v>
      </c>
      <c r="O1471">
        <v>67</v>
      </c>
      <c r="P1471">
        <v>91199741</v>
      </c>
      <c r="Q1471">
        <v>67</v>
      </c>
      <c r="S1471">
        <v>701001880472992</v>
      </c>
      <c r="T1471" t="s">
        <v>3544</v>
      </c>
      <c r="U1471" t="s">
        <v>3545</v>
      </c>
      <c r="V1471" t="s">
        <v>19396</v>
      </c>
    </row>
    <row r="1472" spans="1:22" x14ac:dyDescent="0.25">
      <c r="A1472">
        <v>1478</v>
      </c>
      <c r="B1472" t="s">
        <v>19416</v>
      </c>
      <c r="C1472" t="str">
        <f t="shared" si="59"/>
        <v xml:space="preserve">THIAGO DAMIAO COLOMBO NAVARES </v>
      </c>
      <c r="D1472" t="s">
        <v>15</v>
      </c>
      <c r="E1472">
        <v>1615902171</v>
      </c>
      <c r="F1472" t="s">
        <v>17</v>
      </c>
      <c r="G1472" t="s">
        <v>12</v>
      </c>
      <c r="H1472" t="s">
        <v>19418</v>
      </c>
      <c r="I1472" t="s">
        <v>3371</v>
      </c>
      <c r="J1472">
        <v>509</v>
      </c>
      <c r="K1472" t="s">
        <v>12860</v>
      </c>
      <c r="L1472" t="s">
        <v>28</v>
      </c>
      <c r="M1472" t="s">
        <v>14</v>
      </c>
      <c r="N1472">
        <v>79013290</v>
      </c>
      <c r="O1472">
        <v>67</v>
      </c>
      <c r="P1472">
        <v>992672402</v>
      </c>
      <c r="Q1472">
        <v>67</v>
      </c>
      <c r="R1472">
        <v>996489591</v>
      </c>
      <c r="S1472">
        <v>2002256659100080</v>
      </c>
      <c r="T1472" t="s">
        <v>3546</v>
      </c>
      <c r="V1472" t="s">
        <v>19396</v>
      </c>
    </row>
    <row r="1473" spans="1:22" x14ac:dyDescent="0.25">
      <c r="A1473">
        <v>1479</v>
      </c>
      <c r="B1473" t="s">
        <v>19419</v>
      </c>
      <c r="C1473" t="str">
        <f t="shared" si="59"/>
        <v xml:space="preserve">WANDERLEY GOMES DE SOUZA </v>
      </c>
      <c r="D1473" t="s">
        <v>15</v>
      </c>
      <c r="E1473">
        <v>43678670130</v>
      </c>
      <c r="F1473" t="s">
        <v>17</v>
      </c>
      <c r="G1473" t="s">
        <v>72</v>
      </c>
      <c r="H1473" t="s">
        <v>19421</v>
      </c>
      <c r="I1473" t="s">
        <v>3547</v>
      </c>
      <c r="J1473">
        <v>733</v>
      </c>
      <c r="K1473" t="s">
        <v>1987</v>
      </c>
      <c r="L1473" t="s">
        <v>64</v>
      </c>
      <c r="M1473" t="s">
        <v>14</v>
      </c>
      <c r="O1473">
        <v>67</v>
      </c>
      <c r="P1473" t="s">
        <v>19422</v>
      </c>
      <c r="Q1473">
        <v>67</v>
      </c>
      <c r="R1473" t="s">
        <v>19423</v>
      </c>
      <c r="S1473" t="s">
        <v>3548</v>
      </c>
      <c r="T1473" t="s">
        <v>3549</v>
      </c>
      <c r="U1473" t="s">
        <v>3550</v>
      </c>
      <c r="V1473" t="s">
        <v>19424</v>
      </c>
    </row>
    <row r="1474" spans="1:22" x14ac:dyDescent="0.25">
      <c r="A1474">
        <v>1480</v>
      </c>
      <c r="B1474" t="s">
        <v>19425</v>
      </c>
      <c r="C1474" t="str">
        <f t="shared" si="59"/>
        <v xml:space="preserve">GABRIELA DA SILVA POSCA </v>
      </c>
      <c r="D1474" t="s">
        <v>10</v>
      </c>
      <c r="E1474">
        <v>6856592167</v>
      </c>
      <c r="F1474" t="s">
        <v>17</v>
      </c>
      <c r="G1474" t="s">
        <v>12</v>
      </c>
      <c r="H1474" t="s">
        <v>19427</v>
      </c>
      <c r="I1474" t="s">
        <v>3551</v>
      </c>
      <c r="J1474">
        <v>800</v>
      </c>
      <c r="K1474" t="s">
        <v>3181</v>
      </c>
      <c r="L1474" t="s">
        <v>28</v>
      </c>
      <c r="M1474" t="s">
        <v>14</v>
      </c>
      <c r="N1474">
        <v>79092162</v>
      </c>
      <c r="O1474">
        <v>67</v>
      </c>
      <c r="P1474" t="s">
        <v>19428</v>
      </c>
      <c r="Q1474">
        <v>67</v>
      </c>
      <c r="R1474" t="s">
        <v>19429</v>
      </c>
      <c r="S1474" t="s">
        <v>3552</v>
      </c>
      <c r="T1474" t="s">
        <v>3553</v>
      </c>
      <c r="U1474" t="s">
        <v>19430</v>
      </c>
      <c r="V1474" t="s">
        <v>19424</v>
      </c>
    </row>
    <row r="1475" spans="1:22" x14ac:dyDescent="0.25">
      <c r="A1475">
        <v>1481</v>
      </c>
      <c r="B1475" t="s">
        <v>19431</v>
      </c>
      <c r="C1475" t="str">
        <f t="shared" si="59"/>
        <v xml:space="preserve">JULIANO BARBOSA DOS SANTOS </v>
      </c>
      <c r="D1475" t="s">
        <v>15</v>
      </c>
      <c r="E1475">
        <v>1793360103</v>
      </c>
      <c r="F1475" t="s">
        <v>32</v>
      </c>
      <c r="G1475" t="s">
        <v>12</v>
      </c>
      <c r="H1475" t="s">
        <v>19433</v>
      </c>
      <c r="I1475" t="s">
        <v>3554</v>
      </c>
      <c r="J1475">
        <v>19</v>
      </c>
      <c r="K1475" t="s">
        <v>113</v>
      </c>
      <c r="L1475" t="s">
        <v>28</v>
      </c>
      <c r="M1475" t="s">
        <v>14</v>
      </c>
      <c r="N1475">
        <v>79110080</v>
      </c>
      <c r="O1475">
        <v>67</v>
      </c>
      <c r="P1475" t="s">
        <v>19434</v>
      </c>
      <c r="Q1475">
        <v>67</v>
      </c>
      <c r="R1475" t="s">
        <v>19435</v>
      </c>
      <c r="S1475" t="s">
        <v>3555</v>
      </c>
      <c r="T1475" t="s">
        <v>3556</v>
      </c>
      <c r="U1475" t="s">
        <v>3557</v>
      </c>
      <c r="V1475" t="s">
        <v>19424</v>
      </c>
    </row>
    <row r="1476" spans="1:22" x14ac:dyDescent="0.25">
      <c r="A1476">
        <v>1482</v>
      </c>
      <c r="B1476" t="s">
        <v>19436</v>
      </c>
      <c r="C1476" t="str">
        <f t="shared" si="59"/>
        <v>IVONETE VANDA RODRIGUES BARBOSA</v>
      </c>
      <c r="D1476" t="s">
        <v>10</v>
      </c>
      <c r="E1476">
        <v>36645303149</v>
      </c>
      <c r="F1476" t="s">
        <v>17</v>
      </c>
      <c r="G1476" t="s">
        <v>12</v>
      </c>
      <c r="H1476" t="s">
        <v>19438</v>
      </c>
      <c r="I1476" t="s">
        <v>19439</v>
      </c>
      <c r="J1476">
        <v>269</v>
      </c>
      <c r="K1476" t="s">
        <v>113</v>
      </c>
      <c r="L1476" t="s">
        <v>28</v>
      </c>
      <c r="M1476" t="s">
        <v>14</v>
      </c>
      <c r="O1476">
        <v>67</v>
      </c>
      <c r="P1476" t="s">
        <v>19440</v>
      </c>
      <c r="Q1476">
        <v>67</v>
      </c>
      <c r="R1476" t="s">
        <v>19441</v>
      </c>
      <c r="S1476">
        <v>700005227584901</v>
      </c>
      <c r="T1476" t="s">
        <v>3558</v>
      </c>
      <c r="U1476" t="s">
        <v>3559</v>
      </c>
      <c r="V1476" t="s">
        <v>19424</v>
      </c>
    </row>
    <row r="1477" spans="1:22" x14ac:dyDescent="0.25">
      <c r="A1477">
        <v>1483</v>
      </c>
      <c r="B1477" t="s">
        <v>19442</v>
      </c>
      <c r="C1477" t="str">
        <f t="shared" si="59"/>
        <v xml:space="preserve">MATHEUS VINICIUS DOS SANTOS RIBEIRO DE OLIVEIRA </v>
      </c>
      <c r="D1477" t="s">
        <v>15</v>
      </c>
      <c r="E1477">
        <v>9628903160</v>
      </c>
      <c r="F1477" t="s">
        <v>32</v>
      </c>
      <c r="G1477" t="s">
        <v>12</v>
      </c>
      <c r="H1477" t="s">
        <v>13314</v>
      </c>
      <c r="I1477" t="s">
        <v>3560</v>
      </c>
      <c r="J1477">
        <v>210</v>
      </c>
      <c r="K1477" t="s">
        <v>2246</v>
      </c>
      <c r="L1477" t="s">
        <v>28</v>
      </c>
      <c r="M1477" t="s">
        <v>14</v>
      </c>
      <c r="N1477">
        <v>79115580</v>
      </c>
      <c r="O1477">
        <v>67</v>
      </c>
      <c r="P1477" t="s">
        <v>19444</v>
      </c>
      <c r="Q1477">
        <v>67</v>
      </c>
      <c r="R1477" t="s">
        <v>19445</v>
      </c>
      <c r="S1477" t="s">
        <v>3561</v>
      </c>
      <c r="T1477" t="s">
        <v>3562</v>
      </c>
      <c r="U1477" t="s">
        <v>3563</v>
      </c>
      <c r="V1477" t="s">
        <v>19424</v>
      </c>
    </row>
    <row r="1478" spans="1:22" x14ac:dyDescent="0.25">
      <c r="A1478">
        <v>1484</v>
      </c>
      <c r="B1478" t="s">
        <v>19446</v>
      </c>
      <c r="C1478" t="str">
        <f t="shared" si="59"/>
        <v xml:space="preserve">JOÃO GUILHERME CRISTALDO DE OLIVEIRA </v>
      </c>
      <c r="D1478" t="s">
        <v>15</v>
      </c>
      <c r="E1478">
        <v>4344299108</v>
      </c>
      <c r="F1478" t="s">
        <v>17</v>
      </c>
      <c r="G1478" t="s">
        <v>12</v>
      </c>
      <c r="H1478" t="s">
        <v>13360</v>
      </c>
      <c r="I1478" t="s">
        <v>37</v>
      </c>
      <c r="J1478">
        <v>1307</v>
      </c>
      <c r="K1478" t="s">
        <v>362</v>
      </c>
      <c r="L1478" t="s">
        <v>28</v>
      </c>
      <c r="M1478" t="s">
        <v>14</v>
      </c>
      <c r="N1478">
        <v>79116270</v>
      </c>
      <c r="O1478">
        <v>67</v>
      </c>
      <c r="P1478" t="s">
        <v>19448</v>
      </c>
      <c r="Q1478">
        <v>67</v>
      </c>
      <c r="R1478" t="s">
        <v>19449</v>
      </c>
      <c r="S1478" t="s">
        <v>3564</v>
      </c>
      <c r="T1478" t="s">
        <v>3565</v>
      </c>
      <c r="U1478" t="s">
        <v>3566</v>
      </c>
      <c r="V1478" t="s">
        <v>19424</v>
      </c>
    </row>
    <row r="1479" spans="1:22" x14ac:dyDescent="0.25">
      <c r="A1479">
        <v>1485</v>
      </c>
      <c r="B1479" t="s">
        <v>19450</v>
      </c>
      <c r="C1479" t="str">
        <f t="shared" si="59"/>
        <v xml:space="preserve">PETRONILA CRISTALDO </v>
      </c>
      <c r="D1479" t="s">
        <v>15</v>
      </c>
      <c r="E1479">
        <v>10894403168</v>
      </c>
      <c r="F1479" t="s">
        <v>17</v>
      </c>
      <c r="G1479" t="s">
        <v>12</v>
      </c>
      <c r="H1479" t="s">
        <v>19452</v>
      </c>
      <c r="I1479" t="s">
        <v>682</v>
      </c>
      <c r="J1479">
        <v>440</v>
      </c>
      <c r="K1479" t="s">
        <v>118</v>
      </c>
      <c r="L1479" t="s">
        <v>28</v>
      </c>
      <c r="M1479" t="s">
        <v>14</v>
      </c>
      <c r="N1479">
        <v>79114180</v>
      </c>
      <c r="O1479">
        <v>67</v>
      </c>
      <c r="P1479" t="s">
        <v>19453</v>
      </c>
      <c r="Q1479">
        <v>67</v>
      </c>
      <c r="S1479">
        <v>703301205064210</v>
      </c>
      <c r="T1479" t="s">
        <v>3567</v>
      </c>
      <c r="U1479" t="s">
        <v>3568</v>
      </c>
      <c r="V1479" t="s">
        <v>19424</v>
      </c>
    </row>
    <row r="1480" spans="1:22" x14ac:dyDescent="0.25">
      <c r="A1480">
        <v>1486</v>
      </c>
      <c r="B1480" t="s">
        <v>19454</v>
      </c>
      <c r="C1480" t="str">
        <f t="shared" si="59"/>
        <v xml:space="preserve">THYEISSI  MIYASHIRO FERREIRA BUENO </v>
      </c>
      <c r="D1480" t="s">
        <v>10</v>
      </c>
      <c r="E1480">
        <v>6934984129</v>
      </c>
      <c r="F1480" t="s">
        <v>17</v>
      </c>
      <c r="G1480" t="s">
        <v>12</v>
      </c>
      <c r="H1480" t="s">
        <v>19456</v>
      </c>
      <c r="I1480" t="s">
        <v>19457</v>
      </c>
      <c r="J1480">
        <v>36</v>
      </c>
      <c r="K1480" t="s">
        <v>751</v>
      </c>
      <c r="L1480" t="s">
        <v>28</v>
      </c>
      <c r="M1480" t="s">
        <v>14</v>
      </c>
      <c r="N1480">
        <v>79006640</v>
      </c>
      <c r="O1480">
        <v>67</v>
      </c>
      <c r="P1480">
        <v>992594140</v>
      </c>
      <c r="Q1480">
        <v>67</v>
      </c>
      <c r="R1480">
        <v>993220160</v>
      </c>
      <c r="S1480">
        <v>89800327235653</v>
      </c>
      <c r="T1480" t="s">
        <v>3569</v>
      </c>
      <c r="U1480" t="s">
        <v>3570</v>
      </c>
      <c r="V1480" t="s">
        <v>19424</v>
      </c>
    </row>
    <row r="1481" spans="1:22" x14ac:dyDescent="0.25">
      <c r="A1481">
        <v>1487</v>
      </c>
      <c r="B1481" t="s">
        <v>19458</v>
      </c>
      <c r="C1481" t="str">
        <f t="shared" si="59"/>
        <v xml:space="preserve">RAFAELA LIMA PIO </v>
      </c>
      <c r="D1481" t="s">
        <v>10</v>
      </c>
      <c r="E1481">
        <v>9576406170</v>
      </c>
      <c r="F1481" t="s">
        <v>17</v>
      </c>
      <c r="G1481" t="s">
        <v>12</v>
      </c>
      <c r="H1481" t="s">
        <v>19460</v>
      </c>
      <c r="I1481" t="s">
        <v>3571</v>
      </c>
      <c r="J1481">
        <v>95</v>
      </c>
      <c r="K1481" t="s">
        <v>836</v>
      </c>
      <c r="L1481" t="s">
        <v>28</v>
      </c>
      <c r="M1481" t="s">
        <v>14</v>
      </c>
      <c r="N1481">
        <v>79102150</v>
      </c>
      <c r="O1481">
        <v>67</v>
      </c>
      <c r="P1481">
        <v>999597664</v>
      </c>
      <c r="Q1481">
        <v>67</v>
      </c>
      <c r="R1481">
        <v>33229510</v>
      </c>
      <c r="S1481">
        <v>12822902</v>
      </c>
      <c r="T1481" t="s">
        <v>3572</v>
      </c>
      <c r="U1481" t="s">
        <v>3573</v>
      </c>
      <c r="V1481" t="s">
        <v>19424</v>
      </c>
    </row>
    <row r="1482" spans="1:22" x14ac:dyDescent="0.25">
      <c r="A1482">
        <v>1488</v>
      </c>
      <c r="B1482" t="s">
        <v>19461</v>
      </c>
      <c r="C1482" t="str">
        <f t="shared" si="59"/>
        <v xml:space="preserve">EDUARDO LIMA PIO </v>
      </c>
      <c r="D1482" t="s">
        <v>15</v>
      </c>
      <c r="E1482">
        <v>71399749188</v>
      </c>
      <c r="F1482" t="s">
        <v>17</v>
      </c>
      <c r="G1482" t="s">
        <v>12</v>
      </c>
      <c r="H1482" t="s">
        <v>19460</v>
      </c>
      <c r="I1482" t="s">
        <v>3571</v>
      </c>
      <c r="J1482">
        <v>95</v>
      </c>
      <c r="K1482" t="s">
        <v>836</v>
      </c>
      <c r="L1482" t="s">
        <v>28</v>
      </c>
      <c r="M1482" t="s">
        <v>14</v>
      </c>
      <c r="N1482">
        <v>79102150</v>
      </c>
      <c r="O1482">
        <v>67</v>
      </c>
      <c r="P1482">
        <v>999597664</v>
      </c>
      <c r="Q1482">
        <v>67</v>
      </c>
      <c r="R1482">
        <v>33229510</v>
      </c>
      <c r="S1482">
        <v>898002315439657</v>
      </c>
      <c r="T1482" t="s">
        <v>3572</v>
      </c>
      <c r="U1482" t="s">
        <v>3573</v>
      </c>
      <c r="V1482" t="s">
        <v>19424</v>
      </c>
    </row>
    <row r="1483" spans="1:22" x14ac:dyDescent="0.25">
      <c r="A1483">
        <v>1489</v>
      </c>
      <c r="B1483" t="s">
        <v>19463</v>
      </c>
      <c r="C1483" t="str">
        <f t="shared" si="59"/>
        <v xml:space="preserve">DANIEL VIEIRA CARNEIRO DA COSTA </v>
      </c>
      <c r="D1483" t="s">
        <v>15</v>
      </c>
      <c r="E1483">
        <v>7448389165</v>
      </c>
      <c r="F1483" t="s">
        <v>32</v>
      </c>
      <c r="G1483" t="s">
        <v>12</v>
      </c>
      <c r="H1483" t="s">
        <v>19465</v>
      </c>
      <c r="I1483" t="s">
        <v>2960</v>
      </c>
      <c r="J1483">
        <v>620</v>
      </c>
      <c r="K1483" t="s">
        <v>57</v>
      </c>
      <c r="L1483" t="s">
        <v>28</v>
      </c>
      <c r="M1483" t="s">
        <v>14</v>
      </c>
      <c r="N1483">
        <v>79017070</v>
      </c>
      <c r="O1483">
        <v>67</v>
      </c>
      <c r="P1483" t="s">
        <v>18602</v>
      </c>
      <c r="Q1483">
        <v>67</v>
      </c>
      <c r="S1483">
        <v>89800522167731</v>
      </c>
      <c r="T1483" t="s">
        <v>3085</v>
      </c>
      <c r="U1483" t="s">
        <v>3574</v>
      </c>
      <c r="V1483" t="s">
        <v>19424</v>
      </c>
    </row>
    <row r="1484" spans="1:22" x14ac:dyDescent="0.25">
      <c r="A1484">
        <v>1490</v>
      </c>
      <c r="B1484" t="s">
        <v>19466</v>
      </c>
      <c r="C1484" t="str">
        <f t="shared" si="59"/>
        <v xml:space="preserve">LEONIDIA BATISTA ANDRADE </v>
      </c>
      <c r="D1484" t="s">
        <v>10</v>
      </c>
      <c r="E1484">
        <v>61493627104</v>
      </c>
      <c r="F1484" t="s">
        <v>17</v>
      </c>
      <c r="G1484" t="s">
        <v>12</v>
      </c>
      <c r="H1484" t="s">
        <v>19468</v>
      </c>
      <c r="I1484" t="s">
        <v>209</v>
      </c>
      <c r="J1484">
        <v>624</v>
      </c>
      <c r="K1484" t="s">
        <v>13042</v>
      </c>
      <c r="L1484" t="s">
        <v>28</v>
      </c>
      <c r="M1484" t="s">
        <v>14</v>
      </c>
      <c r="N1484">
        <v>79013080</v>
      </c>
      <c r="S1484">
        <v>707609245200694</v>
      </c>
      <c r="T1484" t="s">
        <v>3575</v>
      </c>
      <c r="U1484" t="s">
        <v>3576</v>
      </c>
      <c r="V1484" t="s">
        <v>19469</v>
      </c>
    </row>
    <row r="1485" spans="1:22" x14ac:dyDescent="0.25">
      <c r="A1485">
        <v>1491</v>
      </c>
      <c r="B1485" t="s">
        <v>19470</v>
      </c>
      <c r="C1485" t="str">
        <f t="shared" si="59"/>
        <v xml:space="preserve">GREICIELE NAIARA ARGILAR FERREIRA </v>
      </c>
      <c r="D1485" t="s">
        <v>10</v>
      </c>
      <c r="E1485">
        <v>2546016180</v>
      </c>
      <c r="F1485" t="s">
        <v>17</v>
      </c>
      <c r="G1485" t="s">
        <v>12</v>
      </c>
      <c r="H1485" t="s">
        <v>19472</v>
      </c>
      <c r="I1485" t="s">
        <v>19473</v>
      </c>
      <c r="J1485">
        <v>472</v>
      </c>
      <c r="K1485" t="s">
        <v>384</v>
      </c>
      <c r="L1485" t="s">
        <v>28</v>
      </c>
      <c r="M1485" t="s">
        <v>14</v>
      </c>
      <c r="N1485">
        <v>79014380</v>
      </c>
      <c r="O1485">
        <v>67</v>
      </c>
      <c r="P1485" t="s">
        <v>19474</v>
      </c>
      <c r="Q1485">
        <v>67</v>
      </c>
      <c r="R1485" t="s">
        <v>19475</v>
      </c>
      <c r="S1485" t="s">
        <v>3577</v>
      </c>
      <c r="T1485" t="s">
        <v>3578</v>
      </c>
      <c r="U1485" t="s">
        <v>3579</v>
      </c>
      <c r="V1485" t="s">
        <v>19469</v>
      </c>
    </row>
    <row r="1486" spans="1:22" x14ac:dyDescent="0.25">
      <c r="A1486">
        <v>1492</v>
      </c>
      <c r="B1486" t="s">
        <v>19476</v>
      </c>
      <c r="C1486" t="str">
        <f t="shared" si="59"/>
        <v xml:space="preserve">GUILHERME GABRIEL ARGILAR DE OLIVEIRA </v>
      </c>
      <c r="D1486" t="s">
        <v>15</v>
      </c>
      <c r="E1486">
        <v>6745537133</v>
      </c>
      <c r="F1486" t="s">
        <v>17</v>
      </c>
      <c r="G1486" t="s">
        <v>12</v>
      </c>
      <c r="H1486" t="s">
        <v>19478</v>
      </c>
      <c r="I1486" t="s">
        <v>19473</v>
      </c>
      <c r="J1486">
        <v>472</v>
      </c>
      <c r="K1486" t="s">
        <v>384</v>
      </c>
      <c r="L1486" t="s">
        <v>28</v>
      </c>
      <c r="M1486" t="s">
        <v>14</v>
      </c>
      <c r="N1486">
        <v>79014380</v>
      </c>
      <c r="O1486">
        <v>67</v>
      </c>
      <c r="P1486" t="s">
        <v>19474</v>
      </c>
      <c r="Q1486">
        <v>67</v>
      </c>
      <c r="R1486" t="s">
        <v>19475</v>
      </c>
      <c r="S1486" t="s">
        <v>3580</v>
      </c>
      <c r="T1486" t="s">
        <v>19479</v>
      </c>
      <c r="U1486" t="s">
        <v>3581</v>
      </c>
      <c r="V1486" t="s">
        <v>19469</v>
      </c>
    </row>
    <row r="1487" spans="1:22" x14ac:dyDescent="0.25">
      <c r="A1487">
        <v>1493</v>
      </c>
      <c r="B1487" t="s">
        <v>19480</v>
      </c>
      <c r="C1487" t="str">
        <f t="shared" si="59"/>
        <v xml:space="preserve">ARTHUR JOSEPH ORTEGA SARAVY  </v>
      </c>
      <c r="D1487" t="s">
        <v>15</v>
      </c>
      <c r="E1487">
        <v>3534798104</v>
      </c>
      <c r="F1487" t="s">
        <v>17</v>
      </c>
      <c r="G1487" t="s">
        <v>12</v>
      </c>
      <c r="H1487" t="s">
        <v>19482</v>
      </c>
      <c r="I1487" t="s">
        <v>3582</v>
      </c>
      <c r="J1487">
        <v>105</v>
      </c>
      <c r="K1487" t="s">
        <v>205</v>
      </c>
      <c r="L1487" t="s">
        <v>28</v>
      </c>
      <c r="M1487" t="s">
        <v>14</v>
      </c>
      <c r="N1487">
        <v>79103111</v>
      </c>
      <c r="O1487">
        <v>67</v>
      </c>
      <c r="P1487" t="s">
        <v>19483</v>
      </c>
      <c r="Q1487">
        <v>67</v>
      </c>
      <c r="R1487" t="s">
        <v>19484</v>
      </c>
      <c r="S1487">
        <v>702803688678161</v>
      </c>
      <c r="T1487" t="s">
        <v>3583</v>
      </c>
      <c r="U1487" t="s">
        <v>3584</v>
      </c>
      <c r="V1487" t="s">
        <v>19469</v>
      </c>
    </row>
    <row r="1488" spans="1:22" x14ac:dyDescent="0.25">
      <c r="A1488">
        <v>1494</v>
      </c>
      <c r="B1488" t="s">
        <v>19485</v>
      </c>
      <c r="C1488" t="str">
        <f t="shared" si="59"/>
        <v xml:space="preserve">GUILHERME GABRIEL DA SILVA MARIA </v>
      </c>
      <c r="D1488" t="s">
        <v>15</v>
      </c>
      <c r="E1488">
        <v>9444338126</v>
      </c>
      <c r="F1488" t="s">
        <v>17</v>
      </c>
      <c r="G1488" t="s">
        <v>12</v>
      </c>
      <c r="H1488" t="s">
        <v>19487</v>
      </c>
      <c r="I1488" t="s">
        <v>56</v>
      </c>
      <c r="J1488">
        <v>2005</v>
      </c>
      <c r="K1488" t="s">
        <v>57</v>
      </c>
      <c r="L1488" t="s">
        <v>28</v>
      </c>
      <c r="M1488" t="s">
        <v>14</v>
      </c>
      <c r="N1488">
        <v>79017111</v>
      </c>
      <c r="O1488">
        <v>67</v>
      </c>
      <c r="P1488" t="s">
        <v>19488</v>
      </c>
      <c r="Q1488">
        <v>67</v>
      </c>
      <c r="R1488" t="s">
        <v>19489</v>
      </c>
      <c r="S1488">
        <v>700001596488209</v>
      </c>
      <c r="T1488" t="s">
        <v>3585</v>
      </c>
      <c r="U1488" t="s">
        <v>19490</v>
      </c>
      <c r="V1488" t="s">
        <v>19469</v>
      </c>
    </row>
    <row r="1489" spans="1:22" x14ac:dyDescent="0.25">
      <c r="A1489">
        <v>1495</v>
      </c>
      <c r="B1489" t="s">
        <v>19491</v>
      </c>
      <c r="C1489" t="str">
        <f t="shared" si="59"/>
        <v xml:space="preserve">ELIANE BATISTA DA CUNHA </v>
      </c>
      <c r="D1489" t="s">
        <v>10</v>
      </c>
      <c r="E1489">
        <v>17125583822</v>
      </c>
      <c r="F1489" t="s">
        <v>32</v>
      </c>
      <c r="G1489" t="s">
        <v>12</v>
      </c>
      <c r="H1489" t="s">
        <v>19493</v>
      </c>
      <c r="I1489" t="s">
        <v>3586</v>
      </c>
      <c r="J1489">
        <v>143</v>
      </c>
      <c r="K1489" t="s">
        <v>3587</v>
      </c>
      <c r="L1489" t="s">
        <v>28</v>
      </c>
      <c r="M1489" t="s">
        <v>14</v>
      </c>
      <c r="N1489">
        <v>79011535</v>
      </c>
      <c r="P1489">
        <v>991209484</v>
      </c>
      <c r="S1489">
        <v>708403379043970</v>
      </c>
      <c r="T1489" t="s">
        <v>19494</v>
      </c>
      <c r="V1489" t="s">
        <v>19469</v>
      </c>
    </row>
    <row r="1490" spans="1:22" x14ac:dyDescent="0.25">
      <c r="A1490">
        <v>1496</v>
      </c>
      <c r="B1490" t="s">
        <v>19495</v>
      </c>
      <c r="C1490" t="str">
        <f t="shared" si="59"/>
        <v xml:space="preserve">JOSE CORDEIRO DE MORAES </v>
      </c>
      <c r="D1490" t="s">
        <v>15</v>
      </c>
      <c r="E1490">
        <v>1818575108</v>
      </c>
      <c r="F1490" t="s">
        <v>17</v>
      </c>
      <c r="G1490" t="s">
        <v>12</v>
      </c>
      <c r="H1490" t="s">
        <v>19497</v>
      </c>
      <c r="I1490" t="s">
        <v>839</v>
      </c>
      <c r="J1490">
        <v>986</v>
      </c>
      <c r="K1490" t="s">
        <v>57</v>
      </c>
      <c r="L1490" t="s">
        <v>28</v>
      </c>
      <c r="M1490" t="s">
        <v>14</v>
      </c>
      <c r="N1490">
        <v>79017063</v>
      </c>
      <c r="O1490">
        <v>67</v>
      </c>
      <c r="P1490" t="s">
        <v>19498</v>
      </c>
      <c r="Q1490">
        <v>67</v>
      </c>
      <c r="R1490" t="s">
        <v>19499</v>
      </c>
      <c r="S1490">
        <v>2.07172160776E+16</v>
      </c>
      <c r="T1490" t="s">
        <v>3588</v>
      </c>
      <c r="U1490" t="s">
        <v>3589</v>
      </c>
      <c r="V1490" t="s">
        <v>19469</v>
      </c>
    </row>
    <row r="1491" spans="1:22" x14ac:dyDescent="0.25">
      <c r="A1491">
        <v>1497</v>
      </c>
      <c r="B1491" t="s">
        <v>19500</v>
      </c>
      <c r="C1491" t="str">
        <f t="shared" si="59"/>
        <v xml:space="preserve">MARCELA VIDAL  CAMPOS FREIRE </v>
      </c>
      <c r="D1491" t="s">
        <v>10</v>
      </c>
      <c r="E1491">
        <v>43681924864</v>
      </c>
      <c r="F1491" t="s">
        <v>17</v>
      </c>
      <c r="G1491" t="s">
        <v>12</v>
      </c>
      <c r="H1491" t="s">
        <v>19502</v>
      </c>
      <c r="I1491" t="s">
        <v>852</v>
      </c>
      <c r="J1491">
        <v>348</v>
      </c>
      <c r="K1491" t="s">
        <v>12770</v>
      </c>
      <c r="L1491" t="s">
        <v>28</v>
      </c>
      <c r="M1491" t="s">
        <v>14</v>
      </c>
      <c r="N1491">
        <v>79010410</v>
      </c>
      <c r="O1491">
        <v>67</v>
      </c>
      <c r="P1491" t="s">
        <v>19503</v>
      </c>
      <c r="Q1491">
        <v>67</v>
      </c>
      <c r="R1491" t="s">
        <v>19504</v>
      </c>
      <c r="S1491">
        <v>703606016260332</v>
      </c>
      <c r="T1491" t="s">
        <v>3590</v>
      </c>
      <c r="U1491" t="s">
        <v>3591</v>
      </c>
      <c r="V1491" t="s">
        <v>19469</v>
      </c>
    </row>
    <row r="1492" spans="1:22" x14ac:dyDescent="0.25">
      <c r="A1492">
        <v>1498</v>
      </c>
      <c r="B1492" t="s">
        <v>19505</v>
      </c>
      <c r="C1492" t="str">
        <f t="shared" si="59"/>
        <v xml:space="preserve">ELENA DA SILVA PEREIRA </v>
      </c>
      <c r="D1492" t="s">
        <v>10</v>
      </c>
      <c r="E1492">
        <v>98867512153</v>
      </c>
      <c r="F1492" t="s">
        <v>32</v>
      </c>
      <c r="G1492" t="s">
        <v>12</v>
      </c>
      <c r="H1492" t="s">
        <v>19507</v>
      </c>
      <c r="I1492" t="s">
        <v>3592</v>
      </c>
      <c r="J1492">
        <v>809</v>
      </c>
      <c r="K1492" t="s">
        <v>201</v>
      </c>
      <c r="L1492" t="s">
        <v>28</v>
      </c>
      <c r="M1492" t="s">
        <v>14</v>
      </c>
      <c r="N1492">
        <v>79107450</v>
      </c>
      <c r="O1492">
        <v>67</v>
      </c>
      <c r="P1492" t="s">
        <v>19508</v>
      </c>
      <c r="Q1492">
        <v>67</v>
      </c>
      <c r="R1492" t="s">
        <v>19509</v>
      </c>
      <c r="S1492">
        <v>7086069592477180</v>
      </c>
      <c r="T1492" t="s">
        <v>3593</v>
      </c>
      <c r="U1492" t="s">
        <v>19510</v>
      </c>
      <c r="V1492" t="s">
        <v>19469</v>
      </c>
    </row>
    <row r="1493" spans="1:22" x14ac:dyDescent="0.25">
      <c r="A1493">
        <v>1499</v>
      </c>
      <c r="B1493" t="s">
        <v>19511</v>
      </c>
      <c r="C1493" t="str">
        <f>LEFT(B1493,SEARCH("-",B1493)-1)</f>
        <v xml:space="preserve">LEANDRO LUCAS SANTOS TAVEIRA </v>
      </c>
      <c r="D1493" t="s">
        <v>15</v>
      </c>
      <c r="E1493">
        <v>5236381169</v>
      </c>
      <c r="F1493" t="s">
        <v>32</v>
      </c>
      <c r="G1493" t="s">
        <v>12</v>
      </c>
      <c r="H1493" t="s">
        <v>12765</v>
      </c>
      <c r="I1493" t="s">
        <v>3481</v>
      </c>
      <c r="J1493">
        <v>13</v>
      </c>
      <c r="K1493" t="s">
        <v>128</v>
      </c>
      <c r="L1493" t="s">
        <v>28</v>
      </c>
      <c r="M1493" t="s">
        <v>14</v>
      </c>
      <c r="N1493">
        <v>79118610</v>
      </c>
      <c r="O1493">
        <v>67</v>
      </c>
      <c r="P1493" t="s">
        <v>19512</v>
      </c>
      <c r="Q1493">
        <v>67</v>
      </c>
      <c r="R1493" t="s">
        <v>19513</v>
      </c>
      <c r="T1493" t="s">
        <v>3594</v>
      </c>
      <c r="U1493" t="s">
        <v>3595</v>
      </c>
      <c r="V1493" t="s">
        <v>19514</v>
      </c>
    </row>
    <row r="1494" spans="1:22" x14ac:dyDescent="0.25">
      <c r="A1494">
        <v>1500</v>
      </c>
      <c r="B1494" t="s">
        <v>19515</v>
      </c>
      <c r="C1494" t="str">
        <f t="shared" ref="C1494:C1506" si="60">LEFT(B1494,SEARCH("(",B1494)-1)</f>
        <v xml:space="preserve">KELY VITORIA ARAUJO DIVINO </v>
      </c>
      <c r="D1494" t="s">
        <v>10</v>
      </c>
      <c r="F1494" t="s">
        <v>32</v>
      </c>
      <c r="G1494" t="s">
        <v>12</v>
      </c>
      <c r="H1494" t="s">
        <v>19516</v>
      </c>
      <c r="I1494" t="s">
        <v>3294</v>
      </c>
      <c r="J1494">
        <v>126</v>
      </c>
      <c r="K1494" t="s">
        <v>120</v>
      </c>
      <c r="L1494" t="s">
        <v>28</v>
      </c>
      <c r="M1494" t="s">
        <v>14</v>
      </c>
      <c r="N1494">
        <v>79117420</v>
      </c>
      <c r="O1494">
        <v>67</v>
      </c>
      <c r="P1494">
        <v>996276867</v>
      </c>
      <c r="Q1494">
        <v>67</v>
      </c>
      <c r="R1494">
        <v>996335034</v>
      </c>
      <c r="S1494">
        <v>898001216808211</v>
      </c>
      <c r="T1494" t="s">
        <v>3596</v>
      </c>
      <c r="U1494" t="s">
        <v>19517</v>
      </c>
      <c r="V1494" t="s">
        <v>19469</v>
      </c>
    </row>
    <row r="1495" spans="1:22" x14ac:dyDescent="0.25">
      <c r="A1495">
        <v>1501</v>
      </c>
      <c r="B1495" t="s">
        <v>19518</v>
      </c>
      <c r="C1495" t="str">
        <f t="shared" si="60"/>
        <v xml:space="preserve">FERNANDO PEDROSO DE SOUZA </v>
      </c>
      <c r="D1495" t="s">
        <v>15</v>
      </c>
      <c r="E1495">
        <v>9007430181</v>
      </c>
      <c r="F1495" t="s">
        <v>17</v>
      </c>
      <c r="G1495" t="s">
        <v>12</v>
      </c>
      <c r="H1495" t="s">
        <v>19520</v>
      </c>
      <c r="I1495" t="s">
        <v>13473</v>
      </c>
      <c r="J1495">
        <v>237</v>
      </c>
      <c r="K1495" t="s">
        <v>201</v>
      </c>
      <c r="L1495" t="s">
        <v>28</v>
      </c>
      <c r="M1495" t="s">
        <v>14</v>
      </c>
      <c r="N1495">
        <v>79107422</v>
      </c>
      <c r="O1495">
        <v>67</v>
      </c>
      <c r="P1495" t="s">
        <v>19521</v>
      </c>
      <c r="Q1495">
        <v>67</v>
      </c>
      <c r="R1495" t="s">
        <v>19522</v>
      </c>
      <c r="S1495">
        <v>700601446578967</v>
      </c>
      <c r="T1495" t="s">
        <v>19523</v>
      </c>
      <c r="U1495" t="s">
        <v>3597</v>
      </c>
      <c r="V1495" t="s">
        <v>19524</v>
      </c>
    </row>
    <row r="1496" spans="1:22" x14ac:dyDescent="0.25">
      <c r="A1496">
        <v>1502</v>
      </c>
      <c r="B1496" t="s">
        <v>19525</v>
      </c>
      <c r="C1496" t="str">
        <f t="shared" si="60"/>
        <v xml:space="preserve">FABIANA ORNELAS AMARO MEDEIROS DE SÁ </v>
      </c>
      <c r="D1496" t="s">
        <v>10</v>
      </c>
      <c r="E1496">
        <v>14482185</v>
      </c>
      <c r="F1496" t="s">
        <v>17</v>
      </c>
      <c r="G1496" t="s">
        <v>24</v>
      </c>
      <c r="H1496" t="s">
        <v>19527</v>
      </c>
      <c r="I1496" t="s">
        <v>415</v>
      </c>
      <c r="J1496">
        <v>61</v>
      </c>
      <c r="K1496" t="s">
        <v>401</v>
      </c>
      <c r="L1496" t="s">
        <v>28</v>
      </c>
      <c r="M1496" t="s">
        <v>14</v>
      </c>
      <c r="N1496">
        <v>79033335</v>
      </c>
      <c r="O1496">
        <v>67</v>
      </c>
      <c r="P1496" t="s">
        <v>16539</v>
      </c>
      <c r="Q1496">
        <v>67</v>
      </c>
      <c r="R1496" t="s">
        <v>16540</v>
      </c>
      <c r="S1496" t="s">
        <v>3598</v>
      </c>
      <c r="T1496" t="s">
        <v>19528</v>
      </c>
      <c r="U1496" t="s">
        <v>3599</v>
      </c>
      <c r="V1496" t="s">
        <v>19524</v>
      </c>
    </row>
    <row r="1497" spans="1:22" x14ac:dyDescent="0.25">
      <c r="A1497">
        <v>1503</v>
      </c>
      <c r="B1497" t="s">
        <v>19529</v>
      </c>
      <c r="C1497" t="str">
        <f t="shared" si="60"/>
        <v xml:space="preserve">TEREZA GAIDARGI DE REZENDE DE SOUZA </v>
      </c>
      <c r="D1497" t="s">
        <v>10</v>
      </c>
      <c r="E1497">
        <v>45667292149</v>
      </c>
      <c r="F1497" t="s">
        <v>17</v>
      </c>
      <c r="G1497" t="s">
        <v>24</v>
      </c>
      <c r="H1497" t="s">
        <v>19531</v>
      </c>
      <c r="I1497" t="s">
        <v>3600</v>
      </c>
      <c r="J1497">
        <v>393</v>
      </c>
      <c r="K1497" t="s">
        <v>751</v>
      </c>
      <c r="L1497" t="s">
        <v>28</v>
      </c>
      <c r="M1497" t="s">
        <v>14</v>
      </c>
      <c r="N1497">
        <v>79006331</v>
      </c>
      <c r="O1497">
        <v>67</v>
      </c>
      <c r="P1497" t="s">
        <v>19532</v>
      </c>
      <c r="Q1497">
        <v>67</v>
      </c>
      <c r="R1497" t="s">
        <v>19533</v>
      </c>
      <c r="S1497">
        <v>702806101744764</v>
      </c>
      <c r="T1497" t="s">
        <v>3601</v>
      </c>
      <c r="U1497" t="s">
        <v>3602</v>
      </c>
      <c r="V1497" t="s">
        <v>19524</v>
      </c>
    </row>
    <row r="1498" spans="1:22" x14ac:dyDescent="0.25">
      <c r="A1498">
        <v>1504</v>
      </c>
      <c r="B1498" t="s">
        <v>19534</v>
      </c>
      <c r="C1498" t="str">
        <f t="shared" si="60"/>
        <v xml:space="preserve">ISABELE COLAÇO MELGAREJO </v>
      </c>
      <c r="D1498" t="s">
        <v>10</v>
      </c>
      <c r="E1498">
        <v>4914828170</v>
      </c>
      <c r="F1498" t="s">
        <v>17</v>
      </c>
      <c r="G1498" t="s">
        <v>12</v>
      </c>
      <c r="H1498" t="s">
        <v>19536</v>
      </c>
      <c r="I1498" t="s">
        <v>3603</v>
      </c>
      <c r="J1498">
        <v>258</v>
      </c>
      <c r="K1498" t="s">
        <v>120</v>
      </c>
      <c r="L1498" t="s">
        <v>28</v>
      </c>
      <c r="M1498" t="s">
        <v>14</v>
      </c>
      <c r="N1498">
        <v>79117380</v>
      </c>
      <c r="O1498">
        <v>67</v>
      </c>
      <c r="P1498" t="s">
        <v>19537</v>
      </c>
      <c r="Q1498">
        <v>67</v>
      </c>
      <c r="R1498" t="s">
        <v>19538</v>
      </c>
      <c r="S1498" t="s">
        <v>3604</v>
      </c>
      <c r="T1498" t="s">
        <v>19539</v>
      </c>
      <c r="U1498" t="s">
        <v>19540</v>
      </c>
      <c r="V1498" t="s">
        <v>19524</v>
      </c>
    </row>
    <row r="1499" spans="1:22" x14ac:dyDescent="0.25">
      <c r="A1499">
        <v>1505</v>
      </c>
      <c r="B1499" t="s">
        <v>19541</v>
      </c>
      <c r="C1499" t="str">
        <f t="shared" si="60"/>
        <v xml:space="preserve">CAMILA XIMENES RAMOS </v>
      </c>
      <c r="D1499" t="s">
        <v>10</v>
      </c>
      <c r="E1499">
        <v>4957185131</v>
      </c>
      <c r="F1499" t="s">
        <v>17</v>
      </c>
      <c r="G1499" t="s">
        <v>72</v>
      </c>
      <c r="H1499" t="s">
        <v>19543</v>
      </c>
      <c r="I1499" t="s">
        <v>2131</v>
      </c>
      <c r="J1499">
        <v>65</v>
      </c>
      <c r="K1499" t="s">
        <v>3605</v>
      </c>
      <c r="L1499" t="s">
        <v>64</v>
      </c>
      <c r="M1499" t="s">
        <v>14</v>
      </c>
      <c r="N1499">
        <v>79116650</v>
      </c>
      <c r="O1499">
        <v>67</v>
      </c>
      <c r="P1499" t="s">
        <v>19544</v>
      </c>
      <c r="Q1499">
        <v>67</v>
      </c>
      <c r="R1499" t="s">
        <v>19545</v>
      </c>
      <c r="S1499" t="s">
        <v>3606</v>
      </c>
      <c r="T1499" t="s">
        <v>3607</v>
      </c>
      <c r="U1499" t="s">
        <v>19546</v>
      </c>
      <c r="V1499" t="s">
        <v>19524</v>
      </c>
    </row>
    <row r="1500" spans="1:22" x14ac:dyDescent="0.25">
      <c r="A1500">
        <v>1506</v>
      </c>
      <c r="B1500" t="s">
        <v>19547</v>
      </c>
      <c r="C1500" t="str">
        <f t="shared" si="60"/>
        <v xml:space="preserve">NILDA GOMES SALES </v>
      </c>
      <c r="D1500" t="s">
        <v>10</v>
      </c>
      <c r="E1500">
        <v>23723769187</v>
      </c>
      <c r="F1500" t="s">
        <v>17</v>
      </c>
      <c r="G1500" t="s">
        <v>12</v>
      </c>
      <c r="H1500" t="s">
        <v>19549</v>
      </c>
      <c r="I1500" t="s">
        <v>934</v>
      </c>
      <c r="J1500">
        <v>51</v>
      </c>
      <c r="K1500" t="s">
        <v>556</v>
      </c>
      <c r="L1500" t="s">
        <v>3608</v>
      </c>
      <c r="M1500" t="s">
        <v>14</v>
      </c>
      <c r="N1500">
        <v>79002970</v>
      </c>
      <c r="O1500">
        <v>67</v>
      </c>
      <c r="P1500" t="s">
        <v>19550</v>
      </c>
      <c r="Q1500">
        <v>67</v>
      </c>
      <c r="R1500" t="s">
        <v>19551</v>
      </c>
      <c r="S1500">
        <v>700101959542811</v>
      </c>
      <c r="T1500" t="s">
        <v>3609</v>
      </c>
      <c r="U1500" t="s">
        <v>3610</v>
      </c>
      <c r="V1500" t="s">
        <v>19552</v>
      </c>
    </row>
    <row r="1501" spans="1:22" x14ac:dyDescent="0.25">
      <c r="A1501">
        <v>1507</v>
      </c>
      <c r="B1501" t="s">
        <v>19553</v>
      </c>
      <c r="C1501" t="str">
        <f t="shared" si="60"/>
        <v xml:space="preserve">IZABEL FREITAS DA ROCHA </v>
      </c>
      <c r="D1501" t="s">
        <v>10</v>
      </c>
      <c r="E1501">
        <v>86633503172</v>
      </c>
      <c r="F1501" t="s">
        <v>17</v>
      </c>
      <c r="G1501" t="s">
        <v>72</v>
      </c>
      <c r="H1501" t="s">
        <v>19555</v>
      </c>
      <c r="I1501" t="s">
        <v>3611</v>
      </c>
      <c r="J1501">
        <v>176</v>
      </c>
      <c r="K1501" t="s">
        <v>3612</v>
      </c>
      <c r="L1501" t="s">
        <v>64</v>
      </c>
      <c r="M1501" t="s">
        <v>14</v>
      </c>
      <c r="N1501">
        <v>79014862</v>
      </c>
      <c r="O1501">
        <v>67</v>
      </c>
      <c r="P1501" t="s">
        <v>19556</v>
      </c>
      <c r="Q1501">
        <v>67</v>
      </c>
      <c r="S1501" t="s">
        <v>3613</v>
      </c>
      <c r="T1501" t="s">
        <v>3614</v>
      </c>
      <c r="U1501" t="s">
        <v>3615</v>
      </c>
      <c r="V1501" t="s">
        <v>19552</v>
      </c>
    </row>
    <row r="1502" spans="1:22" x14ac:dyDescent="0.25">
      <c r="A1502">
        <v>1508</v>
      </c>
      <c r="B1502" t="s">
        <v>19557</v>
      </c>
      <c r="C1502" t="str">
        <f t="shared" si="60"/>
        <v xml:space="preserve">YASMIN GABRIELE DE SIQUEIRA MARTINS </v>
      </c>
      <c r="D1502" t="s">
        <v>10</v>
      </c>
      <c r="E1502">
        <v>5983284169</v>
      </c>
      <c r="F1502" t="s">
        <v>17</v>
      </c>
      <c r="G1502" t="s">
        <v>12</v>
      </c>
      <c r="H1502" t="s">
        <v>19559</v>
      </c>
      <c r="I1502" t="s">
        <v>14328</v>
      </c>
      <c r="J1502">
        <v>559</v>
      </c>
      <c r="K1502" t="s">
        <v>161</v>
      </c>
      <c r="L1502" t="s">
        <v>28</v>
      </c>
      <c r="M1502" t="s">
        <v>14</v>
      </c>
      <c r="N1502">
        <v>79009390</v>
      </c>
      <c r="O1502">
        <v>67</v>
      </c>
      <c r="P1502" t="s">
        <v>19560</v>
      </c>
      <c r="Q1502">
        <v>67</v>
      </c>
      <c r="R1502" t="s">
        <v>19561</v>
      </c>
      <c r="S1502">
        <v>2030937541400080</v>
      </c>
      <c r="T1502" t="s">
        <v>3616</v>
      </c>
      <c r="U1502" t="s">
        <v>3617</v>
      </c>
      <c r="V1502" t="s">
        <v>19552</v>
      </c>
    </row>
    <row r="1503" spans="1:22" x14ac:dyDescent="0.25">
      <c r="A1503">
        <v>1509</v>
      </c>
      <c r="B1503" t="s">
        <v>19562</v>
      </c>
      <c r="C1503" t="str">
        <f t="shared" si="60"/>
        <v xml:space="preserve">CLAUDIO HENRIQUE PEREIRA VERÃO </v>
      </c>
      <c r="D1503" t="s">
        <v>15</v>
      </c>
      <c r="E1503">
        <v>6438538124</v>
      </c>
      <c r="F1503" t="s">
        <v>17</v>
      </c>
      <c r="G1503" t="s">
        <v>12</v>
      </c>
      <c r="H1503" t="s">
        <v>19564</v>
      </c>
      <c r="I1503" t="s">
        <v>3618</v>
      </c>
      <c r="J1503">
        <v>184</v>
      </c>
      <c r="K1503" t="s">
        <v>3619</v>
      </c>
      <c r="L1503" t="s">
        <v>64</v>
      </c>
      <c r="M1503" t="s">
        <v>14</v>
      </c>
      <c r="N1503">
        <v>79117720</v>
      </c>
      <c r="O1503">
        <v>67</v>
      </c>
      <c r="P1503" t="s">
        <v>19565</v>
      </c>
      <c r="Q1503">
        <v>67</v>
      </c>
      <c r="R1503" t="s">
        <v>19566</v>
      </c>
      <c r="S1503" t="s">
        <v>3620</v>
      </c>
      <c r="T1503" t="s">
        <v>3621</v>
      </c>
      <c r="U1503" t="s">
        <v>3622</v>
      </c>
      <c r="V1503" t="s">
        <v>19552</v>
      </c>
    </row>
    <row r="1504" spans="1:22" x14ac:dyDescent="0.25">
      <c r="A1504">
        <v>1510</v>
      </c>
      <c r="B1504" t="s">
        <v>19567</v>
      </c>
      <c r="C1504" t="str">
        <f t="shared" si="60"/>
        <v xml:space="preserve">DULCE MARA VANZO DA SILVA </v>
      </c>
      <c r="D1504" t="s">
        <v>10</v>
      </c>
      <c r="E1504">
        <v>10894241168</v>
      </c>
      <c r="F1504" t="s">
        <v>17</v>
      </c>
      <c r="G1504" t="s">
        <v>24</v>
      </c>
      <c r="H1504" t="s">
        <v>19569</v>
      </c>
      <c r="I1504" t="s">
        <v>3623</v>
      </c>
      <c r="J1504">
        <v>74</v>
      </c>
      <c r="K1504" t="s">
        <v>3624</v>
      </c>
      <c r="L1504" t="s">
        <v>3297</v>
      </c>
      <c r="M1504" t="s">
        <v>14</v>
      </c>
      <c r="O1504">
        <v>67</v>
      </c>
      <c r="P1504">
        <v>96468422</v>
      </c>
      <c r="Q1504">
        <v>67</v>
      </c>
      <c r="R1504">
        <v>992749607</v>
      </c>
      <c r="S1504">
        <v>704602186017921</v>
      </c>
      <c r="T1504" t="s">
        <v>3625</v>
      </c>
      <c r="U1504" t="s">
        <v>3626</v>
      </c>
      <c r="V1504" t="s">
        <v>19552</v>
      </c>
    </row>
    <row r="1505" spans="1:22" x14ac:dyDescent="0.25">
      <c r="A1505">
        <v>1511</v>
      </c>
      <c r="B1505" t="s">
        <v>19570</v>
      </c>
      <c r="C1505" t="str">
        <f t="shared" si="60"/>
        <v xml:space="preserve">LUCIANA WATANABE VAICAP </v>
      </c>
      <c r="D1505" t="s">
        <v>10</v>
      </c>
      <c r="E1505">
        <v>51865149187</v>
      </c>
      <c r="F1505" t="s">
        <v>17</v>
      </c>
      <c r="G1505" t="s">
        <v>24</v>
      </c>
      <c r="H1505" t="s">
        <v>19572</v>
      </c>
      <c r="I1505" t="s">
        <v>19573</v>
      </c>
      <c r="K1505" t="s">
        <v>1024</v>
      </c>
      <c r="L1505" t="s">
        <v>28</v>
      </c>
      <c r="M1505" t="s">
        <v>14</v>
      </c>
      <c r="N1505">
        <v>79008470</v>
      </c>
      <c r="O1505">
        <v>67</v>
      </c>
      <c r="P1505">
        <v>984610611</v>
      </c>
      <c r="Q1505">
        <v>67</v>
      </c>
      <c r="R1505">
        <v>32114136</v>
      </c>
      <c r="S1505">
        <v>709804035698998</v>
      </c>
      <c r="T1505" t="s">
        <v>3627</v>
      </c>
      <c r="U1505" t="s">
        <v>3628</v>
      </c>
      <c r="V1505" t="s">
        <v>19552</v>
      </c>
    </row>
    <row r="1506" spans="1:22" x14ac:dyDescent="0.25">
      <c r="A1506">
        <v>1512</v>
      </c>
      <c r="B1506" t="s">
        <v>19574</v>
      </c>
      <c r="C1506" t="str">
        <f t="shared" si="60"/>
        <v xml:space="preserve">FELLYPE ANTONIEL RAMIRES DOS SANTOS </v>
      </c>
      <c r="D1506" t="s">
        <v>15</v>
      </c>
      <c r="F1506" t="s">
        <v>17</v>
      </c>
      <c r="G1506" t="s">
        <v>12</v>
      </c>
      <c r="H1506" t="s">
        <v>19575</v>
      </c>
      <c r="I1506" t="s">
        <v>3629</v>
      </c>
      <c r="J1506">
        <v>302</v>
      </c>
      <c r="K1506" t="s">
        <v>295</v>
      </c>
      <c r="L1506" t="s">
        <v>28</v>
      </c>
      <c r="M1506" t="s">
        <v>14</v>
      </c>
      <c r="N1506">
        <v>79017230</v>
      </c>
      <c r="O1506">
        <v>67</v>
      </c>
      <c r="P1506">
        <v>93046872</v>
      </c>
      <c r="Q1506">
        <v>67</v>
      </c>
      <c r="R1506">
        <v>92823684</v>
      </c>
      <c r="S1506">
        <v>709608665956770</v>
      </c>
      <c r="T1506" t="s">
        <v>3630</v>
      </c>
      <c r="U1506" t="s">
        <v>19576</v>
      </c>
      <c r="V1506" t="s">
        <v>19552</v>
      </c>
    </row>
    <row r="1507" spans="1:22" x14ac:dyDescent="0.25">
      <c r="A1507">
        <v>1513</v>
      </c>
      <c r="B1507" t="s">
        <v>19577</v>
      </c>
      <c r="C1507" t="str">
        <f>LEFT(B1507,SEARCH("-",B1507)-1)</f>
        <v xml:space="preserve">APARECIDA BARBOSA DA SILVA </v>
      </c>
      <c r="D1507" t="s">
        <v>10</v>
      </c>
      <c r="E1507">
        <v>36534870134</v>
      </c>
      <c r="F1507" t="s">
        <v>32</v>
      </c>
      <c r="G1507" t="s">
        <v>24</v>
      </c>
      <c r="H1507" t="s">
        <v>19579</v>
      </c>
      <c r="I1507" t="s">
        <v>13350</v>
      </c>
      <c r="J1507">
        <v>842</v>
      </c>
      <c r="K1507" t="s">
        <v>407</v>
      </c>
      <c r="L1507" t="s">
        <v>28</v>
      </c>
      <c r="M1507" t="s">
        <v>14</v>
      </c>
      <c r="N1507">
        <v>79116060</v>
      </c>
      <c r="O1507">
        <v>67</v>
      </c>
      <c r="P1507" t="s">
        <v>19580</v>
      </c>
      <c r="Q1507">
        <v>67</v>
      </c>
      <c r="R1507" t="s">
        <v>19581</v>
      </c>
      <c r="S1507">
        <v>1214865199600180</v>
      </c>
      <c r="T1507" t="s">
        <v>3631</v>
      </c>
      <c r="U1507" t="s">
        <v>3632</v>
      </c>
      <c r="V1507" t="s">
        <v>19582</v>
      </c>
    </row>
    <row r="1508" spans="1:22" x14ac:dyDescent="0.25">
      <c r="A1508">
        <v>1514</v>
      </c>
      <c r="B1508" t="s">
        <v>19583</v>
      </c>
      <c r="C1508" t="str">
        <f t="shared" ref="C1508:C1539" si="61">LEFT(B1508,SEARCH("(",B1508)-1)</f>
        <v xml:space="preserve">KARYLA MARLA SILVA AFONSO </v>
      </c>
      <c r="D1508" t="s">
        <v>10</v>
      </c>
      <c r="E1508">
        <v>2535864100</v>
      </c>
      <c r="F1508" t="s">
        <v>17</v>
      </c>
      <c r="G1508" t="s">
        <v>24</v>
      </c>
      <c r="H1508" t="s">
        <v>19585</v>
      </c>
      <c r="I1508" t="s">
        <v>13350</v>
      </c>
      <c r="J1508">
        <v>842</v>
      </c>
      <c r="K1508" t="s">
        <v>407</v>
      </c>
      <c r="L1508" t="s">
        <v>28</v>
      </c>
      <c r="M1508" t="s">
        <v>14</v>
      </c>
      <c r="N1508">
        <v>79116060</v>
      </c>
      <c r="O1508">
        <v>67</v>
      </c>
      <c r="P1508" t="s">
        <v>19586</v>
      </c>
      <c r="Q1508">
        <v>67</v>
      </c>
      <c r="R1508" t="s">
        <v>19587</v>
      </c>
      <c r="S1508">
        <v>79116060</v>
      </c>
      <c r="T1508" t="s">
        <v>3633</v>
      </c>
      <c r="U1508" t="s">
        <v>3634</v>
      </c>
      <c r="V1508" t="s">
        <v>19588</v>
      </c>
    </row>
    <row r="1509" spans="1:22" x14ac:dyDescent="0.25">
      <c r="A1509">
        <v>1515</v>
      </c>
      <c r="B1509" t="s">
        <v>19589</v>
      </c>
      <c r="C1509" t="str">
        <f t="shared" si="61"/>
        <v xml:space="preserve">IZABEL LARREA ROCHA </v>
      </c>
      <c r="D1509" t="s">
        <v>10</v>
      </c>
      <c r="E1509">
        <v>9063321171</v>
      </c>
      <c r="F1509" t="s">
        <v>32</v>
      </c>
      <c r="G1509" t="s">
        <v>12</v>
      </c>
      <c r="H1509" t="s">
        <v>19591</v>
      </c>
      <c r="I1509" t="s">
        <v>3635</v>
      </c>
      <c r="J1509">
        <v>91</v>
      </c>
      <c r="K1509" t="s">
        <v>3377</v>
      </c>
      <c r="L1509" t="s">
        <v>28</v>
      </c>
      <c r="M1509" t="s">
        <v>14</v>
      </c>
      <c r="N1509">
        <v>79017261</v>
      </c>
      <c r="O1509">
        <v>67</v>
      </c>
      <c r="P1509" t="s">
        <v>19592</v>
      </c>
      <c r="Q1509">
        <v>67</v>
      </c>
      <c r="R1509" t="s">
        <v>19593</v>
      </c>
      <c r="S1509">
        <v>700704902370172</v>
      </c>
      <c r="T1509" t="s">
        <v>3636</v>
      </c>
      <c r="U1509" t="s">
        <v>19594</v>
      </c>
      <c r="V1509" t="s">
        <v>19588</v>
      </c>
    </row>
    <row r="1510" spans="1:22" x14ac:dyDescent="0.25">
      <c r="A1510">
        <v>1516</v>
      </c>
      <c r="B1510" t="s">
        <v>19595</v>
      </c>
      <c r="C1510" t="str">
        <f t="shared" si="61"/>
        <v xml:space="preserve">RUBENS LOPES GUIMARÃES DE SOUZA </v>
      </c>
      <c r="D1510" t="s">
        <v>15</v>
      </c>
      <c r="E1510">
        <v>6043948109</v>
      </c>
      <c r="F1510" t="s">
        <v>17</v>
      </c>
      <c r="G1510" t="s">
        <v>12</v>
      </c>
      <c r="H1510" t="s">
        <v>19597</v>
      </c>
      <c r="I1510" t="s">
        <v>16473</v>
      </c>
      <c r="J1510">
        <v>10</v>
      </c>
      <c r="K1510" t="s">
        <v>34</v>
      </c>
      <c r="L1510" t="s">
        <v>28</v>
      </c>
      <c r="M1510" t="s">
        <v>14</v>
      </c>
      <c r="N1510">
        <v>79117390</v>
      </c>
      <c r="O1510">
        <v>67</v>
      </c>
      <c r="P1510" t="s">
        <v>19598</v>
      </c>
      <c r="Q1510">
        <v>67</v>
      </c>
      <c r="R1510" t="s">
        <v>19599</v>
      </c>
      <c r="S1510" t="s">
        <v>3637</v>
      </c>
      <c r="T1510" t="s">
        <v>19600</v>
      </c>
      <c r="U1510" t="s">
        <v>3638</v>
      </c>
      <c r="V1510" t="s">
        <v>19588</v>
      </c>
    </row>
    <row r="1511" spans="1:22" x14ac:dyDescent="0.25">
      <c r="A1511">
        <v>1517</v>
      </c>
      <c r="B1511" t="s">
        <v>19601</v>
      </c>
      <c r="C1511" t="str">
        <f t="shared" si="61"/>
        <v xml:space="preserve">MARCIA FERNANDA DOS SANTOS </v>
      </c>
      <c r="D1511" t="s">
        <v>10</v>
      </c>
      <c r="E1511">
        <v>1131578198</v>
      </c>
      <c r="F1511" t="s">
        <v>17</v>
      </c>
      <c r="G1511" t="s">
        <v>24</v>
      </c>
      <c r="H1511" t="s">
        <v>19603</v>
      </c>
      <c r="I1511" t="s">
        <v>3639</v>
      </c>
      <c r="J1511">
        <v>139</v>
      </c>
      <c r="K1511" t="s">
        <v>1024</v>
      </c>
      <c r="L1511" t="s">
        <v>28</v>
      </c>
      <c r="M1511" t="s">
        <v>14</v>
      </c>
      <c r="N1511">
        <v>79008430</v>
      </c>
      <c r="O1511">
        <v>67</v>
      </c>
      <c r="P1511" t="s">
        <v>19604</v>
      </c>
      <c r="Q1511">
        <v>67</v>
      </c>
      <c r="R1511" t="s">
        <v>19605</v>
      </c>
      <c r="S1511" t="s">
        <v>3640</v>
      </c>
      <c r="T1511" t="s">
        <v>3641</v>
      </c>
      <c r="U1511" t="s">
        <v>3642</v>
      </c>
      <c r="V1511" t="s">
        <v>19588</v>
      </c>
    </row>
    <row r="1512" spans="1:22" x14ac:dyDescent="0.25">
      <c r="A1512">
        <v>1518</v>
      </c>
      <c r="B1512" t="s">
        <v>19606</v>
      </c>
      <c r="C1512" t="str">
        <f t="shared" si="61"/>
        <v xml:space="preserve">RENATA SATURNO DE LIMA </v>
      </c>
      <c r="D1512" t="s">
        <v>10</v>
      </c>
      <c r="E1512">
        <v>81723580163</v>
      </c>
      <c r="F1512" t="s">
        <v>32</v>
      </c>
      <c r="G1512" t="s">
        <v>24</v>
      </c>
      <c r="H1512" t="s">
        <v>19608</v>
      </c>
      <c r="I1512" t="s">
        <v>300</v>
      </c>
      <c r="J1512">
        <v>412</v>
      </c>
      <c r="K1512" t="s">
        <v>292</v>
      </c>
      <c r="L1512" t="s">
        <v>28</v>
      </c>
      <c r="M1512" t="s">
        <v>14</v>
      </c>
      <c r="N1512">
        <v>79106066</v>
      </c>
      <c r="O1512">
        <v>67</v>
      </c>
      <c r="P1512" t="s">
        <v>19609</v>
      </c>
      <c r="Q1512">
        <v>67</v>
      </c>
      <c r="R1512" t="s">
        <v>19610</v>
      </c>
      <c r="S1512">
        <v>700001551154700</v>
      </c>
      <c r="T1512" t="s">
        <v>3643</v>
      </c>
      <c r="U1512" t="s">
        <v>3644</v>
      </c>
      <c r="V1512" t="s">
        <v>19588</v>
      </c>
    </row>
    <row r="1513" spans="1:22" x14ac:dyDescent="0.25">
      <c r="A1513">
        <v>1519</v>
      </c>
      <c r="B1513" t="s">
        <v>19611</v>
      </c>
      <c r="C1513" t="str">
        <f t="shared" si="61"/>
        <v xml:space="preserve">MATHEUS NUNES DA SILVA </v>
      </c>
      <c r="D1513" t="s">
        <v>15</v>
      </c>
      <c r="E1513">
        <v>7839209114</v>
      </c>
      <c r="F1513" t="s">
        <v>17</v>
      </c>
      <c r="G1513" t="s">
        <v>12</v>
      </c>
      <c r="H1513" t="s">
        <v>19613</v>
      </c>
      <c r="I1513" t="s">
        <v>278</v>
      </c>
      <c r="J1513">
        <v>749</v>
      </c>
      <c r="K1513" t="s">
        <v>238</v>
      </c>
      <c r="L1513" t="s">
        <v>28</v>
      </c>
      <c r="M1513" t="s">
        <v>14</v>
      </c>
      <c r="N1513">
        <v>79112390</v>
      </c>
      <c r="O1513">
        <v>67</v>
      </c>
      <c r="P1513" t="s">
        <v>19614</v>
      </c>
      <c r="Q1513">
        <v>67</v>
      </c>
      <c r="S1513" t="s">
        <v>3645</v>
      </c>
      <c r="T1513" t="s">
        <v>3646</v>
      </c>
      <c r="U1513" t="s">
        <v>3647</v>
      </c>
      <c r="V1513" t="s">
        <v>19588</v>
      </c>
    </row>
    <row r="1514" spans="1:22" x14ac:dyDescent="0.25">
      <c r="A1514">
        <v>1520</v>
      </c>
      <c r="B1514" t="s">
        <v>19615</v>
      </c>
      <c r="C1514" t="str">
        <f t="shared" si="61"/>
        <v xml:space="preserve">ROSEMARY PEREIRA FARIAS </v>
      </c>
      <c r="D1514" t="s">
        <v>10</v>
      </c>
      <c r="E1514">
        <v>40322572134</v>
      </c>
      <c r="F1514" t="s">
        <v>17</v>
      </c>
      <c r="G1514" t="s">
        <v>12</v>
      </c>
      <c r="H1514" t="s">
        <v>19617</v>
      </c>
      <c r="I1514" t="s">
        <v>278</v>
      </c>
      <c r="J1514">
        <v>749</v>
      </c>
      <c r="K1514" t="s">
        <v>238</v>
      </c>
      <c r="L1514" t="s">
        <v>28</v>
      </c>
      <c r="M1514" t="s">
        <v>14</v>
      </c>
      <c r="N1514">
        <v>79112390</v>
      </c>
      <c r="O1514">
        <v>67</v>
      </c>
      <c r="P1514" t="s">
        <v>19614</v>
      </c>
      <c r="Q1514">
        <v>67</v>
      </c>
      <c r="S1514" t="s">
        <v>3648</v>
      </c>
      <c r="T1514" t="s">
        <v>3649</v>
      </c>
      <c r="U1514" t="s">
        <v>3650</v>
      </c>
      <c r="V1514" t="s">
        <v>19588</v>
      </c>
    </row>
    <row r="1515" spans="1:22" x14ac:dyDescent="0.25">
      <c r="A1515">
        <v>1521</v>
      </c>
      <c r="B1515" t="s">
        <v>19618</v>
      </c>
      <c r="C1515" t="str">
        <f t="shared" si="61"/>
        <v xml:space="preserve">CAMILA FARIAS NUNES </v>
      </c>
      <c r="D1515" t="s">
        <v>10</v>
      </c>
      <c r="E1515">
        <v>1782579150</v>
      </c>
      <c r="F1515" t="s">
        <v>17</v>
      </c>
      <c r="G1515" t="s">
        <v>12</v>
      </c>
      <c r="H1515" t="s">
        <v>19620</v>
      </c>
      <c r="I1515" t="s">
        <v>278</v>
      </c>
      <c r="J1515">
        <v>749</v>
      </c>
      <c r="K1515" t="s">
        <v>238</v>
      </c>
      <c r="L1515" t="s">
        <v>28</v>
      </c>
      <c r="M1515" t="s">
        <v>14</v>
      </c>
      <c r="N1515">
        <v>79112390</v>
      </c>
      <c r="O1515">
        <v>67</v>
      </c>
      <c r="P1515" t="s">
        <v>19614</v>
      </c>
      <c r="Q1515">
        <v>67</v>
      </c>
      <c r="S1515" t="s">
        <v>3651</v>
      </c>
      <c r="T1515" t="s">
        <v>3652</v>
      </c>
      <c r="U1515" t="s">
        <v>3653</v>
      </c>
      <c r="V1515" t="s">
        <v>19588</v>
      </c>
    </row>
    <row r="1516" spans="1:22" x14ac:dyDescent="0.25">
      <c r="A1516">
        <v>1522</v>
      </c>
      <c r="B1516" t="s">
        <v>19621</v>
      </c>
      <c r="C1516" t="str">
        <f t="shared" si="61"/>
        <v xml:space="preserve">LUIZ CARLOS ARIAS DE BARROS </v>
      </c>
      <c r="D1516" t="s">
        <v>15</v>
      </c>
      <c r="E1516">
        <v>54417384134</v>
      </c>
      <c r="F1516" t="s">
        <v>17</v>
      </c>
      <c r="G1516" t="s">
        <v>24</v>
      </c>
      <c r="H1516" t="s">
        <v>19623</v>
      </c>
      <c r="I1516" t="s">
        <v>3654</v>
      </c>
      <c r="J1516">
        <v>188</v>
      </c>
      <c r="K1516" t="s">
        <v>84</v>
      </c>
      <c r="L1516" t="s">
        <v>28</v>
      </c>
      <c r="M1516" t="s">
        <v>14</v>
      </c>
      <c r="N1516">
        <v>79115310</v>
      </c>
      <c r="P1516" t="s">
        <v>19624</v>
      </c>
      <c r="R1516" t="s">
        <v>19625</v>
      </c>
      <c r="S1516" t="s">
        <v>3655</v>
      </c>
      <c r="T1516" t="s">
        <v>19626</v>
      </c>
      <c r="U1516" t="s">
        <v>3656</v>
      </c>
      <c r="V1516" t="s">
        <v>19588</v>
      </c>
    </row>
    <row r="1517" spans="1:22" x14ac:dyDescent="0.25">
      <c r="A1517">
        <v>1523</v>
      </c>
      <c r="B1517" t="s">
        <v>19627</v>
      </c>
      <c r="C1517" t="str">
        <f t="shared" si="61"/>
        <v xml:space="preserve">JEFERSON ANDRADE SEI </v>
      </c>
      <c r="D1517" t="s">
        <v>15</v>
      </c>
      <c r="F1517" t="s">
        <v>17</v>
      </c>
      <c r="G1517" t="s">
        <v>12</v>
      </c>
      <c r="H1517" t="s">
        <v>19628</v>
      </c>
      <c r="I1517" t="s">
        <v>3657</v>
      </c>
      <c r="J1517">
        <v>3</v>
      </c>
      <c r="K1517" t="s">
        <v>620</v>
      </c>
      <c r="L1517" t="s">
        <v>28</v>
      </c>
      <c r="M1517" t="s">
        <v>14</v>
      </c>
      <c r="N1517">
        <v>79013790</v>
      </c>
      <c r="O1517">
        <v>67</v>
      </c>
      <c r="P1517" t="s">
        <v>19629</v>
      </c>
      <c r="Q1517">
        <v>67</v>
      </c>
      <c r="R1517" t="s">
        <v>19630</v>
      </c>
      <c r="S1517">
        <v>704604622975124</v>
      </c>
      <c r="T1517" t="s">
        <v>3658</v>
      </c>
      <c r="U1517" t="s">
        <v>3659</v>
      </c>
      <c r="V1517" t="s">
        <v>19588</v>
      </c>
    </row>
    <row r="1518" spans="1:22" x14ac:dyDescent="0.25">
      <c r="A1518">
        <v>1524</v>
      </c>
      <c r="B1518" t="s">
        <v>19631</v>
      </c>
      <c r="C1518" t="str">
        <f t="shared" si="61"/>
        <v xml:space="preserve">CAMILA DA SILVA SALES </v>
      </c>
      <c r="D1518" t="s">
        <v>10</v>
      </c>
      <c r="E1518">
        <v>6664287196</v>
      </c>
      <c r="F1518" t="s">
        <v>17</v>
      </c>
      <c r="G1518" t="s">
        <v>12</v>
      </c>
      <c r="H1518" t="s">
        <v>19633</v>
      </c>
      <c r="I1518" t="s">
        <v>19634</v>
      </c>
      <c r="J1518">
        <v>497</v>
      </c>
      <c r="K1518" t="s">
        <v>407</v>
      </c>
      <c r="L1518" t="s">
        <v>28</v>
      </c>
      <c r="M1518" t="s">
        <v>14</v>
      </c>
      <c r="N1518">
        <v>79116610</v>
      </c>
      <c r="O1518">
        <v>67</v>
      </c>
      <c r="P1518" t="s">
        <v>19635</v>
      </c>
      <c r="Q1518">
        <v>67</v>
      </c>
      <c r="R1518" t="s">
        <v>19636</v>
      </c>
      <c r="S1518" t="s">
        <v>3660</v>
      </c>
      <c r="T1518" t="s">
        <v>3661</v>
      </c>
      <c r="U1518" t="s">
        <v>3662</v>
      </c>
      <c r="V1518" t="s">
        <v>19588</v>
      </c>
    </row>
    <row r="1519" spans="1:22" x14ac:dyDescent="0.25">
      <c r="A1519">
        <v>1525</v>
      </c>
      <c r="B1519" t="s">
        <v>19637</v>
      </c>
      <c r="C1519" t="str">
        <f t="shared" si="61"/>
        <v xml:space="preserve">QUEZIA PINHEIRO TOSTA </v>
      </c>
      <c r="D1519" t="s">
        <v>10</v>
      </c>
      <c r="E1519">
        <v>1860528120</v>
      </c>
      <c r="F1519" t="s">
        <v>32</v>
      </c>
      <c r="G1519" t="s">
        <v>24</v>
      </c>
      <c r="H1519" t="s">
        <v>19639</v>
      </c>
      <c r="I1519" t="s">
        <v>3663</v>
      </c>
      <c r="J1519">
        <v>26</v>
      </c>
      <c r="K1519" t="s">
        <v>123</v>
      </c>
      <c r="L1519" t="s">
        <v>28</v>
      </c>
      <c r="M1519" t="s">
        <v>14</v>
      </c>
      <c r="N1519">
        <v>79104380</v>
      </c>
      <c r="O1519">
        <v>67</v>
      </c>
      <c r="P1519" t="s">
        <v>19640</v>
      </c>
      <c r="Q1519">
        <v>67</v>
      </c>
      <c r="R1519" t="s">
        <v>19641</v>
      </c>
      <c r="S1519" t="s">
        <v>3664</v>
      </c>
      <c r="T1519" t="s">
        <v>3665</v>
      </c>
      <c r="U1519" t="s">
        <v>19642</v>
      </c>
      <c r="V1519" t="s">
        <v>19588</v>
      </c>
    </row>
    <row r="1520" spans="1:22" x14ac:dyDescent="0.25">
      <c r="A1520">
        <v>1526</v>
      </c>
      <c r="B1520" t="s">
        <v>19643</v>
      </c>
      <c r="C1520" t="str">
        <f t="shared" si="61"/>
        <v xml:space="preserve">CARLOS ROBERTO PAES </v>
      </c>
      <c r="D1520" t="s">
        <v>15</v>
      </c>
      <c r="E1520">
        <v>79851550159</v>
      </c>
      <c r="F1520" t="s">
        <v>17</v>
      </c>
      <c r="G1520" t="s">
        <v>12</v>
      </c>
      <c r="H1520" t="s">
        <v>19645</v>
      </c>
      <c r="I1520" t="s">
        <v>19646</v>
      </c>
      <c r="J1520">
        <v>168</v>
      </c>
      <c r="K1520" t="s">
        <v>34</v>
      </c>
      <c r="L1520" t="s">
        <v>28</v>
      </c>
      <c r="M1520" t="s">
        <v>14</v>
      </c>
      <c r="N1520">
        <v>79117090</v>
      </c>
      <c r="O1520">
        <v>67</v>
      </c>
      <c r="P1520" t="s">
        <v>19647</v>
      </c>
      <c r="Q1520">
        <v>67</v>
      </c>
      <c r="R1520" t="s">
        <v>19648</v>
      </c>
      <c r="S1520" t="s">
        <v>3666</v>
      </c>
      <c r="T1520" t="s">
        <v>3667</v>
      </c>
      <c r="U1520" t="s">
        <v>3668</v>
      </c>
      <c r="V1520" t="s">
        <v>19649</v>
      </c>
    </row>
    <row r="1521" spans="1:22" x14ac:dyDescent="0.25">
      <c r="A1521">
        <v>1527</v>
      </c>
      <c r="B1521" t="s">
        <v>19650</v>
      </c>
      <c r="C1521" t="str">
        <f t="shared" si="61"/>
        <v xml:space="preserve">RENAN TEODORO DA SILVA </v>
      </c>
      <c r="D1521" t="s">
        <v>15</v>
      </c>
      <c r="E1521">
        <v>7211967137</v>
      </c>
      <c r="F1521" t="s">
        <v>17</v>
      </c>
      <c r="G1521" t="s">
        <v>12</v>
      </c>
      <c r="H1521" t="s">
        <v>19652</v>
      </c>
      <c r="I1521" t="s">
        <v>3669</v>
      </c>
      <c r="J1521">
        <v>750</v>
      </c>
      <c r="K1521" t="s">
        <v>606</v>
      </c>
      <c r="L1521" t="s">
        <v>28</v>
      </c>
      <c r="M1521" t="s">
        <v>14</v>
      </c>
      <c r="N1521">
        <v>79093480</v>
      </c>
      <c r="O1521">
        <v>67</v>
      </c>
      <c r="P1521" t="s">
        <v>19653</v>
      </c>
      <c r="Q1521">
        <v>67</v>
      </c>
      <c r="R1521" t="s">
        <v>19654</v>
      </c>
      <c r="S1521" t="s">
        <v>3670</v>
      </c>
      <c r="T1521" t="s">
        <v>3671</v>
      </c>
      <c r="U1521" t="s">
        <v>3672</v>
      </c>
      <c r="V1521" t="s">
        <v>19649</v>
      </c>
    </row>
    <row r="1522" spans="1:22" x14ac:dyDescent="0.25">
      <c r="A1522">
        <v>1528</v>
      </c>
      <c r="B1522" t="s">
        <v>19655</v>
      </c>
      <c r="C1522" t="str">
        <f t="shared" si="61"/>
        <v xml:space="preserve">ALEXANDRA LUCAS LEITE </v>
      </c>
      <c r="D1522" t="s">
        <v>10</v>
      </c>
      <c r="E1522">
        <v>70006059104</v>
      </c>
      <c r="F1522" t="s">
        <v>17</v>
      </c>
      <c r="G1522" t="s">
        <v>12</v>
      </c>
      <c r="H1522" t="s">
        <v>12761</v>
      </c>
      <c r="I1522" t="s">
        <v>265</v>
      </c>
      <c r="J1522">
        <v>29</v>
      </c>
      <c r="K1522" t="s">
        <v>84</v>
      </c>
      <c r="L1522" t="s">
        <v>28</v>
      </c>
      <c r="M1522" t="s">
        <v>14</v>
      </c>
      <c r="N1522">
        <v>79115210</v>
      </c>
      <c r="O1522">
        <v>67</v>
      </c>
      <c r="P1522" t="s">
        <v>19657</v>
      </c>
      <c r="Q1522">
        <v>67</v>
      </c>
      <c r="R1522" t="s">
        <v>17234</v>
      </c>
      <c r="S1522" t="s">
        <v>3673</v>
      </c>
      <c r="T1522" t="s">
        <v>3674</v>
      </c>
      <c r="U1522" t="s">
        <v>3675</v>
      </c>
      <c r="V1522" t="s">
        <v>19649</v>
      </c>
    </row>
    <row r="1523" spans="1:22" x14ac:dyDescent="0.25">
      <c r="A1523">
        <v>1529</v>
      </c>
      <c r="B1523" t="s">
        <v>19658</v>
      </c>
      <c r="C1523" t="str">
        <f t="shared" si="61"/>
        <v xml:space="preserve">GUICELA MATOS BRUNO </v>
      </c>
      <c r="D1523" t="s">
        <v>10</v>
      </c>
      <c r="E1523">
        <v>2558153102</v>
      </c>
      <c r="F1523" t="s">
        <v>11</v>
      </c>
      <c r="G1523" t="s">
        <v>12</v>
      </c>
      <c r="H1523" t="s">
        <v>19660</v>
      </c>
      <c r="I1523" t="s">
        <v>1423</v>
      </c>
      <c r="J1523">
        <v>57</v>
      </c>
      <c r="K1523" t="s">
        <v>50</v>
      </c>
      <c r="L1523" t="s">
        <v>28</v>
      </c>
      <c r="M1523" t="s">
        <v>14</v>
      </c>
      <c r="N1523">
        <v>79117180</v>
      </c>
      <c r="O1523">
        <v>67</v>
      </c>
      <c r="P1523">
        <v>992145185</v>
      </c>
      <c r="Q1523">
        <v>67</v>
      </c>
      <c r="R1523" t="s">
        <v>19661</v>
      </c>
      <c r="S1523">
        <v>700606975790565</v>
      </c>
      <c r="T1523" t="s">
        <v>3676</v>
      </c>
      <c r="U1523" t="s">
        <v>3677</v>
      </c>
      <c r="V1523" t="s">
        <v>19649</v>
      </c>
    </row>
    <row r="1524" spans="1:22" x14ac:dyDescent="0.25">
      <c r="A1524">
        <v>1530</v>
      </c>
      <c r="B1524" t="s">
        <v>19662</v>
      </c>
      <c r="C1524" t="str">
        <f t="shared" si="61"/>
        <v xml:space="preserve">FERNANDA MARQUES DE ARAUJO </v>
      </c>
      <c r="D1524" t="s">
        <v>10</v>
      </c>
      <c r="E1524">
        <v>6604347176</v>
      </c>
      <c r="F1524" t="s">
        <v>17</v>
      </c>
      <c r="G1524" t="s">
        <v>12</v>
      </c>
      <c r="H1524" t="s">
        <v>19664</v>
      </c>
      <c r="I1524" t="s">
        <v>3678</v>
      </c>
      <c r="J1524">
        <v>590</v>
      </c>
      <c r="K1524" t="s">
        <v>1994</v>
      </c>
      <c r="L1524" t="s">
        <v>28</v>
      </c>
      <c r="M1524" t="s">
        <v>14</v>
      </c>
      <c r="N1524">
        <v>79017770</v>
      </c>
      <c r="O1524">
        <v>67</v>
      </c>
      <c r="P1524" t="s">
        <v>19665</v>
      </c>
      <c r="Q1524">
        <v>67</v>
      </c>
      <c r="R1524" t="s">
        <v>19666</v>
      </c>
      <c r="S1524" t="s">
        <v>3679</v>
      </c>
      <c r="T1524" t="s">
        <v>3680</v>
      </c>
      <c r="U1524" t="s">
        <v>3681</v>
      </c>
      <c r="V1524" t="s">
        <v>19649</v>
      </c>
    </row>
    <row r="1525" spans="1:22" x14ac:dyDescent="0.25">
      <c r="A1525">
        <v>1531</v>
      </c>
      <c r="B1525" t="s">
        <v>19667</v>
      </c>
      <c r="C1525" t="str">
        <f t="shared" si="61"/>
        <v xml:space="preserve">ARGEMIRO PEREIRA MARTINS </v>
      </c>
      <c r="D1525" t="s">
        <v>15</v>
      </c>
      <c r="E1525">
        <v>9946209187</v>
      </c>
      <c r="F1525" t="s">
        <v>17</v>
      </c>
      <c r="G1525" t="s">
        <v>24</v>
      </c>
      <c r="H1525" t="s">
        <v>19669</v>
      </c>
      <c r="I1525" t="s">
        <v>2085</v>
      </c>
      <c r="J1525">
        <v>419</v>
      </c>
      <c r="K1525" t="s">
        <v>201</v>
      </c>
      <c r="L1525" t="s">
        <v>28</v>
      </c>
      <c r="M1525" t="s">
        <v>14</v>
      </c>
      <c r="N1525">
        <v>79107321</v>
      </c>
      <c r="O1525">
        <v>67</v>
      </c>
      <c r="P1525" t="s">
        <v>19670</v>
      </c>
      <c r="Q1525">
        <v>67</v>
      </c>
      <c r="R1525" t="s">
        <v>19671</v>
      </c>
      <c r="S1525" t="s">
        <v>3682</v>
      </c>
      <c r="T1525" t="s">
        <v>3683</v>
      </c>
      <c r="U1525" t="s">
        <v>3684</v>
      </c>
      <c r="V1525" t="s">
        <v>19649</v>
      </c>
    </row>
    <row r="1526" spans="1:22" x14ac:dyDescent="0.25">
      <c r="A1526">
        <v>1532</v>
      </c>
      <c r="B1526" t="s">
        <v>19672</v>
      </c>
      <c r="C1526" t="str">
        <f t="shared" si="61"/>
        <v xml:space="preserve">ALBERTINA DA SILVA VIEGAS </v>
      </c>
      <c r="D1526" t="s">
        <v>10</v>
      </c>
      <c r="E1526">
        <v>14209252883</v>
      </c>
      <c r="F1526" t="s">
        <v>11</v>
      </c>
      <c r="G1526" t="s">
        <v>24</v>
      </c>
      <c r="H1526" t="s">
        <v>19674</v>
      </c>
      <c r="I1526" t="s">
        <v>1423</v>
      </c>
      <c r="J1526">
        <v>558</v>
      </c>
      <c r="K1526" t="s">
        <v>50</v>
      </c>
      <c r="L1526" t="s">
        <v>28</v>
      </c>
      <c r="M1526" t="s">
        <v>14</v>
      </c>
      <c r="N1526">
        <v>79117180</v>
      </c>
      <c r="O1526">
        <v>67</v>
      </c>
      <c r="P1526" t="s">
        <v>19675</v>
      </c>
      <c r="Q1526">
        <v>67</v>
      </c>
      <c r="R1526" t="s">
        <v>19676</v>
      </c>
      <c r="S1526">
        <v>1061283373600080</v>
      </c>
      <c r="T1526" t="s">
        <v>3685</v>
      </c>
      <c r="U1526" t="s">
        <v>3686</v>
      </c>
      <c r="V1526" t="s">
        <v>19649</v>
      </c>
    </row>
    <row r="1527" spans="1:22" x14ac:dyDescent="0.25">
      <c r="A1527">
        <v>1533</v>
      </c>
      <c r="B1527" t="s">
        <v>19677</v>
      </c>
      <c r="C1527" t="str">
        <f t="shared" si="61"/>
        <v xml:space="preserve">MARILENE SIQUEIRA DOS SANTOS OLIVEIRA </v>
      </c>
      <c r="D1527" t="s">
        <v>10</v>
      </c>
      <c r="E1527">
        <v>941173143</v>
      </c>
      <c r="F1527" t="s">
        <v>32</v>
      </c>
      <c r="G1527" t="s">
        <v>24</v>
      </c>
      <c r="H1527" t="s">
        <v>15831</v>
      </c>
      <c r="I1527" t="s">
        <v>19679</v>
      </c>
      <c r="J1527">
        <v>94</v>
      </c>
      <c r="K1527" t="s">
        <v>13691</v>
      </c>
      <c r="L1527" t="s">
        <v>28</v>
      </c>
      <c r="M1527" t="s">
        <v>14</v>
      </c>
      <c r="N1527">
        <v>79013457</v>
      </c>
      <c r="P1527" t="s">
        <v>19680</v>
      </c>
      <c r="S1527">
        <v>706301164399080</v>
      </c>
      <c r="T1527" t="s">
        <v>3687</v>
      </c>
      <c r="U1527" t="s">
        <v>19681</v>
      </c>
      <c r="V1527" t="s">
        <v>19682</v>
      </c>
    </row>
    <row r="1528" spans="1:22" x14ac:dyDescent="0.25">
      <c r="A1528">
        <v>1534</v>
      </c>
      <c r="B1528" t="s">
        <v>19683</v>
      </c>
      <c r="C1528" t="str">
        <f t="shared" si="61"/>
        <v xml:space="preserve">IVONE LARISSA DE SOUZA MARTINS </v>
      </c>
      <c r="D1528" t="s">
        <v>10</v>
      </c>
      <c r="E1528">
        <v>4193371131</v>
      </c>
      <c r="F1528" t="s">
        <v>17</v>
      </c>
      <c r="G1528" t="s">
        <v>12</v>
      </c>
      <c r="H1528" t="s">
        <v>19685</v>
      </c>
      <c r="I1528" t="s">
        <v>248</v>
      </c>
      <c r="J1528">
        <v>580</v>
      </c>
      <c r="K1528" t="s">
        <v>34</v>
      </c>
      <c r="L1528" t="s">
        <v>28</v>
      </c>
      <c r="M1528" t="s">
        <v>14</v>
      </c>
      <c r="N1528">
        <v>79117200</v>
      </c>
      <c r="O1528">
        <v>67</v>
      </c>
      <c r="P1528" t="s">
        <v>19686</v>
      </c>
      <c r="Q1528">
        <v>67</v>
      </c>
      <c r="R1528" t="s">
        <v>19687</v>
      </c>
      <c r="S1528" t="s">
        <v>3688</v>
      </c>
      <c r="T1528" t="s">
        <v>3689</v>
      </c>
      <c r="U1528" t="s">
        <v>3690</v>
      </c>
      <c r="V1528" t="s">
        <v>19649</v>
      </c>
    </row>
    <row r="1529" spans="1:22" x14ac:dyDescent="0.25">
      <c r="A1529">
        <v>1535</v>
      </c>
      <c r="B1529" t="s">
        <v>19688</v>
      </c>
      <c r="C1529" t="str">
        <f t="shared" si="61"/>
        <v xml:space="preserve">LAZARA DE SOUZA FERREIRA ARGUELHO </v>
      </c>
      <c r="D1529" t="s">
        <v>10</v>
      </c>
      <c r="E1529">
        <v>58317279120</v>
      </c>
      <c r="F1529" t="s">
        <v>17</v>
      </c>
      <c r="G1529" t="s">
        <v>24</v>
      </c>
      <c r="H1529" t="s">
        <v>19690</v>
      </c>
      <c r="I1529" t="s">
        <v>3691</v>
      </c>
      <c r="J1529" t="s">
        <v>3693</v>
      </c>
      <c r="K1529" t="s">
        <v>3692</v>
      </c>
      <c r="L1529" t="s">
        <v>64</v>
      </c>
      <c r="M1529" t="s">
        <v>14</v>
      </c>
      <c r="N1529">
        <v>79002970</v>
      </c>
      <c r="O1529">
        <v>67</v>
      </c>
      <c r="P1529" t="s">
        <v>19691</v>
      </c>
      <c r="Q1529">
        <v>67</v>
      </c>
      <c r="R1529" t="s">
        <v>19692</v>
      </c>
      <c r="S1529" t="s">
        <v>19693</v>
      </c>
      <c r="T1529" t="s">
        <v>19694</v>
      </c>
      <c r="U1529" t="s">
        <v>19695</v>
      </c>
      <c r="V1529" t="s">
        <v>19649</v>
      </c>
    </row>
    <row r="1530" spans="1:22" x14ac:dyDescent="0.25">
      <c r="A1530">
        <v>1536</v>
      </c>
      <c r="B1530" t="s">
        <v>19696</v>
      </c>
      <c r="C1530" t="str">
        <f t="shared" si="61"/>
        <v xml:space="preserve">HELENA BENITEZ JARA </v>
      </c>
      <c r="D1530" t="s">
        <v>10</v>
      </c>
      <c r="E1530">
        <v>7003191156</v>
      </c>
      <c r="F1530" t="s">
        <v>17</v>
      </c>
      <c r="G1530" t="s">
        <v>12</v>
      </c>
      <c r="H1530" t="s">
        <v>19698</v>
      </c>
      <c r="I1530" t="s">
        <v>405</v>
      </c>
      <c r="J1530">
        <v>840</v>
      </c>
      <c r="K1530" t="s">
        <v>406</v>
      </c>
      <c r="L1530" t="s">
        <v>28</v>
      </c>
      <c r="M1530" t="s">
        <v>14</v>
      </c>
      <c r="N1530">
        <v>79093280</v>
      </c>
      <c r="O1530">
        <v>67</v>
      </c>
      <c r="P1530" t="s">
        <v>19699</v>
      </c>
      <c r="Q1530">
        <v>67</v>
      </c>
      <c r="R1530" t="s">
        <v>19700</v>
      </c>
      <c r="S1530">
        <v>700002001926205</v>
      </c>
      <c r="T1530" t="s">
        <v>3694</v>
      </c>
      <c r="U1530" t="s">
        <v>3695</v>
      </c>
      <c r="V1530" t="s">
        <v>19649</v>
      </c>
    </row>
    <row r="1531" spans="1:22" x14ac:dyDescent="0.25">
      <c r="A1531">
        <v>1537</v>
      </c>
      <c r="B1531" t="s">
        <v>19701</v>
      </c>
      <c r="C1531" t="str">
        <f t="shared" si="61"/>
        <v xml:space="preserve">ROSILENE DOS REIS PEREIRA </v>
      </c>
      <c r="D1531" t="s">
        <v>10</v>
      </c>
      <c r="E1531">
        <v>57236097187</v>
      </c>
      <c r="F1531" t="s">
        <v>17</v>
      </c>
      <c r="G1531" t="s">
        <v>12</v>
      </c>
      <c r="H1531" t="s">
        <v>19703</v>
      </c>
      <c r="I1531" t="s">
        <v>3696</v>
      </c>
      <c r="J1531">
        <v>178</v>
      </c>
      <c r="K1531" t="s">
        <v>120</v>
      </c>
      <c r="L1531" t="s">
        <v>28</v>
      </c>
      <c r="M1531" t="s">
        <v>14</v>
      </c>
      <c r="N1531">
        <v>79117311</v>
      </c>
      <c r="O1531">
        <v>67</v>
      </c>
      <c r="P1531" t="s">
        <v>19704</v>
      </c>
      <c r="Q1531">
        <v>67</v>
      </c>
      <c r="R1531" t="s">
        <v>19705</v>
      </c>
      <c r="S1531">
        <v>706207554135963</v>
      </c>
      <c r="T1531" t="s">
        <v>19706</v>
      </c>
      <c r="U1531" t="s">
        <v>3697</v>
      </c>
      <c r="V1531" t="s">
        <v>19707</v>
      </c>
    </row>
    <row r="1532" spans="1:22" x14ac:dyDescent="0.25">
      <c r="A1532">
        <v>1538</v>
      </c>
      <c r="B1532" t="s">
        <v>19708</v>
      </c>
      <c r="C1532" t="str">
        <f t="shared" si="61"/>
        <v xml:space="preserve">BRENDOW TABOSA MEDERIOS </v>
      </c>
      <c r="D1532" t="s">
        <v>15</v>
      </c>
      <c r="E1532">
        <v>3925704167</v>
      </c>
      <c r="F1532" t="s">
        <v>17</v>
      </c>
      <c r="G1532" t="s">
        <v>12</v>
      </c>
      <c r="H1532" t="s">
        <v>19710</v>
      </c>
      <c r="I1532" t="s">
        <v>3698</v>
      </c>
      <c r="J1532" t="s">
        <v>13574</v>
      </c>
      <c r="K1532" t="s">
        <v>324</v>
      </c>
      <c r="L1532" t="s">
        <v>28</v>
      </c>
      <c r="M1532" t="s">
        <v>14</v>
      </c>
      <c r="N1532">
        <v>79002970</v>
      </c>
      <c r="O1532">
        <v>67</v>
      </c>
      <c r="P1532" t="s">
        <v>19711</v>
      </c>
      <c r="Q1532">
        <v>67</v>
      </c>
      <c r="R1532" t="s">
        <v>19712</v>
      </c>
      <c r="S1532">
        <v>700004166724708</v>
      </c>
      <c r="T1532" t="s">
        <v>3699</v>
      </c>
      <c r="U1532" t="s">
        <v>19713</v>
      </c>
      <c r="V1532" t="s">
        <v>19707</v>
      </c>
    </row>
    <row r="1533" spans="1:22" x14ac:dyDescent="0.25">
      <c r="A1533">
        <v>1539</v>
      </c>
      <c r="B1533" t="s">
        <v>19714</v>
      </c>
      <c r="C1533" t="str">
        <f t="shared" si="61"/>
        <v xml:space="preserve">MARCOS ANDREY DE BARROS BARBOSA </v>
      </c>
      <c r="D1533" t="s">
        <v>15</v>
      </c>
      <c r="E1533">
        <v>58332758149</v>
      </c>
      <c r="F1533" t="s">
        <v>17</v>
      </c>
      <c r="G1533" t="s">
        <v>12</v>
      </c>
      <c r="H1533" t="s">
        <v>19716</v>
      </c>
      <c r="I1533" t="s">
        <v>3700</v>
      </c>
      <c r="J1533">
        <v>59</v>
      </c>
      <c r="K1533" t="s">
        <v>161</v>
      </c>
      <c r="L1533" t="s">
        <v>28</v>
      </c>
      <c r="M1533" t="s">
        <v>14</v>
      </c>
      <c r="N1533">
        <v>79009040</v>
      </c>
      <c r="O1533">
        <v>67</v>
      </c>
      <c r="P1533" t="s">
        <v>19717</v>
      </c>
      <c r="Q1533">
        <v>67</v>
      </c>
      <c r="R1533" t="s">
        <v>19718</v>
      </c>
      <c r="S1533">
        <v>701209042276917</v>
      </c>
      <c r="T1533" t="s">
        <v>3701</v>
      </c>
      <c r="U1533" t="s">
        <v>3702</v>
      </c>
      <c r="V1533" t="s">
        <v>19707</v>
      </c>
    </row>
    <row r="1534" spans="1:22" x14ac:dyDescent="0.25">
      <c r="A1534">
        <v>1540</v>
      </c>
      <c r="B1534" t="s">
        <v>19719</v>
      </c>
      <c r="C1534" t="str">
        <f t="shared" si="61"/>
        <v xml:space="preserve">GILMAR CAMPOS COSTA  </v>
      </c>
      <c r="D1534" t="s">
        <v>15</v>
      </c>
      <c r="E1534">
        <v>3362196101</v>
      </c>
      <c r="F1534" t="s">
        <v>32</v>
      </c>
      <c r="G1534" t="s">
        <v>12</v>
      </c>
      <c r="H1534" t="s">
        <v>19721</v>
      </c>
      <c r="I1534" t="s">
        <v>2784</v>
      </c>
      <c r="J1534">
        <v>60</v>
      </c>
      <c r="K1534" t="s">
        <v>384</v>
      </c>
      <c r="L1534" t="s">
        <v>28</v>
      </c>
      <c r="M1534" t="s">
        <v>14</v>
      </c>
      <c r="N1534">
        <v>79014270</v>
      </c>
      <c r="O1534">
        <v>67</v>
      </c>
      <c r="P1534" t="s">
        <v>19722</v>
      </c>
      <c r="Q1534">
        <v>67</v>
      </c>
      <c r="R1534" t="s">
        <v>19723</v>
      </c>
      <c r="S1534">
        <v>898004036738714</v>
      </c>
      <c r="T1534" t="s">
        <v>3703</v>
      </c>
      <c r="U1534" t="s">
        <v>19724</v>
      </c>
      <c r="V1534" t="s">
        <v>19707</v>
      </c>
    </row>
    <row r="1535" spans="1:22" x14ac:dyDescent="0.25">
      <c r="A1535">
        <v>1541</v>
      </c>
      <c r="B1535" t="s">
        <v>19725</v>
      </c>
      <c r="C1535" t="str">
        <f t="shared" si="61"/>
        <v xml:space="preserve">THATYANA MORAIS NOGUEIRA </v>
      </c>
      <c r="D1535" t="s">
        <v>10</v>
      </c>
      <c r="E1535">
        <v>5410623100</v>
      </c>
      <c r="F1535" t="s">
        <v>17</v>
      </c>
      <c r="G1535" t="s">
        <v>12</v>
      </c>
      <c r="H1535" t="s">
        <v>19727</v>
      </c>
      <c r="I1535" t="s">
        <v>3704</v>
      </c>
      <c r="J1535">
        <v>198</v>
      </c>
      <c r="K1535" t="s">
        <v>128</v>
      </c>
      <c r="L1535" t="s">
        <v>28</v>
      </c>
      <c r="M1535" t="s">
        <v>14</v>
      </c>
      <c r="N1535">
        <v>79118640</v>
      </c>
      <c r="O1535">
        <v>67</v>
      </c>
      <c r="P1535" t="s">
        <v>19728</v>
      </c>
      <c r="Q1535">
        <v>67</v>
      </c>
      <c r="R1535" t="s">
        <v>19729</v>
      </c>
      <c r="S1535">
        <v>708904773395615</v>
      </c>
      <c r="T1535" t="s">
        <v>3705</v>
      </c>
      <c r="U1535" t="s">
        <v>3706</v>
      </c>
      <c r="V1535" t="s">
        <v>19707</v>
      </c>
    </row>
    <row r="1536" spans="1:22" x14ac:dyDescent="0.25">
      <c r="A1536">
        <v>1542</v>
      </c>
      <c r="B1536" t="s">
        <v>19730</v>
      </c>
      <c r="C1536" t="str">
        <f t="shared" si="61"/>
        <v xml:space="preserve">ALICE BATISTA FERREIRA PEREIRA </v>
      </c>
      <c r="D1536" t="s">
        <v>10</v>
      </c>
      <c r="E1536">
        <v>55901654153</v>
      </c>
      <c r="F1536" t="s">
        <v>17</v>
      </c>
      <c r="G1536" t="s">
        <v>24</v>
      </c>
      <c r="H1536" t="s">
        <v>19732</v>
      </c>
      <c r="I1536" t="s">
        <v>3707</v>
      </c>
      <c r="J1536">
        <v>64</v>
      </c>
      <c r="K1536" t="s">
        <v>57</v>
      </c>
      <c r="L1536" t="s">
        <v>28</v>
      </c>
      <c r="M1536" t="s">
        <v>14</v>
      </c>
      <c r="N1536">
        <v>79016400</v>
      </c>
      <c r="O1536">
        <v>67</v>
      </c>
      <c r="P1536" t="s">
        <v>19733</v>
      </c>
      <c r="Q1536">
        <v>67</v>
      </c>
      <c r="R1536" t="s">
        <v>19734</v>
      </c>
      <c r="S1536">
        <v>708102680022040</v>
      </c>
      <c r="T1536" t="s">
        <v>3708</v>
      </c>
      <c r="U1536" t="s">
        <v>3709</v>
      </c>
      <c r="V1536" t="s">
        <v>19707</v>
      </c>
    </row>
    <row r="1537" spans="1:22" x14ac:dyDescent="0.25">
      <c r="A1537">
        <v>1543</v>
      </c>
      <c r="B1537" t="s">
        <v>19735</v>
      </c>
      <c r="C1537" t="str">
        <f t="shared" si="61"/>
        <v xml:space="preserve">IRENI APARECIDA DUTRA SILVA </v>
      </c>
      <c r="D1537" t="s">
        <v>10</v>
      </c>
      <c r="E1537">
        <v>20685823172</v>
      </c>
      <c r="F1537" t="s">
        <v>17</v>
      </c>
      <c r="G1537" t="s">
        <v>72</v>
      </c>
      <c r="H1537" t="s">
        <v>19737</v>
      </c>
      <c r="I1537" t="s">
        <v>1703</v>
      </c>
      <c r="J1537">
        <v>60</v>
      </c>
      <c r="K1537" t="s">
        <v>161</v>
      </c>
      <c r="L1537" t="s">
        <v>28</v>
      </c>
      <c r="M1537" t="s">
        <v>14</v>
      </c>
      <c r="N1537">
        <v>79009020</v>
      </c>
      <c r="O1537">
        <v>67</v>
      </c>
      <c r="P1537" t="s">
        <v>19738</v>
      </c>
      <c r="Q1537">
        <v>67</v>
      </c>
      <c r="R1537" t="s">
        <v>19739</v>
      </c>
      <c r="S1537" t="s">
        <v>3710</v>
      </c>
      <c r="T1537" t="s">
        <v>3711</v>
      </c>
      <c r="U1537" t="s">
        <v>3712</v>
      </c>
      <c r="V1537" t="s">
        <v>19707</v>
      </c>
    </row>
    <row r="1538" spans="1:22" x14ac:dyDescent="0.25">
      <c r="A1538">
        <v>1544</v>
      </c>
      <c r="B1538" t="s">
        <v>19740</v>
      </c>
      <c r="C1538" t="str">
        <f t="shared" si="61"/>
        <v xml:space="preserve">LUAN OLIVEIRA VILARINHO </v>
      </c>
      <c r="D1538" t="s">
        <v>15</v>
      </c>
      <c r="E1538">
        <v>9495869196</v>
      </c>
      <c r="F1538" t="s">
        <v>17</v>
      </c>
      <c r="G1538" t="s">
        <v>12</v>
      </c>
      <c r="H1538" t="s">
        <v>19742</v>
      </c>
      <c r="I1538" t="s">
        <v>3713</v>
      </c>
      <c r="J1538">
        <v>672</v>
      </c>
      <c r="K1538" t="s">
        <v>513</v>
      </c>
      <c r="L1538" t="s">
        <v>28</v>
      </c>
      <c r="M1538" t="s">
        <v>14</v>
      </c>
      <c r="N1538">
        <v>79112160</v>
      </c>
      <c r="O1538">
        <v>67</v>
      </c>
      <c r="P1538" t="s">
        <v>19743</v>
      </c>
      <c r="Q1538">
        <v>67</v>
      </c>
      <c r="R1538" t="s">
        <v>19744</v>
      </c>
      <c r="S1538" t="s">
        <v>3714</v>
      </c>
      <c r="T1538" t="s">
        <v>3715</v>
      </c>
      <c r="U1538" t="s">
        <v>3716</v>
      </c>
      <c r="V1538" t="s">
        <v>19707</v>
      </c>
    </row>
    <row r="1539" spans="1:22" x14ac:dyDescent="0.25">
      <c r="A1539">
        <v>1545</v>
      </c>
      <c r="B1539" t="s">
        <v>19745</v>
      </c>
      <c r="C1539" t="str">
        <f t="shared" si="61"/>
        <v xml:space="preserve">LADISLAU NASACOTE </v>
      </c>
      <c r="D1539" t="s">
        <v>15</v>
      </c>
      <c r="E1539">
        <v>52934381153</v>
      </c>
      <c r="F1539" t="s">
        <v>32</v>
      </c>
      <c r="G1539" t="s">
        <v>2363</v>
      </c>
      <c r="H1539" t="s">
        <v>19747</v>
      </c>
      <c r="I1539" t="s">
        <v>3717</v>
      </c>
      <c r="J1539">
        <v>1181</v>
      </c>
      <c r="K1539" t="s">
        <v>12788</v>
      </c>
      <c r="L1539" t="s">
        <v>28</v>
      </c>
      <c r="M1539" t="s">
        <v>14</v>
      </c>
      <c r="N1539">
        <v>79115490</v>
      </c>
      <c r="O1539">
        <v>67</v>
      </c>
      <c r="P1539">
        <v>33616123</v>
      </c>
      <c r="Q1539">
        <v>67</v>
      </c>
      <c r="R1539">
        <v>992429242</v>
      </c>
      <c r="S1539">
        <v>704106810566550</v>
      </c>
      <c r="T1539" t="s">
        <v>3718</v>
      </c>
      <c r="U1539" t="s">
        <v>3719</v>
      </c>
      <c r="V1539" t="s">
        <v>19707</v>
      </c>
    </row>
    <row r="1540" spans="1:22" x14ac:dyDescent="0.25">
      <c r="A1540">
        <v>1546</v>
      </c>
      <c r="B1540" t="s">
        <v>19748</v>
      </c>
      <c r="C1540" t="str">
        <f t="shared" ref="C1540:C1571" si="62">LEFT(B1540,SEARCH("(",B1540)-1)</f>
        <v xml:space="preserve">MARIELLY VITORIA DA SILVA GOMES </v>
      </c>
      <c r="D1540" t="s">
        <v>15</v>
      </c>
      <c r="E1540">
        <v>6264057185</v>
      </c>
      <c r="F1540" t="s">
        <v>17</v>
      </c>
      <c r="G1540" t="s">
        <v>12</v>
      </c>
      <c r="H1540" t="s">
        <v>19750</v>
      </c>
      <c r="I1540" t="s">
        <v>3720</v>
      </c>
      <c r="J1540">
        <v>390</v>
      </c>
      <c r="K1540" t="s">
        <v>421</v>
      </c>
      <c r="L1540" t="s">
        <v>28</v>
      </c>
      <c r="M1540" t="s">
        <v>14</v>
      </c>
      <c r="N1540">
        <v>79116706</v>
      </c>
      <c r="O1540">
        <v>67</v>
      </c>
      <c r="P1540" t="s">
        <v>19751</v>
      </c>
      <c r="Q1540">
        <v>67</v>
      </c>
      <c r="R1540" t="s">
        <v>19752</v>
      </c>
      <c r="S1540">
        <v>706205030677064</v>
      </c>
      <c r="T1540" t="s">
        <v>3721</v>
      </c>
      <c r="U1540" t="s">
        <v>3722</v>
      </c>
      <c r="V1540" t="s">
        <v>19753</v>
      </c>
    </row>
    <row r="1541" spans="1:22" x14ac:dyDescent="0.25">
      <c r="A1541">
        <v>1547</v>
      </c>
      <c r="B1541" t="s">
        <v>19754</v>
      </c>
      <c r="C1541" t="str">
        <f t="shared" si="62"/>
        <v xml:space="preserve">GERSON ALVES NEVES </v>
      </c>
      <c r="D1541" t="s">
        <v>15</v>
      </c>
      <c r="E1541">
        <v>35662298149</v>
      </c>
      <c r="F1541" t="s">
        <v>32</v>
      </c>
      <c r="G1541" t="s">
        <v>24</v>
      </c>
      <c r="H1541" t="s">
        <v>19756</v>
      </c>
      <c r="I1541" t="s">
        <v>1478</v>
      </c>
      <c r="J1541" t="s">
        <v>3725</v>
      </c>
      <c r="K1541" t="s">
        <v>1465</v>
      </c>
      <c r="L1541" t="s">
        <v>64</v>
      </c>
      <c r="M1541" t="s">
        <v>14</v>
      </c>
      <c r="N1541">
        <v>79002970</v>
      </c>
      <c r="O1541">
        <v>67</v>
      </c>
      <c r="P1541" t="s">
        <v>19757</v>
      </c>
      <c r="S1541" t="s">
        <v>3723</v>
      </c>
      <c r="T1541" t="s">
        <v>3724</v>
      </c>
      <c r="U1541" t="s">
        <v>19758</v>
      </c>
      <c r="V1541" t="s">
        <v>19753</v>
      </c>
    </row>
    <row r="1542" spans="1:22" x14ac:dyDescent="0.25">
      <c r="A1542">
        <v>1548</v>
      </c>
      <c r="B1542" t="s">
        <v>19759</v>
      </c>
      <c r="C1542" t="str">
        <f t="shared" si="62"/>
        <v xml:space="preserve">JHONATAN LEMES LIMA PAES </v>
      </c>
      <c r="D1542" t="s">
        <v>15</v>
      </c>
      <c r="E1542">
        <v>8111957165</v>
      </c>
      <c r="F1542" t="s">
        <v>32</v>
      </c>
      <c r="G1542" t="s">
        <v>12</v>
      </c>
      <c r="H1542" t="s">
        <v>19761</v>
      </c>
      <c r="I1542" t="s">
        <v>491</v>
      </c>
      <c r="J1542">
        <v>867</v>
      </c>
      <c r="K1542" t="s">
        <v>34</v>
      </c>
      <c r="L1542" t="s">
        <v>28</v>
      </c>
      <c r="M1542" t="s">
        <v>14</v>
      </c>
      <c r="N1542">
        <v>79117121</v>
      </c>
      <c r="O1542">
        <v>67</v>
      </c>
      <c r="P1542" t="s">
        <v>19762</v>
      </c>
      <c r="S1542" t="s">
        <v>3726</v>
      </c>
      <c r="T1542" t="s">
        <v>3727</v>
      </c>
      <c r="U1542" t="s">
        <v>3728</v>
      </c>
      <c r="V1542" t="s">
        <v>19753</v>
      </c>
    </row>
    <row r="1543" spans="1:22" x14ac:dyDescent="0.25">
      <c r="A1543">
        <v>1549</v>
      </c>
      <c r="B1543" t="s">
        <v>19763</v>
      </c>
      <c r="C1543" t="str">
        <f t="shared" si="62"/>
        <v xml:space="preserve">MARIA BEATRIZ NERI VITORIANO CHAGAS </v>
      </c>
      <c r="D1543" t="s">
        <v>10</v>
      </c>
      <c r="E1543">
        <v>7470871136</v>
      </c>
      <c r="F1543" t="s">
        <v>17</v>
      </c>
      <c r="G1543" t="s">
        <v>12</v>
      </c>
      <c r="H1543" t="s">
        <v>19765</v>
      </c>
      <c r="I1543" t="s">
        <v>3729</v>
      </c>
      <c r="J1543">
        <v>1666</v>
      </c>
      <c r="K1543" t="s">
        <v>12770</v>
      </c>
      <c r="L1543" t="s">
        <v>28</v>
      </c>
      <c r="M1543" t="s">
        <v>14</v>
      </c>
      <c r="N1543">
        <v>79011105</v>
      </c>
      <c r="O1543">
        <v>67</v>
      </c>
      <c r="P1543" t="s">
        <v>19766</v>
      </c>
      <c r="R1543" t="s">
        <v>19767</v>
      </c>
      <c r="S1543" t="s">
        <v>3730</v>
      </c>
      <c r="T1543" t="s">
        <v>3731</v>
      </c>
      <c r="U1543" t="s">
        <v>3732</v>
      </c>
      <c r="V1543" t="s">
        <v>19753</v>
      </c>
    </row>
    <row r="1544" spans="1:22" x14ac:dyDescent="0.25">
      <c r="A1544">
        <v>1550</v>
      </c>
      <c r="B1544" t="s">
        <v>19768</v>
      </c>
      <c r="C1544" t="str">
        <f t="shared" si="62"/>
        <v xml:space="preserve">CAUÊ NERI VITORIANO CHAGAS </v>
      </c>
      <c r="D1544" t="s">
        <v>15</v>
      </c>
      <c r="F1544" t="s">
        <v>17</v>
      </c>
      <c r="G1544" t="s">
        <v>12</v>
      </c>
      <c r="H1544" t="s">
        <v>19769</v>
      </c>
      <c r="I1544" t="s">
        <v>3729</v>
      </c>
      <c r="J1544">
        <v>1666</v>
      </c>
      <c r="K1544" t="s">
        <v>12770</v>
      </c>
      <c r="L1544" t="s">
        <v>28</v>
      </c>
      <c r="M1544" t="s">
        <v>14</v>
      </c>
      <c r="N1544">
        <v>79011105</v>
      </c>
      <c r="O1544">
        <v>67</v>
      </c>
      <c r="P1544" t="s">
        <v>19766</v>
      </c>
      <c r="R1544" t="s">
        <v>19767</v>
      </c>
      <c r="S1544" t="s">
        <v>3733</v>
      </c>
      <c r="T1544" t="s">
        <v>3731</v>
      </c>
      <c r="U1544" t="s">
        <v>3732</v>
      </c>
      <c r="V1544" t="s">
        <v>19753</v>
      </c>
    </row>
    <row r="1545" spans="1:22" x14ac:dyDescent="0.25">
      <c r="A1545">
        <v>1551</v>
      </c>
      <c r="B1545" t="s">
        <v>19770</v>
      </c>
      <c r="C1545" t="str">
        <f t="shared" si="62"/>
        <v xml:space="preserve">NATHALIA NERI VITORIANO CHAGAS </v>
      </c>
      <c r="D1545" t="s">
        <v>10</v>
      </c>
      <c r="F1545" t="s">
        <v>17</v>
      </c>
      <c r="G1545" t="s">
        <v>12</v>
      </c>
      <c r="H1545" t="s">
        <v>19771</v>
      </c>
      <c r="I1545" t="s">
        <v>3729</v>
      </c>
      <c r="J1545">
        <v>1666</v>
      </c>
      <c r="K1545" t="s">
        <v>12770</v>
      </c>
      <c r="L1545" t="s">
        <v>28</v>
      </c>
      <c r="M1545" t="s">
        <v>14</v>
      </c>
      <c r="N1545">
        <v>79011105</v>
      </c>
      <c r="O1545">
        <v>67</v>
      </c>
      <c r="P1545" t="s">
        <v>19766</v>
      </c>
      <c r="R1545" t="s">
        <v>19772</v>
      </c>
      <c r="S1545" t="s">
        <v>3734</v>
      </c>
      <c r="T1545" t="s">
        <v>3731</v>
      </c>
      <c r="U1545" t="s">
        <v>3735</v>
      </c>
      <c r="V1545" t="s">
        <v>19753</v>
      </c>
    </row>
    <row r="1546" spans="1:22" x14ac:dyDescent="0.25">
      <c r="A1546">
        <v>1552</v>
      </c>
      <c r="B1546" t="s">
        <v>19773</v>
      </c>
      <c r="C1546" t="str">
        <f t="shared" si="62"/>
        <v xml:space="preserve">ELEN BRENDA DE ANDRADE MOTA </v>
      </c>
      <c r="D1546" t="s">
        <v>10</v>
      </c>
      <c r="E1546">
        <v>63249529249</v>
      </c>
      <c r="F1546" t="s">
        <v>17</v>
      </c>
      <c r="G1546" t="s">
        <v>24</v>
      </c>
      <c r="H1546" t="s">
        <v>19775</v>
      </c>
      <c r="I1546" t="s">
        <v>3736</v>
      </c>
      <c r="J1546">
        <v>57</v>
      </c>
      <c r="K1546" t="s">
        <v>2097</v>
      </c>
      <c r="L1546" t="s">
        <v>64</v>
      </c>
      <c r="M1546" t="s">
        <v>14</v>
      </c>
      <c r="O1546">
        <v>67</v>
      </c>
      <c r="P1546" t="s">
        <v>19776</v>
      </c>
      <c r="R1546" t="s">
        <v>19777</v>
      </c>
      <c r="S1546" t="s">
        <v>3737</v>
      </c>
      <c r="T1546" t="s">
        <v>3738</v>
      </c>
      <c r="U1546" t="s">
        <v>3739</v>
      </c>
      <c r="V1546" t="s">
        <v>19753</v>
      </c>
    </row>
    <row r="1547" spans="1:22" x14ac:dyDescent="0.25">
      <c r="A1547">
        <v>1553</v>
      </c>
      <c r="B1547" t="s">
        <v>19778</v>
      </c>
      <c r="C1547" t="str">
        <f t="shared" si="62"/>
        <v xml:space="preserve">CLAUDIANARA SANTOS VIEIRA </v>
      </c>
      <c r="D1547" t="s">
        <v>10</v>
      </c>
      <c r="E1547">
        <v>5575131114</v>
      </c>
      <c r="F1547" t="s">
        <v>17</v>
      </c>
      <c r="G1547" t="s">
        <v>12</v>
      </c>
      <c r="H1547" t="s">
        <v>19780</v>
      </c>
      <c r="I1547" t="s">
        <v>3740</v>
      </c>
      <c r="J1547">
        <v>362</v>
      </c>
      <c r="K1547" t="s">
        <v>523</v>
      </c>
      <c r="L1547" t="s">
        <v>28</v>
      </c>
      <c r="M1547" t="s">
        <v>14</v>
      </c>
      <c r="N1547">
        <v>79065415</v>
      </c>
      <c r="O1547">
        <v>67</v>
      </c>
      <c r="P1547" t="s">
        <v>19781</v>
      </c>
      <c r="Q1547">
        <v>67</v>
      </c>
      <c r="R1547" t="s">
        <v>19782</v>
      </c>
      <c r="S1547">
        <v>2000990238900030</v>
      </c>
      <c r="T1547" t="s">
        <v>3741</v>
      </c>
      <c r="U1547" t="s">
        <v>3742</v>
      </c>
      <c r="V1547" t="s">
        <v>19753</v>
      </c>
    </row>
    <row r="1548" spans="1:22" x14ac:dyDescent="0.25">
      <c r="A1548">
        <v>1554</v>
      </c>
      <c r="B1548" t="s">
        <v>19783</v>
      </c>
      <c r="C1548" t="str">
        <f t="shared" si="62"/>
        <v xml:space="preserve">ARTHUR ESTOLANO DE ANDRADE SOUZA SANTOS </v>
      </c>
      <c r="D1548" t="s">
        <v>15</v>
      </c>
      <c r="E1548">
        <v>5766493177</v>
      </c>
      <c r="F1548" t="s">
        <v>17</v>
      </c>
      <c r="G1548" t="s">
        <v>12</v>
      </c>
      <c r="H1548" t="s">
        <v>19785</v>
      </c>
      <c r="I1548" t="s">
        <v>3736</v>
      </c>
      <c r="J1548">
        <v>57</v>
      </c>
      <c r="K1548" t="s">
        <v>2097</v>
      </c>
      <c r="L1548" t="s">
        <v>64</v>
      </c>
      <c r="M1548" t="s">
        <v>14</v>
      </c>
      <c r="O1548">
        <v>67</v>
      </c>
      <c r="P1548" t="s">
        <v>19776</v>
      </c>
      <c r="R1548" t="s">
        <v>19777</v>
      </c>
      <c r="S1548" t="s">
        <v>3743</v>
      </c>
      <c r="T1548" t="s">
        <v>19786</v>
      </c>
      <c r="U1548" t="s">
        <v>3744</v>
      </c>
      <c r="V1548" t="s">
        <v>19753</v>
      </c>
    </row>
    <row r="1549" spans="1:22" x14ac:dyDescent="0.25">
      <c r="A1549">
        <v>1555</v>
      </c>
      <c r="B1549" t="s">
        <v>19787</v>
      </c>
      <c r="C1549" t="str">
        <f t="shared" si="62"/>
        <v xml:space="preserve">PAULA MIRELLY BIAL DA SILVA </v>
      </c>
      <c r="D1549" t="s">
        <v>10</v>
      </c>
      <c r="E1549">
        <v>7358033159</v>
      </c>
      <c r="F1549" t="s">
        <v>17</v>
      </c>
      <c r="G1549" t="s">
        <v>12</v>
      </c>
      <c r="H1549" t="s">
        <v>19789</v>
      </c>
      <c r="I1549" t="s">
        <v>3745</v>
      </c>
      <c r="J1549">
        <v>75</v>
      </c>
      <c r="K1549" t="s">
        <v>128</v>
      </c>
      <c r="L1549" t="s">
        <v>28</v>
      </c>
      <c r="M1549" t="s">
        <v>14</v>
      </c>
      <c r="N1549">
        <v>79118620</v>
      </c>
      <c r="O1549">
        <v>67</v>
      </c>
      <c r="P1549" t="s">
        <v>19790</v>
      </c>
      <c r="Q1549">
        <v>67</v>
      </c>
      <c r="R1549" t="s">
        <v>19791</v>
      </c>
      <c r="S1549">
        <v>703407272428819</v>
      </c>
      <c r="T1549" t="s">
        <v>3746</v>
      </c>
      <c r="U1549" t="s">
        <v>3747</v>
      </c>
      <c r="V1549" t="s">
        <v>19753</v>
      </c>
    </row>
    <row r="1550" spans="1:22" x14ac:dyDescent="0.25">
      <c r="A1550">
        <v>1556</v>
      </c>
      <c r="B1550" t="s">
        <v>19792</v>
      </c>
      <c r="C1550" t="str">
        <f t="shared" si="62"/>
        <v xml:space="preserve">LINDA LUCY NUNES DA SILVA </v>
      </c>
      <c r="D1550" t="s">
        <v>10</v>
      </c>
      <c r="E1550">
        <v>5362799185</v>
      </c>
      <c r="F1550" t="s">
        <v>17</v>
      </c>
      <c r="G1550" t="s">
        <v>12</v>
      </c>
      <c r="H1550" t="s">
        <v>19794</v>
      </c>
      <c r="I1550" t="s">
        <v>19795</v>
      </c>
      <c r="K1550" t="s">
        <v>1465</v>
      </c>
      <c r="L1550" t="s">
        <v>64</v>
      </c>
      <c r="N1550">
        <v>79000100</v>
      </c>
      <c r="P1550" t="s">
        <v>19796</v>
      </c>
      <c r="R1550" t="s">
        <v>19797</v>
      </c>
      <c r="S1550" t="s">
        <v>3748</v>
      </c>
      <c r="T1550" t="s">
        <v>3749</v>
      </c>
      <c r="U1550" t="s">
        <v>3750</v>
      </c>
      <c r="V1550" t="s">
        <v>19753</v>
      </c>
    </row>
    <row r="1551" spans="1:22" x14ac:dyDescent="0.25">
      <c r="A1551">
        <v>1557</v>
      </c>
      <c r="B1551" t="s">
        <v>19798</v>
      </c>
      <c r="C1551" t="str">
        <f t="shared" si="62"/>
        <v xml:space="preserve">PAULA DA SILVA SANABRIA </v>
      </c>
      <c r="D1551" t="s">
        <v>10</v>
      </c>
      <c r="E1551">
        <v>7469856145</v>
      </c>
      <c r="F1551" t="s">
        <v>126</v>
      </c>
      <c r="G1551" t="s">
        <v>24</v>
      </c>
      <c r="H1551" t="s">
        <v>19800</v>
      </c>
      <c r="I1551" t="s">
        <v>108</v>
      </c>
      <c r="J1551">
        <v>142</v>
      </c>
      <c r="K1551" t="s">
        <v>2227</v>
      </c>
      <c r="L1551" t="s">
        <v>64</v>
      </c>
      <c r="M1551" t="s">
        <v>14</v>
      </c>
      <c r="N1551">
        <v>79116654</v>
      </c>
      <c r="P1551" t="s">
        <v>19801</v>
      </c>
      <c r="R1551" t="s">
        <v>19802</v>
      </c>
      <c r="S1551" t="s">
        <v>3751</v>
      </c>
      <c r="T1551" t="s">
        <v>3752</v>
      </c>
      <c r="U1551" t="s">
        <v>3753</v>
      </c>
      <c r="V1551" t="s">
        <v>19753</v>
      </c>
    </row>
    <row r="1552" spans="1:22" x14ac:dyDescent="0.25">
      <c r="A1552">
        <v>1558</v>
      </c>
      <c r="B1552" t="s">
        <v>19803</v>
      </c>
      <c r="C1552" t="str">
        <f t="shared" si="62"/>
        <v xml:space="preserve">FRANCINE DE SALES DORNELES </v>
      </c>
      <c r="D1552" t="s">
        <v>10</v>
      </c>
      <c r="E1552">
        <v>1534324119</v>
      </c>
      <c r="F1552" t="s">
        <v>17</v>
      </c>
      <c r="G1552" t="s">
        <v>12</v>
      </c>
      <c r="H1552" t="s">
        <v>19805</v>
      </c>
      <c r="I1552" t="s">
        <v>996</v>
      </c>
      <c r="J1552">
        <v>558</v>
      </c>
      <c r="K1552" t="s">
        <v>407</v>
      </c>
      <c r="L1552" t="s">
        <v>28</v>
      </c>
      <c r="M1552" t="s">
        <v>14</v>
      </c>
      <c r="N1552">
        <v>79116080</v>
      </c>
      <c r="O1552">
        <v>67</v>
      </c>
      <c r="P1552" t="s">
        <v>19806</v>
      </c>
      <c r="Q1552">
        <v>67</v>
      </c>
      <c r="R1552" t="s">
        <v>19807</v>
      </c>
      <c r="S1552" t="s">
        <v>3754</v>
      </c>
      <c r="T1552" t="s">
        <v>19808</v>
      </c>
      <c r="U1552" t="s">
        <v>19809</v>
      </c>
      <c r="V1552" t="s">
        <v>19753</v>
      </c>
    </row>
    <row r="1553" spans="1:22" x14ac:dyDescent="0.25">
      <c r="A1553">
        <v>1559</v>
      </c>
      <c r="B1553" t="s">
        <v>19810</v>
      </c>
      <c r="C1553" t="str">
        <f t="shared" si="62"/>
        <v xml:space="preserve">SILVIA MARTINSDE OLIVEIRA </v>
      </c>
      <c r="D1553" t="s">
        <v>10</v>
      </c>
      <c r="E1553">
        <v>1623070120</v>
      </c>
      <c r="F1553" t="s">
        <v>32</v>
      </c>
      <c r="G1553" t="s">
        <v>24</v>
      </c>
      <c r="H1553" t="s">
        <v>19812</v>
      </c>
      <c r="I1553" t="s">
        <v>775</v>
      </c>
      <c r="J1553">
        <v>260</v>
      </c>
      <c r="K1553" t="s">
        <v>70</v>
      </c>
      <c r="L1553" t="s">
        <v>28</v>
      </c>
      <c r="M1553" t="s">
        <v>14</v>
      </c>
      <c r="N1553">
        <v>79118030</v>
      </c>
      <c r="O1553">
        <v>67</v>
      </c>
      <c r="P1553">
        <v>998269036</v>
      </c>
      <c r="Q1553">
        <v>67</v>
      </c>
      <c r="R1553">
        <v>33656072</v>
      </c>
      <c r="S1553">
        <v>703400496387400</v>
      </c>
      <c r="T1553" t="s">
        <v>19813</v>
      </c>
      <c r="U1553" t="s">
        <v>3755</v>
      </c>
      <c r="V1553" t="s">
        <v>19753</v>
      </c>
    </row>
    <row r="1554" spans="1:22" x14ac:dyDescent="0.25">
      <c r="A1554">
        <v>1560</v>
      </c>
      <c r="B1554" t="s">
        <v>19814</v>
      </c>
      <c r="C1554" t="str">
        <f t="shared" si="62"/>
        <v xml:space="preserve">LUIS FELIPE PAIVA MEILCHIADES </v>
      </c>
      <c r="D1554" t="s">
        <v>15</v>
      </c>
      <c r="E1554">
        <v>4611200116</v>
      </c>
      <c r="F1554" t="s">
        <v>17</v>
      </c>
      <c r="G1554" t="s">
        <v>12</v>
      </c>
      <c r="H1554" t="s">
        <v>19816</v>
      </c>
      <c r="I1554" t="s">
        <v>3756</v>
      </c>
      <c r="J1554">
        <v>107</v>
      </c>
      <c r="K1554" t="s">
        <v>84</v>
      </c>
      <c r="L1554" t="s">
        <v>3757</v>
      </c>
      <c r="M1554" t="s">
        <v>14</v>
      </c>
      <c r="O1554">
        <v>67</v>
      </c>
      <c r="P1554">
        <v>992361283</v>
      </c>
      <c r="Q1554">
        <v>67</v>
      </c>
      <c r="S1554">
        <v>706204091716166</v>
      </c>
      <c r="T1554" t="s">
        <v>3758</v>
      </c>
      <c r="U1554" t="s">
        <v>3759</v>
      </c>
      <c r="V1554" t="s">
        <v>19753</v>
      </c>
    </row>
    <row r="1555" spans="1:22" x14ac:dyDescent="0.25">
      <c r="A1555">
        <v>1561</v>
      </c>
      <c r="B1555" t="s">
        <v>19817</v>
      </c>
      <c r="C1555" t="str">
        <f t="shared" si="62"/>
        <v xml:space="preserve">HANNA GABRIELLY MORAES DE SANTANA </v>
      </c>
      <c r="D1555" t="s">
        <v>10</v>
      </c>
      <c r="E1555">
        <v>6452633112</v>
      </c>
      <c r="F1555" t="s">
        <v>17</v>
      </c>
      <c r="G1555" t="s">
        <v>12</v>
      </c>
      <c r="H1555" t="s">
        <v>19819</v>
      </c>
      <c r="I1555" t="s">
        <v>3760</v>
      </c>
      <c r="J1555">
        <v>900</v>
      </c>
      <c r="K1555" t="s">
        <v>3761</v>
      </c>
      <c r="L1555" t="s">
        <v>3297</v>
      </c>
      <c r="M1555" t="s">
        <v>14</v>
      </c>
      <c r="O1555">
        <v>67</v>
      </c>
      <c r="P1555">
        <v>996563054</v>
      </c>
      <c r="Q1555">
        <v>67</v>
      </c>
      <c r="S1555">
        <v>20005252649</v>
      </c>
      <c r="T1555" t="s">
        <v>3762</v>
      </c>
      <c r="U1555" t="s">
        <v>3763</v>
      </c>
      <c r="V1555" t="s">
        <v>19753</v>
      </c>
    </row>
    <row r="1556" spans="1:22" x14ac:dyDescent="0.25">
      <c r="A1556">
        <v>1562</v>
      </c>
      <c r="B1556" t="s">
        <v>19820</v>
      </c>
      <c r="C1556" t="str">
        <f t="shared" si="62"/>
        <v xml:space="preserve">NEVES DE ALMEIDA JACOMO </v>
      </c>
      <c r="D1556" t="s">
        <v>10</v>
      </c>
      <c r="E1556">
        <v>27024797827</v>
      </c>
      <c r="F1556" t="s">
        <v>17</v>
      </c>
      <c r="G1556" t="s">
        <v>24</v>
      </c>
      <c r="H1556" t="s">
        <v>19822</v>
      </c>
      <c r="I1556" t="s">
        <v>3059</v>
      </c>
      <c r="J1556">
        <v>2026</v>
      </c>
      <c r="K1556" t="s">
        <v>57</v>
      </c>
      <c r="L1556" t="s">
        <v>28</v>
      </c>
      <c r="M1556" t="s">
        <v>14</v>
      </c>
      <c r="N1556">
        <v>79017120</v>
      </c>
      <c r="O1556">
        <v>67</v>
      </c>
      <c r="P1556">
        <v>92965112</v>
      </c>
      <c r="Q1556">
        <v>67</v>
      </c>
      <c r="R1556">
        <v>91045781</v>
      </c>
      <c r="S1556">
        <v>70780464257</v>
      </c>
      <c r="T1556" t="s">
        <v>19823</v>
      </c>
      <c r="U1556" t="s">
        <v>19824</v>
      </c>
      <c r="V1556" t="s">
        <v>19753</v>
      </c>
    </row>
    <row r="1557" spans="1:22" x14ac:dyDescent="0.25">
      <c r="A1557">
        <v>1563</v>
      </c>
      <c r="B1557" t="s">
        <v>19825</v>
      </c>
      <c r="C1557" t="str">
        <f t="shared" si="62"/>
        <v xml:space="preserve">DJACÍ MARTINS TAVEIRA </v>
      </c>
      <c r="D1557" t="s">
        <v>10</v>
      </c>
      <c r="F1557" t="s">
        <v>17</v>
      </c>
      <c r="G1557" t="s">
        <v>24</v>
      </c>
      <c r="H1557" t="s">
        <v>19826</v>
      </c>
      <c r="I1557" t="s">
        <v>288</v>
      </c>
      <c r="J1557">
        <v>661</v>
      </c>
      <c r="K1557" t="s">
        <v>70</v>
      </c>
      <c r="L1557" t="s">
        <v>28</v>
      </c>
      <c r="M1557" t="s">
        <v>14</v>
      </c>
      <c r="N1557">
        <v>79118262</v>
      </c>
      <c r="O1557">
        <v>67</v>
      </c>
      <c r="P1557" t="s">
        <v>19827</v>
      </c>
      <c r="Q1557">
        <v>67</v>
      </c>
      <c r="R1557" t="s">
        <v>19828</v>
      </c>
      <c r="S1557" t="s">
        <v>3764</v>
      </c>
      <c r="T1557" t="s">
        <v>3765</v>
      </c>
      <c r="U1557" t="s">
        <v>19829</v>
      </c>
      <c r="V1557" t="s">
        <v>19830</v>
      </c>
    </row>
    <row r="1558" spans="1:22" x14ac:dyDescent="0.25">
      <c r="A1558">
        <v>1564</v>
      </c>
      <c r="B1558" t="s">
        <v>19831</v>
      </c>
      <c r="C1558" t="str">
        <f t="shared" si="62"/>
        <v xml:space="preserve">MARIA DOS REIS CARVALHO </v>
      </c>
      <c r="D1558" t="s">
        <v>10</v>
      </c>
      <c r="E1558">
        <v>84670231987</v>
      </c>
      <c r="F1558" t="s">
        <v>17</v>
      </c>
      <c r="G1558" t="s">
        <v>72</v>
      </c>
      <c r="H1558" t="s">
        <v>19833</v>
      </c>
      <c r="I1558" t="s">
        <v>200</v>
      </c>
      <c r="J1558">
        <v>193</v>
      </c>
      <c r="K1558" t="s">
        <v>201</v>
      </c>
      <c r="L1558" t="s">
        <v>28</v>
      </c>
      <c r="M1558" t="s">
        <v>14</v>
      </c>
      <c r="N1558">
        <v>79107350</v>
      </c>
      <c r="O1558">
        <v>67</v>
      </c>
      <c r="P1558" t="s">
        <v>19834</v>
      </c>
      <c r="Q1558">
        <v>67</v>
      </c>
      <c r="R1558" t="s">
        <v>19835</v>
      </c>
      <c r="S1558" t="s">
        <v>3766</v>
      </c>
      <c r="T1558" t="s">
        <v>3767</v>
      </c>
      <c r="U1558" t="s">
        <v>3768</v>
      </c>
      <c r="V1558" t="s">
        <v>19830</v>
      </c>
    </row>
    <row r="1559" spans="1:22" x14ac:dyDescent="0.25">
      <c r="A1559">
        <v>1565</v>
      </c>
      <c r="B1559" t="s">
        <v>19836</v>
      </c>
      <c r="C1559" t="str">
        <f t="shared" si="62"/>
        <v xml:space="preserve">ANA CAROLINE PEREIRA LISBOA DE SOUZA </v>
      </c>
      <c r="D1559" t="s">
        <v>10</v>
      </c>
      <c r="E1559">
        <v>70246179180</v>
      </c>
      <c r="F1559" t="s">
        <v>17</v>
      </c>
      <c r="G1559" t="s">
        <v>12</v>
      </c>
      <c r="H1559" t="s">
        <v>19838</v>
      </c>
      <c r="I1559" t="s">
        <v>18554</v>
      </c>
      <c r="J1559">
        <v>618</v>
      </c>
      <c r="K1559" t="s">
        <v>113</v>
      </c>
      <c r="L1559" t="s">
        <v>28</v>
      </c>
      <c r="M1559" t="s">
        <v>14</v>
      </c>
      <c r="N1559">
        <v>79110120</v>
      </c>
      <c r="O1559">
        <v>67</v>
      </c>
      <c r="P1559" t="s">
        <v>19839</v>
      </c>
      <c r="Q1559">
        <v>67</v>
      </c>
      <c r="R1559" t="s">
        <v>19840</v>
      </c>
      <c r="S1559" t="s">
        <v>3769</v>
      </c>
      <c r="T1559" t="s">
        <v>3770</v>
      </c>
      <c r="U1559" t="s">
        <v>3771</v>
      </c>
      <c r="V1559" t="s">
        <v>19830</v>
      </c>
    </row>
    <row r="1560" spans="1:22" x14ac:dyDescent="0.25">
      <c r="A1560">
        <v>1566</v>
      </c>
      <c r="B1560" t="s">
        <v>19841</v>
      </c>
      <c r="C1560" t="str">
        <f t="shared" si="62"/>
        <v xml:space="preserve">PETRONA GUTIERRES REGO </v>
      </c>
      <c r="D1560" t="s">
        <v>10</v>
      </c>
      <c r="E1560">
        <v>19981880191</v>
      </c>
      <c r="F1560" t="s">
        <v>17</v>
      </c>
      <c r="G1560" t="s">
        <v>72</v>
      </c>
      <c r="H1560" t="s">
        <v>19843</v>
      </c>
      <c r="I1560" t="s">
        <v>3772</v>
      </c>
      <c r="J1560">
        <v>33</v>
      </c>
      <c r="K1560" t="s">
        <v>12886</v>
      </c>
      <c r="L1560" t="s">
        <v>28</v>
      </c>
      <c r="M1560" t="s">
        <v>14</v>
      </c>
      <c r="N1560">
        <v>79106053</v>
      </c>
      <c r="O1560">
        <v>67</v>
      </c>
      <c r="P1560" t="s">
        <v>19844</v>
      </c>
      <c r="Q1560">
        <v>67</v>
      </c>
      <c r="S1560" t="s">
        <v>3773</v>
      </c>
      <c r="T1560" t="s">
        <v>19845</v>
      </c>
      <c r="U1560" t="s">
        <v>3774</v>
      </c>
      <c r="V1560" t="s">
        <v>19846</v>
      </c>
    </row>
    <row r="1561" spans="1:22" x14ac:dyDescent="0.25">
      <c r="A1561">
        <v>1567</v>
      </c>
      <c r="B1561" t="s">
        <v>19847</v>
      </c>
      <c r="C1561" t="str">
        <f t="shared" si="62"/>
        <v xml:space="preserve">HENRIQUE MILANS DOS REIS </v>
      </c>
      <c r="D1561" t="s">
        <v>15</v>
      </c>
      <c r="E1561">
        <v>7240760189</v>
      </c>
      <c r="F1561" t="s">
        <v>17</v>
      </c>
      <c r="G1561" t="s">
        <v>12</v>
      </c>
      <c r="H1561" t="s">
        <v>19849</v>
      </c>
      <c r="I1561" t="s">
        <v>15629</v>
      </c>
      <c r="J1561">
        <v>796</v>
      </c>
      <c r="K1561" t="s">
        <v>320</v>
      </c>
      <c r="L1561" t="s">
        <v>28</v>
      </c>
      <c r="M1561" t="s">
        <v>14</v>
      </c>
      <c r="N1561">
        <v>79112090</v>
      </c>
      <c r="O1561">
        <v>67</v>
      </c>
      <c r="P1561" t="s">
        <v>19850</v>
      </c>
      <c r="Q1561">
        <v>67</v>
      </c>
      <c r="R1561" t="s">
        <v>19851</v>
      </c>
      <c r="S1561" t="s">
        <v>3775</v>
      </c>
      <c r="T1561" t="s">
        <v>3776</v>
      </c>
      <c r="U1561" t="s">
        <v>19852</v>
      </c>
      <c r="V1561" t="s">
        <v>19846</v>
      </c>
    </row>
    <row r="1562" spans="1:22" x14ac:dyDescent="0.25">
      <c r="A1562">
        <v>1568</v>
      </c>
      <c r="B1562" t="s">
        <v>19853</v>
      </c>
      <c r="C1562" t="str">
        <f t="shared" si="62"/>
        <v xml:space="preserve">ERIKA APARECIDA DELVALLES DE MORAIS </v>
      </c>
      <c r="D1562" t="s">
        <v>10</v>
      </c>
      <c r="E1562">
        <v>6469147151</v>
      </c>
      <c r="F1562" t="s">
        <v>17</v>
      </c>
      <c r="G1562" t="s">
        <v>12</v>
      </c>
      <c r="H1562" t="s">
        <v>19855</v>
      </c>
      <c r="I1562" t="s">
        <v>3777</v>
      </c>
      <c r="J1562">
        <v>114</v>
      </c>
      <c r="K1562" t="s">
        <v>731</v>
      </c>
      <c r="L1562" t="s">
        <v>28</v>
      </c>
      <c r="M1562" t="s">
        <v>14</v>
      </c>
      <c r="N1562">
        <v>79023039</v>
      </c>
      <c r="O1562">
        <v>67</v>
      </c>
      <c r="P1562" t="s">
        <v>19856</v>
      </c>
      <c r="Q1562">
        <v>67</v>
      </c>
      <c r="R1562" t="s">
        <v>19857</v>
      </c>
      <c r="S1562" t="s">
        <v>3778</v>
      </c>
      <c r="T1562" t="s">
        <v>19858</v>
      </c>
      <c r="U1562" t="s">
        <v>3779</v>
      </c>
      <c r="V1562" t="s">
        <v>19846</v>
      </c>
    </row>
    <row r="1563" spans="1:22" x14ac:dyDescent="0.25">
      <c r="A1563">
        <v>1569</v>
      </c>
      <c r="B1563" t="s">
        <v>19859</v>
      </c>
      <c r="C1563" t="str">
        <f t="shared" si="62"/>
        <v xml:space="preserve">DILMA ARAGAO VIEGAS </v>
      </c>
      <c r="D1563" t="s">
        <v>10</v>
      </c>
      <c r="E1563">
        <v>43735150187</v>
      </c>
      <c r="F1563" t="s">
        <v>32</v>
      </c>
      <c r="G1563" t="s">
        <v>72</v>
      </c>
      <c r="H1563" t="s">
        <v>13960</v>
      </c>
      <c r="I1563" t="s">
        <v>3780</v>
      </c>
      <c r="J1563">
        <v>101</v>
      </c>
      <c r="K1563" t="s">
        <v>34</v>
      </c>
      <c r="L1563" t="s">
        <v>28</v>
      </c>
      <c r="M1563" t="s">
        <v>14</v>
      </c>
      <c r="N1563">
        <v>79117612</v>
      </c>
      <c r="O1563">
        <v>67</v>
      </c>
      <c r="P1563" t="s">
        <v>19860</v>
      </c>
      <c r="Q1563">
        <v>67</v>
      </c>
      <c r="R1563" t="s">
        <v>19861</v>
      </c>
      <c r="S1563">
        <v>705003248015158</v>
      </c>
      <c r="T1563" t="s">
        <v>3781</v>
      </c>
      <c r="U1563" t="s">
        <v>3782</v>
      </c>
      <c r="V1563" t="s">
        <v>19846</v>
      </c>
    </row>
    <row r="1564" spans="1:22" x14ac:dyDescent="0.25">
      <c r="A1564">
        <v>1570</v>
      </c>
      <c r="B1564" t="s">
        <v>19862</v>
      </c>
      <c r="C1564" t="str">
        <f t="shared" si="62"/>
        <v xml:space="preserve">LETICIA NATALIA RIBEIRO DA SILVA SANTOS </v>
      </c>
      <c r="D1564" t="s">
        <v>10</v>
      </c>
      <c r="E1564">
        <v>4154993135</v>
      </c>
      <c r="F1564" t="s">
        <v>17</v>
      </c>
      <c r="G1564" t="s">
        <v>24</v>
      </c>
      <c r="H1564" t="s">
        <v>19864</v>
      </c>
      <c r="I1564" t="s">
        <v>19865</v>
      </c>
      <c r="J1564">
        <v>562</v>
      </c>
      <c r="K1564" t="s">
        <v>3783</v>
      </c>
      <c r="L1564" t="s">
        <v>28</v>
      </c>
      <c r="M1564" t="s">
        <v>14</v>
      </c>
      <c r="N1564">
        <v>79043060</v>
      </c>
      <c r="O1564">
        <v>67</v>
      </c>
      <c r="P1564" t="s">
        <v>19866</v>
      </c>
      <c r="Q1564">
        <v>67</v>
      </c>
      <c r="R1564" t="s">
        <v>19867</v>
      </c>
      <c r="S1564" t="s">
        <v>3784</v>
      </c>
      <c r="T1564" t="s">
        <v>3785</v>
      </c>
      <c r="U1564" t="s">
        <v>3786</v>
      </c>
      <c r="V1564" t="s">
        <v>19846</v>
      </c>
    </row>
    <row r="1565" spans="1:22" x14ac:dyDescent="0.25">
      <c r="A1565">
        <v>1571</v>
      </c>
      <c r="B1565" t="s">
        <v>19868</v>
      </c>
      <c r="C1565" t="str">
        <f t="shared" si="62"/>
        <v xml:space="preserve">VANESSA REIS MESQUITA </v>
      </c>
      <c r="D1565" t="s">
        <v>10</v>
      </c>
      <c r="E1565">
        <v>2839066181</v>
      </c>
      <c r="F1565" t="s">
        <v>17</v>
      </c>
      <c r="G1565" t="s">
        <v>12</v>
      </c>
      <c r="H1565" t="s">
        <v>19870</v>
      </c>
      <c r="I1565" t="s">
        <v>3787</v>
      </c>
      <c r="J1565">
        <v>340</v>
      </c>
      <c r="K1565" t="s">
        <v>231</v>
      </c>
      <c r="L1565" t="s">
        <v>28</v>
      </c>
      <c r="M1565" t="s">
        <v>14</v>
      </c>
      <c r="N1565">
        <v>79112245</v>
      </c>
      <c r="O1565">
        <v>67</v>
      </c>
      <c r="P1565" t="s">
        <v>19871</v>
      </c>
      <c r="Q1565">
        <v>67</v>
      </c>
      <c r="S1565" t="s">
        <v>3788</v>
      </c>
      <c r="T1565" t="s">
        <v>3789</v>
      </c>
      <c r="U1565" t="s">
        <v>3790</v>
      </c>
      <c r="V1565" t="s">
        <v>19846</v>
      </c>
    </row>
    <row r="1566" spans="1:22" x14ac:dyDescent="0.25">
      <c r="A1566">
        <v>1572</v>
      </c>
      <c r="B1566" t="s">
        <v>19872</v>
      </c>
      <c r="C1566" t="str">
        <f t="shared" si="62"/>
        <v xml:space="preserve">MOACIR JERONIMO DE OLIVEIRA </v>
      </c>
      <c r="D1566" t="s">
        <v>15</v>
      </c>
      <c r="E1566">
        <v>23023090149</v>
      </c>
      <c r="F1566" t="s">
        <v>32</v>
      </c>
      <c r="G1566" t="s">
        <v>12</v>
      </c>
      <c r="H1566" t="s">
        <v>19874</v>
      </c>
      <c r="I1566" t="s">
        <v>3791</v>
      </c>
      <c r="J1566">
        <v>21</v>
      </c>
      <c r="K1566" t="s">
        <v>3792</v>
      </c>
      <c r="L1566" t="s">
        <v>28</v>
      </c>
      <c r="M1566" t="s">
        <v>14</v>
      </c>
      <c r="O1566">
        <v>67</v>
      </c>
      <c r="P1566" t="s">
        <v>19875</v>
      </c>
      <c r="Q1566">
        <v>67</v>
      </c>
      <c r="S1566">
        <v>706206724309370</v>
      </c>
      <c r="T1566" t="s">
        <v>3793</v>
      </c>
      <c r="U1566" t="s">
        <v>3794</v>
      </c>
      <c r="V1566" t="s">
        <v>19846</v>
      </c>
    </row>
    <row r="1567" spans="1:22" x14ac:dyDescent="0.25">
      <c r="A1567">
        <v>1573</v>
      </c>
      <c r="B1567" t="s">
        <v>19876</v>
      </c>
      <c r="C1567" t="str">
        <f t="shared" si="62"/>
        <v xml:space="preserve">DAYANE LINDSY COSTA </v>
      </c>
      <c r="D1567" t="s">
        <v>10</v>
      </c>
      <c r="E1567">
        <v>2543957162</v>
      </c>
      <c r="F1567" t="s">
        <v>17</v>
      </c>
      <c r="G1567" t="s">
        <v>24</v>
      </c>
      <c r="H1567" t="s">
        <v>19878</v>
      </c>
      <c r="I1567" t="s">
        <v>3795</v>
      </c>
      <c r="J1567">
        <v>203</v>
      </c>
      <c r="K1567" t="s">
        <v>113</v>
      </c>
      <c r="L1567" t="s">
        <v>28</v>
      </c>
      <c r="M1567" t="s">
        <v>14</v>
      </c>
      <c r="N1567">
        <v>79110300</v>
      </c>
      <c r="P1567" t="s">
        <v>19879</v>
      </c>
      <c r="R1567" t="s">
        <v>3796</v>
      </c>
      <c r="S1567" t="s">
        <v>3797</v>
      </c>
      <c r="T1567" t="s">
        <v>3798</v>
      </c>
      <c r="U1567" t="s">
        <v>19880</v>
      </c>
      <c r="V1567" t="s">
        <v>19846</v>
      </c>
    </row>
    <row r="1568" spans="1:22" x14ac:dyDescent="0.25">
      <c r="A1568">
        <v>1574</v>
      </c>
      <c r="B1568" t="s">
        <v>19881</v>
      </c>
      <c r="C1568" t="str">
        <f t="shared" si="62"/>
        <v xml:space="preserve">BRUNA VILELA ECHEVERRIA SERRA </v>
      </c>
      <c r="D1568" t="s">
        <v>10</v>
      </c>
      <c r="E1568">
        <v>2553789122</v>
      </c>
      <c r="F1568" t="s">
        <v>32</v>
      </c>
      <c r="G1568" t="s">
        <v>24</v>
      </c>
      <c r="H1568" t="s">
        <v>19883</v>
      </c>
      <c r="I1568" t="s">
        <v>3799</v>
      </c>
      <c r="J1568">
        <v>160</v>
      </c>
      <c r="K1568" t="s">
        <v>70</v>
      </c>
      <c r="L1568" t="s">
        <v>28</v>
      </c>
      <c r="M1568" t="s">
        <v>14</v>
      </c>
      <c r="N1568">
        <v>79118230</v>
      </c>
      <c r="O1568">
        <v>67</v>
      </c>
      <c r="P1568">
        <v>991550311</v>
      </c>
      <c r="Q1568">
        <v>67</v>
      </c>
      <c r="S1568">
        <v>706405613001480</v>
      </c>
      <c r="T1568" t="s">
        <v>19884</v>
      </c>
      <c r="U1568" t="s">
        <v>3800</v>
      </c>
      <c r="V1568" t="s">
        <v>19846</v>
      </c>
    </row>
    <row r="1569" spans="1:22" x14ac:dyDescent="0.25">
      <c r="A1569">
        <v>1575</v>
      </c>
      <c r="B1569" t="s">
        <v>19885</v>
      </c>
      <c r="C1569" t="str">
        <f t="shared" si="62"/>
        <v xml:space="preserve">GIOVANA GABRIELLE DE SOUZA OLIVEIRA </v>
      </c>
      <c r="D1569" t="s">
        <v>10</v>
      </c>
      <c r="E1569">
        <v>6366238154</v>
      </c>
      <c r="F1569" t="s">
        <v>32</v>
      </c>
      <c r="G1569" t="s">
        <v>12</v>
      </c>
      <c r="H1569" t="s">
        <v>19887</v>
      </c>
      <c r="I1569" t="s">
        <v>14295</v>
      </c>
      <c r="J1569">
        <v>7</v>
      </c>
      <c r="K1569" t="s">
        <v>784</v>
      </c>
      <c r="L1569" t="s">
        <v>28</v>
      </c>
      <c r="M1569" t="s">
        <v>14</v>
      </c>
      <c r="N1569">
        <v>79116170</v>
      </c>
      <c r="O1569">
        <v>67</v>
      </c>
      <c r="P1569">
        <v>993381919</v>
      </c>
      <c r="Q1569">
        <v>67</v>
      </c>
      <c r="R1569">
        <v>33652876</v>
      </c>
      <c r="S1569">
        <v>2001162406400010</v>
      </c>
      <c r="T1569" t="s">
        <v>3801</v>
      </c>
      <c r="U1569" t="s">
        <v>3802</v>
      </c>
      <c r="V1569" t="s">
        <v>19846</v>
      </c>
    </row>
    <row r="1570" spans="1:22" x14ac:dyDescent="0.25">
      <c r="A1570">
        <v>1576</v>
      </c>
      <c r="B1570" t="s">
        <v>19888</v>
      </c>
      <c r="C1570" t="str">
        <f t="shared" si="62"/>
        <v xml:space="preserve">DEOLINDA TEIXEIRA ATILIO </v>
      </c>
      <c r="D1570" t="s">
        <v>10</v>
      </c>
      <c r="E1570">
        <v>75902524172</v>
      </c>
      <c r="F1570" t="s">
        <v>17</v>
      </c>
      <c r="G1570" t="s">
        <v>328</v>
      </c>
      <c r="H1570" t="s">
        <v>19890</v>
      </c>
      <c r="I1570" t="s">
        <v>3803</v>
      </c>
      <c r="J1570">
        <v>39</v>
      </c>
      <c r="K1570" t="s">
        <v>128</v>
      </c>
      <c r="L1570" t="s">
        <v>28</v>
      </c>
      <c r="M1570" t="s">
        <v>14</v>
      </c>
      <c r="N1570">
        <v>79118560</v>
      </c>
      <c r="O1570">
        <v>67</v>
      </c>
      <c r="P1570" t="s">
        <v>19891</v>
      </c>
      <c r="Q1570">
        <v>67</v>
      </c>
      <c r="R1570" t="s">
        <v>19892</v>
      </c>
      <c r="S1570" t="s">
        <v>3804</v>
      </c>
      <c r="T1570" t="s">
        <v>3805</v>
      </c>
      <c r="U1570" t="s">
        <v>3806</v>
      </c>
      <c r="V1570" t="s">
        <v>19893</v>
      </c>
    </row>
    <row r="1571" spans="1:22" x14ac:dyDescent="0.25">
      <c r="A1571">
        <v>1577</v>
      </c>
      <c r="B1571" t="s">
        <v>19894</v>
      </c>
      <c r="C1571" t="str">
        <f t="shared" si="62"/>
        <v xml:space="preserve">MARIA APARECIDA VANDES DE SOUZA </v>
      </c>
      <c r="D1571" t="s">
        <v>10</v>
      </c>
      <c r="E1571">
        <v>61456055100</v>
      </c>
      <c r="F1571" t="s">
        <v>17</v>
      </c>
      <c r="G1571" t="s">
        <v>12</v>
      </c>
      <c r="H1571" t="s">
        <v>19896</v>
      </c>
      <c r="I1571" t="s">
        <v>3807</v>
      </c>
      <c r="J1571">
        <v>514</v>
      </c>
      <c r="K1571" t="s">
        <v>12788</v>
      </c>
      <c r="L1571" t="s">
        <v>28</v>
      </c>
      <c r="M1571" t="s">
        <v>14</v>
      </c>
      <c r="N1571">
        <v>79115540</v>
      </c>
      <c r="O1571">
        <v>67</v>
      </c>
      <c r="P1571" t="s">
        <v>19897</v>
      </c>
      <c r="Q1571">
        <v>67</v>
      </c>
      <c r="R1571" t="s">
        <v>19898</v>
      </c>
      <c r="S1571" t="s">
        <v>3808</v>
      </c>
      <c r="T1571" t="s">
        <v>3809</v>
      </c>
      <c r="U1571" t="s">
        <v>3810</v>
      </c>
      <c r="V1571" t="s">
        <v>19893</v>
      </c>
    </row>
    <row r="1572" spans="1:22" x14ac:dyDescent="0.25">
      <c r="A1572">
        <v>1578</v>
      </c>
      <c r="B1572" t="s">
        <v>19899</v>
      </c>
      <c r="C1572" t="str">
        <f t="shared" ref="C1572:C1603" si="63">LEFT(B1572,SEARCH("(",B1572)-1)</f>
        <v xml:space="preserve">CRISLAINE DOS SANTOS RODRIGUES </v>
      </c>
      <c r="D1572" t="s">
        <v>10</v>
      </c>
      <c r="E1572">
        <v>5623652140</v>
      </c>
      <c r="F1572" t="s">
        <v>32</v>
      </c>
      <c r="G1572" t="s">
        <v>12</v>
      </c>
      <c r="H1572" t="s">
        <v>19901</v>
      </c>
      <c r="I1572" t="s">
        <v>3811</v>
      </c>
      <c r="J1572">
        <v>546</v>
      </c>
      <c r="K1572" t="s">
        <v>836</v>
      </c>
      <c r="L1572" t="s">
        <v>28</v>
      </c>
      <c r="M1572" t="s">
        <v>14</v>
      </c>
      <c r="N1572">
        <v>79102020</v>
      </c>
      <c r="O1572">
        <v>67</v>
      </c>
      <c r="P1572">
        <v>984619826</v>
      </c>
      <c r="Q1572">
        <v>67</v>
      </c>
      <c r="T1572" t="s">
        <v>3812</v>
      </c>
      <c r="U1572" t="s">
        <v>19902</v>
      </c>
      <c r="V1572" t="s">
        <v>19893</v>
      </c>
    </row>
    <row r="1573" spans="1:22" x14ac:dyDescent="0.25">
      <c r="A1573">
        <v>1579</v>
      </c>
      <c r="B1573" t="s">
        <v>19903</v>
      </c>
      <c r="C1573" t="str">
        <f t="shared" si="63"/>
        <v xml:space="preserve">DILMA FERNANDES DE FRANÇA </v>
      </c>
      <c r="D1573" t="s">
        <v>10</v>
      </c>
      <c r="E1573">
        <v>9552842875</v>
      </c>
      <c r="F1573" t="s">
        <v>17</v>
      </c>
      <c r="G1573" t="s">
        <v>24</v>
      </c>
      <c r="H1573" t="s">
        <v>19905</v>
      </c>
      <c r="I1573" t="s">
        <v>19906</v>
      </c>
      <c r="K1573" t="s">
        <v>1465</v>
      </c>
      <c r="L1573" t="s">
        <v>64</v>
      </c>
      <c r="M1573" t="s">
        <v>14</v>
      </c>
      <c r="N1573">
        <v>79000000</v>
      </c>
      <c r="O1573">
        <v>67</v>
      </c>
      <c r="P1573" t="s">
        <v>19907</v>
      </c>
      <c r="Q1573">
        <v>67</v>
      </c>
      <c r="R1573" t="s">
        <v>19908</v>
      </c>
      <c r="S1573" t="s">
        <v>3813</v>
      </c>
      <c r="T1573" t="s">
        <v>3814</v>
      </c>
      <c r="U1573" t="s">
        <v>3815</v>
      </c>
      <c r="V1573" t="s">
        <v>19893</v>
      </c>
    </row>
    <row r="1574" spans="1:22" x14ac:dyDescent="0.25">
      <c r="A1574">
        <v>1580</v>
      </c>
      <c r="B1574" t="s">
        <v>19909</v>
      </c>
      <c r="C1574" t="str">
        <f t="shared" si="63"/>
        <v xml:space="preserve">JUCILEIA APARECIDA ALONSO DA SILVA </v>
      </c>
      <c r="D1574" t="s">
        <v>10</v>
      </c>
      <c r="E1574">
        <v>98385364153</v>
      </c>
      <c r="F1574" t="s">
        <v>32</v>
      </c>
      <c r="G1574" t="s">
        <v>12</v>
      </c>
      <c r="H1574" t="s">
        <v>19911</v>
      </c>
      <c r="I1574" t="s">
        <v>3503</v>
      </c>
      <c r="J1574">
        <v>775</v>
      </c>
      <c r="K1574" t="s">
        <v>362</v>
      </c>
      <c r="L1574" t="s">
        <v>28</v>
      </c>
      <c r="M1574" t="s">
        <v>14</v>
      </c>
      <c r="N1574">
        <v>79116550</v>
      </c>
      <c r="O1574">
        <v>67</v>
      </c>
      <c r="P1574" t="s">
        <v>19343</v>
      </c>
      <c r="Q1574">
        <v>67</v>
      </c>
      <c r="R1574" t="s">
        <v>19344</v>
      </c>
      <c r="S1574" t="s">
        <v>3816</v>
      </c>
      <c r="T1574" t="s">
        <v>3817</v>
      </c>
      <c r="U1574" t="s">
        <v>3818</v>
      </c>
      <c r="V1574" t="s">
        <v>19912</v>
      </c>
    </row>
    <row r="1575" spans="1:22" x14ac:dyDescent="0.25">
      <c r="A1575">
        <v>1581</v>
      </c>
      <c r="B1575" t="s">
        <v>19913</v>
      </c>
      <c r="C1575" t="str">
        <f t="shared" si="63"/>
        <v xml:space="preserve">CAROLINA DE LIMA NETO </v>
      </c>
      <c r="D1575" t="s">
        <v>10</v>
      </c>
      <c r="E1575">
        <v>2310319120</v>
      </c>
      <c r="F1575" t="s">
        <v>17</v>
      </c>
      <c r="G1575" t="s">
        <v>12</v>
      </c>
      <c r="H1575" t="s">
        <v>19915</v>
      </c>
      <c r="I1575" t="s">
        <v>3819</v>
      </c>
      <c r="J1575">
        <v>47</v>
      </c>
      <c r="K1575" t="s">
        <v>84</v>
      </c>
      <c r="L1575" t="s">
        <v>28</v>
      </c>
      <c r="M1575" t="s">
        <v>14</v>
      </c>
      <c r="N1575">
        <v>79115090</v>
      </c>
      <c r="O1575">
        <v>67</v>
      </c>
      <c r="P1575" t="s">
        <v>19916</v>
      </c>
      <c r="Q1575">
        <v>67</v>
      </c>
      <c r="R1575" t="s">
        <v>19917</v>
      </c>
      <c r="S1575" t="s">
        <v>3820</v>
      </c>
      <c r="T1575" t="s">
        <v>3821</v>
      </c>
      <c r="U1575" t="s">
        <v>3822</v>
      </c>
      <c r="V1575" t="s">
        <v>19912</v>
      </c>
    </row>
    <row r="1576" spans="1:22" x14ac:dyDescent="0.25">
      <c r="A1576">
        <v>1582</v>
      </c>
      <c r="B1576" t="s">
        <v>19918</v>
      </c>
      <c r="C1576" t="str">
        <f t="shared" si="63"/>
        <v xml:space="preserve">ANDRESSA CAMARGO DA SILVA </v>
      </c>
      <c r="D1576" t="s">
        <v>10</v>
      </c>
      <c r="E1576">
        <v>4867349194</v>
      </c>
      <c r="F1576" t="s">
        <v>17</v>
      </c>
      <c r="G1576" t="s">
        <v>12</v>
      </c>
      <c r="H1576" t="s">
        <v>19920</v>
      </c>
      <c r="I1576" t="s">
        <v>682</v>
      </c>
      <c r="J1576">
        <v>127</v>
      </c>
      <c r="K1576" t="s">
        <v>118</v>
      </c>
      <c r="L1576" t="s">
        <v>28</v>
      </c>
      <c r="M1576" t="s">
        <v>14</v>
      </c>
      <c r="N1576">
        <v>79114180</v>
      </c>
      <c r="O1576">
        <v>67</v>
      </c>
      <c r="P1576" t="s">
        <v>19921</v>
      </c>
      <c r="Q1576">
        <v>67</v>
      </c>
      <c r="R1576" t="s">
        <v>19922</v>
      </c>
      <c r="S1576">
        <v>704204755053280</v>
      </c>
      <c r="T1576" t="s">
        <v>3823</v>
      </c>
      <c r="U1576" t="s">
        <v>3824</v>
      </c>
      <c r="V1576" t="s">
        <v>19912</v>
      </c>
    </row>
    <row r="1577" spans="1:22" x14ac:dyDescent="0.25">
      <c r="A1577">
        <v>1583</v>
      </c>
      <c r="B1577" t="s">
        <v>19923</v>
      </c>
      <c r="C1577" t="str">
        <f t="shared" si="63"/>
        <v xml:space="preserve">WELISTER MIKE OLIVEIRA FERREIRA </v>
      </c>
      <c r="D1577" t="s">
        <v>15</v>
      </c>
      <c r="E1577">
        <v>5129482166</v>
      </c>
      <c r="F1577" t="s">
        <v>17</v>
      </c>
      <c r="G1577" t="s">
        <v>12</v>
      </c>
      <c r="H1577" t="s">
        <v>19925</v>
      </c>
      <c r="I1577" t="s">
        <v>19926</v>
      </c>
      <c r="J1577">
        <v>3509</v>
      </c>
      <c r="K1577" t="s">
        <v>12770</v>
      </c>
      <c r="L1577" t="s">
        <v>28</v>
      </c>
      <c r="M1577" t="s">
        <v>14</v>
      </c>
      <c r="N1577">
        <v>79010190</v>
      </c>
      <c r="O1577">
        <v>67</v>
      </c>
      <c r="P1577" t="s">
        <v>19927</v>
      </c>
      <c r="Q1577">
        <v>67</v>
      </c>
      <c r="R1577" t="s">
        <v>19928</v>
      </c>
      <c r="S1577" t="s">
        <v>3825</v>
      </c>
      <c r="T1577" t="s">
        <v>3826</v>
      </c>
      <c r="U1577" t="s">
        <v>3827</v>
      </c>
      <c r="V1577" t="s">
        <v>19912</v>
      </c>
    </row>
    <row r="1578" spans="1:22" x14ac:dyDescent="0.25">
      <c r="A1578">
        <v>1584</v>
      </c>
      <c r="B1578" t="s">
        <v>19929</v>
      </c>
      <c r="C1578" t="str">
        <f t="shared" si="63"/>
        <v xml:space="preserve">ARIADNY TIBURCIO DA SILVA </v>
      </c>
      <c r="D1578" t="s">
        <v>10</v>
      </c>
      <c r="E1578">
        <v>1615263144</v>
      </c>
      <c r="F1578" t="s">
        <v>32</v>
      </c>
      <c r="G1578" t="s">
        <v>12</v>
      </c>
      <c r="H1578" t="s">
        <v>19931</v>
      </c>
      <c r="I1578" t="s">
        <v>19679</v>
      </c>
      <c r="J1578">
        <v>149</v>
      </c>
      <c r="K1578" t="s">
        <v>13691</v>
      </c>
      <c r="L1578" t="s">
        <v>28</v>
      </c>
      <c r="M1578" t="s">
        <v>14</v>
      </c>
      <c r="N1578">
        <v>79013457</v>
      </c>
      <c r="O1578">
        <v>67</v>
      </c>
      <c r="P1578" t="s">
        <v>19932</v>
      </c>
      <c r="Q1578">
        <v>67</v>
      </c>
      <c r="R1578" t="s">
        <v>19933</v>
      </c>
      <c r="S1578">
        <v>700406980152042</v>
      </c>
      <c r="T1578" t="s">
        <v>3828</v>
      </c>
      <c r="V1578" t="s">
        <v>19934</v>
      </c>
    </row>
    <row r="1579" spans="1:22" x14ac:dyDescent="0.25">
      <c r="A1579">
        <v>1585</v>
      </c>
      <c r="B1579" t="s">
        <v>19935</v>
      </c>
      <c r="C1579" t="str">
        <f t="shared" si="63"/>
        <v xml:space="preserve">LAURA BEATRIZ ROSA DE CARVALHO </v>
      </c>
      <c r="D1579" t="s">
        <v>10</v>
      </c>
      <c r="E1579">
        <v>8479420154</v>
      </c>
      <c r="F1579" t="s">
        <v>32</v>
      </c>
      <c r="G1579" t="s">
        <v>12</v>
      </c>
      <c r="H1579" t="s">
        <v>19937</v>
      </c>
      <c r="I1579" t="s">
        <v>3829</v>
      </c>
      <c r="J1579">
        <v>1094</v>
      </c>
      <c r="K1579" t="s">
        <v>569</v>
      </c>
      <c r="L1579" t="s">
        <v>28</v>
      </c>
      <c r="M1579" t="s">
        <v>14</v>
      </c>
      <c r="N1579">
        <v>79018081</v>
      </c>
      <c r="O1579">
        <v>67</v>
      </c>
      <c r="P1579" t="s">
        <v>19938</v>
      </c>
      <c r="Q1579">
        <v>67</v>
      </c>
      <c r="R1579" t="s">
        <v>19939</v>
      </c>
      <c r="S1579" t="s">
        <v>3830</v>
      </c>
      <c r="T1579" t="s">
        <v>19940</v>
      </c>
      <c r="U1579" t="s">
        <v>3831</v>
      </c>
      <c r="V1579" t="s">
        <v>19934</v>
      </c>
    </row>
    <row r="1580" spans="1:22" x14ac:dyDescent="0.25">
      <c r="A1580">
        <v>1586</v>
      </c>
      <c r="B1580" t="s">
        <v>19941</v>
      </c>
      <c r="C1580" t="str">
        <f>LEFT(B1580,SEARCH("-",B1580)-1)</f>
        <v xml:space="preserve"> LUDIEL CABRERA </v>
      </c>
      <c r="D1580" t="s">
        <v>15</v>
      </c>
      <c r="E1580">
        <v>2224335156</v>
      </c>
      <c r="F1580" t="s">
        <v>17</v>
      </c>
      <c r="G1580" t="s">
        <v>12</v>
      </c>
      <c r="H1580" t="s">
        <v>19943</v>
      </c>
      <c r="I1580" t="s">
        <v>3832</v>
      </c>
      <c r="J1580">
        <v>1462</v>
      </c>
      <c r="K1580" t="s">
        <v>19944</v>
      </c>
      <c r="L1580" t="s">
        <v>3833</v>
      </c>
      <c r="M1580" t="s">
        <v>14</v>
      </c>
      <c r="N1580">
        <v>79240000</v>
      </c>
      <c r="O1580">
        <v>67</v>
      </c>
      <c r="P1580" t="s">
        <v>19945</v>
      </c>
      <c r="Q1580">
        <v>67</v>
      </c>
      <c r="R1580" t="s">
        <v>19946</v>
      </c>
      <c r="S1580" t="s">
        <v>3834</v>
      </c>
      <c r="T1580" t="s">
        <v>19947</v>
      </c>
      <c r="V1580" t="s">
        <v>19948</v>
      </c>
    </row>
    <row r="1581" spans="1:22" x14ac:dyDescent="0.25">
      <c r="A1581">
        <v>1587</v>
      </c>
      <c r="B1581" t="s">
        <v>19949</v>
      </c>
      <c r="C1581" t="str">
        <f t="shared" ref="C1581:C1612" si="64">LEFT(B1581,SEARCH("(",B1581)-1)</f>
        <v xml:space="preserve">VILMA FERREIRA DE SOUZA </v>
      </c>
      <c r="D1581" t="s">
        <v>10</v>
      </c>
      <c r="E1581">
        <v>25759965115</v>
      </c>
      <c r="F1581" t="s">
        <v>17</v>
      </c>
      <c r="G1581" t="s">
        <v>12</v>
      </c>
      <c r="H1581" t="s">
        <v>19951</v>
      </c>
      <c r="I1581" t="s">
        <v>3835</v>
      </c>
      <c r="J1581">
        <v>169</v>
      </c>
      <c r="K1581" t="s">
        <v>731</v>
      </c>
      <c r="L1581" t="s">
        <v>28</v>
      </c>
      <c r="M1581" t="s">
        <v>14</v>
      </c>
      <c r="N1581">
        <v>79023100</v>
      </c>
      <c r="O1581">
        <v>67</v>
      </c>
      <c r="P1581" t="s">
        <v>19952</v>
      </c>
      <c r="Q1581">
        <v>67</v>
      </c>
      <c r="R1581" t="s">
        <v>19953</v>
      </c>
      <c r="S1581" t="s">
        <v>3836</v>
      </c>
      <c r="T1581" t="s">
        <v>3837</v>
      </c>
      <c r="U1581" t="s">
        <v>3838</v>
      </c>
      <c r="V1581" t="s">
        <v>19948</v>
      </c>
    </row>
    <row r="1582" spans="1:22" x14ac:dyDescent="0.25">
      <c r="A1582">
        <v>1588</v>
      </c>
      <c r="B1582" t="s">
        <v>19954</v>
      </c>
      <c r="C1582" t="str">
        <f t="shared" si="64"/>
        <v xml:space="preserve">JHONATHAN PATRICK DELATERRA RODRIGUES </v>
      </c>
      <c r="D1582" t="s">
        <v>15</v>
      </c>
      <c r="E1582">
        <v>6815152103</v>
      </c>
      <c r="F1582" t="s">
        <v>17</v>
      </c>
      <c r="G1582" t="s">
        <v>12</v>
      </c>
      <c r="H1582" t="s">
        <v>19956</v>
      </c>
      <c r="I1582" t="s">
        <v>19957</v>
      </c>
      <c r="J1582">
        <v>1039</v>
      </c>
      <c r="K1582" t="s">
        <v>813</v>
      </c>
      <c r="L1582" t="s">
        <v>28</v>
      </c>
      <c r="M1582" t="s">
        <v>14</v>
      </c>
      <c r="N1582">
        <v>79106260</v>
      </c>
      <c r="O1582">
        <v>67</v>
      </c>
      <c r="P1582" t="s">
        <v>3839</v>
      </c>
      <c r="Q1582">
        <v>67</v>
      </c>
      <c r="R1582" t="s">
        <v>3840</v>
      </c>
      <c r="T1582" t="s">
        <v>19958</v>
      </c>
      <c r="U1582" t="s">
        <v>3841</v>
      </c>
      <c r="V1582" t="s">
        <v>19959</v>
      </c>
    </row>
    <row r="1583" spans="1:22" x14ac:dyDescent="0.25">
      <c r="A1583">
        <v>1589</v>
      </c>
      <c r="B1583" t="s">
        <v>19960</v>
      </c>
      <c r="C1583" t="str">
        <f t="shared" si="64"/>
        <v xml:space="preserve">ROSALVE NERIS DE AQUINO </v>
      </c>
      <c r="D1583" t="s">
        <v>15</v>
      </c>
      <c r="E1583">
        <v>84989947134</v>
      </c>
      <c r="F1583" t="s">
        <v>17</v>
      </c>
      <c r="G1583" t="s">
        <v>12</v>
      </c>
      <c r="H1583" t="s">
        <v>15707</v>
      </c>
      <c r="I1583" t="s">
        <v>3842</v>
      </c>
      <c r="J1583">
        <v>120</v>
      </c>
      <c r="K1583" t="s">
        <v>731</v>
      </c>
      <c r="L1583" t="s">
        <v>28</v>
      </c>
      <c r="M1583" t="s">
        <v>14</v>
      </c>
      <c r="N1583">
        <v>79023041</v>
      </c>
      <c r="O1583">
        <v>67</v>
      </c>
      <c r="P1583" t="s">
        <v>19962</v>
      </c>
      <c r="Q1583">
        <v>67</v>
      </c>
      <c r="R1583" t="s">
        <v>19963</v>
      </c>
      <c r="S1583" t="s">
        <v>3843</v>
      </c>
      <c r="T1583" t="s">
        <v>3844</v>
      </c>
      <c r="U1583" t="s">
        <v>19964</v>
      </c>
      <c r="V1583" t="s">
        <v>19959</v>
      </c>
    </row>
    <row r="1584" spans="1:22" x14ac:dyDescent="0.25">
      <c r="A1584">
        <v>1590</v>
      </c>
      <c r="B1584" t="s">
        <v>19965</v>
      </c>
      <c r="C1584" t="str">
        <f t="shared" si="64"/>
        <v xml:space="preserve">ANGELICA DE SOUZA </v>
      </c>
      <c r="D1584" t="s">
        <v>10</v>
      </c>
      <c r="E1584">
        <v>36750050115</v>
      </c>
      <c r="F1584" t="s">
        <v>17</v>
      </c>
      <c r="G1584" t="s">
        <v>12</v>
      </c>
      <c r="H1584" t="s">
        <v>19967</v>
      </c>
      <c r="I1584" t="s">
        <v>13590</v>
      </c>
      <c r="J1584">
        <v>1492</v>
      </c>
      <c r="K1584" t="s">
        <v>12770</v>
      </c>
      <c r="L1584" t="s">
        <v>28</v>
      </c>
      <c r="M1584" t="s">
        <v>14</v>
      </c>
      <c r="N1584">
        <v>79011540</v>
      </c>
      <c r="O1584">
        <v>67</v>
      </c>
      <c r="P1584" t="s">
        <v>18701</v>
      </c>
      <c r="Q1584">
        <v>67</v>
      </c>
      <c r="R1584" t="s">
        <v>18702</v>
      </c>
      <c r="S1584" t="s">
        <v>3845</v>
      </c>
      <c r="T1584" t="s">
        <v>3846</v>
      </c>
      <c r="U1584" t="s">
        <v>3847</v>
      </c>
      <c r="V1584" t="s">
        <v>19959</v>
      </c>
    </row>
    <row r="1585" spans="1:22" x14ac:dyDescent="0.25">
      <c r="A1585">
        <v>1591</v>
      </c>
      <c r="B1585" t="s">
        <v>19968</v>
      </c>
      <c r="C1585" t="str">
        <f t="shared" si="64"/>
        <v xml:space="preserve">HENRIQUETA ROMEIRO N LINO </v>
      </c>
      <c r="D1585" t="s">
        <v>10</v>
      </c>
      <c r="E1585">
        <v>43764037172</v>
      </c>
      <c r="F1585" t="s">
        <v>17</v>
      </c>
      <c r="G1585" t="s">
        <v>328</v>
      </c>
      <c r="H1585" t="s">
        <v>19970</v>
      </c>
      <c r="I1585" t="s">
        <v>1037</v>
      </c>
      <c r="J1585">
        <v>819</v>
      </c>
      <c r="K1585" t="s">
        <v>120</v>
      </c>
      <c r="L1585" t="s">
        <v>28</v>
      </c>
      <c r="M1585" t="s">
        <v>14</v>
      </c>
      <c r="N1585">
        <v>79117270</v>
      </c>
      <c r="O1585">
        <v>67</v>
      </c>
      <c r="P1585" t="s">
        <v>19971</v>
      </c>
      <c r="Q1585">
        <v>67</v>
      </c>
      <c r="R1585" t="s">
        <v>19972</v>
      </c>
      <c r="S1585" t="s">
        <v>3848</v>
      </c>
      <c r="V1585" t="s">
        <v>19959</v>
      </c>
    </row>
    <row r="1586" spans="1:22" x14ac:dyDescent="0.25">
      <c r="A1586">
        <v>1592</v>
      </c>
      <c r="B1586" t="s">
        <v>19973</v>
      </c>
      <c r="C1586" t="str">
        <f t="shared" si="64"/>
        <v xml:space="preserve">JUSSARA RODRIGUES DA SILVA </v>
      </c>
      <c r="D1586" t="s">
        <v>10</v>
      </c>
      <c r="E1586">
        <v>5659403174</v>
      </c>
      <c r="F1586" t="s">
        <v>17</v>
      </c>
      <c r="G1586" t="s">
        <v>12</v>
      </c>
      <c r="H1586" t="s">
        <v>12765</v>
      </c>
      <c r="I1586" t="s">
        <v>1083</v>
      </c>
      <c r="J1586">
        <v>1234</v>
      </c>
      <c r="K1586" t="s">
        <v>128</v>
      </c>
      <c r="L1586" t="s">
        <v>28</v>
      </c>
      <c r="M1586" t="s">
        <v>14</v>
      </c>
      <c r="N1586">
        <v>79118280</v>
      </c>
      <c r="O1586">
        <v>67</v>
      </c>
      <c r="P1586" t="s">
        <v>19975</v>
      </c>
      <c r="Q1586">
        <v>67</v>
      </c>
      <c r="R1586" t="s">
        <v>19976</v>
      </c>
      <c r="S1586" t="s">
        <v>3849</v>
      </c>
      <c r="T1586" t="s">
        <v>3850</v>
      </c>
      <c r="U1586" t="s">
        <v>3851</v>
      </c>
      <c r="V1586" t="s">
        <v>19959</v>
      </c>
    </row>
    <row r="1587" spans="1:22" x14ac:dyDescent="0.25">
      <c r="A1587">
        <v>1593</v>
      </c>
      <c r="B1587" t="s">
        <v>19977</v>
      </c>
      <c r="C1587" t="str">
        <f t="shared" si="64"/>
        <v xml:space="preserve">EVA LUIZA SANDIM </v>
      </c>
      <c r="D1587" t="s">
        <v>10</v>
      </c>
      <c r="E1587">
        <v>28539982153</v>
      </c>
      <c r="F1587" t="s">
        <v>17</v>
      </c>
      <c r="G1587" t="s">
        <v>72</v>
      </c>
      <c r="H1587" t="s">
        <v>19979</v>
      </c>
      <c r="I1587" t="s">
        <v>828</v>
      </c>
      <c r="J1587">
        <v>591</v>
      </c>
      <c r="K1587" t="s">
        <v>654</v>
      </c>
      <c r="L1587" t="s">
        <v>28</v>
      </c>
      <c r="M1587" t="s">
        <v>14</v>
      </c>
      <c r="N1587">
        <v>79034000</v>
      </c>
      <c r="O1587">
        <v>67</v>
      </c>
      <c r="P1587" t="s">
        <v>19980</v>
      </c>
      <c r="Q1587">
        <v>67</v>
      </c>
      <c r="R1587" t="s">
        <v>19981</v>
      </c>
      <c r="S1587" t="s">
        <v>3852</v>
      </c>
      <c r="T1587" t="s">
        <v>3853</v>
      </c>
      <c r="U1587" t="s">
        <v>3854</v>
      </c>
      <c r="V1587" t="s">
        <v>19959</v>
      </c>
    </row>
    <row r="1588" spans="1:22" x14ac:dyDescent="0.25">
      <c r="A1588">
        <v>1594</v>
      </c>
      <c r="B1588" t="s">
        <v>19982</v>
      </c>
      <c r="C1588" t="str">
        <f t="shared" si="64"/>
        <v xml:space="preserve">SOFIA LOPES DA SILVA </v>
      </c>
      <c r="D1588" t="s">
        <v>10</v>
      </c>
      <c r="E1588">
        <v>23795603153</v>
      </c>
      <c r="F1588" t="s">
        <v>32</v>
      </c>
      <c r="G1588" t="s">
        <v>328</v>
      </c>
      <c r="H1588" t="s">
        <v>19984</v>
      </c>
      <c r="I1588" t="s">
        <v>2480</v>
      </c>
      <c r="J1588">
        <v>1744</v>
      </c>
      <c r="K1588" t="s">
        <v>84</v>
      </c>
      <c r="L1588" t="s">
        <v>28</v>
      </c>
      <c r="M1588" t="s">
        <v>14</v>
      </c>
      <c r="N1588">
        <v>79115100</v>
      </c>
      <c r="O1588">
        <v>67</v>
      </c>
      <c r="P1588" t="s">
        <v>19985</v>
      </c>
      <c r="Q1588">
        <v>67</v>
      </c>
      <c r="R1588" t="s">
        <v>19986</v>
      </c>
      <c r="S1588" t="s">
        <v>3855</v>
      </c>
      <c r="T1588" t="s">
        <v>3856</v>
      </c>
      <c r="U1588" t="s">
        <v>3857</v>
      </c>
      <c r="V1588" t="s">
        <v>19959</v>
      </c>
    </row>
    <row r="1589" spans="1:22" x14ac:dyDescent="0.25">
      <c r="A1589">
        <v>1595</v>
      </c>
      <c r="B1589" t="s">
        <v>19987</v>
      </c>
      <c r="C1589" t="str">
        <f t="shared" si="64"/>
        <v xml:space="preserve">MARIA DA GLORIA DA SILVA </v>
      </c>
      <c r="D1589" t="s">
        <v>10</v>
      </c>
      <c r="E1589">
        <v>59983850206</v>
      </c>
      <c r="F1589" t="s">
        <v>17</v>
      </c>
      <c r="G1589" t="s">
        <v>24</v>
      </c>
      <c r="H1589" t="s">
        <v>19989</v>
      </c>
      <c r="I1589" t="s">
        <v>3858</v>
      </c>
      <c r="J1589">
        <v>200</v>
      </c>
      <c r="K1589" t="s">
        <v>407</v>
      </c>
      <c r="L1589" t="s">
        <v>28</v>
      </c>
      <c r="M1589" t="s">
        <v>14</v>
      </c>
      <c r="N1589">
        <v>79116020</v>
      </c>
      <c r="O1589">
        <v>67</v>
      </c>
      <c r="P1589" t="s">
        <v>19990</v>
      </c>
      <c r="Q1589">
        <v>67</v>
      </c>
      <c r="R1589" t="s">
        <v>19991</v>
      </c>
      <c r="S1589">
        <v>2060669370400180</v>
      </c>
      <c r="T1589" t="s">
        <v>3859</v>
      </c>
      <c r="U1589" t="s">
        <v>19992</v>
      </c>
      <c r="V1589" t="s">
        <v>19959</v>
      </c>
    </row>
    <row r="1590" spans="1:22" x14ac:dyDescent="0.25">
      <c r="A1590">
        <v>1596</v>
      </c>
      <c r="B1590" t="s">
        <v>19993</v>
      </c>
      <c r="C1590" t="str">
        <f t="shared" si="64"/>
        <v xml:space="preserve">EMILAYNE SOUZA DOS SANTOS </v>
      </c>
      <c r="D1590" t="s">
        <v>10</v>
      </c>
      <c r="E1590">
        <v>5535724157</v>
      </c>
      <c r="F1590" t="s">
        <v>32</v>
      </c>
      <c r="G1590" t="s">
        <v>12</v>
      </c>
      <c r="H1590" t="s">
        <v>19995</v>
      </c>
      <c r="I1590" t="s">
        <v>3860</v>
      </c>
      <c r="J1590">
        <v>267</v>
      </c>
      <c r="K1590" t="s">
        <v>12788</v>
      </c>
      <c r="L1590" t="s">
        <v>28</v>
      </c>
      <c r="M1590" t="s">
        <v>14</v>
      </c>
      <c r="N1590">
        <v>79115410</v>
      </c>
      <c r="O1590">
        <v>67</v>
      </c>
      <c r="P1590">
        <v>992896485</v>
      </c>
      <c r="Q1590">
        <v>67</v>
      </c>
      <c r="R1590">
        <v>992662205</v>
      </c>
      <c r="S1590">
        <v>2000479356500070</v>
      </c>
      <c r="T1590" t="s">
        <v>3861</v>
      </c>
      <c r="U1590" t="s">
        <v>3862</v>
      </c>
      <c r="V1590" t="s">
        <v>19959</v>
      </c>
    </row>
    <row r="1591" spans="1:22" x14ac:dyDescent="0.25">
      <c r="A1591">
        <v>1597</v>
      </c>
      <c r="B1591" t="s">
        <v>19996</v>
      </c>
      <c r="C1591" t="str">
        <f t="shared" si="64"/>
        <v xml:space="preserve">JACI CARLOS MARTINS JUNIOR </v>
      </c>
      <c r="D1591" t="s">
        <v>15</v>
      </c>
      <c r="E1591">
        <v>56257600120</v>
      </c>
      <c r="F1591" t="s">
        <v>17</v>
      </c>
      <c r="G1591" t="s">
        <v>72</v>
      </c>
      <c r="H1591" t="s">
        <v>19998</v>
      </c>
      <c r="I1591" t="s">
        <v>3863</v>
      </c>
      <c r="J1591">
        <v>135</v>
      </c>
      <c r="K1591" t="s">
        <v>19999</v>
      </c>
      <c r="O1591">
        <v>67</v>
      </c>
      <c r="P1591">
        <v>993015395</v>
      </c>
      <c r="Q1591">
        <v>67</v>
      </c>
      <c r="V1591" t="s">
        <v>19959</v>
      </c>
    </row>
    <row r="1592" spans="1:22" x14ac:dyDescent="0.25">
      <c r="A1592">
        <v>1598</v>
      </c>
      <c r="B1592" t="s">
        <v>20000</v>
      </c>
      <c r="C1592" t="str">
        <f t="shared" si="64"/>
        <v xml:space="preserve">ANA LETÍCIA MASCARENHAS MOREIRA BRAGA </v>
      </c>
      <c r="D1592" t="s">
        <v>10</v>
      </c>
      <c r="E1592">
        <v>3371223183</v>
      </c>
      <c r="F1592" t="s">
        <v>32</v>
      </c>
      <c r="G1592" t="s">
        <v>12</v>
      </c>
      <c r="H1592" t="s">
        <v>18493</v>
      </c>
      <c r="I1592" t="s">
        <v>17974</v>
      </c>
      <c r="J1592">
        <v>222</v>
      </c>
      <c r="K1592" t="s">
        <v>13042</v>
      </c>
      <c r="L1592" t="s">
        <v>28</v>
      </c>
      <c r="M1592" t="s">
        <v>14</v>
      </c>
      <c r="N1592">
        <v>79010340</v>
      </c>
      <c r="O1592">
        <v>67</v>
      </c>
      <c r="P1592" t="s">
        <v>20002</v>
      </c>
      <c r="Q1592">
        <v>67</v>
      </c>
      <c r="R1592" t="s">
        <v>20003</v>
      </c>
      <c r="S1592">
        <v>46578902</v>
      </c>
      <c r="T1592" t="s">
        <v>3864</v>
      </c>
      <c r="U1592" t="s">
        <v>3865</v>
      </c>
      <c r="V1592" t="s">
        <v>20004</v>
      </c>
    </row>
    <row r="1593" spans="1:22" x14ac:dyDescent="0.25">
      <c r="A1593">
        <v>1599</v>
      </c>
      <c r="B1593" t="s">
        <v>20005</v>
      </c>
      <c r="C1593" t="str">
        <f t="shared" si="64"/>
        <v xml:space="preserve">GABRIELLY CESPEDE VILELA  </v>
      </c>
      <c r="D1593" t="s">
        <v>10</v>
      </c>
      <c r="E1593">
        <v>7966450198</v>
      </c>
      <c r="F1593" t="s">
        <v>17</v>
      </c>
      <c r="G1593" t="s">
        <v>12</v>
      </c>
      <c r="H1593" t="s">
        <v>13867</v>
      </c>
      <c r="I1593" t="s">
        <v>3866</v>
      </c>
      <c r="J1593">
        <v>78</v>
      </c>
      <c r="K1593" t="s">
        <v>324</v>
      </c>
      <c r="L1593" t="s">
        <v>28</v>
      </c>
      <c r="M1593" t="s">
        <v>14</v>
      </c>
      <c r="N1593">
        <v>79015310</v>
      </c>
      <c r="O1593">
        <v>67</v>
      </c>
      <c r="P1593" t="s">
        <v>20007</v>
      </c>
      <c r="Q1593">
        <v>67</v>
      </c>
      <c r="R1593" t="s">
        <v>20008</v>
      </c>
      <c r="S1593">
        <v>704006888384869</v>
      </c>
      <c r="T1593" t="s">
        <v>3867</v>
      </c>
      <c r="U1593" t="s">
        <v>20009</v>
      </c>
      <c r="V1593" t="s">
        <v>20004</v>
      </c>
    </row>
    <row r="1594" spans="1:22" x14ac:dyDescent="0.25">
      <c r="A1594">
        <v>1600</v>
      </c>
      <c r="B1594" t="s">
        <v>20010</v>
      </c>
      <c r="C1594" t="str">
        <f t="shared" si="64"/>
        <v xml:space="preserve">JOICY STHEFANE MARQUES FERREIRA </v>
      </c>
      <c r="D1594" t="s">
        <v>10</v>
      </c>
      <c r="F1594" t="s">
        <v>32</v>
      </c>
      <c r="G1594" t="s">
        <v>12</v>
      </c>
      <c r="H1594" t="s">
        <v>20011</v>
      </c>
      <c r="I1594" t="s">
        <v>692</v>
      </c>
      <c r="J1594">
        <v>900</v>
      </c>
      <c r="K1594" t="s">
        <v>57</v>
      </c>
      <c r="L1594" t="s">
        <v>28</v>
      </c>
      <c r="M1594" t="s">
        <v>14</v>
      </c>
      <c r="N1594">
        <v>79017190</v>
      </c>
      <c r="O1594">
        <v>67</v>
      </c>
      <c r="P1594" t="s">
        <v>20012</v>
      </c>
      <c r="Q1594">
        <v>67</v>
      </c>
      <c r="R1594" t="s">
        <v>20013</v>
      </c>
      <c r="S1594">
        <v>898003207555901</v>
      </c>
      <c r="T1594" t="s">
        <v>3868</v>
      </c>
      <c r="U1594" t="s">
        <v>3869</v>
      </c>
      <c r="V1594" t="s">
        <v>20004</v>
      </c>
    </row>
    <row r="1595" spans="1:22" x14ac:dyDescent="0.25">
      <c r="A1595">
        <v>1601</v>
      </c>
      <c r="B1595" t="s">
        <v>20014</v>
      </c>
      <c r="C1595" t="str">
        <f t="shared" si="64"/>
        <v xml:space="preserve">MARIO ALBERTO DO NASCIMENTO MELLO JUNIOR </v>
      </c>
      <c r="D1595" t="s">
        <v>15</v>
      </c>
      <c r="E1595">
        <v>2492698130</v>
      </c>
      <c r="F1595" t="s">
        <v>126</v>
      </c>
      <c r="G1595" t="s">
        <v>12</v>
      </c>
      <c r="H1595" t="s">
        <v>20016</v>
      </c>
      <c r="I1595" t="s">
        <v>212</v>
      </c>
      <c r="J1595">
        <v>96</v>
      </c>
      <c r="K1595" t="s">
        <v>34</v>
      </c>
      <c r="L1595" t="s">
        <v>28</v>
      </c>
      <c r="M1595" t="s">
        <v>14</v>
      </c>
      <c r="N1595">
        <v>79117360</v>
      </c>
      <c r="O1595">
        <v>67</v>
      </c>
      <c r="P1595" t="s">
        <v>20017</v>
      </c>
      <c r="Q1595">
        <v>67</v>
      </c>
      <c r="R1595" t="s">
        <v>20018</v>
      </c>
      <c r="S1595" t="s">
        <v>3870</v>
      </c>
      <c r="T1595" t="s">
        <v>20019</v>
      </c>
      <c r="U1595" t="s">
        <v>20020</v>
      </c>
      <c r="V1595" t="s">
        <v>20004</v>
      </c>
    </row>
    <row r="1596" spans="1:22" x14ac:dyDescent="0.25">
      <c r="A1596">
        <v>1602</v>
      </c>
      <c r="B1596" t="s">
        <v>20021</v>
      </c>
      <c r="C1596" t="str">
        <f t="shared" si="64"/>
        <v xml:space="preserve">ABNER VINICIUS OLIVEIRA RIBEIRO </v>
      </c>
      <c r="D1596" t="s">
        <v>15</v>
      </c>
      <c r="E1596">
        <v>6704595180</v>
      </c>
      <c r="F1596" t="s">
        <v>17</v>
      </c>
      <c r="G1596" t="s">
        <v>12</v>
      </c>
      <c r="H1596" t="s">
        <v>20023</v>
      </c>
      <c r="I1596" t="s">
        <v>2466</v>
      </c>
      <c r="J1596">
        <v>39</v>
      </c>
      <c r="K1596" t="s">
        <v>2467</v>
      </c>
      <c r="L1596" t="s">
        <v>28</v>
      </c>
      <c r="M1596" t="s">
        <v>14</v>
      </c>
      <c r="N1596">
        <v>79014500</v>
      </c>
      <c r="O1596">
        <v>67</v>
      </c>
      <c r="P1596" t="s">
        <v>20024</v>
      </c>
      <c r="Q1596">
        <v>67</v>
      </c>
      <c r="R1596" t="s">
        <v>20025</v>
      </c>
      <c r="S1596" t="s">
        <v>2468</v>
      </c>
      <c r="T1596" t="s">
        <v>3871</v>
      </c>
      <c r="U1596" t="s">
        <v>3872</v>
      </c>
      <c r="V1596" t="s">
        <v>20004</v>
      </c>
    </row>
    <row r="1597" spans="1:22" x14ac:dyDescent="0.25">
      <c r="A1597">
        <v>1603</v>
      </c>
      <c r="B1597" t="s">
        <v>20026</v>
      </c>
      <c r="C1597" t="str">
        <f t="shared" si="64"/>
        <v xml:space="preserve">LUCIANE BORGES DOS SANTOS </v>
      </c>
      <c r="D1597" t="s">
        <v>10</v>
      </c>
      <c r="E1597">
        <v>65400003168</v>
      </c>
      <c r="F1597" t="s">
        <v>32</v>
      </c>
      <c r="G1597" t="s">
        <v>12</v>
      </c>
      <c r="H1597" t="s">
        <v>20028</v>
      </c>
      <c r="I1597" t="s">
        <v>3873</v>
      </c>
      <c r="J1597">
        <v>90</v>
      </c>
      <c r="K1597" t="s">
        <v>3874</v>
      </c>
      <c r="L1597" t="s">
        <v>3297</v>
      </c>
      <c r="M1597" t="s">
        <v>14</v>
      </c>
      <c r="O1597">
        <v>67</v>
      </c>
      <c r="P1597">
        <v>33315277</v>
      </c>
      <c r="Q1597">
        <v>67</v>
      </c>
      <c r="R1597">
        <v>991961110</v>
      </c>
      <c r="S1597">
        <v>705609467533715</v>
      </c>
      <c r="T1597" t="s">
        <v>3875</v>
      </c>
      <c r="V1597" t="s">
        <v>20004</v>
      </c>
    </row>
    <row r="1598" spans="1:22" x14ac:dyDescent="0.25">
      <c r="A1598">
        <v>1604</v>
      </c>
      <c r="B1598" t="s">
        <v>20029</v>
      </c>
      <c r="C1598" t="str">
        <f t="shared" si="64"/>
        <v xml:space="preserve">VINNICYUS FERREIRA DA SILVA </v>
      </c>
      <c r="D1598" t="s">
        <v>15</v>
      </c>
      <c r="E1598">
        <v>5241458140</v>
      </c>
      <c r="F1598" t="s">
        <v>32</v>
      </c>
      <c r="G1598" t="s">
        <v>12</v>
      </c>
      <c r="H1598" t="s">
        <v>20031</v>
      </c>
      <c r="I1598" t="s">
        <v>20032</v>
      </c>
      <c r="K1598" t="s">
        <v>3876</v>
      </c>
      <c r="L1598" t="s">
        <v>28</v>
      </c>
      <c r="M1598" t="s">
        <v>14</v>
      </c>
      <c r="N1598">
        <v>79004150</v>
      </c>
      <c r="O1598">
        <v>67</v>
      </c>
      <c r="P1598">
        <v>992612421</v>
      </c>
      <c r="Q1598">
        <v>67</v>
      </c>
      <c r="R1598">
        <v>992075713</v>
      </c>
      <c r="S1598">
        <v>704706728858033</v>
      </c>
      <c r="T1598" t="s">
        <v>3877</v>
      </c>
      <c r="U1598" t="s">
        <v>3878</v>
      </c>
      <c r="V1598" t="s">
        <v>20004</v>
      </c>
    </row>
    <row r="1599" spans="1:22" x14ac:dyDescent="0.25">
      <c r="A1599">
        <v>1605</v>
      </c>
      <c r="B1599" t="s">
        <v>20033</v>
      </c>
      <c r="C1599" t="str">
        <f t="shared" si="64"/>
        <v xml:space="preserve">NAYARA CASTELÃO DO NASCIMENTO </v>
      </c>
      <c r="D1599" t="s">
        <v>10</v>
      </c>
      <c r="E1599">
        <v>6241836102</v>
      </c>
      <c r="F1599" t="s">
        <v>17</v>
      </c>
      <c r="G1599" t="s">
        <v>12</v>
      </c>
      <c r="H1599" t="s">
        <v>20035</v>
      </c>
      <c r="I1599" t="s">
        <v>3618</v>
      </c>
      <c r="J1599">
        <v>247</v>
      </c>
      <c r="K1599" t="s">
        <v>3879</v>
      </c>
      <c r="L1599" t="s">
        <v>28</v>
      </c>
      <c r="N1599">
        <v>79117720</v>
      </c>
      <c r="O1599">
        <v>67</v>
      </c>
      <c r="P1599" t="s">
        <v>20036</v>
      </c>
      <c r="Q1599">
        <v>67</v>
      </c>
      <c r="S1599">
        <v>700508790966759</v>
      </c>
      <c r="T1599" t="s">
        <v>20037</v>
      </c>
      <c r="U1599" t="s">
        <v>3880</v>
      </c>
      <c r="V1599" t="s">
        <v>20038</v>
      </c>
    </row>
    <row r="1600" spans="1:22" x14ac:dyDescent="0.25">
      <c r="A1600">
        <v>1606</v>
      </c>
      <c r="B1600" t="s">
        <v>20039</v>
      </c>
      <c r="C1600" t="str">
        <f t="shared" si="64"/>
        <v xml:space="preserve">HELLEN VITORIA SILVA ALVES </v>
      </c>
      <c r="D1600" t="s">
        <v>10</v>
      </c>
      <c r="E1600">
        <v>9556119116</v>
      </c>
      <c r="F1600" t="s">
        <v>17</v>
      </c>
      <c r="G1600" t="s">
        <v>12</v>
      </c>
      <c r="H1600" t="s">
        <v>20041</v>
      </c>
      <c r="I1600" t="s">
        <v>2513</v>
      </c>
      <c r="J1600">
        <v>1137</v>
      </c>
      <c r="K1600" t="s">
        <v>362</v>
      </c>
      <c r="L1600" t="s">
        <v>28</v>
      </c>
      <c r="M1600" t="s">
        <v>14</v>
      </c>
      <c r="N1600">
        <v>79116360</v>
      </c>
      <c r="O1600">
        <v>67</v>
      </c>
      <c r="P1600" t="s">
        <v>20042</v>
      </c>
      <c r="Q1600">
        <v>67</v>
      </c>
      <c r="R1600" t="s">
        <v>20043</v>
      </c>
      <c r="S1600" t="s">
        <v>3881</v>
      </c>
      <c r="T1600" t="s">
        <v>20044</v>
      </c>
      <c r="U1600" t="s">
        <v>20045</v>
      </c>
      <c r="V1600" t="s">
        <v>20038</v>
      </c>
    </row>
    <row r="1601" spans="1:22" x14ac:dyDescent="0.25">
      <c r="A1601">
        <v>1607</v>
      </c>
      <c r="B1601" t="s">
        <v>20046</v>
      </c>
      <c r="C1601" t="str">
        <f t="shared" si="64"/>
        <v xml:space="preserve">LUCAS SILVA ALVES </v>
      </c>
      <c r="D1601" t="s">
        <v>15</v>
      </c>
      <c r="E1601">
        <v>9655366103</v>
      </c>
      <c r="F1601" t="s">
        <v>17</v>
      </c>
      <c r="G1601" t="s">
        <v>12</v>
      </c>
      <c r="H1601" t="s">
        <v>20048</v>
      </c>
      <c r="I1601" t="s">
        <v>2513</v>
      </c>
      <c r="J1601">
        <v>1137</v>
      </c>
      <c r="K1601" t="s">
        <v>362</v>
      </c>
      <c r="L1601" t="s">
        <v>28</v>
      </c>
      <c r="M1601" t="s">
        <v>14</v>
      </c>
      <c r="N1601">
        <v>79116360</v>
      </c>
      <c r="O1601">
        <v>67</v>
      </c>
      <c r="P1601" t="s">
        <v>20042</v>
      </c>
      <c r="Q1601">
        <v>67</v>
      </c>
      <c r="R1601" t="s">
        <v>20043</v>
      </c>
      <c r="S1601" t="s">
        <v>3882</v>
      </c>
      <c r="T1601" t="s">
        <v>20049</v>
      </c>
      <c r="U1601" t="s">
        <v>20045</v>
      </c>
      <c r="V1601" t="s">
        <v>20038</v>
      </c>
    </row>
    <row r="1602" spans="1:22" x14ac:dyDescent="0.25">
      <c r="A1602">
        <v>1608</v>
      </c>
      <c r="B1602" t="s">
        <v>20050</v>
      </c>
      <c r="C1602" t="str">
        <f t="shared" si="64"/>
        <v xml:space="preserve">LUCAS HENRIQUE DOMINGOS LARA </v>
      </c>
      <c r="D1602" t="s">
        <v>15</v>
      </c>
      <c r="E1602">
        <v>6717857102</v>
      </c>
      <c r="F1602" t="s">
        <v>32</v>
      </c>
      <c r="G1602" t="s">
        <v>12</v>
      </c>
      <c r="H1602" t="s">
        <v>20052</v>
      </c>
      <c r="I1602" t="s">
        <v>3795</v>
      </c>
      <c r="J1602">
        <v>625</v>
      </c>
      <c r="K1602" t="s">
        <v>113</v>
      </c>
      <c r="L1602" t="s">
        <v>28</v>
      </c>
      <c r="M1602" t="s">
        <v>14</v>
      </c>
      <c r="N1602">
        <v>79110300</v>
      </c>
      <c r="O1602">
        <v>67</v>
      </c>
      <c r="P1602" t="s">
        <v>20053</v>
      </c>
      <c r="Q1602">
        <v>67</v>
      </c>
      <c r="S1602">
        <v>1914972</v>
      </c>
      <c r="T1602" t="s">
        <v>3883</v>
      </c>
      <c r="U1602" t="s">
        <v>3884</v>
      </c>
      <c r="V1602" t="s">
        <v>20038</v>
      </c>
    </row>
    <row r="1603" spans="1:22" x14ac:dyDescent="0.25">
      <c r="A1603">
        <v>1609</v>
      </c>
      <c r="B1603" t="s">
        <v>20054</v>
      </c>
      <c r="C1603" t="str">
        <f t="shared" si="64"/>
        <v>ISABELA DE SOUZA OLIVEIRA</v>
      </c>
      <c r="D1603" t="s">
        <v>10</v>
      </c>
      <c r="E1603">
        <v>6254421135</v>
      </c>
      <c r="F1603" t="s">
        <v>17</v>
      </c>
      <c r="G1603" t="s">
        <v>12</v>
      </c>
      <c r="H1603" t="s">
        <v>20056</v>
      </c>
      <c r="I1603" t="s">
        <v>3885</v>
      </c>
      <c r="J1603">
        <v>28</v>
      </c>
      <c r="K1603" t="s">
        <v>3886</v>
      </c>
      <c r="L1603" t="s">
        <v>64</v>
      </c>
      <c r="M1603" t="s">
        <v>14</v>
      </c>
      <c r="N1603">
        <v>79117644</v>
      </c>
      <c r="O1603">
        <v>18</v>
      </c>
      <c r="P1603" t="s">
        <v>20057</v>
      </c>
      <c r="Q1603">
        <v>18</v>
      </c>
      <c r="S1603">
        <v>700508187218754</v>
      </c>
      <c r="T1603" t="s">
        <v>3887</v>
      </c>
      <c r="U1603" t="s">
        <v>3888</v>
      </c>
      <c r="V1603" t="s">
        <v>20038</v>
      </c>
    </row>
    <row r="1604" spans="1:22" x14ac:dyDescent="0.25">
      <c r="A1604">
        <v>1610</v>
      </c>
      <c r="B1604" t="s">
        <v>20058</v>
      </c>
      <c r="C1604" t="str">
        <f t="shared" si="64"/>
        <v xml:space="preserve">NATHAN MANGUSSI DE ABREU </v>
      </c>
      <c r="D1604" t="s">
        <v>15</v>
      </c>
      <c r="E1604">
        <v>5983055135</v>
      </c>
      <c r="F1604" t="s">
        <v>17</v>
      </c>
      <c r="G1604" t="s">
        <v>12</v>
      </c>
      <c r="H1604" t="s">
        <v>20060</v>
      </c>
      <c r="I1604" t="s">
        <v>3889</v>
      </c>
      <c r="J1604">
        <v>631</v>
      </c>
      <c r="K1604" t="s">
        <v>2336</v>
      </c>
      <c r="L1604" t="s">
        <v>28</v>
      </c>
      <c r="M1604" t="s">
        <v>14</v>
      </c>
      <c r="N1604">
        <v>79104040</v>
      </c>
      <c r="O1604">
        <v>67</v>
      </c>
      <c r="P1604" t="s">
        <v>20061</v>
      </c>
      <c r="Q1604">
        <v>67</v>
      </c>
      <c r="R1604" t="s">
        <v>20062</v>
      </c>
      <c r="S1604">
        <v>704006818985863</v>
      </c>
      <c r="T1604" t="s">
        <v>3890</v>
      </c>
      <c r="U1604" t="s">
        <v>3891</v>
      </c>
      <c r="V1604" t="s">
        <v>20038</v>
      </c>
    </row>
    <row r="1605" spans="1:22" x14ac:dyDescent="0.25">
      <c r="A1605">
        <v>1611</v>
      </c>
      <c r="B1605" t="s">
        <v>20063</v>
      </c>
      <c r="C1605" t="str">
        <f t="shared" si="64"/>
        <v xml:space="preserve">EVILLYN JESSICA GUIMARAES NASCIMENTO </v>
      </c>
      <c r="D1605" t="s">
        <v>10</v>
      </c>
      <c r="E1605">
        <v>5944938110</v>
      </c>
      <c r="F1605" t="s">
        <v>17</v>
      </c>
      <c r="G1605" t="s">
        <v>12</v>
      </c>
      <c r="H1605" t="s">
        <v>20065</v>
      </c>
      <c r="I1605" t="s">
        <v>1004</v>
      </c>
      <c r="J1605">
        <v>67</v>
      </c>
      <c r="K1605" t="s">
        <v>1005</v>
      </c>
      <c r="L1605" t="s">
        <v>28</v>
      </c>
      <c r="M1605" t="s">
        <v>14</v>
      </c>
      <c r="N1605">
        <v>79035370</v>
      </c>
      <c r="O1605">
        <v>67</v>
      </c>
      <c r="P1605" t="s">
        <v>20066</v>
      </c>
      <c r="Q1605">
        <v>67</v>
      </c>
      <c r="R1605" t="s">
        <v>20067</v>
      </c>
      <c r="S1605">
        <v>707401026408170</v>
      </c>
      <c r="T1605" t="s">
        <v>3892</v>
      </c>
      <c r="U1605" t="s">
        <v>3893</v>
      </c>
      <c r="V1605" t="s">
        <v>20038</v>
      </c>
    </row>
    <row r="1606" spans="1:22" x14ac:dyDescent="0.25">
      <c r="A1606">
        <v>1612</v>
      </c>
      <c r="B1606" t="s">
        <v>20068</v>
      </c>
      <c r="C1606" t="str">
        <f t="shared" si="64"/>
        <v xml:space="preserve">MILENA DE SOUZA TORRES </v>
      </c>
      <c r="D1606" t="s">
        <v>10</v>
      </c>
      <c r="E1606">
        <v>5504320194</v>
      </c>
      <c r="F1606" t="s">
        <v>17</v>
      </c>
      <c r="G1606" t="s">
        <v>12</v>
      </c>
      <c r="H1606" t="s">
        <v>18664</v>
      </c>
      <c r="I1606" t="s">
        <v>3894</v>
      </c>
      <c r="J1606">
        <v>179</v>
      </c>
      <c r="K1606" t="s">
        <v>1392</v>
      </c>
      <c r="L1606" t="s">
        <v>28</v>
      </c>
      <c r="M1606" t="s">
        <v>14</v>
      </c>
      <c r="N1606">
        <v>79084300</v>
      </c>
      <c r="O1606">
        <v>67</v>
      </c>
      <c r="P1606" t="s">
        <v>20070</v>
      </c>
      <c r="Q1606">
        <v>67</v>
      </c>
      <c r="R1606" t="s">
        <v>20071</v>
      </c>
      <c r="S1606">
        <v>704701784408736</v>
      </c>
      <c r="T1606" t="s">
        <v>3895</v>
      </c>
      <c r="U1606" t="s">
        <v>20072</v>
      </c>
      <c r="V1606" t="s">
        <v>20038</v>
      </c>
    </row>
    <row r="1607" spans="1:22" x14ac:dyDescent="0.25">
      <c r="A1607">
        <v>1613</v>
      </c>
      <c r="B1607" t="s">
        <v>20073</v>
      </c>
      <c r="C1607" t="str">
        <f t="shared" si="64"/>
        <v xml:space="preserve">LUCAS HENRIQUE DA SILVA SOL </v>
      </c>
      <c r="D1607" t="s">
        <v>15</v>
      </c>
      <c r="E1607">
        <v>4672250105</v>
      </c>
      <c r="F1607" t="s">
        <v>32</v>
      </c>
      <c r="G1607" t="s">
        <v>12</v>
      </c>
      <c r="H1607" t="s">
        <v>20075</v>
      </c>
      <c r="I1607" t="s">
        <v>555</v>
      </c>
      <c r="J1607" s="2">
        <v>11324</v>
      </c>
      <c r="K1607" t="s">
        <v>556</v>
      </c>
      <c r="L1607" t="s">
        <v>28</v>
      </c>
      <c r="M1607" t="s">
        <v>14</v>
      </c>
      <c r="N1607">
        <v>79117712</v>
      </c>
      <c r="O1607">
        <v>67</v>
      </c>
      <c r="P1607" t="s">
        <v>20076</v>
      </c>
      <c r="Q1607">
        <v>67</v>
      </c>
      <c r="R1607" t="s">
        <v>20077</v>
      </c>
      <c r="S1607">
        <v>898000433126541</v>
      </c>
      <c r="T1607" t="s">
        <v>3896</v>
      </c>
      <c r="U1607" t="s">
        <v>20078</v>
      </c>
      <c r="V1607" t="s">
        <v>20079</v>
      </c>
    </row>
    <row r="1608" spans="1:22" x14ac:dyDescent="0.25">
      <c r="A1608">
        <v>1614</v>
      </c>
      <c r="B1608" t="s">
        <v>20080</v>
      </c>
      <c r="C1608" t="str">
        <f t="shared" si="64"/>
        <v xml:space="preserve">EURIDICE DA GLORIA DA SILVA </v>
      </c>
      <c r="D1608" t="s">
        <v>10</v>
      </c>
      <c r="E1608">
        <v>32247249191</v>
      </c>
      <c r="F1608" t="s">
        <v>17</v>
      </c>
      <c r="G1608" t="s">
        <v>12</v>
      </c>
      <c r="H1608" t="s">
        <v>20082</v>
      </c>
      <c r="I1608" t="s">
        <v>3897</v>
      </c>
      <c r="J1608">
        <v>708</v>
      </c>
      <c r="K1608" t="s">
        <v>697</v>
      </c>
      <c r="L1608" t="s">
        <v>28</v>
      </c>
      <c r="M1608" t="s">
        <v>14</v>
      </c>
      <c r="N1608">
        <v>79094090</v>
      </c>
      <c r="O1608">
        <v>67</v>
      </c>
      <c r="P1608" t="s">
        <v>20083</v>
      </c>
      <c r="Q1608">
        <v>67</v>
      </c>
      <c r="R1608" t="s">
        <v>15817</v>
      </c>
      <c r="S1608">
        <v>708308280893560</v>
      </c>
      <c r="T1608" t="s">
        <v>3898</v>
      </c>
      <c r="U1608" t="s">
        <v>3899</v>
      </c>
      <c r="V1608" t="s">
        <v>20079</v>
      </c>
    </row>
    <row r="1609" spans="1:22" x14ac:dyDescent="0.25">
      <c r="A1609">
        <v>1615</v>
      </c>
      <c r="B1609" t="s">
        <v>20084</v>
      </c>
      <c r="C1609" t="str">
        <f t="shared" si="64"/>
        <v xml:space="preserve">KAROLINE DA SILVA QUEIROZ SCHAFLER </v>
      </c>
      <c r="D1609" t="s">
        <v>10</v>
      </c>
      <c r="E1609">
        <v>7624653109</v>
      </c>
      <c r="F1609" t="s">
        <v>17</v>
      </c>
      <c r="G1609" t="s">
        <v>12</v>
      </c>
      <c r="H1609" t="s">
        <v>20086</v>
      </c>
      <c r="I1609" t="s">
        <v>1070</v>
      </c>
      <c r="J1609">
        <v>528</v>
      </c>
      <c r="K1609" t="s">
        <v>1071</v>
      </c>
      <c r="L1609" t="s">
        <v>28</v>
      </c>
      <c r="M1609" t="s">
        <v>14</v>
      </c>
      <c r="N1609">
        <v>79071600</v>
      </c>
      <c r="O1609">
        <v>67</v>
      </c>
      <c r="P1609" t="s">
        <v>20087</v>
      </c>
      <c r="Q1609">
        <v>67</v>
      </c>
      <c r="R1609" t="s">
        <v>20088</v>
      </c>
      <c r="S1609" t="s">
        <v>3900</v>
      </c>
      <c r="T1609" t="s">
        <v>20089</v>
      </c>
      <c r="U1609" t="s">
        <v>3901</v>
      </c>
      <c r="V1609" t="s">
        <v>20079</v>
      </c>
    </row>
    <row r="1610" spans="1:22" x14ac:dyDescent="0.25">
      <c r="A1610">
        <v>1616</v>
      </c>
      <c r="B1610" t="s">
        <v>20090</v>
      </c>
      <c r="C1610" t="str">
        <f t="shared" si="64"/>
        <v xml:space="preserve">SILVANO BALBINO PEREIRA </v>
      </c>
      <c r="D1610" t="s">
        <v>15</v>
      </c>
      <c r="E1610">
        <v>8016291104</v>
      </c>
      <c r="F1610" t="s">
        <v>17</v>
      </c>
      <c r="G1610" t="s">
        <v>24</v>
      </c>
      <c r="H1610" t="s">
        <v>20092</v>
      </c>
      <c r="I1610" t="s">
        <v>989</v>
      </c>
      <c r="J1610">
        <v>178</v>
      </c>
      <c r="K1610" t="s">
        <v>27</v>
      </c>
      <c r="L1610" t="s">
        <v>28</v>
      </c>
      <c r="M1610" t="s">
        <v>14</v>
      </c>
      <c r="N1610">
        <v>79012000</v>
      </c>
      <c r="O1610">
        <v>67</v>
      </c>
      <c r="P1610" t="s">
        <v>20093</v>
      </c>
      <c r="Q1610">
        <v>67</v>
      </c>
      <c r="R1610" t="s">
        <v>20094</v>
      </c>
      <c r="S1610">
        <v>702609733486146</v>
      </c>
      <c r="T1610" t="s">
        <v>3902</v>
      </c>
      <c r="U1610" t="s">
        <v>3903</v>
      </c>
      <c r="V1610" t="s">
        <v>20095</v>
      </c>
    </row>
    <row r="1611" spans="1:22" x14ac:dyDescent="0.25">
      <c r="A1611">
        <v>1617</v>
      </c>
      <c r="B1611" t="s">
        <v>20096</v>
      </c>
      <c r="C1611" t="str">
        <f t="shared" si="64"/>
        <v xml:space="preserve">RYAN FREITAS HAOVILA </v>
      </c>
      <c r="D1611" t="s">
        <v>15</v>
      </c>
      <c r="E1611">
        <v>7619894128</v>
      </c>
      <c r="F1611" t="s">
        <v>17</v>
      </c>
      <c r="G1611" t="s">
        <v>12</v>
      </c>
      <c r="H1611" t="s">
        <v>20098</v>
      </c>
      <c r="I1611" t="s">
        <v>3904</v>
      </c>
      <c r="J1611">
        <v>744</v>
      </c>
      <c r="K1611" t="s">
        <v>1991</v>
      </c>
      <c r="L1611" t="s">
        <v>28</v>
      </c>
      <c r="M1611" t="s">
        <v>14</v>
      </c>
      <c r="N1611">
        <v>79105440</v>
      </c>
      <c r="O1611">
        <v>67</v>
      </c>
      <c r="P1611" t="s">
        <v>20099</v>
      </c>
      <c r="Q1611">
        <v>67</v>
      </c>
      <c r="R1611" t="s">
        <v>20100</v>
      </c>
      <c r="S1611">
        <v>703106396350260</v>
      </c>
      <c r="T1611" t="s">
        <v>3905</v>
      </c>
      <c r="U1611" t="s">
        <v>20101</v>
      </c>
      <c r="V1611" t="s">
        <v>20095</v>
      </c>
    </row>
    <row r="1612" spans="1:22" x14ac:dyDescent="0.25">
      <c r="A1612">
        <v>1618</v>
      </c>
      <c r="B1612" t="s">
        <v>20102</v>
      </c>
      <c r="C1612" t="str">
        <f t="shared" si="64"/>
        <v xml:space="preserve">JOCELINE VICTALINA ZANI PINTO DA SILVA </v>
      </c>
      <c r="D1612" t="s">
        <v>10</v>
      </c>
      <c r="E1612">
        <v>69022445100</v>
      </c>
      <c r="F1612" t="s">
        <v>32</v>
      </c>
      <c r="G1612" t="s">
        <v>12</v>
      </c>
      <c r="H1612" t="s">
        <v>20104</v>
      </c>
      <c r="I1612" t="s">
        <v>1481</v>
      </c>
      <c r="J1612">
        <v>19</v>
      </c>
      <c r="K1612" t="s">
        <v>34</v>
      </c>
      <c r="L1612" t="s">
        <v>28</v>
      </c>
      <c r="M1612" t="s">
        <v>14</v>
      </c>
      <c r="N1612">
        <v>79117101</v>
      </c>
      <c r="O1612">
        <v>67</v>
      </c>
      <c r="P1612" t="s">
        <v>20105</v>
      </c>
      <c r="Q1612">
        <v>67</v>
      </c>
      <c r="R1612" t="s">
        <v>20106</v>
      </c>
      <c r="S1612">
        <v>702608734881447</v>
      </c>
      <c r="T1612" t="s">
        <v>3906</v>
      </c>
      <c r="U1612" t="s">
        <v>3907</v>
      </c>
      <c r="V1612" t="s">
        <v>20107</v>
      </c>
    </row>
    <row r="1613" spans="1:22" x14ac:dyDescent="0.25">
      <c r="A1613">
        <v>1619</v>
      </c>
      <c r="B1613" t="s">
        <v>20108</v>
      </c>
      <c r="C1613" t="str">
        <f t="shared" ref="C1613:C1644" si="65">LEFT(B1613,SEARCH("(",B1613)-1)</f>
        <v xml:space="preserve"> MILENA ATAIDE DIAS BORGES </v>
      </c>
      <c r="D1613" t="s">
        <v>10</v>
      </c>
      <c r="E1613">
        <v>6616973123</v>
      </c>
      <c r="F1613" t="s">
        <v>17</v>
      </c>
      <c r="G1613" t="s">
        <v>12</v>
      </c>
      <c r="H1613" t="s">
        <v>20110</v>
      </c>
      <c r="I1613" t="s">
        <v>3866</v>
      </c>
      <c r="J1613">
        <v>1095</v>
      </c>
      <c r="K1613" t="s">
        <v>324</v>
      </c>
      <c r="L1613" t="s">
        <v>28</v>
      </c>
      <c r="M1613" t="s">
        <v>14</v>
      </c>
      <c r="N1613">
        <v>79015310</v>
      </c>
      <c r="O1613">
        <v>67</v>
      </c>
      <c r="P1613" t="s">
        <v>20111</v>
      </c>
      <c r="Q1613">
        <v>67</v>
      </c>
      <c r="S1613" t="s">
        <v>3908</v>
      </c>
      <c r="T1613" t="s">
        <v>3909</v>
      </c>
      <c r="U1613" t="s">
        <v>20112</v>
      </c>
      <c r="V1613" t="s">
        <v>20107</v>
      </c>
    </row>
    <row r="1614" spans="1:22" x14ac:dyDescent="0.25">
      <c r="A1614">
        <v>1620</v>
      </c>
      <c r="B1614" t="s">
        <v>20113</v>
      </c>
      <c r="C1614" t="str">
        <f t="shared" si="65"/>
        <v xml:space="preserve">GABRIELA RODRIGUES SENA </v>
      </c>
      <c r="D1614" t="s">
        <v>15</v>
      </c>
      <c r="E1614">
        <v>4859214137</v>
      </c>
      <c r="F1614" t="s">
        <v>126</v>
      </c>
      <c r="G1614" t="s">
        <v>12</v>
      </c>
      <c r="H1614" t="s">
        <v>20115</v>
      </c>
      <c r="I1614" t="s">
        <v>646</v>
      </c>
      <c r="J1614">
        <v>742</v>
      </c>
      <c r="K1614" t="s">
        <v>84</v>
      </c>
      <c r="L1614" t="s">
        <v>28</v>
      </c>
      <c r="M1614" t="s">
        <v>14</v>
      </c>
      <c r="N1614">
        <v>79115021</v>
      </c>
      <c r="O1614">
        <v>67</v>
      </c>
      <c r="P1614" t="s">
        <v>20116</v>
      </c>
      <c r="Q1614">
        <v>67</v>
      </c>
      <c r="R1614" t="s">
        <v>20117</v>
      </c>
      <c r="S1614">
        <v>705003075006950</v>
      </c>
      <c r="T1614" t="s">
        <v>3910</v>
      </c>
      <c r="U1614" t="s">
        <v>3911</v>
      </c>
      <c r="V1614" t="s">
        <v>20107</v>
      </c>
    </row>
    <row r="1615" spans="1:22" x14ac:dyDescent="0.25">
      <c r="A1615">
        <v>1621</v>
      </c>
      <c r="B1615" t="s">
        <v>20118</v>
      </c>
      <c r="C1615" t="str">
        <f t="shared" si="65"/>
        <v xml:space="preserve">JUCELI PIRES DA SILVA </v>
      </c>
      <c r="D1615" t="s">
        <v>10</v>
      </c>
      <c r="E1615">
        <v>2941698140</v>
      </c>
      <c r="F1615" t="s">
        <v>32</v>
      </c>
      <c r="G1615" t="s">
        <v>24</v>
      </c>
      <c r="H1615" t="s">
        <v>20120</v>
      </c>
      <c r="I1615" t="s">
        <v>3912</v>
      </c>
      <c r="J1615">
        <v>726</v>
      </c>
      <c r="K1615" t="s">
        <v>20121</v>
      </c>
      <c r="L1615" t="s">
        <v>28</v>
      </c>
      <c r="M1615" t="s">
        <v>14</v>
      </c>
      <c r="N1615">
        <v>79036030</v>
      </c>
      <c r="O1615">
        <v>67</v>
      </c>
      <c r="P1615" t="s">
        <v>20122</v>
      </c>
      <c r="Q1615">
        <v>67</v>
      </c>
      <c r="R1615" t="s">
        <v>20123</v>
      </c>
      <c r="S1615">
        <v>700407978126340</v>
      </c>
      <c r="T1615" t="s">
        <v>3913</v>
      </c>
      <c r="U1615" t="s">
        <v>3914</v>
      </c>
      <c r="V1615" t="s">
        <v>20107</v>
      </c>
    </row>
    <row r="1616" spans="1:22" x14ac:dyDescent="0.25">
      <c r="A1616">
        <v>1622</v>
      </c>
      <c r="B1616" t="s">
        <v>20124</v>
      </c>
      <c r="C1616" t="str">
        <f t="shared" si="65"/>
        <v xml:space="preserve">MARLENE APARECIDA NOGUEIRA  </v>
      </c>
      <c r="D1616" t="s">
        <v>10</v>
      </c>
      <c r="E1616">
        <v>93334338134</v>
      </c>
      <c r="F1616" t="s">
        <v>17</v>
      </c>
      <c r="G1616" t="s">
        <v>24</v>
      </c>
      <c r="H1616" t="s">
        <v>20126</v>
      </c>
      <c r="I1616" t="s">
        <v>3915</v>
      </c>
      <c r="J1616">
        <v>190</v>
      </c>
      <c r="K1616" t="s">
        <v>1987</v>
      </c>
      <c r="L1616" t="s">
        <v>3297</v>
      </c>
      <c r="M1616" t="s">
        <v>14</v>
      </c>
      <c r="O1616">
        <v>67</v>
      </c>
      <c r="P1616">
        <v>998894951</v>
      </c>
      <c r="Q1616">
        <v>67</v>
      </c>
      <c r="R1616">
        <v>993083852</v>
      </c>
      <c r="S1616">
        <v>704805592507445</v>
      </c>
      <c r="T1616" t="s">
        <v>20127</v>
      </c>
      <c r="U1616" t="s">
        <v>20128</v>
      </c>
      <c r="V1616" t="s">
        <v>20107</v>
      </c>
    </row>
    <row r="1617" spans="1:22" x14ac:dyDescent="0.25">
      <c r="A1617">
        <v>1623</v>
      </c>
      <c r="B1617" t="s">
        <v>20129</v>
      </c>
      <c r="C1617" t="str">
        <f t="shared" si="65"/>
        <v xml:space="preserve">KAUA DA SILVA NOGUEIRA </v>
      </c>
      <c r="D1617" t="s">
        <v>15</v>
      </c>
      <c r="E1617">
        <v>8760385189</v>
      </c>
      <c r="F1617" t="s">
        <v>32</v>
      </c>
      <c r="G1617" t="s">
        <v>12</v>
      </c>
      <c r="H1617" t="s">
        <v>20131</v>
      </c>
      <c r="I1617" t="s">
        <v>3915</v>
      </c>
      <c r="J1617">
        <v>190</v>
      </c>
      <c r="K1617" t="s">
        <v>1987</v>
      </c>
      <c r="L1617" t="s">
        <v>3297</v>
      </c>
      <c r="M1617" t="s">
        <v>14</v>
      </c>
      <c r="O1617">
        <v>67</v>
      </c>
      <c r="P1617" t="s">
        <v>20132</v>
      </c>
      <c r="Q1617">
        <v>67</v>
      </c>
      <c r="R1617" t="s">
        <v>20133</v>
      </c>
      <c r="S1617">
        <v>700701934858380</v>
      </c>
      <c r="T1617" t="s">
        <v>20134</v>
      </c>
      <c r="U1617" t="s">
        <v>3916</v>
      </c>
      <c r="V1617" t="s">
        <v>20107</v>
      </c>
    </row>
    <row r="1618" spans="1:22" x14ac:dyDescent="0.25">
      <c r="A1618">
        <v>1624</v>
      </c>
      <c r="B1618" t="s">
        <v>20135</v>
      </c>
      <c r="C1618" t="str">
        <f t="shared" si="65"/>
        <v xml:space="preserve">CLEO DICKMANN </v>
      </c>
      <c r="D1618" t="s">
        <v>15</v>
      </c>
      <c r="E1618">
        <v>57587043004</v>
      </c>
      <c r="F1618" t="s">
        <v>17</v>
      </c>
      <c r="G1618" t="s">
        <v>24</v>
      </c>
      <c r="H1618" t="s">
        <v>20137</v>
      </c>
      <c r="I1618" t="s">
        <v>3912</v>
      </c>
      <c r="J1618">
        <v>594</v>
      </c>
      <c r="K1618" t="s">
        <v>20121</v>
      </c>
      <c r="L1618" t="s">
        <v>28</v>
      </c>
      <c r="M1618" t="s">
        <v>14</v>
      </c>
      <c r="N1618">
        <v>79036030</v>
      </c>
      <c r="O1618">
        <v>67</v>
      </c>
      <c r="P1618">
        <v>992146666</v>
      </c>
      <c r="Q1618">
        <v>67</v>
      </c>
      <c r="R1618">
        <v>91136542</v>
      </c>
      <c r="S1618">
        <v>708007811987422</v>
      </c>
      <c r="T1618" t="s">
        <v>3917</v>
      </c>
      <c r="U1618" t="s">
        <v>3918</v>
      </c>
      <c r="V1618" t="s">
        <v>20107</v>
      </c>
    </row>
    <row r="1619" spans="1:22" x14ac:dyDescent="0.25">
      <c r="A1619">
        <v>1625</v>
      </c>
      <c r="B1619" t="s">
        <v>20138</v>
      </c>
      <c r="C1619" t="str">
        <f t="shared" si="65"/>
        <v xml:space="preserve">ADILSON LUIZ MARQUES ELIZECHE </v>
      </c>
      <c r="D1619" t="s">
        <v>15</v>
      </c>
      <c r="E1619">
        <v>58263403120</v>
      </c>
      <c r="F1619" t="s">
        <v>17</v>
      </c>
      <c r="G1619" t="s">
        <v>24</v>
      </c>
      <c r="H1619" t="s">
        <v>20140</v>
      </c>
      <c r="I1619" t="s">
        <v>2087</v>
      </c>
      <c r="J1619">
        <v>1271</v>
      </c>
      <c r="K1619" t="s">
        <v>123</v>
      </c>
      <c r="L1619" t="s">
        <v>28</v>
      </c>
      <c r="M1619" t="s">
        <v>14</v>
      </c>
      <c r="N1619">
        <v>79105140</v>
      </c>
      <c r="O1619">
        <v>67</v>
      </c>
      <c r="P1619" t="s">
        <v>20141</v>
      </c>
      <c r="Q1619">
        <v>67</v>
      </c>
      <c r="R1619" t="s">
        <v>20142</v>
      </c>
      <c r="S1619" t="s">
        <v>3919</v>
      </c>
      <c r="T1619" t="s">
        <v>20143</v>
      </c>
      <c r="U1619" t="s">
        <v>20144</v>
      </c>
      <c r="V1619" t="s">
        <v>20145</v>
      </c>
    </row>
    <row r="1620" spans="1:22" x14ac:dyDescent="0.25">
      <c r="A1620">
        <v>1626</v>
      </c>
      <c r="B1620" t="s">
        <v>20146</v>
      </c>
      <c r="C1620" t="str">
        <f t="shared" si="65"/>
        <v xml:space="preserve">ROSIANE FLORES </v>
      </c>
      <c r="D1620" t="s">
        <v>10</v>
      </c>
      <c r="E1620">
        <v>85363626187</v>
      </c>
      <c r="F1620" t="s">
        <v>17</v>
      </c>
      <c r="G1620" t="s">
        <v>24</v>
      </c>
      <c r="H1620" t="s">
        <v>20148</v>
      </c>
      <c r="I1620" t="s">
        <v>20149</v>
      </c>
      <c r="J1620">
        <v>894</v>
      </c>
      <c r="K1620" t="s">
        <v>221</v>
      </c>
      <c r="L1620" t="s">
        <v>28</v>
      </c>
      <c r="M1620" t="s">
        <v>14</v>
      </c>
      <c r="N1620">
        <v>79091777</v>
      </c>
      <c r="O1620">
        <v>67</v>
      </c>
      <c r="P1620" t="s">
        <v>20150</v>
      </c>
      <c r="Q1620">
        <v>67</v>
      </c>
      <c r="R1620" t="s">
        <v>20151</v>
      </c>
      <c r="S1620">
        <v>706008856796949</v>
      </c>
      <c r="T1620" t="s">
        <v>3920</v>
      </c>
      <c r="U1620" t="s">
        <v>3921</v>
      </c>
      <c r="V1620" t="s">
        <v>20145</v>
      </c>
    </row>
    <row r="1621" spans="1:22" x14ac:dyDescent="0.25">
      <c r="A1621">
        <v>1627</v>
      </c>
      <c r="B1621" t="s">
        <v>20152</v>
      </c>
      <c r="C1621" t="str">
        <f t="shared" si="65"/>
        <v xml:space="preserve">RODRIGO BARBOSA SANTIAGO </v>
      </c>
      <c r="D1621" t="s">
        <v>15</v>
      </c>
      <c r="E1621">
        <v>4950705130</v>
      </c>
      <c r="F1621" t="s">
        <v>32</v>
      </c>
      <c r="G1621" t="s">
        <v>12</v>
      </c>
      <c r="H1621" t="s">
        <v>20154</v>
      </c>
      <c r="I1621" t="s">
        <v>3922</v>
      </c>
      <c r="J1621">
        <v>339</v>
      </c>
      <c r="K1621" t="s">
        <v>3923</v>
      </c>
      <c r="L1621" t="s">
        <v>3297</v>
      </c>
      <c r="N1621">
        <v>79061013</v>
      </c>
      <c r="O1621">
        <v>67</v>
      </c>
      <c r="P1621">
        <v>992248161</v>
      </c>
      <c r="Q1621">
        <v>67</v>
      </c>
      <c r="S1621">
        <v>706205041591964</v>
      </c>
      <c r="T1621" t="s">
        <v>3924</v>
      </c>
      <c r="U1621" t="s">
        <v>3925</v>
      </c>
      <c r="V1621" t="s">
        <v>20145</v>
      </c>
    </row>
    <row r="1622" spans="1:22" x14ac:dyDescent="0.25">
      <c r="A1622">
        <v>1628</v>
      </c>
      <c r="B1622" t="s">
        <v>20155</v>
      </c>
      <c r="C1622" t="str">
        <f t="shared" si="65"/>
        <v xml:space="preserve">CLÉBER SILVEIRA MARÇAL </v>
      </c>
      <c r="D1622" t="s">
        <v>15</v>
      </c>
      <c r="E1622">
        <v>65361814172</v>
      </c>
      <c r="F1622" t="s">
        <v>32</v>
      </c>
      <c r="G1622" t="s">
        <v>12</v>
      </c>
      <c r="H1622" t="s">
        <v>20157</v>
      </c>
      <c r="I1622" t="s">
        <v>2223</v>
      </c>
      <c r="J1622">
        <v>81</v>
      </c>
      <c r="K1622" t="s">
        <v>574</v>
      </c>
      <c r="L1622" t="s">
        <v>28</v>
      </c>
      <c r="M1622" t="s">
        <v>14</v>
      </c>
      <c r="N1622">
        <v>79051240</v>
      </c>
      <c r="O1622">
        <v>67</v>
      </c>
      <c r="P1622" t="s">
        <v>20158</v>
      </c>
      <c r="Q1622">
        <v>67</v>
      </c>
      <c r="R1622" t="s">
        <v>20159</v>
      </c>
      <c r="S1622" t="s">
        <v>3926</v>
      </c>
      <c r="T1622" t="s">
        <v>20160</v>
      </c>
      <c r="U1622" t="s">
        <v>3927</v>
      </c>
      <c r="V1622" t="s">
        <v>20161</v>
      </c>
    </row>
    <row r="1623" spans="1:22" x14ac:dyDescent="0.25">
      <c r="A1623">
        <v>1629</v>
      </c>
      <c r="B1623" t="s">
        <v>20162</v>
      </c>
      <c r="C1623" t="str">
        <f t="shared" si="65"/>
        <v xml:space="preserve">JESSICA SILVEIRA DENARDI </v>
      </c>
      <c r="D1623" t="s">
        <v>10</v>
      </c>
      <c r="E1623">
        <v>191754188</v>
      </c>
      <c r="F1623" t="s">
        <v>17</v>
      </c>
      <c r="G1623" t="s">
        <v>12</v>
      </c>
      <c r="H1623" t="s">
        <v>20164</v>
      </c>
      <c r="I1623" t="s">
        <v>3928</v>
      </c>
      <c r="J1623">
        <v>488</v>
      </c>
      <c r="K1623" t="s">
        <v>836</v>
      </c>
      <c r="L1623" t="s">
        <v>28</v>
      </c>
      <c r="M1623" t="s">
        <v>14</v>
      </c>
      <c r="N1623">
        <v>79102020</v>
      </c>
      <c r="O1623">
        <v>67</v>
      </c>
      <c r="P1623" t="s">
        <v>20165</v>
      </c>
      <c r="Q1623">
        <v>67</v>
      </c>
      <c r="R1623" t="s">
        <v>20166</v>
      </c>
      <c r="S1623" t="s">
        <v>3929</v>
      </c>
      <c r="T1623" t="s">
        <v>20167</v>
      </c>
      <c r="U1623" t="s">
        <v>20168</v>
      </c>
      <c r="V1623" t="s">
        <v>20161</v>
      </c>
    </row>
    <row r="1624" spans="1:22" x14ac:dyDescent="0.25">
      <c r="A1624">
        <v>1630</v>
      </c>
      <c r="B1624" t="s">
        <v>20169</v>
      </c>
      <c r="C1624" t="str">
        <f t="shared" si="65"/>
        <v xml:space="preserve">SAMUEL PACHECO ARGUELHO </v>
      </c>
      <c r="D1624" t="s">
        <v>15</v>
      </c>
      <c r="E1624">
        <v>6831075185</v>
      </c>
      <c r="F1624" t="s">
        <v>17</v>
      </c>
      <c r="G1624" t="s">
        <v>12</v>
      </c>
      <c r="H1624" t="s">
        <v>20171</v>
      </c>
      <c r="I1624" t="s">
        <v>3930</v>
      </c>
      <c r="J1624">
        <v>145</v>
      </c>
      <c r="K1624" t="s">
        <v>309</v>
      </c>
      <c r="L1624" t="s">
        <v>28</v>
      </c>
      <c r="M1624" t="s">
        <v>14</v>
      </c>
      <c r="N1624">
        <v>79100530</v>
      </c>
      <c r="O1624">
        <v>67</v>
      </c>
      <c r="P1624" t="s">
        <v>20172</v>
      </c>
      <c r="R1624" t="s">
        <v>20173</v>
      </c>
      <c r="S1624" t="s">
        <v>3931</v>
      </c>
      <c r="T1624" t="s">
        <v>20174</v>
      </c>
      <c r="U1624" t="s">
        <v>3932</v>
      </c>
      <c r="V1624" t="s">
        <v>20175</v>
      </c>
    </row>
    <row r="1625" spans="1:22" x14ac:dyDescent="0.25">
      <c r="A1625">
        <v>1631</v>
      </c>
      <c r="B1625" t="s">
        <v>20176</v>
      </c>
      <c r="C1625" t="str">
        <f t="shared" si="65"/>
        <v xml:space="preserve">CARLOS LOPES </v>
      </c>
      <c r="D1625" t="s">
        <v>15</v>
      </c>
      <c r="E1625">
        <v>17671973149</v>
      </c>
      <c r="F1625" t="s">
        <v>17</v>
      </c>
      <c r="G1625" t="s">
        <v>24</v>
      </c>
      <c r="H1625" t="s">
        <v>20178</v>
      </c>
      <c r="I1625" t="s">
        <v>3933</v>
      </c>
      <c r="J1625">
        <v>0</v>
      </c>
      <c r="K1625" t="s">
        <v>1465</v>
      </c>
      <c r="L1625" t="s">
        <v>28</v>
      </c>
      <c r="M1625" t="s">
        <v>14</v>
      </c>
      <c r="N1625">
        <v>79002970</v>
      </c>
      <c r="O1625">
        <v>67</v>
      </c>
      <c r="P1625" t="s">
        <v>20179</v>
      </c>
      <c r="Q1625">
        <v>67</v>
      </c>
      <c r="S1625" t="s">
        <v>3934</v>
      </c>
      <c r="T1625" t="s">
        <v>3935</v>
      </c>
      <c r="U1625" t="s">
        <v>3936</v>
      </c>
      <c r="V1625" t="s">
        <v>20180</v>
      </c>
    </row>
    <row r="1626" spans="1:22" x14ac:dyDescent="0.25">
      <c r="A1626">
        <v>1632</v>
      </c>
      <c r="B1626" t="s">
        <v>20181</v>
      </c>
      <c r="C1626" t="str">
        <f t="shared" si="65"/>
        <v xml:space="preserve">EMILLY KAUANNY MELO </v>
      </c>
      <c r="D1626" t="s">
        <v>10</v>
      </c>
      <c r="E1626">
        <v>8998222159</v>
      </c>
      <c r="F1626" t="s">
        <v>17</v>
      </c>
      <c r="G1626" t="s">
        <v>12</v>
      </c>
      <c r="H1626" t="s">
        <v>20183</v>
      </c>
      <c r="I1626" t="s">
        <v>20184</v>
      </c>
      <c r="J1626">
        <v>2339</v>
      </c>
      <c r="K1626" t="s">
        <v>57</v>
      </c>
      <c r="L1626" t="s">
        <v>28</v>
      </c>
      <c r="M1626" t="s">
        <v>14</v>
      </c>
      <c r="N1626">
        <v>79017131</v>
      </c>
      <c r="O1626">
        <v>67</v>
      </c>
      <c r="P1626" t="s">
        <v>20185</v>
      </c>
      <c r="Q1626">
        <v>67</v>
      </c>
      <c r="R1626" t="s">
        <v>20186</v>
      </c>
      <c r="T1626" t="s">
        <v>20187</v>
      </c>
      <c r="V1626" t="s">
        <v>20180</v>
      </c>
    </row>
    <row r="1627" spans="1:22" x14ac:dyDescent="0.25">
      <c r="A1627">
        <v>1633</v>
      </c>
      <c r="B1627" t="s">
        <v>20188</v>
      </c>
      <c r="C1627" t="str">
        <f t="shared" si="65"/>
        <v xml:space="preserve">ALZIRALINE DA SILVA COSTA MONACO </v>
      </c>
      <c r="D1627" t="s">
        <v>10</v>
      </c>
      <c r="E1627">
        <v>48114839104</v>
      </c>
      <c r="F1627" t="s">
        <v>17</v>
      </c>
      <c r="G1627" t="s">
        <v>12</v>
      </c>
      <c r="H1627" t="s">
        <v>15788</v>
      </c>
      <c r="I1627" t="s">
        <v>3937</v>
      </c>
      <c r="J1627">
        <v>79</v>
      </c>
      <c r="K1627" t="s">
        <v>161</v>
      </c>
      <c r="L1627" t="s">
        <v>28</v>
      </c>
      <c r="M1627" t="s">
        <v>14</v>
      </c>
      <c r="N1627">
        <v>79009420</v>
      </c>
      <c r="O1627">
        <v>67</v>
      </c>
      <c r="P1627" t="s">
        <v>15901</v>
      </c>
      <c r="Q1627">
        <v>67</v>
      </c>
      <c r="R1627" t="s">
        <v>20190</v>
      </c>
      <c r="S1627" t="s">
        <v>3938</v>
      </c>
      <c r="T1627" t="s">
        <v>3939</v>
      </c>
      <c r="U1627" t="s">
        <v>3940</v>
      </c>
      <c r="V1627" t="s">
        <v>20180</v>
      </c>
    </row>
    <row r="1628" spans="1:22" x14ac:dyDescent="0.25">
      <c r="A1628">
        <v>1634</v>
      </c>
      <c r="B1628" t="s">
        <v>20191</v>
      </c>
      <c r="C1628" t="str">
        <f t="shared" si="65"/>
        <v xml:space="preserve">EMILLY KAUANY MELO </v>
      </c>
      <c r="D1628" t="s">
        <v>10</v>
      </c>
      <c r="E1628">
        <v>8998222159</v>
      </c>
      <c r="F1628" t="s">
        <v>126</v>
      </c>
      <c r="G1628" t="s">
        <v>12</v>
      </c>
      <c r="H1628" t="s">
        <v>20183</v>
      </c>
      <c r="I1628" t="s">
        <v>20184</v>
      </c>
      <c r="J1628">
        <v>2339</v>
      </c>
      <c r="K1628" t="s">
        <v>57</v>
      </c>
      <c r="L1628" t="s">
        <v>28</v>
      </c>
      <c r="M1628" t="s">
        <v>14</v>
      </c>
      <c r="N1628">
        <v>79017131</v>
      </c>
      <c r="O1628">
        <v>67</v>
      </c>
      <c r="P1628" t="s">
        <v>20192</v>
      </c>
      <c r="Q1628">
        <v>67</v>
      </c>
      <c r="R1628" t="s">
        <v>20193</v>
      </c>
      <c r="T1628" t="s">
        <v>20187</v>
      </c>
      <c r="V1628" t="s">
        <v>20180</v>
      </c>
    </row>
    <row r="1629" spans="1:22" x14ac:dyDescent="0.25">
      <c r="A1629">
        <v>1635</v>
      </c>
      <c r="B1629" t="s">
        <v>20194</v>
      </c>
      <c r="C1629" t="str">
        <f t="shared" si="65"/>
        <v xml:space="preserve">MAYKON LOPES CABRAL </v>
      </c>
      <c r="D1629" t="s">
        <v>15</v>
      </c>
      <c r="E1629">
        <v>41263801838</v>
      </c>
      <c r="F1629" t="s">
        <v>126</v>
      </c>
      <c r="G1629" t="s">
        <v>12</v>
      </c>
      <c r="H1629" t="s">
        <v>20196</v>
      </c>
      <c r="I1629" t="s">
        <v>20197</v>
      </c>
      <c r="J1629">
        <v>1071</v>
      </c>
      <c r="K1629" t="s">
        <v>13944</v>
      </c>
      <c r="L1629" t="s">
        <v>28</v>
      </c>
      <c r="M1629" t="s">
        <v>14</v>
      </c>
      <c r="N1629">
        <v>79073242</v>
      </c>
      <c r="O1629">
        <v>67</v>
      </c>
      <c r="P1629" t="s">
        <v>20198</v>
      </c>
      <c r="Q1629">
        <v>67</v>
      </c>
      <c r="S1629" t="s">
        <v>3941</v>
      </c>
      <c r="T1629" t="s">
        <v>3942</v>
      </c>
      <c r="U1629" t="s">
        <v>3943</v>
      </c>
      <c r="V1629" t="s">
        <v>20180</v>
      </c>
    </row>
    <row r="1630" spans="1:22" x14ac:dyDescent="0.25">
      <c r="A1630">
        <v>1636</v>
      </c>
      <c r="B1630" t="s">
        <v>20199</v>
      </c>
      <c r="C1630" t="str">
        <f t="shared" si="65"/>
        <v xml:space="preserve">CRISTIANE CARDOZO DOS SANTOS </v>
      </c>
      <c r="D1630" t="s">
        <v>10</v>
      </c>
      <c r="E1630">
        <v>2629842100</v>
      </c>
      <c r="F1630" t="s">
        <v>17</v>
      </c>
      <c r="G1630" t="s">
        <v>24</v>
      </c>
      <c r="H1630" t="s">
        <v>20201</v>
      </c>
      <c r="I1630" t="s">
        <v>20202</v>
      </c>
      <c r="J1630">
        <v>556</v>
      </c>
      <c r="K1630" t="s">
        <v>13944</v>
      </c>
      <c r="L1630" t="s">
        <v>28</v>
      </c>
      <c r="M1630" t="s">
        <v>14</v>
      </c>
      <c r="N1630">
        <v>79073250</v>
      </c>
      <c r="O1630">
        <v>67</v>
      </c>
      <c r="P1630" t="s">
        <v>20203</v>
      </c>
      <c r="Q1630">
        <v>67</v>
      </c>
      <c r="R1630" t="s">
        <v>20204</v>
      </c>
      <c r="S1630" t="s">
        <v>3944</v>
      </c>
      <c r="T1630" t="s">
        <v>3945</v>
      </c>
      <c r="U1630" t="s">
        <v>3946</v>
      </c>
      <c r="V1630" t="s">
        <v>20180</v>
      </c>
    </row>
    <row r="1631" spans="1:22" x14ac:dyDescent="0.25">
      <c r="A1631">
        <v>1637</v>
      </c>
      <c r="B1631" t="s">
        <v>20205</v>
      </c>
      <c r="C1631" t="str">
        <f t="shared" si="65"/>
        <v xml:space="preserve">WILSON ROBERTO DANZE </v>
      </c>
      <c r="D1631" t="s">
        <v>15</v>
      </c>
      <c r="E1631">
        <v>70728887800</v>
      </c>
      <c r="F1631" t="s">
        <v>17</v>
      </c>
      <c r="G1631" t="s">
        <v>24</v>
      </c>
      <c r="H1631" t="s">
        <v>20207</v>
      </c>
      <c r="I1631" t="s">
        <v>3947</v>
      </c>
      <c r="J1631">
        <v>124</v>
      </c>
      <c r="K1631" t="s">
        <v>128</v>
      </c>
      <c r="L1631" t="s">
        <v>28</v>
      </c>
      <c r="M1631" t="s">
        <v>14</v>
      </c>
      <c r="N1631">
        <v>79118460</v>
      </c>
      <c r="O1631">
        <v>67</v>
      </c>
      <c r="P1631" t="s">
        <v>20208</v>
      </c>
      <c r="Q1631">
        <v>67</v>
      </c>
      <c r="R1631" t="s">
        <v>20209</v>
      </c>
      <c r="S1631" t="s">
        <v>3948</v>
      </c>
      <c r="T1631" t="s">
        <v>3949</v>
      </c>
      <c r="U1631" t="s">
        <v>3950</v>
      </c>
      <c r="V1631" t="s">
        <v>20180</v>
      </c>
    </row>
    <row r="1632" spans="1:22" x14ac:dyDescent="0.25">
      <c r="A1632">
        <v>1638</v>
      </c>
      <c r="B1632" t="s">
        <v>20210</v>
      </c>
      <c r="C1632" t="str">
        <f t="shared" si="65"/>
        <v xml:space="preserve">AURENICE FLORES </v>
      </c>
      <c r="D1632" t="s">
        <v>10</v>
      </c>
      <c r="E1632">
        <v>49528483100</v>
      </c>
      <c r="F1632" t="s">
        <v>17</v>
      </c>
      <c r="G1632" t="s">
        <v>72</v>
      </c>
      <c r="H1632" t="s">
        <v>20212</v>
      </c>
      <c r="I1632" t="s">
        <v>17974</v>
      </c>
      <c r="J1632">
        <v>217</v>
      </c>
      <c r="K1632" t="s">
        <v>13042</v>
      </c>
      <c r="L1632" t="s">
        <v>28</v>
      </c>
      <c r="M1632" t="s">
        <v>14</v>
      </c>
      <c r="N1632">
        <v>79010340</v>
      </c>
      <c r="O1632">
        <v>67</v>
      </c>
      <c r="P1632" t="s">
        <v>20213</v>
      </c>
      <c r="Q1632">
        <v>67</v>
      </c>
      <c r="R1632" t="s">
        <v>20214</v>
      </c>
      <c r="S1632" t="s">
        <v>3951</v>
      </c>
      <c r="T1632" t="s">
        <v>3952</v>
      </c>
      <c r="U1632" t="s">
        <v>20215</v>
      </c>
      <c r="V1632" t="s">
        <v>20216</v>
      </c>
    </row>
    <row r="1633" spans="1:22" x14ac:dyDescent="0.25">
      <c r="A1633">
        <v>1639</v>
      </c>
      <c r="B1633" t="s">
        <v>20217</v>
      </c>
      <c r="C1633" t="str">
        <f t="shared" si="65"/>
        <v xml:space="preserve">JETER MENDES FRANCO SIQUEIRA </v>
      </c>
      <c r="D1633" t="s">
        <v>15</v>
      </c>
      <c r="E1633">
        <v>6271377173</v>
      </c>
      <c r="F1633" t="s">
        <v>17</v>
      </c>
      <c r="G1633" t="s">
        <v>12</v>
      </c>
      <c r="H1633" t="s">
        <v>13522</v>
      </c>
      <c r="I1633" t="s">
        <v>20219</v>
      </c>
      <c r="K1633" t="s">
        <v>13</v>
      </c>
      <c r="L1633" t="s">
        <v>28</v>
      </c>
      <c r="M1633" t="s">
        <v>14</v>
      </c>
      <c r="N1633">
        <v>79002221</v>
      </c>
      <c r="O1633">
        <v>67</v>
      </c>
      <c r="P1633">
        <v>991419610</v>
      </c>
      <c r="Q1633">
        <v>67</v>
      </c>
      <c r="S1633">
        <v>89800431800458</v>
      </c>
      <c r="T1633" t="s">
        <v>3953</v>
      </c>
      <c r="U1633" t="s">
        <v>3954</v>
      </c>
      <c r="V1633" t="s">
        <v>20216</v>
      </c>
    </row>
    <row r="1634" spans="1:22" x14ac:dyDescent="0.25">
      <c r="A1634">
        <v>1640</v>
      </c>
      <c r="B1634" t="s">
        <v>20220</v>
      </c>
      <c r="C1634" t="str">
        <f t="shared" si="65"/>
        <v xml:space="preserve">ITALO DE MIRANDA GONÇALVES </v>
      </c>
      <c r="D1634" t="s">
        <v>15</v>
      </c>
      <c r="E1634">
        <v>4928899105</v>
      </c>
      <c r="F1634" t="s">
        <v>17</v>
      </c>
      <c r="G1634" t="s">
        <v>12</v>
      </c>
      <c r="H1634" t="s">
        <v>20222</v>
      </c>
      <c r="I1634" t="s">
        <v>18041</v>
      </c>
      <c r="K1634" t="s">
        <v>556</v>
      </c>
      <c r="L1634" t="s">
        <v>28</v>
      </c>
      <c r="M1634" t="s">
        <v>14</v>
      </c>
      <c r="N1634">
        <v>79117010</v>
      </c>
      <c r="P1634">
        <v>999834073</v>
      </c>
      <c r="S1634">
        <v>700008726988601</v>
      </c>
      <c r="T1634" t="s">
        <v>20223</v>
      </c>
      <c r="U1634" t="s">
        <v>3955</v>
      </c>
      <c r="V1634" t="s">
        <v>20216</v>
      </c>
    </row>
    <row r="1635" spans="1:22" x14ac:dyDescent="0.25">
      <c r="A1635">
        <v>1641</v>
      </c>
      <c r="B1635" t="s">
        <v>20224</v>
      </c>
      <c r="C1635" t="str">
        <f>LEFT(B1635,SEARCH("-",B1635)-1)</f>
        <v>MARIA APARECIDA SILVA DOS SANTOS TAVEIRA</v>
      </c>
      <c r="D1635" t="s">
        <v>10</v>
      </c>
      <c r="E1635">
        <v>22031650149</v>
      </c>
      <c r="F1635" t="s">
        <v>126</v>
      </c>
      <c r="G1635" t="s">
        <v>328</v>
      </c>
      <c r="H1635" t="s">
        <v>20226</v>
      </c>
      <c r="I1635" t="s">
        <v>33</v>
      </c>
      <c r="J1635">
        <v>868</v>
      </c>
      <c r="K1635" t="s">
        <v>34</v>
      </c>
      <c r="L1635" t="s">
        <v>28</v>
      </c>
      <c r="M1635" t="s">
        <v>14</v>
      </c>
      <c r="N1635">
        <v>79117130</v>
      </c>
      <c r="O1635">
        <v>67</v>
      </c>
      <c r="P1635" t="s">
        <v>20227</v>
      </c>
      <c r="Q1635">
        <v>67</v>
      </c>
      <c r="S1635">
        <v>700703900723379</v>
      </c>
      <c r="T1635" t="s">
        <v>3956</v>
      </c>
      <c r="U1635" t="s">
        <v>20228</v>
      </c>
      <c r="V1635" t="s">
        <v>20229</v>
      </c>
    </row>
    <row r="1636" spans="1:22" x14ac:dyDescent="0.25">
      <c r="A1636">
        <v>1642</v>
      </c>
      <c r="B1636" t="s">
        <v>20230</v>
      </c>
      <c r="C1636" t="str">
        <f t="shared" ref="C1636:C1641" si="66">LEFT(B1636,SEARCH("(",B1636)-1)</f>
        <v xml:space="preserve">EVA PAINI DA SILVA </v>
      </c>
      <c r="D1636" t="s">
        <v>10</v>
      </c>
      <c r="E1636">
        <v>44474156153</v>
      </c>
      <c r="F1636" t="s">
        <v>32</v>
      </c>
      <c r="G1636" t="s">
        <v>24</v>
      </c>
      <c r="H1636" t="s">
        <v>20232</v>
      </c>
      <c r="I1636" t="s">
        <v>2238</v>
      </c>
      <c r="J1636">
        <v>215</v>
      </c>
      <c r="K1636" t="s">
        <v>238</v>
      </c>
      <c r="L1636" t="s">
        <v>28</v>
      </c>
      <c r="M1636" t="s">
        <v>14</v>
      </c>
      <c r="N1636">
        <v>79112410</v>
      </c>
      <c r="O1636">
        <v>67</v>
      </c>
      <c r="P1636" t="s">
        <v>20233</v>
      </c>
      <c r="Q1636">
        <v>67</v>
      </c>
      <c r="R1636" t="s">
        <v>20234</v>
      </c>
      <c r="S1636">
        <v>700508185639957</v>
      </c>
      <c r="T1636" t="s">
        <v>3957</v>
      </c>
      <c r="U1636" t="s">
        <v>3958</v>
      </c>
      <c r="V1636" t="s">
        <v>20235</v>
      </c>
    </row>
    <row r="1637" spans="1:22" x14ac:dyDescent="0.25">
      <c r="A1637">
        <v>1643</v>
      </c>
      <c r="B1637" t="s">
        <v>20236</v>
      </c>
      <c r="C1637" t="str">
        <f t="shared" si="66"/>
        <v xml:space="preserve">KELCY LANY DIAS CANDIDO </v>
      </c>
      <c r="D1637" t="s">
        <v>10</v>
      </c>
      <c r="E1637">
        <v>1540153185</v>
      </c>
      <c r="F1637" t="s">
        <v>32</v>
      </c>
      <c r="G1637" t="s">
        <v>12</v>
      </c>
      <c r="H1637" t="s">
        <v>20238</v>
      </c>
      <c r="I1637" t="s">
        <v>3959</v>
      </c>
      <c r="K1637" t="s">
        <v>324</v>
      </c>
      <c r="L1637" t="s">
        <v>28</v>
      </c>
      <c r="M1637" t="s">
        <v>14</v>
      </c>
      <c r="N1637">
        <v>79015250</v>
      </c>
      <c r="O1637">
        <v>67</v>
      </c>
      <c r="P1637">
        <v>93376422</v>
      </c>
      <c r="Q1637">
        <v>67</v>
      </c>
      <c r="R1637">
        <v>92995308</v>
      </c>
      <c r="S1637">
        <v>700101942505020</v>
      </c>
      <c r="T1637" t="s">
        <v>3960</v>
      </c>
      <c r="U1637" t="s">
        <v>20239</v>
      </c>
      <c r="V1637" t="s">
        <v>20235</v>
      </c>
    </row>
    <row r="1638" spans="1:22" x14ac:dyDescent="0.25">
      <c r="A1638">
        <v>1644</v>
      </c>
      <c r="B1638" t="s">
        <v>20240</v>
      </c>
      <c r="C1638" t="str">
        <f t="shared" si="66"/>
        <v xml:space="preserve">BIANCA BUYTENDRP FOCHESATTO </v>
      </c>
      <c r="D1638" t="s">
        <v>10</v>
      </c>
      <c r="E1638">
        <v>9542719124</v>
      </c>
      <c r="F1638" t="s">
        <v>17</v>
      </c>
      <c r="G1638" t="s">
        <v>12</v>
      </c>
      <c r="H1638" t="s">
        <v>20242</v>
      </c>
      <c r="I1638" t="s">
        <v>1817</v>
      </c>
      <c r="J1638">
        <v>450</v>
      </c>
      <c r="K1638" t="s">
        <v>836</v>
      </c>
      <c r="L1638" t="s">
        <v>28</v>
      </c>
      <c r="M1638" t="s">
        <v>14</v>
      </c>
      <c r="N1638">
        <v>79102220</v>
      </c>
      <c r="O1638">
        <v>67</v>
      </c>
      <c r="P1638" t="s">
        <v>20243</v>
      </c>
      <c r="Q1638">
        <v>67</v>
      </c>
      <c r="R1638" t="s">
        <v>20244</v>
      </c>
      <c r="T1638" t="s">
        <v>20245</v>
      </c>
      <c r="U1638" t="s">
        <v>3961</v>
      </c>
      <c r="V1638" t="s">
        <v>20246</v>
      </c>
    </row>
    <row r="1639" spans="1:22" x14ac:dyDescent="0.25">
      <c r="A1639">
        <v>1645</v>
      </c>
      <c r="B1639" t="s">
        <v>20247</v>
      </c>
      <c r="C1639" t="str">
        <f t="shared" si="66"/>
        <v xml:space="preserve">CASSIANO BATISTA DE LIMA </v>
      </c>
      <c r="D1639" t="s">
        <v>15</v>
      </c>
      <c r="E1639">
        <v>70567832872</v>
      </c>
      <c r="F1639" t="s">
        <v>17</v>
      </c>
      <c r="G1639" t="s">
        <v>24</v>
      </c>
      <c r="H1639" t="s">
        <v>20249</v>
      </c>
      <c r="I1639" t="s">
        <v>3962</v>
      </c>
      <c r="K1639" t="s">
        <v>1465</v>
      </c>
      <c r="L1639" t="s">
        <v>64</v>
      </c>
      <c r="M1639" t="s">
        <v>14</v>
      </c>
      <c r="N1639">
        <v>79002970</v>
      </c>
      <c r="O1639">
        <v>67</v>
      </c>
      <c r="P1639" t="s">
        <v>20250</v>
      </c>
      <c r="Q1639">
        <v>67</v>
      </c>
      <c r="R1639" t="s">
        <v>20251</v>
      </c>
      <c r="S1639">
        <v>1022290061700040</v>
      </c>
      <c r="T1639" t="s">
        <v>3963</v>
      </c>
      <c r="U1639" t="s">
        <v>3964</v>
      </c>
      <c r="V1639" t="s">
        <v>20246</v>
      </c>
    </row>
    <row r="1640" spans="1:22" x14ac:dyDescent="0.25">
      <c r="A1640">
        <v>1646</v>
      </c>
      <c r="B1640" t="s">
        <v>20252</v>
      </c>
      <c r="C1640" t="str">
        <f t="shared" si="66"/>
        <v xml:space="preserve">ANTONIO FELIX DA SILVA </v>
      </c>
      <c r="D1640" t="s">
        <v>15</v>
      </c>
      <c r="E1640">
        <v>10525505172</v>
      </c>
      <c r="F1640" t="s">
        <v>32</v>
      </c>
      <c r="G1640" t="s">
        <v>24</v>
      </c>
      <c r="H1640" t="s">
        <v>20254</v>
      </c>
      <c r="I1640" t="s">
        <v>858</v>
      </c>
      <c r="J1640">
        <v>61</v>
      </c>
      <c r="K1640" t="s">
        <v>859</v>
      </c>
      <c r="L1640" t="s">
        <v>28</v>
      </c>
      <c r="M1640" t="s">
        <v>14</v>
      </c>
      <c r="N1640">
        <v>79113260</v>
      </c>
      <c r="O1640">
        <v>67</v>
      </c>
      <c r="P1640" t="s">
        <v>20255</v>
      </c>
      <c r="Q1640">
        <v>97</v>
      </c>
      <c r="R1640" t="s">
        <v>20256</v>
      </c>
      <c r="S1640" t="s">
        <v>3965</v>
      </c>
      <c r="T1640" t="s">
        <v>3966</v>
      </c>
      <c r="U1640" t="s">
        <v>20257</v>
      </c>
      <c r="V1640" t="s">
        <v>20246</v>
      </c>
    </row>
    <row r="1641" spans="1:22" x14ac:dyDescent="0.25">
      <c r="A1641">
        <v>1647</v>
      </c>
      <c r="B1641" t="s">
        <v>20258</v>
      </c>
      <c r="C1641" t="str">
        <f t="shared" si="66"/>
        <v xml:space="preserve">LIZENA MARIA ALVARES FELIX </v>
      </c>
      <c r="D1641" t="s">
        <v>10</v>
      </c>
      <c r="E1641">
        <v>70636001172</v>
      </c>
      <c r="F1641" t="s">
        <v>17</v>
      </c>
      <c r="G1641" t="s">
        <v>24</v>
      </c>
      <c r="H1641" t="s">
        <v>20260</v>
      </c>
      <c r="I1641" t="s">
        <v>858</v>
      </c>
      <c r="J1641">
        <v>61</v>
      </c>
      <c r="K1641" t="s">
        <v>859</v>
      </c>
      <c r="L1641" t="s">
        <v>28</v>
      </c>
      <c r="M1641" t="s">
        <v>14</v>
      </c>
      <c r="N1641">
        <v>79113260</v>
      </c>
      <c r="O1641">
        <v>67</v>
      </c>
      <c r="P1641" t="s">
        <v>20261</v>
      </c>
      <c r="Q1641">
        <v>67</v>
      </c>
      <c r="R1641" t="s">
        <v>20262</v>
      </c>
      <c r="S1641" t="s">
        <v>3967</v>
      </c>
      <c r="T1641" t="s">
        <v>3968</v>
      </c>
      <c r="U1641" t="s">
        <v>3969</v>
      </c>
      <c r="V1641" t="s">
        <v>20246</v>
      </c>
    </row>
    <row r="1642" spans="1:22" x14ac:dyDescent="0.25">
      <c r="A1642">
        <v>1648</v>
      </c>
      <c r="B1642" t="s">
        <v>20263</v>
      </c>
      <c r="C1642" t="s">
        <v>20263</v>
      </c>
      <c r="D1642" t="s">
        <v>15</v>
      </c>
      <c r="E1642">
        <v>426233166</v>
      </c>
      <c r="F1642" t="s">
        <v>126</v>
      </c>
      <c r="G1642" t="s">
        <v>12</v>
      </c>
      <c r="H1642" t="s">
        <v>20265</v>
      </c>
      <c r="I1642" t="s">
        <v>3970</v>
      </c>
      <c r="J1642">
        <v>136</v>
      </c>
      <c r="K1642" t="s">
        <v>3971</v>
      </c>
      <c r="L1642" t="s">
        <v>28</v>
      </c>
      <c r="M1642" t="s">
        <v>14</v>
      </c>
      <c r="O1642">
        <v>67</v>
      </c>
      <c r="P1642">
        <v>998003375</v>
      </c>
      <c r="Q1642">
        <v>67</v>
      </c>
      <c r="R1642">
        <v>99122048</v>
      </c>
      <c r="T1642" t="s">
        <v>3972</v>
      </c>
      <c r="U1642" t="s">
        <v>3973</v>
      </c>
      <c r="V1642" t="s">
        <v>20246</v>
      </c>
    </row>
    <row r="1643" spans="1:22" x14ac:dyDescent="0.25">
      <c r="A1643">
        <v>1649</v>
      </c>
      <c r="B1643" t="s">
        <v>20266</v>
      </c>
      <c r="C1643" t="str">
        <f t="shared" ref="C1643:C1659" si="67">LEFT(B1643,SEARCH("(",B1643)-1)</f>
        <v xml:space="preserve">ENZO TEODORO VIVEIROS DA SILVA </v>
      </c>
      <c r="D1643" t="s">
        <v>15</v>
      </c>
      <c r="E1643">
        <v>7243056105</v>
      </c>
      <c r="F1643" t="s">
        <v>17</v>
      </c>
      <c r="G1643" t="s">
        <v>12</v>
      </c>
      <c r="H1643" t="s">
        <v>14417</v>
      </c>
      <c r="I1643" t="s">
        <v>40</v>
      </c>
      <c r="J1643">
        <v>16</v>
      </c>
      <c r="K1643" t="s">
        <v>12770</v>
      </c>
      <c r="L1643" t="s">
        <v>28</v>
      </c>
      <c r="M1643" t="s">
        <v>14</v>
      </c>
      <c r="N1643">
        <v>79010170</v>
      </c>
      <c r="O1643">
        <v>67</v>
      </c>
      <c r="P1643" t="s">
        <v>20268</v>
      </c>
      <c r="Q1643">
        <v>67</v>
      </c>
      <c r="S1643" t="s">
        <v>3974</v>
      </c>
      <c r="T1643" t="s">
        <v>3975</v>
      </c>
      <c r="U1643" t="s">
        <v>20269</v>
      </c>
      <c r="V1643" t="s">
        <v>20270</v>
      </c>
    </row>
    <row r="1644" spans="1:22" x14ac:dyDescent="0.25">
      <c r="A1644">
        <v>1650</v>
      </c>
      <c r="B1644" t="s">
        <v>20271</v>
      </c>
      <c r="C1644" t="str">
        <f t="shared" si="67"/>
        <v xml:space="preserve">NEUSA MARIA CAMPOS </v>
      </c>
      <c r="D1644" t="s">
        <v>10</v>
      </c>
      <c r="F1644" t="s">
        <v>17</v>
      </c>
      <c r="G1644" t="s">
        <v>12</v>
      </c>
      <c r="H1644" t="s">
        <v>20272</v>
      </c>
      <c r="I1644" t="s">
        <v>3976</v>
      </c>
      <c r="J1644">
        <v>555</v>
      </c>
      <c r="K1644" t="s">
        <v>2246</v>
      </c>
      <c r="L1644" t="s">
        <v>28</v>
      </c>
      <c r="M1644" t="s">
        <v>14</v>
      </c>
      <c r="N1644">
        <v>79115590</v>
      </c>
      <c r="O1644">
        <v>67</v>
      </c>
      <c r="P1644" t="s">
        <v>20273</v>
      </c>
      <c r="Q1644">
        <v>67</v>
      </c>
      <c r="R1644" t="s">
        <v>20274</v>
      </c>
      <c r="S1644">
        <v>702506365673635</v>
      </c>
      <c r="T1644" t="s">
        <v>3977</v>
      </c>
      <c r="U1644" t="s">
        <v>3978</v>
      </c>
      <c r="V1644" t="s">
        <v>20275</v>
      </c>
    </row>
    <row r="1645" spans="1:22" x14ac:dyDescent="0.25">
      <c r="A1645">
        <v>1651</v>
      </c>
      <c r="B1645" t="s">
        <v>20276</v>
      </c>
      <c r="C1645" t="str">
        <f t="shared" si="67"/>
        <v xml:space="preserve">HECTOR GUEDES FREIRE </v>
      </c>
      <c r="D1645" t="s">
        <v>15</v>
      </c>
      <c r="E1645">
        <v>2273105193</v>
      </c>
      <c r="F1645" t="s">
        <v>17</v>
      </c>
      <c r="G1645" t="s">
        <v>12</v>
      </c>
      <c r="H1645" t="s">
        <v>15235</v>
      </c>
      <c r="I1645" t="s">
        <v>3979</v>
      </c>
      <c r="J1645">
        <v>185</v>
      </c>
      <c r="K1645" t="s">
        <v>1268</v>
      </c>
      <c r="L1645" t="s">
        <v>28</v>
      </c>
      <c r="M1645" t="s">
        <v>14</v>
      </c>
      <c r="N1645">
        <v>79091700</v>
      </c>
      <c r="O1645">
        <v>67</v>
      </c>
      <c r="P1645" t="s">
        <v>20278</v>
      </c>
      <c r="Q1645">
        <v>67</v>
      </c>
      <c r="T1645" t="s">
        <v>3980</v>
      </c>
      <c r="U1645" t="s">
        <v>3981</v>
      </c>
      <c r="V1645" t="s">
        <v>20275</v>
      </c>
    </row>
    <row r="1646" spans="1:22" x14ac:dyDescent="0.25">
      <c r="A1646">
        <v>1652</v>
      </c>
      <c r="B1646" t="s">
        <v>20279</v>
      </c>
      <c r="C1646" t="str">
        <f t="shared" si="67"/>
        <v xml:space="preserve">LUCINÉIA PEIXOTO FERREIRA GONZAGA </v>
      </c>
      <c r="D1646" t="s">
        <v>10</v>
      </c>
      <c r="E1646">
        <v>68969775153</v>
      </c>
      <c r="F1646" t="s">
        <v>17</v>
      </c>
      <c r="G1646" t="s">
        <v>24</v>
      </c>
      <c r="H1646" t="s">
        <v>20281</v>
      </c>
      <c r="I1646" t="s">
        <v>20282</v>
      </c>
      <c r="J1646">
        <v>378</v>
      </c>
      <c r="K1646" t="s">
        <v>176</v>
      </c>
      <c r="L1646" t="s">
        <v>28</v>
      </c>
      <c r="M1646" t="s">
        <v>14</v>
      </c>
      <c r="N1646">
        <v>79005250</v>
      </c>
      <c r="O1646">
        <v>67</v>
      </c>
      <c r="P1646" t="s">
        <v>20283</v>
      </c>
      <c r="Q1646">
        <v>67</v>
      </c>
      <c r="S1646" t="s">
        <v>3982</v>
      </c>
      <c r="T1646" t="s">
        <v>3983</v>
      </c>
      <c r="U1646" t="s">
        <v>3984</v>
      </c>
      <c r="V1646" t="s">
        <v>20275</v>
      </c>
    </row>
    <row r="1647" spans="1:22" x14ac:dyDescent="0.25">
      <c r="A1647">
        <v>1653</v>
      </c>
      <c r="B1647" t="s">
        <v>20284</v>
      </c>
      <c r="C1647" t="str">
        <f t="shared" si="67"/>
        <v xml:space="preserve">JENIFER FERREIRA GONZAGA </v>
      </c>
      <c r="D1647" t="s">
        <v>10</v>
      </c>
      <c r="E1647">
        <v>542534118</v>
      </c>
      <c r="F1647" t="s">
        <v>17</v>
      </c>
      <c r="G1647" t="s">
        <v>24</v>
      </c>
      <c r="H1647" t="s">
        <v>20286</v>
      </c>
      <c r="I1647" t="s">
        <v>20282</v>
      </c>
      <c r="J1647">
        <v>378</v>
      </c>
      <c r="K1647" t="s">
        <v>176</v>
      </c>
      <c r="L1647" t="s">
        <v>28</v>
      </c>
      <c r="M1647" t="s">
        <v>14</v>
      </c>
      <c r="N1647">
        <v>79005250</v>
      </c>
      <c r="O1647">
        <v>67</v>
      </c>
      <c r="P1647" t="s">
        <v>20287</v>
      </c>
      <c r="Q1647">
        <v>67</v>
      </c>
      <c r="S1647" t="s">
        <v>3985</v>
      </c>
      <c r="T1647" t="s">
        <v>3986</v>
      </c>
      <c r="U1647" t="s">
        <v>3987</v>
      </c>
      <c r="V1647" t="s">
        <v>20275</v>
      </c>
    </row>
    <row r="1648" spans="1:22" x14ac:dyDescent="0.25">
      <c r="A1648">
        <v>1654</v>
      </c>
      <c r="B1648" t="s">
        <v>20288</v>
      </c>
      <c r="C1648" t="str">
        <f t="shared" si="67"/>
        <v xml:space="preserve">TAHA HUSSEIN TAHA </v>
      </c>
      <c r="D1648" t="s">
        <v>15</v>
      </c>
      <c r="E1648">
        <v>75702096134</v>
      </c>
      <c r="F1648" t="s">
        <v>17</v>
      </c>
      <c r="G1648" t="s">
        <v>24</v>
      </c>
      <c r="H1648" t="s">
        <v>15145</v>
      </c>
      <c r="I1648" t="s">
        <v>3988</v>
      </c>
      <c r="J1648">
        <v>355</v>
      </c>
      <c r="K1648" t="s">
        <v>3222</v>
      </c>
      <c r="L1648" t="s">
        <v>28</v>
      </c>
      <c r="M1648" t="s">
        <v>14</v>
      </c>
      <c r="N1648">
        <v>79022490</v>
      </c>
      <c r="O1648">
        <v>67</v>
      </c>
      <c r="P1648" t="s">
        <v>20290</v>
      </c>
      <c r="Q1648">
        <v>67</v>
      </c>
      <c r="R1648" t="s">
        <v>20291</v>
      </c>
      <c r="S1648" t="s">
        <v>3989</v>
      </c>
      <c r="T1648" t="s">
        <v>3990</v>
      </c>
      <c r="U1648" t="s">
        <v>3991</v>
      </c>
      <c r="V1648" t="s">
        <v>20275</v>
      </c>
    </row>
    <row r="1649" spans="1:22" x14ac:dyDescent="0.25">
      <c r="A1649">
        <v>1655</v>
      </c>
      <c r="B1649" t="s">
        <v>20292</v>
      </c>
      <c r="C1649" t="str">
        <f t="shared" si="67"/>
        <v xml:space="preserve">JOSUE FERNANDES LOPES </v>
      </c>
      <c r="D1649" t="s">
        <v>15</v>
      </c>
      <c r="E1649">
        <v>13768344134</v>
      </c>
      <c r="F1649" t="s">
        <v>17</v>
      </c>
      <c r="G1649" t="s">
        <v>24</v>
      </c>
      <c r="H1649" t="s">
        <v>20294</v>
      </c>
      <c r="I1649" t="s">
        <v>2401</v>
      </c>
      <c r="J1649">
        <v>354</v>
      </c>
      <c r="K1649" t="s">
        <v>34</v>
      </c>
      <c r="L1649" t="s">
        <v>28</v>
      </c>
      <c r="M1649" t="s">
        <v>14</v>
      </c>
      <c r="N1649">
        <v>79117361</v>
      </c>
      <c r="O1649">
        <v>67</v>
      </c>
      <c r="P1649" t="s">
        <v>20295</v>
      </c>
      <c r="Q1649">
        <v>67</v>
      </c>
      <c r="R1649" t="s">
        <v>20296</v>
      </c>
      <c r="S1649" t="s">
        <v>3992</v>
      </c>
      <c r="T1649" t="s">
        <v>3993</v>
      </c>
      <c r="U1649" t="s">
        <v>3994</v>
      </c>
      <c r="V1649" t="s">
        <v>20297</v>
      </c>
    </row>
    <row r="1650" spans="1:22" x14ac:dyDescent="0.25">
      <c r="A1650">
        <v>1656</v>
      </c>
      <c r="B1650" t="s">
        <v>20298</v>
      </c>
      <c r="C1650" t="str">
        <f t="shared" si="67"/>
        <v xml:space="preserve">KETTELYN TAYNARA DOS SANTOS RODRIGUES </v>
      </c>
      <c r="D1650" t="s">
        <v>10</v>
      </c>
      <c r="E1650">
        <v>8645366150</v>
      </c>
      <c r="F1650" t="s">
        <v>17</v>
      </c>
      <c r="G1650" t="s">
        <v>12</v>
      </c>
      <c r="H1650" t="s">
        <v>20300</v>
      </c>
      <c r="I1650" t="s">
        <v>3995</v>
      </c>
      <c r="J1650">
        <v>364</v>
      </c>
      <c r="K1650" t="s">
        <v>3996</v>
      </c>
      <c r="L1650" t="s">
        <v>28</v>
      </c>
      <c r="M1650" t="s">
        <v>14</v>
      </c>
      <c r="N1650">
        <v>79045523</v>
      </c>
      <c r="O1650">
        <v>67</v>
      </c>
      <c r="P1650" t="s">
        <v>20301</v>
      </c>
      <c r="Q1650">
        <v>67</v>
      </c>
      <c r="R1650" t="s">
        <v>20302</v>
      </c>
      <c r="S1650">
        <v>704201293261381</v>
      </c>
      <c r="T1650" t="s">
        <v>3997</v>
      </c>
      <c r="U1650" t="s">
        <v>3998</v>
      </c>
      <c r="V1650" t="s">
        <v>20275</v>
      </c>
    </row>
    <row r="1651" spans="1:22" x14ac:dyDescent="0.25">
      <c r="A1651">
        <v>1657</v>
      </c>
      <c r="B1651" t="s">
        <v>20303</v>
      </c>
      <c r="C1651" t="str">
        <f t="shared" si="67"/>
        <v xml:space="preserve">OLIVER SANTANA DE DEUS </v>
      </c>
      <c r="D1651" t="s">
        <v>15</v>
      </c>
      <c r="E1651">
        <v>9186217127</v>
      </c>
      <c r="F1651" t="s">
        <v>17</v>
      </c>
      <c r="G1651" t="s">
        <v>12</v>
      </c>
      <c r="H1651" t="s">
        <v>20305</v>
      </c>
      <c r="I1651" t="s">
        <v>800</v>
      </c>
      <c r="J1651">
        <v>1522</v>
      </c>
      <c r="K1651" t="s">
        <v>238</v>
      </c>
      <c r="L1651" t="s">
        <v>28</v>
      </c>
      <c r="M1651" t="s">
        <v>14</v>
      </c>
      <c r="N1651">
        <v>79112360</v>
      </c>
      <c r="O1651">
        <v>67</v>
      </c>
      <c r="P1651">
        <v>991320264</v>
      </c>
      <c r="Q1651">
        <v>67</v>
      </c>
      <c r="S1651">
        <v>898005221876515</v>
      </c>
      <c r="T1651" t="s">
        <v>3999</v>
      </c>
      <c r="U1651" t="s">
        <v>4000</v>
      </c>
      <c r="V1651" t="s">
        <v>20275</v>
      </c>
    </row>
    <row r="1652" spans="1:22" x14ac:dyDescent="0.25">
      <c r="A1652">
        <v>1658</v>
      </c>
      <c r="B1652" t="s">
        <v>20306</v>
      </c>
      <c r="C1652" t="str">
        <f t="shared" si="67"/>
        <v xml:space="preserve">ROSEMAR DE OLINEIRA </v>
      </c>
      <c r="D1652" t="s">
        <v>10</v>
      </c>
      <c r="E1652">
        <v>48359114153</v>
      </c>
      <c r="F1652" t="s">
        <v>17</v>
      </c>
      <c r="G1652" t="s">
        <v>12</v>
      </c>
      <c r="H1652" t="s">
        <v>20308</v>
      </c>
      <c r="I1652" t="s">
        <v>197</v>
      </c>
      <c r="J1652">
        <v>583</v>
      </c>
      <c r="K1652" t="s">
        <v>34</v>
      </c>
      <c r="L1652" t="s">
        <v>28</v>
      </c>
      <c r="M1652" t="s">
        <v>14</v>
      </c>
      <c r="N1652">
        <v>79117141</v>
      </c>
      <c r="O1652">
        <v>67</v>
      </c>
      <c r="P1652" t="s">
        <v>20309</v>
      </c>
      <c r="Q1652">
        <v>67</v>
      </c>
      <c r="R1652" t="s">
        <v>20310</v>
      </c>
      <c r="S1652">
        <v>705601425634915</v>
      </c>
      <c r="T1652" t="s">
        <v>4001</v>
      </c>
      <c r="U1652" t="s">
        <v>20311</v>
      </c>
      <c r="V1652" t="s">
        <v>20312</v>
      </c>
    </row>
    <row r="1653" spans="1:22" x14ac:dyDescent="0.25">
      <c r="A1653">
        <v>1659</v>
      </c>
      <c r="B1653" t="s">
        <v>20313</v>
      </c>
      <c r="C1653" t="str">
        <f t="shared" si="67"/>
        <v xml:space="preserve">JONATHAS JOSE RAMOS GOMES </v>
      </c>
      <c r="D1653" t="s">
        <v>15</v>
      </c>
      <c r="E1653">
        <v>7339647104</v>
      </c>
      <c r="F1653" t="s">
        <v>32</v>
      </c>
      <c r="G1653" t="s">
        <v>12</v>
      </c>
      <c r="H1653" t="s">
        <v>20315</v>
      </c>
      <c r="I1653" t="s">
        <v>4002</v>
      </c>
      <c r="J1653">
        <v>100</v>
      </c>
      <c r="K1653" t="s">
        <v>13</v>
      </c>
      <c r="L1653" t="s">
        <v>226</v>
      </c>
      <c r="M1653" t="s">
        <v>14</v>
      </c>
      <c r="N1653">
        <v>79127000</v>
      </c>
      <c r="O1653">
        <v>67</v>
      </c>
      <c r="P1653">
        <v>996774771</v>
      </c>
      <c r="Q1653">
        <v>67</v>
      </c>
      <c r="R1653">
        <v>996601322</v>
      </c>
      <c r="S1653">
        <v>898004062320691</v>
      </c>
      <c r="T1653" t="s">
        <v>4003</v>
      </c>
      <c r="U1653" t="s">
        <v>4004</v>
      </c>
      <c r="V1653" t="s">
        <v>20312</v>
      </c>
    </row>
    <row r="1654" spans="1:22" x14ac:dyDescent="0.25">
      <c r="A1654">
        <v>1660</v>
      </c>
      <c r="B1654" t="s">
        <v>20316</v>
      </c>
      <c r="C1654" t="str">
        <f t="shared" si="67"/>
        <v xml:space="preserve">ADRYAN ALIFER DA SILVA </v>
      </c>
      <c r="D1654" t="s">
        <v>15</v>
      </c>
      <c r="E1654">
        <v>10172468159</v>
      </c>
      <c r="F1654" t="s">
        <v>17</v>
      </c>
      <c r="G1654" t="s">
        <v>12</v>
      </c>
      <c r="H1654" t="s">
        <v>20318</v>
      </c>
      <c r="I1654" t="s">
        <v>197</v>
      </c>
      <c r="J1654">
        <v>853</v>
      </c>
      <c r="K1654" t="s">
        <v>34</v>
      </c>
      <c r="L1654" t="s">
        <v>28</v>
      </c>
      <c r="M1654" t="s">
        <v>14</v>
      </c>
      <c r="N1654">
        <v>79117141</v>
      </c>
      <c r="O1654">
        <v>67</v>
      </c>
      <c r="P1654" t="s">
        <v>20319</v>
      </c>
      <c r="Q1654">
        <v>67</v>
      </c>
      <c r="R1654" t="s">
        <v>20320</v>
      </c>
      <c r="S1654" t="s">
        <v>4005</v>
      </c>
      <c r="T1654" t="s">
        <v>4006</v>
      </c>
      <c r="V1654" t="s">
        <v>20312</v>
      </c>
    </row>
    <row r="1655" spans="1:22" x14ac:dyDescent="0.25">
      <c r="A1655">
        <v>1661</v>
      </c>
      <c r="B1655" t="s">
        <v>20321</v>
      </c>
      <c r="C1655" t="str">
        <f t="shared" si="67"/>
        <v xml:space="preserve">SONIA MARIA DOMINGUES DE ARAUJO </v>
      </c>
      <c r="D1655" t="s">
        <v>10</v>
      </c>
      <c r="E1655">
        <v>33575717818</v>
      </c>
      <c r="F1655" t="s">
        <v>17</v>
      </c>
      <c r="G1655" t="s">
        <v>24</v>
      </c>
      <c r="H1655" t="s">
        <v>20323</v>
      </c>
      <c r="I1655" t="s">
        <v>1050</v>
      </c>
      <c r="J1655">
        <v>593</v>
      </c>
      <c r="K1655" t="s">
        <v>12770</v>
      </c>
      <c r="L1655" t="s">
        <v>28</v>
      </c>
      <c r="M1655" t="s">
        <v>14</v>
      </c>
      <c r="N1655">
        <v>79011100</v>
      </c>
      <c r="O1655">
        <v>67</v>
      </c>
      <c r="P1655" t="s">
        <v>20324</v>
      </c>
      <c r="Q1655">
        <v>67</v>
      </c>
      <c r="R1655" t="s">
        <v>20325</v>
      </c>
      <c r="S1655" t="s">
        <v>4007</v>
      </c>
      <c r="T1655" t="s">
        <v>4008</v>
      </c>
      <c r="U1655" t="s">
        <v>4009</v>
      </c>
      <c r="V1655" t="s">
        <v>20312</v>
      </c>
    </row>
    <row r="1656" spans="1:22" x14ac:dyDescent="0.25">
      <c r="A1656">
        <v>1662</v>
      </c>
      <c r="B1656" t="s">
        <v>20326</v>
      </c>
      <c r="C1656" t="str">
        <f t="shared" si="67"/>
        <v xml:space="preserve">MARINEZ RAMOS </v>
      </c>
      <c r="D1656" t="s">
        <v>10</v>
      </c>
      <c r="E1656">
        <v>72871636168</v>
      </c>
      <c r="F1656" t="s">
        <v>32</v>
      </c>
      <c r="G1656" t="s">
        <v>12</v>
      </c>
      <c r="H1656" t="s">
        <v>20328</v>
      </c>
      <c r="I1656" t="s">
        <v>4010</v>
      </c>
      <c r="J1656">
        <v>497</v>
      </c>
      <c r="K1656" t="s">
        <v>295</v>
      </c>
      <c r="L1656" t="s">
        <v>28</v>
      </c>
      <c r="M1656" t="s">
        <v>14</v>
      </c>
      <c r="N1656">
        <v>79017150</v>
      </c>
      <c r="O1656">
        <v>67</v>
      </c>
      <c r="P1656" t="s">
        <v>20329</v>
      </c>
      <c r="Q1656">
        <v>67</v>
      </c>
      <c r="R1656" t="s">
        <v>20330</v>
      </c>
      <c r="S1656" t="s">
        <v>4011</v>
      </c>
      <c r="U1656" t="s">
        <v>4012</v>
      </c>
      <c r="V1656" t="s">
        <v>20312</v>
      </c>
    </row>
    <row r="1657" spans="1:22" x14ac:dyDescent="0.25">
      <c r="A1657">
        <v>1663</v>
      </c>
      <c r="B1657" t="s">
        <v>20331</v>
      </c>
      <c r="C1657" t="str">
        <f t="shared" si="67"/>
        <v xml:space="preserve">TATIANE VIEIRA SOUZA </v>
      </c>
      <c r="D1657" t="s">
        <v>10</v>
      </c>
      <c r="E1657">
        <v>1660919100</v>
      </c>
      <c r="F1657" t="s">
        <v>17</v>
      </c>
      <c r="G1657" t="s">
        <v>12</v>
      </c>
      <c r="H1657" t="s">
        <v>20333</v>
      </c>
      <c r="I1657" t="s">
        <v>4013</v>
      </c>
      <c r="J1657">
        <v>27</v>
      </c>
      <c r="K1657" t="s">
        <v>1180</v>
      </c>
      <c r="L1657" t="s">
        <v>28</v>
      </c>
      <c r="M1657" t="s">
        <v>14</v>
      </c>
      <c r="N1657">
        <v>79083620</v>
      </c>
      <c r="O1657">
        <v>67</v>
      </c>
      <c r="P1657" t="s">
        <v>20334</v>
      </c>
      <c r="Q1657">
        <v>67</v>
      </c>
      <c r="R1657" t="s">
        <v>20335</v>
      </c>
      <c r="S1657" t="s">
        <v>4014</v>
      </c>
      <c r="T1657" t="s">
        <v>4015</v>
      </c>
      <c r="V1657" t="s">
        <v>20312</v>
      </c>
    </row>
    <row r="1658" spans="1:22" x14ac:dyDescent="0.25">
      <c r="A1658">
        <v>1664</v>
      </c>
      <c r="B1658" t="s">
        <v>20336</v>
      </c>
      <c r="C1658" t="str">
        <f t="shared" si="67"/>
        <v xml:space="preserve">ARY MOTTI </v>
      </c>
      <c r="D1658" t="s">
        <v>15</v>
      </c>
      <c r="E1658">
        <v>359564100</v>
      </c>
      <c r="F1658" t="s">
        <v>17</v>
      </c>
      <c r="G1658" t="s">
        <v>328</v>
      </c>
      <c r="H1658" t="s">
        <v>20338</v>
      </c>
      <c r="I1658" t="s">
        <v>20339</v>
      </c>
      <c r="J1658">
        <v>660</v>
      </c>
      <c r="K1658" t="s">
        <v>12770</v>
      </c>
      <c r="L1658" t="s">
        <v>28</v>
      </c>
      <c r="M1658" t="s">
        <v>14</v>
      </c>
      <c r="N1658">
        <v>79010030</v>
      </c>
      <c r="O1658">
        <v>67</v>
      </c>
      <c r="P1658" t="s">
        <v>20340</v>
      </c>
      <c r="Q1658">
        <v>67</v>
      </c>
      <c r="R1658" t="s">
        <v>20341</v>
      </c>
      <c r="S1658">
        <v>898000981133497</v>
      </c>
      <c r="T1658" t="s">
        <v>4016</v>
      </c>
      <c r="U1658" t="s">
        <v>4017</v>
      </c>
      <c r="V1658" t="s">
        <v>20342</v>
      </c>
    </row>
    <row r="1659" spans="1:22" x14ac:dyDescent="0.25">
      <c r="A1659">
        <v>1665</v>
      </c>
      <c r="B1659" t="s">
        <v>20343</v>
      </c>
      <c r="C1659" t="str">
        <f t="shared" si="67"/>
        <v xml:space="preserve">ROLEMBERG DONIZETT ALVES </v>
      </c>
      <c r="D1659" t="s">
        <v>15</v>
      </c>
      <c r="E1659">
        <v>13748211104</v>
      </c>
      <c r="F1659" t="s">
        <v>17</v>
      </c>
      <c r="G1659" t="s">
        <v>24</v>
      </c>
      <c r="H1659" t="s">
        <v>20345</v>
      </c>
      <c r="I1659" t="s">
        <v>4018</v>
      </c>
      <c r="J1659">
        <v>247</v>
      </c>
      <c r="K1659" t="s">
        <v>401</v>
      </c>
      <c r="L1659" t="s">
        <v>28</v>
      </c>
      <c r="M1659" t="s">
        <v>14</v>
      </c>
      <c r="N1659">
        <v>79033200</v>
      </c>
      <c r="O1659">
        <v>67</v>
      </c>
      <c r="P1659" t="s">
        <v>20346</v>
      </c>
      <c r="Q1659">
        <v>67</v>
      </c>
      <c r="R1659" t="s">
        <v>20347</v>
      </c>
      <c r="S1659">
        <v>703203611420791</v>
      </c>
      <c r="T1659" t="s">
        <v>4019</v>
      </c>
      <c r="U1659" t="s">
        <v>4020</v>
      </c>
      <c r="V1659" t="s">
        <v>20342</v>
      </c>
    </row>
    <row r="1660" spans="1:22" x14ac:dyDescent="0.25">
      <c r="A1660">
        <v>1666</v>
      </c>
      <c r="B1660" t="s">
        <v>20348</v>
      </c>
      <c r="C1660" t="str">
        <f>LEFT(B1660,SEARCH("-",B1660)-1)</f>
        <v xml:space="preserve">EDEVAL ALVARENGA LADEIA </v>
      </c>
      <c r="D1660" t="s">
        <v>15</v>
      </c>
      <c r="E1660">
        <v>97900435115</v>
      </c>
      <c r="F1660" t="s">
        <v>32</v>
      </c>
      <c r="G1660" t="s">
        <v>24</v>
      </c>
      <c r="H1660" t="s">
        <v>20350</v>
      </c>
      <c r="I1660" t="s">
        <v>166</v>
      </c>
      <c r="J1660">
        <v>245</v>
      </c>
      <c r="K1660" t="s">
        <v>12770</v>
      </c>
      <c r="L1660" t="s">
        <v>28</v>
      </c>
      <c r="M1660" t="s">
        <v>14</v>
      </c>
      <c r="N1660">
        <v>79011210</v>
      </c>
      <c r="O1660">
        <v>67</v>
      </c>
      <c r="P1660" t="s">
        <v>20351</v>
      </c>
      <c r="Q1660">
        <v>67</v>
      </c>
      <c r="R1660" t="s">
        <v>20352</v>
      </c>
      <c r="S1660">
        <v>898002785407468</v>
      </c>
      <c r="T1660" t="s">
        <v>4021</v>
      </c>
      <c r="U1660" t="s">
        <v>4022</v>
      </c>
      <c r="V1660" t="s">
        <v>20353</v>
      </c>
    </row>
    <row r="1661" spans="1:22" x14ac:dyDescent="0.25">
      <c r="A1661">
        <v>1667</v>
      </c>
      <c r="B1661" t="s">
        <v>20354</v>
      </c>
      <c r="C1661" t="str">
        <f t="shared" ref="C1661:C1692" si="68">LEFT(B1661,SEARCH("(",B1661)-1)</f>
        <v xml:space="preserve">JOSEFA DOS SANTOS SANTOS ALCANTARA </v>
      </c>
      <c r="D1661" t="s">
        <v>10</v>
      </c>
      <c r="E1661">
        <v>31304052168</v>
      </c>
      <c r="F1661" t="s">
        <v>32</v>
      </c>
      <c r="G1661" t="s">
        <v>24</v>
      </c>
      <c r="H1661" t="s">
        <v>20356</v>
      </c>
      <c r="I1661" t="s">
        <v>4023</v>
      </c>
      <c r="K1661" t="s">
        <v>128</v>
      </c>
      <c r="L1661" t="s">
        <v>28</v>
      </c>
      <c r="M1661" t="s">
        <v>14</v>
      </c>
      <c r="N1661">
        <v>79118738</v>
      </c>
      <c r="O1661">
        <v>67</v>
      </c>
      <c r="P1661" t="s">
        <v>20357</v>
      </c>
      <c r="Q1661">
        <v>67</v>
      </c>
      <c r="S1661" t="s">
        <v>4024</v>
      </c>
      <c r="T1661" t="s">
        <v>4025</v>
      </c>
      <c r="U1661" t="s">
        <v>4026</v>
      </c>
      <c r="V1661" t="s">
        <v>20358</v>
      </c>
    </row>
    <row r="1662" spans="1:22" x14ac:dyDescent="0.25">
      <c r="A1662">
        <v>1668</v>
      </c>
      <c r="B1662" t="s">
        <v>20359</v>
      </c>
      <c r="C1662" t="str">
        <f t="shared" si="68"/>
        <v xml:space="preserve">MARIA FRANCISCA DE JESUS </v>
      </c>
      <c r="D1662" t="s">
        <v>10</v>
      </c>
      <c r="E1662">
        <v>34824227291</v>
      </c>
      <c r="F1662" t="s">
        <v>17</v>
      </c>
      <c r="G1662" t="s">
        <v>72</v>
      </c>
      <c r="H1662" t="s">
        <v>20361</v>
      </c>
      <c r="I1662" t="s">
        <v>1488</v>
      </c>
      <c r="J1662">
        <v>1362</v>
      </c>
      <c r="K1662" t="s">
        <v>57</v>
      </c>
      <c r="L1662" t="s">
        <v>28</v>
      </c>
      <c r="M1662" t="s">
        <v>14</v>
      </c>
      <c r="N1662">
        <v>79015480</v>
      </c>
      <c r="O1662">
        <v>67</v>
      </c>
      <c r="P1662" t="s">
        <v>20362</v>
      </c>
      <c r="Q1662">
        <v>67</v>
      </c>
      <c r="R1662" t="s">
        <v>20363</v>
      </c>
      <c r="S1662" t="s">
        <v>4027</v>
      </c>
      <c r="T1662" t="s">
        <v>4028</v>
      </c>
      <c r="U1662" t="s">
        <v>20364</v>
      </c>
      <c r="V1662" t="s">
        <v>20358</v>
      </c>
    </row>
    <row r="1663" spans="1:22" x14ac:dyDescent="0.25">
      <c r="A1663">
        <v>1669</v>
      </c>
      <c r="B1663" t="s">
        <v>20365</v>
      </c>
      <c r="C1663" t="str">
        <f t="shared" si="68"/>
        <v xml:space="preserve">VIVIAN YUKA HASHIZUME  </v>
      </c>
      <c r="D1663" t="s">
        <v>10</v>
      </c>
      <c r="E1663">
        <v>2355149186</v>
      </c>
      <c r="F1663" t="s">
        <v>17</v>
      </c>
      <c r="G1663" t="s">
        <v>12</v>
      </c>
      <c r="H1663" t="s">
        <v>20367</v>
      </c>
      <c r="I1663" t="s">
        <v>4029</v>
      </c>
      <c r="J1663">
        <v>703</v>
      </c>
      <c r="K1663" t="s">
        <v>623</v>
      </c>
      <c r="L1663" t="s">
        <v>28</v>
      </c>
      <c r="M1663" t="s">
        <v>14</v>
      </c>
      <c r="N1663">
        <v>79100420</v>
      </c>
      <c r="O1663">
        <v>67</v>
      </c>
      <c r="P1663" t="s">
        <v>20368</v>
      </c>
      <c r="Q1663">
        <v>67</v>
      </c>
      <c r="S1663">
        <v>707802662173615</v>
      </c>
      <c r="T1663" t="s">
        <v>4030</v>
      </c>
      <c r="U1663" t="s">
        <v>4031</v>
      </c>
      <c r="V1663" t="s">
        <v>20358</v>
      </c>
    </row>
    <row r="1664" spans="1:22" x14ac:dyDescent="0.25">
      <c r="A1664">
        <v>1670</v>
      </c>
      <c r="B1664" t="s">
        <v>20369</v>
      </c>
      <c r="C1664" t="str">
        <f t="shared" si="68"/>
        <v xml:space="preserve">RODRIGO LEITE PEREIRA </v>
      </c>
      <c r="D1664" t="s">
        <v>15</v>
      </c>
      <c r="E1664">
        <v>96247509120</v>
      </c>
      <c r="F1664" t="s">
        <v>32</v>
      </c>
      <c r="G1664" t="s">
        <v>72</v>
      </c>
      <c r="H1664" t="s">
        <v>20371</v>
      </c>
      <c r="I1664" t="s">
        <v>3629</v>
      </c>
      <c r="J1664">
        <v>16</v>
      </c>
      <c r="K1664" t="s">
        <v>295</v>
      </c>
      <c r="L1664" t="s">
        <v>28</v>
      </c>
      <c r="M1664" t="s">
        <v>14</v>
      </c>
      <c r="N1664">
        <v>79017230</v>
      </c>
      <c r="O1664">
        <v>67</v>
      </c>
      <c r="P1664" t="s">
        <v>20372</v>
      </c>
      <c r="Q1664">
        <v>67</v>
      </c>
      <c r="R1664" t="s">
        <v>20373</v>
      </c>
      <c r="S1664" t="s">
        <v>4032</v>
      </c>
      <c r="T1664" t="s">
        <v>4033</v>
      </c>
      <c r="U1664" t="s">
        <v>4034</v>
      </c>
      <c r="V1664" t="s">
        <v>20358</v>
      </c>
    </row>
    <row r="1665" spans="1:22" x14ac:dyDescent="0.25">
      <c r="A1665">
        <v>1671</v>
      </c>
      <c r="B1665" t="s">
        <v>20374</v>
      </c>
      <c r="C1665" t="str">
        <f t="shared" si="68"/>
        <v xml:space="preserve">FELIPE DO NASCIMENTO LIMA </v>
      </c>
      <c r="D1665" t="s">
        <v>15</v>
      </c>
      <c r="E1665">
        <v>2468607236</v>
      </c>
      <c r="F1665" t="s">
        <v>17</v>
      </c>
      <c r="G1665" t="s">
        <v>12</v>
      </c>
      <c r="H1665" t="s">
        <v>20376</v>
      </c>
      <c r="I1665" t="s">
        <v>4035</v>
      </c>
      <c r="J1665">
        <v>8103</v>
      </c>
      <c r="K1665" t="s">
        <v>697</v>
      </c>
      <c r="L1665" t="s">
        <v>28</v>
      </c>
      <c r="M1665" t="s">
        <v>14</v>
      </c>
      <c r="N1665">
        <v>79094010</v>
      </c>
      <c r="O1665">
        <v>67</v>
      </c>
      <c r="P1665" t="s">
        <v>20377</v>
      </c>
      <c r="Q1665">
        <v>67</v>
      </c>
      <c r="R1665" t="s">
        <v>20378</v>
      </c>
      <c r="S1665" t="s">
        <v>4036</v>
      </c>
      <c r="T1665" t="s">
        <v>4037</v>
      </c>
      <c r="U1665" t="s">
        <v>20379</v>
      </c>
      <c r="V1665" t="s">
        <v>20358</v>
      </c>
    </row>
    <row r="1666" spans="1:22" x14ac:dyDescent="0.25">
      <c r="A1666">
        <v>1672</v>
      </c>
      <c r="B1666" t="s">
        <v>20380</v>
      </c>
      <c r="C1666" t="str">
        <f t="shared" si="68"/>
        <v xml:space="preserve">MARIA SOFIA DE MELO CHAVES </v>
      </c>
      <c r="D1666" t="s">
        <v>10</v>
      </c>
      <c r="E1666">
        <v>6680479177</v>
      </c>
      <c r="F1666" t="s">
        <v>126</v>
      </c>
      <c r="G1666" t="s">
        <v>12</v>
      </c>
      <c r="H1666" t="s">
        <v>20382</v>
      </c>
      <c r="I1666" t="s">
        <v>4038</v>
      </c>
      <c r="J1666">
        <v>68</v>
      </c>
      <c r="K1666" t="s">
        <v>4039</v>
      </c>
      <c r="L1666" t="s">
        <v>64</v>
      </c>
      <c r="M1666" t="s">
        <v>14</v>
      </c>
      <c r="N1666">
        <v>79000000</v>
      </c>
      <c r="O1666">
        <v>67</v>
      </c>
      <c r="P1666" t="s">
        <v>20383</v>
      </c>
      <c r="Q1666">
        <v>67</v>
      </c>
      <c r="R1666" t="s">
        <v>20384</v>
      </c>
      <c r="S1666" t="s">
        <v>4040</v>
      </c>
      <c r="T1666" t="s">
        <v>4041</v>
      </c>
      <c r="U1666" t="s">
        <v>2735</v>
      </c>
      <c r="V1666" t="s">
        <v>20385</v>
      </c>
    </row>
    <row r="1667" spans="1:22" x14ac:dyDescent="0.25">
      <c r="A1667">
        <v>1673</v>
      </c>
      <c r="B1667" t="s">
        <v>20386</v>
      </c>
      <c r="C1667" t="str">
        <f t="shared" si="68"/>
        <v xml:space="preserve">EVA ALVES SANTOS </v>
      </c>
      <c r="D1667" t="s">
        <v>10</v>
      </c>
      <c r="E1667">
        <v>78159687168</v>
      </c>
      <c r="F1667" t="s">
        <v>32</v>
      </c>
      <c r="G1667" t="s">
        <v>12</v>
      </c>
      <c r="H1667" t="s">
        <v>20388</v>
      </c>
      <c r="I1667" t="s">
        <v>4042</v>
      </c>
      <c r="K1667" t="s">
        <v>1465</v>
      </c>
      <c r="L1667" t="s">
        <v>64</v>
      </c>
      <c r="M1667" t="s">
        <v>14</v>
      </c>
      <c r="N1667">
        <v>79002970</v>
      </c>
      <c r="O1667">
        <v>67</v>
      </c>
      <c r="P1667" t="s">
        <v>20389</v>
      </c>
      <c r="Q1667">
        <v>67</v>
      </c>
      <c r="S1667">
        <v>200110965050001</v>
      </c>
      <c r="T1667" t="s">
        <v>20390</v>
      </c>
      <c r="U1667" t="s">
        <v>4043</v>
      </c>
      <c r="V1667" t="s">
        <v>20385</v>
      </c>
    </row>
    <row r="1668" spans="1:22" x14ac:dyDescent="0.25">
      <c r="A1668">
        <v>1674</v>
      </c>
      <c r="B1668" t="s">
        <v>20391</v>
      </c>
      <c r="C1668" t="str">
        <f t="shared" si="68"/>
        <v xml:space="preserve">ARMANDO CESAR GONÇALES LEMES </v>
      </c>
      <c r="D1668" t="s">
        <v>15</v>
      </c>
      <c r="E1668">
        <v>44221827149</v>
      </c>
      <c r="F1668" t="s">
        <v>17</v>
      </c>
      <c r="G1668" t="s">
        <v>12</v>
      </c>
      <c r="H1668" t="s">
        <v>20393</v>
      </c>
      <c r="I1668" t="s">
        <v>1826</v>
      </c>
      <c r="J1668">
        <v>3</v>
      </c>
      <c r="K1668" t="s">
        <v>556</v>
      </c>
      <c r="L1668" t="s">
        <v>28</v>
      </c>
      <c r="M1668" t="s">
        <v>14</v>
      </c>
      <c r="N1668">
        <v>79117710</v>
      </c>
      <c r="O1668">
        <v>67</v>
      </c>
      <c r="P1668" t="s">
        <v>20394</v>
      </c>
      <c r="Q1668">
        <v>67</v>
      </c>
      <c r="S1668" t="s">
        <v>4044</v>
      </c>
      <c r="T1668" t="s">
        <v>4045</v>
      </c>
      <c r="U1668" t="s">
        <v>4046</v>
      </c>
      <c r="V1668" t="s">
        <v>20395</v>
      </c>
    </row>
    <row r="1669" spans="1:22" x14ac:dyDescent="0.25">
      <c r="A1669">
        <v>1675</v>
      </c>
      <c r="B1669" t="s">
        <v>20396</v>
      </c>
      <c r="C1669" t="str">
        <f t="shared" si="68"/>
        <v xml:space="preserve">THIAGO DOS SANTOS DE ARAGAO </v>
      </c>
      <c r="D1669" t="s">
        <v>15</v>
      </c>
      <c r="E1669">
        <v>10004561104</v>
      </c>
      <c r="F1669" t="s">
        <v>32</v>
      </c>
      <c r="G1669" t="s">
        <v>12</v>
      </c>
      <c r="H1669" t="s">
        <v>20398</v>
      </c>
      <c r="I1669" t="s">
        <v>4047</v>
      </c>
      <c r="J1669">
        <v>29</v>
      </c>
      <c r="K1669" t="s">
        <v>810</v>
      </c>
      <c r="L1669" t="s">
        <v>28</v>
      </c>
      <c r="M1669" t="s">
        <v>14</v>
      </c>
      <c r="N1669">
        <v>79095167</v>
      </c>
      <c r="O1669">
        <v>67</v>
      </c>
      <c r="P1669" t="s">
        <v>20399</v>
      </c>
      <c r="Q1669">
        <v>67</v>
      </c>
      <c r="R1669" t="s">
        <v>20400</v>
      </c>
      <c r="S1669">
        <v>704807565398144</v>
      </c>
      <c r="T1669" t="s">
        <v>4048</v>
      </c>
      <c r="U1669" t="s">
        <v>4049</v>
      </c>
      <c r="V1669" t="s">
        <v>20401</v>
      </c>
    </row>
    <row r="1670" spans="1:22" x14ac:dyDescent="0.25">
      <c r="A1670">
        <v>1676</v>
      </c>
      <c r="B1670" t="s">
        <v>20402</v>
      </c>
      <c r="C1670" t="str">
        <f t="shared" si="68"/>
        <v xml:space="preserve">JOSE VALDIR FULBER </v>
      </c>
      <c r="D1670" t="s">
        <v>15</v>
      </c>
      <c r="E1670">
        <v>39400565020</v>
      </c>
      <c r="F1670" t="s">
        <v>17</v>
      </c>
      <c r="G1670" t="s">
        <v>12</v>
      </c>
      <c r="H1670" t="s">
        <v>20404</v>
      </c>
      <c r="I1670" t="s">
        <v>20405</v>
      </c>
      <c r="J1670">
        <v>14</v>
      </c>
      <c r="K1670" t="s">
        <v>263</v>
      </c>
      <c r="L1670" t="s">
        <v>28</v>
      </c>
      <c r="M1670" t="s">
        <v>14</v>
      </c>
      <c r="N1670">
        <v>79010100</v>
      </c>
      <c r="O1670">
        <v>67</v>
      </c>
      <c r="P1670" t="s">
        <v>20406</v>
      </c>
      <c r="Q1670">
        <v>67</v>
      </c>
      <c r="R1670" t="s">
        <v>20407</v>
      </c>
      <c r="S1670" t="s">
        <v>4050</v>
      </c>
      <c r="T1670" t="s">
        <v>4051</v>
      </c>
      <c r="U1670" t="s">
        <v>4052</v>
      </c>
      <c r="V1670" t="s">
        <v>20408</v>
      </c>
    </row>
    <row r="1671" spans="1:22" x14ac:dyDescent="0.25">
      <c r="A1671">
        <v>1677</v>
      </c>
      <c r="B1671" t="s">
        <v>20409</v>
      </c>
      <c r="C1671" t="str">
        <f t="shared" si="68"/>
        <v xml:space="preserve">EVELYN CRISTINA VIEIRA BARCELOS </v>
      </c>
      <c r="D1671" t="s">
        <v>10</v>
      </c>
      <c r="E1671">
        <v>2455639118</v>
      </c>
      <c r="F1671" t="s">
        <v>17</v>
      </c>
      <c r="G1671" t="s">
        <v>12</v>
      </c>
      <c r="H1671" t="s">
        <v>20411</v>
      </c>
      <c r="I1671" t="s">
        <v>4053</v>
      </c>
      <c r="J1671">
        <v>129</v>
      </c>
      <c r="K1671" t="s">
        <v>654</v>
      </c>
      <c r="L1671" t="s">
        <v>28</v>
      </c>
      <c r="M1671" t="s">
        <v>14</v>
      </c>
      <c r="N1671">
        <v>79034041</v>
      </c>
      <c r="O1671">
        <v>67</v>
      </c>
      <c r="P1671" t="s">
        <v>20412</v>
      </c>
      <c r="Q1671">
        <v>67</v>
      </c>
      <c r="R1671" t="s">
        <v>20413</v>
      </c>
      <c r="S1671" t="s">
        <v>4054</v>
      </c>
      <c r="T1671" t="s">
        <v>20414</v>
      </c>
      <c r="U1671" t="s">
        <v>20415</v>
      </c>
      <c r="V1671" t="s">
        <v>20408</v>
      </c>
    </row>
    <row r="1672" spans="1:22" x14ac:dyDescent="0.25">
      <c r="A1672">
        <v>1678</v>
      </c>
      <c r="B1672" t="s">
        <v>20416</v>
      </c>
      <c r="C1672" t="str">
        <f t="shared" si="68"/>
        <v xml:space="preserve">LARA MACIEL CAMPOS ALENCAR </v>
      </c>
      <c r="D1672" t="s">
        <v>10</v>
      </c>
      <c r="E1672">
        <v>9481698181</v>
      </c>
      <c r="F1672" t="s">
        <v>17</v>
      </c>
      <c r="G1672" t="s">
        <v>12</v>
      </c>
      <c r="H1672" t="s">
        <v>20418</v>
      </c>
      <c r="I1672" t="s">
        <v>4055</v>
      </c>
      <c r="J1672">
        <v>1515</v>
      </c>
      <c r="K1672" t="s">
        <v>57</v>
      </c>
      <c r="L1672" t="s">
        <v>28</v>
      </c>
      <c r="M1672" t="s">
        <v>14</v>
      </c>
      <c r="N1672">
        <v>79017040</v>
      </c>
      <c r="O1672">
        <v>67</v>
      </c>
      <c r="P1672" t="s">
        <v>20419</v>
      </c>
      <c r="Q1672">
        <v>67</v>
      </c>
      <c r="R1672" t="s">
        <v>20420</v>
      </c>
      <c r="S1672">
        <v>898005882813575</v>
      </c>
      <c r="T1672" t="s">
        <v>20421</v>
      </c>
      <c r="U1672" t="s">
        <v>4056</v>
      </c>
      <c r="V1672" t="s">
        <v>20422</v>
      </c>
    </row>
    <row r="1673" spans="1:22" x14ac:dyDescent="0.25">
      <c r="A1673">
        <v>1679</v>
      </c>
      <c r="B1673" t="s">
        <v>20423</v>
      </c>
      <c r="C1673" t="str">
        <f t="shared" si="68"/>
        <v xml:space="preserve">ROSIMEIRE PONTES COSTA BARBARA </v>
      </c>
      <c r="D1673" t="s">
        <v>10</v>
      </c>
      <c r="E1673">
        <v>292204167</v>
      </c>
      <c r="F1673" t="s">
        <v>17</v>
      </c>
      <c r="G1673" t="s">
        <v>24</v>
      </c>
      <c r="H1673" t="s">
        <v>20425</v>
      </c>
      <c r="I1673" t="s">
        <v>33</v>
      </c>
      <c r="J1673">
        <v>596</v>
      </c>
      <c r="K1673" t="s">
        <v>34</v>
      </c>
      <c r="L1673" t="s">
        <v>28</v>
      </c>
      <c r="M1673" t="s">
        <v>14</v>
      </c>
      <c r="N1673">
        <v>79117130</v>
      </c>
      <c r="O1673">
        <v>67</v>
      </c>
      <c r="P1673" t="s">
        <v>20426</v>
      </c>
      <c r="Q1673">
        <v>67</v>
      </c>
      <c r="R1673" t="s">
        <v>20427</v>
      </c>
      <c r="S1673" t="s">
        <v>4057</v>
      </c>
      <c r="T1673" t="s">
        <v>4058</v>
      </c>
      <c r="U1673" t="s">
        <v>4059</v>
      </c>
      <c r="V1673" t="s">
        <v>20428</v>
      </c>
    </row>
    <row r="1674" spans="1:22" x14ac:dyDescent="0.25">
      <c r="A1674">
        <v>1680</v>
      </c>
      <c r="B1674" t="s">
        <v>20429</v>
      </c>
      <c r="C1674" t="str">
        <f t="shared" si="68"/>
        <v xml:space="preserve">ANTONIO CARLOS SALOMÃO CASSERES </v>
      </c>
      <c r="D1674" t="s">
        <v>15</v>
      </c>
      <c r="E1674">
        <v>28517091191</v>
      </c>
      <c r="F1674" t="s">
        <v>17</v>
      </c>
      <c r="G1674" t="s">
        <v>24</v>
      </c>
      <c r="H1674" t="s">
        <v>20431</v>
      </c>
      <c r="I1674" t="s">
        <v>20432</v>
      </c>
      <c r="J1674">
        <v>31</v>
      </c>
      <c r="K1674" t="s">
        <v>4060</v>
      </c>
      <c r="L1674" t="s">
        <v>28</v>
      </c>
      <c r="M1674" t="s">
        <v>14</v>
      </c>
      <c r="O1674">
        <v>67</v>
      </c>
      <c r="P1674" t="s">
        <v>20433</v>
      </c>
      <c r="Q1674">
        <v>67</v>
      </c>
      <c r="S1674" t="s">
        <v>4061</v>
      </c>
      <c r="T1674" t="s">
        <v>4062</v>
      </c>
      <c r="U1674" t="s">
        <v>4063</v>
      </c>
      <c r="V1674" t="s">
        <v>20434</v>
      </c>
    </row>
    <row r="1675" spans="1:22" x14ac:dyDescent="0.25">
      <c r="A1675">
        <v>1681</v>
      </c>
      <c r="B1675" t="s">
        <v>20435</v>
      </c>
      <c r="C1675" t="str">
        <f t="shared" si="68"/>
        <v xml:space="preserve">SOPHIA OLIVEIRA DA SILVA </v>
      </c>
      <c r="D1675" t="s">
        <v>10</v>
      </c>
      <c r="E1675">
        <v>10359444130</v>
      </c>
      <c r="F1675" t="s">
        <v>17</v>
      </c>
      <c r="G1675" t="s">
        <v>12</v>
      </c>
      <c r="H1675" t="s">
        <v>20358</v>
      </c>
      <c r="I1675" t="s">
        <v>4064</v>
      </c>
      <c r="J1675">
        <v>56</v>
      </c>
      <c r="K1675" t="s">
        <v>324</v>
      </c>
      <c r="L1675" t="s">
        <v>28</v>
      </c>
      <c r="M1675" t="s">
        <v>14</v>
      </c>
      <c r="N1675">
        <v>79015410</v>
      </c>
      <c r="O1675">
        <v>67</v>
      </c>
      <c r="P1675" t="s">
        <v>20437</v>
      </c>
      <c r="Q1675">
        <v>67</v>
      </c>
      <c r="R1675" t="s">
        <v>20438</v>
      </c>
      <c r="S1675" t="s">
        <v>4065</v>
      </c>
      <c r="T1675" t="s">
        <v>4066</v>
      </c>
      <c r="U1675" t="s">
        <v>20439</v>
      </c>
      <c r="V1675" t="s">
        <v>20440</v>
      </c>
    </row>
    <row r="1676" spans="1:22" x14ac:dyDescent="0.25">
      <c r="A1676">
        <v>1682</v>
      </c>
      <c r="B1676" t="s">
        <v>20441</v>
      </c>
      <c r="C1676" t="str">
        <f t="shared" si="68"/>
        <v xml:space="preserve">FERNANDA GOMES SANDIM </v>
      </c>
      <c r="D1676" t="s">
        <v>10</v>
      </c>
      <c r="E1676">
        <v>92301541134</v>
      </c>
      <c r="F1676" t="s">
        <v>17</v>
      </c>
      <c r="G1676" t="s">
        <v>24</v>
      </c>
      <c r="H1676" t="s">
        <v>20443</v>
      </c>
      <c r="I1676" t="s">
        <v>37</v>
      </c>
      <c r="J1676">
        <v>1363</v>
      </c>
      <c r="K1676" t="s">
        <v>362</v>
      </c>
      <c r="L1676" t="s">
        <v>28</v>
      </c>
      <c r="M1676" t="s">
        <v>14</v>
      </c>
      <c r="N1676">
        <v>79116270</v>
      </c>
      <c r="O1676">
        <v>67</v>
      </c>
      <c r="P1676" t="s">
        <v>20444</v>
      </c>
      <c r="Q1676">
        <v>67</v>
      </c>
      <c r="R1676" t="s">
        <v>20445</v>
      </c>
      <c r="S1676">
        <v>1274220938900080</v>
      </c>
      <c r="T1676" t="s">
        <v>4067</v>
      </c>
      <c r="U1676" t="s">
        <v>4068</v>
      </c>
      <c r="V1676" t="s">
        <v>20434</v>
      </c>
    </row>
    <row r="1677" spans="1:22" x14ac:dyDescent="0.25">
      <c r="A1677">
        <v>1683</v>
      </c>
      <c r="B1677" t="s">
        <v>20446</v>
      </c>
      <c r="C1677" t="str">
        <f t="shared" si="68"/>
        <v xml:space="preserve">ROMARIO FERRARI VIANA </v>
      </c>
      <c r="D1677" t="s">
        <v>15</v>
      </c>
      <c r="E1677">
        <v>7330466140</v>
      </c>
      <c r="F1677" t="s">
        <v>17</v>
      </c>
      <c r="G1677" t="s">
        <v>12</v>
      </c>
      <c r="H1677" t="s">
        <v>20448</v>
      </c>
      <c r="I1677" t="s">
        <v>4069</v>
      </c>
      <c r="J1677">
        <v>422</v>
      </c>
      <c r="K1677" t="s">
        <v>362</v>
      </c>
      <c r="L1677" t="s">
        <v>28</v>
      </c>
      <c r="M1677" t="s">
        <v>14</v>
      </c>
      <c r="N1677">
        <v>79116502</v>
      </c>
      <c r="O1677">
        <v>67</v>
      </c>
      <c r="P1677" t="s">
        <v>20449</v>
      </c>
      <c r="Q1677">
        <v>67</v>
      </c>
      <c r="R1677" t="s">
        <v>20450</v>
      </c>
      <c r="S1677">
        <v>700005222809905</v>
      </c>
      <c r="T1677" t="s">
        <v>4070</v>
      </c>
      <c r="U1677" t="s">
        <v>4071</v>
      </c>
      <c r="V1677" t="s">
        <v>20434</v>
      </c>
    </row>
    <row r="1678" spans="1:22" x14ac:dyDescent="0.25">
      <c r="A1678">
        <v>1684</v>
      </c>
      <c r="B1678" t="s">
        <v>20451</v>
      </c>
      <c r="C1678" t="str">
        <f t="shared" si="68"/>
        <v xml:space="preserve">IDALIA BORGES GALVÃO </v>
      </c>
      <c r="D1678" t="s">
        <v>10</v>
      </c>
      <c r="E1678">
        <v>40456153187</v>
      </c>
      <c r="F1678" t="s">
        <v>17</v>
      </c>
      <c r="G1678" t="s">
        <v>24</v>
      </c>
      <c r="H1678" t="s">
        <v>20453</v>
      </c>
      <c r="I1678" t="s">
        <v>1752</v>
      </c>
      <c r="J1678">
        <v>1340</v>
      </c>
      <c r="K1678" t="s">
        <v>201</v>
      </c>
      <c r="L1678" t="s">
        <v>28</v>
      </c>
      <c r="M1678" t="s">
        <v>14</v>
      </c>
      <c r="N1678">
        <v>79107301</v>
      </c>
      <c r="O1678">
        <v>67</v>
      </c>
      <c r="P1678" t="s">
        <v>20454</v>
      </c>
      <c r="Q1678">
        <v>67</v>
      </c>
      <c r="S1678" t="s">
        <v>4072</v>
      </c>
      <c r="T1678" t="s">
        <v>4073</v>
      </c>
      <c r="U1678" t="s">
        <v>4074</v>
      </c>
      <c r="V1678" t="s">
        <v>20455</v>
      </c>
    </row>
    <row r="1679" spans="1:22" x14ac:dyDescent="0.25">
      <c r="A1679">
        <v>1685</v>
      </c>
      <c r="B1679" t="s">
        <v>20456</v>
      </c>
      <c r="C1679" t="str">
        <f t="shared" si="68"/>
        <v xml:space="preserve">BEATRIZ DOS SANTOS GUDI </v>
      </c>
      <c r="D1679" t="s">
        <v>10</v>
      </c>
      <c r="E1679">
        <v>5005568140</v>
      </c>
      <c r="F1679" t="s">
        <v>17</v>
      </c>
      <c r="G1679" t="s">
        <v>12</v>
      </c>
      <c r="H1679" t="s">
        <v>20458</v>
      </c>
      <c r="I1679" t="s">
        <v>4075</v>
      </c>
      <c r="J1679">
        <v>815</v>
      </c>
      <c r="K1679" t="s">
        <v>4076</v>
      </c>
      <c r="L1679" t="s">
        <v>64</v>
      </c>
      <c r="M1679" t="s">
        <v>14</v>
      </c>
      <c r="N1679">
        <v>79118152</v>
      </c>
      <c r="O1679">
        <v>67</v>
      </c>
      <c r="P1679" t="s">
        <v>20459</v>
      </c>
      <c r="Q1679">
        <v>67</v>
      </c>
      <c r="S1679">
        <v>2002889828600090</v>
      </c>
      <c r="T1679" t="s">
        <v>4077</v>
      </c>
      <c r="U1679" t="s">
        <v>4078</v>
      </c>
      <c r="V1679" t="s">
        <v>20455</v>
      </c>
    </row>
    <row r="1680" spans="1:22" x14ac:dyDescent="0.25">
      <c r="A1680">
        <v>1686</v>
      </c>
      <c r="B1680" t="s">
        <v>20460</v>
      </c>
      <c r="C1680" t="str">
        <f t="shared" si="68"/>
        <v xml:space="preserve">DEIVID LUZ DA SILVA  </v>
      </c>
      <c r="D1680" t="s">
        <v>15</v>
      </c>
      <c r="E1680">
        <v>4354631105</v>
      </c>
      <c r="F1680" t="s">
        <v>17</v>
      </c>
      <c r="G1680" t="s">
        <v>12</v>
      </c>
      <c r="H1680" t="s">
        <v>20462</v>
      </c>
      <c r="I1680" t="s">
        <v>197</v>
      </c>
      <c r="J1680">
        <v>4784</v>
      </c>
      <c r="K1680" t="s">
        <v>34</v>
      </c>
      <c r="L1680" t="s">
        <v>28</v>
      </c>
      <c r="M1680" t="s">
        <v>14</v>
      </c>
      <c r="N1680">
        <v>79117141</v>
      </c>
      <c r="O1680">
        <v>67</v>
      </c>
      <c r="P1680" t="s">
        <v>20463</v>
      </c>
      <c r="Q1680">
        <v>67</v>
      </c>
      <c r="R1680" t="s">
        <v>20464</v>
      </c>
      <c r="S1680">
        <v>2000443992300050</v>
      </c>
      <c r="T1680" t="s">
        <v>4079</v>
      </c>
      <c r="U1680" t="s">
        <v>20465</v>
      </c>
      <c r="V1680" t="s">
        <v>20466</v>
      </c>
    </row>
    <row r="1681" spans="1:22" x14ac:dyDescent="0.25">
      <c r="A1681">
        <v>1687</v>
      </c>
      <c r="B1681" t="s">
        <v>20467</v>
      </c>
      <c r="C1681" t="str">
        <f t="shared" si="68"/>
        <v xml:space="preserve">LUCAS FERNANDES CAMARGO </v>
      </c>
      <c r="D1681" t="s">
        <v>15</v>
      </c>
      <c r="E1681">
        <v>7579085194</v>
      </c>
      <c r="F1681" t="s">
        <v>17</v>
      </c>
      <c r="G1681" t="s">
        <v>12</v>
      </c>
      <c r="H1681" t="s">
        <v>20469</v>
      </c>
      <c r="I1681" t="s">
        <v>2212</v>
      </c>
      <c r="J1681">
        <v>264</v>
      </c>
      <c r="K1681" t="s">
        <v>12860</v>
      </c>
      <c r="L1681" t="s">
        <v>28</v>
      </c>
      <c r="M1681" t="s">
        <v>14</v>
      </c>
      <c r="N1681">
        <v>79013250</v>
      </c>
      <c r="O1681">
        <v>67</v>
      </c>
      <c r="P1681" t="s">
        <v>20470</v>
      </c>
      <c r="Q1681">
        <v>67</v>
      </c>
      <c r="R1681" t="s">
        <v>20471</v>
      </c>
      <c r="S1681">
        <v>2.00119562610001E+16</v>
      </c>
      <c r="T1681" t="s">
        <v>4080</v>
      </c>
      <c r="U1681" t="s">
        <v>4081</v>
      </c>
      <c r="V1681" t="s">
        <v>20466</v>
      </c>
    </row>
    <row r="1682" spans="1:22" x14ac:dyDescent="0.25">
      <c r="A1682">
        <v>1688</v>
      </c>
      <c r="B1682" t="s">
        <v>20472</v>
      </c>
      <c r="C1682" t="str">
        <f t="shared" si="68"/>
        <v xml:space="preserve">FRANCISCO SIMÃO DA SILVA </v>
      </c>
      <c r="D1682" t="s">
        <v>15</v>
      </c>
      <c r="E1682">
        <v>82395446815</v>
      </c>
      <c r="F1682" t="s">
        <v>17</v>
      </c>
      <c r="G1682" t="s">
        <v>24</v>
      </c>
      <c r="H1682" t="s">
        <v>20474</v>
      </c>
      <c r="I1682" t="s">
        <v>13639</v>
      </c>
      <c r="J1682">
        <v>888</v>
      </c>
      <c r="K1682" t="s">
        <v>362</v>
      </c>
      <c r="L1682" t="s">
        <v>28</v>
      </c>
      <c r="M1682" t="s">
        <v>14</v>
      </c>
      <c r="N1682">
        <v>79116560</v>
      </c>
      <c r="O1682">
        <v>67</v>
      </c>
      <c r="P1682" t="s">
        <v>20475</v>
      </c>
      <c r="Q1682">
        <v>67</v>
      </c>
      <c r="S1682" t="s">
        <v>4082</v>
      </c>
      <c r="T1682" t="s">
        <v>4083</v>
      </c>
      <c r="U1682" t="s">
        <v>20476</v>
      </c>
      <c r="V1682" t="s">
        <v>20466</v>
      </c>
    </row>
    <row r="1683" spans="1:22" x14ac:dyDescent="0.25">
      <c r="A1683">
        <v>1689</v>
      </c>
      <c r="B1683" t="s">
        <v>20477</v>
      </c>
      <c r="C1683" t="str">
        <f t="shared" si="68"/>
        <v xml:space="preserve">THIAGO DA SILVA TERTO </v>
      </c>
      <c r="D1683" t="s">
        <v>15</v>
      </c>
      <c r="E1683">
        <v>3800605155</v>
      </c>
      <c r="F1683" t="s">
        <v>17</v>
      </c>
      <c r="G1683" t="s">
        <v>12</v>
      </c>
      <c r="H1683" t="s">
        <v>20479</v>
      </c>
      <c r="I1683" t="s">
        <v>20480</v>
      </c>
      <c r="J1683">
        <v>35</v>
      </c>
      <c r="K1683" t="s">
        <v>309</v>
      </c>
      <c r="L1683" t="s">
        <v>28</v>
      </c>
      <c r="M1683" t="s">
        <v>14</v>
      </c>
      <c r="N1683">
        <v>79100330</v>
      </c>
      <c r="O1683">
        <v>67</v>
      </c>
      <c r="P1683" t="s">
        <v>20481</v>
      </c>
      <c r="Q1683">
        <v>67</v>
      </c>
      <c r="S1683" t="s">
        <v>4084</v>
      </c>
      <c r="T1683" t="s">
        <v>20482</v>
      </c>
      <c r="U1683" t="s">
        <v>4085</v>
      </c>
      <c r="V1683" t="s">
        <v>20483</v>
      </c>
    </row>
    <row r="1684" spans="1:22" x14ac:dyDescent="0.25">
      <c r="A1684">
        <v>1690</v>
      </c>
      <c r="B1684" t="s">
        <v>20484</v>
      </c>
      <c r="C1684" t="str">
        <f t="shared" si="68"/>
        <v xml:space="preserve">DANIEL DE SOUZA PAIVA </v>
      </c>
      <c r="D1684" t="s">
        <v>15</v>
      </c>
      <c r="E1684">
        <v>80115861149</v>
      </c>
      <c r="F1684" t="s">
        <v>17</v>
      </c>
      <c r="G1684" t="s">
        <v>72</v>
      </c>
      <c r="H1684" t="s">
        <v>20486</v>
      </c>
      <c r="I1684" t="s">
        <v>197</v>
      </c>
      <c r="J1684">
        <v>356</v>
      </c>
      <c r="K1684" t="s">
        <v>34</v>
      </c>
      <c r="L1684" t="s">
        <v>28</v>
      </c>
      <c r="M1684" t="s">
        <v>14</v>
      </c>
      <c r="N1684">
        <v>79117141</v>
      </c>
      <c r="O1684">
        <v>67</v>
      </c>
      <c r="P1684" t="s">
        <v>20487</v>
      </c>
      <c r="Q1684">
        <v>67</v>
      </c>
      <c r="R1684" t="s">
        <v>20488</v>
      </c>
      <c r="S1684">
        <v>2000435482000040</v>
      </c>
      <c r="T1684" t="s">
        <v>4086</v>
      </c>
      <c r="U1684" t="s">
        <v>4087</v>
      </c>
      <c r="V1684" t="s">
        <v>20489</v>
      </c>
    </row>
    <row r="1685" spans="1:22" x14ac:dyDescent="0.25">
      <c r="A1685">
        <v>1691</v>
      </c>
      <c r="B1685" t="s">
        <v>20490</v>
      </c>
      <c r="C1685" t="str">
        <f t="shared" si="68"/>
        <v xml:space="preserve">ROBERTO CRUZ DE OLIVEIRA </v>
      </c>
      <c r="D1685" t="s">
        <v>15</v>
      </c>
      <c r="E1685">
        <v>33830347120</v>
      </c>
      <c r="F1685" t="s">
        <v>17</v>
      </c>
      <c r="G1685" t="s">
        <v>24</v>
      </c>
      <c r="H1685" t="s">
        <v>20492</v>
      </c>
      <c r="I1685" t="s">
        <v>558</v>
      </c>
      <c r="J1685">
        <v>20</v>
      </c>
      <c r="K1685" t="s">
        <v>70</v>
      </c>
      <c r="L1685" t="s">
        <v>28</v>
      </c>
      <c r="M1685" t="s">
        <v>14</v>
      </c>
      <c r="N1685">
        <v>79118251</v>
      </c>
      <c r="O1685">
        <v>67</v>
      </c>
      <c r="P1685" t="s">
        <v>20493</v>
      </c>
      <c r="Q1685">
        <v>67</v>
      </c>
      <c r="R1685" t="s">
        <v>20494</v>
      </c>
      <c r="S1685" t="s">
        <v>4088</v>
      </c>
      <c r="T1685" t="s">
        <v>4089</v>
      </c>
      <c r="U1685" t="s">
        <v>4090</v>
      </c>
      <c r="V1685" t="s">
        <v>20489</v>
      </c>
    </row>
    <row r="1686" spans="1:22" x14ac:dyDescent="0.25">
      <c r="A1686">
        <v>1692</v>
      </c>
      <c r="B1686" t="s">
        <v>20495</v>
      </c>
      <c r="C1686" t="str">
        <f t="shared" si="68"/>
        <v xml:space="preserve">ISABELA AMORIM DE FREITAS </v>
      </c>
      <c r="D1686" t="s">
        <v>10</v>
      </c>
      <c r="E1686">
        <v>9640734128</v>
      </c>
      <c r="F1686" t="s">
        <v>17</v>
      </c>
      <c r="G1686" t="s">
        <v>12</v>
      </c>
      <c r="H1686" t="s">
        <v>20497</v>
      </c>
      <c r="I1686" t="s">
        <v>20498</v>
      </c>
      <c r="K1686" t="s">
        <v>2216</v>
      </c>
      <c r="L1686" t="s">
        <v>64</v>
      </c>
      <c r="M1686" t="s">
        <v>14</v>
      </c>
      <c r="O1686">
        <v>67</v>
      </c>
      <c r="P1686" t="s">
        <v>20499</v>
      </c>
      <c r="Q1686">
        <v>67</v>
      </c>
      <c r="R1686" t="s">
        <v>20500</v>
      </c>
      <c r="S1686" t="s">
        <v>4091</v>
      </c>
      <c r="T1686" t="s">
        <v>4092</v>
      </c>
      <c r="U1686" t="s">
        <v>4093</v>
      </c>
      <c r="V1686" t="s">
        <v>20489</v>
      </c>
    </row>
    <row r="1687" spans="1:22" x14ac:dyDescent="0.25">
      <c r="A1687">
        <v>1693</v>
      </c>
      <c r="B1687" t="s">
        <v>20501</v>
      </c>
      <c r="C1687" t="str">
        <f t="shared" si="68"/>
        <v xml:space="preserve">VILSON PEREIRA DE CARVALHO </v>
      </c>
      <c r="D1687" t="s">
        <v>15</v>
      </c>
      <c r="E1687">
        <v>40472469134</v>
      </c>
      <c r="F1687" t="s">
        <v>17</v>
      </c>
      <c r="G1687" t="s">
        <v>24</v>
      </c>
      <c r="H1687" t="s">
        <v>20503</v>
      </c>
      <c r="I1687" t="s">
        <v>2840</v>
      </c>
      <c r="J1687">
        <v>277</v>
      </c>
      <c r="K1687" t="s">
        <v>50</v>
      </c>
      <c r="L1687" t="s">
        <v>28</v>
      </c>
      <c r="M1687" t="s">
        <v>14</v>
      </c>
      <c r="N1687">
        <v>79117221</v>
      </c>
      <c r="O1687">
        <v>67</v>
      </c>
      <c r="P1687" t="s">
        <v>20504</v>
      </c>
      <c r="Q1687">
        <v>67</v>
      </c>
      <c r="R1687" t="s">
        <v>20505</v>
      </c>
      <c r="S1687" t="s">
        <v>4094</v>
      </c>
      <c r="T1687" t="s">
        <v>4095</v>
      </c>
      <c r="U1687" t="s">
        <v>4096</v>
      </c>
      <c r="V1687" t="s">
        <v>20506</v>
      </c>
    </row>
    <row r="1688" spans="1:22" x14ac:dyDescent="0.25">
      <c r="A1688">
        <v>1694</v>
      </c>
      <c r="B1688" t="s">
        <v>20507</v>
      </c>
      <c r="C1688" t="str">
        <f t="shared" si="68"/>
        <v xml:space="preserve">ELVANDIL LEONEL </v>
      </c>
      <c r="D1688" t="s">
        <v>15</v>
      </c>
      <c r="E1688">
        <v>9946179172</v>
      </c>
      <c r="F1688" t="s">
        <v>17</v>
      </c>
      <c r="G1688" t="s">
        <v>24</v>
      </c>
      <c r="H1688" t="s">
        <v>20509</v>
      </c>
      <c r="I1688" t="s">
        <v>4097</v>
      </c>
      <c r="J1688">
        <v>0</v>
      </c>
      <c r="K1688" t="s">
        <v>897</v>
      </c>
      <c r="L1688" t="s">
        <v>64</v>
      </c>
      <c r="M1688" t="s">
        <v>14</v>
      </c>
      <c r="N1688">
        <v>79002970</v>
      </c>
      <c r="O1688">
        <v>67</v>
      </c>
      <c r="P1688" t="s">
        <v>20510</v>
      </c>
      <c r="Q1688">
        <v>67</v>
      </c>
      <c r="S1688" t="s">
        <v>4098</v>
      </c>
      <c r="T1688" t="s">
        <v>4099</v>
      </c>
      <c r="U1688" t="s">
        <v>20511</v>
      </c>
      <c r="V1688" t="s">
        <v>20506</v>
      </c>
    </row>
    <row r="1689" spans="1:22" x14ac:dyDescent="0.25">
      <c r="A1689">
        <v>1695</v>
      </c>
      <c r="B1689" t="s">
        <v>20512</v>
      </c>
      <c r="C1689" t="str">
        <f t="shared" si="68"/>
        <v xml:space="preserve">PAMELLA EDUARDA FERREIRA DIAS </v>
      </c>
      <c r="D1689" t="s">
        <v>10</v>
      </c>
      <c r="E1689">
        <v>6436743146</v>
      </c>
      <c r="F1689" t="s">
        <v>17</v>
      </c>
      <c r="G1689" t="s">
        <v>12</v>
      </c>
      <c r="H1689" t="s">
        <v>20514</v>
      </c>
      <c r="I1689" t="s">
        <v>4100</v>
      </c>
      <c r="J1689">
        <v>114</v>
      </c>
      <c r="K1689" t="s">
        <v>375</v>
      </c>
      <c r="L1689" t="s">
        <v>28</v>
      </c>
      <c r="M1689" t="s">
        <v>14</v>
      </c>
      <c r="N1689">
        <v>79080530</v>
      </c>
      <c r="O1689">
        <v>67</v>
      </c>
      <c r="P1689" t="s">
        <v>20515</v>
      </c>
      <c r="Q1689">
        <v>67</v>
      </c>
      <c r="R1689" t="s">
        <v>20516</v>
      </c>
      <c r="S1689" t="s">
        <v>4101</v>
      </c>
      <c r="T1689" t="s">
        <v>4102</v>
      </c>
      <c r="U1689" t="s">
        <v>4103</v>
      </c>
      <c r="V1689" t="s">
        <v>20517</v>
      </c>
    </row>
    <row r="1690" spans="1:22" x14ac:dyDescent="0.25">
      <c r="A1690">
        <v>1696</v>
      </c>
      <c r="B1690" t="s">
        <v>20518</v>
      </c>
      <c r="C1690" t="str">
        <f t="shared" si="68"/>
        <v xml:space="preserve">THAIS DA SILVA DOS SANTOS </v>
      </c>
      <c r="D1690" t="s">
        <v>10</v>
      </c>
      <c r="E1690">
        <v>8450500109</v>
      </c>
      <c r="F1690" t="s">
        <v>17</v>
      </c>
      <c r="G1690" t="s">
        <v>12</v>
      </c>
      <c r="H1690" t="s">
        <v>20520</v>
      </c>
      <c r="I1690" t="s">
        <v>3481</v>
      </c>
      <c r="J1690">
        <v>257</v>
      </c>
      <c r="K1690" t="s">
        <v>128</v>
      </c>
      <c r="L1690" t="s">
        <v>28</v>
      </c>
      <c r="M1690" t="s">
        <v>14</v>
      </c>
      <c r="N1690">
        <v>79118610</v>
      </c>
      <c r="O1690">
        <v>67</v>
      </c>
      <c r="P1690" t="s">
        <v>20521</v>
      </c>
      <c r="Q1690">
        <v>67</v>
      </c>
      <c r="S1690" t="s">
        <v>4104</v>
      </c>
      <c r="T1690" t="s">
        <v>4105</v>
      </c>
      <c r="U1690" t="s">
        <v>20522</v>
      </c>
      <c r="V1690" t="s">
        <v>20517</v>
      </c>
    </row>
    <row r="1691" spans="1:22" x14ac:dyDescent="0.25">
      <c r="A1691">
        <v>1697</v>
      </c>
      <c r="B1691" t="s">
        <v>20523</v>
      </c>
      <c r="C1691" t="str">
        <f t="shared" si="68"/>
        <v xml:space="preserve">SILMARA CRISTINA LUCCA ALVES </v>
      </c>
      <c r="D1691" t="s">
        <v>10</v>
      </c>
      <c r="E1691">
        <v>77402405168</v>
      </c>
      <c r="F1691" t="s">
        <v>17</v>
      </c>
      <c r="G1691" t="s">
        <v>328</v>
      </c>
      <c r="H1691" t="s">
        <v>20525</v>
      </c>
      <c r="I1691" t="s">
        <v>4106</v>
      </c>
      <c r="J1691">
        <v>1087</v>
      </c>
      <c r="K1691" t="s">
        <v>419</v>
      </c>
      <c r="L1691" t="s">
        <v>28</v>
      </c>
      <c r="M1691" t="s">
        <v>14</v>
      </c>
      <c r="N1691">
        <v>79042560</v>
      </c>
      <c r="O1691">
        <v>67</v>
      </c>
      <c r="P1691" t="s">
        <v>20526</v>
      </c>
      <c r="Q1691">
        <v>67</v>
      </c>
      <c r="R1691" t="s">
        <v>20527</v>
      </c>
      <c r="S1691">
        <v>700907964589993</v>
      </c>
      <c r="T1691" t="s">
        <v>20528</v>
      </c>
      <c r="U1691" t="s">
        <v>20529</v>
      </c>
      <c r="V1691" t="s">
        <v>20530</v>
      </c>
    </row>
    <row r="1692" spans="1:22" x14ac:dyDescent="0.25">
      <c r="A1692">
        <v>1698</v>
      </c>
      <c r="B1692" t="s">
        <v>20531</v>
      </c>
      <c r="C1692" t="str">
        <f t="shared" si="68"/>
        <v xml:space="preserve">FRANCISCO EVERALDO SILVA BARBOSA </v>
      </c>
      <c r="D1692" t="s">
        <v>15</v>
      </c>
      <c r="E1692">
        <v>5657015339</v>
      </c>
      <c r="F1692" t="s">
        <v>32</v>
      </c>
      <c r="G1692" t="s">
        <v>24</v>
      </c>
      <c r="H1692" t="s">
        <v>20533</v>
      </c>
      <c r="I1692" t="s">
        <v>1661</v>
      </c>
      <c r="J1692">
        <v>1960</v>
      </c>
      <c r="K1692" t="s">
        <v>569</v>
      </c>
      <c r="L1692" t="s">
        <v>28</v>
      </c>
      <c r="M1692" t="s">
        <v>14</v>
      </c>
      <c r="N1692">
        <v>79018090</v>
      </c>
      <c r="O1692">
        <v>67</v>
      </c>
      <c r="P1692" t="s">
        <v>20534</v>
      </c>
      <c r="Q1692">
        <v>67</v>
      </c>
      <c r="R1692" t="s">
        <v>20535</v>
      </c>
      <c r="S1692">
        <v>708209610611247</v>
      </c>
      <c r="T1692" t="s">
        <v>4107</v>
      </c>
      <c r="U1692" t="s">
        <v>4108</v>
      </c>
      <c r="V1692" t="s">
        <v>20530</v>
      </c>
    </row>
    <row r="1693" spans="1:22" x14ac:dyDescent="0.25">
      <c r="A1693">
        <v>1699</v>
      </c>
      <c r="B1693" t="s">
        <v>20536</v>
      </c>
      <c r="C1693" t="str">
        <f t="shared" ref="C1693:C1724" si="69">LEFT(B1693,SEARCH("(",B1693)-1)</f>
        <v xml:space="preserve">TAMIRES TAVARES MONIZ CORREA </v>
      </c>
      <c r="D1693" t="s">
        <v>10</v>
      </c>
      <c r="E1693">
        <v>1901668193</v>
      </c>
      <c r="F1693" t="s">
        <v>17</v>
      </c>
      <c r="G1693" t="s">
        <v>24</v>
      </c>
      <c r="H1693" t="s">
        <v>20538</v>
      </c>
      <c r="I1693" t="s">
        <v>4109</v>
      </c>
      <c r="J1693">
        <v>340</v>
      </c>
      <c r="K1693" t="s">
        <v>471</v>
      </c>
      <c r="L1693" t="s">
        <v>28</v>
      </c>
      <c r="M1693" t="s">
        <v>14</v>
      </c>
      <c r="N1693">
        <v>79052293</v>
      </c>
      <c r="O1693">
        <v>67</v>
      </c>
      <c r="P1693" t="s">
        <v>20539</v>
      </c>
      <c r="Q1693">
        <v>67</v>
      </c>
      <c r="R1693" t="s">
        <v>20540</v>
      </c>
      <c r="S1693">
        <v>705001627627559</v>
      </c>
      <c r="T1693" t="s">
        <v>20541</v>
      </c>
      <c r="U1693" t="s">
        <v>20542</v>
      </c>
      <c r="V1693" t="s">
        <v>20530</v>
      </c>
    </row>
    <row r="1694" spans="1:22" x14ac:dyDescent="0.25">
      <c r="A1694">
        <v>1700</v>
      </c>
      <c r="B1694" t="s">
        <v>20543</v>
      </c>
      <c r="C1694" t="str">
        <f t="shared" si="69"/>
        <v xml:space="preserve">TABITA OLIVEIRA DE BARROS DOS SANTOS </v>
      </c>
      <c r="D1694" t="s">
        <v>10</v>
      </c>
      <c r="E1694">
        <v>2687332100</v>
      </c>
      <c r="F1694" t="s">
        <v>17</v>
      </c>
      <c r="G1694" t="s">
        <v>11</v>
      </c>
      <c r="H1694" t="s">
        <v>20545</v>
      </c>
      <c r="I1694" t="s">
        <v>1793</v>
      </c>
      <c r="J1694">
        <v>20</v>
      </c>
      <c r="K1694" t="s">
        <v>347</v>
      </c>
      <c r="L1694" t="s">
        <v>28</v>
      </c>
      <c r="M1694" t="s">
        <v>14</v>
      </c>
      <c r="N1694">
        <v>79097241</v>
      </c>
      <c r="O1694">
        <v>67</v>
      </c>
      <c r="P1694" t="s">
        <v>20546</v>
      </c>
      <c r="Q1694">
        <v>67</v>
      </c>
      <c r="R1694" t="s">
        <v>20547</v>
      </c>
      <c r="S1694">
        <v>700106956698017</v>
      </c>
      <c r="T1694" t="s">
        <v>4110</v>
      </c>
      <c r="U1694" t="s">
        <v>20548</v>
      </c>
      <c r="V1694" t="s">
        <v>20530</v>
      </c>
    </row>
    <row r="1695" spans="1:22" x14ac:dyDescent="0.25">
      <c r="A1695">
        <v>1701</v>
      </c>
      <c r="B1695" t="s">
        <v>20549</v>
      </c>
      <c r="C1695" t="str">
        <f t="shared" si="69"/>
        <v xml:space="preserve">FRANCISCO RAMÃO </v>
      </c>
      <c r="D1695" t="s">
        <v>15</v>
      </c>
      <c r="E1695">
        <v>36593710172</v>
      </c>
      <c r="F1695" t="s">
        <v>17</v>
      </c>
      <c r="G1695" t="s">
        <v>12</v>
      </c>
      <c r="H1695" t="s">
        <v>20551</v>
      </c>
      <c r="I1695" t="s">
        <v>4111</v>
      </c>
      <c r="J1695">
        <v>1228</v>
      </c>
      <c r="K1695" t="s">
        <v>2027</v>
      </c>
      <c r="L1695" t="s">
        <v>28</v>
      </c>
      <c r="M1695" t="s">
        <v>14</v>
      </c>
      <c r="N1695">
        <v>79081070</v>
      </c>
      <c r="O1695">
        <v>67</v>
      </c>
      <c r="P1695" t="s">
        <v>20552</v>
      </c>
      <c r="Q1695">
        <v>67</v>
      </c>
      <c r="S1695">
        <v>1220344823900000</v>
      </c>
      <c r="T1695" t="s">
        <v>4112</v>
      </c>
      <c r="U1695" t="s">
        <v>4113</v>
      </c>
      <c r="V1695" t="s">
        <v>20553</v>
      </c>
    </row>
    <row r="1696" spans="1:22" x14ac:dyDescent="0.25">
      <c r="A1696">
        <v>1702</v>
      </c>
      <c r="B1696" t="s">
        <v>20554</v>
      </c>
      <c r="C1696" t="str">
        <f t="shared" si="69"/>
        <v xml:space="preserve">PRISCILA TEODORO DA SILVA </v>
      </c>
      <c r="D1696" t="s">
        <v>10</v>
      </c>
      <c r="E1696">
        <v>2005782190</v>
      </c>
      <c r="F1696" t="s">
        <v>17</v>
      </c>
      <c r="G1696" t="s">
        <v>24</v>
      </c>
      <c r="H1696" t="s">
        <v>20556</v>
      </c>
      <c r="I1696" t="s">
        <v>4114</v>
      </c>
      <c r="J1696">
        <v>135</v>
      </c>
      <c r="K1696" t="s">
        <v>620</v>
      </c>
      <c r="L1696" t="s">
        <v>28</v>
      </c>
      <c r="M1696" t="s">
        <v>14</v>
      </c>
      <c r="N1696">
        <v>79013794</v>
      </c>
      <c r="O1696">
        <v>67</v>
      </c>
      <c r="P1696" t="s">
        <v>20557</v>
      </c>
      <c r="Q1696">
        <v>67</v>
      </c>
      <c r="R1696" t="s">
        <v>20558</v>
      </c>
      <c r="T1696" t="s">
        <v>4115</v>
      </c>
      <c r="U1696" t="s">
        <v>4116</v>
      </c>
      <c r="V1696" t="s">
        <v>20530</v>
      </c>
    </row>
    <row r="1697" spans="1:22" x14ac:dyDescent="0.25">
      <c r="A1697">
        <v>1703</v>
      </c>
      <c r="B1697" t="s">
        <v>20559</v>
      </c>
      <c r="C1697" t="str">
        <f t="shared" si="69"/>
        <v xml:space="preserve">MARIANA BRITO MOREL </v>
      </c>
      <c r="D1697" t="s">
        <v>10</v>
      </c>
      <c r="E1697">
        <v>6314638100</v>
      </c>
      <c r="F1697" t="s">
        <v>32</v>
      </c>
      <c r="G1697" t="s">
        <v>12</v>
      </c>
      <c r="H1697" t="s">
        <v>20561</v>
      </c>
      <c r="I1697" t="s">
        <v>4117</v>
      </c>
      <c r="K1697" t="s">
        <v>191</v>
      </c>
      <c r="L1697" t="s">
        <v>28</v>
      </c>
      <c r="M1697" t="s">
        <v>14</v>
      </c>
      <c r="N1697">
        <v>79097210</v>
      </c>
      <c r="O1697">
        <v>67</v>
      </c>
      <c r="P1697">
        <v>992938273</v>
      </c>
      <c r="Q1697">
        <v>67</v>
      </c>
      <c r="R1697">
        <v>992430942</v>
      </c>
      <c r="S1697">
        <v>704507355482818</v>
      </c>
      <c r="T1697" t="s">
        <v>4118</v>
      </c>
      <c r="U1697" t="s">
        <v>20562</v>
      </c>
      <c r="V1697" t="s">
        <v>20530</v>
      </c>
    </row>
    <row r="1698" spans="1:22" x14ac:dyDescent="0.25">
      <c r="A1698">
        <v>1704</v>
      </c>
      <c r="B1698" t="s">
        <v>20563</v>
      </c>
      <c r="C1698" t="str">
        <f t="shared" si="69"/>
        <v xml:space="preserve">RENAN RODRIGUES MEDEIROS </v>
      </c>
      <c r="D1698" t="s">
        <v>15</v>
      </c>
      <c r="E1698">
        <v>4688632142</v>
      </c>
      <c r="F1698" t="s">
        <v>17</v>
      </c>
      <c r="G1698" t="s">
        <v>12</v>
      </c>
      <c r="H1698" t="s">
        <v>14857</v>
      </c>
      <c r="I1698" t="s">
        <v>4119</v>
      </c>
      <c r="K1698" t="s">
        <v>623</v>
      </c>
      <c r="L1698" t="s">
        <v>28</v>
      </c>
      <c r="M1698" t="s">
        <v>14</v>
      </c>
      <c r="N1698">
        <v>79100180</v>
      </c>
      <c r="O1698">
        <v>67</v>
      </c>
      <c r="P1698">
        <v>991987798</v>
      </c>
      <c r="Q1698">
        <v>67</v>
      </c>
      <c r="S1698">
        <v>511006246000020</v>
      </c>
      <c r="T1698" t="s">
        <v>4120</v>
      </c>
      <c r="U1698" t="s">
        <v>20565</v>
      </c>
      <c r="V1698" t="s">
        <v>20530</v>
      </c>
    </row>
    <row r="1699" spans="1:22" x14ac:dyDescent="0.25">
      <c r="A1699">
        <v>1705</v>
      </c>
      <c r="B1699" t="s">
        <v>20566</v>
      </c>
      <c r="C1699" t="str">
        <f t="shared" si="69"/>
        <v xml:space="preserve">ADRIANA SEBASTIANA DA SILVA </v>
      </c>
      <c r="D1699" t="s">
        <v>10</v>
      </c>
      <c r="E1699">
        <v>1761332163</v>
      </c>
      <c r="F1699" t="s">
        <v>17</v>
      </c>
      <c r="G1699" t="s">
        <v>12</v>
      </c>
      <c r="H1699" t="s">
        <v>20568</v>
      </c>
      <c r="I1699" t="s">
        <v>4121</v>
      </c>
      <c r="K1699" t="s">
        <v>2246</v>
      </c>
      <c r="L1699" t="s">
        <v>28</v>
      </c>
      <c r="M1699" t="s">
        <v>14</v>
      </c>
      <c r="N1699">
        <v>79115551</v>
      </c>
      <c r="O1699">
        <v>67</v>
      </c>
      <c r="P1699">
        <v>992587170</v>
      </c>
      <c r="Q1699">
        <v>67</v>
      </c>
      <c r="R1699">
        <v>92559183</v>
      </c>
      <c r="S1699">
        <v>708400205725364</v>
      </c>
      <c r="T1699" t="s">
        <v>4122</v>
      </c>
      <c r="U1699" t="s">
        <v>4123</v>
      </c>
      <c r="V1699" t="s">
        <v>20530</v>
      </c>
    </row>
    <row r="1700" spans="1:22" x14ac:dyDescent="0.25">
      <c r="A1700">
        <v>1706</v>
      </c>
      <c r="B1700" t="s">
        <v>20569</v>
      </c>
      <c r="C1700" t="str">
        <f t="shared" si="69"/>
        <v xml:space="preserve">OLIVIA LOPES FERREIRA </v>
      </c>
      <c r="D1700" t="s">
        <v>10</v>
      </c>
      <c r="E1700">
        <v>23079940172</v>
      </c>
      <c r="F1700" t="s">
        <v>17</v>
      </c>
      <c r="G1700" t="s">
        <v>12</v>
      </c>
      <c r="H1700" t="s">
        <v>20571</v>
      </c>
      <c r="I1700" t="s">
        <v>20572</v>
      </c>
      <c r="J1700">
        <v>731</v>
      </c>
      <c r="K1700" t="s">
        <v>569</v>
      </c>
      <c r="L1700" t="s">
        <v>28</v>
      </c>
      <c r="M1700" t="s">
        <v>14</v>
      </c>
      <c r="N1700">
        <v>79018021</v>
      </c>
      <c r="O1700">
        <v>67</v>
      </c>
      <c r="P1700" t="s">
        <v>20573</v>
      </c>
      <c r="Q1700">
        <v>67</v>
      </c>
      <c r="R1700" t="s">
        <v>20574</v>
      </c>
      <c r="S1700" t="s">
        <v>4124</v>
      </c>
      <c r="T1700" t="s">
        <v>4125</v>
      </c>
      <c r="U1700" t="s">
        <v>4126</v>
      </c>
      <c r="V1700" t="s">
        <v>20575</v>
      </c>
    </row>
    <row r="1701" spans="1:22" x14ac:dyDescent="0.25">
      <c r="A1701">
        <v>1707</v>
      </c>
      <c r="B1701" t="s">
        <v>20576</v>
      </c>
      <c r="C1701" t="str">
        <f t="shared" si="69"/>
        <v xml:space="preserve">RADIVA NANDES FERREIRA MARTINS </v>
      </c>
      <c r="D1701" t="s">
        <v>10</v>
      </c>
      <c r="E1701">
        <v>58283722115</v>
      </c>
      <c r="F1701" t="s">
        <v>17</v>
      </c>
      <c r="G1701" t="s">
        <v>328</v>
      </c>
      <c r="H1701" t="s">
        <v>20578</v>
      </c>
      <c r="I1701" t="s">
        <v>20579</v>
      </c>
      <c r="J1701">
        <v>892</v>
      </c>
      <c r="K1701" t="s">
        <v>1024</v>
      </c>
      <c r="L1701" t="s">
        <v>28</v>
      </c>
      <c r="M1701" t="s">
        <v>14</v>
      </c>
      <c r="N1701">
        <v>79009500</v>
      </c>
      <c r="O1701">
        <v>67</v>
      </c>
      <c r="P1701" t="s">
        <v>20580</v>
      </c>
      <c r="Q1701">
        <v>67</v>
      </c>
      <c r="R1701" t="s">
        <v>20581</v>
      </c>
      <c r="S1701">
        <v>7040063511723760</v>
      </c>
      <c r="T1701" t="s">
        <v>4127</v>
      </c>
      <c r="U1701" t="s">
        <v>20582</v>
      </c>
      <c r="V1701" t="s">
        <v>20575</v>
      </c>
    </row>
    <row r="1702" spans="1:22" x14ac:dyDescent="0.25">
      <c r="A1702">
        <v>1708</v>
      </c>
      <c r="B1702" t="s">
        <v>20583</v>
      </c>
      <c r="C1702" t="str">
        <f t="shared" si="69"/>
        <v xml:space="preserve">TEREZA CANUTO DE ALMEIDA </v>
      </c>
      <c r="D1702" t="s">
        <v>10</v>
      </c>
      <c r="E1702">
        <v>50169785149</v>
      </c>
      <c r="F1702" t="s">
        <v>126</v>
      </c>
      <c r="G1702" t="s">
        <v>12</v>
      </c>
      <c r="H1702" t="s">
        <v>20585</v>
      </c>
      <c r="I1702" t="s">
        <v>361</v>
      </c>
      <c r="J1702">
        <v>147</v>
      </c>
      <c r="K1702" t="s">
        <v>362</v>
      </c>
      <c r="L1702" t="s">
        <v>28</v>
      </c>
      <c r="M1702" t="s">
        <v>14</v>
      </c>
      <c r="N1702">
        <v>79116230</v>
      </c>
      <c r="O1702">
        <v>67</v>
      </c>
      <c r="P1702" t="s">
        <v>20586</v>
      </c>
      <c r="Q1702">
        <v>67</v>
      </c>
      <c r="R1702" t="s">
        <v>20587</v>
      </c>
      <c r="S1702">
        <v>703202680107397</v>
      </c>
      <c r="T1702" t="s">
        <v>4128</v>
      </c>
      <c r="V1702" t="s">
        <v>20575</v>
      </c>
    </row>
    <row r="1703" spans="1:22" x14ac:dyDescent="0.25">
      <c r="A1703">
        <v>1709</v>
      </c>
      <c r="B1703" t="s">
        <v>20588</v>
      </c>
      <c r="C1703" t="str">
        <f t="shared" si="69"/>
        <v xml:space="preserve">SILAS GOMES DE OLIVEIRA </v>
      </c>
      <c r="D1703" t="s">
        <v>15</v>
      </c>
      <c r="E1703">
        <v>66245257115</v>
      </c>
      <c r="F1703" t="s">
        <v>126</v>
      </c>
      <c r="G1703" t="s">
        <v>12</v>
      </c>
      <c r="H1703" t="s">
        <v>20590</v>
      </c>
      <c r="I1703" t="s">
        <v>486</v>
      </c>
      <c r="J1703">
        <v>642</v>
      </c>
      <c r="K1703" t="s">
        <v>57</v>
      </c>
      <c r="L1703" t="s">
        <v>28</v>
      </c>
      <c r="M1703" t="s">
        <v>14</v>
      </c>
      <c r="N1703">
        <v>79017060</v>
      </c>
      <c r="O1703">
        <v>67</v>
      </c>
      <c r="P1703">
        <v>991961845</v>
      </c>
      <c r="Q1703">
        <v>67</v>
      </c>
      <c r="R1703">
        <v>91031072</v>
      </c>
      <c r="S1703">
        <v>70607255313198</v>
      </c>
      <c r="T1703" t="s">
        <v>4129</v>
      </c>
      <c r="U1703" t="s">
        <v>4130</v>
      </c>
      <c r="V1703" t="s">
        <v>20575</v>
      </c>
    </row>
    <row r="1704" spans="1:22" x14ac:dyDescent="0.25">
      <c r="A1704">
        <v>1710</v>
      </c>
      <c r="B1704" t="s">
        <v>20591</v>
      </c>
      <c r="C1704" t="str">
        <f t="shared" si="69"/>
        <v xml:space="preserve">ROSELI DA SILVA SANTOS </v>
      </c>
      <c r="D1704" t="s">
        <v>15</v>
      </c>
      <c r="E1704">
        <v>267907184</v>
      </c>
      <c r="F1704" t="s">
        <v>32</v>
      </c>
      <c r="G1704" t="s">
        <v>12</v>
      </c>
      <c r="H1704" t="s">
        <v>20593</v>
      </c>
      <c r="I1704" t="s">
        <v>770</v>
      </c>
      <c r="J1704">
        <v>22</v>
      </c>
      <c r="K1704" t="s">
        <v>295</v>
      </c>
      <c r="L1704" t="s">
        <v>28</v>
      </c>
      <c r="M1704" t="s">
        <v>14</v>
      </c>
      <c r="N1704">
        <v>79017171</v>
      </c>
      <c r="O1704">
        <v>67</v>
      </c>
      <c r="P1704" t="s">
        <v>20594</v>
      </c>
      <c r="Q1704">
        <v>67</v>
      </c>
      <c r="R1704" t="s">
        <v>20595</v>
      </c>
      <c r="S1704">
        <v>700404916599943</v>
      </c>
      <c r="T1704" t="s">
        <v>4131</v>
      </c>
      <c r="U1704" t="s">
        <v>4132</v>
      </c>
      <c r="V1704" t="s">
        <v>20575</v>
      </c>
    </row>
    <row r="1705" spans="1:22" x14ac:dyDescent="0.25">
      <c r="A1705">
        <v>1711</v>
      </c>
      <c r="B1705" t="s">
        <v>20596</v>
      </c>
      <c r="C1705" t="str">
        <f t="shared" si="69"/>
        <v xml:space="preserve">HELIO BORGES NETO JUNIOR </v>
      </c>
      <c r="D1705" t="s">
        <v>15</v>
      </c>
      <c r="E1705">
        <v>4338625139</v>
      </c>
      <c r="F1705" t="s">
        <v>32</v>
      </c>
      <c r="G1705" t="s">
        <v>24</v>
      </c>
      <c r="H1705" t="s">
        <v>15701</v>
      </c>
      <c r="I1705" t="s">
        <v>20598</v>
      </c>
      <c r="J1705">
        <v>320</v>
      </c>
      <c r="K1705" t="s">
        <v>1016</v>
      </c>
      <c r="L1705" t="s">
        <v>28</v>
      </c>
      <c r="M1705" t="s">
        <v>14</v>
      </c>
      <c r="N1705">
        <v>79082040</v>
      </c>
      <c r="O1705">
        <v>67</v>
      </c>
      <c r="P1705">
        <v>91809374</v>
      </c>
      <c r="Q1705">
        <v>67</v>
      </c>
      <c r="R1705">
        <v>92809003</v>
      </c>
      <c r="S1705">
        <v>2001175922900080</v>
      </c>
      <c r="T1705" t="s">
        <v>4133</v>
      </c>
      <c r="U1705" t="s">
        <v>20599</v>
      </c>
      <c r="V1705" t="s">
        <v>20575</v>
      </c>
    </row>
    <row r="1706" spans="1:22" x14ac:dyDescent="0.25">
      <c r="A1706">
        <v>1712</v>
      </c>
      <c r="B1706" t="s">
        <v>20600</v>
      </c>
      <c r="C1706" t="str">
        <f t="shared" si="69"/>
        <v xml:space="preserve">JOSÉ FURTADO DE LIMA </v>
      </c>
      <c r="D1706" t="s">
        <v>15</v>
      </c>
      <c r="E1706">
        <v>17648327104</v>
      </c>
      <c r="F1706" t="s">
        <v>126</v>
      </c>
      <c r="G1706" t="s">
        <v>328</v>
      </c>
      <c r="H1706" t="s">
        <v>20602</v>
      </c>
      <c r="I1706" t="s">
        <v>15601</v>
      </c>
      <c r="K1706" t="s">
        <v>70</v>
      </c>
      <c r="L1706" t="s">
        <v>28</v>
      </c>
      <c r="M1706" t="s">
        <v>14</v>
      </c>
      <c r="N1706">
        <v>79117000</v>
      </c>
      <c r="O1706">
        <v>67</v>
      </c>
      <c r="P1706" t="s">
        <v>20603</v>
      </c>
      <c r="Q1706">
        <v>67</v>
      </c>
      <c r="R1706" t="s">
        <v>20604</v>
      </c>
      <c r="T1706" t="s">
        <v>4134</v>
      </c>
      <c r="U1706" t="s">
        <v>20605</v>
      </c>
      <c r="V1706" t="s">
        <v>20606</v>
      </c>
    </row>
    <row r="1707" spans="1:22" x14ac:dyDescent="0.25">
      <c r="A1707">
        <v>1713</v>
      </c>
      <c r="B1707" t="s">
        <v>20607</v>
      </c>
      <c r="C1707" t="str">
        <f t="shared" si="69"/>
        <v xml:space="preserve">CELIA IZABEL DOS SANTOS </v>
      </c>
      <c r="D1707" t="s">
        <v>10</v>
      </c>
      <c r="E1707">
        <v>47535628168</v>
      </c>
      <c r="F1707" t="s">
        <v>17</v>
      </c>
      <c r="G1707" t="s">
        <v>12</v>
      </c>
      <c r="H1707" t="s">
        <v>14800</v>
      </c>
      <c r="I1707" t="s">
        <v>555</v>
      </c>
      <c r="J1707" t="s">
        <v>3725</v>
      </c>
      <c r="K1707" t="s">
        <v>556</v>
      </c>
      <c r="L1707" t="s">
        <v>28</v>
      </c>
      <c r="M1707" t="s">
        <v>14</v>
      </c>
      <c r="N1707">
        <v>79117712</v>
      </c>
      <c r="O1707">
        <v>67</v>
      </c>
      <c r="P1707" t="s">
        <v>20609</v>
      </c>
      <c r="Q1707">
        <v>67</v>
      </c>
      <c r="R1707" t="s">
        <v>20610</v>
      </c>
      <c r="S1707" t="s">
        <v>20611</v>
      </c>
      <c r="T1707" t="s">
        <v>20612</v>
      </c>
      <c r="U1707" t="s">
        <v>4135</v>
      </c>
      <c r="V1707" t="s">
        <v>20613</v>
      </c>
    </row>
    <row r="1708" spans="1:22" x14ac:dyDescent="0.25">
      <c r="A1708">
        <v>1714</v>
      </c>
      <c r="B1708" t="s">
        <v>20614</v>
      </c>
      <c r="C1708" t="str">
        <f t="shared" si="69"/>
        <v xml:space="preserve">DENISE FERREIRA DE ALENCAR </v>
      </c>
      <c r="D1708" t="s">
        <v>10</v>
      </c>
      <c r="E1708">
        <v>4912838144</v>
      </c>
      <c r="F1708" t="s">
        <v>17</v>
      </c>
      <c r="G1708" t="s">
        <v>12</v>
      </c>
      <c r="H1708" t="s">
        <v>20616</v>
      </c>
      <c r="I1708" t="s">
        <v>852</v>
      </c>
      <c r="J1708">
        <v>348</v>
      </c>
      <c r="K1708" t="s">
        <v>12770</v>
      </c>
      <c r="L1708" t="s">
        <v>28</v>
      </c>
      <c r="M1708" t="s">
        <v>14</v>
      </c>
      <c r="N1708">
        <v>79010410</v>
      </c>
      <c r="O1708">
        <v>67</v>
      </c>
      <c r="P1708" t="s">
        <v>20617</v>
      </c>
      <c r="Q1708">
        <v>67</v>
      </c>
      <c r="R1708" t="s">
        <v>20618</v>
      </c>
      <c r="S1708" t="s">
        <v>4136</v>
      </c>
      <c r="T1708" t="s">
        <v>4137</v>
      </c>
      <c r="U1708" t="s">
        <v>4138</v>
      </c>
      <c r="V1708" t="s">
        <v>20619</v>
      </c>
    </row>
    <row r="1709" spans="1:22" x14ac:dyDescent="0.25">
      <c r="A1709">
        <v>1715</v>
      </c>
      <c r="B1709" t="s">
        <v>20620</v>
      </c>
      <c r="C1709" t="str">
        <f t="shared" si="69"/>
        <v xml:space="preserve">LAWRENCE RIBEIRO LOPES </v>
      </c>
      <c r="D1709" t="s">
        <v>15</v>
      </c>
      <c r="E1709">
        <v>88750043153</v>
      </c>
      <c r="F1709" t="s">
        <v>17</v>
      </c>
      <c r="G1709" t="s">
        <v>24</v>
      </c>
      <c r="H1709" t="s">
        <v>20622</v>
      </c>
      <c r="I1709" t="s">
        <v>4139</v>
      </c>
      <c r="J1709">
        <v>1098</v>
      </c>
      <c r="K1709" t="s">
        <v>406</v>
      </c>
      <c r="L1709" t="s">
        <v>28</v>
      </c>
      <c r="M1709" t="s">
        <v>14</v>
      </c>
      <c r="N1709">
        <v>79093532</v>
      </c>
      <c r="O1709">
        <v>67</v>
      </c>
      <c r="P1709" t="s">
        <v>20623</v>
      </c>
      <c r="Q1709">
        <v>67</v>
      </c>
      <c r="R1709" t="s">
        <v>20624</v>
      </c>
      <c r="S1709">
        <v>2000614847000180</v>
      </c>
      <c r="T1709" t="s">
        <v>20625</v>
      </c>
      <c r="U1709" t="s">
        <v>20626</v>
      </c>
      <c r="V1709" t="s">
        <v>20619</v>
      </c>
    </row>
    <row r="1710" spans="1:22" x14ac:dyDescent="0.25">
      <c r="A1710">
        <v>1716</v>
      </c>
      <c r="B1710" t="s">
        <v>20627</v>
      </c>
      <c r="C1710" t="str">
        <f t="shared" si="69"/>
        <v xml:space="preserve">ANA MARIA DOS SANTOS </v>
      </c>
      <c r="D1710" t="s">
        <v>10</v>
      </c>
      <c r="E1710">
        <v>1825076103</v>
      </c>
      <c r="F1710" t="s">
        <v>17</v>
      </c>
      <c r="G1710" t="s">
        <v>12</v>
      </c>
      <c r="H1710" t="s">
        <v>20629</v>
      </c>
      <c r="I1710" t="s">
        <v>248</v>
      </c>
      <c r="J1710">
        <v>847</v>
      </c>
      <c r="K1710" t="s">
        <v>34</v>
      </c>
      <c r="L1710" t="s">
        <v>28</v>
      </c>
      <c r="M1710" t="s">
        <v>14</v>
      </c>
      <c r="N1710">
        <v>79117200</v>
      </c>
      <c r="O1710">
        <v>67</v>
      </c>
      <c r="P1710" t="s">
        <v>19370</v>
      </c>
      <c r="Q1710">
        <v>67</v>
      </c>
      <c r="R1710" t="s">
        <v>19371</v>
      </c>
      <c r="S1710" s="1">
        <v>2000896004000000</v>
      </c>
      <c r="T1710" t="s">
        <v>4140</v>
      </c>
      <c r="U1710" t="s">
        <v>4141</v>
      </c>
      <c r="V1710" t="s">
        <v>20619</v>
      </c>
    </row>
    <row r="1711" spans="1:22" x14ac:dyDescent="0.25">
      <c r="A1711">
        <v>1717</v>
      </c>
      <c r="B1711" t="s">
        <v>20630</v>
      </c>
      <c r="C1711" t="str">
        <f t="shared" si="69"/>
        <v xml:space="preserve">ANTONIO NOBORO OSHIRO </v>
      </c>
      <c r="D1711" t="s">
        <v>15</v>
      </c>
      <c r="E1711">
        <v>10658742191</v>
      </c>
      <c r="F1711" t="s">
        <v>17</v>
      </c>
      <c r="G1711" t="s">
        <v>24</v>
      </c>
      <c r="H1711" t="s">
        <v>20632</v>
      </c>
      <c r="I1711" t="s">
        <v>4142</v>
      </c>
      <c r="J1711">
        <v>983</v>
      </c>
      <c r="K1711" t="s">
        <v>20633</v>
      </c>
      <c r="L1711" t="s">
        <v>3608</v>
      </c>
      <c r="M1711" t="s">
        <v>14</v>
      </c>
      <c r="N1711">
        <v>79070536</v>
      </c>
      <c r="O1711">
        <v>67</v>
      </c>
      <c r="P1711" t="s">
        <v>20634</v>
      </c>
      <c r="Q1711">
        <v>67</v>
      </c>
      <c r="R1711" t="s">
        <v>4143</v>
      </c>
      <c r="S1711" t="s">
        <v>4144</v>
      </c>
      <c r="T1711" t="s">
        <v>4145</v>
      </c>
      <c r="U1711" t="s">
        <v>4146</v>
      </c>
      <c r="V1711" t="s">
        <v>20635</v>
      </c>
    </row>
    <row r="1712" spans="1:22" x14ac:dyDescent="0.25">
      <c r="A1712">
        <v>1718</v>
      </c>
      <c r="B1712" t="s">
        <v>20636</v>
      </c>
      <c r="C1712" t="str">
        <f t="shared" si="69"/>
        <v xml:space="preserve">URIEL VINICIUS EUGENIO SUDORIO </v>
      </c>
      <c r="D1712" t="s">
        <v>15</v>
      </c>
      <c r="F1712" t="s">
        <v>32</v>
      </c>
      <c r="G1712" t="s">
        <v>12</v>
      </c>
      <c r="H1712" t="s">
        <v>20637</v>
      </c>
      <c r="I1712" t="s">
        <v>4147</v>
      </c>
      <c r="J1712">
        <v>114</v>
      </c>
      <c r="K1712" t="s">
        <v>13042</v>
      </c>
      <c r="L1712" t="s">
        <v>28</v>
      </c>
      <c r="M1712" t="s">
        <v>14</v>
      </c>
      <c r="N1712">
        <v>79013110</v>
      </c>
      <c r="O1712">
        <v>67</v>
      </c>
      <c r="P1712" t="s">
        <v>20638</v>
      </c>
      <c r="Q1712">
        <v>67</v>
      </c>
      <c r="R1712" t="s">
        <v>20639</v>
      </c>
      <c r="S1712" t="s">
        <v>4148</v>
      </c>
      <c r="T1712" t="s">
        <v>4149</v>
      </c>
      <c r="V1712" t="s">
        <v>20635</v>
      </c>
    </row>
    <row r="1713" spans="1:22" x14ac:dyDescent="0.25">
      <c r="A1713">
        <v>1719</v>
      </c>
      <c r="B1713" t="s">
        <v>20640</v>
      </c>
      <c r="C1713" t="str">
        <f t="shared" si="69"/>
        <v xml:space="preserve">CLEIB ASSIS RODRIGUES COSTA </v>
      </c>
      <c r="D1713" t="s">
        <v>15</v>
      </c>
      <c r="E1713">
        <v>87588412615</v>
      </c>
      <c r="F1713" t="s">
        <v>17</v>
      </c>
      <c r="G1713" t="s">
        <v>24</v>
      </c>
      <c r="H1713" t="s">
        <v>20642</v>
      </c>
      <c r="I1713" t="s">
        <v>20643</v>
      </c>
      <c r="J1713">
        <v>205</v>
      </c>
      <c r="K1713" t="s">
        <v>2299</v>
      </c>
      <c r="L1713" t="s">
        <v>28</v>
      </c>
      <c r="M1713" t="s">
        <v>14</v>
      </c>
      <c r="N1713">
        <v>79060337</v>
      </c>
      <c r="O1713">
        <v>67</v>
      </c>
      <c r="P1713" t="s">
        <v>20644</v>
      </c>
      <c r="Q1713">
        <v>67</v>
      </c>
      <c r="R1713" t="s">
        <v>20645</v>
      </c>
      <c r="S1713" t="s">
        <v>4150</v>
      </c>
      <c r="T1713" t="s">
        <v>20646</v>
      </c>
      <c r="U1713" t="s">
        <v>4151</v>
      </c>
      <c r="V1713" t="s">
        <v>20647</v>
      </c>
    </row>
    <row r="1714" spans="1:22" x14ac:dyDescent="0.25">
      <c r="A1714">
        <v>1720</v>
      </c>
      <c r="B1714" t="s">
        <v>20648</v>
      </c>
      <c r="C1714" t="str">
        <f t="shared" si="69"/>
        <v xml:space="preserve">FRANCYELLE CORREA GATTES ROSSE </v>
      </c>
      <c r="D1714" t="s">
        <v>10</v>
      </c>
      <c r="E1714">
        <v>1464690111</v>
      </c>
      <c r="F1714" t="s">
        <v>32</v>
      </c>
      <c r="G1714" t="s">
        <v>24</v>
      </c>
      <c r="H1714" t="s">
        <v>20650</v>
      </c>
      <c r="I1714" t="s">
        <v>20651</v>
      </c>
      <c r="J1714">
        <v>9</v>
      </c>
      <c r="K1714" t="s">
        <v>3996</v>
      </c>
      <c r="L1714" t="s">
        <v>28</v>
      </c>
      <c r="M1714" t="s">
        <v>14</v>
      </c>
      <c r="N1714">
        <v>79045519</v>
      </c>
      <c r="O1714">
        <v>67</v>
      </c>
      <c r="P1714">
        <v>992718118</v>
      </c>
      <c r="Q1714">
        <v>67</v>
      </c>
      <c r="R1714">
        <v>992344049</v>
      </c>
      <c r="S1714">
        <v>898000992924784</v>
      </c>
      <c r="T1714" t="s">
        <v>4152</v>
      </c>
      <c r="U1714" t="s">
        <v>4153</v>
      </c>
      <c r="V1714" t="s">
        <v>20647</v>
      </c>
    </row>
    <row r="1715" spans="1:22" x14ac:dyDescent="0.25">
      <c r="A1715">
        <v>1721</v>
      </c>
      <c r="B1715" t="s">
        <v>20652</v>
      </c>
      <c r="C1715" t="str">
        <f t="shared" si="69"/>
        <v xml:space="preserve">CLAUDIO CESAR BRITO SALES </v>
      </c>
      <c r="D1715" t="s">
        <v>15</v>
      </c>
      <c r="E1715">
        <v>60955350182</v>
      </c>
      <c r="F1715" t="s">
        <v>17</v>
      </c>
      <c r="G1715" t="s">
        <v>24</v>
      </c>
      <c r="H1715" t="s">
        <v>20654</v>
      </c>
      <c r="I1715" t="s">
        <v>4154</v>
      </c>
      <c r="J1715">
        <v>145</v>
      </c>
      <c r="K1715" t="s">
        <v>384</v>
      </c>
      <c r="L1715" t="s">
        <v>28</v>
      </c>
      <c r="M1715" t="s">
        <v>14</v>
      </c>
      <c r="N1715">
        <v>79014230</v>
      </c>
      <c r="O1715">
        <v>67</v>
      </c>
      <c r="P1715" t="s">
        <v>20655</v>
      </c>
      <c r="Q1715">
        <v>67</v>
      </c>
      <c r="R1715" t="s">
        <v>20656</v>
      </c>
      <c r="S1715">
        <v>700501751583554</v>
      </c>
      <c r="T1715" t="s">
        <v>4155</v>
      </c>
      <c r="U1715" t="s">
        <v>4156</v>
      </c>
      <c r="V1715" t="s">
        <v>20657</v>
      </c>
    </row>
    <row r="1716" spans="1:22" x14ac:dyDescent="0.25">
      <c r="A1716">
        <v>1722</v>
      </c>
      <c r="B1716" t="s">
        <v>20658</v>
      </c>
      <c r="C1716" t="str">
        <f t="shared" si="69"/>
        <v xml:space="preserve">ALAOR JOAQUIM CUSTODIO </v>
      </c>
      <c r="D1716" t="s">
        <v>15</v>
      </c>
      <c r="E1716">
        <v>17601908100</v>
      </c>
      <c r="F1716" t="s">
        <v>17</v>
      </c>
      <c r="G1716" t="s">
        <v>24</v>
      </c>
      <c r="H1716" t="s">
        <v>20660</v>
      </c>
      <c r="I1716" t="s">
        <v>4023</v>
      </c>
      <c r="J1716">
        <v>20</v>
      </c>
      <c r="K1716" t="s">
        <v>128</v>
      </c>
      <c r="L1716" t="s">
        <v>28</v>
      </c>
      <c r="M1716" t="s">
        <v>14</v>
      </c>
      <c r="N1716">
        <v>79118738</v>
      </c>
      <c r="O1716">
        <v>67</v>
      </c>
      <c r="P1716" t="s">
        <v>20661</v>
      </c>
      <c r="Q1716">
        <v>67</v>
      </c>
      <c r="S1716" t="s">
        <v>4157</v>
      </c>
      <c r="T1716" t="s">
        <v>4158</v>
      </c>
      <c r="U1716" t="s">
        <v>4159</v>
      </c>
      <c r="V1716" t="s">
        <v>20662</v>
      </c>
    </row>
    <row r="1717" spans="1:22" x14ac:dyDescent="0.25">
      <c r="A1717">
        <v>1723</v>
      </c>
      <c r="B1717" t="s">
        <v>20663</v>
      </c>
      <c r="C1717" t="str">
        <f t="shared" si="69"/>
        <v xml:space="preserve">VANUSA SOUZA DA MOTA </v>
      </c>
      <c r="D1717" t="s">
        <v>10</v>
      </c>
      <c r="E1717">
        <v>2751284159</v>
      </c>
      <c r="F1717" t="s">
        <v>17</v>
      </c>
      <c r="G1717" t="s">
        <v>12</v>
      </c>
      <c r="H1717" t="s">
        <v>20665</v>
      </c>
      <c r="I1717" t="s">
        <v>4160</v>
      </c>
      <c r="J1717">
        <v>98</v>
      </c>
      <c r="K1717" t="s">
        <v>4161</v>
      </c>
      <c r="L1717" t="s">
        <v>64</v>
      </c>
      <c r="M1717" t="s">
        <v>14</v>
      </c>
      <c r="N1717">
        <v>79116710</v>
      </c>
      <c r="O1717">
        <v>67</v>
      </c>
      <c r="P1717" t="s">
        <v>20666</v>
      </c>
      <c r="Q1717">
        <v>67</v>
      </c>
      <c r="R1717" t="s">
        <v>20667</v>
      </c>
      <c r="S1717">
        <v>707408089665479</v>
      </c>
      <c r="T1717" t="s">
        <v>4162</v>
      </c>
      <c r="U1717" t="s">
        <v>4163</v>
      </c>
      <c r="V1717" t="s">
        <v>20662</v>
      </c>
    </row>
    <row r="1718" spans="1:22" x14ac:dyDescent="0.25">
      <c r="A1718">
        <v>1724</v>
      </c>
      <c r="B1718" t="s">
        <v>20668</v>
      </c>
      <c r="C1718" t="str">
        <f t="shared" si="69"/>
        <v xml:space="preserve">LUCAS CESPEDES DE SOUZA </v>
      </c>
      <c r="D1718" t="s">
        <v>15</v>
      </c>
      <c r="E1718">
        <v>9336930109</v>
      </c>
      <c r="F1718" t="s">
        <v>32</v>
      </c>
      <c r="G1718" t="s">
        <v>12</v>
      </c>
      <c r="H1718" t="s">
        <v>20670</v>
      </c>
      <c r="I1718" t="s">
        <v>4164</v>
      </c>
      <c r="J1718">
        <v>760</v>
      </c>
      <c r="K1718" t="s">
        <v>201</v>
      </c>
      <c r="L1718" t="s">
        <v>28</v>
      </c>
      <c r="M1718" t="s">
        <v>14</v>
      </c>
      <c r="N1718">
        <v>79107430</v>
      </c>
      <c r="O1718">
        <v>67</v>
      </c>
      <c r="P1718">
        <v>992027504</v>
      </c>
      <c r="Q1718">
        <v>67</v>
      </c>
      <c r="R1718">
        <v>992428658</v>
      </c>
      <c r="S1718">
        <v>896003263383657</v>
      </c>
      <c r="T1718" t="s">
        <v>20671</v>
      </c>
      <c r="U1718" t="s">
        <v>4165</v>
      </c>
      <c r="V1718" t="s">
        <v>20672</v>
      </c>
    </row>
    <row r="1719" spans="1:22" x14ac:dyDescent="0.25">
      <c r="A1719">
        <v>1725</v>
      </c>
      <c r="B1719" t="s">
        <v>20673</v>
      </c>
      <c r="C1719" t="str">
        <f t="shared" si="69"/>
        <v xml:space="preserve">WILLLIAM ISAIAS CARVALHO SOUZA </v>
      </c>
      <c r="D1719" t="s">
        <v>15</v>
      </c>
      <c r="E1719">
        <v>326588345</v>
      </c>
      <c r="F1719" t="s">
        <v>17</v>
      </c>
      <c r="G1719" t="s">
        <v>24</v>
      </c>
      <c r="H1719" t="s">
        <v>20675</v>
      </c>
      <c r="I1719" t="s">
        <v>4166</v>
      </c>
      <c r="J1719">
        <v>222</v>
      </c>
      <c r="K1719" t="s">
        <v>123</v>
      </c>
      <c r="L1719" t="s">
        <v>28</v>
      </c>
      <c r="M1719" t="s">
        <v>14</v>
      </c>
      <c r="N1719">
        <v>79104760</v>
      </c>
      <c r="O1719">
        <v>67</v>
      </c>
      <c r="P1719">
        <v>991613672</v>
      </c>
      <c r="Q1719">
        <v>67</v>
      </c>
      <c r="R1719" t="s">
        <v>20676</v>
      </c>
      <c r="S1719">
        <v>700606400210260</v>
      </c>
      <c r="T1719" t="s">
        <v>20677</v>
      </c>
      <c r="U1719" t="s">
        <v>4167</v>
      </c>
      <c r="V1719" t="s">
        <v>20678</v>
      </c>
    </row>
    <row r="1720" spans="1:22" x14ac:dyDescent="0.25">
      <c r="A1720">
        <v>1726</v>
      </c>
      <c r="B1720" t="s">
        <v>20679</v>
      </c>
      <c r="C1720" t="str">
        <f t="shared" si="69"/>
        <v xml:space="preserve">ENZO ALMEIDA FERREIRA </v>
      </c>
      <c r="D1720" t="s">
        <v>15</v>
      </c>
      <c r="E1720">
        <v>5712567164</v>
      </c>
      <c r="F1720" t="s">
        <v>17</v>
      </c>
      <c r="G1720" t="s">
        <v>12</v>
      </c>
      <c r="H1720" t="s">
        <v>20681</v>
      </c>
      <c r="I1720" t="s">
        <v>4168</v>
      </c>
      <c r="J1720">
        <v>95</v>
      </c>
      <c r="K1720" t="s">
        <v>309</v>
      </c>
      <c r="L1720" t="s">
        <v>28</v>
      </c>
      <c r="M1720" t="s">
        <v>14</v>
      </c>
      <c r="N1720">
        <v>79100270</v>
      </c>
      <c r="O1720">
        <v>67</v>
      </c>
      <c r="P1720" t="s">
        <v>20682</v>
      </c>
      <c r="Q1720">
        <v>67</v>
      </c>
      <c r="R1720" t="s">
        <v>20683</v>
      </c>
      <c r="S1720" t="s">
        <v>4169</v>
      </c>
      <c r="T1720" t="s">
        <v>4170</v>
      </c>
      <c r="U1720" t="s">
        <v>4171</v>
      </c>
      <c r="V1720" t="s">
        <v>20684</v>
      </c>
    </row>
    <row r="1721" spans="1:22" x14ac:dyDescent="0.25">
      <c r="A1721">
        <v>1727</v>
      </c>
      <c r="B1721" t="s">
        <v>20685</v>
      </c>
      <c r="C1721" t="str">
        <f t="shared" si="69"/>
        <v xml:space="preserve">JHORGINY DAVI BARROS DOS SANTOS </v>
      </c>
      <c r="D1721" t="s">
        <v>15</v>
      </c>
      <c r="E1721">
        <v>10475304144</v>
      </c>
      <c r="F1721" t="s">
        <v>17</v>
      </c>
      <c r="G1721" t="s">
        <v>12</v>
      </c>
      <c r="H1721" t="s">
        <v>20687</v>
      </c>
      <c r="I1721" t="s">
        <v>1813</v>
      </c>
      <c r="J1721">
        <v>306</v>
      </c>
      <c r="K1721" t="s">
        <v>362</v>
      </c>
      <c r="L1721" t="s">
        <v>28</v>
      </c>
      <c r="M1721" t="s">
        <v>14</v>
      </c>
      <c r="N1721">
        <v>79116320</v>
      </c>
      <c r="O1721">
        <v>67</v>
      </c>
      <c r="P1721" t="s">
        <v>20688</v>
      </c>
      <c r="Q1721">
        <v>67</v>
      </c>
      <c r="S1721" t="s">
        <v>4172</v>
      </c>
      <c r="T1721" t="s">
        <v>4173</v>
      </c>
      <c r="U1721" t="s">
        <v>4174</v>
      </c>
      <c r="V1721" t="s">
        <v>20689</v>
      </c>
    </row>
    <row r="1722" spans="1:22" x14ac:dyDescent="0.25">
      <c r="A1722">
        <v>1728</v>
      </c>
      <c r="B1722" t="s">
        <v>20690</v>
      </c>
      <c r="C1722" t="str">
        <f t="shared" si="69"/>
        <v xml:space="preserve">JOSÉ ANDERSON DA SILVA PEREIRA </v>
      </c>
      <c r="D1722" t="s">
        <v>15</v>
      </c>
      <c r="E1722">
        <v>13648694464</v>
      </c>
      <c r="F1722" t="s">
        <v>17</v>
      </c>
      <c r="G1722" t="s">
        <v>12</v>
      </c>
      <c r="H1722" t="s">
        <v>20692</v>
      </c>
      <c r="I1722" t="s">
        <v>20693</v>
      </c>
      <c r="J1722">
        <v>0</v>
      </c>
      <c r="K1722" t="s">
        <v>1991</v>
      </c>
      <c r="L1722" t="s">
        <v>28</v>
      </c>
      <c r="M1722" t="s">
        <v>14</v>
      </c>
      <c r="N1722">
        <v>79105400</v>
      </c>
      <c r="O1722">
        <v>67</v>
      </c>
      <c r="P1722" t="s">
        <v>20694</v>
      </c>
      <c r="Q1722">
        <v>67</v>
      </c>
      <c r="S1722">
        <v>708108830988110</v>
      </c>
      <c r="T1722" t="s">
        <v>4175</v>
      </c>
      <c r="U1722" t="s">
        <v>4176</v>
      </c>
      <c r="V1722" t="s">
        <v>20689</v>
      </c>
    </row>
    <row r="1723" spans="1:22" x14ac:dyDescent="0.25">
      <c r="A1723">
        <v>1729</v>
      </c>
      <c r="B1723" t="s">
        <v>20695</v>
      </c>
      <c r="C1723" t="str">
        <f t="shared" si="69"/>
        <v xml:space="preserve">MANOEL DOUGLAS SANTOS PEREIRA </v>
      </c>
      <c r="D1723" t="s">
        <v>15</v>
      </c>
      <c r="E1723">
        <v>3372572130</v>
      </c>
      <c r="F1723" t="s">
        <v>32</v>
      </c>
      <c r="G1723" t="s">
        <v>12</v>
      </c>
      <c r="H1723" t="s">
        <v>20697</v>
      </c>
      <c r="I1723" t="s">
        <v>4177</v>
      </c>
      <c r="J1723">
        <v>390</v>
      </c>
      <c r="K1723" t="s">
        <v>1991</v>
      </c>
      <c r="L1723" t="s">
        <v>28</v>
      </c>
      <c r="M1723" t="s">
        <v>14</v>
      </c>
      <c r="N1723">
        <v>79105420</v>
      </c>
      <c r="O1723">
        <v>67</v>
      </c>
      <c r="P1723" t="s">
        <v>20694</v>
      </c>
      <c r="Q1723">
        <v>67</v>
      </c>
      <c r="S1723" t="s">
        <v>4178</v>
      </c>
      <c r="T1723" t="s">
        <v>4179</v>
      </c>
      <c r="U1723" t="s">
        <v>4180</v>
      </c>
      <c r="V1723" t="s">
        <v>20689</v>
      </c>
    </row>
    <row r="1724" spans="1:22" x14ac:dyDescent="0.25">
      <c r="A1724">
        <v>1730</v>
      </c>
      <c r="B1724" t="s">
        <v>20698</v>
      </c>
      <c r="C1724" t="str">
        <f t="shared" si="69"/>
        <v xml:space="preserve">RAIMUNDO PEREIRA DE ASSIS </v>
      </c>
      <c r="D1724" t="s">
        <v>15</v>
      </c>
      <c r="E1724">
        <v>15752682134</v>
      </c>
      <c r="F1724" t="s">
        <v>32</v>
      </c>
      <c r="G1724" t="s">
        <v>328</v>
      </c>
      <c r="H1724" t="s">
        <v>20700</v>
      </c>
      <c r="I1724" t="s">
        <v>4181</v>
      </c>
      <c r="J1724">
        <v>265</v>
      </c>
      <c r="K1724" t="s">
        <v>128</v>
      </c>
      <c r="L1724" t="s">
        <v>28</v>
      </c>
      <c r="M1724" t="s">
        <v>14</v>
      </c>
      <c r="N1724">
        <v>79118600</v>
      </c>
      <c r="O1724">
        <v>67</v>
      </c>
      <c r="P1724" t="s">
        <v>20701</v>
      </c>
      <c r="Q1724">
        <v>67</v>
      </c>
      <c r="R1724" t="s">
        <v>20702</v>
      </c>
      <c r="S1724" t="s">
        <v>4182</v>
      </c>
      <c r="T1724" t="s">
        <v>4183</v>
      </c>
      <c r="U1724" t="s">
        <v>4184</v>
      </c>
      <c r="V1724" t="s">
        <v>20689</v>
      </c>
    </row>
    <row r="1725" spans="1:22" x14ac:dyDescent="0.25">
      <c r="A1725">
        <v>1731</v>
      </c>
      <c r="B1725" t="s">
        <v>20703</v>
      </c>
      <c r="C1725" t="str">
        <f t="shared" ref="C1725:C1756" si="70">LEFT(B1725,SEARCH("(",B1725)-1)</f>
        <v xml:space="preserve">JOÃO PAULO OLIVEIRA DOS SANTOS ROHA </v>
      </c>
      <c r="D1725" t="s">
        <v>15</v>
      </c>
      <c r="E1725">
        <v>10285176102</v>
      </c>
      <c r="F1725" t="s">
        <v>17</v>
      </c>
      <c r="G1725" t="s">
        <v>12</v>
      </c>
      <c r="H1725" t="s">
        <v>20705</v>
      </c>
      <c r="I1725" t="s">
        <v>2702</v>
      </c>
      <c r="J1725">
        <v>1128</v>
      </c>
      <c r="K1725" t="s">
        <v>362</v>
      </c>
      <c r="L1725" t="s">
        <v>28</v>
      </c>
      <c r="M1725" t="s">
        <v>14</v>
      </c>
      <c r="N1725">
        <v>79116290</v>
      </c>
      <c r="O1725">
        <v>67</v>
      </c>
      <c r="P1725" t="s">
        <v>20706</v>
      </c>
      <c r="Q1725">
        <v>67</v>
      </c>
      <c r="R1725" t="s">
        <v>20707</v>
      </c>
      <c r="S1725" t="s">
        <v>4185</v>
      </c>
      <c r="T1725" t="s">
        <v>4186</v>
      </c>
      <c r="U1725" t="s">
        <v>4187</v>
      </c>
      <c r="V1725" t="s">
        <v>20708</v>
      </c>
    </row>
    <row r="1726" spans="1:22" x14ac:dyDescent="0.25">
      <c r="A1726">
        <v>1732</v>
      </c>
      <c r="B1726" t="s">
        <v>20709</v>
      </c>
      <c r="C1726" t="str">
        <f t="shared" si="70"/>
        <v xml:space="preserve">JANE FERREIRA DA ROSA MEDEIROS </v>
      </c>
      <c r="D1726" t="s">
        <v>10</v>
      </c>
      <c r="E1726">
        <v>1207735116</v>
      </c>
      <c r="F1726" t="s">
        <v>32</v>
      </c>
      <c r="G1726" t="s">
        <v>24</v>
      </c>
      <c r="H1726" t="s">
        <v>20711</v>
      </c>
      <c r="I1726" t="s">
        <v>4188</v>
      </c>
      <c r="J1726">
        <v>222</v>
      </c>
      <c r="K1726" t="s">
        <v>1607</v>
      </c>
      <c r="L1726" t="s">
        <v>64</v>
      </c>
      <c r="M1726" t="s">
        <v>14</v>
      </c>
      <c r="N1726">
        <v>79000000</v>
      </c>
      <c r="O1726">
        <v>67</v>
      </c>
      <c r="P1726" t="s">
        <v>20712</v>
      </c>
      <c r="Q1726">
        <v>67</v>
      </c>
      <c r="R1726" t="s">
        <v>20713</v>
      </c>
      <c r="S1726" t="s">
        <v>4189</v>
      </c>
      <c r="T1726" t="s">
        <v>4190</v>
      </c>
      <c r="U1726" t="s">
        <v>4191</v>
      </c>
      <c r="V1726" t="s">
        <v>20714</v>
      </c>
    </row>
    <row r="1727" spans="1:22" x14ac:dyDescent="0.25">
      <c r="A1727">
        <v>1733</v>
      </c>
      <c r="B1727" t="s">
        <v>20715</v>
      </c>
      <c r="C1727" t="str">
        <f t="shared" si="70"/>
        <v xml:space="preserve">ERNESTINA AUGUSTA PEREIRA DA SILVA </v>
      </c>
      <c r="D1727" t="s">
        <v>10</v>
      </c>
      <c r="E1727">
        <v>46504427100</v>
      </c>
      <c r="F1727" t="s">
        <v>17</v>
      </c>
      <c r="G1727" t="s">
        <v>328</v>
      </c>
      <c r="H1727" t="s">
        <v>20717</v>
      </c>
      <c r="I1727" t="s">
        <v>3795</v>
      </c>
      <c r="J1727">
        <v>490</v>
      </c>
      <c r="K1727" t="s">
        <v>113</v>
      </c>
      <c r="L1727" t="s">
        <v>28</v>
      </c>
      <c r="M1727" t="s">
        <v>14</v>
      </c>
      <c r="N1727">
        <v>79110300</v>
      </c>
      <c r="O1727">
        <v>67</v>
      </c>
      <c r="P1727" t="s">
        <v>20718</v>
      </c>
      <c r="Q1727">
        <v>67</v>
      </c>
      <c r="S1727" t="s">
        <v>4192</v>
      </c>
      <c r="T1727" t="s">
        <v>4193</v>
      </c>
      <c r="U1727" t="s">
        <v>4194</v>
      </c>
      <c r="V1727" t="s">
        <v>20714</v>
      </c>
    </row>
    <row r="1728" spans="1:22" x14ac:dyDescent="0.25">
      <c r="A1728">
        <v>1734</v>
      </c>
      <c r="B1728" t="s">
        <v>20719</v>
      </c>
      <c r="C1728" t="str">
        <f t="shared" si="70"/>
        <v xml:space="preserve">EVANIR DA SILVA DIAS </v>
      </c>
      <c r="D1728" t="s">
        <v>15</v>
      </c>
      <c r="E1728">
        <v>71245235168</v>
      </c>
      <c r="F1728" t="s">
        <v>17</v>
      </c>
      <c r="G1728" t="s">
        <v>24</v>
      </c>
      <c r="H1728" t="s">
        <v>20721</v>
      </c>
      <c r="I1728" t="s">
        <v>4195</v>
      </c>
      <c r="J1728">
        <v>185</v>
      </c>
      <c r="K1728" t="s">
        <v>450</v>
      </c>
      <c r="L1728" t="s">
        <v>28</v>
      </c>
      <c r="M1728" t="s">
        <v>14</v>
      </c>
      <c r="N1728">
        <v>79117009</v>
      </c>
      <c r="O1728">
        <v>67</v>
      </c>
      <c r="P1728" t="s">
        <v>20722</v>
      </c>
      <c r="Q1728">
        <v>67</v>
      </c>
      <c r="R1728" t="s">
        <v>20723</v>
      </c>
      <c r="S1728">
        <v>2070925880600050</v>
      </c>
      <c r="T1728" t="s">
        <v>4196</v>
      </c>
      <c r="U1728" t="s">
        <v>4197</v>
      </c>
      <c r="V1728" t="s">
        <v>20724</v>
      </c>
    </row>
    <row r="1729" spans="1:22" x14ac:dyDescent="0.25">
      <c r="A1729">
        <v>1735</v>
      </c>
      <c r="B1729" t="s">
        <v>20725</v>
      </c>
      <c r="C1729" t="str">
        <f t="shared" si="70"/>
        <v xml:space="preserve">MARIA DE OLIVEIRA </v>
      </c>
      <c r="D1729" t="s">
        <v>10</v>
      </c>
      <c r="E1729">
        <v>80023789115</v>
      </c>
      <c r="F1729" t="s">
        <v>17</v>
      </c>
      <c r="G1729" t="s">
        <v>72</v>
      </c>
      <c r="H1729" t="s">
        <v>20727</v>
      </c>
      <c r="I1729" t="s">
        <v>4198</v>
      </c>
      <c r="J1729">
        <v>75</v>
      </c>
      <c r="K1729" t="s">
        <v>620</v>
      </c>
      <c r="L1729" t="s">
        <v>28</v>
      </c>
      <c r="M1729" t="s">
        <v>14</v>
      </c>
      <c r="N1729">
        <v>79013693</v>
      </c>
      <c r="O1729">
        <v>67</v>
      </c>
      <c r="P1729" t="s">
        <v>20728</v>
      </c>
      <c r="Q1729">
        <v>67</v>
      </c>
      <c r="R1729" t="s">
        <v>20729</v>
      </c>
      <c r="S1729" t="s">
        <v>4199</v>
      </c>
      <c r="T1729" t="s">
        <v>4200</v>
      </c>
      <c r="U1729" t="s">
        <v>4201</v>
      </c>
      <c r="V1729" t="s">
        <v>20730</v>
      </c>
    </row>
    <row r="1730" spans="1:22" x14ac:dyDescent="0.25">
      <c r="A1730">
        <v>1736</v>
      </c>
      <c r="B1730" t="s">
        <v>20731</v>
      </c>
      <c r="C1730" t="str">
        <f t="shared" si="70"/>
        <v xml:space="preserve">ALTAMIRA APARECIDA VIEIRA SIMOES </v>
      </c>
      <c r="D1730" t="s">
        <v>10</v>
      </c>
      <c r="E1730">
        <v>1165613190</v>
      </c>
      <c r="F1730" t="s">
        <v>32</v>
      </c>
      <c r="G1730" t="s">
        <v>24</v>
      </c>
      <c r="H1730" t="s">
        <v>20733</v>
      </c>
      <c r="I1730" t="s">
        <v>4202</v>
      </c>
      <c r="J1730">
        <v>62</v>
      </c>
      <c r="K1730" t="s">
        <v>123</v>
      </c>
      <c r="L1730" t="s">
        <v>28</v>
      </c>
      <c r="M1730" t="s">
        <v>14</v>
      </c>
      <c r="N1730">
        <v>79104570</v>
      </c>
      <c r="O1730">
        <v>67</v>
      </c>
      <c r="P1730">
        <v>992234315</v>
      </c>
      <c r="Q1730">
        <v>67</v>
      </c>
      <c r="R1730">
        <v>992495636</v>
      </c>
      <c r="S1730">
        <v>706600505620810</v>
      </c>
      <c r="T1730" t="s">
        <v>20734</v>
      </c>
      <c r="U1730" t="s">
        <v>20735</v>
      </c>
      <c r="V1730" t="s">
        <v>20730</v>
      </c>
    </row>
    <row r="1731" spans="1:22" x14ac:dyDescent="0.25">
      <c r="A1731">
        <v>1737</v>
      </c>
      <c r="B1731" t="s">
        <v>20736</v>
      </c>
      <c r="C1731" t="str">
        <f>LEFT(B1731,SEARCH("-",B1731)-1)</f>
        <v xml:space="preserve">ANA CRISTINA GONÇALVES </v>
      </c>
      <c r="D1731" t="s">
        <v>10</v>
      </c>
      <c r="E1731">
        <v>30994943806</v>
      </c>
      <c r="F1731" t="s">
        <v>17</v>
      </c>
      <c r="G1731" t="s">
        <v>12</v>
      </c>
      <c r="H1731" t="s">
        <v>20738</v>
      </c>
      <c r="I1731" t="s">
        <v>4203</v>
      </c>
      <c r="J1731">
        <v>2609</v>
      </c>
      <c r="K1731" t="s">
        <v>4204</v>
      </c>
      <c r="L1731" t="s">
        <v>28</v>
      </c>
      <c r="M1731" t="s">
        <v>14</v>
      </c>
      <c r="O1731">
        <v>67</v>
      </c>
      <c r="P1731" t="s">
        <v>20739</v>
      </c>
      <c r="Q1731">
        <v>67</v>
      </c>
      <c r="R1731" t="s">
        <v>20740</v>
      </c>
      <c r="S1731" t="s">
        <v>20741</v>
      </c>
      <c r="T1731" t="s">
        <v>4205</v>
      </c>
      <c r="U1731" t="s">
        <v>4206</v>
      </c>
      <c r="V1731" t="s">
        <v>20742</v>
      </c>
    </row>
    <row r="1732" spans="1:22" x14ac:dyDescent="0.25">
      <c r="A1732">
        <v>1738</v>
      </c>
      <c r="B1732" t="s">
        <v>20743</v>
      </c>
      <c r="C1732" t="str">
        <f t="shared" ref="C1732:C1764" si="71">LEFT(B1732,SEARCH("(",B1732)-1)</f>
        <v xml:space="preserve">VIVIANE DE MORAIS </v>
      </c>
      <c r="D1732" t="s">
        <v>10</v>
      </c>
      <c r="E1732">
        <v>9282415139</v>
      </c>
      <c r="F1732" t="s">
        <v>32</v>
      </c>
      <c r="G1732" t="s">
        <v>12</v>
      </c>
      <c r="H1732" t="s">
        <v>20745</v>
      </c>
      <c r="I1732" t="s">
        <v>4114</v>
      </c>
      <c r="J1732">
        <v>16</v>
      </c>
      <c r="K1732" t="s">
        <v>620</v>
      </c>
      <c r="L1732" t="s">
        <v>28</v>
      </c>
      <c r="M1732" t="s">
        <v>14</v>
      </c>
      <c r="N1732">
        <v>79013794</v>
      </c>
      <c r="O1732">
        <v>67</v>
      </c>
      <c r="P1732">
        <v>992729072</v>
      </c>
      <c r="Q1732">
        <v>67</v>
      </c>
      <c r="R1732">
        <v>991057163</v>
      </c>
      <c r="S1732">
        <v>898003212403618</v>
      </c>
      <c r="T1732" t="s">
        <v>20746</v>
      </c>
      <c r="U1732" t="s">
        <v>4207</v>
      </c>
      <c r="V1732" t="s">
        <v>20730</v>
      </c>
    </row>
    <row r="1733" spans="1:22" x14ac:dyDescent="0.25">
      <c r="A1733">
        <v>1739</v>
      </c>
      <c r="B1733" t="s">
        <v>20747</v>
      </c>
      <c r="C1733" t="str">
        <f t="shared" si="71"/>
        <v xml:space="preserve">ELIANA ALVES DA SILVA IBANHES </v>
      </c>
      <c r="D1733" t="s">
        <v>10</v>
      </c>
      <c r="E1733">
        <v>56107846972</v>
      </c>
      <c r="F1733" t="s">
        <v>17</v>
      </c>
      <c r="G1733" t="s">
        <v>24</v>
      </c>
      <c r="H1733" t="s">
        <v>20749</v>
      </c>
      <c r="I1733" t="s">
        <v>4208</v>
      </c>
      <c r="K1733" t="s">
        <v>4209</v>
      </c>
      <c r="L1733" t="s">
        <v>28</v>
      </c>
      <c r="M1733" t="s">
        <v>14</v>
      </c>
      <c r="O1733">
        <v>67</v>
      </c>
      <c r="P1733" t="s">
        <v>20750</v>
      </c>
      <c r="Q1733">
        <v>67</v>
      </c>
      <c r="R1733" t="s">
        <v>20751</v>
      </c>
      <c r="S1733" t="s">
        <v>4210</v>
      </c>
      <c r="T1733" t="s">
        <v>4211</v>
      </c>
      <c r="U1733" t="s">
        <v>20752</v>
      </c>
      <c r="V1733" t="s">
        <v>20730</v>
      </c>
    </row>
    <row r="1734" spans="1:22" x14ac:dyDescent="0.25">
      <c r="A1734">
        <v>1740</v>
      </c>
      <c r="B1734" t="s">
        <v>20753</v>
      </c>
      <c r="C1734" t="str">
        <f t="shared" si="71"/>
        <v xml:space="preserve">MATEUS HUGO XAVIER DOS SANTOS </v>
      </c>
      <c r="D1734" t="s">
        <v>15</v>
      </c>
      <c r="F1734" t="s">
        <v>32</v>
      </c>
      <c r="G1734" t="s">
        <v>12</v>
      </c>
      <c r="H1734" t="s">
        <v>20754</v>
      </c>
      <c r="I1734" t="s">
        <v>20755</v>
      </c>
      <c r="J1734">
        <v>719</v>
      </c>
      <c r="K1734" t="s">
        <v>13691</v>
      </c>
      <c r="L1734" t="s">
        <v>28</v>
      </c>
      <c r="M1734" t="s">
        <v>14</v>
      </c>
      <c r="N1734">
        <v>79013463</v>
      </c>
      <c r="O1734">
        <v>67</v>
      </c>
      <c r="P1734" t="s">
        <v>20756</v>
      </c>
      <c r="Q1734">
        <v>67</v>
      </c>
      <c r="R1734" t="s">
        <v>20757</v>
      </c>
      <c r="S1734" t="s">
        <v>4212</v>
      </c>
      <c r="T1734" t="s">
        <v>4213</v>
      </c>
      <c r="U1734" t="s">
        <v>4214</v>
      </c>
      <c r="V1734" t="s">
        <v>20730</v>
      </c>
    </row>
    <row r="1735" spans="1:22" x14ac:dyDescent="0.25">
      <c r="A1735">
        <v>1741</v>
      </c>
      <c r="B1735" t="s">
        <v>20758</v>
      </c>
      <c r="C1735" t="str">
        <f t="shared" si="71"/>
        <v xml:space="preserve">AMADEUS BENITES TORRES </v>
      </c>
      <c r="D1735" t="s">
        <v>15</v>
      </c>
      <c r="E1735">
        <v>5826495103</v>
      </c>
      <c r="F1735" t="s">
        <v>17</v>
      </c>
      <c r="G1735" t="s">
        <v>12</v>
      </c>
      <c r="H1735" t="s">
        <v>16984</v>
      </c>
      <c r="I1735" t="s">
        <v>4215</v>
      </c>
      <c r="J1735">
        <v>1440</v>
      </c>
      <c r="K1735" t="s">
        <v>4216</v>
      </c>
      <c r="L1735" t="s">
        <v>64</v>
      </c>
      <c r="M1735" t="s">
        <v>14</v>
      </c>
      <c r="O1735">
        <v>67</v>
      </c>
      <c r="P1735" t="s">
        <v>20760</v>
      </c>
      <c r="Q1735">
        <v>67</v>
      </c>
      <c r="S1735" t="s">
        <v>4217</v>
      </c>
      <c r="T1735" t="s">
        <v>4218</v>
      </c>
      <c r="U1735" t="s">
        <v>4219</v>
      </c>
      <c r="V1735" t="s">
        <v>20730</v>
      </c>
    </row>
    <row r="1736" spans="1:22" x14ac:dyDescent="0.25">
      <c r="A1736">
        <v>1742</v>
      </c>
      <c r="B1736" t="s">
        <v>20761</v>
      </c>
      <c r="C1736" t="str">
        <f t="shared" si="71"/>
        <v xml:space="preserve">VALDINETE CARRILHO DE OLIVEIRA </v>
      </c>
      <c r="D1736" t="s">
        <v>10</v>
      </c>
      <c r="E1736">
        <v>56897740144</v>
      </c>
      <c r="F1736" t="s">
        <v>17</v>
      </c>
      <c r="G1736" t="s">
        <v>328</v>
      </c>
      <c r="H1736" t="s">
        <v>20763</v>
      </c>
      <c r="I1736" t="s">
        <v>20764</v>
      </c>
      <c r="J1736">
        <v>105</v>
      </c>
      <c r="K1736" t="s">
        <v>13042</v>
      </c>
      <c r="L1736" t="s">
        <v>28</v>
      </c>
      <c r="M1736" t="s">
        <v>14</v>
      </c>
      <c r="N1736">
        <v>79010300</v>
      </c>
      <c r="O1736">
        <v>67</v>
      </c>
      <c r="P1736" t="s">
        <v>20765</v>
      </c>
      <c r="Q1736">
        <v>67</v>
      </c>
      <c r="R1736" t="s">
        <v>20766</v>
      </c>
      <c r="S1736">
        <v>700907930735792</v>
      </c>
      <c r="T1736" t="s">
        <v>4220</v>
      </c>
      <c r="U1736" t="s">
        <v>4221</v>
      </c>
      <c r="V1736" t="s">
        <v>20730</v>
      </c>
    </row>
    <row r="1737" spans="1:22" x14ac:dyDescent="0.25">
      <c r="A1737">
        <v>1743</v>
      </c>
      <c r="B1737" t="s">
        <v>20767</v>
      </c>
      <c r="C1737" t="str">
        <f t="shared" si="71"/>
        <v xml:space="preserve">IRIA CECILIA NOGUEIRA </v>
      </c>
      <c r="D1737" t="s">
        <v>10</v>
      </c>
      <c r="E1737">
        <v>36554197168</v>
      </c>
      <c r="F1737" t="s">
        <v>17</v>
      </c>
      <c r="G1737" t="s">
        <v>24</v>
      </c>
      <c r="H1737" t="s">
        <v>20769</v>
      </c>
      <c r="I1737" t="s">
        <v>15057</v>
      </c>
      <c r="J1737">
        <v>884</v>
      </c>
      <c r="K1737" t="s">
        <v>407</v>
      </c>
      <c r="L1737" t="s">
        <v>28</v>
      </c>
      <c r="M1737" t="s">
        <v>14</v>
      </c>
      <c r="N1737">
        <v>79116040</v>
      </c>
      <c r="O1737">
        <v>67</v>
      </c>
      <c r="P1737" t="s">
        <v>20770</v>
      </c>
      <c r="Q1737">
        <v>67</v>
      </c>
      <c r="R1737" t="s">
        <v>20771</v>
      </c>
      <c r="S1737" t="s">
        <v>4222</v>
      </c>
      <c r="T1737" t="s">
        <v>4223</v>
      </c>
      <c r="U1737" t="s">
        <v>20772</v>
      </c>
      <c r="V1737" t="s">
        <v>20730</v>
      </c>
    </row>
    <row r="1738" spans="1:22" x14ac:dyDescent="0.25">
      <c r="A1738">
        <v>1744</v>
      </c>
      <c r="B1738" t="s">
        <v>20773</v>
      </c>
      <c r="C1738" t="str">
        <f t="shared" si="71"/>
        <v xml:space="preserve">BERNARDO ALMEIDA CENTURION </v>
      </c>
      <c r="D1738" t="s">
        <v>15</v>
      </c>
      <c r="E1738">
        <v>7879523111</v>
      </c>
      <c r="F1738" t="s">
        <v>11</v>
      </c>
      <c r="G1738" t="s">
        <v>12</v>
      </c>
      <c r="H1738" t="s">
        <v>20775</v>
      </c>
      <c r="I1738" t="s">
        <v>1115</v>
      </c>
      <c r="J1738">
        <v>336</v>
      </c>
      <c r="K1738" t="s">
        <v>1116</v>
      </c>
      <c r="L1738" t="s">
        <v>28</v>
      </c>
      <c r="M1738" t="s">
        <v>14</v>
      </c>
      <c r="N1738">
        <v>79106300</v>
      </c>
      <c r="O1738">
        <v>67</v>
      </c>
      <c r="P1738" t="s">
        <v>20776</v>
      </c>
      <c r="Q1738">
        <v>67</v>
      </c>
      <c r="R1738" t="s">
        <v>20777</v>
      </c>
      <c r="S1738">
        <v>704108119032779</v>
      </c>
      <c r="T1738" t="s">
        <v>20778</v>
      </c>
      <c r="U1738" t="s">
        <v>4224</v>
      </c>
      <c r="V1738" t="s">
        <v>20730</v>
      </c>
    </row>
    <row r="1739" spans="1:22" x14ac:dyDescent="0.25">
      <c r="A1739">
        <v>1745</v>
      </c>
      <c r="B1739" t="s">
        <v>20779</v>
      </c>
      <c r="C1739" t="str">
        <f t="shared" si="71"/>
        <v xml:space="preserve">PEDRO CELSO OLIVEIRA VARGAS </v>
      </c>
      <c r="D1739" t="s">
        <v>15</v>
      </c>
      <c r="E1739">
        <v>9529033184</v>
      </c>
      <c r="F1739" t="s">
        <v>32</v>
      </c>
      <c r="G1739" t="s">
        <v>12</v>
      </c>
      <c r="H1739" t="s">
        <v>20781</v>
      </c>
      <c r="I1739" t="s">
        <v>4225</v>
      </c>
      <c r="J1739">
        <v>312</v>
      </c>
      <c r="K1739" t="s">
        <v>12886</v>
      </c>
      <c r="L1739" t="s">
        <v>28</v>
      </c>
      <c r="M1739" t="s">
        <v>14</v>
      </c>
      <c r="N1739">
        <v>79106210</v>
      </c>
      <c r="O1739">
        <v>67</v>
      </c>
      <c r="P1739" t="s">
        <v>20782</v>
      </c>
      <c r="Q1739">
        <v>67</v>
      </c>
      <c r="R1739" t="s">
        <v>20783</v>
      </c>
      <c r="S1739" t="s">
        <v>4226</v>
      </c>
      <c r="T1739" t="s">
        <v>4227</v>
      </c>
      <c r="U1739" t="s">
        <v>4228</v>
      </c>
      <c r="V1739" t="s">
        <v>20730</v>
      </c>
    </row>
    <row r="1740" spans="1:22" x14ac:dyDescent="0.25">
      <c r="A1740">
        <v>1746</v>
      </c>
      <c r="B1740" t="s">
        <v>20784</v>
      </c>
      <c r="C1740" t="str">
        <f t="shared" si="71"/>
        <v xml:space="preserve">MARIA DE FATIMA VIEIRA </v>
      </c>
      <c r="D1740" t="s">
        <v>10</v>
      </c>
      <c r="E1740">
        <v>15751007115</v>
      </c>
      <c r="F1740" t="s">
        <v>17</v>
      </c>
      <c r="G1740" t="s">
        <v>11</v>
      </c>
      <c r="H1740" t="s">
        <v>20786</v>
      </c>
      <c r="I1740" t="s">
        <v>4229</v>
      </c>
      <c r="J1740">
        <v>750</v>
      </c>
      <c r="K1740" t="s">
        <v>4230</v>
      </c>
      <c r="L1740" t="s">
        <v>64</v>
      </c>
      <c r="M1740" t="s">
        <v>14</v>
      </c>
      <c r="N1740">
        <v>7911804</v>
      </c>
      <c r="O1740">
        <v>67</v>
      </c>
      <c r="P1740" t="s">
        <v>20787</v>
      </c>
      <c r="Q1740">
        <v>67</v>
      </c>
      <c r="R1740" t="s">
        <v>20788</v>
      </c>
      <c r="S1740" t="s">
        <v>4231</v>
      </c>
      <c r="T1740" t="s">
        <v>4232</v>
      </c>
      <c r="U1740" t="s">
        <v>20789</v>
      </c>
      <c r="V1740" t="s">
        <v>20730</v>
      </c>
    </row>
    <row r="1741" spans="1:22" x14ac:dyDescent="0.25">
      <c r="A1741">
        <v>1747</v>
      </c>
      <c r="B1741" t="s">
        <v>20790</v>
      </c>
      <c r="C1741" t="str">
        <f t="shared" si="71"/>
        <v xml:space="preserve">GABRIEL PORTELA DOS SANTOS </v>
      </c>
      <c r="D1741" t="s">
        <v>10</v>
      </c>
      <c r="E1741">
        <v>9584290142</v>
      </c>
      <c r="F1741" t="s">
        <v>17</v>
      </c>
      <c r="G1741" t="s">
        <v>12</v>
      </c>
      <c r="H1741" t="s">
        <v>20792</v>
      </c>
      <c r="I1741" t="s">
        <v>637</v>
      </c>
      <c r="J1741">
        <v>150</v>
      </c>
      <c r="K1741" t="s">
        <v>556</v>
      </c>
      <c r="L1741" t="s">
        <v>28</v>
      </c>
      <c r="M1741" t="s">
        <v>14</v>
      </c>
      <c r="N1741">
        <v>79117711</v>
      </c>
      <c r="O1741">
        <v>67</v>
      </c>
      <c r="P1741" t="s">
        <v>20793</v>
      </c>
      <c r="Q1741">
        <v>67</v>
      </c>
      <c r="R1741" t="s">
        <v>20794</v>
      </c>
      <c r="S1741">
        <v>708602083679185</v>
      </c>
      <c r="T1741" t="s">
        <v>20795</v>
      </c>
      <c r="U1741" t="s">
        <v>4233</v>
      </c>
      <c r="V1741" t="s">
        <v>20796</v>
      </c>
    </row>
    <row r="1742" spans="1:22" x14ac:dyDescent="0.25">
      <c r="A1742">
        <v>1748</v>
      </c>
      <c r="B1742" t="s">
        <v>20797</v>
      </c>
      <c r="C1742" t="str">
        <f t="shared" si="71"/>
        <v xml:space="preserve">NEUSA MARIA DA SILVA  </v>
      </c>
      <c r="D1742" t="s">
        <v>10</v>
      </c>
      <c r="E1742">
        <v>73119393134</v>
      </c>
      <c r="F1742" t="s">
        <v>17</v>
      </c>
      <c r="G1742" t="s">
        <v>12</v>
      </c>
      <c r="H1742" t="s">
        <v>20799</v>
      </c>
      <c r="I1742" t="s">
        <v>683</v>
      </c>
      <c r="J1742">
        <v>268</v>
      </c>
      <c r="K1742" t="s">
        <v>57</v>
      </c>
      <c r="L1742" t="s">
        <v>28</v>
      </c>
      <c r="M1742" t="s">
        <v>14</v>
      </c>
      <c r="N1742">
        <v>79017210</v>
      </c>
      <c r="O1742">
        <v>67</v>
      </c>
      <c r="P1742" t="s">
        <v>20800</v>
      </c>
      <c r="Q1742">
        <v>67</v>
      </c>
      <c r="R1742" t="s">
        <v>20801</v>
      </c>
      <c r="S1742" t="s">
        <v>4234</v>
      </c>
      <c r="T1742" t="s">
        <v>4235</v>
      </c>
      <c r="U1742" t="s">
        <v>4236</v>
      </c>
      <c r="V1742" t="s">
        <v>20730</v>
      </c>
    </row>
    <row r="1743" spans="1:22" x14ac:dyDescent="0.25">
      <c r="A1743">
        <v>1749</v>
      </c>
      <c r="B1743" t="s">
        <v>20802</v>
      </c>
      <c r="C1743" t="str">
        <f t="shared" si="71"/>
        <v xml:space="preserve">JOSANE DE PAULA FERNANDES </v>
      </c>
      <c r="D1743" t="s">
        <v>10</v>
      </c>
      <c r="E1743">
        <v>40470601191</v>
      </c>
      <c r="F1743" t="s">
        <v>17</v>
      </c>
      <c r="G1743" t="s">
        <v>12</v>
      </c>
      <c r="H1743" t="s">
        <v>20804</v>
      </c>
      <c r="I1743" t="s">
        <v>4237</v>
      </c>
      <c r="J1743">
        <v>121</v>
      </c>
      <c r="K1743" t="s">
        <v>155</v>
      </c>
      <c r="L1743" t="s">
        <v>28</v>
      </c>
      <c r="M1743" t="s">
        <v>14</v>
      </c>
      <c r="N1743">
        <v>79091190</v>
      </c>
      <c r="O1743">
        <v>65</v>
      </c>
      <c r="P1743" t="s">
        <v>20805</v>
      </c>
      <c r="Q1743">
        <v>67</v>
      </c>
      <c r="R1743" t="s">
        <v>19675</v>
      </c>
      <c r="S1743">
        <v>705009438989558</v>
      </c>
      <c r="T1743" t="s">
        <v>20806</v>
      </c>
      <c r="U1743" t="s">
        <v>4238</v>
      </c>
      <c r="V1743" t="s">
        <v>20807</v>
      </c>
    </row>
    <row r="1744" spans="1:22" x14ac:dyDescent="0.25">
      <c r="A1744">
        <v>1750</v>
      </c>
      <c r="B1744" t="s">
        <v>20808</v>
      </c>
      <c r="C1744" t="str">
        <f t="shared" si="71"/>
        <v xml:space="preserve">RICARDO OLIVEIRA ARAUJO </v>
      </c>
      <c r="D1744" t="s">
        <v>15</v>
      </c>
      <c r="E1744">
        <v>82899193104</v>
      </c>
      <c r="F1744" t="s">
        <v>17</v>
      </c>
      <c r="G1744" t="s">
        <v>12</v>
      </c>
      <c r="H1744" t="s">
        <v>20810</v>
      </c>
      <c r="I1744" t="s">
        <v>4239</v>
      </c>
      <c r="J1744">
        <v>1430</v>
      </c>
      <c r="K1744" t="s">
        <v>81</v>
      </c>
      <c r="L1744" t="s">
        <v>28</v>
      </c>
      <c r="M1744" t="s">
        <v>14</v>
      </c>
      <c r="N1744">
        <v>79045130</v>
      </c>
      <c r="O1744">
        <v>67</v>
      </c>
      <c r="P1744" t="s">
        <v>20811</v>
      </c>
      <c r="Q1744">
        <v>67</v>
      </c>
      <c r="R1744" t="s">
        <v>20812</v>
      </c>
      <c r="S1744" t="s">
        <v>4240</v>
      </c>
      <c r="T1744" t="s">
        <v>4241</v>
      </c>
      <c r="U1744" t="s">
        <v>4242</v>
      </c>
      <c r="V1744" t="s">
        <v>20807</v>
      </c>
    </row>
    <row r="1745" spans="1:22" x14ac:dyDescent="0.25">
      <c r="A1745">
        <v>1751</v>
      </c>
      <c r="B1745" t="s">
        <v>20813</v>
      </c>
      <c r="C1745" t="str">
        <f t="shared" si="71"/>
        <v xml:space="preserve">GEOVANNA FERREIRA DA SILVA </v>
      </c>
      <c r="D1745" t="s">
        <v>10</v>
      </c>
      <c r="E1745">
        <v>8395036108</v>
      </c>
      <c r="F1745" t="s">
        <v>17</v>
      </c>
      <c r="G1745" t="s">
        <v>12</v>
      </c>
      <c r="H1745" t="s">
        <v>20815</v>
      </c>
      <c r="I1745" t="s">
        <v>4243</v>
      </c>
      <c r="J1745">
        <v>30</v>
      </c>
      <c r="K1745" t="s">
        <v>4244</v>
      </c>
      <c r="L1745" t="s">
        <v>28</v>
      </c>
      <c r="M1745" t="s">
        <v>14</v>
      </c>
      <c r="N1745">
        <v>79002970</v>
      </c>
      <c r="O1745">
        <v>67</v>
      </c>
      <c r="P1745" t="s">
        <v>20816</v>
      </c>
      <c r="Q1745">
        <v>67</v>
      </c>
      <c r="R1745" t="s">
        <v>20817</v>
      </c>
      <c r="S1745">
        <v>708408734086869</v>
      </c>
      <c r="T1745" t="s">
        <v>20818</v>
      </c>
      <c r="U1745" t="s">
        <v>20819</v>
      </c>
      <c r="V1745" t="s">
        <v>20820</v>
      </c>
    </row>
    <row r="1746" spans="1:22" x14ac:dyDescent="0.25">
      <c r="A1746">
        <v>1752</v>
      </c>
      <c r="B1746" t="s">
        <v>20821</v>
      </c>
      <c r="C1746" t="str">
        <f t="shared" si="71"/>
        <v xml:space="preserve">ANGELA FERREIRA DA SILVA </v>
      </c>
      <c r="D1746" t="s">
        <v>10</v>
      </c>
      <c r="E1746">
        <v>4497508170</v>
      </c>
      <c r="F1746" t="s">
        <v>17</v>
      </c>
      <c r="G1746" t="s">
        <v>24</v>
      </c>
      <c r="H1746" t="s">
        <v>20823</v>
      </c>
      <c r="I1746" t="s">
        <v>4245</v>
      </c>
      <c r="J1746">
        <v>30</v>
      </c>
      <c r="K1746" t="s">
        <v>1465</v>
      </c>
      <c r="L1746" t="s">
        <v>64</v>
      </c>
      <c r="M1746" t="s">
        <v>14</v>
      </c>
      <c r="N1746">
        <v>79002970</v>
      </c>
      <c r="O1746">
        <v>67</v>
      </c>
      <c r="P1746" t="s">
        <v>20816</v>
      </c>
      <c r="Q1746">
        <v>67</v>
      </c>
      <c r="R1746" t="s">
        <v>30</v>
      </c>
      <c r="S1746" t="s">
        <v>4246</v>
      </c>
      <c r="T1746" t="s">
        <v>20824</v>
      </c>
      <c r="V1746" t="s">
        <v>20825</v>
      </c>
    </row>
    <row r="1747" spans="1:22" x14ac:dyDescent="0.25">
      <c r="A1747">
        <v>1753</v>
      </c>
      <c r="B1747" t="s">
        <v>20826</v>
      </c>
      <c r="C1747" t="str">
        <f t="shared" si="71"/>
        <v xml:space="preserve">ANGELICA FERREIRA DA SILVA </v>
      </c>
      <c r="D1747" t="s">
        <v>10</v>
      </c>
      <c r="E1747">
        <v>8629304138</v>
      </c>
      <c r="F1747" t="s">
        <v>17</v>
      </c>
      <c r="G1747" t="s">
        <v>12</v>
      </c>
      <c r="H1747" t="s">
        <v>20828</v>
      </c>
      <c r="I1747" t="s">
        <v>2489</v>
      </c>
      <c r="J1747">
        <v>30</v>
      </c>
      <c r="K1747" t="s">
        <v>1465</v>
      </c>
      <c r="L1747" t="s">
        <v>64</v>
      </c>
      <c r="M1747" t="s">
        <v>14</v>
      </c>
      <c r="O1747">
        <v>67</v>
      </c>
      <c r="P1747" t="s">
        <v>20829</v>
      </c>
      <c r="Q1747">
        <v>67</v>
      </c>
      <c r="S1747" t="s">
        <v>4247</v>
      </c>
      <c r="T1747" t="s">
        <v>20830</v>
      </c>
      <c r="U1747" t="s">
        <v>20831</v>
      </c>
      <c r="V1747" t="s">
        <v>20807</v>
      </c>
    </row>
    <row r="1748" spans="1:22" x14ac:dyDescent="0.25">
      <c r="A1748">
        <v>1754</v>
      </c>
      <c r="B1748" t="s">
        <v>20832</v>
      </c>
      <c r="C1748" t="str">
        <f t="shared" si="71"/>
        <v xml:space="preserve">JOSE MARIA DE SOUSA </v>
      </c>
      <c r="D1748" t="s">
        <v>15</v>
      </c>
      <c r="E1748">
        <v>1772501190</v>
      </c>
      <c r="F1748" t="s">
        <v>17</v>
      </c>
      <c r="G1748" t="s">
        <v>24</v>
      </c>
      <c r="H1748" t="s">
        <v>20834</v>
      </c>
      <c r="I1748" t="s">
        <v>4248</v>
      </c>
      <c r="J1748">
        <v>600</v>
      </c>
      <c r="K1748" t="s">
        <v>4249</v>
      </c>
      <c r="L1748" t="s">
        <v>28</v>
      </c>
      <c r="M1748" t="s">
        <v>14</v>
      </c>
      <c r="N1748">
        <v>79096050</v>
      </c>
      <c r="O1748">
        <v>67</v>
      </c>
      <c r="P1748" t="s">
        <v>20835</v>
      </c>
      <c r="Q1748">
        <v>67</v>
      </c>
      <c r="R1748" t="s">
        <v>20836</v>
      </c>
      <c r="S1748">
        <v>704807071603944</v>
      </c>
      <c r="T1748" t="s">
        <v>4250</v>
      </c>
      <c r="V1748" t="s">
        <v>20807</v>
      </c>
    </row>
    <row r="1749" spans="1:22" x14ac:dyDescent="0.25">
      <c r="A1749">
        <v>1755</v>
      </c>
      <c r="B1749" t="s">
        <v>20837</v>
      </c>
      <c r="C1749" t="str">
        <f t="shared" si="71"/>
        <v xml:space="preserve">MARA IZA GOMES VIEIRA CARNEIRO DA COSTA </v>
      </c>
      <c r="D1749" t="s">
        <v>10</v>
      </c>
      <c r="E1749">
        <v>95101063134</v>
      </c>
      <c r="F1749" t="s">
        <v>32</v>
      </c>
      <c r="G1749" t="s">
        <v>24</v>
      </c>
      <c r="H1749" t="s">
        <v>20839</v>
      </c>
      <c r="I1749" t="s">
        <v>2960</v>
      </c>
      <c r="J1749">
        <v>620</v>
      </c>
      <c r="K1749" t="s">
        <v>57</v>
      </c>
      <c r="L1749" t="s">
        <v>28</v>
      </c>
      <c r="M1749" t="s">
        <v>14</v>
      </c>
      <c r="N1749">
        <v>79017070</v>
      </c>
      <c r="O1749">
        <v>67</v>
      </c>
      <c r="P1749" t="s">
        <v>18602</v>
      </c>
      <c r="Q1749">
        <v>67</v>
      </c>
      <c r="R1749" t="s">
        <v>20840</v>
      </c>
      <c r="S1749" t="s">
        <v>4251</v>
      </c>
      <c r="T1749" t="s">
        <v>4252</v>
      </c>
      <c r="U1749" t="s">
        <v>4253</v>
      </c>
      <c r="V1749" t="s">
        <v>20841</v>
      </c>
    </row>
    <row r="1750" spans="1:22" x14ac:dyDescent="0.25">
      <c r="A1750">
        <v>1756</v>
      </c>
      <c r="B1750" t="s">
        <v>20842</v>
      </c>
      <c r="C1750" t="str">
        <f t="shared" si="71"/>
        <v xml:space="preserve">MARIA RUTH MACHUA IVERO </v>
      </c>
      <c r="D1750" t="s">
        <v>10</v>
      </c>
      <c r="E1750">
        <v>517454963</v>
      </c>
      <c r="F1750" t="s">
        <v>17</v>
      </c>
      <c r="G1750" t="s">
        <v>12</v>
      </c>
      <c r="H1750" t="s">
        <v>20844</v>
      </c>
      <c r="I1750" t="s">
        <v>1492</v>
      </c>
      <c r="J1750">
        <v>2170</v>
      </c>
      <c r="K1750" t="s">
        <v>128</v>
      </c>
      <c r="L1750" t="s">
        <v>28</v>
      </c>
      <c r="M1750" t="s">
        <v>14</v>
      </c>
      <c r="N1750">
        <v>79118051</v>
      </c>
      <c r="O1750">
        <v>67</v>
      </c>
      <c r="P1750" t="s">
        <v>20845</v>
      </c>
      <c r="Q1750">
        <v>67</v>
      </c>
      <c r="R1750" t="s">
        <v>20846</v>
      </c>
      <c r="S1750" t="s">
        <v>4254</v>
      </c>
      <c r="V1750" t="s">
        <v>20807</v>
      </c>
    </row>
    <row r="1751" spans="1:22" x14ac:dyDescent="0.25">
      <c r="A1751">
        <v>1757</v>
      </c>
      <c r="B1751" t="s">
        <v>20847</v>
      </c>
      <c r="C1751" t="str">
        <f t="shared" si="71"/>
        <v xml:space="preserve">INGRA LIDIA FLORES PADILHA </v>
      </c>
      <c r="D1751" t="s">
        <v>10</v>
      </c>
      <c r="E1751">
        <v>95482652149</v>
      </c>
      <c r="F1751" t="s">
        <v>17</v>
      </c>
      <c r="G1751" t="s">
        <v>12</v>
      </c>
      <c r="H1751" t="s">
        <v>20849</v>
      </c>
      <c r="I1751" t="s">
        <v>807</v>
      </c>
      <c r="J1751">
        <v>13</v>
      </c>
      <c r="K1751" t="s">
        <v>536</v>
      </c>
      <c r="L1751" t="s">
        <v>28</v>
      </c>
      <c r="M1751" t="s">
        <v>14</v>
      </c>
      <c r="N1751">
        <v>79005430</v>
      </c>
      <c r="O1751">
        <v>67</v>
      </c>
      <c r="P1751" t="s">
        <v>20850</v>
      </c>
      <c r="Q1751">
        <v>67</v>
      </c>
      <c r="R1751" t="s">
        <v>20851</v>
      </c>
      <c r="S1751" t="s">
        <v>4255</v>
      </c>
      <c r="T1751" t="s">
        <v>4256</v>
      </c>
      <c r="U1751" t="s">
        <v>4257</v>
      </c>
      <c r="V1751" t="s">
        <v>20807</v>
      </c>
    </row>
    <row r="1752" spans="1:22" x14ac:dyDescent="0.25">
      <c r="A1752">
        <v>1758</v>
      </c>
      <c r="B1752" t="s">
        <v>20852</v>
      </c>
      <c r="C1752" t="str">
        <f t="shared" si="71"/>
        <v xml:space="preserve">JUNIOR SOCOVOSKI KAISER </v>
      </c>
      <c r="D1752" t="s">
        <v>15</v>
      </c>
      <c r="E1752">
        <v>6762381901</v>
      </c>
      <c r="F1752" t="s">
        <v>17</v>
      </c>
      <c r="G1752" t="s">
        <v>11</v>
      </c>
      <c r="H1752" t="s">
        <v>20854</v>
      </c>
      <c r="I1752" t="s">
        <v>20855</v>
      </c>
      <c r="J1752">
        <v>732</v>
      </c>
      <c r="K1752" t="s">
        <v>12788</v>
      </c>
      <c r="L1752" t="s">
        <v>28</v>
      </c>
      <c r="M1752" t="s">
        <v>14</v>
      </c>
      <c r="N1752">
        <v>79115400</v>
      </c>
      <c r="O1752">
        <v>67</v>
      </c>
      <c r="P1752" t="s">
        <v>20856</v>
      </c>
      <c r="Q1752">
        <v>67</v>
      </c>
      <c r="R1752" t="s">
        <v>20857</v>
      </c>
      <c r="S1752">
        <v>200427418360001</v>
      </c>
      <c r="T1752" t="s">
        <v>4258</v>
      </c>
      <c r="U1752" t="s">
        <v>20858</v>
      </c>
      <c r="V1752" t="s">
        <v>20807</v>
      </c>
    </row>
    <row r="1753" spans="1:22" x14ac:dyDescent="0.25">
      <c r="A1753">
        <v>1759</v>
      </c>
      <c r="B1753" t="s">
        <v>20859</v>
      </c>
      <c r="C1753" t="str">
        <f t="shared" si="71"/>
        <v xml:space="preserve">VANESSA LANNY DA SILLVA CUNHA </v>
      </c>
      <c r="D1753" t="s">
        <v>10</v>
      </c>
      <c r="E1753">
        <v>3128688125</v>
      </c>
      <c r="F1753" t="s">
        <v>17</v>
      </c>
      <c r="G1753" t="s">
        <v>24</v>
      </c>
      <c r="H1753" t="s">
        <v>20861</v>
      </c>
      <c r="I1753" t="s">
        <v>151</v>
      </c>
      <c r="J1753">
        <v>16</v>
      </c>
      <c r="K1753" t="s">
        <v>34</v>
      </c>
      <c r="L1753" t="s">
        <v>28</v>
      </c>
      <c r="M1753" t="s">
        <v>14</v>
      </c>
      <c r="N1753">
        <v>79117362</v>
      </c>
      <c r="O1753">
        <v>67</v>
      </c>
      <c r="P1753" t="s">
        <v>20862</v>
      </c>
      <c r="Q1753">
        <v>67</v>
      </c>
      <c r="R1753" t="s">
        <v>20863</v>
      </c>
      <c r="S1753" t="s">
        <v>4259</v>
      </c>
      <c r="T1753" t="s">
        <v>20864</v>
      </c>
      <c r="U1753" t="s">
        <v>4260</v>
      </c>
      <c r="V1753" t="s">
        <v>20865</v>
      </c>
    </row>
    <row r="1754" spans="1:22" x14ac:dyDescent="0.25">
      <c r="A1754">
        <v>1760</v>
      </c>
      <c r="B1754" t="s">
        <v>20866</v>
      </c>
      <c r="C1754" t="str">
        <f t="shared" si="71"/>
        <v xml:space="preserve">LUIZ CARLOS SAMBRANHA </v>
      </c>
      <c r="D1754" t="s">
        <v>15</v>
      </c>
      <c r="E1754">
        <v>15697860110</v>
      </c>
      <c r="F1754" t="s">
        <v>17</v>
      </c>
      <c r="G1754" t="s">
        <v>24</v>
      </c>
      <c r="H1754" t="s">
        <v>20868</v>
      </c>
      <c r="I1754" t="s">
        <v>4261</v>
      </c>
      <c r="K1754" t="s">
        <v>1465</v>
      </c>
      <c r="L1754" t="s">
        <v>64</v>
      </c>
      <c r="M1754" t="s">
        <v>14</v>
      </c>
      <c r="N1754">
        <v>79002970</v>
      </c>
      <c r="O1754">
        <v>67</v>
      </c>
      <c r="P1754" t="s">
        <v>20869</v>
      </c>
      <c r="Q1754">
        <v>67</v>
      </c>
      <c r="R1754" t="s">
        <v>20870</v>
      </c>
      <c r="S1754" t="s">
        <v>4262</v>
      </c>
      <c r="T1754" t="s">
        <v>4263</v>
      </c>
      <c r="U1754" t="s">
        <v>4264</v>
      </c>
      <c r="V1754" t="s">
        <v>20865</v>
      </c>
    </row>
    <row r="1755" spans="1:22" x14ac:dyDescent="0.25">
      <c r="A1755">
        <v>1761</v>
      </c>
      <c r="B1755" t="s">
        <v>20871</v>
      </c>
      <c r="C1755" t="str">
        <f t="shared" si="71"/>
        <v xml:space="preserve">ANA LUCIA DE AZEVEDO </v>
      </c>
      <c r="D1755" t="s">
        <v>10</v>
      </c>
      <c r="E1755">
        <v>52808734115</v>
      </c>
      <c r="F1755" t="s">
        <v>17</v>
      </c>
      <c r="G1755" t="s">
        <v>24</v>
      </c>
      <c r="H1755" t="s">
        <v>20873</v>
      </c>
      <c r="I1755" t="s">
        <v>4265</v>
      </c>
      <c r="K1755" t="s">
        <v>1465</v>
      </c>
      <c r="L1755" t="s">
        <v>64</v>
      </c>
      <c r="M1755" t="s">
        <v>14</v>
      </c>
      <c r="O1755">
        <v>67</v>
      </c>
      <c r="P1755" t="s">
        <v>20870</v>
      </c>
      <c r="Q1755">
        <v>67</v>
      </c>
      <c r="R1755" t="s">
        <v>20869</v>
      </c>
      <c r="S1755">
        <v>70870915873090</v>
      </c>
      <c r="T1755" t="s">
        <v>4266</v>
      </c>
      <c r="U1755" t="s">
        <v>4267</v>
      </c>
      <c r="V1755" t="s">
        <v>20865</v>
      </c>
    </row>
    <row r="1756" spans="1:22" x14ac:dyDescent="0.25">
      <c r="A1756">
        <v>1762</v>
      </c>
      <c r="B1756" t="s">
        <v>20874</v>
      </c>
      <c r="C1756" t="str">
        <f t="shared" si="71"/>
        <v xml:space="preserve">ANNY BEATRIZ SOARES PEDROSO </v>
      </c>
      <c r="D1756" t="s">
        <v>10</v>
      </c>
      <c r="E1756">
        <v>10323875130</v>
      </c>
      <c r="F1756" t="s">
        <v>17</v>
      </c>
      <c r="G1756" t="s">
        <v>12</v>
      </c>
      <c r="H1756" t="s">
        <v>20876</v>
      </c>
      <c r="I1756" t="s">
        <v>4268</v>
      </c>
      <c r="J1756">
        <v>31</v>
      </c>
      <c r="K1756" t="s">
        <v>1994</v>
      </c>
      <c r="L1756" t="s">
        <v>28</v>
      </c>
      <c r="M1756" t="s">
        <v>14</v>
      </c>
      <c r="N1756">
        <v>79017794</v>
      </c>
      <c r="O1756">
        <v>67</v>
      </c>
      <c r="P1756">
        <v>984156306</v>
      </c>
      <c r="Q1756">
        <v>67</v>
      </c>
      <c r="R1756" t="s">
        <v>20877</v>
      </c>
      <c r="S1756" t="s">
        <v>4269</v>
      </c>
      <c r="T1756" t="s">
        <v>4270</v>
      </c>
      <c r="V1756" t="s">
        <v>20865</v>
      </c>
    </row>
    <row r="1757" spans="1:22" x14ac:dyDescent="0.25">
      <c r="A1757">
        <v>1763</v>
      </c>
      <c r="B1757" t="s">
        <v>20878</v>
      </c>
      <c r="C1757" t="str">
        <f t="shared" si="71"/>
        <v xml:space="preserve">ANTONIO NUNES MARUQES </v>
      </c>
      <c r="D1757" t="s">
        <v>15</v>
      </c>
      <c r="E1757">
        <v>18909574020</v>
      </c>
      <c r="F1757" t="s">
        <v>17</v>
      </c>
      <c r="G1757" t="s">
        <v>24</v>
      </c>
      <c r="H1757" t="s">
        <v>20880</v>
      </c>
      <c r="I1757" t="s">
        <v>4271</v>
      </c>
      <c r="K1757" t="s">
        <v>1465</v>
      </c>
      <c r="L1757" t="s">
        <v>64</v>
      </c>
      <c r="M1757" t="s">
        <v>14</v>
      </c>
      <c r="N1757">
        <v>79002970</v>
      </c>
      <c r="O1757">
        <v>67</v>
      </c>
      <c r="P1757" t="s">
        <v>20881</v>
      </c>
      <c r="Q1757">
        <v>67</v>
      </c>
      <c r="R1757" t="s">
        <v>20882</v>
      </c>
      <c r="S1757" t="s">
        <v>4272</v>
      </c>
      <c r="T1757" t="s">
        <v>4273</v>
      </c>
      <c r="U1757" t="s">
        <v>4274</v>
      </c>
      <c r="V1757" t="s">
        <v>20865</v>
      </c>
    </row>
    <row r="1758" spans="1:22" x14ac:dyDescent="0.25">
      <c r="A1758">
        <v>1764</v>
      </c>
      <c r="B1758" t="s">
        <v>20883</v>
      </c>
      <c r="C1758" t="str">
        <f t="shared" si="71"/>
        <v xml:space="preserve">GUILHERME MENDES CORREA </v>
      </c>
      <c r="D1758" t="s">
        <v>15</v>
      </c>
      <c r="E1758">
        <v>10284750123</v>
      </c>
      <c r="F1758" t="s">
        <v>17</v>
      </c>
      <c r="G1758" t="s">
        <v>12</v>
      </c>
      <c r="H1758" t="s">
        <v>20885</v>
      </c>
      <c r="I1758" t="s">
        <v>4275</v>
      </c>
      <c r="J1758">
        <v>59</v>
      </c>
      <c r="K1758" t="s">
        <v>295</v>
      </c>
      <c r="L1758" t="s">
        <v>28</v>
      </c>
      <c r="M1758" t="s">
        <v>14</v>
      </c>
      <c r="N1758">
        <v>79017760</v>
      </c>
      <c r="O1758">
        <v>67</v>
      </c>
      <c r="P1758" t="s">
        <v>20886</v>
      </c>
      <c r="Q1758">
        <v>67</v>
      </c>
      <c r="R1758" t="s">
        <v>20887</v>
      </c>
      <c r="S1758" t="s">
        <v>4276</v>
      </c>
      <c r="T1758" t="s">
        <v>4277</v>
      </c>
      <c r="U1758" t="s">
        <v>4278</v>
      </c>
      <c r="V1758" t="s">
        <v>20865</v>
      </c>
    </row>
    <row r="1759" spans="1:22" x14ac:dyDescent="0.25">
      <c r="A1759">
        <v>1765</v>
      </c>
      <c r="B1759" t="s">
        <v>20888</v>
      </c>
      <c r="C1759" t="str">
        <f t="shared" si="71"/>
        <v xml:space="preserve">REGINA MARIA CAVANHA OSHIRO </v>
      </c>
      <c r="D1759" t="s">
        <v>10</v>
      </c>
      <c r="E1759">
        <v>52807673104</v>
      </c>
      <c r="F1759" t="s">
        <v>17</v>
      </c>
      <c r="G1759" t="s">
        <v>24</v>
      </c>
      <c r="H1759" t="s">
        <v>20890</v>
      </c>
      <c r="I1759" t="s">
        <v>4142</v>
      </c>
      <c r="J1759">
        <v>983</v>
      </c>
      <c r="K1759" t="s">
        <v>20891</v>
      </c>
      <c r="L1759" t="s">
        <v>64</v>
      </c>
      <c r="M1759" t="s">
        <v>14</v>
      </c>
      <c r="N1759">
        <v>79070536</v>
      </c>
      <c r="O1759">
        <v>67</v>
      </c>
      <c r="P1759" t="s">
        <v>20634</v>
      </c>
      <c r="Q1759">
        <v>67</v>
      </c>
      <c r="R1759" t="s">
        <v>20892</v>
      </c>
      <c r="S1759" t="s">
        <v>4279</v>
      </c>
      <c r="T1759" t="s">
        <v>4280</v>
      </c>
      <c r="U1759" t="s">
        <v>20893</v>
      </c>
      <c r="V1759" t="s">
        <v>20865</v>
      </c>
    </row>
    <row r="1760" spans="1:22" x14ac:dyDescent="0.25">
      <c r="A1760">
        <v>1766</v>
      </c>
      <c r="B1760" t="s">
        <v>20894</v>
      </c>
      <c r="C1760" t="str">
        <f t="shared" si="71"/>
        <v xml:space="preserve">RAMÃO MARQUES PEREIRA NETO </v>
      </c>
      <c r="D1760" t="s">
        <v>15</v>
      </c>
      <c r="E1760">
        <v>6550518130</v>
      </c>
      <c r="F1760" t="s">
        <v>17</v>
      </c>
      <c r="G1760" t="s">
        <v>12</v>
      </c>
      <c r="H1760" t="s">
        <v>20896</v>
      </c>
      <c r="I1760" t="s">
        <v>4281</v>
      </c>
      <c r="J1760">
        <v>815</v>
      </c>
      <c r="K1760" t="s">
        <v>2120</v>
      </c>
      <c r="L1760" t="s">
        <v>64</v>
      </c>
      <c r="M1760" t="s">
        <v>14</v>
      </c>
      <c r="N1760">
        <v>79118152</v>
      </c>
      <c r="O1760">
        <v>67</v>
      </c>
      <c r="P1760" t="s">
        <v>20897</v>
      </c>
      <c r="Q1760">
        <v>67</v>
      </c>
      <c r="R1760" t="s">
        <v>20898</v>
      </c>
      <c r="S1760">
        <v>200215127810001</v>
      </c>
      <c r="T1760" t="s">
        <v>4282</v>
      </c>
      <c r="U1760" t="s">
        <v>4283</v>
      </c>
      <c r="V1760" t="s">
        <v>20865</v>
      </c>
    </row>
    <row r="1761" spans="1:22" x14ac:dyDescent="0.25">
      <c r="A1761">
        <v>1767</v>
      </c>
      <c r="B1761" t="s">
        <v>20899</v>
      </c>
      <c r="C1761" t="str">
        <f t="shared" si="71"/>
        <v xml:space="preserve">BRUNA KAMILLY BEZERRA DE SOUZA </v>
      </c>
      <c r="D1761" t="s">
        <v>10</v>
      </c>
      <c r="E1761">
        <v>10548169136</v>
      </c>
      <c r="F1761" t="s">
        <v>17</v>
      </c>
      <c r="G1761" t="s">
        <v>12</v>
      </c>
      <c r="H1761" t="s">
        <v>16732</v>
      </c>
      <c r="I1761" t="s">
        <v>2539</v>
      </c>
      <c r="J1761">
        <v>28</v>
      </c>
      <c r="K1761" t="s">
        <v>12860</v>
      </c>
      <c r="L1761" t="s">
        <v>28</v>
      </c>
      <c r="M1761" t="s">
        <v>14</v>
      </c>
      <c r="N1761">
        <v>79013340</v>
      </c>
      <c r="O1761">
        <v>67</v>
      </c>
      <c r="P1761" t="s">
        <v>20901</v>
      </c>
      <c r="Q1761">
        <v>67</v>
      </c>
      <c r="R1761" t="s">
        <v>20902</v>
      </c>
      <c r="S1761" t="s">
        <v>4284</v>
      </c>
      <c r="T1761" t="s">
        <v>4285</v>
      </c>
      <c r="U1761" t="s">
        <v>4286</v>
      </c>
      <c r="V1761" t="s">
        <v>20865</v>
      </c>
    </row>
    <row r="1762" spans="1:22" x14ac:dyDescent="0.25">
      <c r="A1762">
        <v>1768</v>
      </c>
      <c r="B1762" t="s">
        <v>20903</v>
      </c>
      <c r="C1762" t="str">
        <f t="shared" si="71"/>
        <v xml:space="preserve">THIAGO CEEZAR BEZERRA DE SOUZA </v>
      </c>
      <c r="D1762" t="s">
        <v>15</v>
      </c>
      <c r="E1762">
        <v>10548185174</v>
      </c>
      <c r="F1762" t="s">
        <v>17</v>
      </c>
      <c r="G1762" t="s">
        <v>12</v>
      </c>
      <c r="H1762" t="s">
        <v>20905</v>
      </c>
      <c r="I1762" t="s">
        <v>2539</v>
      </c>
      <c r="J1762">
        <v>28</v>
      </c>
      <c r="K1762" t="s">
        <v>12860</v>
      </c>
      <c r="L1762" t="s">
        <v>28</v>
      </c>
      <c r="M1762" t="s">
        <v>14</v>
      </c>
      <c r="N1762">
        <v>79013340</v>
      </c>
      <c r="O1762">
        <v>67</v>
      </c>
      <c r="P1762" t="s">
        <v>20901</v>
      </c>
      <c r="Q1762">
        <v>67</v>
      </c>
      <c r="R1762" t="s">
        <v>20902</v>
      </c>
      <c r="S1762" t="s">
        <v>4287</v>
      </c>
      <c r="T1762" t="s">
        <v>4285</v>
      </c>
      <c r="U1762" t="s">
        <v>4286</v>
      </c>
      <c r="V1762" t="s">
        <v>20865</v>
      </c>
    </row>
    <row r="1763" spans="1:22" x14ac:dyDescent="0.25">
      <c r="A1763">
        <v>1769</v>
      </c>
      <c r="B1763" t="s">
        <v>20906</v>
      </c>
      <c r="C1763" t="str">
        <f t="shared" si="71"/>
        <v xml:space="preserve">DIOGENES DOS SANTOS BANDEIRA </v>
      </c>
      <c r="D1763" t="s">
        <v>15</v>
      </c>
      <c r="E1763">
        <v>7475603407</v>
      </c>
      <c r="F1763" t="s">
        <v>17</v>
      </c>
      <c r="G1763" t="s">
        <v>11</v>
      </c>
      <c r="H1763" t="s">
        <v>20908</v>
      </c>
      <c r="I1763" t="s">
        <v>135</v>
      </c>
      <c r="J1763">
        <v>186</v>
      </c>
      <c r="K1763" t="s">
        <v>128</v>
      </c>
      <c r="L1763" t="s">
        <v>28</v>
      </c>
      <c r="M1763" t="s">
        <v>14</v>
      </c>
      <c r="N1763">
        <v>79118500</v>
      </c>
      <c r="O1763">
        <v>67</v>
      </c>
      <c r="P1763" t="s">
        <v>20909</v>
      </c>
      <c r="Q1763">
        <v>67</v>
      </c>
      <c r="R1763" t="s">
        <v>20910</v>
      </c>
      <c r="S1763" t="s">
        <v>4288</v>
      </c>
      <c r="T1763" t="s">
        <v>4289</v>
      </c>
      <c r="U1763" t="s">
        <v>4290</v>
      </c>
      <c r="V1763" t="s">
        <v>20865</v>
      </c>
    </row>
    <row r="1764" spans="1:22" x14ac:dyDescent="0.25">
      <c r="A1764">
        <v>1770</v>
      </c>
      <c r="B1764" t="s">
        <v>20911</v>
      </c>
      <c r="C1764" t="str">
        <f t="shared" si="71"/>
        <v xml:space="preserve">FABIO JUNIOR LEDESMA DA ROCHA </v>
      </c>
      <c r="D1764" t="s">
        <v>15</v>
      </c>
      <c r="E1764">
        <v>7539172118</v>
      </c>
      <c r="F1764" t="s">
        <v>17</v>
      </c>
      <c r="G1764" t="s">
        <v>12</v>
      </c>
      <c r="H1764" t="s">
        <v>20913</v>
      </c>
      <c r="I1764" t="s">
        <v>4291</v>
      </c>
      <c r="K1764" t="s">
        <v>81</v>
      </c>
      <c r="L1764" t="s">
        <v>28</v>
      </c>
      <c r="M1764" t="s">
        <v>14</v>
      </c>
      <c r="N1764">
        <v>79045030</v>
      </c>
      <c r="O1764">
        <v>67</v>
      </c>
      <c r="P1764" t="s">
        <v>20914</v>
      </c>
      <c r="Q1764">
        <v>67</v>
      </c>
      <c r="R1764" t="s">
        <v>20915</v>
      </c>
      <c r="S1764" t="s">
        <v>4292</v>
      </c>
      <c r="T1764" t="s">
        <v>4293</v>
      </c>
      <c r="U1764" t="s">
        <v>4294</v>
      </c>
      <c r="V1764" t="s">
        <v>20865</v>
      </c>
    </row>
    <row r="1765" spans="1:22" x14ac:dyDescent="0.25">
      <c r="A1765">
        <v>1771</v>
      </c>
      <c r="B1765" t="s">
        <v>20916</v>
      </c>
      <c r="C1765" t="str">
        <f>LEFT(B1765,SEARCH("-",B1765)-1)</f>
        <v>MARIA SOCORRO DA COSTA NASCIMENTO</v>
      </c>
      <c r="D1765" t="s">
        <v>10</v>
      </c>
      <c r="E1765">
        <v>208176144</v>
      </c>
      <c r="F1765" t="s">
        <v>17</v>
      </c>
      <c r="G1765" t="s">
        <v>12</v>
      </c>
      <c r="H1765" t="s">
        <v>17640</v>
      </c>
      <c r="I1765" t="s">
        <v>848</v>
      </c>
      <c r="J1765">
        <v>18</v>
      </c>
      <c r="K1765" t="s">
        <v>120</v>
      </c>
      <c r="L1765" t="s">
        <v>28</v>
      </c>
      <c r="M1765" t="s">
        <v>14</v>
      </c>
      <c r="N1765">
        <v>79117034</v>
      </c>
      <c r="O1765">
        <v>67</v>
      </c>
      <c r="P1765" t="s">
        <v>20918</v>
      </c>
      <c r="Q1765">
        <v>67</v>
      </c>
      <c r="R1765" t="s">
        <v>20919</v>
      </c>
      <c r="S1765">
        <v>700209444773429</v>
      </c>
      <c r="T1765" t="s">
        <v>20920</v>
      </c>
      <c r="U1765" t="s">
        <v>4295</v>
      </c>
      <c r="V1765" t="s">
        <v>20921</v>
      </c>
    </row>
    <row r="1766" spans="1:22" x14ac:dyDescent="0.25">
      <c r="A1766">
        <v>1772</v>
      </c>
      <c r="B1766" t="s">
        <v>20922</v>
      </c>
      <c r="C1766" t="str">
        <f>LEFT(B1766,SEARCH("(",B1766)-1)</f>
        <v>RENATA FERREIRA MORAES</v>
      </c>
      <c r="D1766" t="s">
        <v>10</v>
      </c>
      <c r="F1766" t="s">
        <v>17</v>
      </c>
      <c r="G1766" t="s">
        <v>12</v>
      </c>
      <c r="H1766" t="s">
        <v>20923</v>
      </c>
      <c r="I1766" t="s">
        <v>4296</v>
      </c>
      <c r="J1766">
        <v>231</v>
      </c>
      <c r="K1766" t="s">
        <v>20924</v>
      </c>
      <c r="L1766" t="s">
        <v>64</v>
      </c>
      <c r="M1766" t="s">
        <v>14</v>
      </c>
      <c r="N1766">
        <v>79015160</v>
      </c>
      <c r="O1766">
        <v>67</v>
      </c>
      <c r="P1766" t="s">
        <v>20925</v>
      </c>
      <c r="Q1766">
        <v>67</v>
      </c>
      <c r="R1766" t="s">
        <v>20926</v>
      </c>
      <c r="S1766" t="s">
        <v>4297</v>
      </c>
      <c r="T1766" t="s">
        <v>4298</v>
      </c>
      <c r="U1766" t="s">
        <v>4299</v>
      </c>
      <c r="V1766" t="s">
        <v>20927</v>
      </c>
    </row>
    <row r="1767" spans="1:22" x14ac:dyDescent="0.25">
      <c r="A1767">
        <v>1773</v>
      </c>
      <c r="B1767" t="s">
        <v>20928</v>
      </c>
      <c r="C1767" t="str">
        <f>LEFT(B1767,SEARCH("(",B1767)-1)</f>
        <v xml:space="preserve">NEUSA CUSTÓDIO DOS SANTOS </v>
      </c>
      <c r="D1767" t="s">
        <v>10</v>
      </c>
      <c r="E1767">
        <v>36536687191</v>
      </c>
      <c r="F1767" t="s">
        <v>17</v>
      </c>
      <c r="G1767" t="s">
        <v>24</v>
      </c>
      <c r="H1767" t="s">
        <v>20930</v>
      </c>
      <c r="I1767" t="s">
        <v>131</v>
      </c>
      <c r="J1767">
        <v>591</v>
      </c>
      <c r="K1767" t="s">
        <v>132</v>
      </c>
      <c r="L1767" t="s">
        <v>28</v>
      </c>
      <c r="M1767" t="s">
        <v>14</v>
      </c>
      <c r="N1767">
        <v>79086140</v>
      </c>
      <c r="O1767">
        <v>67</v>
      </c>
      <c r="P1767" t="s">
        <v>20931</v>
      </c>
      <c r="Q1767">
        <v>67</v>
      </c>
      <c r="R1767" t="s">
        <v>20932</v>
      </c>
      <c r="S1767" t="s">
        <v>4300</v>
      </c>
      <c r="T1767" t="s">
        <v>4301</v>
      </c>
      <c r="U1767" t="s">
        <v>4302</v>
      </c>
      <c r="V1767" t="s">
        <v>20927</v>
      </c>
    </row>
    <row r="1768" spans="1:22" x14ac:dyDescent="0.25">
      <c r="A1768">
        <v>1774</v>
      </c>
      <c r="B1768" t="s">
        <v>20933</v>
      </c>
      <c r="C1768" t="str">
        <f>LEFT(B1768,SEARCH("(",B1768)-1)</f>
        <v xml:space="preserve">ROBERTA ROCHA PAZ DIAS </v>
      </c>
      <c r="D1768" t="s">
        <v>10</v>
      </c>
      <c r="F1768" t="s">
        <v>32</v>
      </c>
      <c r="G1768" t="s">
        <v>12</v>
      </c>
      <c r="H1768" t="s">
        <v>13389</v>
      </c>
      <c r="I1768" t="s">
        <v>13390</v>
      </c>
      <c r="J1768">
        <v>47</v>
      </c>
      <c r="K1768" t="s">
        <v>12770</v>
      </c>
      <c r="L1768" t="s">
        <v>28</v>
      </c>
      <c r="M1768" t="s">
        <v>14</v>
      </c>
      <c r="N1768">
        <v>79002311</v>
      </c>
      <c r="O1768">
        <v>67</v>
      </c>
      <c r="P1768" t="s">
        <v>13391</v>
      </c>
      <c r="Q1768">
        <v>67</v>
      </c>
      <c r="R1768" t="s">
        <v>13392</v>
      </c>
      <c r="S1768" t="s">
        <v>4303</v>
      </c>
      <c r="T1768" t="s">
        <v>20934</v>
      </c>
      <c r="U1768" t="s">
        <v>430</v>
      </c>
      <c r="V1768" t="s">
        <v>20927</v>
      </c>
    </row>
    <row r="1769" spans="1:22" x14ac:dyDescent="0.25">
      <c r="A1769">
        <v>1775</v>
      </c>
      <c r="B1769" t="s">
        <v>20935</v>
      </c>
      <c r="C1769" t="str">
        <f>LEFT(B1769,SEARCH("NUTRIÇÃO",B1769)-1)</f>
        <v xml:space="preserve">LUANA RENOVATO BORDADO </v>
      </c>
      <c r="D1769" t="s">
        <v>10</v>
      </c>
      <c r="E1769">
        <v>1136408118</v>
      </c>
      <c r="F1769" t="s">
        <v>17</v>
      </c>
      <c r="G1769" t="s">
        <v>12</v>
      </c>
      <c r="H1769" t="s">
        <v>20937</v>
      </c>
      <c r="I1769" t="s">
        <v>4304</v>
      </c>
      <c r="K1769" t="s">
        <v>4305</v>
      </c>
      <c r="L1769" t="s">
        <v>28</v>
      </c>
      <c r="M1769" t="s">
        <v>14</v>
      </c>
      <c r="N1769">
        <v>79117712</v>
      </c>
      <c r="O1769">
        <v>67</v>
      </c>
      <c r="P1769" t="s">
        <v>20938</v>
      </c>
      <c r="Q1769">
        <v>67</v>
      </c>
      <c r="S1769" t="s">
        <v>4306</v>
      </c>
      <c r="T1769" t="s">
        <v>4307</v>
      </c>
      <c r="U1769" t="s">
        <v>4308</v>
      </c>
      <c r="V1769" t="s">
        <v>20939</v>
      </c>
    </row>
    <row r="1770" spans="1:22" x14ac:dyDescent="0.25">
      <c r="A1770">
        <v>1776</v>
      </c>
      <c r="B1770" t="s">
        <v>20940</v>
      </c>
      <c r="C1770" t="str">
        <f t="shared" ref="C1770:C1786" si="72">LEFT(B1770,SEARCH("(",B1770)-1)</f>
        <v xml:space="preserve">RUFINA MESA </v>
      </c>
      <c r="D1770" t="s">
        <v>10</v>
      </c>
      <c r="E1770">
        <v>51946696153</v>
      </c>
      <c r="F1770" t="s">
        <v>17</v>
      </c>
      <c r="G1770" t="s">
        <v>12</v>
      </c>
      <c r="H1770" t="s">
        <v>20942</v>
      </c>
      <c r="I1770" t="s">
        <v>2960</v>
      </c>
      <c r="J1770">
        <v>901</v>
      </c>
      <c r="K1770" t="s">
        <v>57</v>
      </c>
      <c r="L1770" t="s">
        <v>28</v>
      </c>
      <c r="M1770" t="s">
        <v>14</v>
      </c>
      <c r="N1770">
        <v>79017070</v>
      </c>
      <c r="O1770">
        <v>67</v>
      </c>
      <c r="P1770" t="s">
        <v>20943</v>
      </c>
      <c r="Q1770">
        <v>67</v>
      </c>
      <c r="R1770" t="s">
        <v>20944</v>
      </c>
      <c r="S1770" t="s">
        <v>4309</v>
      </c>
      <c r="T1770" t="s">
        <v>4310</v>
      </c>
      <c r="U1770" t="s">
        <v>4311</v>
      </c>
      <c r="V1770" t="s">
        <v>20927</v>
      </c>
    </row>
    <row r="1771" spans="1:22" x14ac:dyDescent="0.25">
      <c r="A1771">
        <v>1777</v>
      </c>
      <c r="B1771" t="s">
        <v>20945</v>
      </c>
      <c r="C1771" t="str">
        <f t="shared" si="72"/>
        <v xml:space="preserve">GABRIEL QUERINO SILVEIRA </v>
      </c>
      <c r="D1771" t="s">
        <v>15</v>
      </c>
      <c r="E1771">
        <v>7247164166</v>
      </c>
      <c r="F1771" t="s">
        <v>17</v>
      </c>
      <c r="G1771" t="s">
        <v>12</v>
      </c>
      <c r="H1771" t="s">
        <v>20947</v>
      </c>
      <c r="I1771" t="s">
        <v>20948</v>
      </c>
      <c r="J1771">
        <v>1234</v>
      </c>
      <c r="K1771" t="s">
        <v>12860</v>
      </c>
      <c r="L1771" t="s">
        <v>28</v>
      </c>
      <c r="M1771" t="s">
        <v>14</v>
      </c>
      <c r="N1771">
        <v>79013820</v>
      </c>
      <c r="O1771">
        <v>67</v>
      </c>
      <c r="P1771" t="s">
        <v>20949</v>
      </c>
      <c r="Q1771">
        <v>67</v>
      </c>
      <c r="R1771" t="s">
        <v>20950</v>
      </c>
      <c r="S1771" t="s">
        <v>4312</v>
      </c>
      <c r="T1771" t="s">
        <v>4313</v>
      </c>
      <c r="U1771" t="s">
        <v>4314</v>
      </c>
      <c r="V1771" t="s">
        <v>20927</v>
      </c>
    </row>
    <row r="1772" spans="1:22" x14ac:dyDescent="0.25">
      <c r="A1772">
        <v>1778</v>
      </c>
      <c r="B1772" t="s">
        <v>20951</v>
      </c>
      <c r="C1772" t="str">
        <f t="shared" si="72"/>
        <v xml:space="preserve">NANCY ADRIANA DUARTE </v>
      </c>
      <c r="D1772" t="s">
        <v>10</v>
      </c>
      <c r="E1772">
        <v>4345818109</v>
      </c>
      <c r="F1772" t="s">
        <v>17</v>
      </c>
      <c r="G1772" t="s">
        <v>328</v>
      </c>
      <c r="H1772" t="s">
        <v>20953</v>
      </c>
      <c r="I1772" t="s">
        <v>4315</v>
      </c>
      <c r="J1772">
        <v>41</v>
      </c>
      <c r="K1772" t="s">
        <v>4316</v>
      </c>
      <c r="L1772" t="s">
        <v>28</v>
      </c>
      <c r="N1772">
        <v>79116684</v>
      </c>
      <c r="O1772">
        <v>67</v>
      </c>
      <c r="P1772" t="s">
        <v>20954</v>
      </c>
      <c r="Q1772">
        <v>67</v>
      </c>
      <c r="R1772" t="s">
        <v>20955</v>
      </c>
      <c r="S1772">
        <v>700003651383509</v>
      </c>
      <c r="T1772" t="s">
        <v>20956</v>
      </c>
      <c r="U1772" t="s">
        <v>4317</v>
      </c>
      <c r="V1772" t="s">
        <v>20927</v>
      </c>
    </row>
    <row r="1773" spans="1:22" x14ac:dyDescent="0.25">
      <c r="A1773">
        <v>1779</v>
      </c>
      <c r="B1773" t="s">
        <v>20957</v>
      </c>
      <c r="C1773" t="str">
        <f t="shared" si="72"/>
        <v xml:space="preserve">WILSON APARECIDO BORGES </v>
      </c>
      <c r="D1773" t="s">
        <v>15</v>
      </c>
      <c r="E1773">
        <v>80967477115</v>
      </c>
      <c r="F1773" t="s">
        <v>11</v>
      </c>
      <c r="G1773" t="s">
        <v>72</v>
      </c>
      <c r="H1773" t="s">
        <v>20959</v>
      </c>
      <c r="I1773" t="s">
        <v>4318</v>
      </c>
      <c r="J1773">
        <v>353</v>
      </c>
      <c r="K1773" t="s">
        <v>57</v>
      </c>
      <c r="L1773" t="s">
        <v>28</v>
      </c>
      <c r="M1773" t="s">
        <v>14</v>
      </c>
      <c r="N1773">
        <v>79017031</v>
      </c>
      <c r="S1773">
        <v>708107564255553</v>
      </c>
      <c r="T1773" t="s">
        <v>20960</v>
      </c>
      <c r="U1773" t="s">
        <v>4319</v>
      </c>
      <c r="V1773" t="s">
        <v>20927</v>
      </c>
    </row>
    <row r="1774" spans="1:22" x14ac:dyDescent="0.25">
      <c r="A1774">
        <v>1780</v>
      </c>
      <c r="B1774" t="s">
        <v>20961</v>
      </c>
      <c r="C1774" t="str">
        <f t="shared" si="72"/>
        <v xml:space="preserve">LUCAS MAGALHAES FERRI </v>
      </c>
      <c r="D1774" t="s">
        <v>15</v>
      </c>
      <c r="E1774">
        <v>5760432141</v>
      </c>
      <c r="F1774" t="s">
        <v>11</v>
      </c>
      <c r="G1774" t="s">
        <v>12</v>
      </c>
      <c r="H1774" t="s">
        <v>20963</v>
      </c>
      <c r="I1774" t="s">
        <v>4320</v>
      </c>
      <c r="J1774">
        <v>360</v>
      </c>
      <c r="K1774" t="s">
        <v>1360</v>
      </c>
      <c r="L1774" t="s">
        <v>28</v>
      </c>
      <c r="M1774" t="s">
        <v>14</v>
      </c>
      <c r="N1774">
        <v>79092180</v>
      </c>
      <c r="O1774">
        <v>67</v>
      </c>
      <c r="P1774" t="s">
        <v>20964</v>
      </c>
      <c r="Q1774">
        <v>67</v>
      </c>
      <c r="R1774" t="s">
        <v>20965</v>
      </c>
      <c r="S1774">
        <v>898003837926577</v>
      </c>
      <c r="T1774" t="s">
        <v>4321</v>
      </c>
      <c r="U1774" t="s">
        <v>4322</v>
      </c>
      <c r="V1774" t="s">
        <v>20927</v>
      </c>
    </row>
    <row r="1775" spans="1:22" x14ac:dyDescent="0.25">
      <c r="A1775">
        <v>1781</v>
      </c>
      <c r="B1775" t="s">
        <v>20966</v>
      </c>
      <c r="C1775" t="str">
        <f t="shared" si="72"/>
        <v xml:space="preserve">MARIA EUNICE MACHADO DA SILVA </v>
      </c>
      <c r="D1775" t="s">
        <v>10</v>
      </c>
      <c r="E1775">
        <v>15717420854</v>
      </c>
      <c r="F1775" t="s">
        <v>17</v>
      </c>
      <c r="G1775" t="s">
        <v>24</v>
      </c>
      <c r="H1775" t="s">
        <v>20968</v>
      </c>
      <c r="I1775" t="s">
        <v>1922</v>
      </c>
      <c r="J1775">
        <v>898</v>
      </c>
      <c r="K1775" t="s">
        <v>697</v>
      </c>
      <c r="L1775" t="s">
        <v>28</v>
      </c>
      <c r="M1775" t="s">
        <v>14</v>
      </c>
      <c r="N1775">
        <v>79092360</v>
      </c>
      <c r="O1775">
        <v>67</v>
      </c>
      <c r="P1775" t="s">
        <v>16427</v>
      </c>
      <c r="Q1775">
        <v>67</v>
      </c>
      <c r="R1775" t="s">
        <v>20969</v>
      </c>
      <c r="S1775" t="s">
        <v>4323</v>
      </c>
      <c r="T1775" t="s">
        <v>4324</v>
      </c>
      <c r="U1775" t="s">
        <v>4325</v>
      </c>
      <c r="V1775" t="s">
        <v>20927</v>
      </c>
    </row>
    <row r="1776" spans="1:22" x14ac:dyDescent="0.25">
      <c r="A1776">
        <v>1782</v>
      </c>
      <c r="B1776" t="s">
        <v>20970</v>
      </c>
      <c r="C1776" t="str">
        <f t="shared" si="72"/>
        <v xml:space="preserve">ANTONY VIANA DE OLIVEIRA </v>
      </c>
      <c r="D1776" t="s">
        <v>15</v>
      </c>
      <c r="E1776">
        <v>5673113170</v>
      </c>
      <c r="F1776" t="s">
        <v>17</v>
      </c>
      <c r="G1776" t="s">
        <v>12</v>
      </c>
      <c r="H1776" t="s">
        <v>20972</v>
      </c>
      <c r="I1776" t="s">
        <v>4326</v>
      </c>
      <c r="J1776">
        <v>95</v>
      </c>
      <c r="K1776" t="s">
        <v>1341</v>
      </c>
      <c r="L1776" t="s">
        <v>28</v>
      </c>
      <c r="M1776" t="s">
        <v>14</v>
      </c>
      <c r="N1776">
        <v>79102311</v>
      </c>
      <c r="O1776">
        <v>67</v>
      </c>
      <c r="P1776" t="s">
        <v>20973</v>
      </c>
      <c r="Q1776">
        <v>67</v>
      </c>
      <c r="R1776" t="s">
        <v>20974</v>
      </c>
      <c r="S1776">
        <v>709100295369830</v>
      </c>
      <c r="T1776" t="s">
        <v>4327</v>
      </c>
      <c r="U1776" t="s">
        <v>4328</v>
      </c>
      <c r="V1776" t="s">
        <v>20927</v>
      </c>
    </row>
    <row r="1777" spans="1:22" x14ac:dyDescent="0.25">
      <c r="A1777">
        <v>1783</v>
      </c>
      <c r="B1777" t="s">
        <v>20975</v>
      </c>
      <c r="C1777" t="str">
        <f t="shared" si="72"/>
        <v xml:space="preserve">DÉBORA FRANÇA DILL DOS REIS </v>
      </c>
      <c r="D1777" t="s">
        <v>10</v>
      </c>
      <c r="F1777" t="s">
        <v>17</v>
      </c>
      <c r="G1777" t="s">
        <v>12</v>
      </c>
      <c r="H1777" t="s">
        <v>20976</v>
      </c>
      <c r="I1777" t="s">
        <v>1501</v>
      </c>
      <c r="J1777">
        <v>9</v>
      </c>
      <c r="K1777" t="s">
        <v>34</v>
      </c>
      <c r="L1777" t="s">
        <v>28</v>
      </c>
      <c r="M1777" t="s">
        <v>14</v>
      </c>
      <c r="N1777">
        <v>79117464</v>
      </c>
      <c r="O1777">
        <v>67</v>
      </c>
      <c r="P1777" t="s">
        <v>20977</v>
      </c>
      <c r="Q1777">
        <v>67</v>
      </c>
      <c r="R1777" t="s">
        <v>20978</v>
      </c>
      <c r="S1777" t="s">
        <v>4329</v>
      </c>
      <c r="T1777" t="s">
        <v>4330</v>
      </c>
      <c r="U1777" t="s">
        <v>4331</v>
      </c>
      <c r="V1777" t="s">
        <v>20927</v>
      </c>
    </row>
    <row r="1778" spans="1:22" x14ac:dyDescent="0.25">
      <c r="A1778">
        <v>1784</v>
      </c>
      <c r="B1778" t="s">
        <v>20979</v>
      </c>
      <c r="C1778" t="str">
        <f t="shared" si="72"/>
        <v xml:space="preserve">ANTONIA DIAS PEREIRA </v>
      </c>
      <c r="D1778" t="s">
        <v>10</v>
      </c>
      <c r="E1778">
        <v>203902114</v>
      </c>
      <c r="F1778" t="s">
        <v>17</v>
      </c>
      <c r="G1778" t="s">
        <v>11</v>
      </c>
      <c r="H1778" t="s">
        <v>20981</v>
      </c>
      <c r="I1778" t="s">
        <v>4332</v>
      </c>
      <c r="J1778">
        <v>380</v>
      </c>
      <c r="K1778" t="s">
        <v>221</v>
      </c>
      <c r="L1778" t="s">
        <v>28</v>
      </c>
      <c r="M1778" t="s">
        <v>14</v>
      </c>
      <c r="N1778">
        <v>79091771</v>
      </c>
      <c r="O1778">
        <v>67</v>
      </c>
      <c r="P1778" t="s">
        <v>20982</v>
      </c>
      <c r="Q1778">
        <v>67</v>
      </c>
      <c r="R1778" t="s">
        <v>20983</v>
      </c>
      <c r="S1778" t="s">
        <v>4333</v>
      </c>
      <c r="T1778" t="s">
        <v>4334</v>
      </c>
      <c r="U1778" t="s">
        <v>20984</v>
      </c>
      <c r="V1778" t="s">
        <v>20927</v>
      </c>
    </row>
    <row r="1779" spans="1:22" x14ac:dyDescent="0.25">
      <c r="A1779">
        <v>1785</v>
      </c>
      <c r="B1779" t="s">
        <v>20985</v>
      </c>
      <c r="C1779" t="str">
        <f t="shared" si="72"/>
        <v xml:space="preserve">MICAELA DE MATOS SOUZA </v>
      </c>
      <c r="D1779" t="s">
        <v>15</v>
      </c>
      <c r="E1779">
        <v>5477558130</v>
      </c>
      <c r="F1779" t="s">
        <v>17</v>
      </c>
      <c r="G1779" t="s">
        <v>12</v>
      </c>
      <c r="H1779" t="s">
        <v>20987</v>
      </c>
      <c r="I1779" t="s">
        <v>2007</v>
      </c>
      <c r="J1779">
        <v>284</v>
      </c>
      <c r="K1779" t="s">
        <v>2008</v>
      </c>
      <c r="L1779" t="s">
        <v>28</v>
      </c>
      <c r="M1779" t="s">
        <v>14</v>
      </c>
      <c r="N1779">
        <v>79012652</v>
      </c>
      <c r="O1779">
        <v>67</v>
      </c>
      <c r="P1779" t="s">
        <v>20988</v>
      </c>
      <c r="Q1779">
        <v>67</v>
      </c>
      <c r="R1779" t="s">
        <v>20989</v>
      </c>
      <c r="S1779">
        <v>700503905340151</v>
      </c>
      <c r="T1779" t="s">
        <v>4335</v>
      </c>
      <c r="U1779" t="s">
        <v>4336</v>
      </c>
      <c r="V1779" t="s">
        <v>20927</v>
      </c>
    </row>
    <row r="1780" spans="1:22" x14ac:dyDescent="0.25">
      <c r="A1780">
        <v>1786</v>
      </c>
      <c r="B1780" t="s">
        <v>20990</v>
      </c>
      <c r="C1780" t="str">
        <f t="shared" si="72"/>
        <v xml:space="preserve">ROZIMEIRE QUEIROZ DE LIMA </v>
      </c>
      <c r="D1780" t="s">
        <v>10</v>
      </c>
      <c r="E1780">
        <v>76198464172</v>
      </c>
      <c r="F1780" t="s">
        <v>11</v>
      </c>
      <c r="G1780" t="s">
        <v>12</v>
      </c>
      <c r="H1780" t="s">
        <v>20992</v>
      </c>
      <c r="I1780" t="s">
        <v>14559</v>
      </c>
      <c r="J1780">
        <v>1075</v>
      </c>
      <c r="K1780" t="s">
        <v>120</v>
      </c>
      <c r="L1780" t="s">
        <v>28</v>
      </c>
      <c r="M1780" t="s">
        <v>14</v>
      </c>
      <c r="N1780">
        <v>79116191</v>
      </c>
      <c r="O1780">
        <v>67</v>
      </c>
      <c r="P1780" t="s">
        <v>20993</v>
      </c>
      <c r="Q1780">
        <v>67</v>
      </c>
      <c r="R1780" t="s">
        <v>20994</v>
      </c>
      <c r="S1780">
        <v>702606762854848</v>
      </c>
      <c r="T1780" t="s">
        <v>4337</v>
      </c>
      <c r="U1780" t="s">
        <v>4338</v>
      </c>
      <c r="V1780" t="s">
        <v>20995</v>
      </c>
    </row>
    <row r="1781" spans="1:22" x14ac:dyDescent="0.25">
      <c r="A1781">
        <v>1787</v>
      </c>
      <c r="B1781" t="s">
        <v>20996</v>
      </c>
      <c r="C1781" t="str">
        <f t="shared" si="72"/>
        <v xml:space="preserve">SIMONI FRANCISCONI  DEOLIVEIRA </v>
      </c>
      <c r="D1781" t="s">
        <v>10</v>
      </c>
      <c r="E1781">
        <v>15998390830</v>
      </c>
      <c r="F1781" t="s">
        <v>11</v>
      </c>
      <c r="G1781" t="s">
        <v>12</v>
      </c>
      <c r="H1781" t="s">
        <v>20998</v>
      </c>
      <c r="I1781" t="s">
        <v>4339</v>
      </c>
      <c r="J1781" t="s">
        <v>4342</v>
      </c>
      <c r="K1781" t="s">
        <v>1465</v>
      </c>
      <c r="L1781" t="s">
        <v>28</v>
      </c>
      <c r="M1781" t="s">
        <v>14</v>
      </c>
      <c r="O1781">
        <v>67</v>
      </c>
      <c r="P1781" t="s">
        <v>20999</v>
      </c>
      <c r="Q1781">
        <v>67</v>
      </c>
      <c r="S1781">
        <v>700007686808704</v>
      </c>
      <c r="T1781" t="s">
        <v>4340</v>
      </c>
      <c r="U1781" t="s">
        <v>4341</v>
      </c>
      <c r="V1781" t="s">
        <v>20995</v>
      </c>
    </row>
    <row r="1782" spans="1:22" x14ac:dyDescent="0.25">
      <c r="A1782">
        <v>1788</v>
      </c>
      <c r="B1782" t="s">
        <v>21000</v>
      </c>
      <c r="C1782" t="str">
        <f t="shared" si="72"/>
        <v xml:space="preserve">FERNANDA FEERREIRA BARBOSA </v>
      </c>
      <c r="D1782" t="s">
        <v>10</v>
      </c>
      <c r="E1782">
        <v>5128179109</v>
      </c>
      <c r="F1782" t="s">
        <v>17</v>
      </c>
      <c r="G1782" t="s">
        <v>12</v>
      </c>
      <c r="H1782" t="s">
        <v>21002</v>
      </c>
      <c r="I1782" t="s">
        <v>3696</v>
      </c>
      <c r="J1782">
        <v>259</v>
      </c>
      <c r="K1782" t="s">
        <v>120</v>
      </c>
      <c r="L1782" t="s">
        <v>28</v>
      </c>
      <c r="M1782" t="s">
        <v>14</v>
      </c>
      <c r="N1782">
        <v>79117311</v>
      </c>
      <c r="O1782">
        <v>67</v>
      </c>
      <c r="P1782" t="s">
        <v>21003</v>
      </c>
      <c r="Q1782">
        <v>67</v>
      </c>
      <c r="R1782" t="s">
        <v>21004</v>
      </c>
      <c r="S1782">
        <v>703200660240197</v>
      </c>
      <c r="T1782" t="s">
        <v>21005</v>
      </c>
      <c r="U1782" t="s">
        <v>4343</v>
      </c>
      <c r="V1782" t="s">
        <v>20995</v>
      </c>
    </row>
    <row r="1783" spans="1:22" x14ac:dyDescent="0.25">
      <c r="A1783">
        <v>1789</v>
      </c>
      <c r="B1783" t="s">
        <v>21006</v>
      </c>
      <c r="C1783" t="str">
        <f t="shared" si="72"/>
        <v xml:space="preserve">ABRAAO DO AMARAL DE OLIVEIRA </v>
      </c>
      <c r="D1783" t="s">
        <v>15</v>
      </c>
      <c r="E1783">
        <v>3075287156</v>
      </c>
      <c r="F1783" t="s">
        <v>17</v>
      </c>
      <c r="G1783" t="s">
        <v>12</v>
      </c>
      <c r="H1783" t="s">
        <v>21008</v>
      </c>
      <c r="I1783" t="s">
        <v>3305</v>
      </c>
      <c r="J1783">
        <v>7</v>
      </c>
      <c r="K1783" t="s">
        <v>620</v>
      </c>
      <c r="L1783" t="s">
        <v>28</v>
      </c>
      <c r="M1783" t="s">
        <v>14</v>
      </c>
      <c r="N1783">
        <v>79013795</v>
      </c>
      <c r="O1783">
        <v>67</v>
      </c>
      <c r="P1783" t="s">
        <v>21009</v>
      </c>
      <c r="Q1783">
        <v>67</v>
      </c>
      <c r="R1783" t="s">
        <v>21010</v>
      </c>
      <c r="S1783">
        <v>70630372460</v>
      </c>
      <c r="T1783" t="s">
        <v>21011</v>
      </c>
      <c r="U1783" t="s">
        <v>4344</v>
      </c>
      <c r="V1783" t="s">
        <v>20995</v>
      </c>
    </row>
    <row r="1784" spans="1:22" x14ac:dyDescent="0.25">
      <c r="A1784">
        <v>1790</v>
      </c>
      <c r="B1784" t="s">
        <v>21012</v>
      </c>
      <c r="C1784" t="str">
        <f t="shared" si="72"/>
        <v xml:space="preserve">KETELLYN MAYARA  VARGAS DO CARMO </v>
      </c>
      <c r="D1784" t="s">
        <v>10</v>
      </c>
      <c r="E1784">
        <v>10423833162</v>
      </c>
      <c r="F1784" t="s">
        <v>32</v>
      </c>
      <c r="G1784" t="s">
        <v>12</v>
      </c>
      <c r="H1784" t="s">
        <v>21014</v>
      </c>
      <c r="I1784" t="s">
        <v>151</v>
      </c>
      <c r="J1784">
        <v>33</v>
      </c>
      <c r="K1784" t="s">
        <v>34</v>
      </c>
      <c r="L1784" t="s">
        <v>28</v>
      </c>
      <c r="M1784" t="s">
        <v>14</v>
      </c>
      <c r="N1784">
        <v>79117362</v>
      </c>
      <c r="O1784">
        <v>67</v>
      </c>
      <c r="P1784">
        <v>992802763</v>
      </c>
      <c r="Q1784">
        <v>67</v>
      </c>
      <c r="R1784">
        <v>992055084</v>
      </c>
      <c r="S1784">
        <v>70410220924</v>
      </c>
      <c r="T1784" t="s">
        <v>4345</v>
      </c>
      <c r="U1784" t="s">
        <v>4346</v>
      </c>
      <c r="V1784" t="s">
        <v>20995</v>
      </c>
    </row>
    <row r="1785" spans="1:22" x14ac:dyDescent="0.25">
      <c r="A1785">
        <v>1791</v>
      </c>
      <c r="B1785" t="s">
        <v>21015</v>
      </c>
      <c r="C1785" t="str">
        <f t="shared" si="72"/>
        <v xml:space="preserve">STHEPHANY JULIA VARGAS DO CARMO </v>
      </c>
      <c r="D1785" t="s">
        <v>10</v>
      </c>
      <c r="E1785">
        <v>10423862189</v>
      </c>
      <c r="F1785" t="s">
        <v>32</v>
      </c>
      <c r="G1785" t="s">
        <v>12</v>
      </c>
      <c r="H1785" t="s">
        <v>21017</v>
      </c>
      <c r="I1785" t="s">
        <v>151</v>
      </c>
      <c r="J1785">
        <v>33</v>
      </c>
      <c r="K1785" t="s">
        <v>34</v>
      </c>
      <c r="L1785" t="s">
        <v>28</v>
      </c>
      <c r="M1785" t="s">
        <v>14</v>
      </c>
      <c r="N1785">
        <v>79117362</v>
      </c>
      <c r="P1785">
        <v>992802762</v>
      </c>
      <c r="R1785">
        <v>92055084</v>
      </c>
      <c r="S1785">
        <v>709202257995534</v>
      </c>
      <c r="T1785" t="s">
        <v>4347</v>
      </c>
      <c r="U1785" t="s">
        <v>4346</v>
      </c>
      <c r="V1785" t="s">
        <v>20995</v>
      </c>
    </row>
    <row r="1786" spans="1:22" x14ac:dyDescent="0.25">
      <c r="A1786">
        <v>1792</v>
      </c>
      <c r="B1786" t="s">
        <v>21018</v>
      </c>
      <c r="C1786" t="str">
        <f t="shared" si="72"/>
        <v xml:space="preserve">LUIZA CAMPOSANO GOMES </v>
      </c>
      <c r="D1786" t="s">
        <v>10</v>
      </c>
      <c r="F1786" t="s">
        <v>32</v>
      </c>
      <c r="G1786" t="s">
        <v>24</v>
      </c>
      <c r="H1786" t="s">
        <v>21019</v>
      </c>
      <c r="I1786" t="s">
        <v>4348</v>
      </c>
      <c r="J1786" s="2">
        <v>14124</v>
      </c>
      <c r="K1786" t="s">
        <v>4349</v>
      </c>
      <c r="L1786" t="s">
        <v>3297</v>
      </c>
      <c r="O1786">
        <v>67</v>
      </c>
      <c r="P1786" t="s">
        <v>21020</v>
      </c>
      <c r="Q1786">
        <v>67</v>
      </c>
      <c r="S1786">
        <v>700102968298619</v>
      </c>
      <c r="T1786" t="s">
        <v>4350</v>
      </c>
      <c r="U1786" t="s">
        <v>4351</v>
      </c>
      <c r="V1786" t="s">
        <v>20995</v>
      </c>
    </row>
    <row r="1787" spans="1:22" x14ac:dyDescent="0.25">
      <c r="A1787">
        <v>1793</v>
      </c>
      <c r="B1787" t="s">
        <v>21021</v>
      </c>
      <c r="C1787" t="str">
        <f>LEFT(B1787,SEARCH("-",B1787)-1)</f>
        <v xml:space="preserve">ANA MARIA SANDIM DE MORAES LIMA </v>
      </c>
      <c r="D1787" t="s">
        <v>10</v>
      </c>
      <c r="E1787">
        <v>36751820100</v>
      </c>
      <c r="F1787" t="s">
        <v>17</v>
      </c>
      <c r="G1787" t="s">
        <v>72</v>
      </c>
      <c r="H1787" t="s">
        <v>21023</v>
      </c>
      <c r="I1787" t="s">
        <v>1034</v>
      </c>
      <c r="J1787">
        <v>122</v>
      </c>
      <c r="K1787" t="s">
        <v>128</v>
      </c>
      <c r="L1787" t="s">
        <v>28</v>
      </c>
      <c r="M1787" t="s">
        <v>14</v>
      </c>
      <c r="N1787">
        <v>79118570</v>
      </c>
      <c r="O1787">
        <v>67</v>
      </c>
      <c r="P1787" t="s">
        <v>21024</v>
      </c>
      <c r="Q1787">
        <v>67</v>
      </c>
      <c r="R1787" t="s">
        <v>21025</v>
      </c>
      <c r="S1787">
        <v>700004532215409</v>
      </c>
      <c r="T1787" t="s">
        <v>4352</v>
      </c>
      <c r="U1787" t="s">
        <v>4353</v>
      </c>
      <c r="V1787" t="s">
        <v>21026</v>
      </c>
    </row>
    <row r="1788" spans="1:22" x14ac:dyDescent="0.25">
      <c r="A1788">
        <v>1794</v>
      </c>
      <c r="B1788" t="s">
        <v>21027</v>
      </c>
      <c r="C1788" t="str">
        <f t="shared" ref="C1788:C1819" si="73">LEFT(B1788,SEARCH("(",B1788)-1)</f>
        <v>EDIPO GILMAR BEZZERA DOS SANTOS</v>
      </c>
      <c r="D1788" t="s">
        <v>15</v>
      </c>
      <c r="E1788">
        <v>2705706160</v>
      </c>
      <c r="F1788" t="s">
        <v>17</v>
      </c>
      <c r="G1788" t="s">
        <v>72</v>
      </c>
      <c r="H1788" t="s">
        <v>21029</v>
      </c>
      <c r="I1788" t="s">
        <v>576</v>
      </c>
      <c r="J1788">
        <v>122</v>
      </c>
      <c r="K1788" t="s">
        <v>34</v>
      </c>
      <c r="L1788" t="s">
        <v>28</v>
      </c>
      <c r="M1788" t="s">
        <v>14</v>
      </c>
      <c r="N1788">
        <v>79117466</v>
      </c>
      <c r="O1788">
        <v>67</v>
      </c>
      <c r="P1788" t="s">
        <v>21030</v>
      </c>
      <c r="Q1788">
        <v>67</v>
      </c>
      <c r="R1788" t="s">
        <v>21031</v>
      </c>
      <c r="S1788">
        <v>700009721570405</v>
      </c>
      <c r="T1788" t="s">
        <v>21032</v>
      </c>
      <c r="U1788" t="s">
        <v>21033</v>
      </c>
      <c r="V1788" t="s">
        <v>21026</v>
      </c>
    </row>
    <row r="1789" spans="1:22" x14ac:dyDescent="0.25">
      <c r="A1789">
        <v>1795</v>
      </c>
      <c r="B1789" t="s">
        <v>21034</v>
      </c>
      <c r="C1789" t="str">
        <f t="shared" si="73"/>
        <v xml:space="preserve">VALDELICE MARIA SANTOS BEZERRA </v>
      </c>
      <c r="D1789" t="s">
        <v>10</v>
      </c>
      <c r="E1789">
        <v>40504018191</v>
      </c>
      <c r="F1789" t="s">
        <v>126</v>
      </c>
      <c r="G1789" t="s">
        <v>328</v>
      </c>
      <c r="H1789" t="s">
        <v>21036</v>
      </c>
      <c r="I1789" t="s">
        <v>576</v>
      </c>
      <c r="J1789">
        <v>122</v>
      </c>
      <c r="K1789" t="s">
        <v>34</v>
      </c>
      <c r="L1789" t="s">
        <v>28</v>
      </c>
      <c r="M1789" t="s">
        <v>14</v>
      </c>
      <c r="N1789">
        <v>79117466</v>
      </c>
      <c r="O1789">
        <v>67</v>
      </c>
      <c r="P1789" t="s">
        <v>21031</v>
      </c>
      <c r="Q1789">
        <v>67</v>
      </c>
      <c r="R1789" t="s">
        <v>21037</v>
      </c>
      <c r="S1789" t="s">
        <v>4354</v>
      </c>
      <c r="T1789" t="s">
        <v>4355</v>
      </c>
      <c r="U1789" t="s">
        <v>4356</v>
      </c>
      <c r="V1789" t="s">
        <v>21038</v>
      </c>
    </row>
    <row r="1790" spans="1:22" x14ac:dyDescent="0.25">
      <c r="A1790">
        <v>1796</v>
      </c>
      <c r="B1790" t="s">
        <v>21039</v>
      </c>
      <c r="C1790" t="str">
        <f t="shared" si="73"/>
        <v xml:space="preserve">DIONIZIA BORGES DELMONDES </v>
      </c>
      <c r="D1790" t="s">
        <v>10</v>
      </c>
      <c r="E1790">
        <v>65474864191</v>
      </c>
      <c r="F1790" t="s">
        <v>17</v>
      </c>
      <c r="G1790" t="s">
        <v>328</v>
      </c>
      <c r="H1790" t="s">
        <v>21041</v>
      </c>
      <c r="I1790" t="s">
        <v>4357</v>
      </c>
      <c r="J1790">
        <v>381</v>
      </c>
      <c r="K1790" t="s">
        <v>1808</v>
      </c>
      <c r="L1790" t="s">
        <v>28</v>
      </c>
      <c r="M1790" t="s">
        <v>14</v>
      </c>
      <c r="N1790">
        <v>79090110</v>
      </c>
      <c r="O1790">
        <v>67</v>
      </c>
      <c r="P1790" t="s">
        <v>21042</v>
      </c>
      <c r="Q1790">
        <v>67</v>
      </c>
      <c r="R1790" t="s">
        <v>21043</v>
      </c>
      <c r="S1790" t="s">
        <v>4358</v>
      </c>
      <c r="T1790" t="s">
        <v>21044</v>
      </c>
      <c r="U1790" t="s">
        <v>21045</v>
      </c>
      <c r="V1790" t="s">
        <v>21026</v>
      </c>
    </row>
    <row r="1791" spans="1:22" x14ac:dyDescent="0.25">
      <c r="A1791">
        <v>1797</v>
      </c>
      <c r="B1791" t="s">
        <v>21046</v>
      </c>
      <c r="C1791" t="str">
        <f t="shared" si="73"/>
        <v xml:space="preserve">PEDRRO SARAIVA DEOLINDO NETO </v>
      </c>
      <c r="D1791" t="s">
        <v>15</v>
      </c>
      <c r="E1791">
        <v>8096222112</v>
      </c>
      <c r="F1791" t="s">
        <v>17</v>
      </c>
      <c r="G1791" t="s">
        <v>12</v>
      </c>
      <c r="H1791" t="s">
        <v>21048</v>
      </c>
      <c r="I1791" t="s">
        <v>4357</v>
      </c>
      <c r="J1791">
        <v>381</v>
      </c>
      <c r="K1791" t="s">
        <v>1808</v>
      </c>
      <c r="L1791" t="s">
        <v>28</v>
      </c>
      <c r="M1791" t="s">
        <v>14</v>
      </c>
      <c r="N1791">
        <v>79090110</v>
      </c>
      <c r="O1791">
        <v>67</v>
      </c>
      <c r="P1791" t="s">
        <v>21042</v>
      </c>
      <c r="Q1791">
        <v>67</v>
      </c>
      <c r="R1791" t="s">
        <v>21043</v>
      </c>
      <c r="S1791" t="s">
        <v>4359</v>
      </c>
      <c r="T1791" t="s">
        <v>21049</v>
      </c>
      <c r="U1791" t="s">
        <v>4360</v>
      </c>
      <c r="V1791" t="s">
        <v>21026</v>
      </c>
    </row>
    <row r="1792" spans="1:22" x14ac:dyDescent="0.25">
      <c r="A1792">
        <v>1798</v>
      </c>
      <c r="B1792" t="s">
        <v>21050</v>
      </c>
      <c r="C1792" t="str">
        <f t="shared" si="73"/>
        <v xml:space="preserve">ELIAS COSTA SOARES </v>
      </c>
      <c r="D1792" t="s">
        <v>15</v>
      </c>
      <c r="E1792">
        <v>63805499191</v>
      </c>
      <c r="F1792" t="s">
        <v>126</v>
      </c>
      <c r="G1792" t="s">
        <v>24</v>
      </c>
      <c r="H1792" t="s">
        <v>21052</v>
      </c>
      <c r="I1792" t="s">
        <v>4361</v>
      </c>
      <c r="J1792">
        <v>608</v>
      </c>
      <c r="K1792" t="s">
        <v>654</v>
      </c>
      <c r="L1792" t="s">
        <v>28</v>
      </c>
      <c r="M1792" t="s">
        <v>14</v>
      </c>
      <c r="N1792">
        <v>79034440</v>
      </c>
      <c r="O1792">
        <v>67</v>
      </c>
      <c r="P1792" t="s">
        <v>21053</v>
      </c>
      <c r="Q1792">
        <v>67</v>
      </c>
      <c r="R1792" t="s">
        <v>21054</v>
      </c>
      <c r="S1792">
        <v>702504378067737</v>
      </c>
      <c r="T1792" t="s">
        <v>4362</v>
      </c>
      <c r="U1792" t="s">
        <v>4363</v>
      </c>
      <c r="V1792" t="s">
        <v>21026</v>
      </c>
    </row>
    <row r="1793" spans="1:22" x14ac:dyDescent="0.25">
      <c r="A1793">
        <v>1799</v>
      </c>
      <c r="B1793" t="s">
        <v>21055</v>
      </c>
      <c r="C1793" t="str">
        <f t="shared" si="73"/>
        <v xml:space="preserve">LIDIA BATISTA DE OLIVEIRA </v>
      </c>
      <c r="D1793" t="s">
        <v>10</v>
      </c>
      <c r="E1793">
        <v>20016794168</v>
      </c>
      <c r="F1793" t="s">
        <v>17</v>
      </c>
      <c r="G1793" t="s">
        <v>72</v>
      </c>
      <c r="H1793" t="s">
        <v>21057</v>
      </c>
      <c r="I1793" t="s">
        <v>216</v>
      </c>
      <c r="J1793">
        <v>758</v>
      </c>
      <c r="K1793" t="s">
        <v>12770</v>
      </c>
      <c r="L1793" t="s">
        <v>28</v>
      </c>
      <c r="M1793" t="s">
        <v>14</v>
      </c>
      <c r="N1793">
        <v>79011220</v>
      </c>
      <c r="O1793">
        <v>67</v>
      </c>
      <c r="P1793" t="s">
        <v>21058</v>
      </c>
      <c r="Q1793">
        <v>67</v>
      </c>
      <c r="R1793" t="s">
        <v>21059</v>
      </c>
      <c r="S1793">
        <v>706900126943333</v>
      </c>
      <c r="T1793" t="s">
        <v>4364</v>
      </c>
      <c r="U1793" t="s">
        <v>4365</v>
      </c>
      <c r="V1793" t="s">
        <v>21026</v>
      </c>
    </row>
    <row r="1794" spans="1:22" x14ac:dyDescent="0.25">
      <c r="A1794">
        <v>1800</v>
      </c>
      <c r="B1794" t="s">
        <v>21060</v>
      </c>
      <c r="C1794" t="str">
        <f t="shared" si="73"/>
        <v xml:space="preserve">NARCISA DA SILVA COSTA  </v>
      </c>
      <c r="D1794" t="s">
        <v>10</v>
      </c>
      <c r="E1794">
        <v>55892329100</v>
      </c>
      <c r="F1794" t="s">
        <v>17</v>
      </c>
      <c r="G1794" t="s">
        <v>328</v>
      </c>
      <c r="H1794" t="s">
        <v>21062</v>
      </c>
      <c r="I1794" t="s">
        <v>3937</v>
      </c>
      <c r="J1794">
        <v>79</v>
      </c>
      <c r="K1794" t="s">
        <v>161</v>
      </c>
      <c r="L1794" t="s">
        <v>28</v>
      </c>
      <c r="M1794" t="s">
        <v>14</v>
      </c>
      <c r="N1794">
        <v>79009420</v>
      </c>
      <c r="O1794">
        <v>67</v>
      </c>
      <c r="P1794" t="s">
        <v>15900</v>
      </c>
      <c r="Q1794">
        <v>67</v>
      </c>
      <c r="R1794" t="s">
        <v>15901</v>
      </c>
      <c r="S1794" t="s">
        <v>4366</v>
      </c>
      <c r="T1794" t="s">
        <v>4367</v>
      </c>
      <c r="U1794" t="s">
        <v>4368</v>
      </c>
      <c r="V1794" t="s">
        <v>21026</v>
      </c>
    </row>
    <row r="1795" spans="1:22" x14ac:dyDescent="0.25">
      <c r="A1795">
        <v>1801</v>
      </c>
      <c r="B1795" t="s">
        <v>21063</v>
      </c>
      <c r="C1795" t="str">
        <f t="shared" si="73"/>
        <v xml:space="preserve">EBONY SALDANHA PAGNO </v>
      </c>
      <c r="D1795" t="s">
        <v>10</v>
      </c>
      <c r="E1795">
        <v>2036234100</v>
      </c>
      <c r="F1795" t="s">
        <v>17</v>
      </c>
      <c r="G1795" t="s">
        <v>24</v>
      </c>
      <c r="H1795" t="s">
        <v>21065</v>
      </c>
      <c r="I1795" t="s">
        <v>761</v>
      </c>
      <c r="J1795">
        <v>133</v>
      </c>
      <c r="K1795" t="s">
        <v>4369</v>
      </c>
      <c r="L1795" t="s">
        <v>64</v>
      </c>
      <c r="M1795" t="s">
        <v>14</v>
      </c>
      <c r="N1795">
        <v>7910000</v>
      </c>
      <c r="O1795">
        <v>67</v>
      </c>
      <c r="P1795" t="s">
        <v>21066</v>
      </c>
      <c r="Q1795">
        <v>67</v>
      </c>
      <c r="R1795" t="s">
        <v>21067</v>
      </c>
      <c r="S1795" t="s">
        <v>4370</v>
      </c>
      <c r="T1795" t="s">
        <v>4371</v>
      </c>
      <c r="U1795" t="s">
        <v>4372</v>
      </c>
      <c r="V1795" t="s">
        <v>21026</v>
      </c>
    </row>
    <row r="1796" spans="1:22" x14ac:dyDescent="0.25">
      <c r="A1796">
        <v>1802</v>
      </c>
      <c r="B1796" t="s">
        <v>21068</v>
      </c>
      <c r="C1796" t="str">
        <f t="shared" si="73"/>
        <v xml:space="preserve">PEDRO HENRIQUE LINO MENDES </v>
      </c>
      <c r="D1796" t="s">
        <v>15</v>
      </c>
      <c r="E1796">
        <v>6735229118</v>
      </c>
      <c r="F1796" t="s">
        <v>17</v>
      </c>
      <c r="G1796" t="s">
        <v>12</v>
      </c>
      <c r="H1796" t="s">
        <v>21070</v>
      </c>
      <c r="I1796" t="s">
        <v>4373</v>
      </c>
      <c r="J1796">
        <v>267</v>
      </c>
      <c r="K1796" t="s">
        <v>4374</v>
      </c>
      <c r="L1796" t="s">
        <v>64</v>
      </c>
      <c r="M1796" t="s">
        <v>14</v>
      </c>
      <c r="N1796">
        <v>79100000</v>
      </c>
      <c r="O1796">
        <v>67</v>
      </c>
      <c r="P1796" t="s">
        <v>21071</v>
      </c>
      <c r="Q1796">
        <v>67</v>
      </c>
      <c r="R1796" t="s">
        <v>21072</v>
      </c>
      <c r="S1796" t="s">
        <v>4375</v>
      </c>
      <c r="T1796" t="s">
        <v>4376</v>
      </c>
      <c r="U1796" t="s">
        <v>21073</v>
      </c>
      <c r="V1796" t="s">
        <v>21026</v>
      </c>
    </row>
    <row r="1797" spans="1:22" x14ac:dyDescent="0.25">
      <c r="A1797">
        <v>1803</v>
      </c>
      <c r="B1797" t="s">
        <v>21074</v>
      </c>
      <c r="C1797" t="str">
        <f t="shared" si="73"/>
        <v xml:space="preserve">MATHEUS  A. ALMEIDA DA SILVA </v>
      </c>
      <c r="D1797" t="s">
        <v>15</v>
      </c>
      <c r="E1797">
        <v>5008349112</v>
      </c>
      <c r="F1797" t="s">
        <v>32</v>
      </c>
      <c r="G1797" t="s">
        <v>12</v>
      </c>
      <c r="H1797" t="s">
        <v>21076</v>
      </c>
      <c r="I1797" t="s">
        <v>4377</v>
      </c>
      <c r="K1797" t="s">
        <v>4378</v>
      </c>
      <c r="L1797" t="s">
        <v>28</v>
      </c>
      <c r="M1797" t="s">
        <v>14</v>
      </c>
      <c r="N1797">
        <v>79073670</v>
      </c>
      <c r="O1797">
        <v>67</v>
      </c>
      <c r="P1797">
        <v>998088681</v>
      </c>
      <c r="Q1797">
        <v>67</v>
      </c>
      <c r="R1797">
        <v>33975945</v>
      </c>
      <c r="S1797">
        <v>704801548358142</v>
      </c>
      <c r="T1797" t="s">
        <v>4379</v>
      </c>
      <c r="U1797" t="s">
        <v>4380</v>
      </c>
      <c r="V1797" t="s">
        <v>21026</v>
      </c>
    </row>
    <row r="1798" spans="1:22" x14ac:dyDescent="0.25">
      <c r="A1798">
        <v>1804</v>
      </c>
      <c r="B1798" t="s">
        <v>21077</v>
      </c>
      <c r="C1798" t="str">
        <f t="shared" si="73"/>
        <v xml:space="preserve">NATALIA DIAS LIMA </v>
      </c>
      <c r="D1798" t="s">
        <v>10</v>
      </c>
      <c r="E1798">
        <v>3437564129</v>
      </c>
      <c r="F1798" t="s">
        <v>17</v>
      </c>
      <c r="G1798" t="s">
        <v>12</v>
      </c>
      <c r="H1798" t="s">
        <v>19227</v>
      </c>
      <c r="I1798" t="s">
        <v>4381</v>
      </c>
      <c r="J1798">
        <v>69</v>
      </c>
      <c r="K1798" t="s">
        <v>238</v>
      </c>
      <c r="L1798" t="s">
        <v>28</v>
      </c>
      <c r="M1798" t="s">
        <v>14</v>
      </c>
      <c r="N1798">
        <v>79112230</v>
      </c>
      <c r="O1798">
        <v>67</v>
      </c>
      <c r="P1798">
        <v>996945638</v>
      </c>
      <c r="Q1798">
        <v>67</v>
      </c>
      <c r="R1798">
        <v>992956561</v>
      </c>
      <c r="T1798" t="s">
        <v>4382</v>
      </c>
      <c r="U1798" t="s">
        <v>4383</v>
      </c>
      <c r="V1798" t="s">
        <v>21026</v>
      </c>
    </row>
    <row r="1799" spans="1:22" x14ac:dyDescent="0.25">
      <c r="A1799">
        <v>1805</v>
      </c>
      <c r="B1799" t="s">
        <v>21079</v>
      </c>
      <c r="C1799" t="str">
        <f t="shared" si="73"/>
        <v xml:space="preserve">MARIA BORGES MENDONÇA </v>
      </c>
      <c r="D1799" t="s">
        <v>10</v>
      </c>
      <c r="F1799" t="s">
        <v>17</v>
      </c>
      <c r="G1799" t="s">
        <v>328</v>
      </c>
      <c r="H1799" t="s">
        <v>21080</v>
      </c>
      <c r="I1799" t="s">
        <v>21081</v>
      </c>
      <c r="J1799">
        <v>142</v>
      </c>
      <c r="K1799" t="s">
        <v>12770</v>
      </c>
      <c r="L1799" t="s">
        <v>28</v>
      </c>
      <c r="M1799" t="s">
        <v>14</v>
      </c>
      <c r="N1799">
        <v>79002270</v>
      </c>
      <c r="O1799">
        <v>67</v>
      </c>
      <c r="P1799" t="s">
        <v>21082</v>
      </c>
      <c r="Q1799">
        <v>67</v>
      </c>
      <c r="R1799" t="s">
        <v>21083</v>
      </c>
      <c r="S1799" t="s">
        <v>4384</v>
      </c>
      <c r="T1799" t="s">
        <v>21084</v>
      </c>
      <c r="U1799" t="s">
        <v>21085</v>
      </c>
      <c r="V1799" t="s">
        <v>21086</v>
      </c>
    </row>
    <row r="1800" spans="1:22" x14ac:dyDescent="0.25">
      <c r="A1800">
        <v>1806</v>
      </c>
      <c r="B1800" t="s">
        <v>21087</v>
      </c>
      <c r="C1800" t="str">
        <f t="shared" si="73"/>
        <v xml:space="preserve">MARIA VITÓRIA GUTIERRES DA SILVA </v>
      </c>
      <c r="D1800" t="s">
        <v>10</v>
      </c>
      <c r="F1800" t="s">
        <v>17</v>
      </c>
      <c r="G1800" t="s">
        <v>12</v>
      </c>
      <c r="H1800" t="s">
        <v>21088</v>
      </c>
      <c r="I1800" t="s">
        <v>2911</v>
      </c>
      <c r="J1800">
        <v>836</v>
      </c>
      <c r="K1800" t="s">
        <v>191</v>
      </c>
      <c r="L1800" t="s">
        <v>28</v>
      </c>
      <c r="M1800" t="s">
        <v>14</v>
      </c>
      <c r="N1800">
        <v>79097050</v>
      </c>
      <c r="O1800">
        <v>67</v>
      </c>
      <c r="P1800" t="s">
        <v>21089</v>
      </c>
      <c r="Q1800">
        <v>67</v>
      </c>
      <c r="R1800" t="s">
        <v>21090</v>
      </c>
      <c r="S1800" t="s">
        <v>4385</v>
      </c>
      <c r="T1800" t="s">
        <v>4386</v>
      </c>
      <c r="U1800" t="s">
        <v>4387</v>
      </c>
      <c r="V1800" t="s">
        <v>21086</v>
      </c>
    </row>
    <row r="1801" spans="1:22" x14ac:dyDescent="0.25">
      <c r="A1801">
        <v>1807</v>
      </c>
      <c r="B1801" t="s">
        <v>21091</v>
      </c>
      <c r="C1801" t="str">
        <f t="shared" si="73"/>
        <v xml:space="preserve">TELMA ROSANGELA ALVES DA SILVA GOMES PEREIRA </v>
      </c>
      <c r="D1801" t="s">
        <v>10</v>
      </c>
      <c r="E1801">
        <v>96944757168</v>
      </c>
      <c r="F1801" t="s">
        <v>32</v>
      </c>
      <c r="G1801" t="s">
        <v>24</v>
      </c>
      <c r="H1801" t="s">
        <v>13039</v>
      </c>
      <c r="I1801" t="s">
        <v>204</v>
      </c>
      <c r="J1801">
        <v>18</v>
      </c>
      <c r="K1801" t="s">
        <v>205</v>
      </c>
      <c r="L1801" t="s">
        <v>28</v>
      </c>
      <c r="M1801" t="s">
        <v>14</v>
      </c>
      <c r="N1801">
        <v>79103405</v>
      </c>
      <c r="O1801">
        <v>67</v>
      </c>
      <c r="P1801" t="s">
        <v>21093</v>
      </c>
      <c r="Q1801">
        <v>67</v>
      </c>
      <c r="R1801" t="s">
        <v>21094</v>
      </c>
      <c r="S1801" t="s">
        <v>4388</v>
      </c>
      <c r="T1801" t="s">
        <v>4389</v>
      </c>
      <c r="U1801" t="s">
        <v>206</v>
      </c>
      <c r="V1801" t="s">
        <v>21086</v>
      </c>
    </row>
    <row r="1802" spans="1:22" x14ac:dyDescent="0.25">
      <c r="A1802">
        <v>1808</v>
      </c>
      <c r="B1802" t="s">
        <v>21095</v>
      </c>
      <c r="C1802" t="str">
        <f t="shared" si="73"/>
        <v xml:space="preserve">BENJAMIN ALVES SOBRINHO </v>
      </c>
      <c r="D1802" t="s">
        <v>15</v>
      </c>
      <c r="E1802">
        <v>40531104834</v>
      </c>
      <c r="F1802" t="s">
        <v>17</v>
      </c>
      <c r="G1802" t="s">
        <v>24</v>
      </c>
      <c r="H1802" t="s">
        <v>21097</v>
      </c>
      <c r="I1802" t="s">
        <v>13721</v>
      </c>
      <c r="J1802">
        <v>278</v>
      </c>
      <c r="K1802" t="s">
        <v>128</v>
      </c>
      <c r="L1802" t="s">
        <v>28</v>
      </c>
      <c r="M1802" t="s">
        <v>14</v>
      </c>
      <c r="N1802">
        <v>79118370</v>
      </c>
      <c r="O1802">
        <v>67</v>
      </c>
      <c r="P1802" t="s">
        <v>21098</v>
      </c>
      <c r="Q1802">
        <v>67</v>
      </c>
      <c r="R1802" t="s">
        <v>21099</v>
      </c>
      <c r="S1802">
        <v>708073043255925</v>
      </c>
      <c r="T1802" t="s">
        <v>4390</v>
      </c>
      <c r="U1802" t="s">
        <v>4391</v>
      </c>
      <c r="V1802" t="s">
        <v>21086</v>
      </c>
    </row>
    <row r="1803" spans="1:22" x14ac:dyDescent="0.25">
      <c r="A1803">
        <v>1809</v>
      </c>
      <c r="B1803" t="s">
        <v>21100</v>
      </c>
      <c r="C1803" t="str">
        <f t="shared" si="73"/>
        <v xml:space="preserve">LUIZA GUILHERMINA DE LIMA </v>
      </c>
      <c r="D1803" t="s">
        <v>10</v>
      </c>
      <c r="E1803">
        <v>81562608134</v>
      </c>
      <c r="F1803" t="s">
        <v>17</v>
      </c>
      <c r="G1803" t="s">
        <v>12</v>
      </c>
      <c r="H1803" t="s">
        <v>21102</v>
      </c>
      <c r="I1803" t="s">
        <v>13234</v>
      </c>
      <c r="J1803">
        <v>2648</v>
      </c>
      <c r="K1803" t="s">
        <v>12770</v>
      </c>
      <c r="L1803" t="s">
        <v>28</v>
      </c>
      <c r="M1803" t="s">
        <v>14</v>
      </c>
      <c r="N1803">
        <v>79010180</v>
      </c>
      <c r="O1803">
        <v>67</v>
      </c>
      <c r="P1803" t="s">
        <v>21103</v>
      </c>
      <c r="Q1803">
        <v>67</v>
      </c>
      <c r="R1803" t="s">
        <v>21104</v>
      </c>
      <c r="S1803" t="s">
        <v>4392</v>
      </c>
      <c r="T1803" t="s">
        <v>4393</v>
      </c>
      <c r="U1803" t="s">
        <v>4394</v>
      </c>
      <c r="V1803" t="s">
        <v>21086</v>
      </c>
    </row>
    <row r="1804" spans="1:22" x14ac:dyDescent="0.25">
      <c r="A1804">
        <v>1810</v>
      </c>
      <c r="B1804" t="s">
        <v>21105</v>
      </c>
      <c r="C1804" t="str">
        <f t="shared" si="73"/>
        <v xml:space="preserve">LUZILANDE ALDANO RODRIGUES </v>
      </c>
      <c r="D1804" t="s">
        <v>10</v>
      </c>
      <c r="F1804" t="s">
        <v>32</v>
      </c>
      <c r="G1804" t="s">
        <v>12</v>
      </c>
      <c r="H1804" t="s">
        <v>18861</v>
      </c>
      <c r="I1804" t="s">
        <v>21106</v>
      </c>
      <c r="K1804" t="s">
        <v>12886</v>
      </c>
      <c r="L1804" t="s">
        <v>28</v>
      </c>
      <c r="M1804" t="s">
        <v>14</v>
      </c>
      <c r="N1804">
        <v>79106190</v>
      </c>
      <c r="O1804">
        <v>67</v>
      </c>
      <c r="P1804" t="s">
        <v>21107</v>
      </c>
      <c r="Q1804">
        <v>67</v>
      </c>
      <c r="S1804" t="s">
        <v>3237</v>
      </c>
      <c r="T1804" t="s">
        <v>4395</v>
      </c>
      <c r="U1804" t="s">
        <v>4396</v>
      </c>
      <c r="V1804" t="s">
        <v>21086</v>
      </c>
    </row>
    <row r="1805" spans="1:22" x14ac:dyDescent="0.25">
      <c r="A1805">
        <v>1811</v>
      </c>
      <c r="B1805" t="s">
        <v>21108</v>
      </c>
      <c r="C1805" t="str">
        <f t="shared" si="73"/>
        <v xml:space="preserve">GUSTAVO DOS SANTOS SOUZA </v>
      </c>
      <c r="D1805" t="s">
        <v>15</v>
      </c>
      <c r="E1805">
        <v>7056385109</v>
      </c>
      <c r="F1805" t="s">
        <v>17</v>
      </c>
      <c r="G1805" t="s">
        <v>12</v>
      </c>
      <c r="H1805" t="s">
        <v>21110</v>
      </c>
      <c r="I1805" t="s">
        <v>1560</v>
      </c>
      <c r="K1805" t="s">
        <v>407</v>
      </c>
      <c r="L1805" t="s">
        <v>28</v>
      </c>
      <c r="M1805" t="s">
        <v>14</v>
      </c>
      <c r="N1805">
        <v>79116050</v>
      </c>
      <c r="O1805">
        <v>67</v>
      </c>
      <c r="P1805">
        <v>991700599</v>
      </c>
      <c r="Q1805">
        <v>67</v>
      </c>
      <c r="R1805">
        <v>984111813</v>
      </c>
      <c r="S1805">
        <v>703608097676633</v>
      </c>
      <c r="T1805" t="s">
        <v>4397</v>
      </c>
      <c r="U1805" t="s">
        <v>21111</v>
      </c>
      <c r="V1805" t="s">
        <v>21086</v>
      </c>
    </row>
    <row r="1806" spans="1:22" x14ac:dyDescent="0.25">
      <c r="A1806">
        <v>1812</v>
      </c>
      <c r="B1806" t="s">
        <v>21112</v>
      </c>
      <c r="C1806" t="str">
        <f t="shared" si="73"/>
        <v xml:space="preserve">NEUSA DE LIMA </v>
      </c>
      <c r="D1806" t="s">
        <v>10</v>
      </c>
      <c r="E1806">
        <v>48150711104</v>
      </c>
      <c r="F1806" t="s">
        <v>32</v>
      </c>
      <c r="G1806" t="s">
        <v>72</v>
      </c>
      <c r="H1806" t="s">
        <v>21114</v>
      </c>
      <c r="I1806" t="s">
        <v>1435</v>
      </c>
      <c r="J1806">
        <v>142</v>
      </c>
      <c r="K1806" t="s">
        <v>1323</v>
      </c>
      <c r="L1806" t="s">
        <v>28</v>
      </c>
      <c r="M1806" t="s">
        <v>14</v>
      </c>
      <c r="N1806">
        <v>79090281</v>
      </c>
      <c r="O1806">
        <v>67</v>
      </c>
      <c r="P1806" t="s">
        <v>21115</v>
      </c>
      <c r="Q1806">
        <v>67</v>
      </c>
      <c r="R1806" t="s">
        <v>21116</v>
      </c>
      <c r="S1806" t="s">
        <v>4398</v>
      </c>
      <c r="T1806" t="s">
        <v>4399</v>
      </c>
      <c r="U1806" t="s">
        <v>21117</v>
      </c>
      <c r="V1806" t="s">
        <v>21118</v>
      </c>
    </row>
    <row r="1807" spans="1:22" x14ac:dyDescent="0.25">
      <c r="A1807">
        <v>1813</v>
      </c>
      <c r="B1807" t="s">
        <v>21119</v>
      </c>
      <c r="C1807" t="str">
        <f t="shared" si="73"/>
        <v xml:space="preserve">VANER BENICIO </v>
      </c>
      <c r="D1807" t="s">
        <v>15</v>
      </c>
      <c r="E1807">
        <v>13814893115</v>
      </c>
      <c r="F1807" t="s">
        <v>17</v>
      </c>
      <c r="G1807" t="s">
        <v>24</v>
      </c>
      <c r="H1807" t="s">
        <v>21121</v>
      </c>
      <c r="I1807" t="s">
        <v>4400</v>
      </c>
      <c r="J1807">
        <v>60</v>
      </c>
      <c r="K1807" t="s">
        <v>118</v>
      </c>
      <c r="L1807" t="s">
        <v>28</v>
      </c>
      <c r="M1807" t="s">
        <v>14</v>
      </c>
      <c r="N1807">
        <v>79114130</v>
      </c>
      <c r="O1807">
        <v>67</v>
      </c>
      <c r="P1807" t="s">
        <v>21122</v>
      </c>
      <c r="Q1807">
        <v>67</v>
      </c>
      <c r="R1807" t="s">
        <v>21123</v>
      </c>
      <c r="S1807">
        <v>703607006723837</v>
      </c>
      <c r="T1807" t="s">
        <v>4401</v>
      </c>
      <c r="U1807" t="s">
        <v>4402</v>
      </c>
      <c r="V1807" t="s">
        <v>21118</v>
      </c>
    </row>
    <row r="1808" spans="1:22" x14ac:dyDescent="0.25">
      <c r="A1808">
        <v>1814</v>
      </c>
      <c r="B1808" t="s">
        <v>21124</v>
      </c>
      <c r="C1808" t="str">
        <f t="shared" si="73"/>
        <v xml:space="preserve">SAMUEL TENORIO DE OLIVEIRA </v>
      </c>
      <c r="D1808" t="s">
        <v>15</v>
      </c>
      <c r="E1808">
        <v>9489332160</v>
      </c>
      <c r="F1808" t="s">
        <v>17</v>
      </c>
      <c r="G1808" t="s">
        <v>12</v>
      </c>
      <c r="H1808" t="s">
        <v>21126</v>
      </c>
      <c r="I1808" t="s">
        <v>1945</v>
      </c>
      <c r="J1808">
        <v>121</v>
      </c>
      <c r="K1808" t="s">
        <v>120</v>
      </c>
      <c r="L1808" t="s">
        <v>28</v>
      </c>
      <c r="M1808" t="s">
        <v>14</v>
      </c>
      <c r="N1808">
        <v>79117012</v>
      </c>
      <c r="O1808">
        <v>67</v>
      </c>
      <c r="P1808" t="s">
        <v>21127</v>
      </c>
      <c r="Q1808">
        <v>67</v>
      </c>
      <c r="R1808" t="s">
        <v>21128</v>
      </c>
      <c r="S1808" t="s">
        <v>4403</v>
      </c>
      <c r="T1808" t="s">
        <v>4404</v>
      </c>
      <c r="U1808" t="s">
        <v>4405</v>
      </c>
      <c r="V1808" t="s">
        <v>21118</v>
      </c>
    </row>
    <row r="1809" spans="1:22" x14ac:dyDescent="0.25">
      <c r="A1809">
        <v>1815</v>
      </c>
      <c r="B1809" t="s">
        <v>21129</v>
      </c>
      <c r="C1809" t="str">
        <f t="shared" si="73"/>
        <v xml:space="preserve">NILTON MARTINS VIEIRA </v>
      </c>
      <c r="D1809" t="s">
        <v>15</v>
      </c>
      <c r="E1809">
        <v>55900429172</v>
      </c>
      <c r="F1809" t="s">
        <v>17</v>
      </c>
      <c r="G1809" t="s">
        <v>24</v>
      </c>
      <c r="H1809" t="s">
        <v>21131</v>
      </c>
      <c r="I1809" t="s">
        <v>1527</v>
      </c>
      <c r="J1809">
        <v>177</v>
      </c>
      <c r="K1809" t="s">
        <v>12860</v>
      </c>
      <c r="L1809" t="s">
        <v>28</v>
      </c>
      <c r="M1809" t="s">
        <v>14</v>
      </c>
      <c r="N1809">
        <v>79013330</v>
      </c>
      <c r="O1809">
        <v>67</v>
      </c>
      <c r="P1809" t="s">
        <v>21132</v>
      </c>
      <c r="Q1809">
        <v>67</v>
      </c>
      <c r="R1809" t="s">
        <v>14816</v>
      </c>
      <c r="S1809">
        <v>702802630278763</v>
      </c>
      <c r="T1809" t="s">
        <v>4406</v>
      </c>
      <c r="U1809" t="s">
        <v>4407</v>
      </c>
      <c r="V1809" t="s">
        <v>21118</v>
      </c>
    </row>
    <row r="1810" spans="1:22" x14ac:dyDescent="0.25">
      <c r="A1810">
        <v>1816</v>
      </c>
      <c r="B1810" t="s">
        <v>21133</v>
      </c>
      <c r="C1810" t="str">
        <f t="shared" si="73"/>
        <v xml:space="preserve">JOAO VITOR SOUZA OLIVEIRA </v>
      </c>
      <c r="D1810" t="s">
        <v>15</v>
      </c>
      <c r="E1810">
        <v>5669592166</v>
      </c>
      <c r="F1810" t="s">
        <v>32</v>
      </c>
      <c r="G1810" t="s">
        <v>12</v>
      </c>
      <c r="H1810" t="s">
        <v>19575</v>
      </c>
      <c r="I1810" t="s">
        <v>4408</v>
      </c>
      <c r="J1810">
        <v>312</v>
      </c>
      <c r="K1810" t="s">
        <v>4409</v>
      </c>
      <c r="L1810" t="s">
        <v>28</v>
      </c>
      <c r="M1810" t="s">
        <v>14</v>
      </c>
      <c r="O1810">
        <v>67</v>
      </c>
      <c r="P1810" t="s">
        <v>21135</v>
      </c>
      <c r="Q1810">
        <v>67</v>
      </c>
      <c r="R1810" t="s">
        <v>21136</v>
      </c>
      <c r="S1810">
        <v>706208508320568</v>
      </c>
      <c r="T1810" t="s">
        <v>4410</v>
      </c>
      <c r="U1810" t="s">
        <v>4411</v>
      </c>
      <c r="V1810" t="s">
        <v>21118</v>
      </c>
    </row>
    <row r="1811" spans="1:22" x14ac:dyDescent="0.25">
      <c r="A1811">
        <v>1817</v>
      </c>
      <c r="B1811" t="s">
        <v>21137</v>
      </c>
      <c r="C1811" t="str">
        <f t="shared" si="73"/>
        <v>MARCELA SOUZA DOS REIS</v>
      </c>
      <c r="D1811" t="s">
        <v>10</v>
      </c>
      <c r="E1811">
        <v>9550262103</v>
      </c>
      <c r="F1811" t="s">
        <v>32</v>
      </c>
      <c r="G1811" t="s">
        <v>12</v>
      </c>
      <c r="H1811" t="s">
        <v>21139</v>
      </c>
      <c r="I1811" t="s">
        <v>4408</v>
      </c>
      <c r="J1811">
        <v>312</v>
      </c>
      <c r="K1811" t="s">
        <v>1565</v>
      </c>
      <c r="L1811" t="s">
        <v>64</v>
      </c>
      <c r="M1811" t="s">
        <v>14</v>
      </c>
      <c r="N1811">
        <v>79105568</v>
      </c>
      <c r="O1811">
        <v>67</v>
      </c>
      <c r="P1811" t="s">
        <v>21135</v>
      </c>
      <c r="Q1811">
        <v>67</v>
      </c>
      <c r="R1811" t="s">
        <v>21136</v>
      </c>
      <c r="S1811" t="s">
        <v>4412</v>
      </c>
      <c r="T1811" t="s">
        <v>4413</v>
      </c>
      <c r="U1811" t="s">
        <v>21140</v>
      </c>
      <c r="V1811" t="s">
        <v>21118</v>
      </c>
    </row>
    <row r="1812" spans="1:22" x14ac:dyDescent="0.25">
      <c r="A1812">
        <v>1818</v>
      </c>
      <c r="B1812" t="s">
        <v>21141</v>
      </c>
      <c r="C1812" t="str">
        <f t="shared" si="73"/>
        <v xml:space="preserve">GENEROSA MARIA SALLES DE OLIVEIRA </v>
      </c>
      <c r="D1812" t="s">
        <v>10</v>
      </c>
      <c r="E1812">
        <v>25006827149</v>
      </c>
      <c r="F1812" t="s">
        <v>17</v>
      </c>
      <c r="G1812" t="s">
        <v>24</v>
      </c>
      <c r="H1812" t="s">
        <v>21143</v>
      </c>
      <c r="I1812" t="s">
        <v>21144</v>
      </c>
      <c r="J1812">
        <v>267</v>
      </c>
      <c r="K1812" t="s">
        <v>57</v>
      </c>
      <c r="L1812" t="s">
        <v>28</v>
      </c>
      <c r="M1812" t="s">
        <v>14</v>
      </c>
      <c r="N1812">
        <v>79017071</v>
      </c>
      <c r="P1812" t="s">
        <v>21145</v>
      </c>
      <c r="R1812">
        <v>3701</v>
      </c>
      <c r="V1812" t="s">
        <v>21118</v>
      </c>
    </row>
    <row r="1813" spans="1:22" x14ac:dyDescent="0.25">
      <c r="A1813">
        <v>1819</v>
      </c>
      <c r="B1813" t="s">
        <v>21146</v>
      </c>
      <c r="C1813" t="str">
        <f t="shared" si="73"/>
        <v>SULAMITA ARRUDA DO NASCIMENTO DOS SANTO</v>
      </c>
      <c r="D1813" t="s">
        <v>10</v>
      </c>
      <c r="E1813">
        <v>36432041830</v>
      </c>
      <c r="F1813" t="s">
        <v>32</v>
      </c>
      <c r="G1813" t="s">
        <v>24</v>
      </c>
      <c r="H1813" t="s">
        <v>21148</v>
      </c>
      <c r="I1813" t="s">
        <v>3300</v>
      </c>
      <c r="J1813">
        <v>626</v>
      </c>
      <c r="K1813" t="s">
        <v>1180</v>
      </c>
      <c r="L1813" t="s">
        <v>28</v>
      </c>
      <c r="M1813" t="s">
        <v>14</v>
      </c>
      <c r="N1813">
        <v>79083536</v>
      </c>
      <c r="O1813">
        <v>67</v>
      </c>
      <c r="P1813" t="s">
        <v>21149</v>
      </c>
      <c r="Q1813">
        <v>67</v>
      </c>
      <c r="R1813" t="s">
        <v>21150</v>
      </c>
      <c r="S1813" t="s">
        <v>21151</v>
      </c>
      <c r="T1813" t="s">
        <v>4414</v>
      </c>
      <c r="U1813" t="s">
        <v>4415</v>
      </c>
      <c r="V1813" t="s">
        <v>21152</v>
      </c>
    </row>
    <row r="1814" spans="1:22" x14ac:dyDescent="0.25">
      <c r="A1814">
        <v>1820</v>
      </c>
      <c r="B1814" t="s">
        <v>21153</v>
      </c>
      <c r="C1814" t="str">
        <f t="shared" si="73"/>
        <v xml:space="preserve">MARLENE MACHADO HOLSBHACH  </v>
      </c>
      <c r="D1814" t="s">
        <v>10</v>
      </c>
      <c r="E1814">
        <v>11102977187</v>
      </c>
      <c r="F1814" t="s">
        <v>17</v>
      </c>
      <c r="G1814" t="s">
        <v>24</v>
      </c>
      <c r="H1814" t="s">
        <v>21155</v>
      </c>
      <c r="I1814" t="s">
        <v>640</v>
      </c>
      <c r="J1814">
        <v>235</v>
      </c>
      <c r="K1814" t="s">
        <v>362</v>
      </c>
      <c r="L1814" t="s">
        <v>28</v>
      </c>
      <c r="M1814" t="s">
        <v>14</v>
      </c>
      <c r="N1814">
        <v>79116300</v>
      </c>
      <c r="O1814">
        <v>67</v>
      </c>
      <c r="P1814" t="s">
        <v>21156</v>
      </c>
      <c r="Q1814">
        <v>67</v>
      </c>
      <c r="R1814" t="s">
        <v>21157</v>
      </c>
      <c r="S1814" t="s">
        <v>4416</v>
      </c>
      <c r="T1814" t="s">
        <v>21158</v>
      </c>
      <c r="U1814" t="s">
        <v>4417</v>
      </c>
      <c r="V1814" t="s">
        <v>21118</v>
      </c>
    </row>
    <row r="1815" spans="1:22" x14ac:dyDescent="0.25">
      <c r="A1815">
        <v>1821</v>
      </c>
      <c r="B1815" t="s">
        <v>21159</v>
      </c>
      <c r="C1815" t="str">
        <f t="shared" si="73"/>
        <v xml:space="preserve">MIRIAN ANTUNES DE SOUZA </v>
      </c>
      <c r="D1815" t="s">
        <v>10</v>
      </c>
      <c r="E1815">
        <v>470386169</v>
      </c>
      <c r="F1815" t="s">
        <v>17</v>
      </c>
      <c r="G1815" t="s">
        <v>72</v>
      </c>
      <c r="H1815" t="s">
        <v>19282</v>
      </c>
      <c r="I1815" t="s">
        <v>4418</v>
      </c>
      <c r="J1815">
        <v>223</v>
      </c>
      <c r="K1815" t="s">
        <v>1016</v>
      </c>
      <c r="L1815" t="s">
        <v>28</v>
      </c>
      <c r="M1815" t="s">
        <v>14</v>
      </c>
      <c r="N1815">
        <v>79082110</v>
      </c>
      <c r="O1815">
        <v>67</v>
      </c>
      <c r="P1815" t="s">
        <v>21161</v>
      </c>
      <c r="Q1815">
        <v>67</v>
      </c>
      <c r="R1815" t="s">
        <v>21162</v>
      </c>
      <c r="S1815">
        <v>700000178357000</v>
      </c>
      <c r="T1815" t="s">
        <v>4419</v>
      </c>
      <c r="U1815" t="s">
        <v>4420</v>
      </c>
      <c r="V1815" t="s">
        <v>21118</v>
      </c>
    </row>
    <row r="1816" spans="1:22" x14ac:dyDescent="0.25">
      <c r="A1816">
        <v>1822</v>
      </c>
      <c r="B1816" t="s">
        <v>21163</v>
      </c>
      <c r="C1816" t="str">
        <f t="shared" si="73"/>
        <v xml:space="preserve">VICTOR HUGO NABHAN PERES </v>
      </c>
      <c r="D1816" t="s">
        <v>15</v>
      </c>
      <c r="E1816">
        <v>6231423174</v>
      </c>
      <c r="F1816" t="s">
        <v>17</v>
      </c>
      <c r="G1816" t="s">
        <v>12</v>
      </c>
      <c r="H1816" t="s">
        <v>21165</v>
      </c>
      <c r="I1816" t="s">
        <v>4421</v>
      </c>
      <c r="J1816">
        <v>928</v>
      </c>
      <c r="K1816" t="s">
        <v>132</v>
      </c>
      <c r="L1816" t="s">
        <v>28</v>
      </c>
      <c r="M1816" t="s">
        <v>14</v>
      </c>
      <c r="N1816">
        <v>79086400</v>
      </c>
      <c r="O1816">
        <v>67</v>
      </c>
      <c r="P1816" t="s">
        <v>21166</v>
      </c>
      <c r="Q1816">
        <v>67</v>
      </c>
      <c r="R1816" t="s">
        <v>21167</v>
      </c>
      <c r="S1816">
        <v>700508971892455</v>
      </c>
      <c r="T1816" t="s">
        <v>4422</v>
      </c>
      <c r="U1816" t="s">
        <v>4423</v>
      </c>
      <c r="V1816" t="s">
        <v>21118</v>
      </c>
    </row>
    <row r="1817" spans="1:22" x14ac:dyDescent="0.25">
      <c r="A1817">
        <v>1823</v>
      </c>
      <c r="B1817" t="s">
        <v>21168</v>
      </c>
      <c r="C1817" t="str">
        <f t="shared" si="73"/>
        <v xml:space="preserve">FATIMA CAÇÃO REIS </v>
      </c>
      <c r="D1817" t="s">
        <v>10</v>
      </c>
      <c r="E1817">
        <v>53812867168</v>
      </c>
      <c r="F1817" t="s">
        <v>17</v>
      </c>
      <c r="G1817" t="s">
        <v>12</v>
      </c>
      <c r="H1817" t="s">
        <v>21170</v>
      </c>
      <c r="I1817" t="s">
        <v>21171</v>
      </c>
      <c r="K1817" t="s">
        <v>3062</v>
      </c>
      <c r="L1817" t="s">
        <v>28</v>
      </c>
      <c r="M1817" t="s">
        <v>14</v>
      </c>
      <c r="N1817">
        <v>79090242</v>
      </c>
      <c r="O1817">
        <v>67</v>
      </c>
      <c r="P1817">
        <v>991930699</v>
      </c>
      <c r="Q1817">
        <v>67</v>
      </c>
      <c r="R1817">
        <v>996257455</v>
      </c>
      <c r="S1817">
        <v>20965559402</v>
      </c>
      <c r="T1817" t="s">
        <v>21172</v>
      </c>
      <c r="U1817" t="s">
        <v>4424</v>
      </c>
      <c r="V1817" t="s">
        <v>21118</v>
      </c>
    </row>
    <row r="1818" spans="1:22" x14ac:dyDescent="0.25">
      <c r="A1818">
        <v>1824</v>
      </c>
      <c r="B1818" t="s">
        <v>21173</v>
      </c>
      <c r="C1818" t="str">
        <f t="shared" si="73"/>
        <v xml:space="preserve">ISABELLY FLORES DA SILVA </v>
      </c>
      <c r="D1818" t="s">
        <v>10</v>
      </c>
      <c r="E1818">
        <v>3730467158</v>
      </c>
      <c r="F1818" t="s">
        <v>17</v>
      </c>
      <c r="G1818" t="s">
        <v>12</v>
      </c>
      <c r="H1818" t="s">
        <v>21175</v>
      </c>
      <c r="I1818" t="s">
        <v>4425</v>
      </c>
      <c r="K1818" t="s">
        <v>384</v>
      </c>
      <c r="L1818" t="s">
        <v>28</v>
      </c>
      <c r="M1818" t="s">
        <v>14</v>
      </c>
      <c r="N1818">
        <v>79014110</v>
      </c>
      <c r="O1818">
        <v>67</v>
      </c>
      <c r="P1818">
        <v>91347579</v>
      </c>
      <c r="Q1818">
        <v>67</v>
      </c>
      <c r="R1818">
        <v>92717806</v>
      </c>
      <c r="S1818">
        <v>700400421215543</v>
      </c>
      <c r="T1818" t="s">
        <v>4426</v>
      </c>
      <c r="U1818" t="s">
        <v>4427</v>
      </c>
      <c r="V1818" t="s">
        <v>21118</v>
      </c>
    </row>
    <row r="1819" spans="1:22" x14ac:dyDescent="0.25">
      <c r="A1819">
        <v>1825</v>
      </c>
      <c r="B1819" t="s">
        <v>21176</v>
      </c>
      <c r="C1819" t="str">
        <f t="shared" si="73"/>
        <v xml:space="preserve">ANA LAURA DA SILVA BARAÕ </v>
      </c>
      <c r="D1819" t="s">
        <v>10</v>
      </c>
      <c r="E1819">
        <v>5781561137</v>
      </c>
      <c r="F1819" t="s">
        <v>17</v>
      </c>
      <c r="G1819" t="s">
        <v>12</v>
      </c>
      <c r="H1819" t="s">
        <v>21178</v>
      </c>
      <c r="I1819" t="s">
        <v>4428</v>
      </c>
      <c r="K1819" t="s">
        <v>50</v>
      </c>
      <c r="L1819" t="s">
        <v>28</v>
      </c>
      <c r="M1819" t="s">
        <v>14</v>
      </c>
      <c r="N1819">
        <v>79116510</v>
      </c>
      <c r="O1819">
        <v>67</v>
      </c>
      <c r="P1819">
        <v>991157736</v>
      </c>
      <c r="Q1819">
        <v>67</v>
      </c>
      <c r="R1819">
        <v>991790990</v>
      </c>
      <c r="S1819">
        <v>707707622726910</v>
      </c>
      <c r="T1819" t="s">
        <v>4429</v>
      </c>
      <c r="U1819" t="s">
        <v>4430</v>
      </c>
      <c r="V1819" t="s">
        <v>21118</v>
      </c>
    </row>
    <row r="1820" spans="1:22" x14ac:dyDescent="0.25">
      <c r="A1820">
        <v>1826</v>
      </c>
      <c r="B1820" t="s">
        <v>21179</v>
      </c>
      <c r="C1820" t="str">
        <f t="shared" ref="C1820:C1851" si="74">LEFT(B1820,SEARCH("(",B1820)-1)</f>
        <v xml:space="preserve">SEBASTIÃO LOPES DE SOUZA FILHO </v>
      </c>
      <c r="D1820" t="s">
        <v>15</v>
      </c>
      <c r="E1820">
        <v>55734359149</v>
      </c>
      <c r="F1820" t="s">
        <v>32</v>
      </c>
      <c r="G1820" t="s">
        <v>24</v>
      </c>
      <c r="H1820" t="s">
        <v>21181</v>
      </c>
      <c r="I1820" t="s">
        <v>21182</v>
      </c>
      <c r="J1820">
        <v>165</v>
      </c>
      <c r="K1820" t="s">
        <v>13042</v>
      </c>
      <c r="L1820" t="s">
        <v>28</v>
      </c>
      <c r="M1820" t="s">
        <v>14</v>
      </c>
      <c r="N1820">
        <v>79011300</v>
      </c>
      <c r="O1820">
        <v>67</v>
      </c>
      <c r="P1820" t="s">
        <v>21183</v>
      </c>
      <c r="Q1820">
        <v>67</v>
      </c>
      <c r="R1820" t="s">
        <v>21184</v>
      </c>
      <c r="S1820" t="s">
        <v>4431</v>
      </c>
      <c r="T1820" t="s">
        <v>4432</v>
      </c>
      <c r="U1820" t="s">
        <v>4433</v>
      </c>
      <c r="V1820" t="s">
        <v>21185</v>
      </c>
    </row>
    <row r="1821" spans="1:22" x14ac:dyDescent="0.25">
      <c r="A1821">
        <v>1827</v>
      </c>
      <c r="B1821" t="s">
        <v>21186</v>
      </c>
      <c r="C1821" t="str">
        <f t="shared" si="74"/>
        <v xml:space="preserve">GEOVANA KETLIN DA SILVA PERRUD </v>
      </c>
      <c r="D1821" t="s">
        <v>15</v>
      </c>
      <c r="E1821">
        <v>9535580108</v>
      </c>
      <c r="F1821" t="s">
        <v>17</v>
      </c>
      <c r="G1821" t="s">
        <v>12</v>
      </c>
      <c r="H1821" t="s">
        <v>21188</v>
      </c>
      <c r="I1821" t="s">
        <v>4434</v>
      </c>
      <c r="J1821">
        <v>921</v>
      </c>
      <c r="K1821" t="s">
        <v>4435</v>
      </c>
      <c r="L1821" t="s">
        <v>28</v>
      </c>
      <c r="M1821" t="s">
        <v>14</v>
      </c>
      <c r="N1821">
        <v>79070060</v>
      </c>
      <c r="O1821">
        <v>67</v>
      </c>
      <c r="P1821" t="s">
        <v>21189</v>
      </c>
      <c r="Q1821">
        <v>67</v>
      </c>
      <c r="S1821">
        <v>700509185105759</v>
      </c>
      <c r="T1821" t="s">
        <v>4436</v>
      </c>
      <c r="U1821" t="s">
        <v>4437</v>
      </c>
      <c r="V1821" t="s">
        <v>21185</v>
      </c>
    </row>
    <row r="1822" spans="1:22" x14ac:dyDescent="0.25">
      <c r="A1822">
        <v>1828</v>
      </c>
      <c r="B1822" t="s">
        <v>21190</v>
      </c>
      <c r="C1822" t="str">
        <f t="shared" si="74"/>
        <v xml:space="preserve">GIOVANI PERRUD CABRAL </v>
      </c>
      <c r="D1822" t="s">
        <v>15</v>
      </c>
      <c r="E1822">
        <v>27153177</v>
      </c>
      <c r="F1822" t="s">
        <v>17</v>
      </c>
      <c r="G1822" t="s">
        <v>72</v>
      </c>
      <c r="H1822" t="s">
        <v>21192</v>
      </c>
      <c r="I1822" t="s">
        <v>4434</v>
      </c>
      <c r="J1822">
        <v>921</v>
      </c>
      <c r="K1822" t="s">
        <v>4435</v>
      </c>
      <c r="L1822" t="s">
        <v>28</v>
      </c>
      <c r="M1822" t="s">
        <v>14</v>
      </c>
      <c r="N1822">
        <v>79070060</v>
      </c>
      <c r="P1822" t="s">
        <v>21189</v>
      </c>
      <c r="S1822" t="s">
        <v>4438</v>
      </c>
      <c r="T1822" t="s">
        <v>21193</v>
      </c>
      <c r="U1822" t="s">
        <v>21194</v>
      </c>
      <c r="V1822" t="s">
        <v>21185</v>
      </c>
    </row>
    <row r="1823" spans="1:22" x14ac:dyDescent="0.25">
      <c r="A1823">
        <v>1829</v>
      </c>
      <c r="B1823" t="s">
        <v>21195</v>
      </c>
      <c r="C1823" t="str">
        <f t="shared" si="74"/>
        <v xml:space="preserve">ANA GABRIELA DA SILVA PERRUD </v>
      </c>
      <c r="D1823" t="s">
        <v>10</v>
      </c>
      <c r="E1823">
        <v>9535579100</v>
      </c>
      <c r="F1823" t="s">
        <v>17</v>
      </c>
      <c r="G1823" t="s">
        <v>12</v>
      </c>
      <c r="H1823" t="s">
        <v>21197</v>
      </c>
      <c r="I1823" t="s">
        <v>4434</v>
      </c>
      <c r="J1823">
        <v>921</v>
      </c>
      <c r="K1823" t="s">
        <v>4435</v>
      </c>
      <c r="L1823" t="s">
        <v>28</v>
      </c>
      <c r="M1823" t="s">
        <v>14</v>
      </c>
      <c r="N1823">
        <v>79070060</v>
      </c>
      <c r="P1823" t="s">
        <v>21189</v>
      </c>
      <c r="S1823">
        <v>706002828517245</v>
      </c>
      <c r="T1823" t="s">
        <v>4439</v>
      </c>
      <c r="U1823" t="s">
        <v>4437</v>
      </c>
      <c r="V1823" t="s">
        <v>21185</v>
      </c>
    </row>
    <row r="1824" spans="1:22" x14ac:dyDescent="0.25">
      <c r="A1824">
        <v>1830</v>
      </c>
      <c r="B1824" t="s">
        <v>21198</v>
      </c>
      <c r="C1824" t="str">
        <f t="shared" si="74"/>
        <v xml:space="preserve">EMANUELLY DA SILVA PERRUD </v>
      </c>
      <c r="D1824" t="s">
        <v>10</v>
      </c>
      <c r="F1824" t="s">
        <v>17</v>
      </c>
      <c r="G1824" t="s">
        <v>12</v>
      </c>
      <c r="H1824" t="s">
        <v>21199</v>
      </c>
      <c r="I1824" t="s">
        <v>4434</v>
      </c>
      <c r="J1824">
        <v>921</v>
      </c>
      <c r="K1824" t="s">
        <v>4435</v>
      </c>
      <c r="L1824" t="s">
        <v>28</v>
      </c>
      <c r="M1824" t="s">
        <v>14</v>
      </c>
      <c r="N1824">
        <v>79070060</v>
      </c>
      <c r="O1824">
        <v>67</v>
      </c>
      <c r="P1824" t="s">
        <v>21189</v>
      </c>
      <c r="Q1824">
        <v>67</v>
      </c>
      <c r="S1824" t="s">
        <v>4440</v>
      </c>
      <c r="T1824" t="s">
        <v>4441</v>
      </c>
      <c r="U1824" t="s">
        <v>4442</v>
      </c>
      <c r="V1824" t="s">
        <v>21185</v>
      </c>
    </row>
    <row r="1825" spans="1:22" x14ac:dyDescent="0.25">
      <c r="A1825">
        <v>1831</v>
      </c>
      <c r="B1825" t="s">
        <v>21200</v>
      </c>
      <c r="C1825" t="str">
        <f t="shared" si="74"/>
        <v xml:space="preserve">FLAVIA MORAES DE MENDONÇA BALDASSINI </v>
      </c>
      <c r="D1825" t="s">
        <v>10</v>
      </c>
      <c r="E1825">
        <v>1491168102</v>
      </c>
      <c r="F1825" t="s">
        <v>17</v>
      </c>
      <c r="G1825" t="s">
        <v>24</v>
      </c>
      <c r="H1825" t="s">
        <v>21202</v>
      </c>
      <c r="I1825" t="s">
        <v>3772</v>
      </c>
      <c r="J1825">
        <v>663</v>
      </c>
      <c r="K1825" t="s">
        <v>12886</v>
      </c>
      <c r="L1825" t="s">
        <v>28</v>
      </c>
      <c r="M1825" t="s">
        <v>14</v>
      </c>
      <c r="N1825">
        <v>79106053</v>
      </c>
      <c r="O1825">
        <v>67</v>
      </c>
      <c r="P1825" t="s">
        <v>21203</v>
      </c>
      <c r="Q1825">
        <v>67</v>
      </c>
      <c r="R1825" t="s">
        <v>21204</v>
      </c>
      <c r="S1825" t="s">
        <v>4443</v>
      </c>
      <c r="T1825" t="s">
        <v>4444</v>
      </c>
      <c r="U1825" t="s">
        <v>4445</v>
      </c>
      <c r="V1825" t="s">
        <v>21185</v>
      </c>
    </row>
    <row r="1826" spans="1:22" x14ac:dyDescent="0.25">
      <c r="A1826">
        <v>1832</v>
      </c>
      <c r="B1826" t="s">
        <v>21205</v>
      </c>
      <c r="C1826" t="str">
        <f t="shared" si="74"/>
        <v xml:space="preserve">EDENILCE THOMAZIA MACEDO </v>
      </c>
      <c r="D1826" t="s">
        <v>10</v>
      </c>
      <c r="E1826">
        <v>63838346149</v>
      </c>
      <c r="F1826" t="s">
        <v>17</v>
      </c>
      <c r="G1826" t="s">
        <v>24</v>
      </c>
      <c r="H1826" t="s">
        <v>21207</v>
      </c>
      <c r="I1826" t="s">
        <v>3374</v>
      </c>
      <c r="J1826">
        <v>1410</v>
      </c>
      <c r="K1826" t="s">
        <v>57</v>
      </c>
      <c r="L1826" t="s">
        <v>28</v>
      </c>
      <c r="M1826" t="s">
        <v>14</v>
      </c>
      <c r="N1826">
        <v>79017042</v>
      </c>
      <c r="O1826">
        <v>67</v>
      </c>
      <c r="P1826" t="s">
        <v>21208</v>
      </c>
      <c r="Q1826">
        <v>67</v>
      </c>
      <c r="R1826" t="s">
        <v>21209</v>
      </c>
      <c r="S1826">
        <v>708100501734936</v>
      </c>
      <c r="T1826" t="s">
        <v>4446</v>
      </c>
      <c r="U1826" t="s">
        <v>4447</v>
      </c>
      <c r="V1826" t="s">
        <v>21185</v>
      </c>
    </row>
    <row r="1827" spans="1:22" x14ac:dyDescent="0.25">
      <c r="A1827">
        <v>1833</v>
      </c>
      <c r="B1827" t="s">
        <v>21210</v>
      </c>
      <c r="C1827" t="str">
        <f t="shared" si="74"/>
        <v xml:space="preserve">AIDE ARISTIMUNHO PINHEIRO </v>
      </c>
      <c r="D1827" t="s">
        <v>10</v>
      </c>
      <c r="E1827">
        <v>7358890159</v>
      </c>
      <c r="F1827" t="s">
        <v>17</v>
      </c>
      <c r="G1827" t="s">
        <v>72</v>
      </c>
      <c r="H1827" t="s">
        <v>21212</v>
      </c>
      <c r="I1827" t="s">
        <v>4448</v>
      </c>
      <c r="J1827">
        <v>108</v>
      </c>
      <c r="K1827" t="s">
        <v>84</v>
      </c>
      <c r="L1827" t="s">
        <v>28</v>
      </c>
      <c r="M1827" t="s">
        <v>14</v>
      </c>
      <c r="N1827">
        <v>79115290</v>
      </c>
      <c r="O1827">
        <v>67</v>
      </c>
      <c r="P1827" t="s">
        <v>21213</v>
      </c>
      <c r="Q1827">
        <v>67</v>
      </c>
      <c r="S1827" t="s">
        <v>4449</v>
      </c>
      <c r="T1827" t="s">
        <v>4450</v>
      </c>
      <c r="U1827" t="s">
        <v>4451</v>
      </c>
      <c r="V1827" t="s">
        <v>21185</v>
      </c>
    </row>
    <row r="1828" spans="1:22" x14ac:dyDescent="0.25">
      <c r="A1828">
        <v>1834</v>
      </c>
      <c r="B1828" t="s">
        <v>21214</v>
      </c>
      <c r="C1828" t="str">
        <f t="shared" si="74"/>
        <v xml:space="preserve">MARIA ALICE COLMAN DOS SANTOS </v>
      </c>
      <c r="D1828" t="s">
        <v>10</v>
      </c>
      <c r="E1828">
        <v>2979476137</v>
      </c>
      <c r="F1828" t="s">
        <v>17</v>
      </c>
      <c r="G1828" t="s">
        <v>12</v>
      </c>
      <c r="H1828" t="s">
        <v>21216</v>
      </c>
      <c r="I1828" t="s">
        <v>457</v>
      </c>
      <c r="J1828">
        <v>540</v>
      </c>
      <c r="K1828" t="s">
        <v>362</v>
      </c>
      <c r="L1828" t="s">
        <v>28</v>
      </c>
      <c r="M1828" t="s">
        <v>14</v>
      </c>
      <c r="N1828">
        <v>79116580</v>
      </c>
      <c r="O1828">
        <v>67</v>
      </c>
      <c r="P1828" t="s">
        <v>21217</v>
      </c>
      <c r="Q1828">
        <v>67</v>
      </c>
      <c r="R1828" t="s">
        <v>21218</v>
      </c>
      <c r="S1828">
        <v>7032006585295690</v>
      </c>
      <c r="T1828" t="s">
        <v>4452</v>
      </c>
      <c r="U1828" t="s">
        <v>4453</v>
      </c>
      <c r="V1828" t="s">
        <v>21219</v>
      </c>
    </row>
    <row r="1829" spans="1:22" x14ac:dyDescent="0.25">
      <c r="A1829">
        <v>1835</v>
      </c>
      <c r="B1829" t="s">
        <v>21220</v>
      </c>
      <c r="C1829" t="str">
        <f t="shared" si="74"/>
        <v xml:space="preserve">EVA PEIXOTO DE AZEVEDO </v>
      </c>
      <c r="D1829" t="s">
        <v>10</v>
      </c>
      <c r="E1829">
        <v>63881179100</v>
      </c>
      <c r="F1829" t="s">
        <v>17</v>
      </c>
      <c r="G1829" t="s">
        <v>24</v>
      </c>
      <c r="H1829" t="s">
        <v>21222</v>
      </c>
      <c r="I1829" t="s">
        <v>4454</v>
      </c>
      <c r="J1829">
        <v>1034</v>
      </c>
      <c r="K1829" t="s">
        <v>513</v>
      </c>
      <c r="L1829" t="s">
        <v>28</v>
      </c>
      <c r="M1829" t="s">
        <v>14</v>
      </c>
      <c r="N1829">
        <v>79112310</v>
      </c>
      <c r="O1829">
        <v>67</v>
      </c>
      <c r="P1829" t="s">
        <v>21223</v>
      </c>
      <c r="Q1829">
        <v>67</v>
      </c>
      <c r="R1829" t="s">
        <v>21224</v>
      </c>
      <c r="S1829" t="s">
        <v>4455</v>
      </c>
      <c r="T1829" t="s">
        <v>4456</v>
      </c>
      <c r="U1829" t="s">
        <v>4457</v>
      </c>
      <c r="V1829" t="s">
        <v>21185</v>
      </c>
    </row>
    <row r="1830" spans="1:22" x14ac:dyDescent="0.25">
      <c r="A1830">
        <v>1836</v>
      </c>
      <c r="B1830" t="s">
        <v>21225</v>
      </c>
      <c r="C1830" t="str">
        <f t="shared" si="74"/>
        <v xml:space="preserve">KAMILA VICTAL ALVES </v>
      </c>
      <c r="D1830" t="s">
        <v>10</v>
      </c>
      <c r="E1830">
        <v>3183689197</v>
      </c>
      <c r="F1830" t="s">
        <v>32</v>
      </c>
      <c r="G1830" t="s">
        <v>12</v>
      </c>
      <c r="H1830" t="s">
        <v>21227</v>
      </c>
      <c r="I1830" t="s">
        <v>37</v>
      </c>
      <c r="J1830">
        <v>873</v>
      </c>
      <c r="K1830" t="s">
        <v>362</v>
      </c>
      <c r="L1830" t="s">
        <v>28</v>
      </c>
      <c r="M1830" t="s">
        <v>14</v>
      </c>
      <c r="N1830">
        <v>79116270</v>
      </c>
      <c r="O1830">
        <v>67</v>
      </c>
      <c r="P1830">
        <v>81816912</v>
      </c>
      <c r="Q1830">
        <v>67</v>
      </c>
      <c r="R1830">
        <v>92648944</v>
      </c>
      <c r="S1830">
        <v>7029075615901770</v>
      </c>
      <c r="T1830" t="s">
        <v>4458</v>
      </c>
      <c r="V1830" t="s">
        <v>21185</v>
      </c>
    </row>
    <row r="1831" spans="1:22" x14ac:dyDescent="0.25">
      <c r="A1831">
        <v>1837</v>
      </c>
      <c r="B1831" t="s">
        <v>21228</v>
      </c>
      <c r="C1831" t="str">
        <f t="shared" si="74"/>
        <v xml:space="preserve">DILMA SIQUEIRA DA ROSA </v>
      </c>
      <c r="D1831" t="s">
        <v>10</v>
      </c>
      <c r="E1831">
        <v>59620919149</v>
      </c>
      <c r="F1831" t="s">
        <v>32</v>
      </c>
      <c r="G1831" t="s">
        <v>24</v>
      </c>
      <c r="H1831" t="s">
        <v>21230</v>
      </c>
      <c r="I1831" t="s">
        <v>4459</v>
      </c>
      <c r="J1831">
        <v>166</v>
      </c>
      <c r="K1831" t="s">
        <v>1079</v>
      </c>
      <c r="L1831" t="s">
        <v>28</v>
      </c>
      <c r="M1831" t="s">
        <v>14</v>
      </c>
      <c r="N1831">
        <v>79035220</v>
      </c>
      <c r="O1831">
        <v>67</v>
      </c>
      <c r="P1831">
        <v>991581045</v>
      </c>
      <c r="Q1831">
        <v>67</v>
      </c>
      <c r="R1831">
        <v>33540859</v>
      </c>
      <c r="S1831">
        <v>706406145959185</v>
      </c>
      <c r="T1831" t="s">
        <v>4460</v>
      </c>
      <c r="U1831" t="s">
        <v>21231</v>
      </c>
      <c r="V1831" t="s">
        <v>21185</v>
      </c>
    </row>
    <row r="1832" spans="1:22" x14ac:dyDescent="0.25">
      <c r="A1832">
        <v>1838</v>
      </c>
      <c r="B1832" t="s">
        <v>21232</v>
      </c>
      <c r="C1832" t="str">
        <f t="shared" si="74"/>
        <v xml:space="preserve">BRUNO CAMILO DIAS </v>
      </c>
      <c r="D1832" t="s">
        <v>15</v>
      </c>
      <c r="E1832">
        <v>8624665124</v>
      </c>
      <c r="F1832" t="s">
        <v>17</v>
      </c>
      <c r="G1832" t="s">
        <v>12</v>
      </c>
      <c r="H1832" t="s">
        <v>21234</v>
      </c>
      <c r="I1832" t="s">
        <v>3534</v>
      </c>
      <c r="J1832">
        <v>42</v>
      </c>
      <c r="K1832" t="s">
        <v>3535</v>
      </c>
      <c r="L1832" t="s">
        <v>28</v>
      </c>
      <c r="M1832" t="s">
        <v>14</v>
      </c>
      <c r="N1832">
        <v>79106570</v>
      </c>
      <c r="T1832" t="s">
        <v>21235</v>
      </c>
      <c r="U1832" t="s">
        <v>4461</v>
      </c>
      <c r="V1832" t="s">
        <v>21236</v>
      </c>
    </row>
    <row r="1833" spans="1:22" x14ac:dyDescent="0.25">
      <c r="A1833">
        <v>1839</v>
      </c>
      <c r="B1833" t="s">
        <v>21237</v>
      </c>
      <c r="C1833" t="str">
        <f t="shared" si="74"/>
        <v xml:space="preserve">ALBERTO DECIO </v>
      </c>
      <c r="D1833" t="s">
        <v>15</v>
      </c>
      <c r="E1833">
        <v>10050951165</v>
      </c>
      <c r="F1833" t="s">
        <v>17</v>
      </c>
      <c r="G1833" t="s">
        <v>12</v>
      </c>
      <c r="H1833" t="s">
        <v>21239</v>
      </c>
      <c r="I1833" t="s">
        <v>4462</v>
      </c>
      <c r="J1833">
        <v>98</v>
      </c>
      <c r="K1833" t="s">
        <v>18661</v>
      </c>
      <c r="L1833" t="s">
        <v>64</v>
      </c>
      <c r="M1833" t="s">
        <v>14</v>
      </c>
      <c r="N1833">
        <v>79072424</v>
      </c>
      <c r="O1833">
        <v>67</v>
      </c>
      <c r="P1833" t="s">
        <v>21240</v>
      </c>
      <c r="Q1833">
        <v>67</v>
      </c>
      <c r="R1833" t="s">
        <v>21241</v>
      </c>
      <c r="S1833" t="s">
        <v>4463</v>
      </c>
      <c r="T1833" t="s">
        <v>4464</v>
      </c>
      <c r="U1833" t="s">
        <v>4465</v>
      </c>
      <c r="V1833" t="s">
        <v>21236</v>
      </c>
    </row>
    <row r="1834" spans="1:22" x14ac:dyDescent="0.25">
      <c r="A1834">
        <v>1840</v>
      </c>
      <c r="B1834" t="s">
        <v>21242</v>
      </c>
      <c r="C1834" t="str">
        <f t="shared" si="74"/>
        <v xml:space="preserve">MARIANA CABRAL NOGUEIRA GOLÇALVES </v>
      </c>
      <c r="D1834" t="s">
        <v>10</v>
      </c>
      <c r="E1834">
        <v>7390245158</v>
      </c>
      <c r="F1834" t="s">
        <v>17</v>
      </c>
      <c r="G1834" t="s">
        <v>12</v>
      </c>
      <c r="H1834" t="s">
        <v>21110</v>
      </c>
      <c r="I1834" t="s">
        <v>893</v>
      </c>
      <c r="J1834">
        <v>10</v>
      </c>
      <c r="K1834" t="s">
        <v>2729</v>
      </c>
      <c r="L1834" t="s">
        <v>28</v>
      </c>
      <c r="M1834" t="s">
        <v>14</v>
      </c>
      <c r="N1834">
        <v>79006700</v>
      </c>
      <c r="O1834">
        <v>67</v>
      </c>
      <c r="P1834" t="s">
        <v>21244</v>
      </c>
      <c r="Q1834">
        <v>67</v>
      </c>
      <c r="R1834" t="s">
        <v>21245</v>
      </c>
      <c r="S1834" t="s">
        <v>4466</v>
      </c>
      <c r="T1834" t="s">
        <v>4467</v>
      </c>
      <c r="U1834" t="s">
        <v>4468</v>
      </c>
      <c r="V1834" t="s">
        <v>21236</v>
      </c>
    </row>
    <row r="1835" spans="1:22" x14ac:dyDescent="0.25">
      <c r="A1835">
        <v>1841</v>
      </c>
      <c r="B1835" t="s">
        <v>21246</v>
      </c>
      <c r="C1835" t="str">
        <f t="shared" si="74"/>
        <v xml:space="preserve">ANA MARIA BORGES DA SILVA </v>
      </c>
      <c r="D1835" t="s">
        <v>10</v>
      </c>
      <c r="E1835">
        <v>63816024149</v>
      </c>
      <c r="F1835" t="s">
        <v>32</v>
      </c>
      <c r="G1835" t="s">
        <v>328</v>
      </c>
      <c r="H1835" t="s">
        <v>21248</v>
      </c>
      <c r="I1835" t="s">
        <v>15057</v>
      </c>
      <c r="K1835" t="s">
        <v>407</v>
      </c>
      <c r="L1835" t="s">
        <v>28</v>
      </c>
      <c r="M1835" t="s">
        <v>14</v>
      </c>
      <c r="N1835">
        <v>79116040</v>
      </c>
      <c r="O1835">
        <v>67</v>
      </c>
      <c r="P1835">
        <v>984149008</v>
      </c>
      <c r="Q1835">
        <v>67</v>
      </c>
      <c r="R1835">
        <v>91021924</v>
      </c>
      <c r="S1835">
        <v>700503745900952</v>
      </c>
      <c r="T1835" t="s">
        <v>4469</v>
      </c>
      <c r="U1835" t="s">
        <v>4470</v>
      </c>
      <c r="V1835" t="s">
        <v>21236</v>
      </c>
    </row>
    <row r="1836" spans="1:22" x14ac:dyDescent="0.25">
      <c r="A1836">
        <v>1842</v>
      </c>
      <c r="B1836" t="s">
        <v>21249</v>
      </c>
      <c r="C1836" t="str">
        <f t="shared" si="74"/>
        <v xml:space="preserve">EDIVALDO ALVES CORREIA </v>
      </c>
      <c r="D1836" t="s">
        <v>15</v>
      </c>
      <c r="E1836">
        <v>16499301191</v>
      </c>
      <c r="F1836" t="s">
        <v>32</v>
      </c>
      <c r="G1836" t="s">
        <v>24</v>
      </c>
      <c r="H1836" t="s">
        <v>21251</v>
      </c>
      <c r="I1836" t="s">
        <v>166</v>
      </c>
      <c r="J1836">
        <v>197</v>
      </c>
      <c r="K1836" t="s">
        <v>12770</v>
      </c>
      <c r="L1836" t="s">
        <v>28</v>
      </c>
      <c r="M1836" t="s">
        <v>14</v>
      </c>
      <c r="N1836">
        <v>79011210</v>
      </c>
      <c r="O1836">
        <v>67</v>
      </c>
      <c r="P1836" t="s">
        <v>21252</v>
      </c>
      <c r="Q1836">
        <v>67</v>
      </c>
      <c r="R1836" t="s">
        <v>21253</v>
      </c>
      <c r="S1836" t="s">
        <v>4471</v>
      </c>
      <c r="T1836" t="s">
        <v>4472</v>
      </c>
      <c r="U1836" t="s">
        <v>4473</v>
      </c>
      <c r="V1836" t="s">
        <v>21254</v>
      </c>
    </row>
    <row r="1837" spans="1:22" x14ac:dyDescent="0.25">
      <c r="A1837">
        <v>1843</v>
      </c>
      <c r="B1837" t="s">
        <v>21255</v>
      </c>
      <c r="C1837" t="str">
        <f t="shared" si="74"/>
        <v xml:space="preserve">FABIÉLLY VICTÓRIA ALMEIDA DE ARAÚJO </v>
      </c>
      <c r="D1837" t="s">
        <v>10</v>
      </c>
      <c r="E1837">
        <v>5087415130</v>
      </c>
      <c r="F1837" t="s">
        <v>32</v>
      </c>
      <c r="G1837" t="s">
        <v>12</v>
      </c>
      <c r="H1837" t="s">
        <v>21257</v>
      </c>
      <c r="I1837" t="s">
        <v>4474</v>
      </c>
      <c r="J1837">
        <v>1000</v>
      </c>
      <c r="K1837" t="s">
        <v>1991</v>
      </c>
      <c r="L1837" t="s">
        <v>28</v>
      </c>
      <c r="M1837" t="s">
        <v>14</v>
      </c>
      <c r="N1837">
        <v>79105550</v>
      </c>
      <c r="O1837">
        <v>67</v>
      </c>
      <c r="P1837">
        <v>993016363</v>
      </c>
      <c r="Q1837">
        <v>67</v>
      </c>
      <c r="R1837">
        <v>992006091</v>
      </c>
      <c r="S1837">
        <v>700507591571656</v>
      </c>
      <c r="T1837" t="s">
        <v>21258</v>
      </c>
      <c r="U1837" t="s">
        <v>4475</v>
      </c>
      <c r="V1837" t="s">
        <v>21259</v>
      </c>
    </row>
    <row r="1838" spans="1:22" x14ac:dyDescent="0.25">
      <c r="A1838">
        <v>1844</v>
      </c>
      <c r="B1838" t="s">
        <v>21260</v>
      </c>
      <c r="C1838" t="str">
        <f t="shared" si="74"/>
        <v xml:space="preserve">ZENAIDE GONÇALVES DE MENDONÇA </v>
      </c>
      <c r="D1838" t="s">
        <v>10</v>
      </c>
      <c r="E1838">
        <v>65337158104</v>
      </c>
      <c r="F1838" t="s">
        <v>17</v>
      </c>
      <c r="G1838" t="s">
        <v>24</v>
      </c>
      <c r="H1838" t="s">
        <v>21262</v>
      </c>
      <c r="I1838" t="s">
        <v>4476</v>
      </c>
      <c r="J1838">
        <v>187</v>
      </c>
      <c r="K1838" t="s">
        <v>113</v>
      </c>
      <c r="L1838" t="s">
        <v>28</v>
      </c>
      <c r="M1838" t="s">
        <v>14</v>
      </c>
      <c r="N1838">
        <v>79110170</v>
      </c>
      <c r="O1838">
        <v>67</v>
      </c>
      <c r="P1838" t="s">
        <v>21263</v>
      </c>
      <c r="Q1838">
        <v>67</v>
      </c>
      <c r="R1838" t="s">
        <v>21264</v>
      </c>
      <c r="S1838" t="s">
        <v>4477</v>
      </c>
      <c r="T1838" t="s">
        <v>4478</v>
      </c>
      <c r="U1838" t="s">
        <v>4479</v>
      </c>
      <c r="V1838" t="s">
        <v>21259</v>
      </c>
    </row>
    <row r="1839" spans="1:22" x14ac:dyDescent="0.25">
      <c r="A1839">
        <v>1845</v>
      </c>
      <c r="B1839" t="s">
        <v>21265</v>
      </c>
      <c r="C1839" t="str">
        <f t="shared" si="74"/>
        <v xml:space="preserve">SOELY PANDOLFO DAMO </v>
      </c>
      <c r="D1839" t="s">
        <v>10</v>
      </c>
      <c r="E1839">
        <v>69097267900</v>
      </c>
      <c r="F1839" t="s">
        <v>17</v>
      </c>
      <c r="G1839" t="s">
        <v>328</v>
      </c>
      <c r="H1839" t="s">
        <v>21267</v>
      </c>
      <c r="I1839" t="s">
        <v>4480</v>
      </c>
      <c r="J1839">
        <v>2209</v>
      </c>
      <c r="K1839" t="s">
        <v>132</v>
      </c>
      <c r="L1839" t="s">
        <v>28</v>
      </c>
      <c r="M1839" t="s">
        <v>14</v>
      </c>
      <c r="N1839">
        <v>79086382</v>
      </c>
      <c r="O1839">
        <v>67</v>
      </c>
      <c r="P1839" t="s">
        <v>21268</v>
      </c>
      <c r="Q1839">
        <v>67</v>
      </c>
      <c r="R1839" t="s">
        <v>21269</v>
      </c>
      <c r="S1839">
        <v>70010895469513</v>
      </c>
      <c r="T1839" t="s">
        <v>4481</v>
      </c>
      <c r="U1839" t="s">
        <v>21270</v>
      </c>
      <c r="V1839" t="s">
        <v>21259</v>
      </c>
    </row>
    <row r="1840" spans="1:22" x14ac:dyDescent="0.25">
      <c r="A1840">
        <v>1846</v>
      </c>
      <c r="B1840" t="s">
        <v>21271</v>
      </c>
      <c r="C1840" t="str">
        <f t="shared" si="74"/>
        <v xml:space="preserve">WESLEY ARRUDA GIMENES NANTES </v>
      </c>
      <c r="D1840" t="s">
        <v>15</v>
      </c>
      <c r="E1840">
        <v>5617655108</v>
      </c>
      <c r="F1840" t="s">
        <v>17</v>
      </c>
      <c r="G1840" t="s">
        <v>12</v>
      </c>
      <c r="H1840" t="s">
        <v>21273</v>
      </c>
      <c r="I1840" t="s">
        <v>4482</v>
      </c>
      <c r="J1840">
        <v>208</v>
      </c>
      <c r="K1840" t="s">
        <v>84</v>
      </c>
      <c r="L1840" t="s">
        <v>28</v>
      </c>
      <c r="M1840" t="s">
        <v>14</v>
      </c>
      <c r="N1840">
        <v>79115140</v>
      </c>
      <c r="O1840">
        <v>67</v>
      </c>
      <c r="P1840" t="s">
        <v>21274</v>
      </c>
      <c r="Q1840">
        <v>67</v>
      </c>
      <c r="S1840" t="s">
        <v>4483</v>
      </c>
      <c r="T1840" t="s">
        <v>4484</v>
      </c>
      <c r="U1840" t="s">
        <v>4485</v>
      </c>
      <c r="V1840" t="s">
        <v>21275</v>
      </c>
    </row>
    <row r="1841" spans="1:22" x14ac:dyDescent="0.25">
      <c r="A1841">
        <v>1847</v>
      </c>
      <c r="B1841" t="s">
        <v>21276</v>
      </c>
      <c r="C1841" t="str">
        <f t="shared" si="74"/>
        <v>LAURA ELITA ALVES DE ALBUQUERQUE</v>
      </c>
      <c r="D1841" t="s">
        <v>10</v>
      </c>
      <c r="E1841">
        <v>50693530120</v>
      </c>
      <c r="F1841" t="s">
        <v>32</v>
      </c>
      <c r="G1841" t="s">
        <v>24</v>
      </c>
      <c r="H1841" t="s">
        <v>21278</v>
      </c>
      <c r="I1841" t="s">
        <v>4486</v>
      </c>
      <c r="K1841" t="s">
        <v>1465</v>
      </c>
      <c r="L1841" t="s">
        <v>28</v>
      </c>
      <c r="M1841" t="s">
        <v>14</v>
      </c>
      <c r="N1841">
        <v>79117000</v>
      </c>
      <c r="O1841">
        <v>67</v>
      </c>
      <c r="P1841" t="s">
        <v>21279</v>
      </c>
      <c r="Q1841">
        <v>67</v>
      </c>
      <c r="R1841" t="s">
        <v>21280</v>
      </c>
      <c r="T1841" t="s">
        <v>4487</v>
      </c>
      <c r="V1841" t="s">
        <v>21259</v>
      </c>
    </row>
    <row r="1842" spans="1:22" x14ac:dyDescent="0.25">
      <c r="A1842">
        <v>1848</v>
      </c>
      <c r="B1842" t="s">
        <v>21281</v>
      </c>
      <c r="C1842" t="str">
        <f t="shared" si="74"/>
        <v xml:space="preserve">TATIANA MORONI LASKOSCHI </v>
      </c>
      <c r="D1842" t="s">
        <v>10</v>
      </c>
      <c r="E1842">
        <v>4963462966</v>
      </c>
      <c r="F1842" t="s">
        <v>17</v>
      </c>
      <c r="G1842" t="s">
        <v>24</v>
      </c>
      <c r="H1842" t="s">
        <v>21283</v>
      </c>
      <c r="I1842" t="s">
        <v>1174</v>
      </c>
      <c r="J1842">
        <v>223</v>
      </c>
      <c r="K1842" t="s">
        <v>784</v>
      </c>
      <c r="L1842" t="s">
        <v>28</v>
      </c>
      <c r="M1842" t="s">
        <v>14</v>
      </c>
      <c r="N1842">
        <v>79116160</v>
      </c>
      <c r="O1842">
        <v>67</v>
      </c>
      <c r="P1842" t="s">
        <v>21284</v>
      </c>
      <c r="Q1842">
        <v>67</v>
      </c>
      <c r="R1842" t="s">
        <v>21285</v>
      </c>
      <c r="S1842">
        <v>706803785298729</v>
      </c>
      <c r="T1842" t="s">
        <v>4488</v>
      </c>
      <c r="U1842" t="s">
        <v>4489</v>
      </c>
      <c r="V1842" t="s">
        <v>21259</v>
      </c>
    </row>
    <row r="1843" spans="1:22" x14ac:dyDescent="0.25">
      <c r="A1843">
        <v>1849</v>
      </c>
      <c r="B1843" t="s">
        <v>21286</v>
      </c>
      <c r="C1843" t="str">
        <f t="shared" si="74"/>
        <v xml:space="preserve">GUSTAVO DAVI SOARES DE LIMA </v>
      </c>
      <c r="D1843" t="s">
        <v>15</v>
      </c>
      <c r="E1843">
        <v>9822416156</v>
      </c>
      <c r="F1843" t="s">
        <v>32</v>
      </c>
      <c r="G1843" t="s">
        <v>12</v>
      </c>
      <c r="H1843" t="s">
        <v>21288</v>
      </c>
      <c r="I1843" t="s">
        <v>4490</v>
      </c>
      <c r="K1843" t="s">
        <v>1392</v>
      </c>
      <c r="L1843" t="s">
        <v>28</v>
      </c>
      <c r="M1843" t="s">
        <v>14</v>
      </c>
      <c r="N1843">
        <v>79085014</v>
      </c>
      <c r="O1843">
        <v>67</v>
      </c>
      <c r="P1843">
        <v>984513685</v>
      </c>
      <c r="Q1843">
        <v>67</v>
      </c>
      <c r="R1843">
        <v>992704802</v>
      </c>
      <c r="S1843">
        <v>898004029865048</v>
      </c>
      <c r="T1843" t="s">
        <v>21289</v>
      </c>
      <c r="U1843" t="s">
        <v>4491</v>
      </c>
      <c r="V1843" t="s">
        <v>21259</v>
      </c>
    </row>
    <row r="1844" spans="1:22" x14ac:dyDescent="0.25">
      <c r="A1844">
        <v>1850</v>
      </c>
      <c r="B1844" t="s">
        <v>21290</v>
      </c>
      <c r="C1844" t="str">
        <f t="shared" si="74"/>
        <v xml:space="preserve">LUCAS DIAS OLARTE RATIER </v>
      </c>
      <c r="D1844" t="s">
        <v>15</v>
      </c>
      <c r="E1844">
        <v>6126576128</v>
      </c>
      <c r="F1844" t="s">
        <v>17</v>
      </c>
      <c r="G1844" t="s">
        <v>12</v>
      </c>
      <c r="H1844" t="s">
        <v>21292</v>
      </c>
      <c r="I1844" t="s">
        <v>18194</v>
      </c>
      <c r="J1844">
        <v>151</v>
      </c>
      <c r="K1844" t="s">
        <v>697</v>
      </c>
      <c r="L1844" t="s">
        <v>28</v>
      </c>
      <c r="M1844" t="s">
        <v>14</v>
      </c>
      <c r="N1844">
        <v>79092570</v>
      </c>
      <c r="O1844">
        <v>67</v>
      </c>
      <c r="P1844">
        <v>992631845</v>
      </c>
      <c r="Q1844">
        <v>67</v>
      </c>
      <c r="R1844">
        <v>992254931</v>
      </c>
      <c r="T1844" t="s">
        <v>21293</v>
      </c>
      <c r="U1844" t="s">
        <v>4492</v>
      </c>
      <c r="V1844" t="s">
        <v>21259</v>
      </c>
    </row>
    <row r="1845" spans="1:22" x14ac:dyDescent="0.25">
      <c r="A1845">
        <v>1851</v>
      </c>
      <c r="B1845" t="s">
        <v>21294</v>
      </c>
      <c r="C1845" t="str">
        <f t="shared" si="74"/>
        <v>ISABELA ALVES NANTES ZACARIAS</v>
      </c>
      <c r="D1845" t="s">
        <v>10</v>
      </c>
      <c r="E1845">
        <v>4658648130</v>
      </c>
      <c r="F1845" t="s">
        <v>32</v>
      </c>
      <c r="G1845" t="s">
        <v>12</v>
      </c>
      <c r="H1845" t="s">
        <v>21296</v>
      </c>
      <c r="I1845" t="s">
        <v>166</v>
      </c>
      <c r="J1845">
        <v>158</v>
      </c>
      <c r="K1845" t="s">
        <v>12770</v>
      </c>
      <c r="L1845" t="s">
        <v>28</v>
      </c>
      <c r="M1845" t="s">
        <v>14</v>
      </c>
      <c r="N1845">
        <v>79011210</v>
      </c>
      <c r="O1845">
        <v>67</v>
      </c>
      <c r="P1845">
        <v>992112480</v>
      </c>
      <c r="Q1845">
        <v>67</v>
      </c>
      <c r="R1845">
        <v>92300212</v>
      </c>
      <c r="S1845">
        <v>700802913231087</v>
      </c>
      <c r="T1845" t="s">
        <v>4493</v>
      </c>
      <c r="U1845" t="s">
        <v>4494</v>
      </c>
      <c r="V1845" t="s">
        <v>21259</v>
      </c>
    </row>
    <row r="1846" spans="1:22" x14ac:dyDescent="0.25">
      <c r="A1846">
        <v>1852</v>
      </c>
      <c r="B1846" t="s">
        <v>21297</v>
      </c>
      <c r="C1846" t="str">
        <f t="shared" si="74"/>
        <v xml:space="preserve">JOÃO PEDRO FRANCO VIEIRA </v>
      </c>
      <c r="D1846" t="s">
        <v>15</v>
      </c>
      <c r="E1846">
        <v>5694181190</v>
      </c>
      <c r="F1846" t="s">
        <v>17</v>
      </c>
      <c r="G1846" t="s">
        <v>12</v>
      </c>
      <c r="H1846" t="s">
        <v>21299</v>
      </c>
      <c r="I1846" t="s">
        <v>21300</v>
      </c>
      <c r="J1846">
        <v>26</v>
      </c>
      <c r="K1846" t="s">
        <v>411</v>
      </c>
      <c r="L1846" t="s">
        <v>28</v>
      </c>
      <c r="M1846" t="s">
        <v>14</v>
      </c>
      <c r="N1846">
        <v>79006150</v>
      </c>
      <c r="O1846">
        <v>67</v>
      </c>
      <c r="P1846" t="s">
        <v>21301</v>
      </c>
      <c r="Q1846">
        <v>67</v>
      </c>
      <c r="R1846" t="s">
        <v>21302</v>
      </c>
      <c r="S1846" t="s">
        <v>4495</v>
      </c>
      <c r="T1846" t="s">
        <v>4496</v>
      </c>
      <c r="U1846" t="s">
        <v>4497</v>
      </c>
      <c r="V1846" t="s">
        <v>21303</v>
      </c>
    </row>
    <row r="1847" spans="1:22" x14ac:dyDescent="0.25">
      <c r="A1847">
        <v>1853</v>
      </c>
      <c r="B1847" t="s">
        <v>21304</v>
      </c>
      <c r="C1847" t="str">
        <f>LEFT(B1847,SEARCH("-",B1847)-1)</f>
        <v xml:space="preserve">SOPHIA DA SILVA RIQUELME </v>
      </c>
      <c r="D1847" t="s">
        <v>10</v>
      </c>
      <c r="E1847">
        <v>9958547180</v>
      </c>
      <c r="F1847" t="s">
        <v>126</v>
      </c>
      <c r="G1847" t="s">
        <v>12</v>
      </c>
      <c r="H1847" t="s">
        <v>21306</v>
      </c>
      <c r="I1847" t="s">
        <v>4498</v>
      </c>
      <c r="J1847">
        <v>82</v>
      </c>
      <c r="K1847" t="s">
        <v>4499</v>
      </c>
      <c r="L1847" t="s">
        <v>28</v>
      </c>
      <c r="M1847" t="s">
        <v>14</v>
      </c>
      <c r="N1847">
        <v>79014868</v>
      </c>
      <c r="O1847">
        <v>67</v>
      </c>
      <c r="P1847" t="s">
        <v>21307</v>
      </c>
      <c r="Q1847">
        <v>67</v>
      </c>
      <c r="R1847" t="s">
        <v>21308</v>
      </c>
      <c r="S1847">
        <v>898004191557949</v>
      </c>
      <c r="T1847" t="s">
        <v>4500</v>
      </c>
      <c r="U1847" t="s">
        <v>21309</v>
      </c>
      <c r="V1847" t="s">
        <v>21310</v>
      </c>
    </row>
    <row r="1848" spans="1:22" x14ac:dyDescent="0.25">
      <c r="A1848">
        <v>1854</v>
      </c>
      <c r="B1848" t="s">
        <v>21311</v>
      </c>
      <c r="C1848" t="str">
        <f t="shared" ref="C1848:C1859" si="75">LEFT(B1848,SEARCH("(",B1848)-1)</f>
        <v xml:space="preserve">CLEIDE LOPES DA SILVA CARDOSO </v>
      </c>
      <c r="D1848" t="s">
        <v>10</v>
      </c>
      <c r="E1848">
        <v>60824182120</v>
      </c>
      <c r="F1848" t="s">
        <v>17</v>
      </c>
      <c r="G1848" t="s">
        <v>24</v>
      </c>
      <c r="H1848" t="s">
        <v>21313</v>
      </c>
      <c r="I1848" t="s">
        <v>21314</v>
      </c>
      <c r="J1848">
        <v>5496</v>
      </c>
      <c r="K1848" t="s">
        <v>70</v>
      </c>
      <c r="L1848" t="s">
        <v>28</v>
      </c>
      <c r="M1848" t="s">
        <v>14</v>
      </c>
      <c r="N1848">
        <v>79118720</v>
      </c>
      <c r="O1848">
        <v>67</v>
      </c>
      <c r="P1848" t="s">
        <v>18715</v>
      </c>
      <c r="Q1848">
        <v>67</v>
      </c>
      <c r="R1848" t="s">
        <v>18716</v>
      </c>
      <c r="S1848" t="s">
        <v>4501</v>
      </c>
      <c r="T1848" t="s">
        <v>4502</v>
      </c>
      <c r="V1848" t="s">
        <v>21303</v>
      </c>
    </row>
    <row r="1849" spans="1:22" x14ac:dyDescent="0.25">
      <c r="A1849">
        <v>1855</v>
      </c>
      <c r="B1849" t="s">
        <v>21315</v>
      </c>
      <c r="C1849" t="str">
        <f t="shared" si="75"/>
        <v xml:space="preserve">KETLYN LORAYNE LEAL NECRE </v>
      </c>
      <c r="D1849" t="s">
        <v>10</v>
      </c>
      <c r="F1849" t="s">
        <v>126</v>
      </c>
      <c r="G1849" t="s">
        <v>12</v>
      </c>
      <c r="H1849" t="s">
        <v>21316</v>
      </c>
      <c r="I1849" t="s">
        <v>848</v>
      </c>
      <c r="J1849">
        <v>1702</v>
      </c>
      <c r="K1849" t="s">
        <v>120</v>
      </c>
      <c r="L1849" t="s">
        <v>28</v>
      </c>
      <c r="M1849" t="s">
        <v>14</v>
      </c>
      <c r="N1849">
        <v>79117034</v>
      </c>
      <c r="O1849">
        <v>67</v>
      </c>
      <c r="P1849" t="s">
        <v>13283</v>
      </c>
      <c r="Q1849">
        <v>67</v>
      </c>
      <c r="R1849" t="s">
        <v>21317</v>
      </c>
      <c r="S1849">
        <v>898000488003549</v>
      </c>
      <c r="T1849" t="s">
        <v>4503</v>
      </c>
      <c r="U1849" t="s">
        <v>4504</v>
      </c>
      <c r="V1849" t="s">
        <v>21303</v>
      </c>
    </row>
    <row r="1850" spans="1:22" x14ac:dyDescent="0.25">
      <c r="A1850">
        <v>1856</v>
      </c>
      <c r="B1850" t="s">
        <v>21318</v>
      </c>
      <c r="C1850" t="str">
        <f t="shared" si="75"/>
        <v xml:space="preserve">DIEGO SOUZA ANDRADE </v>
      </c>
      <c r="D1850" t="s">
        <v>15</v>
      </c>
      <c r="E1850">
        <v>2332216111</v>
      </c>
      <c r="F1850" t="s">
        <v>32</v>
      </c>
      <c r="G1850" t="s">
        <v>12</v>
      </c>
      <c r="H1850" t="s">
        <v>21320</v>
      </c>
      <c r="I1850" t="s">
        <v>4505</v>
      </c>
      <c r="J1850">
        <v>444</v>
      </c>
      <c r="K1850" t="s">
        <v>407</v>
      </c>
      <c r="L1850" t="s">
        <v>28</v>
      </c>
      <c r="M1850" t="s">
        <v>14</v>
      </c>
      <c r="N1850">
        <v>79116380</v>
      </c>
      <c r="O1850">
        <v>67</v>
      </c>
      <c r="P1850" t="s">
        <v>21321</v>
      </c>
      <c r="Q1850">
        <v>67</v>
      </c>
      <c r="R1850" t="s">
        <v>21322</v>
      </c>
      <c r="S1850">
        <v>704603656168425</v>
      </c>
      <c r="T1850" t="s">
        <v>4506</v>
      </c>
      <c r="U1850" t="s">
        <v>4507</v>
      </c>
      <c r="V1850" t="s">
        <v>21303</v>
      </c>
    </row>
    <row r="1851" spans="1:22" x14ac:dyDescent="0.25">
      <c r="A1851">
        <v>1857</v>
      </c>
      <c r="B1851" t="s">
        <v>21323</v>
      </c>
      <c r="C1851" t="str">
        <f t="shared" si="75"/>
        <v xml:space="preserve">JULIA RAMOS DE SOUZA </v>
      </c>
      <c r="D1851" t="s">
        <v>10</v>
      </c>
      <c r="E1851">
        <v>56089023604</v>
      </c>
      <c r="F1851" t="s">
        <v>17</v>
      </c>
      <c r="G1851" t="s">
        <v>72</v>
      </c>
      <c r="H1851" t="s">
        <v>21325</v>
      </c>
      <c r="I1851" t="s">
        <v>466</v>
      </c>
      <c r="J1851">
        <v>452</v>
      </c>
      <c r="K1851" t="s">
        <v>350</v>
      </c>
      <c r="L1851" t="s">
        <v>28</v>
      </c>
      <c r="M1851" t="s">
        <v>14</v>
      </c>
      <c r="N1851">
        <v>79013420</v>
      </c>
      <c r="O1851">
        <v>67</v>
      </c>
      <c r="P1851" t="s">
        <v>21326</v>
      </c>
      <c r="Q1851">
        <v>67</v>
      </c>
      <c r="R1851" t="s">
        <v>4508</v>
      </c>
      <c r="S1851">
        <v>706800251989824</v>
      </c>
      <c r="T1851" t="s">
        <v>4509</v>
      </c>
      <c r="U1851" t="s">
        <v>4510</v>
      </c>
      <c r="V1851" t="s">
        <v>21303</v>
      </c>
    </row>
    <row r="1852" spans="1:22" x14ac:dyDescent="0.25">
      <c r="A1852">
        <v>1858</v>
      </c>
      <c r="B1852" t="s">
        <v>21327</v>
      </c>
      <c r="C1852" t="str">
        <f t="shared" si="75"/>
        <v xml:space="preserve">EMILLY JUSTINO DE MORAES </v>
      </c>
      <c r="D1852" t="s">
        <v>10</v>
      </c>
      <c r="F1852" t="s">
        <v>17</v>
      </c>
      <c r="G1852" t="s">
        <v>12</v>
      </c>
      <c r="H1852" t="s">
        <v>21328</v>
      </c>
      <c r="I1852" t="s">
        <v>4511</v>
      </c>
      <c r="J1852">
        <v>607</v>
      </c>
      <c r="K1852" t="s">
        <v>120</v>
      </c>
      <c r="L1852" t="s">
        <v>28</v>
      </c>
      <c r="M1852" t="s">
        <v>14</v>
      </c>
      <c r="N1852">
        <v>79117033</v>
      </c>
      <c r="O1852">
        <v>67</v>
      </c>
      <c r="P1852" t="s">
        <v>21329</v>
      </c>
      <c r="Q1852">
        <v>67</v>
      </c>
      <c r="R1852" t="s">
        <v>21330</v>
      </c>
      <c r="S1852" t="s">
        <v>4512</v>
      </c>
      <c r="T1852" t="s">
        <v>21331</v>
      </c>
      <c r="U1852" t="s">
        <v>4513</v>
      </c>
      <c r="V1852" t="s">
        <v>21303</v>
      </c>
    </row>
    <row r="1853" spans="1:22" x14ac:dyDescent="0.25">
      <c r="A1853">
        <v>1859</v>
      </c>
      <c r="B1853" t="s">
        <v>21332</v>
      </c>
      <c r="C1853" t="str">
        <f t="shared" si="75"/>
        <v xml:space="preserve">CICERA ARAUJO RODRIGUES </v>
      </c>
      <c r="D1853" t="s">
        <v>10</v>
      </c>
      <c r="E1853">
        <v>60132590115</v>
      </c>
      <c r="F1853" t="s">
        <v>17</v>
      </c>
      <c r="G1853" t="s">
        <v>24</v>
      </c>
      <c r="H1853" t="s">
        <v>21334</v>
      </c>
      <c r="I1853" t="s">
        <v>37</v>
      </c>
      <c r="J1853">
        <v>1307</v>
      </c>
      <c r="K1853" t="s">
        <v>362</v>
      </c>
      <c r="L1853" t="s">
        <v>28</v>
      </c>
      <c r="M1853" t="s">
        <v>14</v>
      </c>
      <c r="N1853">
        <v>79116270</v>
      </c>
      <c r="O1853">
        <v>67</v>
      </c>
      <c r="P1853">
        <v>981398707</v>
      </c>
      <c r="Q1853">
        <v>67</v>
      </c>
      <c r="R1853">
        <v>998580351</v>
      </c>
      <c r="S1853">
        <v>708605564683689</v>
      </c>
      <c r="T1853" t="s">
        <v>4514</v>
      </c>
      <c r="U1853" t="s">
        <v>4515</v>
      </c>
      <c r="V1853" t="s">
        <v>21303</v>
      </c>
    </row>
    <row r="1854" spans="1:22" x14ac:dyDescent="0.25">
      <c r="A1854">
        <v>1860</v>
      </c>
      <c r="B1854" t="s">
        <v>21335</v>
      </c>
      <c r="C1854" t="str">
        <f t="shared" si="75"/>
        <v xml:space="preserve">CAIO HENRIQUE EIRAS PLACIDO </v>
      </c>
      <c r="D1854" t="s">
        <v>15</v>
      </c>
      <c r="E1854">
        <v>4720538177</v>
      </c>
      <c r="F1854" t="s">
        <v>17</v>
      </c>
      <c r="G1854" t="s">
        <v>12</v>
      </c>
      <c r="H1854" t="s">
        <v>21337</v>
      </c>
      <c r="I1854" t="s">
        <v>4516</v>
      </c>
      <c r="J1854">
        <v>264</v>
      </c>
      <c r="K1854" t="s">
        <v>201</v>
      </c>
      <c r="L1854" t="s">
        <v>28</v>
      </c>
      <c r="M1854" t="s">
        <v>14</v>
      </c>
      <c r="N1854">
        <v>79107420</v>
      </c>
      <c r="O1854">
        <v>67</v>
      </c>
      <c r="P1854" t="s">
        <v>21338</v>
      </c>
      <c r="Q1854">
        <v>67</v>
      </c>
      <c r="S1854" s="1">
        <v>707405046481179</v>
      </c>
      <c r="T1854" t="s">
        <v>4517</v>
      </c>
      <c r="U1854" t="s">
        <v>4518</v>
      </c>
      <c r="V1854" t="s">
        <v>21303</v>
      </c>
    </row>
    <row r="1855" spans="1:22" x14ac:dyDescent="0.25">
      <c r="A1855">
        <v>1861</v>
      </c>
      <c r="B1855" t="s">
        <v>21339</v>
      </c>
      <c r="C1855" t="str">
        <f t="shared" si="75"/>
        <v xml:space="preserve">ELMO CALDEIRA DE OLIVEIRA </v>
      </c>
      <c r="D1855" t="s">
        <v>15</v>
      </c>
      <c r="E1855">
        <v>81126891134</v>
      </c>
      <c r="F1855" t="s">
        <v>32</v>
      </c>
      <c r="G1855" t="s">
        <v>12</v>
      </c>
      <c r="H1855" t="s">
        <v>21341</v>
      </c>
      <c r="I1855" t="s">
        <v>157</v>
      </c>
      <c r="J1855">
        <v>746</v>
      </c>
      <c r="K1855" t="s">
        <v>120</v>
      </c>
      <c r="L1855" t="s">
        <v>28</v>
      </c>
      <c r="M1855" t="s">
        <v>14</v>
      </c>
      <c r="N1855">
        <v>79117050</v>
      </c>
      <c r="O1855">
        <v>67</v>
      </c>
      <c r="P1855">
        <v>992038048</v>
      </c>
      <c r="Q1855">
        <v>67</v>
      </c>
      <c r="R1855">
        <v>93033928</v>
      </c>
      <c r="S1855">
        <v>700302938620936</v>
      </c>
      <c r="T1855" t="s">
        <v>4519</v>
      </c>
      <c r="U1855" t="s">
        <v>4520</v>
      </c>
      <c r="V1855" t="s">
        <v>21303</v>
      </c>
    </row>
    <row r="1856" spans="1:22" x14ac:dyDescent="0.25">
      <c r="A1856">
        <v>1862</v>
      </c>
      <c r="B1856" t="s">
        <v>21342</v>
      </c>
      <c r="C1856" t="str">
        <f t="shared" si="75"/>
        <v xml:space="preserve">STHEFANY BARBOSA CALDEIRA </v>
      </c>
      <c r="D1856" t="s">
        <v>10</v>
      </c>
      <c r="E1856">
        <v>8470325159</v>
      </c>
      <c r="F1856" t="s">
        <v>32</v>
      </c>
      <c r="G1856" t="s">
        <v>12</v>
      </c>
      <c r="H1856" t="s">
        <v>21344</v>
      </c>
      <c r="I1856" t="s">
        <v>157</v>
      </c>
      <c r="J1856">
        <v>746</v>
      </c>
      <c r="K1856" t="s">
        <v>120</v>
      </c>
      <c r="L1856" t="s">
        <v>28</v>
      </c>
      <c r="M1856" t="s">
        <v>14</v>
      </c>
      <c r="N1856">
        <v>79117050</v>
      </c>
      <c r="O1856">
        <v>67</v>
      </c>
      <c r="P1856">
        <v>93033928</v>
      </c>
      <c r="Q1856">
        <v>67</v>
      </c>
      <c r="R1856">
        <v>92038048</v>
      </c>
      <c r="S1856">
        <v>705106418815070</v>
      </c>
      <c r="T1856" t="s">
        <v>4521</v>
      </c>
      <c r="U1856" t="s">
        <v>21345</v>
      </c>
      <c r="V1856" t="s">
        <v>21303</v>
      </c>
    </row>
    <row r="1857" spans="1:22" x14ac:dyDescent="0.25">
      <c r="A1857">
        <v>1863</v>
      </c>
      <c r="B1857" t="s">
        <v>21346</v>
      </c>
      <c r="C1857" t="str">
        <f t="shared" si="75"/>
        <v xml:space="preserve">VITOR HUGO BARBOSA CALDEIRA </v>
      </c>
      <c r="D1857" t="s">
        <v>15</v>
      </c>
      <c r="E1857">
        <v>8470318101</v>
      </c>
      <c r="F1857" t="s">
        <v>32</v>
      </c>
      <c r="G1857" t="s">
        <v>12</v>
      </c>
      <c r="H1857" t="s">
        <v>21348</v>
      </c>
      <c r="I1857" t="s">
        <v>157</v>
      </c>
      <c r="K1857" t="s">
        <v>120</v>
      </c>
      <c r="L1857" t="s">
        <v>28</v>
      </c>
      <c r="M1857" t="s">
        <v>14</v>
      </c>
      <c r="N1857">
        <v>79117050</v>
      </c>
      <c r="O1857">
        <v>67</v>
      </c>
      <c r="P1857">
        <v>993033928</v>
      </c>
      <c r="Q1857">
        <v>67</v>
      </c>
      <c r="R1857">
        <v>996899281</v>
      </c>
      <c r="S1857">
        <v>9928801</v>
      </c>
      <c r="T1857" t="s">
        <v>4521</v>
      </c>
      <c r="U1857" t="s">
        <v>21345</v>
      </c>
      <c r="V1857" t="s">
        <v>21303</v>
      </c>
    </row>
    <row r="1858" spans="1:22" x14ac:dyDescent="0.25">
      <c r="A1858">
        <v>1864</v>
      </c>
      <c r="B1858" t="s">
        <v>21349</v>
      </c>
      <c r="C1858" t="str">
        <f t="shared" si="75"/>
        <v xml:space="preserve">KENIA PADILHA BARBOSA CALDEIRA </v>
      </c>
      <c r="D1858" t="s">
        <v>10</v>
      </c>
      <c r="E1858">
        <v>97859494191</v>
      </c>
      <c r="F1858" t="s">
        <v>17</v>
      </c>
      <c r="G1858" t="s">
        <v>24</v>
      </c>
      <c r="H1858" t="s">
        <v>21351</v>
      </c>
      <c r="I1858" t="s">
        <v>157</v>
      </c>
      <c r="K1858" t="s">
        <v>120</v>
      </c>
      <c r="L1858" t="s">
        <v>28</v>
      </c>
      <c r="M1858" t="s">
        <v>14</v>
      </c>
      <c r="N1858">
        <v>79117050</v>
      </c>
      <c r="O1858">
        <v>67</v>
      </c>
      <c r="P1858" t="s">
        <v>21352</v>
      </c>
      <c r="Q1858">
        <v>67</v>
      </c>
      <c r="R1858" t="s">
        <v>21353</v>
      </c>
      <c r="S1858" t="s">
        <v>4522</v>
      </c>
      <c r="T1858" t="s">
        <v>4523</v>
      </c>
      <c r="U1858" t="s">
        <v>4524</v>
      </c>
      <c r="V1858" t="s">
        <v>21303</v>
      </c>
    </row>
    <row r="1859" spans="1:22" x14ac:dyDescent="0.25">
      <c r="A1859">
        <v>1865</v>
      </c>
      <c r="B1859" t="s">
        <v>21354</v>
      </c>
      <c r="C1859" t="str">
        <f t="shared" si="75"/>
        <v xml:space="preserve">ODOCIO VIEIRA JORGE DE FREITAS </v>
      </c>
      <c r="D1859" t="s">
        <v>15</v>
      </c>
      <c r="E1859">
        <v>14251418115</v>
      </c>
      <c r="F1859" t="s">
        <v>126</v>
      </c>
      <c r="G1859" t="s">
        <v>24</v>
      </c>
      <c r="H1859" t="s">
        <v>21356</v>
      </c>
      <c r="I1859" t="s">
        <v>4525</v>
      </c>
      <c r="J1859">
        <v>130</v>
      </c>
      <c r="K1859" t="s">
        <v>4526</v>
      </c>
      <c r="L1859" t="s">
        <v>4527</v>
      </c>
      <c r="M1859" t="s">
        <v>14</v>
      </c>
      <c r="O1859">
        <v>67</v>
      </c>
      <c r="P1859">
        <v>998200963</v>
      </c>
      <c r="Q1859">
        <v>67</v>
      </c>
      <c r="S1859">
        <v>701405628897530</v>
      </c>
      <c r="T1859" t="s">
        <v>4528</v>
      </c>
      <c r="U1859" t="s">
        <v>4529</v>
      </c>
      <c r="V1859" t="s">
        <v>21357</v>
      </c>
    </row>
    <row r="1860" spans="1:22" x14ac:dyDescent="0.25">
      <c r="A1860">
        <v>1866</v>
      </c>
      <c r="B1860" t="s">
        <v>21358</v>
      </c>
      <c r="C1860" t="str">
        <f>LEFT(B1860,SEARCH("-",B1860)-1)</f>
        <v xml:space="preserve">SUELLEN APARECIDA DELAZERI  </v>
      </c>
      <c r="D1860" t="s">
        <v>10</v>
      </c>
      <c r="E1860">
        <v>7813215141</v>
      </c>
      <c r="F1860" t="s">
        <v>17</v>
      </c>
      <c r="G1860" t="s">
        <v>12</v>
      </c>
      <c r="H1860" t="s">
        <v>21360</v>
      </c>
      <c r="I1860" t="s">
        <v>21361</v>
      </c>
      <c r="J1860">
        <v>1305</v>
      </c>
      <c r="K1860" t="s">
        <v>13</v>
      </c>
      <c r="L1860" t="s">
        <v>28</v>
      </c>
      <c r="M1860" t="s">
        <v>14</v>
      </c>
      <c r="N1860">
        <v>79002367</v>
      </c>
      <c r="O1860">
        <v>67</v>
      </c>
      <c r="P1860" t="s">
        <v>21362</v>
      </c>
      <c r="Q1860">
        <v>67</v>
      </c>
      <c r="S1860" t="s">
        <v>4530</v>
      </c>
      <c r="T1860" t="s">
        <v>21363</v>
      </c>
      <c r="U1860" t="s">
        <v>21364</v>
      </c>
      <c r="V1860" t="s">
        <v>21357</v>
      </c>
    </row>
    <row r="1861" spans="1:22" x14ac:dyDescent="0.25">
      <c r="A1861">
        <v>1867</v>
      </c>
      <c r="B1861" t="s">
        <v>21365</v>
      </c>
      <c r="C1861" t="str">
        <f t="shared" ref="C1861:C1884" si="76">LEFT(B1861,SEARCH("(",B1861)-1)</f>
        <v xml:space="preserve">ANY VITÓRIA CERQUEIRA DE CARVALHO </v>
      </c>
      <c r="D1861" t="s">
        <v>10</v>
      </c>
      <c r="E1861">
        <v>3515349111</v>
      </c>
      <c r="F1861" t="s">
        <v>17</v>
      </c>
      <c r="G1861" t="s">
        <v>12</v>
      </c>
      <c r="H1861" t="s">
        <v>21367</v>
      </c>
      <c r="I1861" t="s">
        <v>420</v>
      </c>
      <c r="J1861">
        <v>28</v>
      </c>
      <c r="K1861" t="s">
        <v>1607</v>
      </c>
      <c r="L1861" t="s">
        <v>64</v>
      </c>
      <c r="M1861" t="s">
        <v>14</v>
      </c>
      <c r="N1861">
        <v>79116702</v>
      </c>
      <c r="P1861" t="s">
        <v>13375</v>
      </c>
      <c r="S1861" t="s">
        <v>4531</v>
      </c>
      <c r="T1861" t="s">
        <v>4532</v>
      </c>
      <c r="U1861" t="s">
        <v>4533</v>
      </c>
      <c r="V1861" t="s">
        <v>21357</v>
      </c>
    </row>
    <row r="1862" spans="1:22" x14ac:dyDescent="0.25">
      <c r="A1862">
        <v>1868</v>
      </c>
      <c r="B1862" t="s">
        <v>21368</v>
      </c>
      <c r="C1862" t="str">
        <f t="shared" si="76"/>
        <v xml:space="preserve">FERNANDO CESAR DUARTE DE CARVALHO JUNIOR </v>
      </c>
      <c r="D1862" t="s">
        <v>15</v>
      </c>
      <c r="E1862">
        <v>10020087195</v>
      </c>
      <c r="F1862" t="s">
        <v>32</v>
      </c>
      <c r="G1862" t="s">
        <v>12</v>
      </c>
      <c r="H1862" t="s">
        <v>21370</v>
      </c>
      <c r="I1862" t="s">
        <v>4534</v>
      </c>
      <c r="J1862">
        <v>28</v>
      </c>
      <c r="K1862" t="s">
        <v>1607</v>
      </c>
      <c r="L1862" t="s">
        <v>64</v>
      </c>
      <c r="M1862" t="s">
        <v>14</v>
      </c>
      <c r="N1862">
        <v>79116702</v>
      </c>
      <c r="O1862">
        <v>67</v>
      </c>
      <c r="P1862" t="s">
        <v>13375</v>
      </c>
      <c r="Q1862">
        <v>67</v>
      </c>
      <c r="S1862" t="s">
        <v>4535</v>
      </c>
      <c r="T1862" t="s">
        <v>4536</v>
      </c>
      <c r="U1862" t="s">
        <v>4537</v>
      </c>
      <c r="V1862" t="s">
        <v>21357</v>
      </c>
    </row>
    <row r="1863" spans="1:22" x14ac:dyDescent="0.25">
      <c r="A1863">
        <v>1869</v>
      </c>
      <c r="B1863" t="s">
        <v>21371</v>
      </c>
      <c r="C1863" t="str">
        <f t="shared" si="76"/>
        <v xml:space="preserve">MARIA SOCORRO DA SILVA </v>
      </c>
      <c r="D1863" t="s">
        <v>10</v>
      </c>
      <c r="E1863">
        <v>25799720130</v>
      </c>
      <c r="F1863" t="s">
        <v>32</v>
      </c>
      <c r="G1863" t="s">
        <v>328</v>
      </c>
      <c r="H1863" t="s">
        <v>21373</v>
      </c>
      <c r="I1863" t="s">
        <v>17460</v>
      </c>
      <c r="J1863">
        <v>1110</v>
      </c>
      <c r="K1863" t="s">
        <v>13042</v>
      </c>
      <c r="L1863" t="s">
        <v>28</v>
      </c>
      <c r="M1863" t="s">
        <v>14</v>
      </c>
      <c r="N1863">
        <v>79010310</v>
      </c>
      <c r="O1863">
        <v>67</v>
      </c>
      <c r="P1863" t="s">
        <v>21374</v>
      </c>
      <c r="Q1863">
        <v>67</v>
      </c>
      <c r="R1863" t="s">
        <v>21375</v>
      </c>
      <c r="S1863" t="s">
        <v>4538</v>
      </c>
      <c r="T1863" t="s">
        <v>4539</v>
      </c>
      <c r="U1863" t="s">
        <v>4540</v>
      </c>
      <c r="V1863" t="s">
        <v>21357</v>
      </c>
    </row>
    <row r="1864" spans="1:22" x14ac:dyDescent="0.25">
      <c r="A1864">
        <v>1870</v>
      </c>
      <c r="B1864" t="s">
        <v>21376</v>
      </c>
      <c r="C1864" t="str">
        <f t="shared" si="76"/>
        <v xml:space="preserve">VALMIR BELMONTE VELASQUES </v>
      </c>
      <c r="D1864" t="s">
        <v>15</v>
      </c>
      <c r="E1864">
        <v>35688130172</v>
      </c>
      <c r="F1864" t="s">
        <v>17</v>
      </c>
      <c r="G1864" t="s">
        <v>24</v>
      </c>
      <c r="H1864" t="s">
        <v>21378</v>
      </c>
      <c r="I1864" t="s">
        <v>21379</v>
      </c>
      <c r="J1864">
        <v>94</v>
      </c>
      <c r="K1864" t="s">
        <v>128</v>
      </c>
      <c r="L1864" t="s">
        <v>28</v>
      </c>
      <c r="M1864" t="s">
        <v>14</v>
      </c>
      <c r="N1864">
        <v>79118380</v>
      </c>
      <c r="P1864" t="s">
        <v>21380</v>
      </c>
      <c r="R1864" t="s">
        <v>21381</v>
      </c>
      <c r="S1864" t="s">
        <v>4541</v>
      </c>
      <c r="T1864" t="s">
        <v>21382</v>
      </c>
      <c r="U1864" t="s">
        <v>21383</v>
      </c>
      <c r="V1864" t="s">
        <v>21357</v>
      </c>
    </row>
    <row r="1865" spans="1:22" x14ac:dyDescent="0.25">
      <c r="A1865">
        <v>1871</v>
      </c>
      <c r="B1865" t="s">
        <v>21384</v>
      </c>
      <c r="C1865" t="str">
        <f t="shared" si="76"/>
        <v xml:space="preserve">LUIZA EDUARDA DE SOUZA BATISTA </v>
      </c>
      <c r="D1865" t="s">
        <v>10</v>
      </c>
      <c r="F1865" t="s">
        <v>32</v>
      </c>
      <c r="G1865" t="s">
        <v>12</v>
      </c>
      <c r="H1865" t="s">
        <v>21385</v>
      </c>
      <c r="I1865" t="s">
        <v>20948</v>
      </c>
      <c r="K1865" t="s">
        <v>12860</v>
      </c>
      <c r="L1865" t="s">
        <v>28</v>
      </c>
      <c r="M1865" t="s">
        <v>14</v>
      </c>
      <c r="N1865">
        <v>79013820</v>
      </c>
      <c r="O1865">
        <v>67</v>
      </c>
      <c r="P1865">
        <v>993244567</v>
      </c>
      <c r="Q1865">
        <v>67</v>
      </c>
      <c r="R1865">
        <v>992040976</v>
      </c>
      <c r="S1865">
        <v>898003217123966</v>
      </c>
      <c r="T1865" t="s">
        <v>4542</v>
      </c>
      <c r="U1865" t="s">
        <v>4543</v>
      </c>
      <c r="V1865" t="s">
        <v>21357</v>
      </c>
    </row>
    <row r="1866" spans="1:22" x14ac:dyDescent="0.25">
      <c r="A1866">
        <v>1872</v>
      </c>
      <c r="B1866" t="s">
        <v>21386</v>
      </c>
      <c r="C1866" t="str">
        <f t="shared" si="76"/>
        <v xml:space="preserve">ELIANE PEREIRA ARANTES </v>
      </c>
      <c r="D1866" t="s">
        <v>10</v>
      </c>
      <c r="E1866">
        <v>2307174117</v>
      </c>
      <c r="F1866" t="s">
        <v>17</v>
      </c>
      <c r="G1866" t="s">
        <v>24</v>
      </c>
      <c r="H1866" t="s">
        <v>21388</v>
      </c>
      <c r="I1866" t="s">
        <v>4544</v>
      </c>
      <c r="J1866" s="2">
        <v>11689</v>
      </c>
      <c r="K1866" t="s">
        <v>4545</v>
      </c>
      <c r="L1866" t="s">
        <v>28</v>
      </c>
      <c r="O1866">
        <v>67</v>
      </c>
      <c r="P1866" t="s">
        <v>21389</v>
      </c>
      <c r="Q1866">
        <v>67</v>
      </c>
      <c r="R1866" t="s">
        <v>21390</v>
      </c>
      <c r="S1866">
        <v>706405118955882</v>
      </c>
      <c r="T1866" t="s">
        <v>4546</v>
      </c>
      <c r="U1866" t="s">
        <v>21391</v>
      </c>
      <c r="V1866" t="s">
        <v>21392</v>
      </c>
    </row>
    <row r="1867" spans="1:22" x14ac:dyDescent="0.25">
      <c r="A1867">
        <v>1873</v>
      </c>
      <c r="B1867" t="s">
        <v>21393</v>
      </c>
      <c r="C1867" t="str">
        <f t="shared" si="76"/>
        <v xml:space="preserve">LORENZO ARANTES WUST DE FREITAS </v>
      </c>
      <c r="D1867" t="s">
        <v>15</v>
      </c>
      <c r="E1867">
        <v>8859968100</v>
      </c>
      <c r="F1867" t="s">
        <v>17</v>
      </c>
      <c r="G1867" t="s">
        <v>12</v>
      </c>
      <c r="H1867" t="s">
        <v>21395</v>
      </c>
      <c r="I1867" t="s">
        <v>4547</v>
      </c>
      <c r="K1867" t="s">
        <v>1465</v>
      </c>
      <c r="L1867" t="s">
        <v>64</v>
      </c>
      <c r="M1867" t="s">
        <v>14</v>
      </c>
      <c r="N1867">
        <v>79000000</v>
      </c>
      <c r="O1867">
        <v>67</v>
      </c>
      <c r="P1867" t="s">
        <v>21389</v>
      </c>
      <c r="Q1867">
        <v>67</v>
      </c>
      <c r="R1867" t="s">
        <v>21390</v>
      </c>
      <c r="S1867" t="s">
        <v>4548</v>
      </c>
      <c r="T1867" t="s">
        <v>21396</v>
      </c>
      <c r="U1867" t="s">
        <v>4549</v>
      </c>
      <c r="V1867" t="s">
        <v>21392</v>
      </c>
    </row>
    <row r="1868" spans="1:22" x14ac:dyDescent="0.25">
      <c r="A1868">
        <v>1874</v>
      </c>
      <c r="B1868" t="s">
        <v>21397</v>
      </c>
      <c r="C1868" t="str">
        <f t="shared" si="76"/>
        <v xml:space="preserve">WALDINEI BUENOS DA ROCHA </v>
      </c>
      <c r="D1868" t="s">
        <v>15</v>
      </c>
      <c r="E1868">
        <v>79039715149</v>
      </c>
      <c r="F1868" t="s">
        <v>17</v>
      </c>
      <c r="G1868" t="s">
        <v>12</v>
      </c>
      <c r="H1868" t="s">
        <v>21399</v>
      </c>
      <c r="I1868" t="s">
        <v>21400</v>
      </c>
      <c r="J1868">
        <v>3297</v>
      </c>
      <c r="K1868" t="s">
        <v>13</v>
      </c>
      <c r="L1868" t="s">
        <v>28</v>
      </c>
      <c r="M1868" t="s">
        <v>14</v>
      </c>
      <c r="N1868">
        <v>79002072</v>
      </c>
      <c r="O1868">
        <v>67</v>
      </c>
      <c r="P1868" t="s">
        <v>21401</v>
      </c>
      <c r="Q1868">
        <v>67</v>
      </c>
      <c r="S1868" t="s">
        <v>4550</v>
      </c>
      <c r="T1868" t="s">
        <v>4551</v>
      </c>
      <c r="U1868" t="s">
        <v>4552</v>
      </c>
      <c r="V1868" t="s">
        <v>21392</v>
      </c>
    </row>
    <row r="1869" spans="1:22" x14ac:dyDescent="0.25">
      <c r="A1869">
        <v>1875</v>
      </c>
      <c r="B1869" t="s">
        <v>21402</v>
      </c>
      <c r="C1869" t="str">
        <f t="shared" si="76"/>
        <v xml:space="preserve">MARBELIS YULMAR MONROY RIVAS </v>
      </c>
      <c r="D1869" t="s">
        <v>10</v>
      </c>
      <c r="E1869">
        <v>70046233199</v>
      </c>
      <c r="F1869" t="s">
        <v>32</v>
      </c>
      <c r="G1869" t="s">
        <v>12</v>
      </c>
      <c r="H1869" t="s">
        <v>21404</v>
      </c>
      <c r="I1869" t="s">
        <v>4553</v>
      </c>
      <c r="J1869">
        <v>6</v>
      </c>
      <c r="K1869" t="s">
        <v>12770</v>
      </c>
      <c r="L1869" t="s">
        <v>28</v>
      </c>
      <c r="M1869" t="s">
        <v>14</v>
      </c>
      <c r="N1869">
        <v>79011170</v>
      </c>
      <c r="O1869">
        <v>67</v>
      </c>
      <c r="P1869" t="s">
        <v>21405</v>
      </c>
      <c r="Q1869">
        <v>67</v>
      </c>
      <c r="R1869" t="s">
        <v>21406</v>
      </c>
      <c r="S1869">
        <v>7082026925146440</v>
      </c>
      <c r="T1869" t="s">
        <v>4554</v>
      </c>
      <c r="U1869" t="s">
        <v>4555</v>
      </c>
      <c r="V1869" t="s">
        <v>21392</v>
      </c>
    </row>
    <row r="1870" spans="1:22" x14ac:dyDescent="0.25">
      <c r="A1870">
        <v>1876</v>
      </c>
      <c r="B1870" t="s">
        <v>21407</v>
      </c>
      <c r="C1870" t="str">
        <f t="shared" si="76"/>
        <v xml:space="preserve">GILMAR APARECIDO FARIAS DA SILVA </v>
      </c>
      <c r="D1870" t="s">
        <v>15</v>
      </c>
      <c r="E1870">
        <v>25045474120</v>
      </c>
      <c r="F1870" t="s">
        <v>32</v>
      </c>
      <c r="G1870" t="s">
        <v>72</v>
      </c>
      <c r="H1870" t="s">
        <v>21409</v>
      </c>
      <c r="I1870" t="s">
        <v>2372</v>
      </c>
      <c r="J1870">
        <v>925</v>
      </c>
      <c r="K1870" t="s">
        <v>2373</v>
      </c>
      <c r="L1870" t="s">
        <v>28</v>
      </c>
      <c r="M1870" t="s">
        <v>14</v>
      </c>
      <c r="N1870">
        <v>79096711</v>
      </c>
      <c r="O1870">
        <v>67</v>
      </c>
      <c r="P1870" t="s">
        <v>21410</v>
      </c>
      <c r="Q1870">
        <v>67</v>
      </c>
      <c r="R1870" t="s">
        <v>21411</v>
      </c>
      <c r="S1870">
        <v>700000448482201</v>
      </c>
      <c r="T1870" t="s">
        <v>4556</v>
      </c>
      <c r="V1870" t="s">
        <v>21392</v>
      </c>
    </row>
    <row r="1871" spans="1:22" x14ac:dyDescent="0.25">
      <c r="A1871">
        <v>1877</v>
      </c>
      <c r="B1871" t="s">
        <v>21412</v>
      </c>
      <c r="C1871" t="str">
        <f t="shared" si="76"/>
        <v xml:space="preserve">CLAUDIO CORREA LIMA FERREIRA </v>
      </c>
      <c r="D1871" t="s">
        <v>15</v>
      </c>
      <c r="E1871">
        <v>27343910159</v>
      </c>
      <c r="F1871" t="s">
        <v>17</v>
      </c>
      <c r="G1871" t="s">
        <v>12</v>
      </c>
      <c r="H1871" t="s">
        <v>21414</v>
      </c>
      <c r="I1871" t="s">
        <v>4557</v>
      </c>
      <c r="J1871">
        <v>578</v>
      </c>
      <c r="K1871" t="s">
        <v>1392</v>
      </c>
      <c r="L1871" t="s">
        <v>28</v>
      </c>
      <c r="M1871" t="s">
        <v>14</v>
      </c>
      <c r="N1871">
        <v>79084380</v>
      </c>
      <c r="S1871">
        <v>708609044348986</v>
      </c>
      <c r="T1871" t="s">
        <v>21415</v>
      </c>
      <c r="U1871" t="s">
        <v>4558</v>
      </c>
      <c r="V1871" t="s">
        <v>21392</v>
      </c>
    </row>
    <row r="1872" spans="1:22" x14ac:dyDescent="0.25">
      <c r="A1872">
        <v>1878</v>
      </c>
      <c r="B1872" t="s">
        <v>21416</v>
      </c>
      <c r="C1872" t="str">
        <f t="shared" si="76"/>
        <v xml:space="preserve">ANADYR HOLSBACK A COSTA </v>
      </c>
      <c r="D1872" t="s">
        <v>10</v>
      </c>
      <c r="E1872">
        <v>43534317220</v>
      </c>
      <c r="F1872" t="s">
        <v>17</v>
      </c>
      <c r="G1872" t="s">
        <v>328</v>
      </c>
      <c r="H1872" t="s">
        <v>21418</v>
      </c>
      <c r="I1872" t="s">
        <v>4559</v>
      </c>
      <c r="J1872">
        <v>10</v>
      </c>
      <c r="K1872" t="s">
        <v>1607</v>
      </c>
      <c r="L1872" t="s">
        <v>64</v>
      </c>
      <c r="M1872" t="s">
        <v>14</v>
      </c>
      <c r="N1872">
        <v>79100000</v>
      </c>
      <c r="O1872">
        <v>67</v>
      </c>
      <c r="P1872" t="s">
        <v>21419</v>
      </c>
      <c r="Q1872">
        <v>67</v>
      </c>
      <c r="R1872" t="s">
        <v>21420</v>
      </c>
      <c r="T1872" t="s">
        <v>4560</v>
      </c>
      <c r="U1872" t="s">
        <v>4561</v>
      </c>
      <c r="V1872" t="s">
        <v>21392</v>
      </c>
    </row>
    <row r="1873" spans="1:22" x14ac:dyDescent="0.25">
      <c r="A1873">
        <v>1879</v>
      </c>
      <c r="B1873" t="s">
        <v>21421</v>
      </c>
      <c r="C1873" t="str">
        <f t="shared" si="76"/>
        <v xml:space="preserve">MOISES SOUZA MARQUES </v>
      </c>
      <c r="D1873" t="s">
        <v>15</v>
      </c>
      <c r="F1873" t="s">
        <v>32</v>
      </c>
      <c r="G1873" t="s">
        <v>12</v>
      </c>
      <c r="H1873" t="s">
        <v>15899</v>
      </c>
      <c r="I1873" t="s">
        <v>4562</v>
      </c>
      <c r="J1873">
        <v>54</v>
      </c>
      <c r="K1873" t="s">
        <v>12886</v>
      </c>
      <c r="L1873" t="s">
        <v>28</v>
      </c>
      <c r="M1873" t="s">
        <v>14</v>
      </c>
      <c r="N1873">
        <v>79103546</v>
      </c>
      <c r="O1873">
        <v>67</v>
      </c>
      <c r="P1873" t="s">
        <v>21422</v>
      </c>
      <c r="R1873" t="s">
        <v>21423</v>
      </c>
      <c r="S1873" t="s">
        <v>4563</v>
      </c>
      <c r="T1873" t="s">
        <v>4564</v>
      </c>
      <c r="U1873" t="s">
        <v>4565</v>
      </c>
      <c r="V1873" t="s">
        <v>21392</v>
      </c>
    </row>
    <row r="1874" spans="1:22" x14ac:dyDescent="0.25">
      <c r="A1874">
        <v>1880</v>
      </c>
      <c r="B1874" t="s">
        <v>21424</v>
      </c>
      <c r="C1874" t="str">
        <f t="shared" si="76"/>
        <v xml:space="preserve">ERIVAlDA FERREIRA DA SILA </v>
      </c>
      <c r="D1874" t="s">
        <v>10</v>
      </c>
      <c r="E1874">
        <v>255744188</v>
      </c>
      <c r="F1874" t="s">
        <v>32</v>
      </c>
      <c r="G1874" t="s">
        <v>328</v>
      </c>
      <c r="H1874" t="s">
        <v>21426</v>
      </c>
      <c r="I1874" t="s">
        <v>4566</v>
      </c>
      <c r="J1874">
        <v>50</v>
      </c>
      <c r="K1874" t="s">
        <v>644</v>
      </c>
      <c r="L1874" t="s">
        <v>28</v>
      </c>
      <c r="M1874" t="s">
        <v>14</v>
      </c>
      <c r="N1874">
        <v>79071400</v>
      </c>
      <c r="O1874">
        <v>67</v>
      </c>
      <c r="P1874" t="s">
        <v>21427</v>
      </c>
      <c r="Q1874">
        <v>67</v>
      </c>
      <c r="R1874" t="s">
        <v>21428</v>
      </c>
      <c r="S1874">
        <v>708107529060030</v>
      </c>
      <c r="T1874" t="s">
        <v>4567</v>
      </c>
      <c r="U1874" t="s">
        <v>21429</v>
      </c>
      <c r="V1874" t="s">
        <v>21392</v>
      </c>
    </row>
    <row r="1875" spans="1:22" x14ac:dyDescent="0.25">
      <c r="A1875">
        <v>1881</v>
      </c>
      <c r="B1875" t="s">
        <v>21430</v>
      </c>
      <c r="C1875" t="str">
        <f t="shared" si="76"/>
        <v xml:space="preserve">JOELCIO QUIRINO DA SILVA </v>
      </c>
      <c r="D1875" t="s">
        <v>15</v>
      </c>
      <c r="E1875">
        <v>81100558187</v>
      </c>
      <c r="F1875" t="s">
        <v>17</v>
      </c>
      <c r="G1875" t="s">
        <v>24</v>
      </c>
      <c r="H1875" t="s">
        <v>21432</v>
      </c>
      <c r="I1875" t="s">
        <v>4568</v>
      </c>
      <c r="K1875" t="s">
        <v>1465</v>
      </c>
      <c r="L1875" t="s">
        <v>28</v>
      </c>
      <c r="M1875" t="s">
        <v>14</v>
      </c>
      <c r="N1875">
        <v>79117000</v>
      </c>
      <c r="P1875" t="s">
        <v>21433</v>
      </c>
      <c r="Q1875">
        <v>67</v>
      </c>
      <c r="R1875">
        <v>992600845</v>
      </c>
      <c r="S1875" t="s">
        <v>4569</v>
      </c>
      <c r="T1875" t="s">
        <v>4570</v>
      </c>
      <c r="U1875" t="s">
        <v>4571</v>
      </c>
      <c r="V1875" t="s">
        <v>21434</v>
      </c>
    </row>
    <row r="1876" spans="1:22" x14ac:dyDescent="0.25">
      <c r="A1876">
        <v>1882</v>
      </c>
      <c r="B1876" t="s">
        <v>21435</v>
      </c>
      <c r="C1876" t="str">
        <f t="shared" si="76"/>
        <v xml:space="preserve">FELIPE MENDES GODOY </v>
      </c>
      <c r="D1876" t="s">
        <v>10</v>
      </c>
      <c r="F1876" t="s">
        <v>32</v>
      </c>
      <c r="G1876" t="s">
        <v>12</v>
      </c>
      <c r="H1876" t="s">
        <v>21436</v>
      </c>
      <c r="I1876" t="s">
        <v>4572</v>
      </c>
      <c r="J1876">
        <v>178</v>
      </c>
      <c r="K1876" t="s">
        <v>406</v>
      </c>
      <c r="L1876" t="s">
        <v>28</v>
      </c>
      <c r="M1876" t="s">
        <v>14</v>
      </c>
      <c r="N1876">
        <v>79093513</v>
      </c>
      <c r="O1876">
        <v>67</v>
      </c>
      <c r="P1876">
        <v>91246550</v>
      </c>
      <c r="R1876">
        <v>92970817</v>
      </c>
      <c r="S1876">
        <v>708202116577045</v>
      </c>
      <c r="T1876" t="s">
        <v>4573</v>
      </c>
      <c r="U1876" t="s">
        <v>4574</v>
      </c>
      <c r="V1876" t="s">
        <v>21392</v>
      </c>
    </row>
    <row r="1877" spans="1:22" x14ac:dyDescent="0.25">
      <c r="A1877">
        <v>1883</v>
      </c>
      <c r="B1877" t="s">
        <v>21437</v>
      </c>
      <c r="C1877" t="str">
        <f t="shared" si="76"/>
        <v xml:space="preserve">JOAO PEDRO FALCAO DE MARIA </v>
      </c>
      <c r="D1877" t="s">
        <v>15</v>
      </c>
      <c r="E1877">
        <v>3325362117</v>
      </c>
      <c r="F1877" t="s">
        <v>32</v>
      </c>
      <c r="G1877" t="s">
        <v>12</v>
      </c>
      <c r="H1877" t="s">
        <v>21439</v>
      </c>
      <c r="I1877" t="s">
        <v>2414</v>
      </c>
      <c r="J1877">
        <v>219</v>
      </c>
      <c r="K1877" t="s">
        <v>309</v>
      </c>
      <c r="L1877" t="s">
        <v>28</v>
      </c>
      <c r="M1877" t="s">
        <v>14</v>
      </c>
      <c r="N1877">
        <v>79100630</v>
      </c>
      <c r="O1877">
        <v>67</v>
      </c>
      <c r="P1877">
        <v>999451959</v>
      </c>
      <c r="Q1877">
        <v>67</v>
      </c>
      <c r="R1877">
        <v>992019268</v>
      </c>
      <c r="S1877">
        <v>705009670558056</v>
      </c>
      <c r="T1877" t="s">
        <v>4575</v>
      </c>
      <c r="U1877" t="s">
        <v>4576</v>
      </c>
      <c r="V1877" t="s">
        <v>21392</v>
      </c>
    </row>
    <row r="1878" spans="1:22" x14ac:dyDescent="0.25">
      <c r="A1878">
        <v>1884</v>
      </c>
      <c r="B1878" t="s">
        <v>21440</v>
      </c>
      <c r="C1878" t="str">
        <f t="shared" si="76"/>
        <v xml:space="preserve">FRANCIELE BATHEL DA MOTA </v>
      </c>
      <c r="D1878" t="s">
        <v>10</v>
      </c>
      <c r="E1878">
        <v>5295804119</v>
      </c>
      <c r="F1878" t="s">
        <v>17</v>
      </c>
      <c r="G1878" t="s">
        <v>12</v>
      </c>
      <c r="H1878" t="s">
        <v>21442</v>
      </c>
      <c r="I1878" t="s">
        <v>4577</v>
      </c>
      <c r="J1878">
        <v>4781</v>
      </c>
      <c r="K1878" t="s">
        <v>128</v>
      </c>
      <c r="L1878" t="s">
        <v>28</v>
      </c>
      <c r="M1878" t="s">
        <v>14</v>
      </c>
      <c r="N1878">
        <v>79118530</v>
      </c>
      <c r="O1878">
        <v>67</v>
      </c>
      <c r="P1878" t="s">
        <v>21443</v>
      </c>
      <c r="R1878" t="s">
        <v>21444</v>
      </c>
      <c r="S1878" t="s">
        <v>4578</v>
      </c>
      <c r="T1878" t="s">
        <v>21445</v>
      </c>
      <c r="U1878" t="s">
        <v>4579</v>
      </c>
      <c r="V1878" t="s">
        <v>21446</v>
      </c>
    </row>
    <row r="1879" spans="1:22" x14ac:dyDescent="0.25">
      <c r="A1879">
        <v>1885</v>
      </c>
      <c r="B1879" t="s">
        <v>21447</v>
      </c>
      <c r="C1879" t="str">
        <f t="shared" si="76"/>
        <v xml:space="preserve">VICTOR DOS REIS GAMA </v>
      </c>
      <c r="D1879" t="s">
        <v>15</v>
      </c>
      <c r="F1879" t="s">
        <v>17</v>
      </c>
      <c r="G1879" t="s">
        <v>12</v>
      </c>
      <c r="H1879" t="s">
        <v>21448</v>
      </c>
      <c r="I1879" t="s">
        <v>21449</v>
      </c>
      <c r="J1879">
        <v>1919</v>
      </c>
      <c r="K1879" t="s">
        <v>1189</v>
      </c>
      <c r="L1879" t="s">
        <v>28</v>
      </c>
      <c r="M1879" t="s">
        <v>14</v>
      </c>
      <c r="N1879">
        <v>79022300</v>
      </c>
      <c r="O1879">
        <v>67</v>
      </c>
      <c r="P1879" t="s">
        <v>21450</v>
      </c>
      <c r="Q1879">
        <v>67</v>
      </c>
      <c r="R1879" t="s">
        <v>21451</v>
      </c>
      <c r="S1879" t="s">
        <v>4580</v>
      </c>
      <c r="T1879" t="s">
        <v>4581</v>
      </c>
      <c r="U1879" t="s">
        <v>4582</v>
      </c>
      <c r="V1879" t="s">
        <v>21446</v>
      </c>
    </row>
    <row r="1880" spans="1:22" x14ac:dyDescent="0.25">
      <c r="A1880">
        <v>1886</v>
      </c>
      <c r="B1880" t="s">
        <v>21452</v>
      </c>
      <c r="C1880" t="str">
        <f t="shared" si="76"/>
        <v xml:space="preserve">ANA PAULA PAIXÃO DOS REIS </v>
      </c>
      <c r="D1880" t="s">
        <v>10</v>
      </c>
      <c r="E1880">
        <v>71095535153</v>
      </c>
      <c r="F1880" t="s">
        <v>17</v>
      </c>
      <c r="G1880" t="s">
        <v>24</v>
      </c>
      <c r="H1880" t="s">
        <v>21454</v>
      </c>
      <c r="I1880" t="s">
        <v>21449</v>
      </c>
      <c r="J1880">
        <v>1919</v>
      </c>
      <c r="K1880" t="s">
        <v>1189</v>
      </c>
      <c r="L1880" t="s">
        <v>28</v>
      </c>
      <c r="M1880" t="s">
        <v>14</v>
      </c>
      <c r="N1880">
        <v>79022300</v>
      </c>
      <c r="O1880">
        <v>67</v>
      </c>
      <c r="P1880" t="s">
        <v>21450</v>
      </c>
      <c r="Q1880">
        <v>67</v>
      </c>
      <c r="R1880" t="s">
        <v>21451</v>
      </c>
      <c r="S1880" t="s">
        <v>4583</v>
      </c>
      <c r="T1880" t="s">
        <v>4584</v>
      </c>
      <c r="U1880" t="s">
        <v>4585</v>
      </c>
      <c r="V1880" t="s">
        <v>21446</v>
      </c>
    </row>
    <row r="1881" spans="1:22" x14ac:dyDescent="0.25">
      <c r="A1881">
        <v>1887</v>
      </c>
      <c r="B1881" t="s">
        <v>21455</v>
      </c>
      <c r="C1881" t="str">
        <f t="shared" si="76"/>
        <v xml:space="preserve">DIDI GEHLEM </v>
      </c>
      <c r="D1881" t="s">
        <v>15</v>
      </c>
      <c r="E1881">
        <v>23677929172</v>
      </c>
      <c r="F1881" t="s">
        <v>17</v>
      </c>
      <c r="G1881" t="s">
        <v>12</v>
      </c>
      <c r="H1881" t="s">
        <v>21457</v>
      </c>
      <c r="I1881" t="s">
        <v>166</v>
      </c>
      <c r="J1881">
        <v>1935</v>
      </c>
      <c r="K1881" t="s">
        <v>12770</v>
      </c>
      <c r="L1881" t="s">
        <v>28</v>
      </c>
      <c r="M1881" t="s">
        <v>14</v>
      </c>
      <c r="N1881">
        <v>79011210</v>
      </c>
      <c r="O1881">
        <v>67</v>
      </c>
      <c r="P1881">
        <v>999034826</v>
      </c>
      <c r="Q1881">
        <v>67</v>
      </c>
      <c r="S1881">
        <v>2000181785400050</v>
      </c>
      <c r="T1881" t="s">
        <v>4586</v>
      </c>
      <c r="U1881" t="s">
        <v>4587</v>
      </c>
      <c r="V1881" t="s">
        <v>21446</v>
      </c>
    </row>
    <row r="1882" spans="1:22" x14ac:dyDescent="0.25">
      <c r="A1882">
        <v>1888</v>
      </c>
      <c r="B1882" t="s">
        <v>21458</v>
      </c>
      <c r="C1882" t="str">
        <f t="shared" si="76"/>
        <v xml:space="preserve">ARNALDO OLIVEIRA DA COSTA </v>
      </c>
      <c r="D1882" t="s">
        <v>15</v>
      </c>
      <c r="E1882">
        <v>16494440100</v>
      </c>
      <c r="F1882" t="s">
        <v>17</v>
      </c>
      <c r="G1882" t="s">
        <v>24</v>
      </c>
      <c r="H1882" t="s">
        <v>21460</v>
      </c>
      <c r="I1882" t="s">
        <v>197</v>
      </c>
      <c r="J1882">
        <v>371</v>
      </c>
      <c r="K1882" t="s">
        <v>34</v>
      </c>
      <c r="L1882" t="s">
        <v>28</v>
      </c>
      <c r="M1882" t="s">
        <v>14</v>
      </c>
      <c r="N1882">
        <v>79117141</v>
      </c>
      <c r="O1882">
        <v>67</v>
      </c>
      <c r="P1882" t="s">
        <v>21461</v>
      </c>
      <c r="Q1882">
        <v>67</v>
      </c>
      <c r="R1882" t="s">
        <v>21462</v>
      </c>
      <c r="S1882" t="s">
        <v>4588</v>
      </c>
      <c r="T1882" t="s">
        <v>4589</v>
      </c>
      <c r="U1882" t="s">
        <v>4590</v>
      </c>
      <c r="V1882" t="s">
        <v>21463</v>
      </c>
    </row>
    <row r="1883" spans="1:22" x14ac:dyDescent="0.25">
      <c r="A1883">
        <v>1889</v>
      </c>
      <c r="B1883" t="s">
        <v>21464</v>
      </c>
      <c r="C1883" t="str">
        <f t="shared" si="76"/>
        <v xml:space="preserve">PAULO YOSHIYULI YAMASHITA </v>
      </c>
      <c r="D1883" t="s">
        <v>15</v>
      </c>
      <c r="E1883">
        <v>33784426115</v>
      </c>
      <c r="F1883" t="s">
        <v>17</v>
      </c>
      <c r="G1883" t="s">
        <v>72</v>
      </c>
      <c r="H1883" t="s">
        <v>15314</v>
      </c>
      <c r="I1883" t="s">
        <v>21466</v>
      </c>
      <c r="J1883">
        <v>2992</v>
      </c>
      <c r="K1883" t="s">
        <v>12770</v>
      </c>
      <c r="L1883" t="s">
        <v>28</v>
      </c>
      <c r="M1883" t="s">
        <v>14</v>
      </c>
      <c r="N1883">
        <v>79010500</v>
      </c>
      <c r="O1883">
        <v>67</v>
      </c>
      <c r="P1883" t="s">
        <v>21467</v>
      </c>
      <c r="Q1883">
        <v>67</v>
      </c>
      <c r="R1883" t="s">
        <v>21468</v>
      </c>
      <c r="S1883">
        <v>704603131086426</v>
      </c>
      <c r="T1883" t="s">
        <v>4591</v>
      </c>
      <c r="U1883" t="s">
        <v>4592</v>
      </c>
      <c r="V1883" t="s">
        <v>21446</v>
      </c>
    </row>
    <row r="1884" spans="1:22" x14ac:dyDescent="0.25">
      <c r="A1884">
        <v>1890</v>
      </c>
      <c r="B1884" t="s">
        <v>21469</v>
      </c>
      <c r="C1884" t="str">
        <f t="shared" si="76"/>
        <v xml:space="preserve">VINICIUS GABRIEL SIQUEIRA DOS SANTOS </v>
      </c>
      <c r="D1884" t="s">
        <v>15</v>
      </c>
      <c r="E1884">
        <v>9025406106</v>
      </c>
      <c r="F1884" t="s">
        <v>17</v>
      </c>
      <c r="G1884" t="s">
        <v>12</v>
      </c>
      <c r="H1884" t="s">
        <v>21471</v>
      </c>
      <c r="I1884" t="s">
        <v>102</v>
      </c>
      <c r="J1884">
        <v>272</v>
      </c>
      <c r="K1884" t="s">
        <v>12886</v>
      </c>
      <c r="L1884" t="s">
        <v>28</v>
      </c>
      <c r="M1884" t="s">
        <v>14</v>
      </c>
      <c r="N1884">
        <v>79106030</v>
      </c>
      <c r="O1884">
        <v>67</v>
      </c>
      <c r="P1884" t="s">
        <v>12893</v>
      </c>
      <c r="Q1884">
        <v>67</v>
      </c>
      <c r="S1884" t="s">
        <v>4593</v>
      </c>
      <c r="T1884" t="s">
        <v>21472</v>
      </c>
      <c r="U1884" t="s">
        <v>4594</v>
      </c>
      <c r="V1884" t="s">
        <v>21446</v>
      </c>
    </row>
    <row r="1885" spans="1:22" x14ac:dyDescent="0.25">
      <c r="A1885">
        <v>1891</v>
      </c>
      <c r="B1885" t="s">
        <v>21473</v>
      </c>
      <c r="C1885" t="str">
        <f>LEFT(B1885,SEARCH("-",B1885)-1)</f>
        <v xml:space="preserve">KATIA BARBOSA LIMA CÁCERES </v>
      </c>
      <c r="D1885" t="s">
        <v>10</v>
      </c>
      <c r="E1885">
        <v>33140709854</v>
      </c>
      <c r="F1885" t="s">
        <v>17</v>
      </c>
      <c r="G1885" t="s">
        <v>24</v>
      </c>
      <c r="H1885" t="s">
        <v>21475</v>
      </c>
      <c r="I1885" t="s">
        <v>4595</v>
      </c>
      <c r="J1885">
        <v>910</v>
      </c>
      <c r="K1885" t="s">
        <v>561</v>
      </c>
      <c r="L1885" t="s">
        <v>28</v>
      </c>
      <c r="M1885" t="s">
        <v>14</v>
      </c>
      <c r="N1885">
        <v>79095090</v>
      </c>
      <c r="O1885">
        <v>67</v>
      </c>
      <c r="P1885" t="s">
        <v>21476</v>
      </c>
      <c r="Q1885">
        <v>67</v>
      </c>
      <c r="R1885" t="s">
        <v>21477</v>
      </c>
      <c r="S1885" t="s">
        <v>4596</v>
      </c>
      <c r="T1885" t="s">
        <v>4597</v>
      </c>
      <c r="U1885" t="s">
        <v>4598</v>
      </c>
      <c r="V1885" t="s">
        <v>21478</v>
      </c>
    </row>
    <row r="1886" spans="1:22" x14ac:dyDescent="0.25">
      <c r="A1886">
        <v>1892</v>
      </c>
      <c r="B1886" t="s">
        <v>21479</v>
      </c>
      <c r="C1886" t="str">
        <f t="shared" ref="C1886:C1899" si="77">LEFT(B1886,SEARCH("(",B1886)-1)</f>
        <v xml:space="preserve">IZABEL LARREA ROCHA </v>
      </c>
      <c r="D1886" t="s">
        <v>10</v>
      </c>
      <c r="F1886" t="s">
        <v>32</v>
      </c>
      <c r="G1886" t="s">
        <v>12</v>
      </c>
      <c r="H1886" t="s">
        <v>19591</v>
      </c>
      <c r="I1886" t="s">
        <v>4599</v>
      </c>
      <c r="K1886" t="s">
        <v>4600</v>
      </c>
      <c r="L1886" t="s">
        <v>3297</v>
      </c>
      <c r="O1886">
        <v>67</v>
      </c>
      <c r="P1886">
        <v>991996091</v>
      </c>
      <c r="Q1886">
        <v>67</v>
      </c>
      <c r="R1886">
        <v>993333510</v>
      </c>
      <c r="S1886">
        <v>700704902370172</v>
      </c>
      <c r="T1886" t="s">
        <v>4601</v>
      </c>
      <c r="U1886" t="s">
        <v>21480</v>
      </c>
      <c r="V1886" t="s">
        <v>21446</v>
      </c>
    </row>
    <row r="1887" spans="1:22" x14ac:dyDescent="0.25">
      <c r="A1887">
        <v>1893</v>
      </c>
      <c r="B1887" t="s">
        <v>21481</v>
      </c>
      <c r="C1887" t="str">
        <f t="shared" si="77"/>
        <v xml:space="preserve">LUCAS DANIEL RODRIGUES PEREIRA </v>
      </c>
      <c r="D1887" t="s">
        <v>15</v>
      </c>
      <c r="E1887">
        <v>5911021102</v>
      </c>
      <c r="F1887" t="s">
        <v>17</v>
      </c>
      <c r="G1887" t="s">
        <v>12</v>
      </c>
      <c r="H1887" t="s">
        <v>21483</v>
      </c>
      <c r="I1887" t="s">
        <v>4602</v>
      </c>
      <c r="J1887">
        <v>213</v>
      </c>
      <c r="K1887" t="s">
        <v>2120</v>
      </c>
      <c r="L1887" t="s">
        <v>64</v>
      </c>
      <c r="N1887">
        <v>79002970</v>
      </c>
      <c r="O1887">
        <v>67</v>
      </c>
      <c r="P1887" t="s">
        <v>21484</v>
      </c>
      <c r="Q1887">
        <v>67</v>
      </c>
      <c r="R1887" t="s">
        <v>21485</v>
      </c>
      <c r="S1887" t="s">
        <v>4603</v>
      </c>
      <c r="T1887" t="s">
        <v>4604</v>
      </c>
      <c r="V1887" t="s">
        <v>21486</v>
      </c>
    </row>
    <row r="1888" spans="1:22" x14ac:dyDescent="0.25">
      <c r="A1888">
        <v>1894</v>
      </c>
      <c r="B1888" t="s">
        <v>21487</v>
      </c>
      <c r="C1888" t="str">
        <f t="shared" si="77"/>
        <v xml:space="preserve">CLAUDIO EDUARDO LOPES DA SILVA </v>
      </c>
      <c r="D1888" t="s">
        <v>15</v>
      </c>
      <c r="E1888">
        <v>27199762100</v>
      </c>
      <c r="F1888" t="s">
        <v>17</v>
      </c>
      <c r="G1888" t="s">
        <v>24</v>
      </c>
      <c r="H1888" t="s">
        <v>21489</v>
      </c>
      <c r="I1888" t="s">
        <v>4605</v>
      </c>
      <c r="J1888">
        <v>434</v>
      </c>
      <c r="K1888" t="s">
        <v>623</v>
      </c>
      <c r="L1888" t="s">
        <v>28</v>
      </c>
      <c r="M1888" t="s">
        <v>14</v>
      </c>
      <c r="N1888">
        <v>79100450</v>
      </c>
      <c r="O1888">
        <v>67</v>
      </c>
      <c r="P1888" t="s">
        <v>21490</v>
      </c>
      <c r="Q1888">
        <v>67</v>
      </c>
      <c r="R1888" t="s">
        <v>21491</v>
      </c>
      <c r="S1888" t="s">
        <v>4606</v>
      </c>
      <c r="T1888" t="s">
        <v>21492</v>
      </c>
      <c r="U1888" t="s">
        <v>4607</v>
      </c>
      <c r="V1888" t="s">
        <v>21486</v>
      </c>
    </row>
    <row r="1889" spans="1:22" x14ac:dyDescent="0.25">
      <c r="A1889">
        <v>1895</v>
      </c>
      <c r="B1889" t="s">
        <v>21493</v>
      </c>
      <c r="C1889" t="str">
        <f t="shared" si="77"/>
        <v xml:space="preserve">WILSON VAZ </v>
      </c>
      <c r="D1889" t="s">
        <v>15</v>
      </c>
      <c r="E1889">
        <v>26240203149</v>
      </c>
      <c r="F1889" t="s">
        <v>17</v>
      </c>
      <c r="G1889" t="s">
        <v>24</v>
      </c>
      <c r="H1889" t="s">
        <v>21495</v>
      </c>
      <c r="I1889" t="s">
        <v>4608</v>
      </c>
      <c r="J1889">
        <v>37</v>
      </c>
      <c r="K1889" t="s">
        <v>569</v>
      </c>
      <c r="L1889" t="s">
        <v>28</v>
      </c>
      <c r="M1889" t="s">
        <v>14</v>
      </c>
      <c r="N1889">
        <v>79018072</v>
      </c>
      <c r="O1889">
        <v>67</v>
      </c>
      <c r="P1889" t="s">
        <v>21496</v>
      </c>
      <c r="Q1889">
        <v>67</v>
      </c>
      <c r="R1889" t="s">
        <v>21497</v>
      </c>
      <c r="S1889">
        <v>702709179670460</v>
      </c>
      <c r="T1889" t="s">
        <v>4609</v>
      </c>
      <c r="U1889" t="s">
        <v>4610</v>
      </c>
      <c r="V1889" t="s">
        <v>21486</v>
      </c>
    </row>
    <row r="1890" spans="1:22" x14ac:dyDescent="0.25">
      <c r="A1890">
        <v>1896</v>
      </c>
      <c r="B1890" t="s">
        <v>21498</v>
      </c>
      <c r="C1890" t="str">
        <f t="shared" si="77"/>
        <v xml:space="preserve">CAROLINE MARTINS DA SILVA </v>
      </c>
      <c r="D1890" t="s">
        <v>10</v>
      </c>
      <c r="E1890">
        <v>3258150117</v>
      </c>
      <c r="F1890" t="s">
        <v>17</v>
      </c>
      <c r="G1890" t="s">
        <v>12</v>
      </c>
      <c r="H1890" t="s">
        <v>21500</v>
      </c>
      <c r="I1890" t="s">
        <v>4611</v>
      </c>
      <c r="J1890">
        <v>56</v>
      </c>
      <c r="K1890" t="s">
        <v>309</v>
      </c>
      <c r="L1890" t="s">
        <v>28</v>
      </c>
      <c r="M1890" t="s">
        <v>14</v>
      </c>
      <c r="N1890">
        <v>79100580</v>
      </c>
      <c r="O1890">
        <v>67</v>
      </c>
      <c r="P1890" t="s">
        <v>21501</v>
      </c>
      <c r="Q1890">
        <v>67</v>
      </c>
      <c r="R1890" t="s">
        <v>21502</v>
      </c>
      <c r="S1890">
        <v>704005388221765</v>
      </c>
      <c r="T1890" t="s">
        <v>4612</v>
      </c>
      <c r="U1890" t="s">
        <v>4613</v>
      </c>
      <c r="V1890" t="s">
        <v>21486</v>
      </c>
    </row>
    <row r="1891" spans="1:22" x14ac:dyDescent="0.25">
      <c r="A1891">
        <v>1897</v>
      </c>
      <c r="B1891" t="s">
        <v>21503</v>
      </c>
      <c r="C1891" t="str">
        <f t="shared" si="77"/>
        <v xml:space="preserve">LISSANDRA MAIA DE OLIVEIRA </v>
      </c>
      <c r="D1891" t="s">
        <v>10</v>
      </c>
      <c r="E1891">
        <v>5459272181</v>
      </c>
      <c r="F1891" t="s">
        <v>11</v>
      </c>
      <c r="G1891" t="s">
        <v>12</v>
      </c>
      <c r="H1891" t="s">
        <v>21505</v>
      </c>
      <c r="I1891" t="s">
        <v>1037</v>
      </c>
      <c r="J1891">
        <v>286</v>
      </c>
      <c r="K1891" t="s">
        <v>120</v>
      </c>
      <c r="L1891" t="s">
        <v>28</v>
      </c>
      <c r="M1891" t="s">
        <v>14</v>
      </c>
      <c r="N1891">
        <v>79117270</v>
      </c>
      <c r="O1891">
        <v>67</v>
      </c>
      <c r="P1891" t="s">
        <v>21506</v>
      </c>
      <c r="Q1891">
        <v>67</v>
      </c>
      <c r="R1891" t="s">
        <v>16633</v>
      </c>
      <c r="S1891" t="s">
        <v>4614</v>
      </c>
      <c r="T1891" t="s">
        <v>4615</v>
      </c>
      <c r="U1891" t="s">
        <v>4616</v>
      </c>
      <c r="V1891" t="s">
        <v>21486</v>
      </c>
    </row>
    <row r="1892" spans="1:22" x14ac:dyDescent="0.25">
      <c r="A1892">
        <v>1898</v>
      </c>
      <c r="B1892" t="s">
        <v>21507</v>
      </c>
      <c r="C1892" t="str">
        <f t="shared" si="77"/>
        <v xml:space="preserve">MIRELLA KOSLOSKI </v>
      </c>
      <c r="D1892" t="s">
        <v>10</v>
      </c>
      <c r="E1892">
        <v>4228629164</v>
      </c>
      <c r="F1892" t="s">
        <v>17</v>
      </c>
      <c r="G1892" t="s">
        <v>12</v>
      </c>
      <c r="H1892" t="s">
        <v>21509</v>
      </c>
      <c r="I1892" t="s">
        <v>807</v>
      </c>
      <c r="J1892">
        <v>444</v>
      </c>
      <c r="K1892" t="s">
        <v>536</v>
      </c>
      <c r="L1892" t="s">
        <v>28</v>
      </c>
      <c r="M1892" t="s">
        <v>14</v>
      </c>
      <c r="N1892">
        <v>79005430</v>
      </c>
      <c r="O1892">
        <v>67</v>
      </c>
      <c r="P1892" t="s">
        <v>21510</v>
      </c>
      <c r="Q1892">
        <v>67</v>
      </c>
      <c r="R1892" t="s">
        <v>21511</v>
      </c>
      <c r="S1892" t="s">
        <v>4617</v>
      </c>
      <c r="T1892" t="s">
        <v>4618</v>
      </c>
      <c r="U1892" t="s">
        <v>4619</v>
      </c>
      <c r="V1892" t="s">
        <v>21486</v>
      </c>
    </row>
    <row r="1893" spans="1:22" x14ac:dyDescent="0.25">
      <c r="A1893">
        <v>1899</v>
      </c>
      <c r="B1893" t="s">
        <v>21512</v>
      </c>
      <c r="C1893" t="str">
        <f t="shared" si="77"/>
        <v xml:space="preserve">ALEXANDRE URBANO DE ALMEIDA </v>
      </c>
      <c r="D1893" t="s">
        <v>15</v>
      </c>
      <c r="E1893">
        <v>2840441136</v>
      </c>
      <c r="F1893" t="s">
        <v>17</v>
      </c>
      <c r="G1893" t="s">
        <v>12</v>
      </c>
      <c r="H1893" t="s">
        <v>20854</v>
      </c>
      <c r="I1893" t="s">
        <v>1817</v>
      </c>
      <c r="J1893">
        <v>22</v>
      </c>
      <c r="K1893" t="s">
        <v>836</v>
      </c>
      <c r="L1893" t="s">
        <v>28</v>
      </c>
      <c r="M1893" t="s">
        <v>14</v>
      </c>
      <c r="N1893">
        <v>79102220</v>
      </c>
      <c r="O1893">
        <v>67</v>
      </c>
      <c r="P1893" t="s">
        <v>21514</v>
      </c>
      <c r="Q1893">
        <v>67</v>
      </c>
      <c r="R1893" t="s">
        <v>21515</v>
      </c>
      <c r="S1893" t="s">
        <v>4620</v>
      </c>
      <c r="T1893" t="s">
        <v>4621</v>
      </c>
      <c r="U1893" t="s">
        <v>4622</v>
      </c>
      <c r="V1893" t="s">
        <v>21486</v>
      </c>
    </row>
    <row r="1894" spans="1:22" x14ac:dyDescent="0.25">
      <c r="A1894">
        <v>1900</v>
      </c>
      <c r="B1894" t="s">
        <v>21516</v>
      </c>
      <c r="C1894" t="str">
        <f t="shared" si="77"/>
        <v xml:space="preserve">LUCINDA DUARTE DA COSTA </v>
      </c>
      <c r="D1894" t="s">
        <v>10</v>
      </c>
      <c r="E1894">
        <v>55445454134</v>
      </c>
      <c r="F1894" t="s">
        <v>17</v>
      </c>
      <c r="G1894" t="s">
        <v>72</v>
      </c>
      <c r="H1894" t="s">
        <v>21518</v>
      </c>
      <c r="I1894" t="s">
        <v>4623</v>
      </c>
      <c r="J1894">
        <v>85</v>
      </c>
      <c r="K1894" t="s">
        <v>4624</v>
      </c>
      <c r="L1894" t="s">
        <v>3530</v>
      </c>
      <c r="M1894" t="s">
        <v>14</v>
      </c>
      <c r="O1894">
        <v>67</v>
      </c>
      <c r="P1894">
        <v>84446409</v>
      </c>
      <c r="Q1894">
        <v>67</v>
      </c>
      <c r="R1894">
        <v>92587315</v>
      </c>
      <c r="S1894">
        <v>702905576319276</v>
      </c>
      <c r="T1894" t="s">
        <v>4625</v>
      </c>
      <c r="U1894" t="s">
        <v>4626</v>
      </c>
      <c r="V1894" t="s">
        <v>21486</v>
      </c>
    </row>
    <row r="1895" spans="1:22" x14ac:dyDescent="0.25">
      <c r="A1895">
        <v>1901</v>
      </c>
      <c r="B1895" t="s">
        <v>21519</v>
      </c>
      <c r="C1895" t="str">
        <f t="shared" si="77"/>
        <v xml:space="preserve">DANIELE GOMES DA SILVA QUEIROZ </v>
      </c>
      <c r="D1895" t="s">
        <v>10</v>
      </c>
      <c r="E1895">
        <v>7696821113</v>
      </c>
      <c r="F1895" t="s">
        <v>32</v>
      </c>
      <c r="G1895" t="s">
        <v>12</v>
      </c>
      <c r="H1895" t="s">
        <v>21521</v>
      </c>
      <c r="I1895" t="s">
        <v>15182</v>
      </c>
      <c r="J1895">
        <v>649</v>
      </c>
      <c r="K1895" t="s">
        <v>201</v>
      </c>
      <c r="L1895" t="s">
        <v>28</v>
      </c>
      <c r="M1895" t="s">
        <v>14</v>
      </c>
      <c r="N1895">
        <v>79107370</v>
      </c>
      <c r="O1895">
        <v>67</v>
      </c>
      <c r="P1895">
        <v>992774421</v>
      </c>
      <c r="Q1895">
        <v>67</v>
      </c>
      <c r="R1895">
        <v>984047393</v>
      </c>
      <c r="S1895">
        <v>898000280433192</v>
      </c>
      <c r="T1895" t="s">
        <v>4627</v>
      </c>
      <c r="U1895" t="s">
        <v>4628</v>
      </c>
      <c r="V1895" t="s">
        <v>21486</v>
      </c>
    </row>
    <row r="1896" spans="1:22" x14ac:dyDescent="0.25">
      <c r="A1896">
        <v>1902</v>
      </c>
      <c r="B1896" t="s">
        <v>21522</v>
      </c>
      <c r="C1896" t="str">
        <f t="shared" si="77"/>
        <v xml:space="preserve">GABRIEL MARTINS GARRIGO </v>
      </c>
      <c r="D1896" t="s">
        <v>15</v>
      </c>
      <c r="E1896">
        <v>9044173103</v>
      </c>
      <c r="F1896" t="s">
        <v>17</v>
      </c>
      <c r="G1896" t="s">
        <v>12</v>
      </c>
      <c r="H1896" t="s">
        <v>21524</v>
      </c>
      <c r="I1896" t="s">
        <v>4629</v>
      </c>
      <c r="J1896">
        <v>29</v>
      </c>
      <c r="K1896" t="s">
        <v>697</v>
      </c>
      <c r="L1896" t="s">
        <v>28</v>
      </c>
      <c r="M1896" t="s">
        <v>14</v>
      </c>
      <c r="N1896">
        <v>79092450</v>
      </c>
      <c r="O1896">
        <v>67</v>
      </c>
      <c r="P1896" t="s">
        <v>21525</v>
      </c>
      <c r="Q1896">
        <v>67</v>
      </c>
      <c r="R1896" t="s">
        <v>21526</v>
      </c>
      <c r="S1896" t="s">
        <v>4630</v>
      </c>
      <c r="T1896" t="s">
        <v>4631</v>
      </c>
      <c r="U1896" t="s">
        <v>4632</v>
      </c>
      <c r="V1896" t="s">
        <v>21527</v>
      </c>
    </row>
    <row r="1897" spans="1:22" x14ac:dyDescent="0.25">
      <c r="A1897">
        <v>1903</v>
      </c>
      <c r="B1897" t="s">
        <v>21528</v>
      </c>
      <c r="C1897" t="str">
        <f t="shared" si="77"/>
        <v xml:space="preserve">DANIELE RAMIRES SANDIM </v>
      </c>
      <c r="D1897" t="s">
        <v>10</v>
      </c>
      <c r="E1897">
        <v>73975834153</v>
      </c>
      <c r="F1897" t="s">
        <v>17</v>
      </c>
      <c r="G1897" t="s">
        <v>12</v>
      </c>
      <c r="H1897" t="s">
        <v>21530</v>
      </c>
      <c r="I1897" t="s">
        <v>4633</v>
      </c>
      <c r="J1897">
        <v>267</v>
      </c>
      <c r="K1897" t="s">
        <v>50</v>
      </c>
      <c r="L1897" t="s">
        <v>28</v>
      </c>
      <c r="M1897" t="s">
        <v>14</v>
      </c>
      <c r="N1897">
        <v>79117160</v>
      </c>
      <c r="O1897">
        <v>67</v>
      </c>
      <c r="P1897" t="s">
        <v>21531</v>
      </c>
      <c r="Q1897">
        <v>67</v>
      </c>
      <c r="R1897" t="s">
        <v>21532</v>
      </c>
      <c r="S1897" t="s">
        <v>4634</v>
      </c>
      <c r="T1897" t="s">
        <v>4635</v>
      </c>
      <c r="U1897" t="s">
        <v>21533</v>
      </c>
      <c r="V1897" t="s">
        <v>21527</v>
      </c>
    </row>
    <row r="1898" spans="1:22" x14ac:dyDescent="0.25">
      <c r="A1898">
        <v>1904</v>
      </c>
      <c r="B1898" t="s">
        <v>21534</v>
      </c>
      <c r="C1898" t="str">
        <f t="shared" si="77"/>
        <v xml:space="preserve">VALDOMIRO MOTI DE ALMEIDA NETO </v>
      </c>
      <c r="D1898" t="s">
        <v>15</v>
      </c>
      <c r="E1898">
        <v>2747787184</v>
      </c>
      <c r="F1898" t="s">
        <v>17</v>
      </c>
      <c r="G1898" t="s">
        <v>12</v>
      </c>
      <c r="H1898" t="s">
        <v>13143</v>
      </c>
      <c r="I1898" t="s">
        <v>4633</v>
      </c>
      <c r="J1898">
        <v>267</v>
      </c>
      <c r="K1898" t="s">
        <v>50</v>
      </c>
      <c r="L1898" t="s">
        <v>28</v>
      </c>
      <c r="M1898" t="s">
        <v>14</v>
      </c>
      <c r="N1898">
        <v>79117160</v>
      </c>
      <c r="O1898">
        <v>67</v>
      </c>
      <c r="P1898" t="s">
        <v>21531</v>
      </c>
      <c r="Q1898">
        <v>67</v>
      </c>
      <c r="R1898" t="s">
        <v>21532</v>
      </c>
      <c r="S1898" t="s">
        <v>4636</v>
      </c>
      <c r="T1898" t="s">
        <v>21536</v>
      </c>
      <c r="U1898" t="s">
        <v>4637</v>
      </c>
      <c r="V1898" t="s">
        <v>21527</v>
      </c>
    </row>
    <row r="1899" spans="1:22" x14ac:dyDescent="0.25">
      <c r="A1899">
        <v>1905</v>
      </c>
      <c r="B1899" t="s">
        <v>21537</v>
      </c>
      <c r="C1899" t="str">
        <f t="shared" si="77"/>
        <v xml:space="preserve">PRISCILA AKILA FERREIRA PAZ </v>
      </c>
      <c r="D1899" t="s">
        <v>10</v>
      </c>
      <c r="E1899">
        <v>6392663126</v>
      </c>
      <c r="F1899" t="s">
        <v>17</v>
      </c>
      <c r="G1899" t="s">
        <v>12</v>
      </c>
      <c r="H1899" t="s">
        <v>21539</v>
      </c>
      <c r="I1899" t="s">
        <v>4638</v>
      </c>
      <c r="J1899">
        <v>573</v>
      </c>
      <c r="K1899" t="s">
        <v>70</v>
      </c>
      <c r="L1899" t="s">
        <v>28</v>
      </c>
      <c r="M1899" t="s">
        <v>14</v>
      </c>
      <c r="N1899">
        <v>79118151</v>
      </c>
      <c r="O1899">
        <v>67</v>
      </c>
      <c r="P1899" t="s">
        <v>21540</v>
      </c>
      <c r="Q1899">
        <v>67</v>
      </c>
      <c r="R1899" t="s">
        <v>21541</v>
      </c>
      <c r="S1899">
        <v>700609437781264</v>
      </c>
      <c r="T1899" t="s">
        <v>4639</v>
      </c>
      <c r="U1899" t="s">
        <v>4640</v>
      </c>
      <c r="V1899" t="s">
        <v>21527</v>
      </c>
    </row>
    <row r="1900" spans="1:22" x14ac:dyDescent="0.25">
      <c r="A1900">
        <v>1906</v>
      </c>
      <c r="B1900" t="s">
        <v>21542</v>
      </c>
      <c r="C1900" t="s">
        <v>21542</v>
      </c>
      <c r="D1900" t="s">
        <v>15</v>
      </c>
      <c r="E1900">
        <v>10492910189</v>
      </c>
      <c r="F1900" t="s">
        <v>12</v>
      </c>
      <c r="G1900" t="s">
        <v>12</v>
      </c>
      <c r="H1900" t="s">
        <v>20687</v>
      </c>
      <c r="I1900" t="s">
        <v>21544</v>
      </c>
      <c r="J1900">
        <v>316</v>
      </c>
      <c r="K1900" t="s">
        <v>4641</v>
      </c>
      <c r="L1900" t="s">
        <v>64</v>
      </c>
      <c r="M1900" t="s">
        <v>14</v>
      </c>
      <c r="N1900">
        <v>79094280</v>
      </c>
      <c r="O1900">
        <v>67</v>
      </c>
      <c r="P1900">
        <v>92800690</v>
      </c>
      <c r="Q1900">
        <v>67</v>
      </c>
      <c r="R1900">
        <v>92321744</v>
      </c>
      <c r="S1900">
        <v>700003136718903</v>
      </c>
      <c r="T1900" t="s">
        <v>4642</v>
      </c>
      <c r="U1900" t="s">
        <v>4643</v>
      </c>
      <c r="V1900" t="s">
        <v>21527</v>
      </c>
    </row>
    <row r="1901" spans="1:22" x14ac:dyDescent="0.25">
      <c r="A1901">
        <v>1907</v>
      </c>
      <c r="B1901" t="s">
        <v>21545</v>
      </c>
      <c r="C1901" t="str">
        <f t="shared" ref="C1901:C1932" si="78">LEFT(B1901,SEARCH("(",B1901)-1)</f>
        <v xml:space="preserve">ALDO DA SILVA MATTOS </v>
      </c>
      <c r="D1901" t="s">
        <v>10</v>
      </c>
      <c r="E1901">
        <v>60092610153</v>
      </c>
      <c r="F1901" t="s">
        <v>17</v>
      </c>
      <c r="G1901" t="s">
        <v>24</v>
      </c>
      <c r="H1901" t="s">
        <v>21547</v>
      </c>
      <c r="I1901" t="s">
        <v>187</v>
      </c>
      <c r="J1901">
        <v>1085</v>
      </c>
      <c r="K1901" t="s">
        <v>12788</v>
      </c>
      <c r="L1901" t="s">
        <v>28</v>
      </c>
      <c r="M1901" t="s">
        <v>14</v>
      </c>
      <c r="N1901">
        <v>79115510</v>
      </c>
      <c r="O1901">
        <v>67</v>
      </c>
      <c r="P1901" t="s">
        <v>21548</v>
      </c>
      <c r="Q1901">
        <v>67</v>
      </c>
      <c r="R1901" t="s">
        <v>21549</v>
      </c>
      <c r="S1901">
        <v>706509373290397</v>
      </c>
      <c r="T1901" t="s">
        <v>4644</v>
      </c>
      <c r="U1901" t="s">
        <v>4645</v>
      </c>
      <c r="V1901" t="s">
        <v>21527</v>
      </c>
    </row>
    <row r="1902" spans="1:22" x14ac:dyDescent="0.25">
      <c r="A1902">
        <v>1908</v>
      </c>
      <c r="B1902" t="s">
        <v>21550</v>
      </c>
      <c r="C1902" t="str">
        <f t="shared" si="78"/>
        <v xml:space="preserve">DAYCKSON MAGALHÃES GUTIERRES </v>
      </c>
      <c r="D1902" t="s">
        <v>15</v>
      </c>
      <c r="E1902">
        <v>9599616154</v>
      </c>
      <c r="F1902" t="s">
        <v>126</v>
      </c>
      <c r="G1902" t="s">
        <v>12</v>
      </c>
      <c r="H1902" t="s">
        <v>21552</v>
      </c>
      <c r="I1902" t="s">
        <v>241</v>
      </c>
      <c r="J1902">
        <v>222</v>
      </c>
      <c r="K1902" t="s">
        <v>17009</v>
      </c>
      <c r="L1902" t="s">
        <v>64</v>
      </c>
      <c r="M1902" t="s">
        <v>14</v>
      </c>
      <c r="N1902">
        <v>79116654</v>
      </c>
      <c r="O1902">
        <v>67</v>
      </c>
      <c r="P1902" t="s">
        <v>21553</v>
      </c>
      <c r="Q1902">
        <v>67</v>
      </c>
      <c r="R1902" t="s">
        <v>21554</v>
      </c>
      <c r="S1902">
        <v>1.61245844779E+16</v>
      </c>
      <c r="T1902" t="s">
        <v>21555</v>
      </c>
      <c r="U1902" t="s">
        <v>4646</v>
      </c>
      <c r="V1902" t="s">
        <v>21556</v>
      </c>
    </row>
    <row r="1903" spans="1:22" x14ac:dyDescent="0.25">
      <c r="A1903">
        <v>1909</v>
      </c>
      <c r="B1903" t="s">
        <v>21557</v>
      </c>
      <c r="C1903" t="str">
        <f t="shared" si="78"/>
        <v xml:space="preserve">ELIAS ARAÚJO CAMPOÇANO DA SILVA </v>
      </c>
      <c r="D1903" t="s">
        <v>15</v>
      </c>
      <c r="E1903">
        <v>2837937169</v>
      </c>
      <c r="F1903" t="s">
        <v>32</v>
      </c>
      <c r="G1903" t="s">
        <v>12</v>
      </c>
      <c r="H1903" t="s">
        <v>21559</v>
      </c>
      <c r="I1903" t="s">
        <v>15451</v>
      </c>
      <c r="J1903">
        <v>1557</v>
      </c>
      <c r="K1903" t="s">
        <v>34</v>
      </c>
      <c r="L1903" t="s">
        <v>28</v>
      </c>
      <c r="M1903" t="s">
        <v>14</v>
      </c>
      <c r="N1903">
        <v>79117150</v>
      </c>
      <c r="O1903">
        <v>67</v>
      </c>
      <c r="P1903" t="s">
        <v>21560</v>
      </c>
      <c r="S1903" t="s">
        <v>4647</v>
      </c>
      <c r="T1903" t="s">
        <v>4648</v>
      </c>
      <c r="U1903" t="s">
        <v>4649</v>
      </c>
      <c r="V1903" t="s">
        <v>21556</v>
      </c>
    </row>
    <row r="1904" spans="1:22" x14ac:dyDescent="0.25">
      <c r="A1904">
        <v>1910</v>
      </c>
      <c r="B1904" t="s">
        <v>21561</v>
      </c>
      <c r="C1904" t="str">
        <f t="shared" si="78"/>
        <v xml:space="preserve">MARINICE MELLO BECKER </v>
      </c>
      <c r="D1904" t="s">
        <v>10</v>
      </c>
      <c r="E1904">
        <v>33840555191</v>
      </c>
      <c r="F1904" t="s">
        <v>17</v>
      </c>
      <c r="G1904" t="s">
        <v>24</v>
      </c>
      <c r="H1904" t="s">
        <v>21563</v>
      </c>
      <c r="I1904" t="s">
        <v>4650</v>
      </c>
      <c r="J1904">
        <v>367</v>
      </c>
      <c r="K1904" t="s">
        <v>252</v>
      </c>
      <c r="L1904" t="s">
        <v>28</v>
      </c>
      <c r="O1904">
        <v>67</v>
      </c>
      <c r="P1904" t="s">
        <v>21564</v>
      </c>
      <c r="Q1904">
        <v>67</v>
      </c>
      <c r="R1904" t="s">
        <v>21565</v>
      </c>
      <c r="S1904">
        <v>703200127504948</v>
      </c>
      <c r="T1904" t="s">
        <v>21566</v>
      </c>
      <c r="U1904" t="s">
        <v>21567</v>
      </c>
      <c r="V1904" t="s">
        <v>21556</v>
      </c>
    </row>
    <row r="1905" spans="1:22" x14ac:dyDescent="0.25">
      <c r="A1905">
        <v>1911</v>
      </c>
      <c r="B1905" t="s">
        <v>21568</v>
      </c>
      <c r="C1905" t="str">
        <f t="shared" si="78"/>
        <v xml:space="preserve">BRENDA MORAIS AJALA </v>
      </c>
      <c r="D1905" t="s">
        <v>10</v>
      </c>
      <c r="E1905">
        <v>8378391302</v>
      </c>
      <c r="F1905" t="s">
        <v>32</v>
      </c>
      <c r="G1905" t="s">
        <v>24</v>
      </c>
      <c r="H1905" t="s">
        <v>21570</v>
      </c>
      <c r="I1905" t="s">
        <v>21571</v>
      </c>
      <c r="O1905">
        <v>67</v>
      </c>
      <c r="P1905" t="s">
        <v>21572</v>
      </c>
      <c r="Q1905">
        <v>67</v>
      </c>
      <c r="R1905" t="s">
        <v>21573</v>
      </c>
      <c r="S1905" t="s">
        <v>4651</v>
      </c>
      <c r="T1905" t="s">
        <v>4652</v>
      </c>
      <c r="U1905" t="s">
        <v>4653</v>
      </c>
      <c r="V1905" t="s">
        <v>21556</v>
      </c>
    </row>
    <row r="1906" spans="1:22" x14ac:dyDescent="0.25">
      <c r="A1906">
        <v>1912</v>
      </c>
      <c r="B1906" t="s">
        <v>21574</v>
      </c>
      <c r="C1906" t="str">
        <f t="shared" si="78"/>
        <v xml:space="preserve">PAULO HENRIQUE TEIXEIRA BUENO </v>
      </c>
      <c r="D1906" t="s">
        <v>15</v>
      </c>
      <c r="E1906">
        <v>10647268108</v>
      </c>
      <c r="F1906" t="s">
        <v>32</v>
      </c>
      <c r="G1906" t="s">
        <v>12</v>
      </c>
      <c r="H1906" t="s">
        <v>21576</v>
      </c>
      <c r="I1906" t="s">
        <v>1050</v>
      </c>
      <c r="J1906">
        <v>1595</v>
      </c>
      <c r="K1906" t="s">
        <v>12770</v>
      </c>
      <c r="L1906" t="s">
        <v>28</v>
      </c>
      <c r="M1906" t="s">
        <v>14</v>
      </c>
      <c r="N1906">
        <v>79011100</v>
      </c>
      <c r="O1906">
        <v>67</v>
      </c>
      <c r="P1906" t="s">
        <v>21577</v>
      </c>
      <c r="Q1906">
        <v>67</v>
      </c>
      <c r="R1906" t="s">
        <v>21578</v>
      </c>
      <c r="S1906">
        <v>700504558936354</v>
      </c>
      <c r="T1906" t="s">
        <v>4654</v>
      </c>
      <c r="U1906" t="s">
        <v>4655</v>
      </c>
      <c r="V1906" t="s">
        <v>21556</v>
      </c>
    </row>
    <row r="1907" spans="1:22" x14ac:dyDescent="0.25">
      <c r="A1907">
        <v>1913</v>
      </c>
      <c r="B1907" t="s">
        <v>21579</v>
      </c>
      <c r="C1907" t="str">
        <f t="shared" si="78"/>
        <v xml:space="preserve">ELIANE BORGES DA SILVA </v>
      </c>
      <c r="D1907" t="s">
        <v>10</v>
      </c>
      <c r="E1907">
        <v>119084163</v>
      </c>
      <c r="F1907" t="s">
        <v>32</v>
      </c>
      <c r="G1907" t="s">
        <v>24</v>
      </c>
      <c r="H1907" t="s">
        <v>21581</v>
      </c>
      <c r="I1907" t="s">
        <v>14559</v>
      </c>
      <c r="J1907">
        <v>561</v>
      </c>
      <c r="K1907" t="s">
        <v>120</v>
      </c>
      <c r="L1907" t="s">
        <v>28</v>
      </c>
      <c r="M1907" t="s">
        <v>14</v>
      </c>
      <c r="N1907">
        <v>79116191</v>
      </c>
      <c r="O1907">
        <v>67</v>
      </c>
      <c r="P1907" t="s">
        <v>20083</v>
      </c>
      <c r="Q1907">
        <v>67</v>
      </c>
      <c r="S1907" t="s">
        <v>4656</v>
      </c>
      <c r="T1907" t="s">
        <v>4657</v>
      </c>
      <c r="U1907" t="s">
        <v>4658</v>
      </c>
      <c r="V1907" t="s">
        <v>21582</v>
      </c>
    </row>
    <row r="1908" spans="1:22" x14ac:dyDescent="0.25">
      <c r="A1908">
        <v>1914</v>
      </c>
      <c r="B1908" t="s">
        <v>21583</v>
      </c>
      <c r="C1908" t="str">
        <f t="shared" si="78"/>
        <v xml:space="preserve">VITOR FERREIRA FEITOSA </v>
      </c>
      <c r="D1908" t="s">
        <v>15</v>
      </c>
      <c r="E1908">
        <v>3810418161</v>
      </c>
      <c r="F1908" t="s">
        <v>17</v>
      </c>
      <c r="G1908" t="s">
        <v>12</v>
      </c>
      <c r="H1908" t="s">
        <v>21585</v>
      </c>
      <c r="I1908" t="s">
        <v>1050</v>
      </c>
      <c r="J1908">
        <v>1374</v>
      </c>
      <c r="K1908" t="s">
        <v>12770</v>
      </c>
      <c r="L1908" t="s">
        <v>28</v>
      </c>
      <c r="M1908" t="s">
        <v>14</v>
      </c>
      <c r="N1908">
        <v>79011100</v>
      </c>
      <c r="O1908">
        <v>67</v>
      </c>
      <c r="P1908" t="s">
        <v>21586</v>
      </c>
      <c r="Q1908">
        <v>67</v>
      </c>
      <c r="S1908" t="s">
        <v>4659</v>
      </c>
      <c r="T1908" t="s">
        <v>21587</v>
      </c>
      <c r="U1908" t="s">
        <v>4660</v>
      </c>
      <c r="V1908" t="s">
        <v>21582</v>
      </c>
    </row>
    <row r="1909" spans="1:22" x14ac:dyDescent="0.25">
      <c r="A1909">
        <v>1915</v>
      </c>
      <c r="B1909" t="s">
        <v>21588</v>
      </c>
      <c r="C1909" t="str">
        <f t="shared" si="78"/>
        <v xml:space="preserve">MAYANA HELENA FERNANDE DE ASSIS </v>
      </c>
      <c r="D1909" t="s">
        <v>10</v>
      </c>
      <c r="E1909">
        <v>37388841814</v>
      </c>
      <c r="F1909" t="s">
        <v>17</v>
      </c>
      <c r="G1909" t="s">
        <v>12</v>
      </c>
      <c r="H1909" t="s">
        <v>21590</v>
      </c>
      <c r="I1909" t="s">
        <v>4661</v>
      </c>
      <c r="J1909">
        <v>109</v>
      </c>
      <c r="K1909" t="s">
        <v>4662</v>
      </c>
      <c r="L1909" t="s">
        <v>64</v>
      </c>
      <c r="M1909" t="s">
        <v>14</v>
      </c>
      <c r="N1909">
        <v>79046010</v>
      </c>
      <c r="O1909">
        <v>67</v>
      </c>
      <c r="P1909" t="s">
        <v>21591</v>
      </c>
      <c r="Q1909">
        <v>67</v>
      </c>
      <c r="S1909" t="s">
        <v>4663</v>
      </c>
      <c r="T1909" t="s">
        <v>4664</v>
      </c>
      <c r="U1909" t="s">
        <v>4665</v>
      </c>
      <c r="V1909" t="s">
        <v>21582</v>
      </c>
    </row>
    <row r="1910" spans="1:22" x14ac:dyDescent="0.25">
      <c r="A1910">
        <v>1916</v>
      </c>
      <c r="B1910" t="s">
        <v>21592</v>
      </c>
      <c r="C1910" t="str">
        <f t="shared" si="78"/>
        <v xml:space="preserve">AUGUSTINA PIMENTEL ORTEGA </v>
      </c>
      <c r="D1910" t="s">
        <v>10</v>
      </c>
      <c r="E1910">
        <v>74641581134</v>
      </c>
      <c r="F1910" t="s">
        <v>17</v>
      </c>
      <c r="G1910" t="s">
        <v>24</v>
      </c>
      <c r="H1910" t="s">
        <v>21594</v>
      </c>
      <c r="I1910" t="s">
        <v>3409</v>
      </c>
      <c r="J1910">
        <v>360</v>
      </c>
      <c r="K1910" t="s">
        <v>70</v>
      </c>
      <c r="L1910" t="s">
        <v>28</v>
      </c>
      <c r="M1910" t="s">
        <v>14</v>
      </c>
      <c r="N1910">
        <v>79118070</v>
      </c>
      <c r="O1910">
        <v>67</v>
      </c>
      <c r="P1910" t="s">
        <v>21595</v>
      </c>
      <c r="Q1910">
        <v>67</v>
      </c>
      <c r="R1910" t="s">
        <v>21596</v>
      </c>
      <c r="S1910">
        <v>704204215162780</v>
      </c>
      <c r="T1910" t="s">
        <v>4666</v>
      </c>
      <c r="U1910" t="s">
        <v>21597</v>
      </c>
      <c r="V1910" t="s">
        <v>21582</v>
      </c>
    </row>
    <row r="1911" spans="1:22" x14ac:dyDescent="0.25">
      <c r="A1911">
        <v>1917</v>
      </c>
      <c r="B1911" t="s">
        <v>21598</v>
      </c>
      <c r="C1911" t="str">
        <f t="shared" si="78"/>
        <v xml:space="preserve">ENZO HENRIQUE SOTERIO VERA </v>
      </c>
      <c r="D1911" t="s">
        <v>15</v>
      </c>
      <c r="E1911">
        <v>10600504123</v>
      </c>
      <c r="F1911" t="s">
        <v>17</v>
      </c>
      <c r="G1911" t="s">
        <v>12</v>
      </c>
      <c r="H1911" t="s">
        <v>21600</v>
      </c>
      <c r="I1911" t="s">
        <v>405</v>
      </c>
      <c r="J1911">
        <v>619</v>
      </c>
      <c r="K1911" t="s">
        <v>406</v>
      </c>
      <c r="L1911" t="s">
        <v>28</v>
      </c>
      <c r="M1911" t="s">
        <v>14</v>
      </c>
      <c r="N1911">
        <v>79093280</v>
      </c>
      <c r="O1911">
        <v>67</v>
      </c>
      <c r="P1911" t="s">
        <v>21601</v>
      </c>
      <c r="Q1911">
        <v>67</v>
      </c>
      <c r="R1911" t="s">
        <v>21602</v>
      </c>
      <c r="S1911" t="s">
        <v>4667</v>
      </c>
      <c r="T1911" t="s">
        <v>4668</v>
      </c>
      <c r="U1911" t="s">
        <v>4669</v>
      </c>
      <c r="V1911" t="s">
        <v>21582</v>
      </c>
    </row>
    <row r="1912" spans="1:22" x14ac:dyDescent="0.25">
      <c r="A1912">
        <v>1918</v>
      </c>
      <c r="B1912" t="s">
        <v>21603</v>
      </c>
      <c r="C1912" t="str">
        <f t="shared" si="78"/>
        <v xml:space="preserve">ENDRYWS GABRIEL SOTERIO VERA </v>
      </c>
      <c r="D1912" t="s">
        <v>15</v>
      </c>
      <c r="E1912">
        <v>10600498131</v>
      </c>
      <c r="F1912" t="s">
        <v>32</v>
      </c>
      <c r="G1912" t="s">
        <v>12</v>
      </c>
      <c r="H1912" t="s">
        <v>21605</v>
      </c>
      <c r="I1912" t="s">
        <v>405</v>
      </c>
      <c r="J1912">
        <v>619</v>
      </c>
      <c r="K1912" t="s">
        <v>406</v>
      </c>
      <c r="L1912" t="s">
        <v>28</v>
      </c>
      <c r="M1912" t="s">
        <v>14</v>
      </c>
      <c r="N1912">
        <v>79093280</v>
      </c>
      <c r="O1912">
        <v>67</v>
      </c>
      <c r="P1912" t="s">
        <v>21601</v>
      </c>
      <c r="Q1912">
        <v>67</v>
      </c>
      <c r="R1912" t="s">
        <v>21602</v>
      </c>
      <c r="S1912" t="s">
        <v>4670</v>
      </c>
      <c r="T1912" t="s">
        <v>4668</v>
      </c>
      <c r="U1912" t="s">
        <v>4671</v>
      </c>
      <c r="V1912" t="s">
        <v>21582</v>
      </c>
    </row>
    <row r="1913" spans="1:22" x14ac:dyDescent="0.25">
      <c r="A1913">
        <v>1919</v>
      </c>
      <c r="B1913" t="s">
        <v>21606</v>
      </c>
      <c r="C1913" t="str">
        <f t="shared" si="78"/>
        <v xml:space="preserve">NILSON RODRIGUES DA SILVA </v>
      </c>
      <c r="D1913" t="s">
        <v>15</v>
      </c>
      <c r="E1913">
        <v>17494230149</v>
      </c>
      <c r="F1913" t="s">
        <v>32</v>
      </c>
      <c r="G1913" t="s">
        <v>24</v>
      </c>
      <c r="H1913" t="s">
        <v>21608</v>
      </c>
      <c r="I1913" t="s">
        <v>4672</v>
      </c>
      <c r="J1913">
        <v>76</v>
      </c>
      <c r="K1913" t="s">
        <v>70</v>
      </c>
      <c r="L1913" t="s">
        <v>28</v>
      </c>
      <c r="M1913" t="s">
        <v>14</v>
      </c>
      <c r="N1913">
        <v>79118020</v>
      </c>
      <c r="O1913">
        <v>67</v>
      </c>
      <c r="P1913" t="s">
        <v>21609</v>
      </c>
      <c r="Q1913">
        <v>67</v>
      </c>
      <c r="R1913" t="s">
        <v>21610</v>
      </c>
      <c r="S1913">
        <v>702604222988141</v>
      </c>
      <c r="T1913" t="s">
        <v>4673</v>
      </c>
      <c r="U1913" t="s">
        <v>4674</v>
      </c>
      <c r="V1913" t="s">
        <v>21582</v>
      </c>
    </row>
    <row r="1914" spans="1:22" x14ac:dyDescent="0.25">
      <c r="A1914">
        <v>1920</v>
      </c>
      <c r="B1914" t="s">
        <v>21611</v>
      </c>
      <c r="C1914" t="str">
        <f t="shared" si="78"/>
        <v xml:space="preserve">THIAGO HOSBACK PEREIRA MACHADO  </v>
      </c>
      <c r="D1914" t="s">
        <v>15</v>
      </c>
      <c r="E1914">
        <v>7814041180</v>
      </c>
      <c r="F1914" t="s">
        <v>17</v>
      </c>
      <c r="G1914" t="s">
        <v>12</v>
      </c>
      <c r="H1914" t="s">
        <v>21613</v>
      </c>
      <c r="I1914" t="s">
        <v>37</v>
      </c>
      <c r="J1914">
        <v>133</v>
      </c>
      <c r="K1914" t="s">
        <v>362</v>
      </c>
      <c r="L1914" t="s">
        <v>28</v>
      </c>
      <c r="M1914" t="s">
        <v>14</v>
      </c>
      <c r="N1914">
        <v>79116270</v>
      </c>
      <c r="O1914">
        <v>67</v>
      </c>
      <c r="P1914" t="s">
        <v>21614</v>
      </c>
      <c r="Q1914">
        <v>67</v>
      </c>
      <c r="S1914">
        <v>706700291281920</v>
      </c>
      <c r="T1914" t="s">
        <v>4675</v>
      </c>
      <c r="U1914" t="s">
        <v>4676</v>
      </c>
      <c r="V1914" t="s">
        <v>21582</v>
      </c>
    </row>
    <row r="1915" spans="1:22" x14ac:dyDescent="0.25">
      <c r="A1915">
        <v>1921</v>
      </c>
      <c r="B1915" t="s">
        <v>21615</v>
      </c>
      <c r="C1915" t="str">
        <f t="shared" si="78"/>
        <v xml:space="preserve">LUACIANE RIBEIRO AMARILIA </v>
      </c>
      <c r="D1915" t="s">
        <v>10</v>
      </c>
      <c r="E1915">
        <v>6169140160</v>
      </c>
      <c r="F1915" t="s">
        <v>32</v>
      </c>
      <c r="G1915" t="s">
        <v>12</v>
      </c>
      <c r="H1915" t="s">
        <v>21617</v>
      </c>
      <c r="I1915" t="s">
        <v>1391</v>
      </c>
      <c r="J1915">
        <v>241</v>
      </c>
      <c r="K1915" t="s">
        <v>1392</v>
      </c>
      <c r="L1915" t="s">
        <v>28</v>
      </c>
      <c r="M1915" t="s">
        <v>14</v>
      </c>
      <c r="N1915">
        <v>79084410</v>
      </c>
      <c r="O1915">
        <v>67</v>
      </c>
      <c r="P1915" t="s">
        <v>21618</v>
      </c>
      <c r="Q1915">
        <v>67</v>
      </c>
      <c r="R1915" t="s">
        <v>21619</v>
      </c>
      <c r="S1915" t="s">
        <v>4677</v>
      </c>
      <c r="T1915" t="s">
        <v>4678</v>
      </c>
      <c r="U1915" t="s">
        <v>4679</v>
      </c>
      <c r="V1915" t="s">
        <v>21582</v>
      </c>
    </row>
    <row r="1916" spans="1:22" x14ac:dyDescent="0.25">
      <c r="A1916">
        <v>1922</v>
      </c>
      <c r="B1916" t="s">
        <v>21620</v>
      </c>
      <c r="C1916" t="str">
        <f t="shared" si="78"/>
        <v xml:space="preserve">DARCY SALGUEIRO FILHO </v>
      </c>
      <c r="D1916" t="s">
        <v>15</v>
      </c>
      <c r="E1916">
        <v>17898412168</v>
      </c>
      <c r="F1916" t="s">
        <v>17</v>
      </c>
      <c r="G1916" t="s">
        <v>72</v>
      </c>
      <c r="H1916" t="s">
        <v>21622</v>
      </c>
      <c r="I1916" t="s">
        <v>2647</v>
      </c>
      <c r="J1916">
        <v>185</v>
      </c>
      <c r="K1916" t="s">
        <v>67</v>
      </c>
      <c r="L1916" t="s">
        <v>28</v>
      </c>
      <c r="M1916" t="s">
        <v>14</v>
      </c>
      <c r="N1916">
        <v>79092265</v>
      </c>
      <c r="O1916">
        <v>67</v>
      </c>
      <c r="P1916" t="s">
        <v>21623</v>
      </c>
      <c r="Q1916">
        <v>67</v>
      </c>
      <c r="S1916" t="s">
        <v>4680</v>
      </c>
      <c r="T1916" t="s">
        <v>4681</v>
      </c>
      <c r="U1916" t="s">
        <v>4682</v>
      </c>
      <c r="V1916" t="s">
        <v>21582</v>
      </c>
    </row>
    <row r="1917" spans="1:22" x14ac:dyDescent="0.25">
      <c r="A1917">
        <v>1923</v>
      </c>
      <c r="B1917" t="s">
        <v>21624</v>
      </c>
      <c r="C1917" t="str">
        <f t="shared" si="78"/>
        <v xml:space="preserve">VALDETE FRANCISCA DA SILVA </v>
      </c>
      <c r="D1917" t="s">
        <v>10</v>
      </c>
      <c r="E1917">
        <v>18901834820</v>
      </c>
      <c r="F1917" t="s">
        <v>32</v>
      </c>
      <c r="G1917" t="s">
        <v>12</v>
      </c>
      <c r="H1917" t="s">
        <v>21626</v>
      </c>
      <c r="I1917" t="s">
        <v>1826</v>
      </c>
      <c r="J1917">
        <v>402</v>
      </c>
      <c r="K1917" t="s">
        <v>556</v>
      </c>
      <c r="L1917" t="s">
        <v>28</v>
      </c>
      <c r="M1917" t="s">
        <v>14</v>
      </c>
      <c r="N1917">
        <v>79117710</v>
      </c>
      <c r="O1917">
        <v>67</v>
      </c>
      <c r="P1917" t="s">
        <v>21627</v>
      </c>
      <c r="Q1917">
        <v>67</v>
      </c>
      <c r="R1917" t="s">
        <v>21628</v>
      </c>
      <c r="S1917">
        <v>703402846749200</v>
      </c>
      <c r="T1917" t="s">
        <v>4683</v>
      </c>
      <c r="U1917" t="s">
        <v>4684</v>
      </c>
      <c r="V1917" t="s">
        <v>21582</v>
      </c>
    </row>
    <row r="1918" spans="1:22" x14ac:dyDescent="0.25">
      <c r="A1918">
        <v>1924</v>
      </c>
      <c r="B1918" t="s">
        <v>21629</v>
      </c>
      <c r="C1918" t="str">
        <f t="shared" si="78"/>
        <v xml:space="preserve">DIVANETH DO ESPIRITO SANTO </v>
      </c>
      <c r="D1918" t="s">
        <v>10</v>
      </c>
      <c r="E1918">
        <v>85044610178</v>
      </c>
      <c r="F1918" t="s">
        <v>17</v>
      </c>
      <c r="G1918" t="s">
        <v>72</v>
      </c>
      <c r="H1918" t="s">
        <v>21631</v>
      </c>
      <c r="I1918" t="s">
        <v>1335</v>
      </c>
      <c r="J1918">
        <v>373</v>
      </c>
      <c r="K1918" t="s">
        <v>238</v>
      </c>
      <c r="L1918" t="s">
        <v>28</v>
      </c>
      <c r="M1918" t="s">
        <v>14</v>
      </c>
      <c r="N1918">
        <v>79112350</v>
      </c>
      <c r="O1918">
        <v>67</v>
      </c>
      <c r="P1918" t="s">
        <v>21632</v>
      </c>
      <c r="Q1918">
        <v>67</v>
      </c>
      <c r="R1918" t="s">
        <v>21633</v>
      </c>
      <c r="S1918" t="s">
        <v>4685</v>
      </c>
      <c r="T1918" t="s">
        <v>21634</v>
      </c>
      <c r="U1918" t="s">
        <v>4686</v>
      </c>
      <c r="V1918" t="s">
        <v>21582</v>
      </c>
    </row>
    <row r="1919" spans="1:22" x14ac:dyDescent="0.25">
      <c r="A1919">
        <v>1925</v>
      </c>
      <c r="B1919" t="s">
        <v>21635</v>
      </c>
      <c r="C1919" t="str">
        <f t="shared" si="78"/>
        <v xml:space="preserve">JESSICA OLIVEIRA CACHO </v>
      </c>
      <c r="D1919" t="s">
        <v>10</v>
      </c>
      <c r="E1919">
        <v>2594228192</v>
      </c>
      <c r="F1919" t="s">
        <v>32</v>
      </c>
      <c r="G1919" t="s">
        <v>24</v>
      </c>
      <c r="H1919" t="s">
        <v>18802</v>
      </c>
      <c r="I1919" t="s">
        <v>4687</v>
      </c>
      <c r="J1919">
        <v>164</v>
      </c>
      <c r="K1919" t="s">
        <v>21637</v>
      </c>
      <c r="L1919" t="s">
        <v>28</v>
      </c>
      <c r="M1919" t="s">
        <v>14</v>
      </c>
      <c r="N1919">
        <v>79074365</v>
      </c>
      <c r="O1919">
        <v>67</v>
      </c>
      <c r="P1919">
        <v>992428963</v>
      </c>
      <c r="Q1919">
        <v>67</v>
      </c>
      <c r="R1919">
        <v>991143845</v>
      </c>
      <c r="S1919">
        <v>700505332802153</v>
      </c>
      <c r="T1919" t="s">
        <v>21638</v>
      </c>
      <c r="U1919" t="s">
        <v>4688</v>
      </c>
      <c r="V1919" t="s">
        <v>21582</v>
      </c>
    </row>
    <row r="1920" spans="1:22" x14ac:dyDescent="0.25">
      <c r="A1920">
        <v>1926</v>
      </c>
      <c r="B1920" t="s">
        <v>21639</v>
      </c>
      <c r="C1920" t="str">
        <f t="shared" si="78"/>
        <v xml:space="preserve">EVA LUCIA TESTE </v>
      </c>
      <c r="D1920" t="s">
        <v>10</v>
      </c>
      <c r="E1920">
        <v>81373929120</v>
      </c>
      <c r="F1920" t="s">
        <v>17</v>
      </c>
      <c r="G1920" t="s">
        <v>24</v>
      </c>
      <c r="H1920" t="s">
        <v>12761</v>
      </c>
      <c r="I1920" t="s">
        <v>26</v>
      </c>
      <c r="J1920">
        <v>138</v>
      </c>
      <c r="K1920" t="s">
        <v>27</v>
      </c>
      <c r="L1920" t="s">
        <v>28</v>
      </c>
      <c r="M1920" t="s">
        <v>14</v>
      </c>
      <c r="N1920">
        <v>79012130</v>
      </c>
      <c r="O1920">
        <v>67</v>
      </c>
      <c r="P1920" t="s">
        <v>21640</v>
      </c>
      <c r="Q1920">
        <v>67</v>
      </c>
      <c r="T1920" t="s">
        <v>4689</v>
      </c>
      <c r="U1920" t="s">
        <v>4689</v>
      </c>
      <c r="V1920" t="s">
        <v>21641</v>
      </c>
    </row>
    <row r="1921" spans="1:22" x14ac:dyDescent="0.25">
      <c r="A1921">
        <v>1927</v>
      </c>
      <c r="B1921" t="s">
        <v>21642</v>
      </c>
      <c r="C1921" t="str">
        <f t="shared" si="78"/>
        <v xml:space="preserve">ANA ROSA TRAJANO DE FRANCA </v>
      </c>
      <c r="D1921" t="s">
        <v>10</v>
      </c>
      <c r="E1921">
        <v>80731716191</v>
      </c>
      <c r="F1921" t="s">
        <v>17</v>
      </c>
      <c r="G1921" t="s">
        <v>24</v>
      </c>
      <c r="H1921" t="s">
        <v>21644</v>
      </c>
      <c r="I1921" t="s">
        <v>4690</v>
      </c>
      <c r="J1921">
        <v>52</v>
      </c>
      <c r="K1921" t="s">
        <v>13</v>
      </c>
      <c r="L1921" t="s">
        <v>28</v>
      </c>
      <c r="M1921" t="s">
        <v>14</v>
      </c>
      <c r="N1921">
        <v>79002040</v>
      </c>
      <c r="O1921">
        <v>67</v>
      </c>
      <c r="P1921" t="s">
        <v>21645</v>
      </c>
      <c r="Q1921">
        <v>67</v>
      </c>
      <c r="R1921" t="s">
        <v>21646</v>
      </c>
      <c r="S1921" t="s">
        <v>4691</v>
      </c>
      <c r="T1921" t="s">
        <v>4692</v>
      </c>
      <c r="U1921" t="s">
        <v>4693</v>
      </c>
      <c r="V1921" t="s">
        <v>21647</v>
      </c>
    </row>
    <row r="1922" spans="1:22" x14ac:dyDescent="0.25">
      <c r="A1922">
        <v>1928</v>
      </c>
      <c r="B1922" t="s">
        <v>21648</v>
      </c>
      <c r="C1922" t="str">
        <f t="shared" si="78"/>
        <v xml:space="preserve">KELVYN TIAGO CARNEIRO DA SILVA </v>
      </c>
      <c r="D1922" t="s">
        <v>15</v>
      </c>
      <c r="E1922">
        <v>10551971177</v>
      </c>
      <c r="F1922" t="s">
        <v>17</v>
      </c>
      <c r="G1922" t="s">
        <v>12</v>
      </c>
      <c r="H1922" t="s">
        <v>21650</v>
      </c>
      <c r="I1922" t="s">
        <v>80</v>
      </c>
      <c r="J1922">
        <v>60</v>
      </c>
      <c r="K1922" t="s">
        <v>81</v>
      </c>
      <c r="L1922" t="s">
        <v>28</v>
      </c>
      <c r="M1922" t="s">
        <v>14</v>
      </c>
      <c r="N1922">
        <v>79045060</v>
      </c>
      <c r="O1922">
        <v>67</v>
      </c>
      <c r="P1922" t="s">
        <v>21651</v>
      </c>
      <c r="Q1922">
        <v>67</v>
      </c>
      <c r="R1922">
        <v>9</v>
      </c>
      <c r="S1922">
        <v>898003044579238</v>
      </c>
      <c r="T1922" t="s">
        <v>4694</v>
      </c>
      <c r="U1922" t="s">
        <v>4695</v>
      </c>
      <c r="V1922" t="s">
        <v>21647</v>
      </c>
    </row>
    <row r="1923" spans="1:22" x14ac:dyDescent="0.25">
      <c r="A1923">
        <v>1929</v>
      </c>
      <c r="B1923" t="s">
        <v>21652</v>
      </c>
      <c r="C1923" t="str">
        <f t="shared" si="78"/>
        <v xml:space="preserve">JOÃO TENUTA CAVALCANTI </v>
      </c>
      <c r="D1923" t="s">
        <v>15</v>
      </c>
      <c r="E1923">
        <v>10645455130</v>
      </c>
      <c r="F1923" t="s">
        <v>17</v>
      </c>
      <c r="G1923" t="s">
        <v>12</v>
      </c>
      <c r="H1923" t="s">
        <v>21654</v>
      </c>
      <c r="I1923" t="s">
        <v>4696</v>
      </c>
      <c r="J1923">
        <v>2</v>
      </c>
      <c r="K1923" t="s">
        <v>219</v>
      </c>
      <c r="L1923" t="s">
        <v>28</v>
      </c>
      <c r="M1923" t="s">
        <v>14</v>
      </c>
      <c r="N1923">
        <v>79021420</v>
      </c>
      <c r="O1923">
        <v>67</v>
      </c>
      <c r="P1923" t="s">
        <v>21655</v>
      </c>
      <c r="Q1923">
        <v>67</v>
      </c>
      <c r="R1923" t="s">
        <v>21656</v>
      </c>
      <c r="S1923" t="s">
        <v>4697</v>
      </c>
      <c r="T1923" t="s">
        <v>4698</v>
      </c>
      <c r="U1923" t="s">
        <v>4699</v>
      </c>
      <c r="V1923" t="s">
        <v>21647</v>
      </c>
    </row>
    <row r="1924" spans="1:22" x14ac:dyDescent="0.25">
      <c r="A1924">
        <v>1930</v>
      </c>
      <c r="B1924" t="s">
        <v>21657</v>
      </c>
      <c r="C1924" t="str">
        <f t="shared" si="78"/>
        <v xml:space="preserve">ANTONY SEBASTIÃO GIALDI </v>
      </c>
      <c r="D1924" t="s">
        <v>15</v>
      </c>
      <c r="E1924">
        <v>8751814145</v>
      </c>
      <c r="F1924" t="s">
        <v>32</v>
      </c>
      <c r="G1924" t="s">
        <v>12</v>
      </c>
      <c r="H1924" t="s">
        <v>21659</v>
      </c>
      <c r="I1924" t="s">
        <v>4700</v>
      </c>
      <c r="J1924">
        <v>280</v>
      </c>
      <c r="K1924" t="s">
        <v>781</v>
      </c>
      <c r="L1924" t="s">
        <v>28</v>
      </c>
      <c r="M1924" t="s">
        <v>14</v>
      </c>
      <c r="N1924">
        <v>79081365</v>
      </c>
      <c r="O1924">
        <v>67</v>
      </c>
      <c r="P1924" t="s">
        <v>21660</v>
      </c>
      <c r="Q1924">
        <v>67</v>
      </c>
      <c r="R1924" t="s">
        <v>21661</v>
      </c>
      <c r="S1924" t="s">
        <v>4701</v>
      </c>
      <c r="T1924" t="s">
        <v>4702</v>
      </c>
      <c r="V1924" t="s">
        <v>21647</v>
      </c>
    </row>
    <row r="1925" spans="1:22" x14ac:dyDescent="0.25">
      <c r="A1925">
        <v>1931</v>
      </c>
      <c r="B1925" t="s">
        <v>21662</v>
      </c>
      <c r="C1925" t="str">
        <f t="shared" si="78"/>
        <v xml:space="preserve">ELAINE FRANCISCA DOS SANTOS </v>
      </c>
      <c r="D1925" t="s">
        <v>10</v>
      </c>
      <c r="E1925">
        <v>92726283187</v>
      </c>
      <c r="F1925" t="s">
        <v>17</v>
      </c>
      <c r="G1925" t="s">
        <v>328</v>
      </c>
      <c r="H1925" t="s">
        <v>21664</v>
      </c>
      <c r="I1925" t="s">
        <v>21314</v>
      </c>
      <c r="J1925">
        <v>4309</v>
      </c>
      <c r="K1925" t="s">
        <v>70</v>
      </c>
      <c r="L1925" t="s">
        <v>28</v>
      </c>
      <c r="M1925" t="s">
        <v>14</v>
      </c>
      <c r="N1925">
        <v>79118720</v>
      </c>
      <c r="O1925">
        <v>67</v>
      </c>
      <c r="P1925" t="s">
        <v>21665</v>
      </c>
      <c r="Q1925">
        <v>67</v>
      </c>
      <c r="R1925" t="s">
        <v>21666</v>
      </c>
      <c r="S1925" t="s">
        <v>4703</v>
      </c>
      <c r="T1925" t="s">
        <v>4704</v>
      </c>
      <c r="U1925" t="s">
        <v>4705</v>
      </c>
      <c r="V1925" t="s">
        <v>21647</v>
      </c>
    </row>
    <row r="1926" spans="1:22" x14ac:dyDescent="0.25">
      <c r="A1926">
        <v>1932</v>
      </c>
      <c r="B1926" t="s">
        <v>21667</v>
      </c>
      <c r="C1926" t="str">
        <f t="shared" si="78"/>
        <v xml:space="preserve">PEDRO GABRIEL DE ANDRADE </v>
      </c>
      <c r="D1926" t="s">
        <v>15</v>
      </c>
      <c r="E1926">
        <v>2222125197</v>
      </c>
      <c r="F1926" t="s">
        <v>17</v>
      </c>
      <c r="G1926" t="s">
        <v>12</v>
      </c>
      <c r="H1926" t="s">
        <v>21669</v>
      </c>
      <c r="I1926" t="s">
        <v>21314</v>
      </c>
      <c r="J1926">
        <v>4309</v>
      </c>
      <c r="K1926" t="s">
        <v>70</v>
      </c>
      <c r="L1926" t="s">
        <v>28</v>
      </c>
      <c r="M1926" t="s">
        <v>14</v>
      </c>
      <c r="N1926">
        <v>79118720</v>
      </c>
      <c r="O1926">
        <v>67</v>
      </c>
      <c r="P1926" t="s">
        <v>21665</v>
      </c>
      <c r="Q1926">
        <v>67</v>
      </c>
      <c r="R1926" t="s">
        <v>21666</v>
      </c>
      <c r="S1926" t="s">
        <v>4706</v>
      </c>
      <c r="T1926" t="s">
        <v>21670</v>
      </c>
      <c r="U1926" t="s">
        <v>4707</v>
      </c>
      <c r="V1926" t="s">
        <v>21647</v>
      </c>
    </row>
    <row r="1927" spans="1:22" x14ac:dyDescent="0.25">
      <c r="A1927">
        <v>1933</v>
      </c>
      <c r="B1927" t="s">
        <v>21671</v>
      </c>
      <c r="C1927" t="str">
        <f t="shared" si="78"/>
        <v xml:space="preserve">CATARINA AMELIA DE SOUZA CORDEIROS </v>
      </c>
      <c r="D1927" t="s">
        <v>10</v>
      </c>
      <c r="E1927">
        <v>97597830106</v>
      </c>
      <c r="F1927" t="s">
        <v>17</v>
      </c>
      <c r="G1927" t="s">
        <v>12</v>
      </c>
      <c r="H1927" t="s">
        <v>21673</v>
      </c>
      <c r="I1927" t="s">
        <v>4708</v>
      </c>
      <c r="J1927">
        <v>41</v>
      </c>
      <c r="K1927" t="s">
        <v>34</v>
      </c>
      <c r="L1927" t="s">
        <v>28</v>
      </c>
      <c r="M1927" t="s">
        <v>14</v>
      </c>
      <c r="N1927">
        <v>79117110</v>
      </c>
      <c r="O1927">
        <v>67</v>
      </c>
      <c r="P1927" t="s">
        <v>21674</v>
      </c>
      <c r="Q1927">
        <v>67</v>
      </c>
      <c r="R1927" t="s">
        <v>21675</v>
      </c>
      <c r="S1927" t="s">
        <v>4709</v>
      </c>
      <c r="T1927" t="s">
        <v>4710</v>
      </c>
      <c r="U1927" t="s">
        <v>4711</v>
      </c>
      <c r="V1927" t="s">
        <v>21647</v>
      </c>
    </row>
    <row r="1928" spans="1:22" x14ac:dyDescent="0.25">
      <c r="A1928">
        <v>1934</v>
      </c>
      <c r="B1928" t="s">
        <v>21676</v>
      </c>
      <c r="C1928" t="str">
        <f t="shared" si="78"/>
        <v xml:space="preserve">ADAUTA CRUZ GOMES </v>
      </c>
      <c r="D1928" t="s">
        <v>10</v>
      </c>
      <c r="E1928">
        <v>84663170404</v>
      </c>
      <c r="F1928" t="s">
        <v>17</v>
      </c>
      <c r="G1928" t="s">
        <v>4712</v>
      </c>
      <c r="H1928" t="s">
        <v>21678</v>
      </c>
      <c r="I1928" t="s">
        <v>13056</v>
      </c>
      <c r="J1928">
        <v>5401</v>
      </c>
      <c r="K1928" t="s">
        <v>219</v>
      </c>
      <c r="L1928" t="s">
        <v>28</v>
      </c>
      <c r="M1928" t="s">
        <v>14</v>
      </c>
      <c r="N1928">
        <v>79021170</v>
      </c>
      <c r="O1928">
        <v>67</v>
      </c>
      <c r="P1928" t="s">
        <v>21679</v>
      </c>
      <c r="Q1928">
        <v>67</v>
      </c>
      <c r="S1928" t="s">
        <v>4713</v>
      </c>
      <c r="T1928" t="s">
        <v>4714</v>
      </c>
      <c r="U1928" t="s">
        <v>21680</v>
      </c>
      <c r="V1928" t="s">
        <v>21647</v>
      </c>
    </row>
    <row r="1929" spans="1:22" x14ac:dyDescent="0.25">
      <c r="A1929">
        <v>1935</v>
      </c>
      <c r="B1929" t="s">
        <v>21681</v>
      </c>
      <c r="C1929" t="str">
        <f t="shared" si="78"/>
        <v xml:space="preserve">TIFFANY RIBEIRO GIMENEZ </v>
      </c>
      <c r="D1929" t="s">
        <v>10</v>
      </c>
      <c r="E1929">
        <v>527773166</v>
      </c>
      <c r="F1929" t="s">
        <v>17</v>
      </c>
      <c r="G1929" t="s">
        <v>12</v>
      </c>
      <c r="H1929" t="s">
        <v>21683</v>
      </c>
      <c r="I1929" t="s">
        <v>4715</v>
      </c>
      <c r="K1929" t="s">
        <v>77</v>
      </c>
      <c r="L1929" t="s">
        <v>28</v>
      </c>
      <c r="M1929" t="s">
        <v>14</v>
      </c>
      <c r="N1929">
        <v>79006750</v>
      </c>
      <c r="O1929">
        <v>67</v>
      </c>
      <c r="P1929">
        <v>991615867</v>
      </c>
      <c r="Q1929">
        <v>67</v>
      </c>
      <c r="R1929">
        <v>991165877</v>
      </c>
      <c r="S1929">
        <v>700400414436645</v>
      </c>
      <c r="T1929" t="s">
        <v>4716</v>
      </c>
      <c r="U1929" t="s">
        <v>21684</v>
      </c>
      <c r="V1929" t="s">
        <v>21647</v>
      </c>
    </row>
    <row r="1930" spans="1:22" x14ac:dyDescent="0.25">
      <c r="A1930">
        <v>1936</v>
      </c>
      <c r="B1930" t="s">
        <v>21685</v>
      </c>
      <c r="C1930" t="str">
        <f t="shared" si="78"/>
        <v xml:space="preserve">LARA ROSA CENTURION </v>
      </c>
      <c r="D1930" t="s">
        <v>10</v>
      </c>
      <c r="F1930" t="s">
        <v>17</v>
      </c>
      <c r="G1930" t="s">
        <v>12</v>
      </c>
      <c r="H1930" t="s">
        <v>21686</v>
      </c>
      <c r="I1930" t="s">
        <v>1940</v>
      </c>
      <c r="K1930" t="s">
        <v>13691</v>
      </c>
      <c r="L1930" t="s">
        <v>28</v>
      </c>
      <c r="M1930" t="s">
        <v>14</v>
      </c>
      <c r="N1930">
        <v>79013461</v>
      </c>
      <c r="O1930">
        <v>67</v>
      </c>
      <c r="P1930">
        <v>992214420</v>
      </c>
      <c r="Q1930">
        <v>67</v>
      </c>
      <c r="R1930">
        <v>992410521</v>
      </c>
      <c r="S1930">
        <v>898002751212613</v>
      </c>
      <c r="T1930" t="s">
        <v>21687</v>
      </c>
      <c r="U1930" t="s">
        <v>4717</v>
      </c>
      <c r="V1930" t="s">
        <v>21647</v>
      </c>
    </row>
    <row r="1931" spans="1:22" x14ac:dyDescent="0.25">
      <c r="A1931">
        <v>1937</v>
      </c>
      <c r="B1931" t="s">
        <v>21688</v>
      </c>
      <c r="C1931" t="str">
        <f t="shared" si="78"/>
        <v xml:space="preserve">ELLEN CECÍLIA CARDOSO MACIEL </v>
      </c>
      <c r="D1931" t="s">
        <v>10</v>
      </c>
      <c r="E1931">
        <v>48046499803</v>
      </c>
      <c r="F1931" t="s">
        <v>17</v>
      </c>
      <c r="G1931" t="s">
        <v>12</v>
      </c>
      <c r="H1931" t="s">
        <v>21690</v>
      </c>
      <c r="I1931" t="s">
        <v>4718</v>
      </c>
      <c r="J1931">
        <v>343</v>
      </c>
      <c r="K1931" t="s">
        <v>70</v>
      </c>
      <c r="L1931" t="s">
        <v>28</v>
      </c>
      <c r="M1931" t="s">
        <v>14</v>
      </c>
      <c r="N1931">
        <v>79118260</v>
      </c>
      <c r="P1931">
        <v>991599354</v>
      </c>
      <c r="R1931">
        <v>92054577</v>
      </c>
      <c r="T1931" t="s">
        <v>21691</v>
      </c>
      <c r="U1931" t="s">
        <v>4719</v>
      </c>
      <c r="V1931" t="s">
        <v>21647</v>
      </c>
    </row>
    <row r="1932" spans="1:22" x14ac:dyDescent="0.25">
      <c r="A1932">
        <v>1938</v>
      </c>
      <c r="B1932" t="s">
        <v>21692</v>
      </c>
      <c r="C1932" t="str">
        <f t="shared" si="78"/>
        <v>MARIA SOPHIA COIMBRA DE ANDRADE SOUZA</v>
      </c>
      <c r="D1932" t="s">
        <v>10</v>
      </c>
      <c r="F1932" t="s">
        <v>32</v>
      </c>
      <c r="G1932" t="s">
        <v>12</v>
      </c>
      <c r="H1932" t="s">
        <v>21693</v>
      </c>
      <c r="I1932" t="s">
        <v>15272</v>
      </c>
      <c r="J1932">
        <v>1151</v>
      </c>
      <c r="K1932" t="s">
        <v>238</v>
      </c>
      <c r="L1932" t="s">
        <v>28</v>
      </c>
      <c r="M1932" t="s">
        <v>14</v>
      </c>
      <c r="N1932">
        <v>79112400</v>
      </c>
      <c r="O1932">
        <v>67</v>
      </c>
      <c r="P1932" t="s">
        <v>21694</v>
      </c>
      <c r="Q1932">
        <v>67</v>
      </c>
      <c r="S1932" t="s">
        <v>4720</v>
      </c>
      <c r="T1932" t="s">
        <v>4721</v>
      </c>
      <c r="U1932" t="s">
        <v>4722</v>
      </c>
      <c r="V1932" t="s">
        <v>21695</v>
      </c>
    </row>
    <row r="1933" spans="1:22" x14ac:dyDescent="0.25">
      <c r="A1933">
        <v>1939</v>
      </c>
      <c r="B1933" t="s">
        <v>21696</v>
      </c>
      <c r="C1933" t="str">
        <f t="shared" ref="C1933:C1964" si="79">LEFT(B1933,SEARCH("(",B1933)-1)</f>
        <v>LUIS GUSTAVO COIMBRA DE ANDRADE SOUZA</v>
      </c>
      <c r="D1933" t="s">
        <v>15</v>
      </c>
      <c r="E1933">
        <v>5772617117</v>
      </c>
      <c r="F1933" t="s">
        <v>32</v>
      </c>
      <c r="G1933" t="s">
        <v>12</v>
      </c>
      <c r="H1933" t="s">
        <v>21698</v>
      </c>
      <c r="I1933" t="s">
        <v>15272</v>
      </c>
      <c r="J1933">
        <v>1151</v>
      </c>
      <c r="K1933" t="s">
        <v>238</v>
      </c>
      <c r="L1933" t="s">
        <v>28</v>
      </c>
      <c r="M1933" t="s">
        <v>14</v>
      </c>
      <c r="N1933">
        <v>79112400</v>
      </c>
      <c r="O1933">
        <v>67</v>
      </c>
      <c r="P1933" t="s">
        <v>21694</v>
      </c>
      <c r="Q1933">
        <v>67</v>
      </c>
      <c r="S1933" t="s">
        <v>4723</v>
      </c>
      <c r="T1933" t="s">
        <v>4721</v>
      </c>
      <c r="U1933" t="s">
        <v>4722</v>
      </c>
      <c r="V1933" t="s">
        <v>21695</v>
      </c>
    </row>
    <row r="1934" spans="1:22" x14ac:dyDescent="0.25">
      <c r="A1934">
        <v>1940</v>
      </c>
      <c r="B1934" t="s">
        <v>21699</v>
      </c>
      <c r="C1934" t="str">
        <f t="shared" si="79"/>
        <v xml:space="preserve">DANIELLY MARQUES DE SOUZA </v>
      </c>
      <c r="D1934" t="s">
        <v>10</v>
      </c>
      <c r="E1934">
        <v>9690877135</v>
      </c>
      <c r="F1934" t="s">
        <v>32</v>
      </c>
      <c r="G1934" t="s">
        <v>12</v>
      </c>
      <c r="H1934" t="s">
        <v>21701</v>
      </c>
      <c r="I1934" t="s">
        <v>15601</v>
      </c>
      <c r="J1934" s="2">
        <v>43800</v>
      </c>
      <c r="K1934" t="s">
        <v>70</v>
      </c>
      <c r="L1934" t="s">
        <v>28</v>
      </c>
      <c r="M1934" t="s">
        <v>14</v>
      </c>
      <c r="N1934">
        <v>79117000</v>
      </c>
      <c r="O1934">
        <v>67</v>
      </c>
      <c r="P1934" t="s">
        <v>21702</v>
      </c>
      <c r="Q1934">
        <v>67</v>
      </c>
      <c r="R1934" t="s">
        <v>21703</v>
      </c>
      <c r="S1934">
        <v>702408017498524</v>
      </c>
      <c r="T1934" t="s">
        <v>21704</v>
      </c>
      <c r="U1934" t="s">
        <v>21705</v>
      </c>
      <c r="V1934" t="s">
        <v>21695</v>
      </c>
    </row>
    <row r="1935" spans="1:22" x14ac:dyDescent="0.25">
      <c r="A1935">
        <v>1941</v>
      </c>
      <c r="B1935" t="s">
        <v>21706</v>
      </c>
      <c r="C1935" t="str">
        <f t="shared" si="79"/>
        <v xml:space="preserve">JOÃO VICTOR COELHO CANHETE </v>
      </c>
      <c r="D1935" t="s">
        <v>15</v>
      </c>
      <c r="E1935">
        <v>9175302179</v>
      </c>
      <c r="F1935" t="s">
        <v>32</v>
      </c>
      <c r="G1935" t="s">
        <v>12</v>
      </c>
      <c r="H1935" t="s">
        <v>21708</v>
      </c>
      <c r="I1935" t="s">
        <v>4724</v>
      </c>
      <c r="J1935">
        <v>2</v>
      </c>
      <c r="K1935" t="s">
        <v>4725</v>
      </c>
      <c r="L1935" t="s">
        <v>28</v>
      </c>
      <c r="M1935" t="s">
        <v>14</v>
      </c>
      <c r="O1935">
        <v>67</v>
      </c>
      <c r="P1935" t="s">
        <v>4726</v>
      </c>
      <c r="Q1935">
        <v>67</v>
      </c>
      <c r="S1935">
        <v>700004351383105</v>
      </c>
      <c r="T1935" t="s">
        <v>21709</v>
      </c>
      <c r="U1935" t="s">
        <v>4727</v>
      </c>
      <c r="V1935" t="s">
        <v>21695</v>
      </c>
    </row>
    <row r="1936" spans="1:22" x14ac:dyDescent="0.25">
      <c r="A1936">
        <v>1942</v>
      </c>
      <c r="B1936" t="s">
        <v>21710</v>
      </c>
      <c r="C1936" t="str">
        <f t="shared" si="79"/>
        <v xml:space="preserve">ROSILÉA DE JESUS MORAIS BEZERRA </v>
      </c>
      <c r="D1936" t="s">
        <v>10</v>
      </c>
      <c r="E1936">
        <v>21252045840</v>
      </c>
      <c r="F1936" t="s">
        <v>17</v>
      </c>
      <c r="G1936" t="s">
        <v>12</v>
      </c>
      <c r="H1936" t="s">
        <v>21712</v>
      </c>
      <c r="I1936" t="s">
        <v>4728</v>
      </c>
      <c r="J1936">
        <v>205</v>
      </c>
      <c r="K1936" t="s">
        <v>1808</v>
      </c>
      <c r="L1936" t="s">
        <v>28</v>
      </c>
      <c r="M1936" t="s">
        <v>14</v>
      </c>
      <c r="N1936">
        <v>79090120</v>
      </c>
      <c r="O1936">
        <v>67</v>
      </c>
      <c r="P1936" t="s">
        <v>21713</v>
      </c>
      <c r="Q1936">
        <v>67</v>
      </c>
      <c r="R1936" t="s">
        <v>21714</v>
      </c>
      <c r="S1936" t="s">
        <v>4729</v>
      </c>
      <c r="T1936" t="s">
        <v>4730</v>
      </c>
      <c r="U1936" t="s">
        <v>4731</v>
      </c>
      <c r="V1936" t="s">
        <v>21695</v>
      </c>
    </row>
    <row r="1937" spans="1:22" x14ac:dyDescent="0.25">
      <c r="A1937">
        <v>1943</v>
      </c>
      <c r="B1937" t="s">
        <v>21715</v>
      </c>
      <c r="C1937" t="str">
        <f t="shared" si="79"/>
        <v xml:space="preserve">DHENNYF LAILA BEZERRA DA SILVA </v>
      </c>
      <c r="D1937" t="s">
        <v>10</v>
      </c>
      <c r="E1937">
        <v>2790545308</v>
      </c>
      <c r="F1937" t="s">
        <v>17</v>
      </c>
      <c r="G1937" t="s">
        <v>12</v>
      </c>
      <c r="H1937" t="s">
        <v>21717</v>
      </c>
      <c r="I1937" t="s">
        <v>4732</v>
      </c>
      <c r="J1937">
        <v>166</v>
      </c>
      <c r="K1937" t="s">
        <v>1323</v>
      </c>
      <c r="L1937" t="s">
        <v>28</v>
      </c>
      <c r="M1937" t="s">
        <v>14</v>
      </c>
      <c r="N1937">
        <v>79090291</v>
      </c>
      <c r="O1937">
        <v>67</v>
      </c>
      <c r="P1937" t="s">
        <v>21718</v>
      </c>
      <c r="Q1937">
        <v>67</v>
      </c>
      <c r="S1937" t="s">
        <v>4733</v>
      </c>
      <c r="T1937" t="s">
        <v>4734</v>
      </c>
      <c r="U1937" t="s">
        <v>4735</v>
      </c>
      <c r="V1937" t="s">
        <v>21695</v>
      </c>
    </row>
    <row r="1938" spans="1:22" x14ac:dyDescent="0.25">
      <c r="A1938">
        <v>1944</v>
      </c>
      <c r="B1938" t="s">
        <v>21719</v>
      </c>
      <c r="C1938" t="str">
        <f t="shared" si="79"/>
        <v>VILMA DOS SANTOS MACHADO</v>
      </c>
      <c r="D1938" t="s">
        <v>10</v>
      </c>
      <c r="E1938">
        <v>18375722839</v>
      </c>
      <c r="F1938" t="s">
        <v>32</v>
      </c>
      <c r="G1938" t="s">
        <v>328</v>
      </c>
      <c r="H1938" t="s">
        <v>21721</v>
      </c>
      <c r="I1938" t="s">
        <v>21722</v>
      </c>
      <c r="J1938">
        <v>43</v>
      </c>
      <c r="K1938" t="s">
        <v>897</v>
      </c>
      <c r="L1938" t="s">
        <v>64</v>
      </c>
      <c r="M1938" t="s">
        <v>14</v>
      </c>
      <c r="P1938" t="s">
        <v>21723</v>
      </c>
      <c r="S1938">
        <v>5981620</v>
      </c>
      <c r="T1938" t="s">
        <v>21724</v>
      </c>
      <c r="U1938" t="s">
        <v>4736</v>
      </c>
      <c r="V1938" t="s">
        <v>21695</v>
      </c>
    </row>
    <row r="1939" spans="1:22" x14ac:dyDescent="0.25">
      <c r="A1939">
        <v>1945</v>
      </c>
      <c r="B1939" t="s">
        <v>21725</v>
      </c>
      <c r="C1939" t="str">
        <f t="shared" si="79"/>
        <v xml:space="preserve">JOÃO MIGUEL AIVYN DIAS DA SILVA </v>
      </c>
      <c r="D1939" t="s">
        <v>15</v>
      </c>
      <c r="E1939">
        <v>9490463108</v>
      </c>
      <c r="F1939" t="s">
        <v>17</v>
      </c>
      <c r="G1939" t="s">
        <v>12</v>
      </c>
      <c r="H1939" t="s">
        <v>21727</v>
      </c>
      <c r="I1939" t="s">
        <v>397</v>
      </c>
      <c r="J1939">
        <v>504</v>
      </c>
      <c r="K1939" t="s">
        <v>238</v>
      </c>
      <c r="L1939" t="s">
        <v>28</v>
      </c>
      <c r="M1939" t="s">
        <v>14</v>
      </c>
      <c r="N1939">
        <v>79112370</v>
      </c>
      <c r="O1939">
        <v>67</v>
      </c>
      <c r="P1939" t="s">
        <v>21728</v>
      </c>
      <c r="Q1939">
        <v>67</v>
      </c>
      <c r="R1939" t="s">
        <v>21729</v>
      </c>
      <c r="S1939" t="s">
        <v>4737</v>
      </c>
      <c r="T1939" t="s">
        <v>4738</v>
      </c>
      <c r="U1939" t="s">
        <v>4739</v>
      </c>
      <c r="V1939" t="s">
        <v>21695</v>
      </c>
    </row>
    <row r="1940" spans="1:22" x14ac:dyDescent="0.25">
      <c r="A1940">
        <v>1946</v>
      </c>
      <c r="B1940" t="s">
        <v>21730</v>
      </c>
      <c r="C1940" t="str">
        <f t="shared" si="79"/>
        <v>NILVA GERALDO PINTO</v>
      </c>
      <c r="D1940" t="s">
        <v>10</v>
      </c>
      <c r="E1940">
        <v>76972844134</v>
      </c>
      <c r="F1940" t="s">
        <v>17</v>
      </c>
      <c r="G1940" t="s">
        <v>24</v>
      </c>
      <c r="H1940" t="s">
        <v>21732</v>
      </c>
      <c r="I1940" t="s">
        <v>4740</v>
      </c>
      <c r="J1940">
        <v>1136</v>
      </c>
      <c r="K1940" t="s">
        <v>4741</v>
      </c>
      <c r="L1940" t="s">
        <v>64</v>
      </c>
      <c r="M1940" t="s">
        <v>14</v>
      </c>
      <c r="O1940">
        <v>67</v>
      </c>
      <c r="P1940" t="s">
        <v>21733</v>
      </c>
      <c r="Q1940">
        <v>67</v>
      </c>
      <c r="R1940" t="s">
        <v>21734</v>
      </c>
      <c r="S1940" t="s">
        <v>4742</v>
      </c>
      <c r="T1940" t="s">
        <v>21735</v>
      </c>
      <c r="U1940" t="s">
        <v>4743</v>
      </c>
      <c r="V1940" t="s">
        <v>21695</v>
      </c>
    </row>
    <row r="1941" spans="1:22" x14ac:dyDescent="0.25">
      <c r="A1941">
        <v>1947</v>
      </c>
      <c r="B1941" t="s">
        <v>21736</v>
      </c>
      <c r="C1941" t="str">
        <f t="shared" si="79"/>
        <v xml:space="preserve">RENAN MORAES ROMASKO </v>
      </c>
      <c r="D1941" t="s">
        <v>15</v>
      </c>
      <c r="E1941">
        <v>10654436177</v>
      </c>
      <c r="F1941" t="s">
        <v>32</v>
      </c>
      <c r="G1941" t="s">
        <v>12</v>
      </c>
      <c r="H1941" t="s">
        <v>21738</v>
      </c>
      <c r="I1941" t="s">
        <v>4744</v>
      </c>
      <c r="J1941">
        <v>14</v>
      </c>
      <c r="K1941" t="s">
        <v>295</v>
      </c>
      <c r="L1941" t="s">
        <v>28</v>
      </c>
      <c r="M1941" t="s">
        <v>14</v>
      </c>
      <c r="N1941">
        <v>79017174</v>
      </c>
      <c r="O1941">
        <v>67</v>
      </c>
      <c r="P1941">
        <v>992034944</v>
      </c>
      <c r="Q1941">
        <v>67</v>
      </c>
      <c r="R1941">
        <v>991393164</v>
      </c>
      <c r="S1941">
        <v>702407079570929</v>
      </c>
      <c r="T1941" t="s">
        <v>21739</v>
      </c>
      <c r="V1941" t="s">
        <v>21695</v>
      </c>
    </row>
    <row r="1942" spans="1:22" x14ac:dyDescent="0.25">
      <c r="A1942">
        <v>1948</v>
      </c>
      <c r="B1942" t="s">
        <v>21740</v>
      </c>
      <c r="C1942" t="str">
        <f t="shared" si="79"/>
        <v xml:space="preserve">PEDRO LUCAS BATISTA NUNES DA SILVA </v>
      </c>
      <c r="D1942" t="s">
        <v>15</v>
      </c>
      <c r="E1942">
        <v>3374257100</v>
      </c>
      <c r="F1942" t="s">
        <v>32</v>
      </c>
      <c r="G1942" t="s">
        <v>12</v>
      </c>
      <c r="H1942" t="s">
        <v>21742</v>
      </c>
      <c r="I1942" t="s">
        <v>14550</v>
      </c>
      <c r="J1942">
        <v>8000</v>
      </c>
      <c r="K1942" t="s">
        <v>1088</v>
      </c>
      <c r="L1942" t="s">
        <v>28</v>
      </c>
      <c r="M1942" t="s">
        <v>14</v>
      </c>
      <c r="N1942">
        <v>79117715</v>
      </c>
      <c r="O1942">
        <v>65</v>
      </c>
      <c r="P1942" t="s">
        <v>21743</v>
      </c>
      <c r="Q1942">
        <v>65</v>
      </c>
      <c r="S1942">
        <v>206641280460004</v>
      </c>
      <c r="T1942" t="s">
        <v>4745</v>
      </c>
      <c r="U1942" t="s">
        <v>4746</v>
      </c>
      <c r="V1942" t="s">
        <v>21744</v>
      </c>
    </row>
    <row r="1943" spans="1:22" x14ac:dyDescent="0.25">
      <c r="A1943">
        <v>1949</v>
      </c>
      <c r="B1943" t="s">
        <v>21745</v>
      </c>
      <c r="C1943" t="str">
        <f t="shared" si="79"/>
        <v xml:space="preserve">GUILHERME ANDRADE DOS SANTOS </v>
      </c>
      <c r="D1943" t="s">
        <v>15</v>
      </c>
      <c r="F1943" t="s">
        <v>17</v>
      </c>
      <c r="G1943" t="s">
        <v>12</v>
      </c>
      <c r="H1943" t="s">
        <v>21746</v>
      </c>
      <c r="I1943" t="s">
        <v>515</v>
      </c>
      <c r="J1943">
        <v>375</v>
      </c>
      <c r="K1943" t="s">
        <v>324</v>
      </c>
      <c r="L1943" t="s">
        <v>28</v>
      </c>
      <c r="M1943" t="s">
        <v>14</v>
      </c>
      <c r="N1943">
        <v>79015450</v>
      </c>
      <c r="O1943">
        <v>67</v>
      </c>
      <c r="P1943" t="s">
        <v>21747</v>
      </c>
      <c r="Q1943">
        <v>67</v>
      </c>
      <c r="R1943" t="s">
        <v>21748</v>
      </c>
      <c r="S1943" t="s">
        <v>4747</v>
      </c>
      <c r="T1943" t="s">
        <v>4748</v>
      </c>
      <c r="U1943" t="s">
        <v>4749</v>
      </c>
      <c r="V1943" t="s">
        <v>21749</v>
      </c>
    </row>
    <row r="1944" spans="1:22" x14ac:dyDescent="0.25">
      <c r="A1944">
        <v>1950</v>
      </c>
      <c r="B1944" t="s">
        <v>21750</v>
      </c>
      <c r="C1944" t="str">
        <f t="shared" si="79"/>
        <v xml:space="preserve">LIZ FERNANDA ROMAN PAREDES </v>
      </c>
      <c r="D1944" t="s">
        <v>10</v>
      </c>
      <c r="E1944">
        <v>4274341143</v>
      </c>
      <c r="F1944" t="s">
        <v>17</v>
      </c>
      <c r="G1944" t="s">
        <v>12</v>
      </c>
      <c r="H1944" t="s">
        <v>21752</v>
      </c>
      <c r="I1944" t="s">
        <v>21753</v>
      </c>
      <c r="J1944">
        <v>96</v>
      </c>
      <c r="K1944" t="s">
        <v>784</v>
      </c>
      <c r="L1944" t="s">
        <v>28</v>
      </c>
      <c r="M1944" t="s">
        <v>14</v>
      </c>
      <c r="N1944">
        <v>79116491</v>
      </c>
      <c r="O1944">
        <v>67</v>
      </c>
      <c r="P1944" t="s">
        <v>21754</v>
      </c>
      <c r="Q1944">
        <v>67</v>
      </c>
      <c r="R1944" t="s">
        <v>21755</v>
      </c>
      <c r="S1944" t="s">
        <v>4750</v>
      </c>
      <c r="T1944" t="s">
        <v>4751</v>
      </c>
      <c r="U1944" t="s">
        <v>4752</v>
      </c>
      <c r="V1944" t="s">
        <v>21749</v>
      </c>
    </row>
    <row r="1945" spans="1:22" x14ac:dyDescent="0.25">
      <c r="A1945">
        <v>1951</v>
      </c>
      <c r="B1945" t="s">
        <v>21756</v>
      </c>
      <c r="C1945" t="str">
        <f t="shared" si="79"/>
        <v xml:space="preserve">SARA TEREZA PEREIRA FONSECA </v>
      </c>
      <c r="D1945" t="s">
        <v>10</v>
      </c>
      <c r="E1945">
        <v>5270017164</v>
      </c>
      <c r="F1945" t="s">
        <v>32</v>
      </c>
      <c r="G1945" t="s">
        <v>12</v>
      </c>
      <c r="H1945" t="s">
        <v>21758</v>
      </c>
      <c r="I1945" t="s">
        <v>4753</v>
      </c>
      <c r="J1945">
        <v>1386</v>
      </c>
      <c r="K1945" t="s">
        <v>20121</v>
      </c>
      <c r="L1945" t="s">
        <v>28</v>
      </c>
      <c r="M1945" t="s">
        <v>14</v>
      </c>
      <c r="N1945">
        <v>79036040</v>
      </c>
      <c r="O1945">
        <v>67</v>
      </c>
      <c r="P1945" t="s">
        <v>21759</v>
      </c>
      <c r="Q1945">
        <v>67</v>
      </c>
      <c r="R1945" t="s">
        <v>21760</v>
      </c>
      <c r="S1945">
        <v>2.0002982131E+16</v>
      </c>
      <c r="T1945" t="s">
        <v>21761</v>
      </c>
      <c r="U1945" t="s">
        <v>4754</v>
      </c>
      <c r="V1945" t="s">
        <v>21749</v>
      </c>
    </row>
    <row r="1946" spans="1:22" x14ac:dyDescent="0.25">
      <c r="A1946">
        <v>1952</v>
      </c>
      <c r="B1946" t="s">
        <v>21762</v>
      </c>
      <c r="C1946" t="str">
        <f t="shared" si="79"/>
        <v xml:space="preserve">VERA ALICE SOUZA PEREIRA </v>
      </c>
      <c r="D1946" t="s">
        <v>10</v>
      </c>
      <c r="E1946">
        <v>252200128</v>
      </c>
      <c r="F1946" t="s">
        <v>17</v>
      </c>
      <c r="G1946" t="s">
        <v>12</v>
      </c>
      <c r="H1946" t="s">
        <v>21764</v>
      </c>
      <c r="I1946" t="s">
        <v>21765</v>
      </c>
      <c r="J1946">
        <v>593</v>
      </c>
      <c r="K1946" t="s">
        <v>57</v>
      </c>
      <c r="L1946" t="s">
        <v>28</v>
      </c>
      <c r="M1946" t="s">
        <v>14</v>
      </c>
      <c r="N1946">
        <v>79017014</v>
      </c>
      <c r="O1946">
        <v>67</v>
      </c>
      <c r="P1946" t="s">
        <v>21766</v>
      </c>
      <c r="Q1946">
        <v>67</v>
      </c>
      <c r="R1946" t="s">
        <v>21767</v>
      </c>
      <c r="S1946">
        <v>700009846422800</v>
      </c>
      <c r="T1946" t="s">
        <v>4755</v>
      </c>
      <c r="U1946" t="s">
        <v>4756</v>
      </c>
      <c r="V1946" t="s">
        <v>21749</v>
      </c>
    </row>
    <row r="1947" spans="1:22" x14ac:dyDescent="0.25">
      <c r="A1947">
        <v>1953</v>
      </c>
      <c r="B1947" t="s">
        <v>21768</v>
      </c>
      <c r="C1947" t="str">
        <f t="shared" si="79"/>
        <v xml:space="preserve">ANDRESSA DE BRITO OZUNA </v>
      </c>
      <c r="D1947" t="s">
        <v>10</v>
      </c>
      <c r="E1947">
        <v>5152460181</v>
      </c>
      <c r="F1947" t="s">
        <v>17</v>
      </c>
      <c r="G1947" t="s">
        <v>12</v>
      </c>
      <c r="H1947" t="s">
        <v>21770</v>
      </c>
      <c r="I1947" t="s">
        <v>3084</v>
      </c>
      <c r="J1947">
        <v>253</v>
      </c>
      <c r="K1947" t="s">
        <v>295</v>
      </c>
      <c r="L1947" t="s">
        <v>28</v>
      </c>
      <c r="M1947" t="s">
        <v>14</v>
      </c>
      <c r="N1947">
        <v>79017170</v>
      </c>
      <c r="O1947">
        <v>67</v>
      </c>
      <c r="P1947" t="s">
        <v>21771</v>
      </c>
      <c r="Q1947">
        <v>67</v>
      </c>
      <c r="R1947" t="s">
        <v>21772</v>
      </c>
      <c r="S1947" t="s">
        <v>4757</v>
      </c>
      <c r="T1947" t="s">
        <v>4758</v>
      </c>
      <c r="U1947" t="s">
        <v>4759</v>
      </c>
      <c r="V1947" t="s">
        <v>21749</v>
      </c>
    </row>
    <row r="1948" spans="1:22" x14ac:dyDescent="0.25">
      <c r="A1948">
        <v>1954</v>
      </c>
      <c r="B1948" t="s">
        <v>21773</v>
      </c>
      <c r="C1948" t="str">
        <f t="shared" si="79"/>
        <v xml:space="preserve">EMILLY NEVES NOGUEIRA </v>
      </c>
      <c r="D1948" t="s">
        <v>10</v>
      </c>
      <c r="E1948">
        <v>10951558145</v>
      </c>
      <c r="F1948" t="s">
        <v>17</v>
      </c>
      <c r="G1948" t="s">
        <v>12</v>
      </c>
      <c r="H1948" t="s">
        <v>21775</v>
      </c>
      <c r="I1948" t="s">
        <v>14559</v>
      </c>
      <c r="J1948">
        <v>820</v>
      </c>
      <c r="K1948" t="s">
        <v>120</v>
      </c>
      <c r="L1948" t="s">
        <v>28</v>
      </c>
      <c r="M1948" t="s">
        <v>14</v>
      </c>
      <c r="N1948">
        <v>79116191</v>
      </c>
      <c r="O1948">
        <v>67</v>
      </c>
      <c r="P1948" t="s">
        <v>21776</v>
      </c>
      <c r="Q1948">
        <v>67</v>
      </c>
      <c r="R1948" t="s">
        <v>21777</v>
      </c>
      <c r="S1948" t="s">
        <v>4760</v>
      </c>
      <c r="T1948" t="s">
        <v>4761</v>
      </c>
      <c r="U1948" t="s">
        <v>4762</v>
      </c>
      <c r="V1948" t="s">
        <v>21778</v>
      </c>
    </row>
    <row r="1949" spans="1:22" x14ac:dyDescent="0.25">
      <c r="A1949">
        <v>1955</v>
      </c>
      <c r="B1949" t="s">
        <v>21779</v>
      </c>
      <c r="C1949" t="str">
        <f t="shared" si="79"/>
        <v xml:space="preserve">MARIA GABRIELLY NEVES NOGUEIRA </v>
      </c>
      <c r="D1949" t="s">
        <v>10</v>
      </c>
      <c r="E1949">
        <v>9655926184</v>
      </c>
      <c r="F1949" t="s">
        <v>32</v>
      </c>
      <c r="G1949" t="s">
        <v>12</v>
      </c>
      <c r="H1949" t="s">
        <v>21781</v>
      </c>
      <c r="I1949" t="s">
        <v>14559</v>
      </c>
      <c r="J1949">
        <v>820</v>
      </c>
      <c r="K1949" t="s">
        <v>120</v>
      </c>
      <c r="L1949" t="s">
        <v>28</v>
      </c>
      <c r="M1949" t="s">
        <v>14</v>
      </c>
      <c r="N1949">
        <v>79116191</v>
      </c>
      <c r="O1949">
        <v>67</v>
      </c>
      <c r="P1949" t="s">
        <v>21776</v>
      </c>
      <c r="Q1949">
        <v>67</v>
      </c>
      <c r="R1949" t="s">
        <v>21777</v>
      </c>
      <c r="S1949">
        <v>898003838104015</v>
      </c>
      <c r="T1949" t="s">
        <v>4761</v>
      </c>
      <c r="U1949" t="s">
        <v>4763</v>
      </c>
      <c r="V1949" t="s">
        <v>21749</v>
      </c>
    </row>
    <row r="1950" spans="1:22" x14ac:dyDescent="0.25">
      <c r="A1950">
        <v>1956</v>
      </c>
      <c r="B1950" t="s">
        <v>21782</v>
      </c>
      <c r="C1950" t="str">
        <f t="shared" si="79"/>
        <v xml:space="preserve">MILENY DOS SANTOS FREIRE </v>
      </c>
      <c r="D1950" t="s">
        <v>10</v>
      </c>
      <c r="E1950">
        <v>9980480114</v>
      </c>
      <c r="F1950" t="s">
        <v>17</v>
      </c>
      <c r="G1950" t="s">
        <v>12</v>
      </c>
      <c r="H1950" t="s">
        <v>21784</v>
      </c>
      <c r="I1950" t="s">
        <v>21785</v>
      </c>
      <c r="K1950" t="s">
        <v>421</v>
      </c>
      <c r="L1950" t="s">
        <v>64</v>
      </c>
      <c r="M1950" t="s">
        <v>14</v>
      </c>
      <c r="N1950">
        <v>79002970</v>
      </c>
      <c r="O1950">
        <v>67</v>
      </c>
      <c r="P1950" t="s">
        <v>21786</v>
      </c>
      <c r="Q1950">
        <v>67</v>
      </c>
      <c r="R1950" t="s">
        <v>21787</v>
      </c>
      <c r="S1950" t="s">
        <v>4764</v>
      </c>
      <c r="T1950" t="s">
        <v>4765</v>
      </c>
      <c r="U1950" t="s">
        <v>4766</v>
      </c>
      <c r="V1950" t="s">
        <v>21749</v>
      </c>
    </row>
    <row r="1951" spans="1:22" x14ac:dyDescent="0.25">
      <c r="A1951">
        <v>1957</v>
      </c>
      <c r="B1951" t="s">
        <v>21788</v>
      </c>
      <c r="C1951" t="str">
        <f t="shared" si="79"/>
        <v xml:space="preserve">ALVINA RODRIGUES DOS SANTOS DE CASTILHO </v>
      </c>
      <c r="D1951" t="s">
        <v>10</v>
      </c>
      <c r="E1951">
        <v>29313713861</v>
      </c>
      <c r="F1951" t="s">
        <v>32</v>
      </c>
      <c r="G1951" t="s">
        <v>12</v>
      </c>
      <c r="H1951" t="s">
        <v>21790</v>
      </c>
      <c r="I1951" t="s">
        <v>2535</v>
      </c>
      <c r="K1951" t="s">
        <v>401</v>
      </c>
      <c r="L1951" t="s">
        <v>28</v>
      </c>
      <c r="M1951" t="s">
        <v>14</v>
      </c>
      <c r="N1951">
        <v>79033510</v>
      </c>
      <c r="O1951">
        <v>67</v>
      </c>
      <c r="P1951" t="s">
        <v>21791</v>
      </c>
      <c r="Q1951">
        <v>67</v>
      </c>
      <c r="R1951" t="s">
        <v>21792</v>
      </c>
      <c r="S1951">
        <v>708607043513582</v>
      </c>
      <c r="T1951" t="s">
        <v>4767</v>
      </c>
      <c r="U1951" t="s">
        <v>4768</v>
      </c>
      <c r="V1951" t="s">
        <v>21749</v>
      </c>
    </row>
    <row r="1952" spans="1:22" x14ac:dyDescent="0.25">
      <c r="A1952">
        <v>1958</v>
      </c>
      <c r="B1952" t="s">
        <v>21793</v>
      </c>
      <c r="C1952" t="str">
        <f t="shared" si="79"/>
        <v xml:space="preserve">MATHEUS SANTOR PORTELA DE SIQUEIRA </v>
      </c>
      <c r="D1952" t="s">
        <v>15</v>
      </c>
      <c r="E1952">
        <v>6053224146</v>
      </c>
      <c r="F1952" t="s">
        <v>126</v>
      </c>
      <c r="G1952" t="s">
        <v>12</v>
      </c>
      <c r="H1952" t="s">
        <v>21795</v>
      </c>
      <c r="I1952" t="s">
        <v>157</v>
      </c>
      <c r="J1952">
        <v>562</v>
      </c>
      <c r="K1952" t="s">
        <v>120</v>
      </c>
      <c r="L1952" t="s">
        <v>28</v>
      </c>
      <c r="M1952" t="s">
        <v>14</v>
      </c>
      <c r="N1952">
        <v>79117050</v>
      </c>
      <c r="O1952">
        <v>67</v>
      </c>
      <c r="P1952" t="s">
        <v>21796</v>
      </c>
      <c r="Q1952">
        <v>67</v>
      </c>
      <c r="R1952" t="s">
        <v>21797</v>
      </c>
      <c r="S1952">
        <v>702404044336722</v>
      </c>
      <c r="T1952" t="s">
        <v>21798</v>
      </c>
      <c r="U1952" t="s">
        <v>21799</v>
      </c>
      <c r="V1952" t="s">
        <v>21800</v>
      </c>
    </row>
    <row r="1953" spans="1:22" x14ac:dyDescent="0.25">
      <c r="A1953">
        <v>1959</v>
      </c>
      <c r="B1953" t="s">
        <v>21801</v>
      </c>
      <c r="C1953" t="str">
        <f t="shared" si="79"/>
        <v xml:space="preserve">PEDRO HENRIQUE ODRIGUES DOS SANTOS </v>
      </c>
      <c r="D1953" t="s">
        <v>15</v>
      </c>
      <c r="E1953">
        <v>8881797151</v>
      </c>
      <c r="F1953" t="s">
        <v>17</v>
      </c>
      <c r="G1953" t="s">
        <v>12</v>
      </c>
      <c r="H1953" t="s">
        <v>21803</v>
      </c>
      <c r="I1953" t="s">
        <v>4769</v>
      </c>
      <c r="J1953">
        <v>1842</v>
      </c>
      <c r="K1953" t="s">
        <v>1392</v>
      </c>
      <c r="L1953" t="s">
        <v>28</v>
      </c>
      <c r="M1953" t="s">
        <v>14</v>
      </c>
      <c r="N1953">
        <v>79085020</v>
      </c>
      <c r="O1953">
        <v>67</v>
      </c>
      <c r="P1953" t="s">
        <v>21804</v>
      </c>
      <c r="Q1953">
        <v>67</v>
      </c>
      <c r="R1953" t="s">
        <v>21805</v>
      </c>
      <c r="S1953">
        <v>702905510695679</v>
      </c>
      <c r="T1953" t="s">
        <v>4770</v>
      </c>
      <c r="U1953" t="s">
        <v>4771</v>
      </c>
      <c r="V1953" t="s">
        <v>21800</v>
      </c>
    </row>
    <row r="1954" spans="1:22" x14ac:dyDescent="0.25">
      <c r="A1954">
        <v>1960</v>
      </c>
      <c r="B1954" t="s">
        <v>21806</v>
      </c>
      <c r="C1954" t="str">
        <f t="shared" si="79"/>
        <v xml:space="preserve">JANIÉLY SOUZA PIRES FERNADES </v>
      </c>
      <c r="D1954" t="s">
        <v>10</v>
      </c>
      <c r="E1954">
        <v>5694355105</v>
      </c>
      <c r="F1954" t="s">
        <v>32</v>
      </c>
      <c r="G1954" t="s">
        <v>12</v>
      </c>
      <c r="H1954" t="s">
        <v>21808</v>
      </c>
      <c r="I1954" t="s">
        <v>21300</v>
      </c>
      <c r="J1954">
        <v>6</v>
      </c>
      <c r="K1954" t="s">
        <v>411</v>
      </c>
      <c r="L1954" t="s">
        <v>28</v>
      </c>
      <c r="M1954" t="s">
        <v>14</v>
      </c>
      <c r="N1954">
        <v>79006150</v>
      </c>
      <c r="O1954">
        <v>67</v>
      </c>
      <c r="P1954" t="s">
        <v>21301</v>
      </c>
      <c r="Q1954">
        <v>67</v>
      </c>
      <c r="S1954">
        <v>702503354896333</v>
      </c>
      <c r="T1954" t="s">
        <v>4772</v>
      </c>
      <c r="U1954" t="s">
        <v>4773</v>
      </c>
      <c r="V1954" t="s">
        <v>21800</v>
      </c>
    </row>
    <row r="1955" spans="1:22" x14ac:dyDescent="0.25">
      <c r="A1955">
        <v>1961</v>
      </c>
      <c r="B1955" t="s">
        <v>21809</v>
      </c>
      <c r="C1955" t="str">
        <f t="shared" si="79"/>
        <v xml:space="preserve">ANTONIA ALVES DE LIMA </v>
      </c>
      <c r="D1955" t="s">
        <v>10</v>
      </c>
      <c r="E1955">
        <v>8013306291</v>
      </c>
      <c r="F1955" t="s">
        <v>17</v>
      </c>
      <c r="G1955" t="s">
        <v>24</v>
      </c>
      <c r="H1955" t="s">
        <v>21811</v>
      </c>
      <c r="I1955" t="s">
        <v>4774</v>
      </c>
      <c r="J1955">
        <v>48</v>
      </c>
      <c r="L1955" t="s">
        <v>64</v>
      </c>
      <c r="M1955" t="s">
        <v>14</v>
      </c>
      <c r="O1955">
        <v>67</v>
      </c>
      <c r="P1955" t="s">
        <v>21812</v>
      </c>
      <c r="Q1955">
        <v>67</v>
      </c>
      <c r="R1955" t="s">
        <v>21813</v>
      </c>
      <c r="S1955">
        <v>704500331682519</v>
      </c>
      <c r="T1955" t="s">
        <v>21814</v>
      </c>
      <c r="U1955" t="s">
        <v>4775</v>
      </c>
      <c r="V1955" t="s">
        <v>21815</v>
      </c>
    </row>
    <row r="1956" spans="1:22" x14ac:dyDescent="0.25">
      <c r="A1956">
        <v>1962</v>
      </c>
      <c r="B1956" t="s">
        <v>21816</v>
      </c>
      <c r="C1956" t="str">
        <f t="shared" si="79"/>
        <v xml:space="preserve">THAYNA VITORIA RIBEIRO GOMES </v>
      </c>
      <c r="D1956" t="s">
        <v>10</v>
      </c>
      <c r="E1956">
        <v>9617754169</v>
      </c>
      <c r="F1956" t="s">
        <v>32</v>
      </c>
      <c r="G1956" t="s">
        <v>12</v>
      </c>
      <c r="H1956" t="s">
        <v>21818</v>
      </c>
      <c r="I1956" t="s">
        <v>820</v>
      </c>
      <c r="J1956">
        <v>186</v>
      </c>
      <c r="K1956" t="s">
        <v>205</v>
      </c>
      <c r="L1956" t="s">
        <v>28</v>
      </c>
      <c r="M1956" t="s">
        <v>14</v>
      </c>
      <c r="N1956">
        <v>79103391</v>
      </c>
      <c r="O1956">
        <v>67</v>
      </c>
      <c r="P1956" t="s">
        <v>21819</v>
      </c>
      <c r="Q1956">
        <v>67</v>
      </c>
      <c r="R1956" t="s">
        <v>21820</v>
      </c>
      <c r="S1956" t="s">
        <v>4776</v>
      </c>
      <c r="T1956" t="s">
        <v>4777</v>
      </c>
      <c r="V1956" t="s">
        <v>21815</v>
      </c>
    </row>
    <row r="1957" spans="1:22" x14ac:dyDescent="0.25">
      <c r="A1957">
        <v>1963</v>
      </c>
      <c r="B1957" t="s">
        <v>21821</v>
      </c>
      <c r="C1957" t="str">
        <f t="shared" si="79"/>
        <v xml:space="preserve">MARIA APARECIDA DAS NEVES </v>
      </c>
      <c r="D1957" t="s">
        <v>10</v>
      </c>
      <c r="E1957">
        <v>63926237953</v>
      </c>
      <c r="F1957" t="s">
        <v>32</v>
      </c>
      <c r="G1957" t="s">
        <v>12</v>
      </c>
      <c r="H1957" t="s">
        <v>21823</v>
      </c>
      <c r="I1957" t="s">
        <v>4608</v>
      </c>
      <c r="J1957">
        <v>332</v>
      </c>
      <c r="K1957" t="s">
        <v>569</v>
      </c>
      <c r="L1957" t="s">
        <v>28</v>
      </c>
      <c r="M1957" t="s">
        <v>14</v>
      </c>
      <c r="N1957">
        <v>79018072</v>
      </c>
      <c r="O1957">
        <v>67</v>
      </c>
      <c r="P1957" t="s">
        <v>21824</v>
      </c>
      <c r="Q1957">
        <v>67</v>
      </c>
      <c r="R1957" t="s">
        <v>21825</v>
      </c>
      <c r="S1957">
        <v>705404445252095</v>
      </c>
      <c r="T1957" t="s">
        <v>4778</v>
      </c>
      <c r="U1957" t="s">
        <v>21826</v>
      </c>
      <c r="V1957" t="s">
        <v>21815</v>
      </c>
    </row>
    <row r="1958" spans="1:22" x14ac:dyDescent="0.25">
      <c r="A1958">
        <v>1964</v>
      </c>
      <c r="B1958" t="s">
        <v>21827</v>
      </c>
      <c r="C1958" t="str">
        <f t="shared" si="79"/>
        <v xml:space="preserve">MARIA EMILIA VIEIRA E SILVA </v>
      </c>
      <c r="D1958" t="s">
        <v>10</v>
      </c>
      <c r="E1958">
        <v>44677944172</v>
      </c>
      <c r="F1958" t="s">
        <v>17</v>
      </c>
      <c r="G1958" t="s">
        <v>72</v>
      </c>
      <c r="H1958" t="s">
        <v>21829</v>
      </c>
      <c r="I1958" t="s">
        <v>4779</v>
      </c>
      <c r="J1958">
        <v>825</v>
      </c>
      <c r="K1958" t="s">
        <v>758</v>
      </c>
      <c r="L1958" t="s">
        <v>28</v>
      </c>
      <c r="M1958" t="s">
        <v>14</v>
      </c>
      <c r="N1958">
        <v>79022060</v>
      </c>
      <c r="O1958">
        <v>67</v>
      </c>
      <c r="P1958" t="s">
        <v>21830</v>
      </c>
      <c r="Q1958">
        <v>67</v>
      </c>
      <c r="R1958" t="s">
        <v>21831</v>
      </c>
      <c r="S1958">
        <v>706501379381192</v>
      </c>
      <c r="T1958" t="s">
        <v>4780</v>
      </c>
      <c r="U1958" t="s">
        <v>4781</v>
      </c>
      <c r="V1958" t="s">
        <v>21832</v>
      </c>
    </row>
    <row r="1959" spans="1:22" x14ac:dyDescent="0.25">
      <c r="A1959">
        <v>1965</v>
      </c>
      <c r="B1959" t="s">
        <v>21833</v>
      </c>
      <c r="C1959" t="str">
        <f t="shared" si="79"/>
        <v xml:space="preserve">JONILSON BELINO VIEIRA </v>
      </c>
      <c r="D1959" t="s">
        <v>15</v>
      </c>
      <c r="E1959">
        <v>83879960178</v>
      </c>
      <c r="F1959" t="s">
        <v>17</v>
      </c>
      <c r="G1959" t="s">
        <v>24</v>
      </c>
      <c r="H1959" t="s">
        <v>21835</v>
      </c>
      <c r="I1959" t="s">
        <v>3294</v>
      </c>
      <c r="J1959">
        <v>414</v>
      </c>
      <c r="K1959" t="s">
        <v>120</v>
      </c>
      <c r="L1959" t="s">
        <v>28</v>
      </c>
      <c r="M1959" t="s">
        <v>14</v>
      </c>
      <c r="N1959">
        <v>79117420</v>
      </c>
      <c r="O1959">
        <v>67</v>
      </c>
      <c r="P1959" t="s">
        <v>21836</v>
      </c>
      <c r="Q1959">
        <v>67</v>
      </c>
      <c r="R1959" t="s">
        <v>21837</v>
      </c>
      <c r="S1959" t="s">
        <v>4782</v>
      </c>
      <c r="T1959" t="s">
        <v>21838</v>
      </c>
      <c r="U1959" t="s">
        <v>21839</v>
      </c>
      <c r="V1959" t="s">
        <v>21832</v>
      </c>
    </row>
    <row r="1960" spans="1:22" x14ac:dyDescent="0.25">
      <c r="A1960">
        <v>1966</v>
      </c>
      <c r="B1960" t="s">
        <v>21840</v>
      </c>
      <c r="C1960" t="s">
        <v>21840</v>
      </c>
      <c r="D1960" t="s">
        <v>15</v>
      </c>
      <c r="E1960">
        <v>546601146</v>
      </c>
      <c r="F1960" t="s">
        <v>17</v>
      </c>
      <c r="G1960" t="s">
        <v>12</v>
      </c>
      <c r="H1960" t="s">
        <v>21842</v>
      </c>
      <c r="I1960" t="s">
        <v>15451</v>
      </c>
      <c r="J1960">
        <v>1900</v>
      </c>
      <c r="K1960" t="s">
        <v>34</v>
      </c>
      <c r="L1960" t="s">
        <v>28</v>
      </c>
      <c r="M1960" t="s">
        <v>14</v>
      </c>
      <c r="N1960">
        <v>79117150</v>
      </c>
      <c r="O1960">
        <v>67</v>
      </c>
      <c r="P1960" t="s">
        <v>21843</v>
      </c>
      <c r="T1960" t="s">
        <v>4783</v>
      </c>
      <c r="U1960" t="s">
        <v>4784</v>
      </c>
      <c r="V1960" t="s">
        <v>21844</v>
      </c>
    </row>
    <row r="1961" spans="1:22" x14ac:dyDescent="0.25">
      <c r="A1961">
        <v>1967</v>
      </c>
      <c r="B1961" t="s">
        <v>21845</v>
      </c>
      <c r="C1961" t="str">
        <f>LEFT(B1961,SEARCH("(",B1961)-1)</f>
        <v xml:space="preserve">FRANCIELE DE LIMA MARIANO </v>
      </c>
      <c r="D1961" t="s">
        <v>10</v>
      </c>
      <c r="E1961">
        <v>33735186874</v>
      </c>
      <c r="F1961" t="s">
        <v>17</v>
      </c>
      <c r="G1961" t="s">
        <v>24</v>
      </c>
      <c r="H1961" t="s">
        <v>21847</v>
      </c>
      <c r="I1961" t="s">
        <v>2924</v>
      </c>
      <c r="J1961">
        <v>488</v>
      </c>
      <c r="K1961" t="s">
        <v>836</v>
      </c>
      <c r="L1961" t="s">
        <v>28</v>
      </c>
      <c r="M1961" t="s">
        <v>14</v>
      </c>
      <c r="N1961">
        <v>79102060</v>
      </c>
      <c r="O1961">
        <v>67</v>
      </c>
      <c r="P1961">
        <v>992576842</v>
      </c>
      <c r="S1961">
        <v>708602049507687</v>
      </c>
      <c r="T1961" t="s">
        <v>4785</v>
      </c>
      <c r="U1961" t="s">
        <v>4786</v>
      </c>
      <c r="V1961" t="s">
        <v>21844</v>
      </c>
    </row>
    <row r="1962" spans="1:22" x14ac:dyDescent="0.25">
      <c r="A1962">
        <v>1968</v>
      </c>
      <c r="B1962" t="s">
        <v>21848</v>
      </c>
      <c r="C1962" t="str">
        <f>LEFT(B1962,SEARCH("(",B1962)-1)</f>
        <v xml:space="preserve">ILIANA GARCIA DOS SANTOS </v>
      </c>
      <c r="D1962" t="s">
        <v>10</v>
      </c>
      <c r="E1962">
        <v>513434100</v>
      </c>
      <c r="F1962" t="s">
        <v>32</v>
      </c>
      <c r="G1962" t="s">
        <v>72</v>
      </c>
      <c r="H1962" t="s">
        <v>21850</v>
      </c>
      <c r="I1962" t="s">
        <v>4787</v>
      </c>
      <c r="J1962">
        <v>1055</v>
      </c>
      <c r="K1962" t="s">
        <v>4788</v>
      </c>
      <c r="L1962" t="s">
        <v>28</v>
      </c>
      <c r="M1962" t="s">
        <v>14</v>
      </c>
      <c r="N1962">
        <v>79051580</v>
      </c>
      <c r="O1962">
        <v>67</v>
      </c>
      <c r="P1962">
        <v>992648030</v>
      </c>
      <c r="Q1962">
        <v>67</v>
      </c>
      <c r="S1962">
        <v>70500703899150</v>
      </c>
      <c r="T1962" t="s">
        <v>21851</v>
      </c>
      <c r="U1962" t="s">
        <v>4789</v>
      </c>
      <c r="V1962" t="s">
        <v>21852</v>
      </c>
    </row>
    <row r="1963" spans="1:22" x14ac:dyDescent="0.25">
      <c r="A1963">
        <v>1969</v>
      </c>
      <c r="B1963" t="s">
        <v>21853</v>
      </c>
      <c r="C1963" t="s">
        <v>21853</v>
      </c>
      <c r="D1963" t="s">
        <v>10</v>
      </c>
      <c r="E1963">
        <v>60965983153</v>
      </c>
      <c r="F1963" t="s">
        <v>17</v>
      </c>
      <c r="G1963" t="s">
        <v>24</v>
      </c>
      <c r="H1963" t="s">
        <v>21855</v>
      </c>
      <c r="I1963" t="s">
        <v>4790</v>
      </c>
      <c r="J1963">
        <v>616</v>
      </c>
      <c r="K1963" t="s">
        <v>471</v>
      </c>
      <c r="L1963" t="s">
        <v>28</v>
      </c>
      <c r="M1963" t="s">
        <v>14</v>
      </c>
      <c r="N1963">
        <v>79052410</v>
      </c>
      <c r="O1963">
        <v>67</v>
      </c>
      <c r="P1963">
        <v>999870431</v>
      </c>
      <c r="Q1963">
        <v>67</v>
      </c>
      <c r="T1963" t="s">
        <v>21856</v>
      </c>
      <c r="U1963" t="s">
        <v>4791</v>
      </c>
      <c r="V1963" t="s">
        <v>21857</v>
      </c>
    </row>
    <row r="1964" spans="1:22" x14ac:dyDescent="0.25">
      <c r="A1964">
        <v>1970</v>
      </c>
      <c r="B1964" t="s">
        <v>4792</v>
      </c>
      <c r="C1964" t="s">
        <v>4792</v>
      </c>
      <c r="D1964" t="s">
        <v>10</v>
      </c>
      <c r="E1964">
        <v>10719263905</v>
      </c>
      <c r="F1964" t="s">
        <v>32</v>
      </c>
      <c r="G1964" t="s">
        <v>12</v>
      </c>
      <c r="H1964" t="s">
        <v>21859</v>
      </c>
      <c r="I1964" t="s">
        <v>1921</v>
      </c>
      <c r="J1964">
        <v>587</v>
      </c>
      <c r="K1964" t="s">
        <v>128</v>
      </c>
      <c r="L1964" t="s">
        <v>28</v>
      </c>
      <c r="M1964" t="s">
        <v>14</v>
      </c>
      <c r="N1964">
        <v>79118490</v>
      </c>
      <c r="O1964">
        <v>67</v>
      </c>
      <c r="P1964">
        <v>982117508</v>
      </c>
      <c r="Q1964">
        <v>67</v>
      </c>
      <c r="S1964">
        <v>704606199659823</v>
      </c>
      <c r="T1964" t="s">
        <v>21860</v>
      </c>
      <c r="U1964" t="s">
        <v>4793</v>
      </c>
      <c r="V1964" t="s">
        <v>21857</v>
      </c>
    </row>
    <row r="1965" spans="1:22" x14ac:dyDescent="0.25">
      <c r="A1965">
        <v>1971</v>
      </c>
      <c r="B1965" t="s">
        <v>4794</v>
      </c>
      <c r="C1965" t="s">
        <v>4794</v>
      </c>
      <c r="D1965" t="s">
        <v>15</v>
      </c>
      <c r="E1965">
        <v>5922419633</v>
      </c>
      <c r="F1965" t="s">
        <v>17</v>
      </c>
      <c r="G1965" t="s">
        <v>24</v>
      </c>
      <c r="H1965" t="s">
        <v>21862</v>
      </c>
      <c r="I1965" t="s">
        <v>13429</v>
      </c>
      <c r="J1965">
        <v>33</v>
      </c>
      <c r="K1965" t="s">
        <v>12770</v>
      </c>
      <c r="L1965" t="s">
        <v>28</v>
      </c>
      <c r="M1965" t="s">
        <v>14</v>
      </c>
      <c r="N1965">
        <v>79011060</v>
      </c>
      <c r="O1965">
        <v>67</v>
      </c>
      <c r="P1965" t="s">
        <v>21863</v>
      </c>
      <c r="V1965" t="s">
        <v>21857</v>
      </c>
    </row>
    <row r="1966" spans="1:22" x14ac:dyDescent="0.25">
      <c r="A1966">
        <v>1972</v>
      </c>
      <c r="B1966" t="s">
        <v>4795</v>
      </c>
      <c r="C1966" t="s">
        <v>4795</v>
      </c>
      <c r="D1966" t="s">
        <v>10</v>
      </c>
      <c r="E1966">
        <v>1051076110</v>
      </c>
      <c r="F1966" t="s">
        <v>17</v>
      </c>
      <c r="G1966" t="s">
        <v>12</v>
      </c>
      <c r="H1966" t="s">
        <v>21865</v>
      </c>
      <c r="I1966" t="s">
        <v>21866</v>
      </c>
      <c r="J1966">
        <v>975</v>
      </c>
      <c r="K1966" t="s">
        <v>283</v>
      </c>
      <c r="L1966" t="s">
        <v>28</v>
      </c>
      <c r="M1966" t="s">
        <v>14</v>
      </c>
      <c r="N1966">
        <v>79081650</v>
      </c>
      <c r="O1966">
        <v>67</v>
      </c>
      <c r="P1966">
        <v>991245298</v>
      </c>
      <c r="T1966" t="s">
        <v>4796</v>
      </c>
      <c r="U1966" t="s">
        <v>4797</v>
      </c>
      <c r="V1966" t="s">
        <v>21867</v>
      </c>
    </row>
    <row r="1967" spans="1:22" x14ac:dyDescent="0.25">
      <c r="A1967">
        <v>1973</v>
      </c>
      <c r="B1967" t="s">
        <v>4798</v>
      </c>
      <c r="C1967" t="s">
        <v>4798</v>
      </c>
      <c r="D1967" t="s">
        <v>10</v>
      </c>
      <c r="E1967">
        <v>63786788120</v>
      </c>
      <c r="F1967" t="s">
        <v>126</v>
      </c>
      <c r="G1967" t="s">
        <v>24</v>
      </c>
      <c r="H1967" t="s">
        <v>17109</v>
      </c>
      <c r="I1967" t="s">
        <v>4799</v>
      </c>
      <c r="J1967">
        <v>685</v>
      </c>
      <c r="K1967" t="s">
        <v>1180</v>
      </c>
      <c r="L1967" t="s">
        <v>28</v>
      </c>
      <c r="M1967" t="s">
        <v>14</v>
      </c>
      <c r="N1967">
        <v>79083506</v>
      </c>
      <c r="O1967">
        <v>67</v>
      </c>
      <c r="P1967">
        <v>984738245</v>
      </c>
      <c r="Q1967">
        <v>67</v>
      </c>
      <c r="T1967" t="s">
        <v>4800</v>
      </c>
      <c r="U1967" t="s">
        <v>4801</v>
      </c>
      <c r="V1967" t="s">
        <v>21869</v>
      </c>
    </row>
    <row r="1968" spans="1:22" x14ac:dyDescent="0.25">
      <c r="A1968">
        <v>1974</v>
      </c>
      <c r="B1968" t="s">
        <v>21870</v>
      </c>
      <c r="C1968" t="str">
        <f>LEFT(B1968,SEARCH("(",B1968)-1)</f>
        <v xml:space="preserve">ELIZABETH GOULART </v>
      </c>
      <c r="D1968" t="s">
        <v>10</v>
      </c>
      <c r="E1968">
        <v>32147139149</v>
      </c>
      <c r="F1968" t="s">
        <v>17</v>
      </c>
      <c r="G1968" t="s">
        <v>24</v>
      </c>
      <c r="H1968" t="s">
        <v>21872</v>
      </c>
      <c r="I1968" t="s">
        <v>1374</v>
      </c>
      <c r="J1968">
        <v>368</v>
      </c>
      <c r="K1968" t="s">
        <v>481</v>
      </c>
      <c r="L1968" t="s">
        <v>28</v>
      </c>
      <c r="M1968" t="s">
        <v>14</v>
      </c>
      <c r="N1968">
        <v>79103640</v>
      </c>
      <c r="O1968">
        <v>67</v>
      </c>
      <c r="P1968">
        <v>981110929</v>
      </c>
      <c r="Q1968">
        <v>67</v>
      </c>
      <c r="S1968">
        <v>2000192128700180</v>
      </c>
      <c r="T1968" t="s">
        <v>4802</v>
      </c>
      <c r="U1968" t="s">
        <v>4803</v>
      </c>
      <c r="V1968" t="s">
        <v>21869</v>
      </c>
    </row>
    <row r="1969" spans="1:22" x14ac:dyDescent="0.25">
      <c r="A1969">
        <v>1975</v>
      </c>
      <c r="B1969" t="s">
        <v>21873</v>
      </c>
      <c r="C1969" t="str">
        <f>LEFT(B1969,SEARCH("(",B1969)-1)</f>
        <v xml:space="preserve">ALINE BARBOSA CHEUNG RODRIGUES </v>
      </c>
      <c r="D1969" t="s">
        <v>10</v>
      </c>
      <c r="E1969">
        <v>60131063120</v>
      </c>
      <c r="F1969" t="s">
        <v>11</v>
      </c>
      <c r="G1969" t="s">
        <v>24</v>
      </c>
      <c r="H1969" t="s">
        <v>21875</v>
      </c>
      <c r="I1969" t="s">
        <v>4804</v>
      </c>
      <c r="J1969">
        <v>1632</v>
      </c>
      <c r="K1969" t="s">
        <v>77</v>
      </c>
      <c r="L1969" t="s">
        <v>28</v>
      </c>
      <c r="M1969" t="s">
        <v>14</v>
      </c>
      <c r="N1969">
        <v>79006570</v>
      </c>
      <c r="O1969">
        <v>67</v>
      </c>
      <c r="P1969">
        <v>992912030</v>
      </c>
      <c r="Q1969">
        <v>67</v>
      </c>
      <c r="T1969" t="s">
        <v>4805</v>
      </c>
      <c r="U1969" t="s">
        <v>4806</v>
      </c>
      <c r="V1969" t="s">
        <v>21869</v>
      </c>
    </row>
    <row r="1970" spans="1:22" x14ac:dyDescent="0.25">
      <c r="A1970">
        <v>1976</v>
      </c>
      <c r="B1970" t="s">
        <v>4807</v>
      </c>
      <c r="C1970" t="s">
        <v>4807</v>
      </c>
      <c r="D1970" t="s">
        <v>15</v>
      </c>
      <c r="E1970">
        <v>60756691168</v>
      </c>
      <c r="F1970" t="s">
        <v>32</v>
      </c>
      <c r="G1970" t="s">
        <v>24</v>
      </c>
      <c r="H1970" t="s">
        <v>21877</v>
      </c>
      <c r="I1970" t="s">
        <v>4804</v>
      </c>
      <c r="J1970">
        <v>1632</v>
      </c>
      <c r="K1970" t="s">
        <v>77</v>
      </c>
      <c r="L1970" t="s">
        <v>28</v>
      </c>
      <c r="M1970" t="s">
        <v>14</v>
      </c>
      <c r="N1970">
        <v>79006570</v>
      </c>
      <c r="O1970">
        <v>67</v>
      </c>
      <c r="P1970">
        <v>991220427</v>
      </c>
      <c r="Q1970">
        <v>67</v>
      </c>
      <c r="T1970" t="s">
        <v>4808</v>
      </c>
      <c r="U1970" t="s">
        <v>4809</v>
      </c>
      <c r="V1970" t="s">
        <v>21869</v>
      </c>
    </row>
    <row r="1971" spans="1:22" x14ac:dyDescent="0.25">
      <c r="A1971">
        <v>1977</v>
      </c>
      <c r="B1971" t="s">
        <v>4810</v>
      </c>
      <c r="C1971" t="s">
        <v>4810</v>
      </c>
      <c r="D1971" t="s">
        <v>10</v>
      </c>
      <c r="E1971">
        <v>6551106153</v>
      </c>
      <c r="F1971" t="s">
        <v>126</v>
      </c>
      <c r="G1971" t="s">
        <v>24</v>
      </c>
      <c r="H1971" t="s">
        <v>21879</v>
      </c>
      <c r="I1971" t="s">
        <v>4811</v>
      </c>
      <c r="J1971">
        <v>223</v>
      </c>
      <c r="K1971" t="s">
        <v>4812</v>
      </c>
      <c r="L1971" t="s">
        <v>28</v>
      </c>
      <c r="M1971" t="s">
        <v>14</v>
      </c>
      <c r="O1971">
        <v>67</v>
      </c>
      <c r="P1971">
        <v>999851949</v>
      </c>
      <c r="Q1971">
        <v>67</v>
      </c>
      <c r="S1971">
        <v>704004858762464</v>
      </c>
      <c r="T1971" t="s">
        <v>21880</v>
      </c>
      <c r="U1971" t="s">
        <v>21881</v>
      </c>
      <c r="V1971" t="s">
        <v>21869</v>
      </c>
    </row>
    <row r="1972" spans="1:22" x14ac:dyDescent="0.25">
      <c r="A1972">
        <v>1978</v>
      </c>
      <c r="B1972" t="s">
        <v>4813</v>
      </c>
      <c r="C1972" t="s">
        <v>4813</v>
      </c>
      <c r="D1972" t="s">
        <v>15</v>
      </c>
      <c r="E1972">
        <v>941087140</v>
      </c>
      <c r="F1972" t="s">
        <v>126</v>
      </c>
      <c r="G1972" t="s">
        <v>12</v>
      </c>
      <c r="H1972" t="s">
        <v>21883</v>
      </c>
      <c r="I1972" t="s">
        <v>197</v>
      </c>
      <c r="J1972">
        <v>319</v>
      </c>
      <c r="K1972" t="s">
        <v>34</v>
      </c>
      <c r="L1972" t="s">
        <v>28</v>
      </c>
      <c r="M1972" t="s">
        <v>14</v>
      </c>
      <c r="N1972">
        <v>79117141</v>
      </c>
      <c r="O1972">
        <v>67</v>
      </c>
      <c r="P1972">
        <v>993377853</v>
      </c>
      <c r="Q1972">
        <v>67</v>
      </c>
      <c r="S1972">
        <v>704601138280226</v>
      </c>
      <c r="T1972" t="s">
        <v>4814</v>
      </c>
      <c r="U1972" t="s">
        <v>4815</v>
      </c>
      <c r="V1972" t="s">
        <v>21869</v>
      </c>
    </row>
    <row r="1973" spans="1:22" x14ac:dyDescent="0.25">
      <c r="A1973">
        <v>1979</v>
      </c>
      <c r="B1973" t="s">
        <v>21884</v>
      </c>
      <c r="C1973" t="str">
        <f>LEFT(B1973,SEARCH("(",B1973)-1)</f>
        <v xml:space="preserve">MAGALI GIORDANO DIAS </v>
      </c>
      <c r="D1973" t="s">
        <v>10</v>
      </c>
      <c r="E1973">
        <v>20020856172</v>
      </c>
      <c r="F1973" t="s">
        <v>126</v>
      </c>
      <c r="G1973" t="s">
        <v>24</v>
      </c>
      <c r="H1973" t="s">
        <v>21886</v>
      </c>
      <c r="I1973" t="s">
        <v>21887</v>
      </c>
      <c r="J1973">
        <v>279</v>
      </c>
      <c r="K1973" t="s">
        <v>401</v>
      </c>
      <c r="L1973" t="s">
        <v>28</v>
      </c>
      <c r="M1973" t="s">
        <v>14</v>
      </c>
      <c r="N1973">
        <v>79033150</v>
      </c>
      <c r="O1973">
        <v>67</v>
      </c>
      <c r="P1973">
        <v>992473668</v>
      </c>
      <c r="Q1973">
        <v>67</v>
      </c>
      <c r="S1973">
        <v>706003803251048</v>
      </c>
      <c r="T1973" t="s">
        <v>4816</v>
      </c>
      <c r="U1973" t="s">
        <v>4817</v>
      </c>
      <c r="V1973" t="s">
        <v>21869</v>
      </c>
    </row>
    <row r="1974" spans="1:22" x14ac:dyDescent="0.25">
      <c r="A1974">
        <v>1980</v>
      </c>
      <c r="B1974" t="s">
        <v>4818</v>
      </c>
      <c r="C1974" t="s">
        <v>4818</v>
      </c>
      <c r="D1974" t="s">
        <v>10</v>
      </c>
      <c r="E1974">
        <v>49516922104</v>
      </c>
      <c r="F1974" t="s">
        <v>126</v>
      </c>
      <c r="G1974" t="s">
        <v>24</v>
      </c>
      <c r="H1974" t="s">
        <v>21889</v>
      </c>
      <c r="I1974" t="s">
        <v>4819</v>
      </c>
      <c r="J1974">
        <v>1400</v>
      </c>
      <c r="K1974" t="s">
        <v>4378</v>
      </c>
      <c r="L1974" t="s">
        <v>28</v>
      </c>
      <c r="M1974" t="s">
        <v>14</v>
      </c>
      <c r="N1974">
        <v>79073012</v>
      </c>
      <c r="O1974">
        <v>67</v>
      </c>
      <c r="P1974">
        <v>996826955</v>
      </c>
      <c r="Q1974">
        <v>67</v>
      </c>
      <c r="S1974">
        <v>700000625808201</v>
      </c>
      <c r="T1974" t="s">
        <v>21890</v>
      </c>
      <c r="U1974" t="s">
        <v>4820</v>
      </c>
      <c r="V1974" t="s">
        <v>21869</v>
      </c>
    </row>
    <row r="1975" spans="1:22" x14ac:dyDescent="0.25">
      <c r="A1975">
        <v>1981</v>
      </c>
      <c r="B1975" t="s">
        <v>21891</v>
      </c>
      <c r="C1975" t="s">
        <v>21891</v>
      </c>
      <c r="D1975" t="s">
        <v>10</v>
      </c>
      <c r="E1975">
        <v>5606893142</v>
      </c>
      <c r="F1975" t="s">
        <v>32</v>
      </c>
      <c r="G1975" t="s">
        <v>12</v>
      </c>
      <c r="H1975" t="s">
        <v>16710</v>
      </c>
      <c r="I1975" t="s">
        <v>2043</v>
      </c>
      <c r="J1975">
        <v>553</v>
      </c>
      <c r="K1975" t="s">
        <v>2044</v>
      </c>
      <c r="L1975" t="s">
        <v>28</v>
      </c>
      <c r="M1975" t="s">
        <v>14</v>
      </c>
      <c r="N1975">
        <v>79060300</v>
      </c>
      <c r="O1975">
        <v>67</v>
      </c>
      <c r="P1975" t="s">
        <v>21893</v>
      </c>
      <c r="V1975" t="s">
        <v>21869</v>
      </c>
    </row>
    <row r="1976" spans="1:22" x14ac:dyDescent="0.25">
      <c r="A1976">
        <v>1982</v>
      </c>
      <c r="B1976" t="s">
        <v>21894</v>
      </c>
      <c r="C1976" t="str">
        <f>LEFT(B1976,SEARCH("(",B1976)-1)</f>
        <v xml:space="preserve">MARIA DE LOURDES DA SILVA JARA </v>
      </c>
      <c r="D1976" t="s">
        <v>10</v>
      </c>
      <c r="E1976">
        <v>13962850163</v>
      </c>
      <c r="F1976" t="s">
        <v>17</v>
      </c>
      <c r="G1976" t="s">
        <v>24</v>
      </c>
      <c r="H1976" t="s">
        <v>21896</v>
      </c>
      <c r="I1976" t="s">
        <v>154</v>
      </c>
      <c r="J1976">
        <v>373</v>
      </c>
      <c r="K1976" t="s">
        <v>155</v>
      </c>
      <c r="L1976" t="s">
        <v>28</v>
      </c>
      <c r="M1976" t="s">
        <v>14</v>
      </c>
      <c r="N1976">
        <v>79091110</v>
      </c>
      <c r="O1976">
        <v>67</v>
      </c>
      <c r="P1976">
        <v>992894231</v>
      </c>
      <c r="Q1976">
        <v>67</v>
      </c>
      <c r="S1976">
        <v>706204044672468</v>
      </c>
      <c r="T1976" t="s">
        <v>21897</v>
      </c>
      <c r="U1976" t="s">
        <v>21898</v>
      </c>
      <c r="V1976" t="s">
        <v>21869</v>
      </c>
    </row>
    <row r="1977" spans="1:22" x14ac:dyDescent="0.25">
      <c r="A1977">
        <v>1983</v>
      </c>
      <c r="B1977" t="s">
        <v>4821</v>
      </c>
      <c r="C1977" t="s">
        <v>4821</v>
      </c>
      <c r="D1977" t="s">
        <v>15</v>
      </c>
      <c r="E1977">
        <v>5161860197</v>
      </c>
      <c r="F1977" t="s">
        <v>17</v>
      </c>
      <c r="G1977" t="s">
        <v>24</v>
      </c>
      <c r="H1977" t="s">
        <v>21900</v>
      </c>
      <c r="I1977" t="s">
        <v>21901</v>
      </c>
      <c r="J1977">
        <v>1064</v>
      </c>
      <c r="K1977" t="s">
        <v>4822</v>
      </c>
      <c r="L1977" t="s">
        <v>28</v>
      </c>
      <c r="M1977" t="s">
        <v>14</v>
      </c>
      <c r="N1977">
        <v>79004290</v>
      </c>
      <c r="O1977">
        <v>67</v>
      </c>
      <c r="P1977">
        <v>999029532</v>
      </c>
      <c r="Q1977">
        <v>67</v>
      </c>
      <c r="T1977" t="s">
        <v>21902</v>
      </c>
      <c r="U1977" t="s">
        <v>21903</v>
      </c>
      <c r="V1977" t="s">
        <v>21869</v>
      </c>
    </row>
    <row r="1978" spans="1:22" x14ac:dyDescent="0.25">
      <c r="A1978">
        <v>1984</v>
      </c>
      <c r="B1978" t="s">
        <v>4823</v>
      </c>
      <c r="C1978" t="s">
        <v>4823</v>
      </c>
      <c r="D1978" t="s">
        <v>15</v>
      </c>
      <c r="E1978">
        <v>7609763179</v>
      </c>
      <c r="F1978" t="s">
        <v>12</v>
      </c>
      <c r="G1978" t="s">
        <v>12</v>
      </c>
      <c r="H1978" t="s">
        <v>21905</v>
      </c>
      <c r="I1978" t="s">
        <v>3209</v>
      </c>
      <c r="J1978">
        <v>656</v>
      </c>
      <c r="K1978" t="s">
        <v>654</v>
      </c>
      <c r="L1978" t="s">
        <v>28</v>
      </c>
      <c r="M1978" t="s">
        <v>14</v>
      </c>
      <c r="N1978">
        <v>79034450</v>
      </c>
      <c r="O1978">
        <v>67</v>
      </c>
      <c r="P1978" t="s">
        <v>21906</v>
      </c>
      <c r="V1978" t="s">
        <v>21869</v>
      </c>
    </row>
    <row r="1979" spans="1:22" x14ac:dyDescent="0.25">
      <c r="A1979">
        <v>1985</v>
      </c>
      <c r="B1979" t="s">
        <v>4824</v>
      </c>
      <c r="C1979" t="s">
        <v>4824</v>
      </c>
      <c r="D1979" t="s">
        <v>15</v>
      </c>
      <c r="E1979">
        <v>5681565106</v>
      </c>
      <c r="F1979" t="s">
        <v>17</v>
      </c>
      <c r="G1979" t="s">
        <v>12</v>
      </c>
      <c r="H1979" t="s">
        <v>21908</v>
      </c>
      <c r="I1979" t="s">
        <v>4825</v>
      </c>
      <c r="J1979">
        <v>35</v>
      </c>
      <c r="K1979" t="s">
        <v>406</v>
      </c>
      <c r="L1979" t="s">
        <v>28</v>
      </c>
      <c r="M1979" t="s">
        <v>14</v>
      </c>
      <c r="N1979">
        <v>79093250</v>
      </c>
      <c r="O1979">
        <v>67</v>
      </c>
      <c r="P1979">
        <v>992016262</v>
      </c>
      <c r="T1979" t="s">
        <v>4826</v>
      </c>
      <c r="U1979" t="s">
        <v>21909</v>
      </c>
      <c r="V1979" t="s">
        <v>21910</v>
      </c>
    </row>
    <row r="1980" spans="1:22" x14ac:dyDescent="0.25">
      <c r="A1980">
        <v>1986</v>
      </c>
      <c r="B1980" t="s">
        <v>4827</v>
      </c>
      <c r="C1980" t="s">
        <v>4827</v>
      </c>
      <c r="D1980" t="s">
        <v>15</v>
      </c>
      <c r="E1980">
        <v>25078208100</v>
      </c>
      <c r="F1980" t="s">
        <v>32</v>
      </c>
      <c r="G1980" t="s">
        <v>24</v>
      </c>
      <c r="H1980" t="s">
        <v>21912</v>
      </c>
      <c r="I1980" t="s">
        <v>21913</v>
      </c>
      <c r="J1980">
        <v>1</v>
      </c>
      <c r="K1980" t="s">
        <v>4828</v>
      </c>
      <c r="L1980" t="s">
        <v>4829</v>
      </c>
      <c r="M1980" t="s">
        <v>14</v>
      </c>
      <c r="N1980">
        <v>79290000</v>
      </c>
      <c r="O1980">
        <v>67</v>
      </c>
      <c r="P1980">
        <v>998423312</v>
      </c>
      <c r="T1980" t="s">
        <v>4830</v>
      </c>
      <c r="U1980" t="s">
        <v>4831</v>
      </c>
      <c r="V1980" t="s">
        <v>21910</v>
      </c>
    </row>
    <row r="1981" spans="1:22" x14ac:dyDescent="0.25">
      <c r="A1981">
        <v>1987</v>
      </c>
      <c r="B1981" t="s">
        <v>4832</v>
      </c>
      <c r="C1981" t="s">
        <v>4832</v>
      </c>
      <c r="D1981" t="s">
        <v>10</v>
      </c>
      <c r="E1981">
        <v>1207493864</v>
      </c>
      <c r="F1981" t="s">
        <v>17</v>
      </c>
      <c r="G1981" t="s">
        <v>72</v>
      </c>
      <c r="H1981" t="s">
        <v>21915</v>
      </c>
      <c r="I1981" t="s">
        <v>4833</v>
      </c>
      <c r="J1981">
        <v>21</v>
      </c>
      <c r="K1981" t="s">
        <v>4834</v>
      </c>
      <c r="L1981" t="s">
        <v>2113</v>
      </c>
      <c r="M1981" t="s">
        <v>14</v>
      </c>
      <c r="N1981">
        <v>79200000</v>
      </c>
      <c r="O1981">
        <v>67</v>
      </c>
      <c r="P1981">
        <v>996773444</v>
      </c>
      <c r="T1981" t="s">
        <v>4835</v>
      </c>
      <c r="U1981" t="s">
        <v>4836</v>
      </c>
      <c r="V1981" t="s">
        <v>21910</v>
      </c>
    </row>
    <row r="1982" spans="1:22" x14ac:dyDescent="0.25">
      <c r="A1982">
        <v>1988</v>
      </c>
      <c r="B1982" t="s">
        <v>21916</v>
      </c>
      <c r="C1982" t="str">
        <f>LEFT(B1982,SEARCH("(",B1982)-1)</f>
        <v xml:space="preserve">ALTAIR ABADIA MONTEIRO DE MELO </v>
      </c>
      <c r="D1982" t="s">
        <v>10</v>
      </c>
      <c r="E1982">
        <v>36841838149</v>
      </c>
      <c r="F1982" t="s">
        <v>17</v>
      </c>
      <c r="G1982" t="s">
        <v>72</v>
      </c>
      <c r="H1982" t="s">
        <v>21918</v>
      </c>
      <c r="I1982" t="s">
        <v>4837</v>
      </c>
      <c r="J1982">
        <v>206</v>
      </c>
      <c r="K1982" t="s">
        <v>1071</v>
      </c>
      <c r="L1982" t="s">
        <v>28</v>
      </c>
      <c r="M1982" t="s">
        <v>14</v>
      </c>
      <c r="N1982">
        <v>79071378</v>
      </c>
      <c r="O1982">
        <v>67</v>
      </c>
      <c r="P1982">
        <v>991086299</v>
      </c>
      <c r="T1982" t="s">
        <v>4838</v>
      </c>
      <c r="U1982" t="s">
        <v>4839</v>
      </c>
      <c r="V1982" t="s">
        <v>21910</v>
      </c>
    </row>
    <row r="1983" spans="1:22" x14ac:dyDescent="0.25">
      <c r="A1983">
        <v>1989</v>
      </c>
      <c r="B1983" t="s">
        <v>4840</v>
      </c>
      <c r="C1983" t="s">
        <v>4840</v>
      </c>
      <c r="D1983" t="s">
        <v>15</v>
      </c>
      <c r="E1983">
        <v>7529023187</v>
      </c>
      <c r="F1983" t="s">
        <v>32</v>
      </c>
      <c r="G1983" t="s">
        <v>72</v>
      </c>
      <c r="H1983" t="s">
        <v>21920</v>
      </c>
      <c r="I1983" t="s">
        <v>4018</v>
      </c>
      <c r="J1983">
        <v>870</v>
      </c>
      <c r="K1983" t="s">
        <v>401</v>
      </c>
      <c r="L1983" t="s">
        <v>28</v>
      </c>
      <c r="M1983" t="s">
        <v>14</v>
      </c>
      <c r="N1983">
        <v>79033200</v>
      </c>
      <c r="O1983">
        <v>67</v>
      </c>
      <c r="P1983">
        <v>984793279</v>
      </c>
      <c r="S1983">
        <v>801434109444336</v>
      </c>
      <c r="T1983" t="s">
        <v>21921</v>
      </c>
      <c r="U1983" t="s">
        <v>4841</v>
      </c>
      <c r="V1983" t="s">
        <v>21910</v>
      </c>
    </row>
    <row r="1984" spans="1:22" x14ac:dyDescent="0.25">
      <c r="A1984">
        <v>1990</v>
      </c>
      <c r="B1984" t="s">
        <v>21922</v>
      </c>
      <c r="C1984" t="str">
        <f>LEFT(B1984,SEARCH("(",B1984)-1)</f>
        <v xml:space="preserve">CAMILA NASCIMENTO DICHOFF </v>
      </c>
      <c r="D1984" t="s">
        <v>10</v>
      </c>
      <c r="E1984">
        <v>1459989163</v>
      </c>
      <c r="F1984" t="s">
        <v>17</v>
      </c>
      <c r="G1984" t="s">
        <v>12</v>
      </c>
      <c r="H1984" t="s">
        <v>21924</v>
      </c>
      <c r="I1984" t="s">
        <v>4842</v>
      </c>
      <c r="J1984">
        <v>208</v>
      </c>
      <c r="K1984" t="s">
        <v>419</v>
      </c>
      <c r="L1984" t="s">
        <v>28</v>
      </c>
      <c r="M1984" t="s">
        <v>14</v>
      </c>
      <c r="N1984">
        <v>79042050</v>
      </c>
      <c r="O1984">
        <v>67</v>
      </c>
      <c r="P1984" t="s">
        <v>21925</v>
      </c>
      <c r="V1984" t="s">
        <v>21910</v>
      </c>
    </row>
    <row r="1985" spans="1:22" x14ac:dyDescent="0.25">
      <c r="A1985">
        <v>1991</v>
      </c>
      <c r="B1985" t="s">
        <v>4843</v>
      </c>
      <c r="C1985" t="s">
        <v>4843</v>
      </c>
      <c r="D1985" t="s">
        <v>10</v>
      </c>
      <c r="E1985">
        <v>58270230197</v>
      </c>
      <c r="F1985" t="s">
        <v>17</v>
      </c>
      <c r="G1985" t="s">
        <v>24</v>
      </c>
      <c r="H1985" t="s">
        <v>21927</v>
      </c>
      <c r="I1985" t="s">
        <v>4844</v>
      </c>
      <c r="J1985">
        <v>649</v>
      </c>
      <c r="K1985" t="s">
        <v>184</v>
      </c>
      <c r="L1985" t="s">
        <v>28</v>
      </c>
      <c r="M1985" t="s">
        <v>14</v>
      </c>
      <c r="N1985">
        <v>79080580</v>
      </c>
      <c r="O1985">
        <v>67</v>
      </c>
      <c r="P1985" t="s">
        <v>21928</v>
      </c>
      <c r="Q1985">
        <v>67</v>
      </c>
      <c r="R1985" t="s">
        <v>21929</v>
      </c>
      <c r="S1985">
        <v>700302982341133</v>
      </c>
      <c r="V1985" t="s">
        <v>21910</v>
      </c>
    </row>
    <row r="1986" spans="1:22" x14ac:dyDescent="0.25">
      <c r="A1986">
        <v>1992</v>
      </c>
      <c r="B1986" t="s">
        <v>4845</v>
      </c>
      <c r="C1986" t="s">
        <v>4845</v>
      </c>
      <c r="D1986" t="s">
        <v>10</v>
      </c>
      <c r="E1986">
        <v>2768051195</v>
      </c>
      <c r="F1986" t="s">
        <v>32</v>
      </c>
      <c r="G1986" t="s">
        <v>24</v>
      </c>
      <c r="H1986" t="s">
        <v>21931</v>
      </c>
      <c r="I1986" t="s">
        <v>4846</v>
      </c>
      <c r="J1986">
        <v>259</v>
      </c>
      <c r="K1986" t="s">
        <v>4847</v>
      </c>
      <c r="L1986" t="s">
        <v>28</v>
      </c>
      <c r="M1986" t="s">
        <v>14</v>
      </c>
      <c r="N1986">
        <v>79075415</v>
      </c>
      <c r="O1986">
        <v>67</v>
      </c>
      <c r="P1986">
        <v>991847920</v>
      </c>
      <c r="T1986" t="s">
        <v>4848</v>
      </c>
      <c r="U1986" t="s">
        <v>4849</v>
      </c>
      <c r="V1986" t="s">
        <v>21932</v>
      </c>
    </row>
    <row r="1987" spans="1:22" x14ac:dyDescent="0.25">
      <c r="A1987">
        <v>1993</v>
      </c>
      <c r="B1987" t="s">
        <v>4850</v>
      </c>
      <c r="C1987" t="s">
        <v>4850</v>
      </c>
      <c r="D1987" t="s">
        <v>15</v>
      </c>
      <c r="E1987">
        <v>8470310127</v>
      </c>
      <c r="F1987" t="s">
        <v>17</v>
      </c>
      <c r="G1987" t="s">
        <v>12</v>
      </c>
      <c r="H1987" t="s">
        <v>21934</v>
      </c>
      <c r="I1987" t="s">
        <v>3860</v>
      </c>
      <c r="J1987">
        <v>659</v>
      </c>
      <c r="K1987" t="s">
        <v>12788</v>
      </c>
      <c r="L1987" t="s">
        <v>28</v>
      </c>
      <c r="M1987" t="s">
        <v>14</v>
      </c>
      <c r="N1987">
        <v>79115410</v>
      </c>
      <c r="O1987">
        <v>67</v>
      </c>
      <c r="P1987">
        <v>991619089</v>
      </c>
      <c r="S1987">
        <v>700501532696558</v>
      </c>
      <c r="T1987" t="s">
        <v>4851</v>
      </c>
      <c r="U1987" t="s">
        <v>21935</v>
      </c>
      <c r="V1987" t="s">
        <v>21932</v>
      </c>
    </row>
    <row r="1988" spans="1:22" x14ac:dyDescent="0.25">
      <c r="A1988">
        <v>1994</v>
      </c>
      <c r="B1988" t="s">
        <v>4852</v>
      </c>
      <c r="C1988" t="s">
        <v>4852</v>
      </c>
      <c r="D1988" t="s">
        <v>15</v>
      </c>
      <c r="E1988">
        <v>88312259104</v>
      </c>
      <c r="F1988" t="s">
        <v>32</v>
      </c>
      <c r="G1988" t="s">
        <v>12</v>
      </c>
      <c r="H1988" t="s">
        <v>21937</v>
      </c>
      <c r="I1988" t="s">
        <v>4853</v>
      </c>
      <c r="J1988">
        <v>49</v>
      </c>
      <c r="K1988" t="s">
        <v>1180</v>
      </c>
      <c r="L1988" t="s">
        <v>28</v>
      </c>
      <c r="M1988" t="s">
        <v>14</v>
      </c>
      <c r="N1988">
        <v>79083720</v>
      </c>
      <c r="O1988">
        <v>67</v>
      </c>
      <c r="P1988" t="s">
        <v>21938</v>
      </c>
      <c r="V1988" t="s">
        <v>21932</v>
      </c>
    </row>
    <row r="1989" spans="1:22" x14ac:dyDescent="0.25">
      <c r="A1989">
        <v>1995</v>
      </c>
      <c r="B1989" t="s">
        <v>21939</v>
      </c>
      <c r="C1989" t="str">
        <f>LEFT(B1989,SEARCH("(",B1989)-1)</f>
        <v xml:space="preserve">MARIANA OLIMPIO DE ALMEIDA </v>
      </c>
      <c r="D1989" t="s">
        <v>10</v>
      </c>
      <c r="E1989">
        <v>5711544179</v>
      </c>
      <c r="F1989" t="s">
        <v>126</v>
      </c>
      <c r="G1989" t="s">
        <v>12</v>
      </c>
      <c r="H1989" t="s">
        <v>21941</v>
      </c>
      <c r="I1989" t="s">
        <v>4854</v>
      </c>
      <c r="K1989" t="s">
        <v>57</v>
      </c>
      <c r="L1989" t="s">
        <v>28</v>
      </c>
      <c r="M1989" t="s">
        <v>14</v>
      </c>
      <c r="N1989">
        <v>79017021</v>
      </c>
      <c r="O1989">
        <v>67</v>
      </c>
      <c r="P1989" t="s">
        <v>21942</v>
      </c>
      <c r="V1989" t="s">
        <v>21943</v>
      </c>
    </row>
    <row r="1990" spans="1:22" x14ac:dyDescent="0.25">
      <c r="A1990">
        <v>1996</v>
      </c>
      <c r="B1990" t="s">
        <v>21944</v>
      </c>
      <c r="C1990" t="s">
        <v>21944</v>
      </c>
      <c r="D1990" t="s">
        <v>10</v>
      </c>
      <c r="E1990">
        <v>6259664141</v>
      </c>
      <c r="F1990" t="s">
        <v>17</v>
      </c>
      <c r="G1990" t="s">
        <v>12</v>
      </c>
      <c r="H1990" t="s">
        <v>21521</v>
      </c>
      <c r="I1990" t="s">
        <v>21946</v>
      </c>
      <c r="J1990">
        <v>661</v>
      </c>
      <c r="K1990" t="s">
        <v>12770</v>
      </c>
      <c r="L1990" t="s">
        <v>28</v>
      </c>
      <c r="M1990" t="s">
        <v>14</v>
      </c>
      <c r="N1990">
        <v>79010050</v>
      </c>
      <c r="O1990">
        <v>67</v>
      </c>
      <c r="P1990" t="s">
        <v>21947</v>
      </c>
      <c r="V1990" t="s">
        <v>21943</v>
      </c>
    </row>
    <row r="1991" spans="1:22" x14ac:dyDescent="0.25">
      <c r="A1991">
        <v>1997</v>
      </c>
      <c r="B1991" t="s">
        <v>4855</v>
      </c>
      <c r="C1991" t="s">
        <v>4855</v>
      </c>
      <c r="D1991" t="s">
        <v>10</v>
      </c>
      <c r="E1991">
        <v>6867410138</v>
      </c>
      <c r="F1991" t="s">
        <v>32</v>
      </c>
      <c r="G1991" t="s">
        <v>12</v>
      </c>
      <c r="H1991" t="s">
        <v>21949</v>
      </c>
      <c r="I1991" t="s">
        <v>4856</v>
      </c>
      <c r="J1991">
        <v>1037</v>
      </c>
      <c r="K1991" t="s">
        <v>4857</v>
      </c>
      <c r="L1991" t="s">
        <v>4858</v>
      </c>
      <c r="M1991" t="s">
        <v>14</v>
      </c>
      <c r="N1991">
        <v>79550000</v>
      </c>
      <c r="O1991">
        <v>67</v>
      </c>
      <c r="P1991" t="s">
        <v>21950</v>
      </c>
      <c r="V1991" t="s">
        <v>21943</v>
      </c>
    </row>
    <row r="1992" spans="1:22" x14ac:dyDescent="0.25">
      <c r="A1992">
        <v>1998</v>
      </c>
      <c r="B1992" t="s">
        <v>21951</v>
      </c>
      <c r="C1992" t="s">
        <v>21951</v>
      </c>
      <c r="D1992" t="s">
        <v>10</v>
      </c>
      <c r="E1992">
        <v>526793147</v>
      </c>
      <c r="F1992" t="s">
        <v>126</v>
      </c>
      <c r="G1992" t="s">
        <v>24</v>
      </c>
      <c r="H1992" t="s">
        <v>21953</v>
      </c>
      <c r="I1992" t="s">
        <v>4859</v>
      </c>
      <c r="J1992">
        <v>199</v>
      </c>
      <c r="K1992" t="s">
        <v>70</v>
      </c>
      <c r="L1992" t="s">
        <v>4858</v>
      </c>
      <c r="M1992" t="s">
        <v>14</v>
      </c>
      <c r="N1992">
        <v>79550000</v>
      </c>
      <c r="O1992">
        <v>67</v>
      </c>
      <c r="P1992" t="s">
        <v>21954</v>
      </c>
      <c r="V1992" t="s">
        <v>21943</v>
      </c>
    </row>
    <row r="1993" spans="1:22" x14ac:dyDescent="0.25">
      <c r="A1993">
        <v>1999</v>
      </c>
      <c r="B1993" t="s">
        <v>4860</v>
      </c>
      <c r="C1993" t="s">
        <v>4860</v>
      </c>
      <c r="D1993" t="s">
        <v>10</v>
      </c>
      <c r="E1993">
        <v>33722730104</v>
      </c>
      <c r="F1993" t="s">
        <v>126</v>
      </c>
      <c r="G1993" t="s">
        <v>12</v>
      </c>
      <c r="H1993" t="s">
        <v>21956</v>
      </c>
      <c r="I1993" t="s">
        <v>4861</v>
      </c>
      <c r="J1993">
        <v>18</v>
      </c>
      <c r="K1993" t="s">
        <v>4862</v>
      </c>
      <c r="L1993" t="s">
        <v>4858</v>
      </c>
      <c r="M1993" t="s">
        <v>14</v>
      </c>
      <c r="N1993">
        <v>79550000</v>
      </c>
      <c r="O1993">
        <v>67</v>
      </c>
      <c r="P1993" t="s">
        <v>21957</v>
      </c>
      <c r="V1993" t="s">
        <v>21943</v>
      </c>
    </row>
    <row r="1994" spans="1:22" x14ac:dyDescent="0.25">
      <c r="A1994">
        <v>2000</v>
      </c>
      <c r="B1994" t="s">
        <v>4863</v>
      </c>
      <c r="C1994" t="s">
        <v>4863</v>
      </c>
      <c r="D1994" t="s">
        <v>10</v>
      </c>
      <c r="E1994">
        <v>51170710182</v>
      </c>
      <c r="F1994" t="s">
        <v>126</v>
      </c>
      <c r="G1994" t="s">
        <v>72</v>
      </c>
      <c r="H1994" t="s">
        <v>21959</v>
      </c>
      <c r="I1994" t="s">
        <v>4864</v>
      </c>
      <c r="J1994">
        <v>16</v>
      </c>
      <c r="K1994" t="s">
        <v>4862</v>
      </c>
      <c r="L1994" t="s">
        <v>4858</v>
      </c>
      <c r="M1994" t="s">
        <v>14</v>
      </c>
      <c r="N1994">
        <v>79550000</v>
      </c>
      <c r="O1994">
        <v>67</v>
      </c>
      <c r="P1994" t="s">
        <v>21960</v>
      </c>
      <c r="V1994" t="s">
        <v>21943</v>
      </c>
    </row>
    <row r="1995" spans="1:22" x14ac:dyDescent="0.25">
      <c r="A1995">
        <v>2001</v>
      </c>
      <c r="B1995" t="s">
        <v>21961</v>
      </c>
      <c r="C1995" t="str">
        <f>LEFT(B1995,SEARCH("(",B1995)-1)</f>
        <v xml:space="preserve">MATHEUS  THIAGO JORGE </v>
      </c>
      <c r="D1995" t="s">
        <v>15</v>
      </c>
      <c r="E1995">
        <v>10455411174</v>
      </c>
      <c r="F1995" t="s">
        <v>32</v>
      </c>
      <c r="G1995" t="s">
        <v>12</v>
      </c>
      <c r="H1995" t="s">
        <v>21963</v>
      </c>
      <c r="I1995" t="s">
        <v>4865</v>
      </c>
      <c r="J1995" t="s">
        <v>21964</v>
      </c>
      <c r="K1995" t="s">
        <v>616</v>
      </c>
      <c r="L1995" t="s">
        <v>28</v>
      </c>
      <c r="M1995" t="s">
        <v>14</v>
      </c>
      <c r="N1995">
        <v>79073183</v>
      </c>
      <c r="O1995">
        <v>67</v>
      </c>
      <c r="P1995" t="s">
        <v>21965</v>
      </c>
      <c r="Q1995">
        <v>49</v>
      </c>
      <c r="R1995" t="s">
        <v>21966</v>
      </c>
      <c r="S1995">
        <v>702007307901189</v>
      </c>
      <c r="T1995" t="s">
        <v>21967</v>
      </c>
      <c r="V1995" t="s">
        <v>21968</v>
      </c>
    </row>
    <row r="1996" spans="1:22" x14ac:dyDescent="0.25">
      <c r="A1996">
        <v>2002</v>
      </c>
      <c r="B1996" t="s">
        <v>21969</v>
      </c>
      <c r="C1996" t="str">
        <f>LEFT(B1996,SEARCH("(",B1996)-1)</f>
        <v xml:space="preserve">ANTONIEL MUNIZ BARRETO </v>
      </c>
      <c r="D1996" t="s">
        <v>15</v>
      </c>
      <c r="E1996">
        <v>7393032104</v>
      </c>
      <c r="F1996" t="s">
        <v>32</v>
      </c>
      <c r="G1996" t="s">
        <v>24</v>
      </c>
      <c r="H1996" t="s">
        <v>21971</v>
      </c>
      <c r="I1996" t="s">
        <v>4866</v>
      </c>
      <c r="J1996">
        <v>709</v>
      </c>
      <c r="K1996" t="s">
        <v>2416</v>
      </c>
      <c r="L1996" t="s">
        <v>28</v>
      </c>
      <c r="M1996" t="s">
        <v>14</v>
      </c>
      <c r="O1996">
        <v>67</v>
      </c>
      <c r="P1996" t="s">
        <v>21972</v>
      </c>
      <c r="Q1996">
        <v>67</v>
      </c>
      <c r="R1996" t="s">
        <v>21973</v>
      </c>
      <c r="S1996">
        <v>706401175822388</v>
      </c>
      <c r="T1996" t="s">
        <v>21974</v>
      </c>
      <c r="U1996" t="s">
        <v>21975</v>
      </c>
      <c r="V1996" t="s">
        <v>21976</v>
      </c>
    </row>
    <row r="1997" spans="1:22" x14ac:dyDescent="0.25">
      <c r="A1997">
        <v>2003</v>
      </c>
      <c r="B1997" t="s">
        <v>21977</v>
      </c>
      <c r="C1997" t="str">
        <f>LEFT(B1997,SEARCH("(",B1997)-1)</f>
        <v xml:space="preserve">JEAN OLIVEIRA ROCHA </v>
      </c>
      <c r="D1997" t="s">
        <v>15</v>
      </c>
      <c r="E1997">
        <v>78942780172</v>
      </c>
      <c r="F1997" t="s">
        <v>32</v>
      </c>
      <c r="G1997" t="s">
        <v>12</v>
      </c>
      <c r="H1997" t="s">
        <v>21979</v>
      </c>
      <c r="I1997" t="s">
        <v>4867</v>
      </c>
      <c r="J1997">
        <v>966</v>
      </c>
      <c r="K1997" t="s">
        <v>654</v>
      </c>
      <c r="L1997" t="s">
        <v>28</v>
      </c>
      <c r="M1997" t="s">
        <v>14</v>
      </c>
      <c r="N1997">
        <v>79034331</v>
      </c>
      <c r="O1997">
        <v>67</v>
      </c>
      <c r="P1997" t="s">
        <v>21980</v>
      </c>
      <c r="Q1997">
        <v>67</v>
      </c>
      <c r="R1997" t="s">
        <v>21981</v>
      </c>
      <c r="S1997">
        <v>704201729802384</v>
      </c>
      <c r="T1997" t="s">
        <v>4868</v>
      </c>
      <c r="U1997" t="s">
        <v>4869</v>
      </c>
      <c r="V1997" t="s">
        <v>21976</v>
      </c>
    </row>
    <row r="1998" spans="1:22" x14ac:dyDescent="0.25">
      <c r="A1998">
        <v>2004</v>
      </c>
      <c r="B1998" t="s">
        <v>21982</v>
      </c>
      <c r="C1998" t="str">
        <f>LEFT(B1998,SEARCH("(",B1998)-1)</f>
        <v xml:space="preserve">JOSE VIEIRA DE ARAUJO </v>
      </c>
      <c r="D1998" t="s">
        <v>15</v>
      </c>
      <c r="E1998">
        <v>14248107104</v>
      </c>
      <c r="F1998" t="s">
        <v>17</v>
      </c>
      <c r="G1998" t="s">
        <v>24</v>
      </c>
      <c r="H1998" t="s">
        <v>21984</v>
      </c>
      <c r="I1998" t="s">
        <v>4870</v>
      </c>
      <c r="J1998">
        <v>76</v>
      </c>
      <c r="K1998" t="s">
        <v>810</v>
      </c>
      <c r="L1998" t="s">
        <v>28</v>
      </c>
      <c r="M1998" t="s">
        <v>14</v>
      </c>
      <c r="N1998">
        <v>79095163</v>
      </c>
      <c r="P1998" t="s">
        <v>21985</v>
      </c>
      <c r="R1998" t="s">
        <v>21986</v>
      </c>
      <c r="S1998">
        <v>70670028828</v>
      </c>
      <c r="T1998" t="s">
        <v>4871</v>
      </c>
      <c r="U1998" t="s">
        <v>4872</v>
      </c>
      <c r="V1998" t="s">
        <v>21976</v>
      </c>
    </row>
    <row r="1999" spans="1:22" x14ac:dyDescent="0.25">
      <c r="A1999">
        <v>2005</v>
      </c>
      <c r="B1999" t="s">
        <v>4873</v>
      </c>
      <c r="C1999" t="s">
        <v>4873</v>
      </c>
      <c r="D1999" t="s">
        <v>10</v>
      </c>
      <c r="E1999">
        <v>1630228109</v>
      </c>
      <c r="F1999" t="s">
        <v>17</v>
      </c>
      <c r="G1999" t="s">
        <v>12</v>
      </c>
      <c r="H1999" t="s">
        <v>21988</v>
      </c>
      <c r="I1999" t="s">
        <v>305</v>
      </c>
      <c r="J1999">
        <v>1551</v>
      </c>
      <c r="K1999" t="s">
        <v>12770</v>
      </c>
      <c r="L1999" t="s">
        <v>28</v>
      </c>
      <c r="M1999" t="s">
        <v>14</v>
      </c>
      <c r="N1999">
        <v>79011160</v>
      </c>
      <c r="O1999">
        <v>67</v>
      </c>
      <c r="P1999">
        <v>992047251</v>
      </c>
      <c r="T1999" t="s">
        <v>4874</v>
      </c>
      <c r="U1999" t="s">
        <v>4875</v>
      </c>
      <c r="V1999" t="s">
        <v>21989</v>
      </c>
    </row>
    <row r="2000" spans="1:22" x14ac:dyDescent="0.25">
      <c r="A2000">
        <v>2006</v>
      </c>
      <c r="B2000" t="s">
        <v>4876</v>
      </c>
      <c r="C2000" t="s">
        <v>4876</v>
      </c>
      <c r="D2000" t="s">
        <v>10</v>
      </c>
      <c r="E2000">
        <v>6437395133</v>
      </c>
      <c r="F2000" t="s">
        <v>126</v>
      </c>
      <c r="G2000" t="s">
        <v>12</v>
      </c>
      <c r="H2000" t="s">
        <v>17773</v>
      </c>
      <c r="I2000" t="s">
        <v>4877</v>
      </c>
      <c r="J2000">
        <v>2684</v>
      </c>
      <c r="K2000" t="s">
        <v>201</v>
      </c>
      <c r="L2000" t="s">
        <v>28</v>
      </c>
      <c r="M2000" t="s">
        <v>14</v>
      </c>
      <c r="N2000">
        <v>79107390</v>
      </c>
      <c r="O2000">
        <v>67</v>
      </c>
      <c r="P2000" t="s">
        <v>21991</v>
      </c>
      <c r="V2000" t="s">
        <v>21989</v>
      </c>
    </row>
    <row r="2001" spans="1:22" x14ac:dyDescent="0.25">
      <c r="A2001">
        <v>2007</v>
      </c>
      <c r="B2001" t="s">
        <v>21992</v>
      </c>
      <c r="C2001" t="str">
        <f>LEFT(B2001,SEARCH("(",B2001)-1)</f>
        <v xml:space="preserve">ANTONIO JOSE SABENCA MORAES </v>
      </c>
      <c r="D2001" t="s">
        <v>15</v>
      </c>
      <c r="E2001">
        <v>1812909101</v>
      </c>
      <c r="F2001" t="s">
        <v>32</v>
      </c>
      <c r="G2001" t="s">
        <v>12</v>
      </c>
      <c r="H2001" t="s">
        <v>21994</v>
      </c>
      <c r="I2001" t="s">
        <v>4878</v>
      </c>
      <c r="J2001">
        <v>19</v>
      </c>
      <c r="K2001" t="s">
        <v>176</v>
      </c>
      <c r="L2001" t="s">
        <v>28</v>
      </c>
      <c r="M2001" t="s">
        <v>14</v>
      </c>
      <c r="N2001">
        <v>79005610</v>
      </c>
      <c r="O2001">
        <v>67</v>
      </c>
      <c r="P2001" t="s">
        <v>21995</v>
      </c>
      <c r="Q2001">
        <v>67</v>
      </c>
      <c r="R2001" t="s">
        <v>21996</v>
      </c>
      <c r="S2001">
        <v>707004810504133</v>
      </c>
      <c r="T2001" t="s">
        <v>4879</v>
      </c>
      <c r="U2001" t="s">
        <v>4880</v>
      </c>
      <c r="V2001" t="s">
        <v>21997</v>
      </c>
    </row>
    <row r="2002" spans="1:22" x14ac:dyDescent="0.25">
      <c r="A2002">
        <v>2008</v>
      </c>
      <c r="B2002" t="s">
        <v>4881</v>
      </c>
      <c r="C2002" t="s">
        <v>4881</v>
      </c>
      <c r="D2002" t="s">
        <v>10</v>
      </c>
      <c r="E2002">
        <v>82224838115</v>
      </c>
      <c r="F2002" t="s">
        <v>32</v>
      </c>
      <c r="G2002" t="s">
        <v>12</v>
      </c>
      <c r="H2002" t="s">
        <v>21999</v>
      </c>
      <c r="I2002" t="s">
        <v>19051</v>
      </c>
      <c r="J2002">
        <v>307</v>
      </c>
      <c r="K2002" t="s">
        <v>161</v>
      </c>
      <c r="L2002" t="s">
        <v>28</v>
      </c>
      <c r="M2002" t="s">
        <v>14</v>
      </c>
      <c r="N2002">
        <v>79009790</v>
      </c>
      <c r="O2002">
        <v>67</v>
      </c>
      <c r="P2002">
        <v>991450167</v>
      </c>
      <c r="T2002" t="s">
        <v>4882</v>
      </c>
      <c r="U2002" t="s">
        <v>4883</v>
      </c>
      <c r="V2002" t="s">
        <v>21997</v>
      </c>
    </row>
    <row r="2003" spans="1:22" x14ac:dyDescent="0.25">
      <c r="A2003">
        <v>2009</v>
      </c>
      <c r="B2003" t="s">
        <v>22000</v>
      </c>
      <c r="C2003" t="str">
        <f>LEFT(B2003,SEARCH("(",B2003)-1)</f>
        <v xml:space="preserve">KELLY CRISTINA ROJAS COSTA </v>
      </c>
      <c r="D2003" t="s">
        <v>10</v>
      </c>
      <c r="E2003">
        <v>84350490191</v>
      </c>
      <c r="F2003" t="s">
        <v>17</v>
      </c>
      <c r="G2003" t="s">
        <v>24</v>
      </c>
      <c r="H2003" t="s">
        <v>22002</v>
      </c>
      <c r="I2003" t="s">
        <v>22003</v>
      </c>
      <c r="J2003">
        <v>1575</v>
      </c>
      <c r="K2003" t="s">
        <v>4884</v>
      </c>
      <c r="L2003" t="s">
        <v>28</v>
      </c>
      <c r="M2003" t="s">
        <v>14</v>
      </c>
      <c r="N2003">
        <v>79052070</v>
      </c>
      <c r="O2003">
        <v>67</v>
      </c>
      <c r="P2003">
        <v>992920332</v>
      </c>
      <c r="T2003" t="s">
        <v>22004</v>
      </c>
      <c r="U2003" t="s">
        <v>4885</v>
      </c>
      <c r="V2003" t="s">
        <v>21997</v>
      </c>
    </row>
    <row r="2004" spans="1:22" x14ac:dyDescent="0.25">
      <c r="A2004">
        <v>2010</v>
      </c>
      <c r="B2004" t="s">
        <v>4886</v>
      </c>
      <c r="C2004" t="s">
        <v>4886</v>
      </c>
      <c r="D2004" t="s">
        <v>10</v>
      </c>
      <c r="E2004">
        <v>80742009149</v>
      </c>
      <c r="F2004" t="s">
        <v>17</v>
      </c>
      <c r="G2004" t="s">
        <v>12</v>
      </c>
      <c r="H2004" t="s">
        <v>22006</v>
      </c>
      <c r="I2004" t="s">
        <v>305</v>
      </c>
      <c r="J2004">
        <v>1551</v>
      </c>
      <c r="K2004" t="s">
        <v>12770</v>
      </c>
      <c r="L2004" t="s">
        <v>28</v>
      </c>
      <c r="M2004" t="s">
        <v>14</v>
      </c>
      <c r="N2004">
        <v>79011160</v>
      </c>
      <c r="O2004">
        <v>67</v>
      </c>
      <c r="P2004" t="s">
        <v>22007</v>
      </c>
      <c r="V2004" t="s">
        <v>21997</v>
      </c>
    </row>
    <row r="2005" spans="1:22" x14ac:dyDescent="0.25">
      <c r="A2005">
        <v>2011</v>
      </c>
      <c r="B2005" t="s">
        <v>4887</v>
      </c>
      <c r="C2005" t="s">
        <v>4887</v>
      </c>
      <c r="D2005" t="s">
        <v>10</v>
      </c>
      <c r="E2005">
        <v>6538956157</v>
      </c>
      <c r="F2005" t="s">
        <v>126</v>
      </c>
      <c r="G2005" t="s">
        <v>12</v>
      </c>
      <c r="H2005" t="s">
        <v>22009</v>
      </c>
      <c r="I2005" t="s">
        <v>4888</v>
      </c>
      <c r="J2005">
        <v>44</v>
      </c>
      <c r="K2005" t="s">
        <v>4884</v>
      </c>
      <c r="L2005" t="s">
        <v>28</v>
      </c>
      <c r="M2005" t="s">
        <v>14</v>
      </c>
      <c r="N2005">
        <v>79051490</v>
      </c>
      <c r="O2005">
        <v>67</v>
      </c>
      <c r="P2005">
        <v>991744075</v>
      </c>
      <c r="S2005">
        <v>707608269323396</v>
      </c>
      <c r="T2005" t="s">
        <v>4889</v>
      </c>
      <c r="U2005" t="s">
        <v>4890</v>
      </c>
      <c r="V2005" t="s">
        <v>21997</v>
      </c>
    </row>
    <row r="2006" spans="1:22" x14ac:dyDescent="0.25">
      <c r="A2006">
        <v>2012</v>
      </c>
      <c r="B2006" t="s">
        <v>4891</v>
      </c>
      <c r="C2006" t="s">
        <v>4891</v>
      </c>
      <c r="D2006" t="s">
        <v>15</v>
      </c>
      <c r="E2006">
        <v>4633618148</v>
      </c>
      <c r="F2006" t="s">
        <v>32</v>
      </c>
      <c r="G2006" t="s">
        <v>12</v>
      </c>
      <c r="H2006" t="s">
        <v>22011</v>
      </c>
      <c r="I2006" t="s">
        <v>4892</v>
      </c>
      <c r="J2006">
        <v>278</v>
      </c>
      <c r="K2006" t="s">
        <v>22012</v>
      </c>
      <c r="L2006" t="s">
        <v>28</v>
      </c>
      <c r="M2006" t="s">
        <v>14</v>
      </c>
      <c r="N2006">
        <v>79040180</v>
      </c>
      <c r="O2006">
        <v>67</v>
      </c>
      <c r="P2006" t="s">
        <v>22013</v>
      </c>
      <c r="V2006" t="s">
        <v>21997</v>
      </c>
    </row>
    <row r="2007" spans="1:22" x14ac:dyDescent="0.25">
      <c r="A2007">
        <v>2013</v>
      </c>
      <c r="B2007" t="s">
        <v>22014</v>
      </c>
      <c r="C2007" t="str">
        <f>LEFT(B2007,SEARCH("(",B2007)-1)</f>
        <v xml:space="preserve">IGMAR FLORES </v>
      </c>
      <c r="D2007" t="s">
        <v>15</v>
      </c>
      <c r="E2007">
        <v>2334588164</v>
      </c>
      <c r="F2007" t="s">
        <v>32</v>
      </c>
      <c r="G2007" t="s">
        <v>12</v>
      </c>
      <c r="H2007" t="s">
        <v>22016</v>
      </c>
      <c r="I2007" t="s">
        <v>4893</v>
      </c>
      <c r="J2007">
        <v>1800</v>
      </c>
      <c r="K2007" t="s">
        <v>4894</v>
      </c>
      <c r="L2007" t="s">
        <v>28</v>
      </c>
      <c r="M2007" t="s">
        <v>14</v>
      </c>
      <c r="N2007">
        <v>79091848</v>
      </c>
      <c r="O2007">
        <v>67</v>
      </c>
      <c r="P2007" t="s">
        <v>22017</v>
      </c>
      <c r="V2007" t="s">
        <v>21997</v>
      </c>
    </row>
    <row r="2008" spans="1:22" x14ac:dyDescent="0.25">
      <c r="A2008">
        <v>2014</v>
      </c>
      <c r="B2008" t="s">
        <v>4895</v>
      </c>
      <c r="C2008" t="s">
        <v>4895</v>
      </c>
      <c r="D2008" t="s">
        <v>10</v>
      </c>
      <c r="E2008">
        <v>6865387147</v>
      </c>
      <c r="F2008" t="s">
        <v>126</v>
      </c>
      <c r="G2008" t="s">
        <v>12</v>
      </c>
      <c r="H2008" t="s">
        <v>22019</v>
      </c>
      <c r="I2008" t="s">
        <v>4896</v>
      </c>
      <c r="J2008">
        <v>222</v>
      </c>
      <c r="K2008" t="s">
        <v>128</v>
      </c>
      <c r="L2008" t="s">
        <v>28</v>
      </c>
      <c r="M2008" t="s">
        <v>14</v>
      </c>
      <c r="N2008">
        <v>79118590</v>
      </c>
      <c r="O2008">
        <v>67</v>
      </c>
      <c r="P2008">
        <v>981467378</v>
      </c>
      <c r="T2008" t="s">
        <v>4897</v>
      </c>
      <c r="U2008" t="s">
        <v>22020</v>
      </c>
      <c r="V2008" t="s">
        <v>22021</v>
      </c>
    </row>
    <row r="2009" spans="1:22" x14ac:dyDescent="0.25">
      <c r="A2009">
        <v>2015</v>
      </c>
      <c r="B2009" t="s">
        <v>4898</v>
      </c>
      <c r="C2009" t="s">
        <v>4898</v>
      </c>
      <c r="D2009" t="s">
        <v>10</v>
      </c>
      <c r="E2009">
        <v>5691378104</v>
      </c>
      <c r="F2009" t="s">
        <v>17</v>
      </c>
      <c r="G2009" t="s">
        <v>12</v>
      </c>
      <c r="H2009" t="s">
        <v>22023</v>
      </c>
      <c r="I2009" t="s">
        <v>3858</v>
      </c>
      <c r="J2009">
        <v>760</v>
      </c>
      <c r="K2009" t="s">
        <v>407</v>
      </c>
      <c r="L2009" t="s">
        <v>28</v>
      </c>
      <c r="M2009" t="s">
        <v>14</v>
      </c>
      <c r="N2009">
        <v>79116020</v>
      </c>
      <c r="O2009">
        <v>67</v>
      </c>
      <c r="P2009">
        <v>999028344</v>
      </c>
      <c r="T2009" t="s">
        <v>4899</v>
      </c>
      <c r="U2009" t="s">
        <v>4900</v>
      </c>
      <c r="V2009" t="s">
        <v>22021</v>
      </c>
    </row>
    <row r="2010" spans="1:22" x14ac:dyDescent="0.25">
      <c r="A2010">
        <v>2016</v>
      </c>
      <c r="B2010" t="s">
        <v>22024</v>
      </c>
      <c r="C2010" t="str">
        <f>LEFT(B2010,SEARCH("(",B2010)-1)</f>
        <v xml:space="preserve">LUCIANA RODRIGUES </v>
      </c>
      <c r="D2010" t="s">
        <v>10</v>
      </c>
      <c r="E2010">
        <v>27346188187</v>
      </c>
      <c r="F2010" t="s">
        <v>32</v>
      </c>
      <c r="G2010" t="s">
        <v>12</v>
      </c>
      <c r="H2010" t="s">
        <v>22026</v>
      </c>
      <c r="I2010" t="s">
        <v>4901</v>
      </c>
      <c r="J2010">
        <v>548</v>
      </c>
      <c r="K2010" t="s">
        <v>2506</v>
      </c>
      <c r="L2010" t="s">
        <v>28</v>
      </c>
      <c r="M2010" t="s">
        <v>14</v>
      </c>
      <c r="N2010">
        <v>79032340</v>
      </c>
      <c r="O2010">
        <v>67</v>
      </c>
      <c r="P2010" t="s">
        <v>22027</v>
      </c>
      <c r="Q2010">
        <v>67</v>
      </c>
      <c r="R2010" t="s">
        <v>22028</v>
      </c>
      <c r="S2010">
        <v>1206805350200020</v>
      </c>
      <c r="T2010" t="s">
        <v>4902</v>
      </c>
      <c r="U2010" t="s">
        <v>22029</v>
      </c>
      <c r="V2010" t="s">
        <v>22021</v>
      </c>
    </row>
    <row r="2011" spans="1:22" x14ac:dyDescent="0.25">
      <c r="A2011">
        <v>2017</v>
      </c>
      <c r="B2011" t="s">
        <v>22030</v>
      </c>
      <c r="C2011" t="str">
        <f>LEFT(B2011,SEARCH("(",B2011)-1)</f>
        <v xml:space="preserve">ALINE DE SOUZA MANCIO ARAKAKI </v>
      </c>
      <c r="D2011" t="s">
        <v>10</v>
      </c>
      <c r="E2011">
        <v>5050404177</v>
      </c>
      <c r="F2011" t="s">
        <v>126</v>
      </c>
      <c r="G2011" t="s">
        <v>24</v>
      </c>
      <c r="H2011" t="s">
        <v>22032</v>
      </c>
      <c r="I2011" t="s">
        <v>4903</v>
      </c>
      <c r="J2011">
        <v>140</v>
      </c>
      <c r="K2011" t="s">
        <v>1994</v>
      </c>
      <c r="L2011" t="s">
        <v>28</v>
      </c>
      <c r="M2011" t="s">
        <v>14</v>
      </c>
      <c r="N2011">
        <v>79017797</v>
      </c>
      <c r="O2011">
        <v>67</v>
      </c>
      <c r="P2011" t="s">
        <v>22033</v>
      </c>
      <c r="Q2011">
        <v>67</v>
      </c>
      <c r="R2011" t="s">
        <v>22034</v>
      </c>
      <c r="S2011" t="s">
        <v>4904</v>
      </c>
      <c r="T2011" t="s">
        <v>22035</v>
      </c>
      <c r="U2011" t="s">
        <v>4905</v>
      </c>
      <c r="V2011" t="s">
        <v>22021</v>
      </c>
    </row>
    <row r="2012" spans="1:22" x14ac:dyDescent="0.25">
      <c r="A2012">
        <v>2018</v>
      </c>
      <c r="B2012" t="s">
        <v>22036</v>
      </c>
      <c r="C2012" t="str">
        <f>LEFT(B2012,SEARCH("CANCELADO",B2012)-1)</f>
        <v xml:space="preserve">RAQUEL MELESCHCO ARGUELHO </v>
      </c>
      <c r="D2012" t="s">
        <v>10</v>
      </c>
      <c r="E2012">
        <v>3985793182</v>
      </c>
      <c r="F2012" t="s">
        <v>17</v>
      </c>
      <c r="G2012" t="s">
        <v>12</v>
      </c>
      <c r="H2012" t="s">
        <v>22038</v>
      </c>
      <c r="I2012" t="s">
        <v>4906</v>
      </c>
      <c r="J2012">
        <v>438</v>
      </c>
      <c r="K2012" t="s">
        <v>513</v>
      </c>
      <c r="L2012" t="s">
        <v>28</v>
      </c>
      <c r="M2012" t="s">
        <v>14</v>
      </c>
      <c r="N2012">
        <v>79112140</v>
      </c>
      <c r="O2012">
        <v>67</v>
      </c>
      <c r="P2012">
        <v>981147267</v>
      </c>
      <c r="S2012">
        <v>704505345830617</v>
      </c>
      <c r="T2012" t="s">
        <v>22039</v>
      </c>
      <c r="U2012" t="s">
        <v>22040</v>
      </c>
      <c r="V2012" t="s">
        <v>22021</v>
      </c>
    </row>
    <row r="2013" spans="1:22" x14ac:dyDescent="0.25">
      <c r="A2013">
        <v>2019</v>
      </c>
      <c r="B2013" t="s">
        <v>22041</v>
      </c>
      <c r="C2013" t="str">
        <f>LEFT(B2013,SEARCH("(",B2013)-1)</f>
        <v xml:space="preserve">ZENAIDE APARECIDA OLIVEIRA </v>
      </c>
      <c r="D2013" t="s">
        <v>10</v>
      </c>
      <c r="E2013">
        <v>48915815149</v>
      </c>
      <c r="F2013" t="s">
        <v>126</v>
      </c>
      <c r="G2013" t="s">
        <v>12</v>
      </c>
      <c r="H2013" t="s">
        <v>22043</v>
      </c>
      <c r="I2013" t="s">
        <v>2135</v>
      </c>
      <c r="J2013" t="s">
        <v>13574</v>
      </c>
      <c r="K2013" t="s">
        <v>421</v>
      </c>
      <c r="L2013" t="s">
        <v>28</v>
      </c>
      <c r="M2013" t="s">
        <v>14</v>
      </c>
      <c r="N2013">
        <v>79002970</v>
      </c>
      <c r="O2013">
        <v>67</v>
      </c>
      <c r="P2013" t="s">
        <v>22044</v>
      </c>
      <c r="Q2013">
        <v>67</v>
      </c>
      <c r="R2013" t="s">
        <v>22045</v>
      </c>
      <c r="S2013">
        <v>703204670520994</v>
      </c>
      <c r="T2013" t="s">
        <v>4907</v>
      </c>
      <c r="U2013" t="s">
        <v>4908</v>
      </c>
      <c r="V2013" t="s">
        <v>22021</v>
      </c>
    </row>
    <row r="2014" spans="1:22" x14ac:dyDescent="0.25">
      <c r="A2014">
        <v>2020</v>
      </c>
      <c r="B2014" t="s">
        <v>22046</v>
      </c>
      <c r="C2014" t="str">
        <f>LEFT(B2014,SEARCH("(",B2014)-1)</f>
        <v xml:space="preserve">MAIKON TORRES MENDES </v>
      </c>
      <c r="D2014" t="s">
        <v>15</v>
      </c>
      <c r="E2014">
        <v>5398357140</v>
      </c>
      <c r="F2014" t="s">
        <v>17</v>
      </c>
      <c r="G2014" t="s">
        <v>12</v>
      </c>
      <c r="H2014" t="s">
        <v>22048</v>
      </c>
      <c r="I2014" t="s">
        <v>4909</v>
      </c>
      <c r="J2014">
        <v>213</v>
      </c>
      <c r="K2014" t="s">
        <v>1085</v>
      </c>
      <c r="L2014" t="s">
        <v>28</v>
      </c>
      <c r="M2014" t="s">
        <v>14</v>
      </c>
      <c r="N2014">
        <v>79060340</v>
      </c>
      <c r="O2014">
        <v>67</v>
      </c>
      <c r="P2014">
        <v>992557106</v>
      </c>
      <c r="Q2014">
        <v>67</v>
      </c>
      <c r="R2014" t="s">
        <v>22049</v>
      </c>
      <c r="S2014">
        <v>705800452868538</v>
      </c>
      <c r="T2014" t="s">
        <v>4910</v>
      </c>
      <c r="U2014" t="s">
        <v>4911</v>
      </c>
      <c r="V2014" t="s">
        <v>22021</v>
      </c>
    </row>
    <row r="2015" spans="1:22" x14ac:dyDescent="0.25">
      <c r="A2015">
        <v>2021</v>
      </c>
      <c r="B2015" t="s">
        <v>22050</v>
      </c>
      <c r="C2015" t="str">
        <f>LEFT(B2015,SEARCH("(",B2015)-1)</f>
        <v xml:space="preserve">CALEBE COIMBRA CASTILHO </v>
      </c>
      <c r="D2015" t="s">
        <v>15</v>
      </c>
      <c r="F2015" t="s">
        <v>17</v>
      </c>
      <c r="G2015" t="s">
        <v>12</v>
      </c>
      <c r="H2015" t="s">
        <v>22051</v>
      </c>
      <c r="I2015" t="s">
        <v>4912</v>
      </c>
      <c r="J2015">
        <v>1111</v>
      </c>
      <c r="K2015" t="s">
        <v>1550</v>
      </c>
      <c r="L2015" t="s">
        <v>28</v>
      </c>
      <c r="M2015" t="s">
        <v>14</v>
      </c>
      <c r="N2015">
        <v>79070180</v>
      </c>
      <c r="O2015">
        <v>67</v>
      </c>
      <c r="P2015" t="s">
        <v>22052</v>
      </c>
      <c r="Q2015">
        <v>67</v>
      </c>
      <c r="R2015" t="s">
        <v>22053</v>
      </c>
      <c r="S2015">
        <v>8980041239144670</v>
      </c>
      <c r="T2015" t="s">
        <v>4913</v>
      </c>
      <c r="U2015" t="s">
        <v>4914</v>
      </c>
      <c r="V2015" t="s">
        <v>22021</v>
      </c>
    </row>
    <row r="2016" spans="1:22" x14ac:dyDescent="0.25">
      <c r="A2016">
        <v>2022</v>
      </c>
      <c r="B2016" t="s">
        <v>22054</v>
      </c>
      <c r="C2016" t="str">
        <f>LEFT(B2016,SEARCH("(",B2016)-1)</f>
        <v xml:space="preserve">MARIA DA CONCEIÇÃO MANCOELHO RAMOS </v>
      </c>
      <c r="D2016" t="s">
        <v>10</v>
      </c>
      <c r="F2016" t="s">
        <v>17</v>
      </c>
      <c r="G2016" t="s">
        <v>12</v>
      </c>
      <c r="H2016" t="s">
        <v>22055</v>
      </c>
      <c r="I2016" t="s">
        <v>4915</v>
      </c>
      <c r="J2016">
        <v>312</v>
      </c>
      <c r="K2016" t="s">
        <v>176</v>
      </c>
      <c r="L2016" t="s">
        <v>28</v>
      </c>
      <c r="M2016" t="s">
        <v>14</v>
      </c>
      <c r="N2016">
        <v>79005210</v>
      </c>
      <c r="O2016">
        <v>67</v>
      </c>
      <c r="P2016" t="s">
        <v>22056</v>
      </c>
      <c r="Q2016">
        <v>67</v>
      </c>
      <c r="R2016" t="s">
        <v>22057</v>
      </c>
      <c r="S2016">
        <v>709001830151213</v>
      </c>
      <c r="T2016" t="s">
        <v>22058</v>
      </c>
      <c r="V2016" t="s">
        <v>22059</v>
      </c>
    </row>
    <row r="2017" spans="1:22" x14ac:dyDescent="0.25">
      <c r="A2017">
        <v>2023</v>
      </c>
      <c r="B2017" t="s">
        <v>22060</v>
      </c>
      <c r="C2017" t="str">
        <f>LEFT(B2017,SEARCH("(",B2017)-1)</f>
        <v xml:space="preserve">AGUSTINA PIMENTEL </v>
      </c>
      <c r="D2017" t="s">
        <v>10</v>
      </c>
      <c r="E2017">
        <v>74641581134</v>
      </c>
      <c r="F2017" t="s">
        <v>32</v>
      </c>
      <c r="G2017" t="s">
        <v>24</v>
      </c>
      <c r="H2017" t="s">
        <v>21594</v>
      </c>
      <c r="I2017" t="s">
        <v>3409</v>
      </c>
      <c r="J2017">
        <v>360</v>
      </c>
      <c r="K2017" t="s">
        <v>70</v>
      </c>
      <c r="L2017" t="s">
        <v>28</v>
      </c>
      <c r="M2017" t="s">
        <v>14</v>
      </c>
      <c r="N2017">
        <v>79118070</v>
      </c>
      <c r="O2017">
        <v>67</v>
      </c>
      <c r="P2017" t="s">
        <v>21595</v>
      </c>
      <c r="Q2017">
        <v>67</v>
      </c>
      <c r="R2017" t="s">
        <v>21596</v>
      </c>
      <c r="S2017">
        <v>704204215162780</v>
      </c>
      <c r="T2017" t="s">
        <v>4916</v>
      </c>
      <c r="U2017" t="s">
        <v>22061</v>
      </c>
      <c r="V2017" t="s">
        <v>22059</v>
      </c>
    </row>
    <row r="2018" spans="1:22" x14ac:dyDescent="0.25">
      <c r="A2018">
        <v>2024</v>
      </c>
      <c r="B2018" t="s">
        <v>4917</v>
      </c>
      <c r="C2018" t="s">
        <v>4917</v>
      </c>
      <c r="D2018" t="s">
        <v>10</v>
      </c>
      <c r="E2018">
        <v>60837616115</v>
      </c>
      <c r="F2018" t="s">
        <v>17</v>
      </c>
      <c r="G2018" t="s">
        <v>24</v>
      </c>
      <c r="H2018" t="s">
        <v>22063</v>
      </c>
      <c r="I2018" t="s">
        <v>4918</v>
      </c>
      <c r="J2018">
        <v>45</v>
      </c>
      <c r="K2018" t="s">
        <v>324</v>
      </c>
      <c r="L2018" t="s">
        <v>28</v>
      </c>
      <c r="M2018" t="s">
        <v>14</v>
      </c>
      <c r="N2018">
        <v>79015400</v>
      </c>
      <c r="O2018">
        <v>67</v>
      </c>
      <c r="P2018">
        <v>992827469</v>
      </c>
      <c r="T2018" t="s">
        <v>4919</v>
      </c>
      <c r="U2018" t="s">
        <v>4920</v>
      </c>
      <c r="V2018" t="s">
        <v>22064</v>
      </c>
    </row>
    <row r="2019" spans="1:22" x14ac:dyDescent="0.25">
      <c r="A2019">
        <v>2025</v>
      </c>
      <c r="B2019" t="s">
        <v>4921</v>
      </c>
      <c r="C2019" t="s">
        <v>4921</v>
      </c>
      <c r="D2019" t="s">
        <v>10</v>
      </c>
      <c r="E2019">
        <v>87835983168</v>
      </c>
      <c r="F2019" t="s">
        <v>32</v>
      </c>
      <c r="G2019" t="s">
        <v>12</v>
      </c>
      <c r="H2019" t="s">
        <v>22066</v>
      </c>
      <c r="I2019" t="s">
        <v>4922</v>
      </c>
      <c r="J2019">
        <v>28</v>
      </c>
      <c r="K2019" t="s">
        <v>176</v>
      </c>
      <c r="L2019" t="s">
        <v>28</v>
      </c>
      <c r="M2019" t="s">
        <v>14</v>
      </c>
      <c r="N2019">
        <v>79005500</v>
      </c>
      <c r="O2019">
        <v>67</v>
      </c>
      <c r="P2019">
        <v>991482439</v>
      </c>
      <c r="S2019">
        <v>706300720509271</v>
      </c>
      <c r="T2019" t="s">
        <v>4923</v>
      </c>
      <c r="U2019" t="s">
        <v>4924</v>
      </c>
      <c r="V2019" t="s">
        <v>22064</v>
      </c>
    </row>
    <row r="2020" spans="1:22" x14ac:dyDescent="0.25">
      <c r="A2020">
        <v>2026</v>
      </c>
      <c r="B2020" t="s">
        <v>22067</v>
      </c>
      <c r="C2020" t="str">
        <f>LEFT(B2020,SEARCH("(",B2020)-1)</f>
        <v xml:space="preserve">NELI MARIA BARBOSA </v>
      </c>
      <c r="D2020" t="s">
        <v>10</v>
      </c>
      <c r="E2020">
        <v>77918240197</v>
      </c>
      <c r="F2020" t="s">
        <v>17</v>
      </c>
      <c r="G2020" t="s">
        <v>12</v>
      </c>
      <c r="H2020" t="s">
        <v>22069</v>
      </c>
      <c r="I2020" t="s">
        <v>4925</v>
      </c>
      <c r="J2020">
        <v>1894</v>
      </c>
      <c r="K2020" t="s">
        <v>123</v>
      </c>
      <c r="L2020" t="s">
        <v>28</v>
      </c>
      <c r="M2020" t="s">
        <v>14</v>
      </c>
      <c r="N2020">
        <v>79105060</v>
      </c>
      <c r="O2020">
        <v>67</v>
      </c>
      <c r="P2020" t="s">
        <v>22070</v>
      </c>
      <c r="Q2020">
        <v>67</v>
      </c>
      <c r="R2020" t="s">
        <v>22071</v>
      </c>
      <c r="T2020" t="s">
        <v>4926</v>
      </c>
      <c r="U2020" t="s">
        <v>4927</v>
      </c>
      <c r="V2020" t="s">
        <v>22064</v>
      </c>
    </row>
    <row r="2021" spans="1:22" x14ac:dyDescent="0.25">
      <c r="A2021">
        <v>2027</v>
      </c>
      <c r="B2021" t="s">
        <v>22072</v>
      </c>
      <c r="C2021" t="str">
        <f>LEFT(B2021,SEARCH("-",B2021)-1)</f>
        <v xml:space="preserve">STEPHANIE DE AMORIM MEDEIROS </v>
      </c>
      <c r="D2021" t="s">
        <v>10</v>
      </c>
      <c r="E2021">
        <v>2297451130</v>
      </c>
      <c r="F2021" t="s">
        <v>17</v>
      </c>
      <c r="G2021" t="s">
        <v>12</v>
      </c>
      <c r="H2021" t="s">
        <v>22074</v>
      </c>
      <c r="I2021" t="s">
        <v>3481</v>
      </c>
      <c r="J2021">
        <v>193</v>
      </c>
      <c r="K2021" t="s">
        <v>128</v>
      </c>
      <c r="L2021" t="s">
        <v>28</v>
      </c>
      <c r="M2021" t="s">
        <v>14</v>
      </c>
      <c r="N2021">
        <v>79118610</v>
      </c>
      <c r="O2021">
        <v>67</v>
      </c>
      <c r="P2021" t="s">
        <v>22075</v>
      </c>
      <c r="Q2021">
        <v>67</v>
      </c>
      <c r="R2021" t="s">
        <v>22076</v>
      </c>
      <c r="T2021" t="s">
        <v>4928</v>
      </c>
      <c r="U2021" t="s">
        <v>4929</v>
      </c>
      <c r="V2021" t="s">
        <v>22077</v>
      </c>
    </row>
    <row r="2022" spans="1:22" x14ac:dyDescent="0.25">
      <c r="A2022">
        <v>2028</v>
      </c>
      <c r="B2022" t="s">
        <v>22078</v>
      </c>
      <c r="C2022" t="str">
        <f>LEFT(B2022,SEARCH("(",B2022)-1)</f>
        <v xml:space="preserve">ODETE DA SILVA MORAIS </v>
      </c>
      <c r="D2022" t="s">
        <v>10</v>
      </c>
      <c r="E2022">
        <v>44485514153</v>
      </c>
      <c r="F2022" t="s">
        <v>126</v>
      </c>
      <c r="G2022" t="s">
        <v>24</v>
      </c>
      <c r="H2022" t="s">
        <v>22080</v>
      </c>
      <c r="I2022" t="s">
        <v>4930</v>
      </c>
      <c r="J2022">
        <v>80</v>
      </c>
      <c r="K2022" t="s">
        <v>419</v>
      </c>
      <c r="L2022" t="s">
        <v>28</v>
      </c>
      <c r="M2022" t="s">
        <v>14</v>
      </c>
      <c r="N2022">
        <v>79042570</v>
      </c>
      <c r="O2022">
        <v>67</v>
      </c>
      <c r="P2022" t="s">
        <v>22081</v>
      </c>
      <c r="Q2022">
        <v>67</v>
      </c>
      <c r="R2022" t="s">
        <v>22082</v>
      </c>
      <c r="T2022" t="s">
        <v>4931</v>
      </c>
      <c r="V2022" t="s">
        <v>22064</v>
      </c>
    </row>
    <row r="2023" spans="1:22" x14ac:dyDescent="0.25">
      <c r="A2023">
        <v>2029</v>
      </c>
      <c r="B2023" t="s">
        <v>22083</v>
      </c>
      <c r="C2023" t="str">
        <f>LEFT(B2023,SEARCH("(",B2023)-1)</f>
        <v xml:space="preserve">JONATAS STRITAR ALAMAN </v>
      </c>
      <c r="D2023" t="s">
        <v>15</v>
      </c>
      <c r="E2023">
        <v>7322235126</v>
      </c>
      <c r="F2023" t="s">
        <v>17</v>
      </c>
      <c r="G2023" t="s">
        <v>12</v>
      </c>
      <c r="H2023" t="s">
        <v>22085</v>
      </c>
      <c r="I2023" t="s">
        <v>4047</v>
      </c>
      <c r="J2023">
        <v>356</v>
      </c>
      <c r="K2023" t="s">
        <v>810</v>
      </c>
      <c r="L2023" t="s">
        <v>28</v>
      </c>
      <c r="M2023" t="s">
        <v>14</v>
      </c>
      <c r="N2023">
        <v>79095167</v>
      </c>
      <c r="O2023">
        <v>67</v>
      </c>
      <c r="P2023">
        <v>998763530</v>
      </c>
      <c r="S2023">
        <v>702801138948563</v>
      </c>
      <c r="T2023" t="s">
        <v>4932</v>
      </c>
      <c r="U2023" t="s">
        <v>4933</v>
      </c>
      <c r="V2023" t="s">
        <v>22064</v>
      </c>
    </row>
    <row r="2024" spans="1:22" x14ac:dyDescent="0.25">
      <c r="A2024">
        <v>2030</v>
      </c>
      <c r="B2024" t="s">
        <v>22086</v>
      </c>
      <c r="C2024" t="str">
        <f>LEFT(B2024,SEARCH("(",B2024)-1)</f>
        <v xml:space="preserve">BIANCA MOTA DA SILVA </v>
      </c>
      <c r="D2024" t="s">
        <v>10</v>
      </c>
      <c r="E2024">
        <v>4240834180</v>
      </c>
      <c r="F2024" t="s">
        <v>17</v>
      </c>
      <c r="G2024" t="s">
        <v>12</v>
      </c>
      <c r="H2024" t="s">
        <v>22088</v>
      </c>
      <c r="I2024" t="s">
        <v>13725</v>
      </c>
      <c r="J2024">
        <v>4323</v>
      </c>
      <c r="K2024" t="s">
        <v>12770</v>
      </c>
      <c r="L2024" t="s">
        <v>28</v>
      </c>
      <c r="M2024" t="s">
        <v>14</v>
      </c>
      <c r="N2024">
        <v>79010470</v>
      </c>
      <c r="O2024">
        <v>67</v>
      </c>
      <c r="P2024" t="s">
        <v>22089</v>
      </c>
      <c r="Q2024">
        <v>67</v>
      </c>
      <c r="T2024" t="s">
        <v>4934</v>
      </c>
      <c r="U2024" t="s">
        <v>4935</v>
      </c>
      <c r="V2024" t="s">
        <v>22064</v>
      </c>
    </row>
    <row r="2025" spans="1:22" x14ac:dyDescent="0.25">
      <c r="A2025">
        <v>2031</v>
      </c>
      <c r="B2025" t="s">
        <v>4936</v>
      </c>
      <c r="C2025" t="s">
        <v>4936</v>
      </c>
      <c r="D2025" t="s">
        <v>10</v>
      </c>
      <c r="E2025">
        <v>87471906804</v>
      </c>
      <c r="F2025" t="s">
        <v>32</v>
      </c>
      <c r="G2025" t="s">
        <v>72</v>
      </c>
      <c r="H2025" t="s">
        <v>22091</v>
      </c>
      <c r="I2025" t="s">
        <v>4937</v>
      </c>
      <c r="J2025">
        <v>590</v>
      </c>
      <c r="K2025" t="s">
        <v>859</v>
      </c>
      <c r="L2025" t="s">
        <v>28</v>
      </c>
      <c r="M2025" t="s">
        <v>14</v>
      </c>
      <c r="N2025">
        <v>79113220</v>
      </c>
      <c r="O2025">
        <v>67</v>
      </c>
      <c r="P2025" t="s">
        <v>22092</v>
      </c>
      <c r="V2025" t="s">
        <v>22064</v>
      </c>
    </row>
    <row r="2026" spans="1:22" x14ac:dyDescent="0.25">
      <c r="A2026">
        <v>2032</v>
      </c>
      <c r="B2026" t="s">
        <v>22093</v>
      </c>
      <c r="C2026" t="str">
        <f>LEFT(B2026,SEARCH("(",B2026)-1)</f>
        <v xml:space="preserve">SEUMA LUIZA CARVALHO </v>
      </c>
      <c r="D2026" t="s">
        <v>10</v>
      </c>
      <c r="E2026">
        <v>55469337120</v>
      </c>
      <c r="F2026" t="s">
        <v>17</v>
      </c>
      <c r="G2026" t="s">
        <v>12</v>
      </c>
      <c r="H2026" t="s">
        <v>22095</v>
      </c>
      <c r="I2026" t="s">
        <v>973</v>
      </c>
      <c r="J2026">
        <v>866</v>
      </c>
      <c r="K2026" t="s">
        <v>12770</v>
      </c>
      <c r="L2026" t="s">
        <v>28</v>
      </c>
      <c r="M2026" t="s">
        <v>14</v>
      </c>
      <c r="N2026">
        <v>79010160</v>
      </c>
      <c r="O2026">
        <v>67</v>
      </c>
      <c r="P2026" t="s">
        <v>22096</v>
      </c>
      <c r="Q2026">
        <v>67</v>
      </c>
      <c r="R2026" t="s">
        <v>22097</v>
      </c>
      <c r="T2026" t="s">
        <v>4938</v>
      </c>
      <c r="U2026" t="s">
        <v>4939</v>
      </c>
      <c r="V2026" t="s">
        <v>22098</v>
      </c>
    </row>
    <row r="2027" spans="1:22" x14ac:dyDescent="0.25">
      <c r="A2027">
        <v>2033</v>
      </c>
      <c r="B2027" t="s">
        <v>22099</v>
      </c>
      <c r="C2027" t="str">
        <f>LEFT(B2027,SEARCH("(",B2027)-1)</f>
        <v xml:space="preserve">ANTONIO SINÉSIO TEIXEIRA </v>
      </c>
      <c r="D2027" t="s">
        <v>15</v>
      </c>
      <c r="E2027">
        <v>27344541149</v>
      </c>
      <c r="F2027" t="s">
        <v>17</v>
      </c>
      <c r="G2027" t="s">
        <v>24</v>
      </c>
      <c r="H2027" t="s">
        <v>22101</v>
      </c>
      <c r="L2027" t="s">
        <v>64</v>
      </c>
      <c r="O2027">
        <v>67</v>
      </c>
      <c r="P2027" t="s">
        <v>22102</v>
      </c>
      <c r="Q2027">
        <v>67</v>
      </c>
      <c r="R2027" t="s">
        <v>22103</v>
      </c>
      <c r="S2027">
        <v>703007807313470</v>
      </c>
      <c r="T2027" t="s">
        <v>22104</v>
      </c>
      <c r="U2027" t="s">
        <v>4940</v>
      </c>
      <c r="V2027" t="s">
        <v>22098</v>
      </c>
    </row>
    <row r="2028" spans="1:22" x14ac:dyDescent="0.25">
      <c r="A2028">
        <v>2034</v>
      </c>
      <c r="B2028" t="s">
        <v>4941</v>
      </c>
      <c r="C2028" t="s">
        <v>4941</v>
      </c>
      <c r="D2028" t="s">
        <v>10</v>
      </c>
      <c r="E2028">
        <v>50115901191</v>
      </c>
      <c r="F2028" t="s">
        <v>17</v>
      </c>
      <c r="G2028" t="s">
        <v>328</v>
      </c>
      <c r="H2028" t="s">
        <v>22106</v>
      </c>
      <c r="I2028" t="s">
        <v>4942</v>
      </c>
      <c r="J2028">
        <v>137</v>
      </c>
      <c r="K2028" t="s">
        <v>1392</v>
      </c>
      <c r="L2028" t="s">
        <v>28</v>
      </c>
      <c r="M2028" t="s">
        <v>14</v>
      </c>
      <c r="N2028">
        <v>79085103</v>
      </c>
      <c r="O2028">
        <v>67</v>
      </c>
      <c r="P2028">
        <v>991246653</v>
      </c>
      <c r="S2028">
        <v>708509319792076</v>
      </c>
      <c r="T2028" t="s">
        <v>4943</v>
      </c>
      <c r="U2028" t="s">
        <v>4944</v>
      </c>
      <c r="V2028" t="s">
        <v>22098</v>
      </c>
    </row>
    <row r="2029" spans="1:22" x14ac:dyDescent="0.25">
      <c r="A2029">
        <v>2035</v>
      </c>
      <c r="B2029" t="s">
        <v>22107</v>
      </c>
      <c r="C2029" t="str">
        <f>LEFT(B2029,SEARCH("(",B2029)-1)</f>
        <v xml:space="preserve">NATALIA FEITOSA LIMA </v>
      </c>
      <c r="D2029" t="s">
        <v>10</v>
      </c>
      <c r="E2029">
        <v>3448230162</v>
      </c>
      <c r="F2029" t="s">
        <v>17</v>
      </c>
      <c r="G2029" t="s">
        <v>12</v>
      </c>
      <c r="H2029" t="s">
        <v>22109</v>
      </c>
      <c r="I2029" t="s">
        <v>22110</v>
      </c>
      <c r="J2029">
        <v>431</v>
      </c>
      <c r="K2029" t="s">
        <v>697</v>
      </c>
      <c r="L2029" t="s">
        <v>28</v>
      </c>
      <c r="M2029" t="s">
        <v>14</v>
      </c>
      <c r="N2029">
        <v>79094580</v>
      </c>
      <c r="O2029">
        <v>67</v>
      </c>
      <c r="P2029" t="s">
        <v>22111</v>
      </c>
      <c r="V2029" t="s">
        <v>22098</v>
      </c>
    </row>
    <row r="2030" spans="1:22" x14ac:dyDescent="0.25">
      <c r="A2030">
        <v>2036</v>
      </c>
      <c r="B2030" t="s">
        <v>22112</v>
      </c>
      <c r="C2030" t="str">
        <f>LEFT(B2030,SEARCH("-",B2030)-1)</f>
        <v xml:space="preserve">NELMA DAS GRAÇAS CARVALHO MATHEUS </v>
      </c>
      <c r="D2030" t="s">
        <v>10</v>
      </c>
      <c r="E2030">
        <v>23837730182</v>
      </c>
      <c r="F2030" t="s">
        <v>17</v>
      </c>
      <c r="G2030" t="s">
        <v>24</v>
      </c>
      <c r="H2030" t="s">
        <v>22114</v>
      </c>
      <c r="I2030" t="s">
        <v>13725</v>
      </c>
      <c r="J2030">
        <v>5093</v>
      </c>
      <c r="K2030" t="s">
        <v>12770</v>
      </c>
      <c r="L2030" t="s">
        <v>28</v>
      </c>
      <c r="M2030" t="s">
        <v>14</v>
      </c>
      <c r="N2030">
        <v>79010470</v>
      </c>
      <c r="O2030">
        <v>67</v>
      </c>
      <c r="P2030" t="s">
        <v>22115</v>
      </c>
      <c r="Q2030">
        <v>67</v>
      </c>
      <c r="R2030" t="s">
        <v>22116</v>
      </c>
      <c r="S2030">
        <v>700101946804812</v>
      </c>
      <c r="T2030" t="s">
        <v>22117</v>
      </c>
      <c r="U2030" t="s">
        <v>22118</v>
      </c>
      <c r="V2030" t="s">
        <v>22098</v>
      </c>
    </row>
    <row r="2031" spans="1:22" x14ac:dyDescent="0.25">
      <c r="A2031">
        <v>2037</v>
      </c>
      <c r="B2031" t="s">
        <v>4945</v>
      </c>
      <c r="C2031" t="s">
        <v>4945</v>
      </c>
      <c r="D2031" t="s">
        <v>10</v>
      </c>
      <c r="E2031">
        <v>6648528150</v>
      </c>
      <c r="F2031" t="s">
        <v>17</v>
      </c>
      <c r="G2031" t="s">
        <v>12</v>
      </c>
      <c r="H2031" t="s">
        <v>22120</v>
      </c>
      <c r="I2031" t="s">
        <v>4946</v>
      </c>
      <c r="J2031">
        <v>218</v>
      </c>
      <c r="K2031" t="s">
        <v>22121</v>
      </c>
      <c r="L2031" t="s">
        <v>28</v>
      </c>
      <c r="M2031" t="s">
        <v>14</v>
      </c>
      <c r="N2031">
        <v>79034790</v>
      </c>
      <c r="O2031">
        <v>67</v>
      </c>
      <c r="P2031" t="s">
        <v>22122</v>
      </c>
      <c r="S2031">
        <v>708405775908062</v>
      </c>
      <c r="V2031" t="s">
        <v>22098</v>
      </c>
    </row>
    <row r="2032" spans="1:22" x14ac:dyDescent="0.25">
      <c r="A2032">
        <v>2038</v>
      </c>
      <c r="B2032" t="s">
        <v>4947</v>
      </c>
      <c r="C2032" t="s">
        <v>4947</v>
      </c>
      <c r="D2032" t="s">
        <v>10</v>
      </c>
      <c r="E2032">
        <v>40420736115</v>
      </c>
      <c r="F2032" t="s">
        <v>17</v>
      </c>
      <c r="G2032" t="s">
        <v>2363</v>
      </c>
      <c r="H2032" t="s">
        <v>22124</v>
      </c>
      <c r="I2032" t="s">
        <v>4948</v>
      </c>
      <c r="J2032">
        <v>973</v>
      </c>
      <c r="K2032" t="s">
        <v>1180</v>
      </c>
      <c r="L2032" t="s">
        <v>28</v>
      </c>
      <c r="M2032" t="s">
        <v>14</v>
      </c>
      <c r="N2032">
        <v>79083580</v>
      </c>
      <c r="O2032">
        <v>67</v>
      </c>
      <c r="P2032">
        <v>999133941</v>
      </c>
      <c r="S2032">
        <v>703005816736379</v>
      </c>
      <c r="T2032" t="s">
        <v>4949</v>
      </c>
      <c r="U2032" t="s">
        <v>4950</v>
      </c>
      <c r="V2032" t="s">
        <v>22125</v>
      </c>
    </row>
    <row r="2033" spans="1:22" x14ac:dyDescent="0.25">
      <c r="A2033">
        <v>2039</v>
      </c>
      <c r="B2033" t="s">
        <v>22126</v>
      </c>
      <c r="C2033" t="str">
        <f>LEFT(B2033,SEARCH("(",B2033)-1)</f>
        <v xml:space="preserve">PAULO RICARDO FERREIRA DA SILVA </v>
      </c>
      <c r="D2033" t="s">
        <v>15</v>
      </c>
      <c r="E2033">
        <v>4303623156</v>
      </c>
      <c r="F2033" t="s">
        <v>32</v>
      </c>
      <c r="G2033" t="s">
        <v>12</v>
      </c>
      <c r="H2033" t="s">
        <v>22128</v>
      </c>
      <c r="I2033" t="s">
        <v>1316</v>
      </c>
      <c r="K2033" t="s">
        <v>13691</v>
      </c>
      <c r="L2033" t="s">
        <v>28</v>
      </c>
      <c r="M2033" t="s">
        <v>14</v>
      </c>
      <c r="N2033">
        <v>79013452</v>
      </c>
      <c r="O2033">
        <v>67</v>
      </c>
      <c r="P2033" t="s">
        <v>22129</v>
      </c>
      <c r="Q2033">
        <v>67</v>
      </c>
      <c r="R2033" t="s">
        <v>22130</v>
      </c>
      <c r="S2033">
        <v>704000834674669</v>
      </c>
      <c r="T2033" t="s">
        <v>4951</v>
      </c>
      <c r="U2033" t="s">
        <v>4952</v>
      </c>
      <c r="V2033" t="s">
        <v>22125</v>
      </c>
    </row>
    <row r="2034" spans="1:22" x14ac:dyDescent="0.25">
      <c r="A2034">
        <v>2040</v>
      </c>
      <c r="B2034" t="s">
        <v>22131</v>
      </c>
      <c r="C2034" t="str">
        <f>LEFT(B2034,SEARCH("(",B2034)-1)</f>
        <v xml:space="preserve">ANA CAROLINA MARQUES DE SOUZA </v>
      </c>
      <c r="D2034" t="s">
        <v>10</v>
      </c>
      <c r="E2034">
        <v>5016415137</v>
      </c>
      <c r="F2034" t="s">
        <v>11</v>
      </c>
      <c r="G2034" t="s">
        <v>12</v>
      </c>
      <c r="H2034" t="s">
        <v>22133</v>
      </c>
      <c r="I2034" t="s">
        <v>3503</v>
      </c>
      <c r="J2034">
        <v>93</v>
      </c>
      <c r="K2034" t="s">
        <v>362</v>
      </c>
      <c r="L2034" t="s">
        <v>28</v>
      </c>
      <c r="M2034" t="s">
        <v>14</v>
      </c>
      <c r="N2034">
        <v>79116550</v>
      </c>
      <c r="O2034">
        <v>67</v>
      </c>
      <c r="P2034" t="s">
        <v>22134</v>
      </c>
      <c r="Q2034">
        <v>67</v>
      </c>
      <c r="S2034">
        <v>7084067955680630</v>
      </c>
      <c r="T2034" t="s">
        <v>4953</v>
      </c>
      <c r="U2034" t="s">
        <v>4954</v>
      </c>
      <c r="V2034" t="s">
        <v>22125</v>
      </c>
    </row>
    <row r="2035" spans="1:22" x14ac:dyDescent="0.25">
      <c r="A2035">
        <v>2041</v>
      </c>
      <c r="B2035" t="s">
        <v>22135</v>
      </c>
      <c r="C2035" t="str">
        <f>LEFT(B2035,SEARCH("-",B2035)-1)</f>
        <v xml:space="preserve">JOYCE ALCÂNTARA DE SOUZA  </v>
      </c>
      <c r="D2035" t="s">
        <v>10</v>
      </c>
      <c r="E2035">
        <v>7743081176</v>
      </c>
      <c r="F2035" t="s">
        <v>32</v>
      </c>
      <c r="G2035" t="s">
        <v>12</v>
      </c>
      <c r="H2035" t="s">
        <v>22137</v>
      </c>
      <c r="I2035" t="s">
        <v>637</v>
      </c>
      <c r="J2035">
        <v>49</v>
      </c>
      <c r="K2035" t="s">
        <v>556</v>
      </c>
      <c r="L2035" t="s">
        <v>28</v>
      </c>
      <c r="M2035" t="s">
        <v>14</v>
      </c>
      <c r="N2035">
        <v>79117711</v>
      </c>
      <c r="O2035">
        <v>67</v>
      </c>
      <c r="P2035" t="s">
        <v>22138</v>
      </c>
      <c r="Q2035">
        <v>67</v>
      </c>
      <c r="R2035" t="s">
        <v>22139</v>
      </c>
      <c r="S2035" t="s">
        <v>4955</v>
      </c>
      <c r="T2035" t="s">
        <v>4956</v>
      </c>
      <c r="U2035" t="s">
        <v>4957</v>
      </c>
      <c r="V2035" t="s">
        <v>22140</v>
      </c>
    </row>
    <row r="2036" spans="1:22" x14ac:dyDescent="0.25">
      <c r="A2036">
        <v>2042</v>
      </c>
      <c r="B2036" t="s">
        <v>4958</v>
      </c>
      <c r="C2036" t="s">
        <v>4958</v>
      </c>
      <c r="D2036" t="s">
        <v>15</v>
      </c>
      <c r="E2036">
        <v>7096672133</v>
      </c>
      <c r="F2036" t="s">
        <v>17</v>
      </c>
      <c r="G2036" t="s">
        <v>12</v>
      </c>
      <c r="H2036" t="s">
        <v>22142</v>
      </c>
      <c r="I2036" t="s">
        <v>4959</v>
      </c>
      <c r="J2036">
        <v>1598</v>
      </c>
      <c r="K2036" t="s">
        <v>235</v>
      </c>
      <c r="L2036" t="s">
        <v>28</v>
      </c>
      <c r="M2036" t="s">
        <v>14</v>
      </c>
      <c r="N2036">
        <v>79072269</v>
      </c>
      <c r="O2036">
        <v>67</v>
      </c>
      <c r="P2036">
        <v>992475626</v>
      </c>
      <c r="T2036" t="s">
        <v>4960</v>
      </c>
      <c r="U2036" t="s">
        <v>4961</v>
      </c>
      <c r="V2036" t="s">
        <v>22140</v>
      </c>
    </row>
    <row r="2037" spans="1:22" x14ac:dyDescent="0.25">
      <c r="A2037">
        <v>2043</v>
      </c>
      <c r="B2037" t="s">
        <v>22143</v>
      </c>
      <c r="C2037" t="str">
        <f>LEFT(B2037,SEARCH("CANCELADO",B2037)-1)</f>
        <v xml:space="preserve">TAINA DA SILVA FLEMING DE ALMEIDA </v>
      </c>
      <c r="D2037" t="s">
        <v>10</v>
      </c>
      <c r="E2037">
        <v>13652350766</v>
      </c>
      <c r="F2037" t="s">
        <v>126</v>
      </c>
      <c r="G2037" t="s">
        <v>12</v>
      </c>
      <c r="H2037" t="s">
        <v>22145</v>
      </c>
      <c r="I2037" t="s">
        <v>4962</v>
      </c>
      <c r="J2037">
        <v>519</v>
      </c>
      <c r="K2037" t="s">
        <v>123</v>
      </c>
      <c r="L2037" t="s">
        <v>28</v>
      </c>
      <c r="M2037" t="s">
        <v>14</v>
      </c>
      <c r="N2037">
        <v>79104480</v>
      </c>
      <c r="O2037">
        <v>67</v>
      </c>
      <c r="P2037">
        <v>992506274</v>
      </c>
      <c r="T2037" t="s">
        <v>22146</v>
      </c>
      <c r="U2037" t="s">
        <v>22147</v>
      </c>
      <c r="V2037" t="s">
        <v>22140</v>
      </c>
    </row>
    <row r="2038" spans="1:22" x14ac:dyDescent="0.25">
      <c r="A2038">
        <v>2044</v>
      </c>
      <c r="B2038" t="s">
        <v>22148</v>
      </c>
      <c r="C2038" t="str">
        <f>LEFT(B2038,SEARCH("(",B2038)-1)</f>
        <v xml:space="preserve">MARI GLEI FERREIRA DA LUZ </v>
      </c>
      <c r="D2038" t="s">
        <v>10</v>
      </c>
      <c r="E2038">
        <v>84749830100</v>
      </c>
      <c r="F2038" t="s">
        <v>17</v>
      </c>
      <c r="G2038" t="s">
        <v>72</v>
      </c>
      <c r="H2038" t="s">
        <v>22150</v>
      </c>
      <c r="I2038" t="s">
        <v>22151</v>
      </c>
      <c r="J2038">
        <v>247</v>
      </c>
      <c r="K2038" t="s">
        <v>536</v>
      </c>
      <c r="L2038" t="s">
        <v>28</v>
      </c>
      <c r="M2038" t="s">
        <v>14</v>
      </c>
      <c r="N2038">
        <v>79008000</v>
      </c>
      <c r="O2038">
        <v>67</v>
      </c>
      <c r="P2038">
        <v>992190811</v>
      </c>
      <c r="T2038" t="s">
        <v>4963</v>
      </c>
      <c r="U2038" t="s">
        <v>4964</v>
      </c>
      <c r="V2038" t="s">
        <v>22152</v>
      </c>
    </row>
    <row r="2039" spans="1:22" x14ac:dyDescent="0.25">
      <c r="A2039">
        <v>2045</v>
      </c>
      <c r="B2039" t="s">
        <v>4965</v>
      </c>
      <c r="C2039" t="s">
        <v>4965</v>
      </c>
      <c r="D2039" t="s">
        <v>10</v>
      </c>
      <c r="E2039">
        <v>48989290104</v>
      </c>
      <c r="F2039" t="s">
        <v>32</v>
      </c>
      <c r="G2039" t="s">
        <v>24</v>
      </c>
      <c r="H2039" t="s">
        <v>22154</v>
      </c>
      <c r="I2039" t="s">
        <v>1490</v>
      </c>
      <c r="J2039">
        <v>1881</v>
      </c>
      <c r="K2039" t="s">
        <v>22155</v>
      </c>
      <c r="L2039" t="s">
        <v>28</v>
      </c>
      <c r="M2039" t="s">
        <v>14</v>
      </c>
      <c r="O2039">
        <v>67</v>
      </c>
      <c r="P2039">
        <v>992812675</v>
      </c>
      <c r="T2039" t="s">
        <v>4966</v>
      </c>
      <c r="U2039" t="s">
        <v>4967</v>
      </c>
      <c r="V2039" t="s">
        <v>22152</v>
      </c>
    </row>
    <row r="2040" spans="1:22" x14ac:dyDescent="0.25">
      <c r="A2040">
        <v>2046</v>
      </c>
      <c r="B2040" t="s">
        <v>22156</v>
      </c>
      <c r="C2040" t="str">
        <f>LEFT(B2040,SEARCH("(",B2040)-1)</f>
        <v xml:space="preserve">JONATAN OLIVEIRA ESPINDOLA </v>
      </c>
      <c r="D2040" t="s">
        <v>15</v>
      </c>
      <c r="E2040">
        <v>334890179</v>
      </c>
      <c r="F2040" t="s">
        <v>17</v>
      </c>
      <c r="G2040" t="s">
        <v>12</v>
      </c>
      <c r="H2040" t="s">
        <v>22158</v>
      </c>
      <c r="I2040" t="s">
        <v>4968</v>
      </c>
      <c r="J2040">
        <v>30</v>
      </c>
      <c r="K2040" t="s">
        <v>12886</v>
      </c>
      <c r="L2040" t="s">
        <v>28</v>
      </c>
      <c r="M2040" t="s">
        <v>14</v>
      </c>
      <c r="N2040">
        <v>79103220</v>
      </c>
      <c r="O2040">
        <v>67</v>
      </c>
      <c r="P2040" t="s">
        <v>22159</v>
      </c>
      <c r="Q2040">
        <v>67</v>
      </c>
      <c r="R2040" t="s">
        <v>22160</v>
      </c>
      <c r="S2040">
        <v>701803262467478</v>
      </c>
      <c r="T2040" t="s">
        <v>4969</v>
      </c>
      <c r="U2040" t="s">
        <v>4970</v>
      </c>
      <c r="V2040" t="s">
        <v>22152</v>
      </c>
    </row>
    <row r="2041" spans="1:22" x14ac:dyDescent="0.25">
      <c r="A2041">
        <v>2047</v>
      </c>
      <c r="B2041" t="s">
        <v>22161</v>
      </c>
      <c r="C2041" t="str">
        <f>LEFT(B2041,SEARCH("(",B2041)-1)</f>
        <v xml:space="preserve">RAQUEL TINOCO BASTOS  </v>
      </c>
      <c r="D2041" t="s">
        <v>10</v>
      </c>
      <c r="E2041">
        <v>85619035115</v>
      </c>
      <c r="F2041" t="s">
        <v>17</v>
      </c>
      <c r="G2041" t="s">
        <v>24</v>
      </c>
      <c r="H2041" t="s">
        <v>22163</v>
      </c>
      <c r="I2041" t="s">
        <v>4971</v>
      </c>
      <c r="K2041" t="s">
        <v>897</v>
      </c>
      <c r="L2041" t="s">
        <v>28</v>
      </c>
      <c r="M2041" t="s">
        <v>14</v>
      </c>
      <c r="O2041">
        <v>67</v>
      </c>
      <c r="P2041" t="s">
        <v>22164</v>
      </c>
      <c r="V2041" t="s">
        <v>22152</v>
      </c>
    </row>
    <row r="2042" spans="1:22" x14ac:dyDescent="0.25">
      <c r="A2042">
        <v>2048</v>
      </c>
      <c r="B2042" t="s">
        <v>22165</v>
      </c>
      <c r="C2042" t="str">
        <f>LEFT(B2042,SEARCH("(",B2042)-1)</f>
        <v xml:space="preserve">ALINE GOMES DA SILVA </v>
      </c>
      <c r="D2042" t="s">
        <v>10</v>
      </c>
      <c r="E2042">
        <v>6089668192</v>
      </c>
      <c r="F2042" t="s">
        <v>32</v>
      </c>
      <c r="G2042" t="s">
        <v>72</v>
      </c>
      <c r="H2042" t="s">
        <v>22167</v>
      </c>
      <c r="I2042" t="s">
        <v>3704</v>
      </c>
      <c r="J2042">
        <v>186</v>
      </c>
      <c r="K2042" t="s">
        <v>22168</v>
      </c>
      <c r="L2042" t="s">
        <v>28</v>
      </c>
      <c r="M2042" t="s">
        <v>14</v>
      </c>
      <c r="N2042">
        <v>79118640</v>
      </c>
      <c r="O2042">
        <v>67</v>
      </c>
      <c r="P2042">
        <v>992322667</v>
      </c>
      <c r="S2042">
        <v>700207443050207</v>
      </c>
      <c r="T2042" t="s">
        <v>4972</v>
      </c>
      <c r="U2042" t="s">
        <v>4973</v>
      </c>
      <c r="V2042" t="s">
        <v>22152</v>
      </c>
    </row>
    <row r="2043" spans="1:22" x14ac:dyDescent="0.25">
      <c r="A2043">
        <v>2049</v>
      </c>
      <c r="B2043" t="s">
        <v>22169</v>
      </c>
      <c r="C2043" t="str">
        <f>LEFT(B2043,SEARCH("(",B2043)-1)</f>
        <v xml:space="preserve">NARA RÚBIA DA SILVA SANTOS </v>
      </c>
      <c r="D2043" t="s">
        <v>10</v>
      </c>
      <c r="E2043">
        <v>26833815810</v>
      </c>
      <c r="F2043" t="s">
        <v>17</v>
      </c>
      <c r="G2043" t="s">
        <v>24</v>
      </c>
      <c r="H2043" t="s">
        <v>21999</v>
      </c>
      <c r="I2043" t="s">
        <v>4974</v>
      </c>
      <c r="K2043" t="s">
        <v>897</v>
      </c>
      <c r="L2043" t="s">
        <v>28</v>
      </c>
      <c r="M2043" t="s">
        <v>14</v>
      </c>
      <c r="O2043">
        <v>67</v>
      </c>
      <c r="P2043" t="s">
        <v>22171</v>
      </c>
      <c r="V2043" t="s">
        <v>22152</v>
      </c>
    </row>
    <row r="2044" spans="1:22" x14ac:dyDescent="0.25">
      <c r="A2044">
        <v>2050</v>
      </c>
      <c r="B2044" t="s">
        <v>4975</v>
      </c>
      <c r="C2044" t="s">
        <v>4975</v>
      </c>
      <c r="D2044" t="s">
        <v>10</v>
      </c>
      <c r="E2044">
        <v>63994631149</v>
      </c>
      <c r="F2044" t="s">
        <v>17</v>
      </c>
      <c r="G2044" t="s">
        <v>72</v>
      </c>
      <c r="H2044" t="s">
        <v>22173</v>
      </c>
      <c r="I2044" t="s">
        <v>4976</v>
      </c>
      <c r="J2044">
        <v>17</v>
      </c>
      <c r="K2044" t="s">
        <v>897</v>
      </c>
      <c r="L2044" t="s">
        <v>28</v>
      </c>
      <c r="M2044" t="s">
        <v>14</v>
      </c>
      <c r="O2044">
        <v>67</v>
      </c>
      <c r="P2044" t="s">
        <v>22174</v>
      </c>
      <c r="V2044" t="s">
        <v>22152</v>
      </c>
    </row>
    <row r="2045" spans="1:22" x14ac:dyDescent="0.25">
      <c r="A2045">
        <v>2051</v>
      </c>
      <c r="B2045" t="s">
        <v>22175</v>
      </c>
      <c r="C2045" t="str">
        <f>LEFT(B2045,SEARCH("(",B2045)-1)</f>
        <v xml:space="preserve">MAIKO DOUGLAS RODRIGUES NASCIMENTO </v>
      </c>
      <c r="D2045" t="s">
        <v>15</v>
      </c>
      <c r="E2045">
        <v>3988179108</v>
      </c>
      <c r="F2045" t="s">
        <v>11</v>
      </c>
      <c r="G2045" t="s">
        <v>24</v>
      </c>
      <c r="H2045" t="s">
        <v>22177</v>
      </c>
      <c r="I2045" t="s">
        <v>22178</v>
      </c>
      <c r="K2045" t="s">
        <v>897</v>
      </c>
      <c r="L2045" t="s">
        <v>28</v>
      </c>
      <c r="M2045" t="s">
        <v>14</v>
      </c>
      <c r="O2045">
        <v>67</v>
      </c>
      <c r="P2045" t="s">
        <v>22179</v>
      </c>
      <c r="V2045" t="s">
        <v>22152</v>
      </c>
    </row>
    <row r="2046" spans="1:22" x14ac:dyDescent="0.25">
      <c r="A2046">
        <v>2052</v>
      </c>
      <c r="B2046" t="s">
        <v>22180</v>
      </c>
      <c r="C2046" t="str">
        <f>LEFT(B2046,SEARCH("(",B2046)-1)</f>
        <v xml:space="preserve">RAQUEL BEATRIZ BENITES </v>
      </c>
      <c r="D2046" t="s">
        <v>10</v>
      </c>
      <c r="F2046" t="s">
        <v>17</v>
      </c>
      <c r="G2046" t="s">
        <v>12</v>
      </c>
      <c r="H2046" t="s">
        <v>22181</v>
      </c>
      <c r="I2046" t="s">
        <v>4977</v>
      </c>
      <c r="O2046">
        <v>67</v>
      </c>
      <c r="P2046" t="s">
        <v>22182</v>
      </c>
      <c r="Q2046">
        <v>67</v>
      </c>
      <c r="R2046" t="s">
        <v>22183</v>
      </c>
      <c r="S2046">
        <v>700008168028109</v>
      </c>
      <c r="T2046" t="s">
        <v>22184</v>
      </c>
      <c r="U2046" t="s">
        <v>4978</v>
      </c>
      <c r="V2046" t="s">
        <v>22152</v>
      </c>
    </row>
    <row r="2047" spans="1:22" x14ac:dyDescent="0.25">
      <c r="A2047">
        <v>2053</v>
      </c>
      <c r="B2047" t="s">
        <v>22185</v>
      </c>
      <c r="C2047" t="str">
        <f>LEFT(B2047,SEARCH("(",B2047)-1)</f>
        <v xml:space="preserve">FABIANA DE OLIVEIRA PEREIRA </v>
      </c>
      <c r="D2047" t="s">
        <v>10</v>
      </c>
      <c r="E2047">
        <v>1335746102</v>
      </c>
      <c r="F2047" t="s">
        <v>32</v>
      </c>
      <c r="G2047" t="s">
        <v>24</v>
      </c>
      <c r="H2047" t="s">
        <v>22187</v>
      </c>
      <c r="I2047" t="s">
        <v>4979</v>
      </c>
      <c r="J2047">
        <v>87</v>
      </c>
      <c r="K2047" t="s">
        <v>2622</v>
      </c>
      <c r="L2047" t="s">
        <v>28</v>
      </c>
      <c r="M2047" t="s">
        <v>14</v>
      </c>
      <c r="N2047">
        <v>79107028</v>
      </c>
      <c r="O2047">
        <v>67</v>
      </c>
      <c r="P2047" t="s">
        <v>22188</v>
      </c>
      <c r="V2047" t="s">
        <v>22152</v>
      </c>
    </row>
    <row r="2048" spans="1:22" x14ac:dyDescent="0.25">
      <c r="A2048">
        <v>2054</v>
      </c>
      <c r="B2048" t="s">
        <v>4980</v>
      </c>
      <c r="C2048" t="s">
        <v>4980</v>
      </c>
      <c r="D2048" t="s">
        <v>10</v>
      </c>
      <c r="E2048">
        <v>3136358112</v>
      </c>
      <c r="F2048" t="s">
        <v>17</v>
      </c>
      <c r="G2048" t="s">
        <v>12</v>
      </c>
      <c r="H2048" t="s">
        <v>22190</v>
      </c>
      <c r="I2048" t="s">
        <v>13703</v>
      </c>
      <c r="J2048">
        <v>195</v>
      </c>
      <c r="K2048" t="s">
        <v>57</v>
      </c>
      <c r="L2048" t="s">
        <v>28</v>
      </c>
      <c r="M2048" t="s">
        <v>14</v>
      </c>
      <c r="N2048">
        <v>79017141</v>
      </c>
      <c r="O2048">
        <v>67</v>
      </c>
      <c r="P2048">
        <v>999831830</v>
      </c>
      <c r="T2048" t="s">
        <v>22191</v>
      </c>
      <c r="U2048" t="s">
        <v>4981</v>
      </c>
      <c r="V2048" t="s">
        <v>22152</v>
      </c>
    </row>
    <row r="2049" spans="1:22" x14ac:dyDescent="0.25">
      <c r="A2049">
        <v>2055</v>
      </c>
      <c r="B2049" t="s">
        <v>22192</v>
      </c>
      <c r="C2049" t="str">
        <f>LEFT(B2049,SEARCH("(",B2049)-1)</f>
        <v xml:space="preserve">ANA NERY MEZA </v>
      </c>
      <c r="D2049" t="s">
        <v>10</v>
      </c>
      <c r="E2049">
        <v>28516354172</v>
      </c>
      <c r="F2049" t="s">
        <v>32</v>
      </c>
      <c r="G2049" t="s">
        <v>12</v>
      </c>
      <c r="H2049" t="s">
        <v>22194</v>
      </c>
      <c r="I2049" t="s">
        <v>15057</v>
      </c>
      <c r="J2049">
        <v>45</v>
      </c>
      <c r="K2049" t="s">
        <v>407</v>
      </c>
      <c r="L2049" t="s">
        <v>28</v>
      </c>
      <c r="M2049" t="s">
        <v>14</v>
      </c>
      <c r="N2049">
        <v>79116040</v>
      </c>
      <c r="O2049">
        <v>67</v>
      </c>
      <c r="P2049" t="s">
        <v>22195</v>
      </c>
      <c r="Q2049">
        <v>67</v>
      </c>
      <c r="R2049" t="s">
        <v>22196</v>
      </c>
      <c r="S2049">
        <v>700009475074001</v>
      </c>
      <c r="T2049" t="s">
        <v>22197</v>
      </c>
      <c r="V2049" t="s">
        <v>22152</v>
      </c>
    </row>
    <row r="2050" spans="1:22" x14ac:dyDescent="0.25">
      <c r="A2050">
        <v>2056</v>
      </c>
      <c r="B2050" t="s">
        <v>22198</v>
      </c>
      <c r="C2050" t="str">
        <f>LEFT(B2050,SEARCH("(",B2050)-1)</f>
        <v xml:space="preserve">MARCIO JOSE CONÇALVES </v>
      </c>
      <c r="D2050" t="s">
        <v>15</v>
      </c>
      <c r="E2050">
        <v>254529160</v>
      </c>
      <c r="F2050" t="s">
        <v>32</v>
      </c>
      <c r="G2050" t="s">
        <v>12</v>
      </c>
      <c r="H2050" t="s">
        <v>22200</v>
      </c>
      <c r="I2050" t="s">
        <v>4982</v>
      </c>
      <c r="J2050">
        <v>667</v>
      </c>
      <c r="K2050" t="s">
        <v>12788</v>
      </c>
      <c r="L2050" t="s">
        <v>28</v>
      </c>
      <c r="M2050" t="s">
        <v>14</v>
      </c>
      <c r="N2050">
        <v>79115440</v>
      </c>
      <c r="O2050">
        <v>67</v>
      </c>
      <c r="P2050" t="s">
        <v>22201</v>
      </c>
      <c r="V2050" t="s">
        <v>22152</v>
      </c>
    </row>
    <row r="2051" spans="1:22" x14ac:dyDescent="0.25">
      <c r="A2051">
        <v>2057</v>
      </c>
      <c r="B2051" t="s">
        <v>22202</v>
      </c>
      <c r="C2051" t="str">
        <f>LEFT(B2051,SEARCH("(",B2051)-1)</f>
        <v xml:space="preserve">RODOLFO FERNANDES ROCHA </v>
      </c>
      <c r="D2051" t="s">
        <v>15</v>
      </c>
      <c r="E2051">
        <v>48968030197</v>
      </c>
      <c r="F2051" t="s">
        <v>32</v>
      </c>
      <c r="G2051" t="s">
        <v>24</v>
      </c>
      <c r="H2051" t="s">
        <v>22204</v>
      </c>
      <c r="I2051" t="s">
        <v>4983</v>
      </c>
      <c r="J2051">
        <v>1583</v>
      </c>
      <c r="K2051" t="s">
        <v>57</v>
      </c>
      <c r="L2051" t="s">
        <v>28</v>
      </c>
      <c r="M2051" t="s">
        <v>14</v>
      </c>
      <c r="N2051">
        <v>79017121</v>
      </c>
      <c r="O2051">
        <v>67</v>
      </c>
      <c r="P2051" t="s">
        <v>22205</v>
      </c>
      <c r="Q2051">
        <v>67</v>
      </c>
      <c r="R2051" t="s">
        <v>22206</v>
      </c>
      <c r="S2051">
        <v>704508323126510</v>
      </c>
      <c r="T2051" t="s">
        <v>4984</v>
      </c>
      <c r="U2051" t="s">
        <v>4985</v>
      </c>
      <c r="V2051" t="s">
        <v>22152</v>
      </c>
    </row>
    <row r="2052" spans="1:22" x14ac:dyDescent="0.25">
      <c r="A2052">
        <v>2058</v>
      </c>
      <c r="B2052" t="s">
        <v>4986</v>
      </c>
      <c r="C2052" t="s">
        <v>4986</v>
      </c>
      <c r="D2052" t="s">
        <v>10</v>
      </c>
      <c r="E2052">
        <v>60821027115</v>
      </c>
      <c r="F2052" t="s">
        <v>17</v>
      </c>
      <c r="G2052" t="s">
        <v>2363</v>
      </c>
      <c r="H2052" t="s">
        <v>22208</v>
      </c>
      <c r="I2052" t="s">
        <v>4987</v>
      </c>
      <c r="J2052">
        <v>376</v>
      </c>
      <c r="K2052" t="s">
        <v>221</v>
      </c>
      <c r="L2052" t="s">
        <v>28</v>
      </c>
      <c r="M2052" t="s">
        <v>14</v>
      </c>
      <c r="N2052">
        <v>79091661</v>
      </c>
      <c r="O2052">
        <v>67</v>
      </c>
      <c r="P2052">
        <v>981442353</v>
      </c>
      <c r="T2052" t="s">
        <v>4988</v>
      </c>
      <c r="U2052" t="s">
        <v>4989</v>
      </c>
      <c r="V2052" t="s">
        <v>22152</v>
      </c>
    </row>
    <row r="2053" spans="1:22" x14ac:dyDescent="0.25">
      <c r="A2053">
        <v>2059</v>
      </c>
      <c r="B2053" t="s">
        <v>22209</v>
      </c>
      <c r="C2053" t="str">
        <f t="shared" ref="C2053:C2058" si="80">LEFT(B2053,SEARCH("(",B2053)-1)</f>
        <v xml:space="preserve">MARILEIDE FERREIRA </v>
      </c>
      <c r="D2053" t="s">
        <v>10</v>
      </c>
      <c r="E2053">
        <v>51944286187</v>
      </c>
      <c r="F2053" t="s">
        <v>32</v>
      </c>
      <c r="G2053" t="s">
        <v>72</v>
      </c>
      <c r="H2053" t="s">
        <v>22211</v>
      </c>
      <c r="I2053" t="s">
        <v>4990</v>
      </c>
      <c r="J2053">
        <v>89</v>
      </c>
      <c r="K2053" t="s">
        <v>1994</v>
      </c>
      <c r="L2053" t="s">
        <v>28</v>
      </c>
      <c r="M2053" t="s">
        <v>14</v>
      </c>
      <c r="N2053">
        <v>79017790</v>
      </c>
      <c r="O2053">
        <v>67</v>
      </c>
      <c r="P2053" t="s">
        <v>22212</v>
      </c>
      <c r="V2053" t="s">
        <v>22152</v>
      </c>
    </row>
    <row r="2054" spans="1:22" x14ac:dyDescent="0.25">
      <c r="A2054">
        <v>2060</v>
      </c>
      <c r="B2054" t="s">
        <v>22213</v>
      </c>
      <c r="C2054" t="str">
        <f t="shared" si="80"/>
        <v xml:space="preserve">CARLOS FELIPE DE Lara  </v>
      </c>
      <c r="D2054" t="s">
        <v>15</v>
      </c>
      <c r="E2054">
        <v>2948888107</v>
      </c>
      <c r="F2054" t="s">
        <v>32</v>
      </c>
      <c r="G2054" t="s">
        <v>12</v>
      </c>
      <c r="H2054" t="s">
        <v>22215</v>
      </c>
      <c r="I2054" t="s">
        <v>4991</v>
      </c>
      <c r="J2054">
        <v>108</v>
      </c>
      <c r="K2054" t="s">
        <v>731</v>
      </c>
      <c r="L2054" t="s">
        <v>28</v>
      </c>
      <c r="M2054" t="s">
        <v>14</v>
      </c>
      <c r="N2054">
        <v>79023350</v>
      </c>
      <c r="O2054">
        <v>67</v>
      </c>
      <c r="P2054" t="s">
        <v>22216</v>
      </c>
      <c r="Q2054">
        <v>67</v>
      </c>
      <c r="R2054" t="s">
        <v>22217</v>
      </c>
      <c r="S2054">
        <v>708709132956790</v>
      </c>
      <c r="T2054" t="s">
        <v>22218</v>
      </c>
      <c r="U2054" t="s">
        <v>4992</v>
      </c>
      <c r="V2054" t="s">
        <v>22219</v>
      </c>
    </row>
    <row r="2055" spans="1:22" x14ac:dyDescent="0.25">
      <c r="A2055">
        <v>2061</v>
      </c>
      <c r="B2055" t="s">
        <v>22220</v>
      </c>
      <c r="C2055" t="str">
        <f t="shared" si="80"/>
        <v xml:space="preserve">EWERTON FERREIRA COELHO  </v>
      </c>
      <c r="D2055" t="s">
        <v>15</v>
      </c>
      <c r="E2055">
        <v>1880171198</v>
      </c>
      <c r="F2055" t="s">
        <v>32</v>
      </c>
      <c r="G2055" t="s">
        <v>12</v>
      </c>
      <c r="H2055" t="s">
        <v>22222</v>
      </c>
      <c r="I2055" t="s">
        <v>4993</v>
      </c>
      <c r="J2055">
        <v>1080</v>
      </c>
      <c r="K2055" t="s">
        <v>654</v>
      </c>
      <c r="L2055" t="s">
        <v>28</v>
      </c>
      <c r="M2055" t="s">
        <v>14</v>
      </c>
      <c r="N2055">
        <v>79034500</v>
      </c>
      <c r="O2055">
        <v>67</v>
      </c>
      <c r="P2055" t="s">
        <v>22223</v>
      </c>
      <c r="Q2055">
        <v>67</v>
      </c>
      <c r="S2055">
        <v>705006067759956</v>
      </c>
      <c r="T2055" t="s">
        <v>4994</v>
      </c>
      <c r="U2055" t="s">
        <v>22224</v>
      </c>
      <c r="V2055" t="s">
        <v>22219</v>
      </c>
    </row>
    <row r="2056" spans="1:22" x14ac:dyDescent="0.25">
      <c r="A2056">
        <v>2062</v>
      </c>
      <c r="B2056" t="s">
        <v>22225</v>
      </c>
      <c r="C2056" t="str">
        <f t="shared" si="80"/>
        <v xml:space="preserve">SEVERINA MARIA BATISTA </v>
      </c>
      <c r="D2056" t="s">
        <v>10</v>
      </c>
      <c r="E2056">
        <v>48057835400</v>
      </c>
      <c r="F2056" t="s">
        <v>17</v>
      </c>
      <c r="G2056" t="s">
        <v>12</v>
      </c>
      <c r="H2056" t="s">
        <v>20249</v>
      </c>
      <c r="I2056" t="s">
        <v>4995</v>
      </c>
      <c r="J2056">
        <v>70</v>
      </c>
      <c r="K2056" t="s">
        <v>1284</v>
      </c>
      <c r="L2056" t="s">
        <v>28</v>
      </c>
      <c r="M2056" t="s">
        <v>14</v>
      </c>
      <c r="N2056">
        <v>79013363</v>
      </c>
      <c r="O2056">
        <v>67</v>
      </c>
      <c r="P2056" t="s">
        <v>22227</v>
      </c>
      <c r="Q2056">
        <v>67</v>
      </c>
      <c r="R2056" t="s">
        <v>22228</v>
      </c>
      <c r="S2056">
        <v>700001381863307</v>
      </c>
      <c r="T2056" t="s">
        <v>4996</v>
      </c>
      <c r="U2056" t="s">
        <v>4997</v>
      </c>
      <c r="V2056" t="s">
        <v>22219</v>
      </c>
    </row>
    <row r="2057" spans="1:22" x14ac:dyDescent="0.25">
      <c r="A2057">
        <v>2063</v>
      </c>
      <c r="B2057" t="s">
        <v>22229</v>
      </c>
      <c r="C2057" t="str">
        <f t="shared" si="80"/>
        <v xml:space="preserve">MARINALVA CAMPOCANO SILVA </v>
      </c>
      <c r="D2057" t="s">
        <v>10</v>
      </c>
      <c r="E2057">
        <v>51964210178</v>
      </c>
      <c r="F2057" t="s">
        <v>32</v>
      </c>
      <c r="G2057" t="s">
        <v>12</v>
      </c>
      <c r="H2057" t="s">
        <v>15450</v>
      </c>
      <c r="I2057" t="s">
        <v>15451</v>
      </c>
      <c r="J2057">
        <v>1557</v>
      </c>
      <c r="K2057" t="s">
        <v>34</v>
      </c>
      <c r="L2057" t="s">
        <v>28</v>
      </c>
      <c r="M2057" t="s">
        <v>14</v>
      </c>
      <c r="N2057">
        <v>79117150</v>
      </c>
      <c r="O2057">
        <v>67</v>
      </c>
      <c r="P2057" t="s">
        <v>15452</v>
      </c>
      <c r="Q2057">
        <v>67</v>
      </c>
      <c r="S2057">
        <v>1265576538300040</v>
      </c>
      <c r="T2057" t="s">
        <v>4998</v>
      </c>
      <c r="U2057" t="s">
        <v>4999</v>
      </c>
      <c r="V2057" t="s">
        <v>22219</v>
      </c>
    </row>
    <row r="2058" spans="1:22" x14ac:dyDescent="0.25">
      <c r="A2058">
        <v>2064</v>
      </c>
      <c r="B2058" t="s">
        <v>22230</v>
      </c>
      <c r="C2058" t="str">
        <f t="shared" si="80"/>
        <v xml:space="preserve">JOSE CARLOS DA SILVA </v>
      </c>
      <c r="D2058" t="s">
        <v>15</v>
      </c>
      <c r="E2058">
        <v>38995727187</v>
      </c>
      <c r="F2058" t="s">
        <v>32</v>
      </c>
      <c r="G2058" t="s">
        <v>12</v>
      </c>
      <c r="H2058" t="s">
        <v>22232</v>
      </c>
      <c r="I2058" t="s">
        <v>22233</v>
      </c>
      <c r="J2058">
        <v>181</v>
      </c>
      <c r="K2058" t="s">
        <v>295</v>
      </c>
      <c r="L2058" t="s">
        <v>28</v>
      </c>
      <c r="M2058" t="s">
        <v>14</v>
      </c>
      <c r="N2058">
        <v>79017163</v>
      </c>
      <c r="O2058">
        <v>67</v>
      </c>
      <c r="P2058" t="s">
        <v>22234</v>
      </c>
      <c r="Q2058">
        <v>67</v>
      </c>
      <c r="S2058">
        <v>708604175928590</v>
      </c>
      <c r="T2058" t="s">
        <v>5000</v>
      </c>
      <c r="U2058" t="s">
        <v>5001</v>
      </c>
      <c r="V2058" t="s">
        <v>22219</v>
      </c>
    </row>
    <row r="2059" spans="1:22" x14ac:dyDescent="0.25">
      <c r="A2059">
        <v>2065</v>
      </c>
      <c r="B2059" t="s">
        <v>22235</v>
      </c>
      <c r="C2059" t="s">
        <v>22235</v>
      </c>
      <c r="D2059" t="s">
        <v>10</v>
      </c>
      <c r="E2059">
        <v>2215352175</v>
      </c>
      <c r="F2059" t="s">
        <v>17</v>
      </c>
      <c r="G2059" t="s">
        <v>12</v>
      </c>
      <c r="H2059" t="s">
        <v>22237</v>
      </c>
      <c r="I2059" t="s">
        <v>5002</v>
      </c>
      <c r="J2059">
        <v>55</v>
      </c>
      <c r="K2059" t="s">
        <v>758</v>
      </c>
      <c r="L2059" t="s">
        <v>28</v>
      </c>
      <c r="M2059" t="s">
        <v>14</v>
      </c>
      <c r="N2059">
        <v>79022560</v>
      </c>
      <c r="O2059">
        <v>67</v>
      </c>
      <c r="P2059">
        <v>981511963</v>
      </c>
      <c r="T2059" t="s">
        <v>5003</v>
      </c>
      <c r="U2059" t="s">
        <v>5004</v>
      </c>
      <c r="V2059" t="s">
        <v>22219</v>
      </c>
    </row>
    <row r="2060" spans="1:22" x14ac:dyDescent="0.25">
      <c r="A2060">
        <v>2066</v>
      </c>
      <c r="B2060" t="s">
        <v>5005</v>
      </c>
      <c r="C2060" t="s">
        <v>5005</v>
      </c>
      <c r="D2060" t="s">
        <v>10</v>
      </c>
      <c r="E2060">
        <v>4671446138</v>
      </c>
      <c r="F2060" t="s">
        <v>17</v>
      </c>
      <c r="G2060" t="s">
        <v>12</v>
      </c>
      <c r="H2060" t="s">
        <v>22239</v>
      </c>
      <c r="I2060" t="s">
        <v>891</v>
      </c>
      <c r="J2060">
        <v>44</v>
      </c>
      <c r="K2060" t="s">
        <v>324</v>
      </c>
      <c r="L2060" t="s">
        <v>28</v>
      </c>
      <c r="M2060" t="s">
        <v>14</v>
      </c>
      <c r="N2060">
        <v>79015470</v>
      </c>
      <c r="O2060">
        <v>67</v>
      </c>
      <c r="P2060" t="s">
        <v>22240</v>
      </c>
      <c r="V2060" t="s">
        <v>22219</v>
      </c>
    </row>
    <row r="2061" spans="1:22" x14ac:dyDescent="0.25">
      <c r="A2061">
        <v>2067</v>
      </c>
      <c r="B2061" t="s">
        <v>22241</v>
      </c>
      <c r="C2061" t="str">
        <f t="shared" ref="C2061:C2069" si="81">LEFT(B2061,SEARCH("(",B2061)-1)</f>
        <v xml:space="preserve">JOAO ADRIANO MACHADO ARAUJO </v>
      </c>
      <c r="D2061" t="s">
        <v>15</v>
      </c>
      <c r="E2061">
        <v>48966746187</v>
      </c>
      <c r="F2061" t="s">
        <v>32</v>
      </c>
      <c r="G2061" t="s">
        <v>12</v>
      </c>
      <c r="H2061" t="s">
        <v>22243</v>
      </c>
      <c r="I2061" t="s">
        <v>5006</v>
      </c>
      <c r="J2061">
        <v>519</v>
      </c>
      <c r="K2061" t="s">
        <v>406</v>
      </c>
      <c r="L2061" t="s">
        <v>28</v>
      </c>
      <c r="M2061" t="s">
        <v>14</v>
      </c>
      <c r="N2061">
        <v>79093541</v>
      </c>
      <c r="O2061">
        <v>67</v>
      </c>
      <c r="P2061" t="s">
        <v>22244</v>
      </c>
      <c r="Q2061">
        <v>67</v>
      </c>
      <c r="R2061" t="s">
        <v>22245</v>
      </c>
      <c r="S2061">
        <v>707804605718413</v>
      </c>
      <c r="T2061" t="s">
        <v>5007</v>
      </c>
      <c r="U2061" t="s">
        <v>5008</v>
      </c>
      <c r="V2061" t="s">
        <v>22246</v>
      </c>
    </row>
    <row r="2062" spans="1:22" x14ac:dyDescent="0.25">
      <c r="A2062">
        <v>2068</v>
      </c>
      <c r="B2062" t="s">
        <v>22247</v>
      </c>
      <c r="C2062" t="str">
        <f t="shared" si="81"/>
        <v xml:space="preserve">WILSON DA SILVA </v>
      </c>
      <c r="D2062" t="s">
        <v>15</v>
      </c>
      <c r="E2062">
        <v>50124099149</v>
      </c>
      <c r="F2062" t="s">
        <v>17</v>
      </c>
      <c r="G2062" t="s">
        <v>12</v>
      </c>
      <c r="H2062" t="s">
        <v>17985</v>
      </c>
      <c r="I2062" t="s">
        <v>5009</v>
      </c>
      <c r="J2062">
        <v>102</v>
      </c>
      <c r="K2062" t="s">
        <v>1994</v>
      </c>
      <c r="L2062" t="s">
        <v>28</v>
      </c>
      <c r="M2062" t="s">
        <v>14</v>
      </c>
      <c r="N2062">
        <v>79017805</v>
      </c>
      <c r="O2062">
        <v>67</v>
      </c>
      <c r="P2062" t="s">
        <v>22249</v>
      </c>
      <c r="Q2062">
        <v>67</v>
      </c>
      <c r="R2062" t="s">
        <v>22250</v>
      </c>
      <c r="S2062">
        <v>700200903388122</v>
      </c>
      <c r="T2062" t="s">
        <v>5010</v>
      </c>
      <c r="V2062" t="s">
        <v>22251</v>
      </c>
    </row>
    <row r="2063" spans="1:22" x14ac:dyDescent="0.25">
      <c r="A2063">
        <v>2069</v>
      </c>
      <c r="B2063" t="s">
        <v>22252</v>
      </c>
      <c r="C2063" t="str">
        <f t="shared" si="81"/>
        <v xml:space="preserve">TEO ALVES DE FIGUEIREDO </v>
      </c>
      <c r="D2063" t="s">
        <v>15</v>
      </c>
      <c r="E2063">
        <v>72851023187</v>
      </c>
      <c r="F2063" t="s">
        <v>17</v>
      </c>
      <c r="G2063" t="s">
        <v>12</v>
      </c>
      <c r="H2063" t="s">
        <v>22254</v>
      </c>
      <c r="I2063" t="s">
        <v>22255</v>
      </c>
      <c r="J2063">
        <v>815</v>
      </c>
      <c r="L2063" t="s">
        <v>28</v>
      </c>
      <c r="M2063" t="s">
        <v>14</v>
      </c>
      <c r="N2063">
        <v>79118152</v>
      </c>
      <c r="O2063">
        <v>67</v>
      </c>
      <c r="P2063" t="s">
        <v>22256</v>
      </c>
      <c r="Q2063">
        <v>67</v>
      </c>
      <c r="R2063" t="s">
        <v>22257</v>
      </c>
      <c r="S2063">
        <v>898003036435044</v>
      </c>
      <c r="T2063" t="s">
        <v>5011</v>
      </c>
      <c r="U2063" t="s">
        <v>5012</v>
      </c>
      <c r="V2063" t="s">
        <v>22251</v>
      </c>
    </row>
    <row r="2064" spans="1:22" x14ac:dyDescent="0.25">
      <c r="A2064">
        <v>2070</v>
      </c>
      <c r="B2064" t="s">
        <v>22258</v>
      </c>
      <c r="C2064" t="str">
        <f t="shared" si="81"/>
        <v xml:space="preserve">THAYS RODRIGUES DA COSTA </v>
      </c>
      <c r="D2064" t="s">
        <v>10</v>
      </c>
      <c r="E2064">
        <v>4874093108</v>
      </c>
      <c r="F2064" t="s">
        <v>32</v>
      </c>
      <c r="G2064" t="s">
        <v>12</v>
      </c>
      <c r="H2064" t="s">
        <v>16737</v>
      </c>
      <c r="I2064" t="s">
        <v>1940</v>
      </c>
      <c r="J2064">
        <v>269</v>
      </c>
      <c r="K2064" t="s">
        <v>13691</v>
      </c>
      <c r="L2064" t="s">
        <v>28</v>
      </c>
      <c r="M2064" t="s">
        <v>14</v>
      </c>
      <c r="N2064">
        <v>79013461</v>
      </c>
      <c r="O2064">
        <v>67</v>
      </c>
      <c r="P2064">
        <v>999526344</v>
      </c>
      <c r="S2064">
        <v>2002255843200060</v>
      </c>
      <c r="T2064" t="s">
        <v>5013</v>
      </c>
      <c r="U2064" t="s">
        <v>5014</v>
      </c>
      <c r="V2064" t="s">
        <v>22260</v>
      </c>
    </row>
    <row r="2065" spans="1:22" x14ac:dyDescent="0.25">
      <c r="A2065">
        <v>2071</v>
      </c>
      <c r="B2065" t="s">
        <v>22261</v>
      </c>
      <c r="C2065" t="str">
        <f t="shared" si="81"/>
        <v xml:space="preserve">EDNA VIEIRA DA SILVA </v>
      </c>
      <c r="D2065" t="s">
        <v>10</v>
      </c>
      <c r="E2065">
        <v>56303513115</v>
      </c>
      <c r="F2065" t="s">
        <v>17</v>
      </c>
      <c r="G2065" t="s">
        <v>24</v>
      </c>
      <c r="H2065" t="s">
        <v>22263</v>
      </c>
      <c r="I2065" t="s">
        <v>5006</v>
      </c>
      <c r="J2065">
        <v>519</v>
      </c>
      <c r="K2065" t="s">
        <v>406</v>
      </c>
      <c r="L2065" t="s">
        <v>28</v>
      </c>
      <c r="M2065" t="s">
        <v>14</v>
      </c>
      <c r="N2065">
        <v>79093541</v>
      </c>
      <c r="O2065">
        <v>67</v>
      </c>
      <c r="P2065" t="s">
        <v>22245</v>
      </c>
      <c r="Q2065">
        <v>67</v>
      </c>
      <c r="R2065" t="s">
        <v>22244</v>
      </c>
      <c r="S2065">
        <v>708002859731628</v>
      </c>
      <c r="T2065" t="s">
        <v>5015</v>
      </c>
      <c r="U2065" t="s">
        <v>5016</v>
      </c>
      <c r="V2065" t="s">
        <v>22260</v>
      </c>
    </row>
    <row r="2066" spans="1:22" x14ac:dyDescent="0.25">
      <c r="A2066">
        <v>2072</v>
      </c>
      <c r="B2066" t="s">
        <v>22264</v>
      </c>
      <c r="C2066" t="str">
        <f t="shared" si="81"/>
        <v xml:space="preserve">ANA PAULA SANDIM PEREIRA </v>
      </c>
      <c r="D2066" t="s">
        <v>10</v>
      </c>
      <c r="E2066">
        <v>91297621115</v>
      </c>
      <c r="F2066" t="s">
        <v>17</v>
      </c>
      <c r="G2066" t="s">
        <v>12</v>
      </c>
      <c r="H2066" t="s">
        <v>22266</v>
      </c>
      <c r="I2066" t="s">
        <v>2391</v>
      </c>
      <c r="J2066">
        <v>368</v>
      </c>
      <c r="K2066" t="s">
        <v>50</v>
      </c>
      <c r="L2066" t="s">
        <v>28</v>
      </c>
      <c r="M2066" t="s">
        <v>14</v>
      </c>
      <c r="N2066">
        <v>79116480</v>
      </c>
      <c r="O2066">
        <v>67</v>
      </c>
      <c r="P2066" t="s">
        <v>17113</v>
      </c>
      <c r="Q2066">
        <v>67</v>
      </c>
      <c r="R2066" t="s">
        <v>17114</v>
      </c>
      <c r="S2066">
        <v>704100132253077</v>
      </c>
      <c r="T2066" t="s">
        <v>5017</v>
      </c>
      <c r="U2066" t="s">
        <v>5018</v>
      </c>
      <c r="V2066" t="s">
        <v>22260</v>
      </c>
    </row>
    <row r="2067" spans="1:22" x14ac:dyDescent="0.25">
      <c r="A2067">
        <v>2073</v>
      </c>
      <c r="B2067" t="s">
        <v>22267</v>
      </c>
      <c r="C2067" t="str">
        <f t="shared" si="81"/>
        <v xml:space="preserve">ISABELA ROCHA GREGÓRIO </v>
      </c>
      <c r="D2067" t="s">
        <v>10</v>
      </c>
      <c r="E2067">
        <v>4120767132</v>
      </c>
      <c r="F2067" t="s">
        <v>17</v>
      </c>
      <c r="G2067" t="s">
        <v>12</v>
      </c>
      <c r="H2067" t="s">
        <v>20987</v>
      </c>
      <c r="I2067" t="s">
        <v>20764</v>
      </c>
      <c r="J2067">
        <v>350</v>
      </c>
      <c r="K2067" t="s">
        <v>13042</v>
      </c>
      <c r="L2067" t="s">
        <v>28</v>
      </c>
      <c r="M2067" t="s">
        <v>14</v>
      </c>
      <c r="N2067">
        <v>79010300</v>
      </c>
      <c r="O2067">
        <v>67</v>
      </c>
      <c r="P2067" t="s">
        <v>22269</v>
      </c>
      <c r="Q2067">
        <v>67</v>
      </c>
      <c r="R2067">
        <v>9</v>
      </c>
      <c r="S2067">
        <v>702006886845080</v>
      </c>
      <c r="T2067" t="s">
        <v>5019</v>
      </c>
      <c r="U2067" t="s">
        <v>22270</v>
      </c>
      <c r="V2067" t="s">
        <v>22271</v>
      </c>
    </row>
    <row r="2068" spans="1:22" x14ac:dyDescent="0.25">
      <c r="A2068">
        <v>2074</v>
      </c>
      <c r="B2068" t="s">
        <v>22272</v>
      </c>
      <c r="C2068" t="str">
        <f t="shared" si="81"/>
        <v xml:space="preserve">ELIZANGELA FEITOSA </v>
      </c>
      <c r="D2068" t="s">
        <v>10</v>
      </c>
      <c r="E2068">
        <v>94985030104</v>
      </c>
      <c r="F2068" t="s">
        <v>32</v>
      </c>
      <c r="G2068" t="s">
        <v>72</v>
      </c>
      <c r="H2068" t="s">
        <v>22274</v>
      </c>
      <c r="I2068" t="s">
        <v>4918</v>
      </c>
      <c r="J2068">
        <v>22</v>
      </c>
      <c r="K2068" t="s">
        <v>324</v>
      </c>
      <c r="L2068" t="s">
        <v>28</v>
      </c>
      <c r="M2068" t="s">
        <v>14</v>
      </c>
      <c r="N2068">
        <v>79015400</v>
      </c>
      <c r="O2068">
        <v>67</v>
      </c>
      <c r="P2068" t="s">
        <v>22275</v>
      </c>
      <c r="V2068" t="s">
        <v>22271</v>
      </c>
    </row>
    <row r="2069" spans="1:22" x14ac:dyDescent="0.25">
      <c r="A2069">
        <v>2075</v>
      </c>
      <c r="B2069" t="s">
        <v>22276</v>
      </c>
      <c r="C2069" t="str">
        <f t="shared" si="81"/>
        <v xml:space="preserve">KEILA SILVA MEDINA </v>
      </c>
      <c r="D2069" t="s">
        <v>10</v>
      </c>
      <c r="E2069">
        <v>94959471115</v>
      </c>
      <c r="F2069" t="s">
        <v>32</v>
      </c>
      <c r="G2069" t="s">
        <v>12</v>
      </c>
      <c r="H2069" t="s">
        <v>22278</v>
      </c>
      <c r="I2069" t="s">
        <v>5020</v>
      </c>
      <c r="J2069">
        <v>160</v>
      </c>
      <c r="K2069" t="s">
        <v>5021</v>
      </c>
      <c r="L2069" t="s">
        <v>28</v>
      </c>
      <c r="M2069" t="s">
        <v>14</v>
      </c>
      <c r="N2069">
        <v>79091420</v>
      </c>
      <c r="O2069">
        <v>67</v>
      </c>
      <c r="P2069">
        <v>992062152</v>
      </c>
      <c r="T2069" t="s">
        <v>5022</v>
      </c>
      <c r="U2069" t="s">
        <v>5023</v>
      </c>
      <c r="V2069" t="s">
        <v>22279</v>
      </c>
    </row>
    <row r="2070" spans="1:22" x14ac:dyDescent="0.25">
      <c r="A2070">
        <v>2076</v>
      </c>
      <c r="B2070" t="s">
        <v>22280</v>
      </c>
      <c r="C2070" t="s">
        <v>22280</v>
      </c>
      <c r="D2070" t="s">
        <v>15</v>
      </c>
      <c r="E2070">
        <v>2512498166</v>
      </c>
      <c r="F2070" t="s">
        <v>32</v>
      </c>
      <c r="G2070" t="s">
        <v>24</v>
      </c>
      <c r="H2070" t="s">
        <v>22282</v>
      </c>
      <c r="I2070" t="s">
        <v>22283</v>
      </c>
      <c r="J2070">
        <v>227</v>
      </c>
      <c r="K2070" t="s">
        <v>5024</v>
      </c>
      <c r="L2070" t="s">
        <v>28</v>
      </c>
      <c r="M2070" t="s">
        <v>14</v>
      </c>
      <c r="N2070">
        <v>79096326</v>
      </c>
      <c r="O2070">
        <v>67</v>
      </c>
      <c r="P2070">
        <v>992960135</v>
      </c>
      <c r="T2070" t="s">
        <v>5025</v>
      </c>
      <c r="U2070" t="s">
        <v>5026</v>
      </c>
      <c r="V2070" t="s">
        <v>22284</v>
      </c>
    </row>
    <row r="2071" spans="1:22" x14ac:dyDescent="0.25">
      <c r="A2071">
        <v>2077</v>
      </c>
      <c r="B2071" t="s">
        <v>22285</v>
      </c>
      <c r="C2071" t="s">
        <v>22285</v>
      </c>
      <c r="D2071" t="s">
        <v>10</v>
      </c>
      <c r="E2071">
        <v>290757185</v>
      </c>
      <c r="F2071" t="s">
        <v>32</v>
      </c>
      <c r="G2071" t="s">
        <v>24</v>
      </c>
      <c r="H2071" t="s">
        <v>22287</v>
      </c>
      <c r="I2071" t="s">
        <v>2022</v>
      </c>
      <c r="J2071">
        <v>233</v>
      </c>
      <c r="K2071" t="s">
        <v>324</v>
      </c>
      <c r="L2071" t="s">
        <v>28</v>
      </c>
      <c r="M2071" t="s">
        <v>14</v>
      </c>
      <c r="N2071">
        <v>79015330</v>
      </c>
      <c r="O2071">
        <v>67</v>
      </c>
      <c r="P2071">
        <v>992047132</v>
      </c>
      <c r="T2071" t="s">
        <v>5027</v>
      </c>
      <c r="U2071" t="s">
        <v>22288</v>
      </c>
      <c r="V2071" t="s">
        <v>22289</v>
      </c>
    </row>
    <row r="2072" spans="1:22" x14ac:dyDescent="0.25">
      <c r="A2072">
        <v>2078</v>
      </c>
      <c r="B2072" t="s">
        <v>22290</v>
      </c>
      <c r="C2072" t="s">
        <v>22290</v>
      </c>
      <c r="D2072" t="s">
        <v>10</v>
      </c>
      <c r="E2072">
        <v>69359962104</v>
      </c>
      <c r="F2072" t="s">
        <v>32</v>
      </c>
      <c r="G2072" t="s">
        <v>12</v>
      </c>
      <c r="H2072" t="s">
        <v>22292</v>
      </c>
      <c r="I2072" t="s">
        <v>22293</v>
      </c>
      <c r="J2072">
        <v>1932</v>
      </c>
      <c r="K2072" t="s">
        <v>654</v>
      </c>
      <c r="L2072" t="s">
        <v>28</v>
      </c>
      <c r="M2072" t="s">
        <v>14</v>
      </c>
      <c r="N2072">
        <v>79034230</v>
      </c>
      <c r="O2072">
        <v>67</v>
      </c>
      <c r="P2072">
        <v>992800037</v>
      </c>
      <c r="T2072" t="s">
        <v>22294</v>
      </c>
      <c r="U2072" t="s">
        <v>22295</v>
      </c>
      <c r="V2072" t="s">
        <v>22289</v>
      </c>
    </row>
    <row r="2073" spans="1:22" x14ac:dyDescent="0.25">
      <c r="A2073">
        <v>2079</v>
      </c>
      <c r="B2073" t="s">
        <v>22296</v>
      </c>
      <c r="C2073" t="str">
        <f>LEFT(B2073,SEARCH("(",B2073)-1)</f>
        <v xml:space="preserve">MAURO JORGE LOPES AQUINO </v>
      </c>
      <c r="D2073" t="s">
        <v>15</v>
      </c>
      <c r="F2073" t="s">
        <v>32</v>
      </c>
      <c r="G2073" t="s">
        <v>12</v>
      </c>
      <c r="H2073" t="s">
        <v>22297</v>
      </c>
      <c r="O2073">
        <v>67</v>
      </c>
      <c r="P2073" t="s">
        <v>22298</v>
      </c>
      <c r="Q2073">
        <v>67</v>
      </c>
      <c r="R2073" t="s">
        <v>22299</v>
      </c>
      <c r="S2073">
        <v>898000995618668</v>
      </c>
      <c r="V2073" t="s">
        <v>22289</v>
      </c>
    </row>
    <row r="2074" spans="1:22" x14ac:dyDescent="0.25">
      <c r="A2074">
        <v>2080</v>
      </c>
      <c r="B2074" t="s">
        <v>22300</v>
      </c>
      <c r="C2074" t="str">
        <f>LEFT(B2074,SEARCH("FISIO",B2074)-1)</f>
        <v xml:space="preserve">LUCIA KEIKO MATSUBARA  </v>
      </c>
      <c r="D2074" t="s">
        <v>10</v>
      </c>
      <c r="E2074">
        <v>17754224100</v>
      </c>
      <c r="F2074" t="s">
        <v>11</v>
      </c>
      <c r="G2074" t="s">
        <v>24</v>
      </c>
      <c r="H2074" t="s">
        <v>22302</v>
      </c>
      <c r="I2074" t="s">
        <v>5028</v>
      </c>
      <c r="J2074">
        <v>153</v>
      </c>
      <c r="K2074" t="s">
        <v>54</v>
      </c>
      <c r="L2074" t="s">
        <v>64</v>
      </c>
      <c r="M2074" t="s">
        <v>14</v>
      </c>
      <c r="O2074">
        <v>67</v>
      </c>
      <c r="P2074" t="s">
        <v>18857</v>
      </c>
      <c r="Q2074">
        <v>67</v>
      </c>
      <c r="R2074" t="s">
        <v>18858</v>
      </c>
      <c r="S2074">
        <v>708707178684996</v>
      </c>
      <c r="T2074" t="s">
        <v>5029</v>
      </c>
      <c r="U2074" t="s">
        <v>5030</v>
      </c>
      <c r="V2074" t="s">
        <v>22303</v>
      </c>
    </row>
    <row r="2075" spans="1:22" x14ac:dyDescent="0.25">
      <c r="A2075">
        <v>2081</v>
      </c>
      <c r="B2075" t="s">
        <v>22304</v>
      </c>
      <c r="C2075" t="str">
        <f>LEFT(B2075,SEARCH("(",B2075)-1)</f>
        <v xml:space="preserve">TELMA LUCIA DA SILVA </v>
      </c>
      <c r="D2075" t="s">
        <v>10</v>
      </c>
      <c r="E2075">
        <v>66144256172</v>
      </c>
      <c r="F2075" t="s">
        <v>32</v>
      </c>
      <c r="G2075" t="s">
        <v>24</v>
      </c>
      <c r="H2075" t="s">
        <v>22306</v>
      </c>
      <c r="I2075" t="s">
        <v>5031</v>
      </c>
      <c r="J2075">
        <v>232</v>
      </c>
      <c r="K2075" t="s">
        <v>20121</v>
      </c>
      <c r="L2075" t="s">
        <v>28</v>
      </c>
      <c r="M2075" t="s">
        <v>14</v>
      </c>
      <c r="N2075">
        <v>79036220</v>
      </c>
      <c r="O2075">
        <v>67</v>
      </c>
      <c r="P2075" t="s">
        <v>22307</v>
      </c>
      <c r="Q2075">
        <v>67</v>
      </c>
      <c r="R2075" t="s">
        <v>22308</v>
      </c>
      <c r="S2075">
        <v>707808673688714</v>
      </c>
      <c r="T2075" t="s">
        <v>5032</v>
      </c>
      <c r="U2075" t="s">
        <v>5033</v>
      </c>
      <c r="V2075" t="s">
        <v>22289</v>
      </c>
    </row>
    <row r="2076" spans="1:22" x14ac:dyDescent="0.25">
      <c r="A2076">
        <v>2082</v>
      </c>
      <c r="B2076" t="s">
        <v>22309</v>
      </c>
      <c r="C2076" t="str">
        <f>LEFT(B2076,SEARCH("(",B2076)-1)</f>
        <v xml:space="preserve">VALDECIR FERREIRA CARDOSO </v>
      </c>
      <c r="D2076" t="s">
        <v>15</v>
      </c>
      <c r="E2076">
        <v>64890155953</v>
      </c>
      <c r="F2076" t="s">
        <v>32</v>
      </c>
      <c r="G2076" t="s">
        <v>24</v>
      </c>
      <c r="H2076" t="s">
        <v>22311</v>
      </c>
      <c r="I2076" t="s">
        <v>5034</v>
      </c>
      <c r="J2076">
        <v>1620</v>
      </c>
      <c r="K2076" t="s">
        <v>81</v>
      </c>
      <c r="L2076" t="s">
        <v>28</v>
      </c>
      <c r="M2076" t="s">
        <v>14</v>
      </c>
      <c r="N2076">
        <v>79045271</v>
      </c>
      <c r="O2076">
        <v>67</v>
      </c>
      <c r="P2076" t="s">
        <v>22312</v>
      </c>
      <c r="Q2076">
        <v>67</v>
      </c>
      <c r="R2076" t="s">
        <v>22313</v>
      </c>
      <c r="S2076">
        <v>708604521528583</v>
      </c>
      <c r="T2076" t="s">
        <v>22314</v>
      </c>
      <c r="U2076" t="s">
        <v>5035</v>
      </c>
      <c r="V2076" t="s">
        <v>22289</v>
      </c>
    </row>
    <row r="2077" spans="1:22" x14ac:dyDescent="0.25">
      <c r="A2077">
        <v>2083</v>
      </c>
      <c r="B2077" t="s">
        <v>22315</v>
      </c>
      <c r="C2077" t="s">
        <v>22315</v>
      </c>
      <c r="D2077" t="s">
        <v>10</v>
      </c>
      <c r="E2077">
        <v>29746757865</v>
      </c>
      <c r="F2077" t="s">
        <v>17</v>
      </c>
      <c r="G2077" t="s">
        <v>24</v>
      </c>
      <c r="H2077" t="s">
        <v>22317</v>
      </c>
      <c r="I2077" t="s">
        <v>5036</v>
      </c>
      <c r="J2077">
        <v>58</v>
      </c>
      <c r="K2077" t="s">
        <v>139</v>
      </c>
      <c r="L2077" t="s">
        <v>28</v>
      </c>
      <c r="M2077" t="s">
        <v>14</v>
      </c>
      <c r="N2077">
        <v>79116121</v>
      </c>
      <c r="O2077">
        <v>67</v>
      </c>
      <c r="P2077">
        <v>981365533</v>
      </c>
      <c r="T2077" t="s">
        <v>5037</v>
      </c>
      <c r="U2077" t="s">
        <v>22318</v>
      </c>
      <c r="V2077" t="s">
        <v>22319</v>
      </c>
    </row>
    <row r="2078" spans="1:22" x14ac:dyDescent="0.25">
      <c r="A2078">
        <v>2084</v>
      </c>
      <c r="B2078" t="s">
        <v>22320</v>
      </c>
      <c r="C2078" t="str">
        <f>LEFT(B2078,SEARCH("(",B2078)-1)</f>
        <v xml:space="preserve">ANA MARIA BARATA DE MORAES </v>
      </c>
      <c r="D2078" t="s">
        <v>15</v>
      </c>
      <c r="E2078">
        <v>17143160172</v>
      </c>
      <c r="F2078" t="s">
        <v>32</v>
      </c>
      <c r="G2078" t="s">
        <v>24</v>
      </c>
      <c r="H2078" t="s">
        <v>22322</v>
      </c>
      <c r="I2078" t="s">
        <v>5038</v>
      </c>
      <c r="J2078">
        <v>164</v>
      </c>
      <c r="K2078" t="s">
        <v>949</v>
      </c>
      <c r="L2078" t="s">
        <v>28</v>
      </c>
      <c r="M2078" t="s">
        <v>14</v>
      </c>
      <c r="N2078">
        <v>79032184</v>
      </c>
      <c r="O2078">
        <v>67</v>
      </c>
      <c r="P2078" t="s">
        <v>22323</v>
      </c>
      <c r="Q2078">
        <v>67</v>
      </c>
      <c r="S2078">
        <v>898002729801563</v>
      </c>
      <c r="T2078" t="s">
        <v>5039</v>
      </c>
      <c r="U2078" t="s">
        <v>5040</v>
      </c>
      <c r="V2078" t="s">
        <v>22324</v>
      </c>
    </row>
    <row r="2079" spans="1:22" x14ac:dyDescent="0.25">
      <c r="A2079">
        <v>2085</v>
      </c>
      <c r="B2079" t="s">
        <v>5041</v>
      </c>
      <c r="C2079" t="s">
        <v>5041</v>
      </c>
      <c r="D2079" t="s">
        <v>10</v>
      </c>
      <c r="E2079">
        <v>30765432889</v>
      </c>
      <c r="F2079" t="s">
        <v>17</v>
      </c>
      <c r="G2079" t="s">
        <v>12</v>
      </c>
      <c r="H2079" t="s">
        <v>22326</v>
      </c>
      <c r="I2079" t="s">
        <v>5042</v>
      </c>
      <c r="J2079">
        <v>384</v>
      </c>
      <c r="K2079" t="s">
        <v>22327</v>
      </c>
      <c r="L2079" t="s">
        <v>28</v>
      </c>
      <c r="M2079" t="s">
        <v>14</v>
      </c>
      <c r="N2079">
        <v>79081730</v>
      </c>
      <c r="O2079">
        <v>67</v>
      </c>
      <c r="P2079">
        <v>996317666</v>
      </c>
      <c r="T2079" t="s">
        <v>5043</v>
      </c>
      <c r="U2079" t="s">
        <v>4967</v>
      </c>
      <c r="V2079" t="s">
        <v>22324</v>
      </c>
    </row>
    <row r="2080" spans="1:22" x14ac:dyDescent="0.25">
      <c r="A2080">
        <v>2086</v>
      </c>
      <c r="B2080" t="s">
        <v>22328</v>
      </c>
      <c r="C2080" t="str">
        <f>LEFT(B2080,SEARCH("(",B2080)-1)</f>
        <v xml:space="preserve">SANDRA REGINA ALVES DE SOUZA MOREIRA </v>
      </c>
      <c r="D2080" t="s">
        <v>10</v>
      </c>
      <c r="E2080">
        <v>94036527134</v>
      </c>
      <c r="F2080" t="s">
        <v>32</v>
      </c>
      <c r="G2080" t="s">
        <v>72</v>
      </c>
      <c r="H2080" t="s">
        <v>22330</v>
      </c>
      <c r="I2080" t="s">
        <v>5044</v>
      </c>
      <c r="J2080">
        <v>189</v>
      </c>
      <c r="K2080" t="s">
        <v>406</v>
      </c>
      <c r="L2080" t="s">
        <v>28</v>
      </c>
      <c r="M2080" t="s">
        <v>14</v>
      </c>
      <c r="N2080">
        <v>79091250</v>
      </c>
      <c r="O2080">
        <v>67</v>
      </c>
      <c r="P2080">
        <v>991696450</v>
      </c>
      <c r="T2080" t="s">
        <v>5045</v>
      </c>
      <c r="U2080" t="s">
        <v>5046</v>
      </c>
      <c r="V2080" t="s">
        <v>22324</v>
      </c>
    </row>
    <row r="2081" spans="1:22" x14ac:dyDescent="0.25">
      <c r="A2081">
        <v>2087</v>
      </c>
      <c r="B2081" t="s">
        <v>5047</v>
      </c>
      <c r="C2081" t="s">
        <v>5047</v>
      </c>
      <c r="D2081" t="s">
        <v>10</v>
      </c>
      <c r="E2081">
        <v>3138907148</v>
      </c>
      <c r="F2081" t="s">
        <v>32</v>
      </c>
      <c r="G2081" t="s">
        <v>24</v>
      </c>
      <c r="H2081" t="s">
        <v>22332</v>
      </c>
      <c r="I2081" t="s">
        <v>197</v>
      </c>
      <c r="J2081">
        <v>853</v>
      </c>
      <c r="K2081" t="s">
        <v>34</v>
      </c>
      <c r="L2081" t="s">
        <v>28</v>
      </c>
      <c r="M2081" t="s">
        <v>14</v>
      </c>
      <c r="N2081">
        <v>79117141</v>
      </c>
      <c r="O2081">
        <v>67</v>
      </c>
      <c r="P2081">
        <v>993488939</v>
      </c>
      <c r="T2081" t="s">
        <v>5048</v>
      </c>
      <c r="U2081" t="s">
        <v>22333</v>
      </c>
      <c r="V2081" t="s">
        <v>22324</v>
      </c>
    </row>
    <row r="2082" spans="1:22" x14ac:dyDescent="0.25">
      <c r="A2082">
        <v>2088</v>
      </c>
      <c r="B2082" t="s">
        <v>22334</v>
      </c>
      <c r="C2082" t="str">
        <f t="shared" ref="C2082:C2087" si="82">LEFT(B2082,SEARCH("(",B2082)-1)</f>
        <v xml:space="preserve">DANIELLY MARTINS DA SILVA </v>
      </c>
      <c r="D2082" t="s">
        <v>10</v>
      </c>
      <c r="E2082">
        <v>7312519113</v>
      </c>
      <c r="F2082" t="s">
        <v>32</v>
      </c>
      <c r="G2082" t="s">
        <v>12</v>
      </c>
      <c r="H2082" t="s">
        <v>22336</v>
      </c>
      <c r="I2082" t="s">
        <v>4708</v>
      </c>
      <c r="J2082">
        <v>316</v>
      </c>
      <c r="K2082" t="s">
        <v>34</v>
      </c>
      <c r="L2082" t="s">
        <v>28</v>
      </c>
      <c r="M2082" t="s">
        <v>14</v>
      </c>
      <c r="N2082">
        <v>79117110</v>
      </c>
      <c r="O2082">
        <v>67</v>
      </c>
      <c r="P2082" t="s">
        <v>22337</v>
      </c>
      <c r="Q2082">
        <v>67</v>
      </c>
      <c r="R2082" t="s">
        <v>22338</v>
      </c>
      <c r="T2082" t="s">
        <v>5049</v>
      </c>
      <c r="U2082" t="s">
        <v>5050</v>
      </c>
      <c r="V2082" t="s">
        <v>22324</v>
      </c>
    </row>
    <row r="2083" spans="1:22" x14ac:dyDescent="0.25">
      <c r="A2083">
        <v>2089</v>
      </c>
      <c r="B2083" t="s">
        <v>22339</v>
      </c>
      <c r="C2083" t="str">
        <f t="shared" si="82"/>
        <v>YGOR MARTINS DA SILVA</v>
      </c>
      <c r="D2083" t="s">
        <v>15</v>
      </c>
      <c r="E2083">
        <v>9748161161</v>
      </c>
      <c r="F2083" t="s">
        <v>32</v>
      </c>
      <c r="G2083" t="s">
        <v>12</v>
      </c>
      <c r="H2083" t="s">
        <v>22341</v>
      </c>
      <c r="I2083" t="s">
        <v>4708</v>
      </c>
      <c r="J2083">
        <v>316</v>
      </c>
      <c r="K2083" t="s">
        <v>34</v>
      </c>
      <c r="L2083" t="s">
        <v>28</v>
      </c>
      <c r="M2083" t="s">
        <v>14</v>
      </c>
      <c r="N2083">
        <v>79117110</v>
      </c>
      <c r="O2083">
        <v>67</v>
      </c>
      <c r="P2083" t="s">
        <v>22342</v>
      </c>
      <c r="Q2083">
        <v>67</v>
      </c>
      <c r="R2083" t="s">
        <v>22343</v>
      </c>
      <c r="S2083">
        <v>708105577401339</v>
      </c>
      <c r="T2083" t="s">
        <v>5051</v>
      </c>
      <c r="U2083" t="s">
        <v>5050</v>
      </c>
      <c r="V2083" t="s">
        <v>22344</v>
      </c>
    </row>
    <row r="2084" spans="1:22" x14ac:dyDescent="0.25">
      <c r="A2084">
        <v>2090</v>
      </c>
      <c r="B2084" t="s">
        <v>22345</v>
      </c>
      <c r="C2084" t="str">
        <f t="shared" si="82"/>
        <v xml:space="preserve">NIZETE MARTINS DOS SANTOS </v>
      </c>
      <c r="D2084" t="s">
        <v>10</v>
      </c>
      <c r="E2084">
        <v>50179470191</v>
      </c>
      <c r="F2084" t="s">
        <v>32</v>
      </c>
      <c r="G2084" t="s">
        <v>24</v>
      </c>
      <c r="H2084" t="s">
        <v>22347</v>
      </c>
      <c r="I2084" t="s">
        <v>4708</v>
      </c>
      <c r="J2084">
        <v>316</v>
      </c>
      <c r="K2084" t="s">
        <v>34</v>
      </c>
      <c r="L2084" t="s">
        <v>28</v>
      </c>
      <c r="M2084" t="s">
        <v>14</v>
      </c>
      <c r="N2084">
        <v>79117110</v>
      </c>
      <c r="O2084">
        <v>67</v>
      </c>
      <c r="P2084" t="s">
        <v>22342</v>
      </c>
      <c r="Q2084">
        <v>67</v>
      </c>
      <c r="R2084" t="s">
        <v>22338</v>
      </c>
      <c r="S2084">
        <v>702506394409037</v>
      </c>
      <c r="T2084" t="s">
        <v>5052</v>
      </c>
      <c r="U2084" t="s">
        <v>5053</v>
      </c>
      <c r="V2084" t="s">
        <v>22324</v>
      </c>
    </row>
    <row r="2085" spans="1:22" x14ac:dyDescent="0.25">
      <c r="A2085">
        <v>2091</v>
      </c>
      <c r="B2085" t="s">
        <v>22348</v>
      </c>
      <c r="C2085" t="str">
        <f t="shared" si="82"/>
        <v xml:space="preserve">DENIS RODRIGUES DA SILVA </v>
      </c>
      <c r="D2085" t="s">
        <v>15</v>
      </c>
      <c r="E2085">
        <v>4223294105</v>
      </c>
      <c r="F2085" t="s">
        <v>126</v>
      </c>
      <c r="G2085" t="s">
        <v>12</v>
      </c>
      <c r="H2085" t="s">
        <v>22350</v>
      </c>
      <c r="I2085" t="s">
        <v>4983</v>
      </c>
      <c r="J2085">
        <v>1046</v>
      </c>
      <c r="K2085" t="s">
        <v>57</v>
      </c>
      <c r="L2085" t="s">
        <v>28</v>
      </c>
      <c r="M2085" t="s">
        <v>14</v>
      </c>
      <c r="N2085">
        <v>79017121</v>
      </c>
      <c r="O2085">
        <v>67</v>
      </c>
      <c r="P2085" t="s">
        <v>22351</v>
      </c>
      <c r="Q2085">
        <v>67</v>
      </c>
      <c r="R2085" t="s">
        <v>22352</v>
      </c>
      <c r="S2085">
        <v>706203527446968</v>
      </c>
      <c r="T2085" t="s">
        <v>5054</v>
      </c>
      <c r="U2085" t="s">
        <v>5055</v>
      </c>
      <c r="V2085" t="s">
        <v>22324</v>
      </c>
    </row>
    <row r="2086" spans="1:22" x14ac:dyDescent="0.25">
      <c r="A2086">
        <v>2092</v>
      </c>
      <c r="B2086" t="s">
        <v>22353</v>
      </c>
      <c r="C2086" t="str">
        <f t="shared" si="82"/>
        <v xml:space="preserve">MARIA PAULA CARDOSO ORTEGA </v>
      </c>
      <c r="D2086" t="s">
        <v>10</v>
      </c>
      <c r="F2086" t="s">
        <v>32</v>
      </c>
      <c r="G2086" t="s">
        <v>12</v>
      </c>
      <c r="H2086" t="s">
        <v>22354</v>
      </c>
      <c r="I2086" t="s">
        <v>637</v>
      </c>
      <c r="J2086">
        <v>186</v>
      </c>
      <c r="K2086" t="s">
        <v>556</v>
      </c>
      <c r="L2086" t="s">
        <v>28</v>
      </c>
      <c r="M2086" t="s">
        <v>14</v>
      </c>
      <c r="N2086">
        <v>79117711</v>
      </c>
      <c r="S2086">
        <v>898000458307256</v>
      </c>
      <c r="T2086" t="s">
        <v>5056</v>
      </c>
      <c r="U2086" t="s">
        <v>5057</v>
      </c>
      <c r="V2086" t="s">
        <v>22324</v>
      </c>
    </row>
    <row r="2087" spans="1:22" x14ac:dyDescent="0.25">
      <c r="A2087">
        <v>2093</v>
      </c>
      <c r="B2087" t="s">
        <v>22355</v>
      </c>
      <c r="C2087" t="str">
        <f t="shared" si="82"/>
        <v xml:space="preserve">MARIA MEDEIROS DE ARAUJO </v>
      </c>
      <c r="D2087" t="s">
        <v>10</v>
      </c>
      <c r="E2087">
        <v>3523561116</v>
      </c>
      <c r="F2087" t="s">
        <v>17</v>
      </c>
      <c r="G2087" t="s">
        <v>24</v>
      </c>
      <c r="H2087" t="s">
        <v>13146</v>
      </c>
      <c r="I2087" t="s">
        <v>424</v>
      </c>
      <c r="J2087">
        <v>922</v>
      </c>
      <c r="K2087" t="s">
        <v>401</v>
      </c>
      <c r="L2087" t="s">
        <v>28</v>
      </c>
      <c r="M2087" t="s">
        <v>14</v>
      </c>
      <c r="N2087">
        <v>79033210</v>
      </c>
      <c r="O2087">
        <v>67</v>
      </c>
      <c r="P2087" t="s">
        <v>22357</v>
      </c>
      <c r="Q2087">
        <v>67</v>
      </c>
      <c r="R2087" t="s">
        <v>22358</v>
      </c>
      <c r="S2087">
        <v>700503971742254</v>
      </c>
      <c r="T2087" t="s">
        <v>5058</v>
      </c>
      <c r="U2087" t="s">
        <v>5059</v>
      </c>
      <c r="V2087" t="s">
        <v>22359</v>
      </c>
    </row>
    <row r="2088" spans="1:22" x14ac:dyDescent="0.25">
      <c r="A2088">
        <v>2094</v>
      </c>
      <c r="B2088" t="s">
        <v>5060</v>
      </c>
      <c r="C2088" t="s">
        <v>5060</v>
      </c>
      <c r="D2088" t="s">
        <v>15</v>
      </c>
      <c r="E2088">
        <v>9831607406</v>
      </c>
      <c r="F2088" t="s">
        <v>32</v>
      </c>
      <c r="G2088" t="s">
        <v>12</v>
      </c>
      <c r="H2088" t="s">
        <v>22361</v>
      </c>
      <c r="I2088" t="s">
        <v>5061</v>
      </c>
      <c r="J2088">
        <v>34</v>
      </c>
      <c r="K2088" t="s">
        <v>5062</v>
      </c>
      <c r="L2088" t="s">
        <v>28</v>
      </c>
      <c r="M2088" t="s">
        <v>14</v>
      </c>
      <c r="O2088">
        <v>67</v>
      </c>
      <c r="P2088" t="s">
        <v>22362</v>
      </c>
      <c r="V2088" t="s">
        <v>22359</v>
      </c>
    </row>
    <row r="2089" spans="1:22" x14ac:dyDescent="0.25">
      <c r="A2089">
        <v>2095</v>
      </c>
      <c r="B2089" t="s">
        <v>22363</v>
      </c>
      <c r="C2089" t="str">
        <f>LEFT(B2089,SEARCH("(",B2089)-1)</f>
        <v>CRISTHIANE LAHIS DE OLIVEIRA MARTINS</v>
      </c>
      <c r="D2089" t="s">
        <v>10</v>
      </c>
      <c r="E2089">
        <v>4287610113</v>
      </c>
      <c r="F2089" t="s">
        <v>32</v>
      </c>
      <c r="G2089" t="s">
        <v>12</v>
      </c>
      <c r="H2089" t="s">
        <v>22365</v>
      </c>
      <c r="I2089" t="s">
        <v>5063</v>
      </c>
      <c r="J2089">
        <v>370</v>
      </c>
      <c r="K2089" t="s">
        <v>161</v>
      </c>
      <c r="L2089" t="s">
        <v>28</v>
      </c>
      <c r="M2089" t="s">
        <v>14</v>
      </c>
      <c r="N2089">
        <v>79009400</v>
      </c>
      <c r="O2089">
        <v>67</v>
      </c>
      <c r="P2089">
        <v>992937989</v>
      </c>
      <c r="T2089" t="s">
        <v>22366</v>
      </c>
      <c r="U2089" t="s">
        <v>5064</v>
      </c>
      <c r="V2089" t="s">
        <v>22367</v>
      </c>
    </row>
    <row r="2090" spans="1:22" x14ac:dyDescent="0.25">
      <c r="A2090">
        <v>2096</v>
      </c>
      <c r="B2090" t="s">
        <v>5065</v>
      </c>
      <c r="C2090" t="s">
        <v>5065</v>
      </c>
      <c r="D2090" t="s">
        <v>10</v>
      </c>
      <c r="E2090">
        <v>7619049134</v>
      </c>
      <c r="F2090" t="s">
        <v>32</v>
      </c>
      <c r="G2090" t="s">
        <v>12</v>
      </c>
      <c r="H2090" t="s">
        <v>22369</v>
      </c>
      <c r="I2090" t="s">
        <v>5066</v>
      </c>
      <c r="J2090" t="s">
        <v>5072</v>
      </c>
      <c r="K2090" t="s">
        <v>5067</v>
      </c>
      <c r="L2090" t="s">
        <v>5068</v>
      </c>
      <c r="M2090" t="s">
        <v>5069</v>
      </c>
      <c r="N2090">
        <v>70862020</v>
      </c>
      <c r="O2090">
        <v>61</v>
      </c>
      <c r="P2090">
        <v>984016855</v>
      </c>
      <c r="S2090">
        <v>708002317678425</v>
      </c>
      <c r="T2090" t="s">
        <v>5070</v>
      </c>
      <c r="U2090" t="s">
        <v>5071</v>
      </c>
      <c r="V2090" t="s">
        <v>22367</v>
      </c>
    </row>
    <row r="2091" spans="1:22" x14ac:dyDescent="0.25">
      <c r="A2091">
        <v>2097</v>
      </c>
      <c r="B2091" t="s">
        <v>22370</v>
      </c>
      <c r="C2091" t="str">
        <f>LEFT(B2091,SEARCH("(",B2091)-1)</f>
        <v xml:space="preserve">AMYR PAIN </v>
      </c>
      <c r="D2091" t="s">
        <v>15</v>
      </c>
      <c r="E2091">
        <v>27674711900</v>
      </c>
      <c r="F2091" t="s">
        <v>17</v>
      </c>
      <c r="G2091" t="s">
        <v>24</v>
      </c>
      <c r="H2091" t="s">
        <v>22372</v>
      </c>
      <c r="I2091" t="s">
        <v>5073</v>
      </c>
      <c r="J2091">
        <v>201</v>
      </c>
      <c r="K2091" t="s">
        <v>751</v>
      </c>
      <c r="L2091" t="s">
        <v>28</v>
      </c>
      <c r="M2091" t="s">
        <v>14</v>
      </c>
      <c r="N2091">
        <v>79006261</v>
      </c>
      <c r="O2091">
        <v>67</v>
      </c>
      <c r="P2091" t="s">
        <v>22373</v>
      </c>
      <c r="Q2091">
        <v>67</v>
      </c>
      <c r="S2091">
        <v>700401570271650</v>
      </c>
      <c r="T2091" t="s">
        <v>22374</v>
      </c>
      <c r="U2091" t="s">
        <v>5074</v>
      </c>
      <c r="V2091" t="s">
        <v>22367</v>
      </c>
    </row>
    <row r="2092" spans="1:22" x14ac:dyDescent="0.25">
      <c r="A2092">
        <v>2098</v>
      </c>
      <c r="B2092" t="s">
        <v>22375</v>
      </c>
      <c r="C2092" t="str">
        <f>LEFT(B2092,SEARCH("(",B2092)-1)</f>
        <v xml:space="preserve">APARECIDA SILVA MEDINA </v>
      </c>
      <c r="D2092" t="s">
        <v>10</v>
      </c>
      <c r="E2092">
        <v>1525184105</v>
      </c>
      <c r="F2092" t="s">
        <v>126</v>
      </c>
      <c r="G2092" t="s">
        <v>24</v>
      </c>
      <c r="H2092" t="s">
        <v>22377</v>
      </c>
      <c r="I2092" t="s">
        <v>5020</v>
      </c>
      <c r="J2092">
        <v>160</v>
      </c>
      <c r="K2092" t="s">
        <v>1268</v>
      </c>
      <c r="L2092" t="s">
        <v>28</v>
      </c>
      <c r="M2092" t="s">
        <v>14</v>
      </c>
      <c r="N2092">
        <v>79091420</v>
      </c>
      <c r="O2092">
        <v>67</v>
      </c>
      <c r="P2092" t="s">
        <v>22378</v>
      </c>
      <c r="V2092" t="s">
        <v>22367</v>
      </c>
    </row>
    <row r="2093" spans="1:22" x14ac:dyDescent="0.25">
      <c r="A2093">
        <v>2099</v>
      </c>
      <c r="B2093" t="s">
        <v>5075</v>
      </c>
      <c r="C2093" t="s">
        <v>5075</v>
      </c>
      <c r="D2093" t="s">
        <v>10</v>
      </c>
      <c r="E2093">
        <v>462897125</v>
      </c>
      <c r="F2093" t="s">
        <v>32</v>
      </c>
      <c r="G2093" t="s">
        <v>24</v>
      </c>
      <c r="H2093" t="s">
        <v>22380</v>
      </c>
      <c r="I2093" t="s">
        <v>5076</v>
      </c>
      <c r="J2093">
        <v>195</v>
      </c>
      <c r="K2093" t="s">
        <v>221</v>
      </c>
      <c r="L2093" t="s">
        <v>28</v>
      </c>
      <c r="M2093" t="s">
        <v>14</v>
      </c>
      <c r="N2093">
        <v>79091663</v>
      </c>
      <c r="O2093">
        <v>67</v>
      </c>
      <c r="P2093">
        <v>991980363</v>
      </c>
      <c r="T2093" t="s">
        <v>5077</v>
      </c>
      <c r="U2093" t="s">
        <v>5078</v>
      </c>
      <c r="V2093" t="s">
        <v>22381</v>
      </c>
    </row>
    <row r="2094" spans="1:22" x14ac:dyDescent="0.25">
      <c r="A2094">
        <v>2100</v>
      </c>
      <c r="B2094" t="s">
        <v>22382</v>
      </c>
      <c r="C2094" t="str">
        <f>LEFT(B2094,SEARCH("(",B2094)-1)</f>
        <v xml:space="preserve">TANIA MARIA COELHO </v>
      </c>
      <c r="D2094" t="s">
        <v>10</v>
      </c>
      <c r="E2094">
        <v>83481737149</v>
      </c>
      <c r="F2094" t="s">
        <v>32</v>
      </c>
      <c r="G2094" t="s">
        <v>12</v>
      </c>
      <c r="H2094" t="s">
        <v>22384</v>
      </c>
      <c r="I2094" t="s">
        <v>5079</v>
      </c>
      <c r="J2094">
        <v>518</v>
      </c>
      <c r="K2094" t="s">
        <v>654</v>
      </c>
      <c r="L2094" t="s">
        <v>28</v>
      </c>
      <c r="M2094" t="s">
        <v>14</v>
      </c>
      <c r="N2094">
        <v>79034250</v>
      </c>
      <c r="O2094">
        <v>67</v>
      </c>
      <c r="P2094" t="s">
        <v>22385</v>
      </c>
      <c r="Q2094">
        <v>67</v>
      </c>
      <c r="R2094" t="s">
        <v>22386</v>
      </c>
      <c r="S2094">
        <v>707000822795835</v>
      </c>
      <c r="T2094" t="s">
        <v>22387</v>
      </c>
      <c r="U2094" t="s">
        <v>22388</v>
      </c>
      <c r="V2094" t="s">
        <v>22389</v>
      </c>
    </row>
    <row r="2095" spans="1:22" x14ac:dyDescent="0.25">
      <c r="A2095">
        <v>2101</v>
      </c>
      <c r="B2095" t="s">
        <v>22390</v>
      </c>
      <c r="C2095" t="str">
        <f>LEFT(B2095,SEARCH("(",B2095)-1)</f>
        <v xml:space="preserve">CARLOS ROBERTO ABDAO </v>
      </c>
      <c r="D2095" t="s">
        <v>15</v>
      </c>
      <c r="E2095">
        <v>23415371115</v>
      </c>
      <c r="F2095" t="s">
        <v>32</v>
      </c>
      <c r="G2095" t="s">
        <v>24</v>
      </c>
      <c r="H2095" t="s">
        <v>22392</v>
      </c>
      <c r="I2095" t="s">
        <v>5080</v>
      </c>
      <c r="J2095">
        <v>489</v>
      </c>
      <c r="K2095" t="s">
        <v>123</v>
      </c>
      <c r="L2095" t="s">
        <v>28</v>
      </c>
      <c r="M2095" t="s">
        <v>14</v>
      </c>
      <c r="N2095">
        <v>79104420</v>
      </c>
      <c r="O2095">
        <v>67</v>
      </c>
      <c r="P2095" t="s">
        <v>22393</v>
      </c>
      <c r="Q2095">
        <v>67</v>
      </c>
      <c r="S2095">
        <v>708904792967610</v>
      </c>
      <c r="T2095" t="s">
        <v>5081</v>
      </c>
      <c r="U2095" t="s">
        <v>5082</v>
      </c>
      <c r="V2095" t="s">
        <v>22389</v>
      </c>
    </row>
    <row r="2096" spans="1:22" x14ac:dyDescent="0.25">
      <c r="A2096">
        <v>2102</v>
      </c>
      <c r="B2096" t="s">
        <v>5083</v>
      </c>
      <c r="C2096" t="s">
        <v>5083</v>
      </c>
      <c r="D2096" t="s">
        <v>10</v>
      </c>
      <c r="E2096">
        <v>3440735133</v>
      </c>
      <c r="F2096" t="s">
        <v>32</v>
      </c>
      <c r="G2096" t="s">
        <v>12</v>
      </c>
      <c r="H2096" t="s">
        <v>22395</v>
      </c>
      <c r="I2096" t="s">
        <v>5084</v>
      </c>
      <c r="J2096">
        <v>103</v>
      </c>
      <c r="K2096" t="s">
        <v>5085</v>
      </c>
      <c r="L2096" t="s">
        <v>28</v>
      </c>
      <c r="M2096" t="s">
        <v>14</v>
      </c>
      <c r="N2096">
        <v>79012545</v>
      </c>
      <c r="O2096">
        <v>67</v>
      </c>
      <c r="P2096">
        <v>984248973</v>
      </c>
      <c r="S2096">
        <v>702303157756212</v>
      </c>
      <c r="T2096" t="s">
        <v>5086</v>
      </c>
      <c r="U2096" t="s">
        <v>5087</v>
      </c>
      <c r="V2096" t="s">
        <v>22389</v>
      </c>
    </row>
    <row r="2097" spans="1:22" x14ac:dyDescent="0.25">
      <c r="A2097">
        <v>2103</v>
      </c>
      <c r="B2097" t="s">
        <v>22396</v>
      </c>
      <c r="C2097" t="str">
        <f>LEFT(B2097,SEARCH("(",B2097)-1)</f>
        <v xml:space="preserve">VINICIUS QUENZO SHIDO TERRA </v>
      </c>
      <c r="D2097" t="s">
        <v>15</v>
      </c>
      <c r="E2097">
        <v>5932481129</v>
      </c>
      <c r="F2097" t="s">
        <v>32</v>
      </c>
      <c r="G2097" t="s">
        <v>12</v>
      </c>
      <c r="H2097" t="s">
        <v>22398</v>
      </c>
      <c r="I2097" t="s">
        <v>13671</v>
      </c>
      <c r="J2097">
        <v>130</v>
      </c>
      <c r="K2097" t="s">
        <v>113</v>
      </c>
      <c r="L2097" t="s">
        <v>28</v>
      </c>
      <c r="M2097" t="s">
        <v>14</v>
      </c>
      <c r="N2097">
        <v>79110200</v>
      </c>
      <c r="O2097">
        <v>67</v>
      </c>
      <c r="P2097" t="s">
        <v>22399</v>
      </c>
      <c r="V2097" t="s">
        <v>22389</v>
      </c>
    </row>
    <row r="2098" spans="1:22" x14ac:dyDescent="0.25">
      <c r="A2098">
        <v>2104</v>
      </c>
      <c r="B2098" t="s">
        <v>5088</v>
      </c>
      <c r="C2098" t="s">
        <v>5088</v>
      </c>
      <c r="D2098" t="s">
        <v>15</v>
      </c>
      <c r="E2098">
        <v>4699355102</v>
      </c>
      <c r="F2098" t="s">
        <v>17</v>
      </c>
      <c r="G2098" t="s">
        <v>12</v>
      </c>
      <c r="H2098" t="s">
        <v>22401</v>
      </c>
      <c r="I2098" t="s">
        <v>13590</v>
      </c>
      <c r="J2098">
        <v>1315</v>
      </c>
      <c r="K2098" t="s">
        <v>12770</v>
      </c>
      <c r="L2098" t="s">
        <v>28</v>
      </c>
      <c r="M2098" t="s">
        <v>14</v>
      </c>
      <c r="N2098">
        <v>79011540</v>
      </c>
      <c r="O2098">
        <v>67</v>
      </c>
      <c r="P2098">
        <v>999383572</v>
      </c>
      <c r="T2098" t="s">
        <v>5089</v>
      </c>
      <c r="U2098" t="s">
        <v>5090</v>
      </c>
      <c r="V2098" t="s">
        <v>22402</v>
      </c>
    </row>
    <row r="2099" spans="1:22" x14ac:dyDescent="0.25">
      <c r="A2099">
        <v>2105</v>
      </c>
      <c r="B2099" t="s">
        <v>5091</v>
      </c>
      <c r="C2099" t="s">
        <v>5091</v>
      </c>
      <c r="D2099" t="s">
        <v>10</v>
      </c>
      <c r="E2099">
        <v>3479622119</v>
      </c>
      <c r="F2099" t="s">
        <v>17</v>
      </c>
      <c r="G2099" t="s">
        <v>12</v>
      </c>
      <c r="H2099" t="s">
        <v>22404</v>
      </c>
      <c r="I2099" t="s">
        <v>5092</v>
      </c>
      <c r="J2099">
        <v>1909</v>
      </c>
      <c r="K2099" t="s">
        <v>406</v>
      </c>
      <c r="L2099" t="s">
        <v>28</v>
      </c>
      <c r="M2099" t="s">
        <v>14</v>
      </c>
      <c r="N2099">
        <v>79093290</v>
      </c>
      <c r="O2099">
        <v>67</v>
      </c>
      <c r="P2099">
        <v>984077952</v>
      </c>
      <c r="T2099" t="s">
        <v>5093</v>
      </c>
      <c r="U2099" t="s">
        <v>5094</v>
      </c>
      <c r="V2099" t="s">
        <v>22402</v>
      </c>
    </row>
    <row r="2100" spans="1:22" x14ac:dyDescent="0.25">
      <c r="A2100">
        <v>2106</v>
      </c>
      <c r="B2100" t="s">
        <v>22405</v>
      </c>
      <c r="C2100" t="str">
        <f>LEFT(B2100,SEARCH("(",B2100)-1)</f>
        <v xml:space="preserve">SOFIA TAKEUCHI PRESTES </v>
      </c>
      <c r="D2100" t="s">
        <v>10</v>
      </c>
      <c r="E2100">
        <v>6152118107</v>
      </c>
      <c r="F2100" t="s">
        <v>32</v>
      </c>
      <c r="G2100" t="s">
        <v>12</v>
      </c>
      <c r="H2100" t="s">
        <v>22407</v>
      </c>
      <c r="I2100" t="s">
        <v>5095</v>
      </c>
      <c r="J2100">
        <v>301</v>
      </c>
      <c r="K2100" t="s">
        <v>1590</v>
      </c>
      <c r="L2100" t="s">
        <v>28</v>
      </c>
      <c r="M2100" t="s">
        <v>14</v>
      </c>
      <c r="N2100">
        <v>79003026</v>
      </c>
      <c r="O2100">
        <v>67</v>
      </c>
      <c r="P2100" t="s">
        <v>22408</v>
      </c>
      <c r="V2100" t="s">
        <v>22402</v>
      </c>
    </row>
    <row r="2101" spans="1:22" x14ac:dyDescent="0.25">
      <c r="A2101">
        <v>2107</v>
      </c>
      <c r="B2101" t="s">
        <v>5096</v>
      </c>
      <c r="C2101" t="s">
        <v>5096</v>
      </c>
      <c r="D2101" t="s">
        <v>15</v>
      </c>
      <c r="E2101">
        <v>95867660125</v>
      </c>
      <c r="F2101" t="s">
        <v>17</v>
      </c>
      <c r="G2101" t="s">
        <v>24</v>
      </c>
      <c r="H2101" t="s">
        <v>22410</v>
      </c>
      <c r="I2101" t="s">
        <v>1031</v>
      </c>
      <c r="J2101">
        <v>19</v>
      </c>
      <c r="K2101" t="s">
        <v>401</v>
      </c>
      <c r="L2101" t="s">
        <v>28</v>
      </c>
      <c r="M2101" t="s">
        <v>14</v>
      </c>
      <c r="N2101">
        <v>79033240</v>
      </c>
      <c r="O2101">
        <v>67</v>
      </c>
      <c r="P2101">
        <v>992037343</v>
      </c>
      <c r="T2101" t="s">
        <v>22411</v>
      </c>
      <c r="U2101" t="s">
        <v>5097</v>
      </c>
      <c r="V2101" t="s">
        <v>22412</v>
      </c>
    </row>
    <row r="2102" spans="1:22" x14ac:dyDescent="0.25">
      <c r="A2102">
        <v>2108</v>
      </c>
      <c r="B2102" t="s">
        <v>22413</v>
      </c>
      <c r="C2102" t="str">
        <f>LEFT(B2102,SEARCH("(",B2102)-1)</f>
        <v xml:space="preserve">TATIANA MACHADO DA SILVA </v>
      </c>
      <c r="D2102" t="s">
        <v>10</v>
      </c>
      <c r="E2102">
        <v>2244882101</v>
      </c>
      <c r="F2102" t="s">
        <v>17</v>
      </c>
      <c r="G2102" t="s">
        <v>72</v>
      </c>
      <c r="H2102" t="s">
        <v>22415</v>
      </c>
      <c r="I2102" t="s">
        <v>5098</v>
      </c>
      <c r="J2102">
        <v>44</v>
      </c>
      <c r="K2102" t="s">
        <v>295</v>
      </c>
      <c r="L2102" t="s">
        <v>28</v>
      </c>
      <c r="M2102" t="s">
        <v>14</v>
      </c>
      <c r="N2102">
        <v>79017193</v>
      </c>
      <c r="O2102">
        <v>67</v>
      </c>
      <c r="P2102" t="s">
        <v>22416</v>
      </c>
      <c r="Q2102">
        <v>67</v>
      </c>
      <c r="T2102" t="s">
        <v>5099</v>
      </c>
      <c r="U2102" t="s">
        <v>22417</v>
      </c>
      <c r="V2102" t="s">
        <v>22412</v>
      </c>
    </row>
    <row r="2103" spans="1:22" x14ac:dyDescent="0.25">
      <c r="A2103">
        <v>2109</v>
      </c>
      <c r="B2103" t="s">
        <v>22418</v>
      </c>
      <c r="C2103" t="str">
        <f>LEFT(B2103,SEARCH("(",B2103)-1)</f>
        <v xml:space="preserve">ISMAEL ANTONIO PONTES </v>
      </c>
      <c r="D2103" t="s">
        <v>15</v>
      </c>
      <c r="E2103">
        <v>10999821466</v>
      </c>
      <c r="F2103" t="s">
        <v>32</v>
      </c>
      <c r="G2103" t="s">
        <v>12</v>
      </c>
      <c r="H2103" t="s">
        <v>22420</v>
      </c>
      <c r="I2103" t="s">
        <v>692</v>
      </c>
      <c r="J2103">
        <v>235</v>
      </c>
      <c r="K2103" t="s">
        <v>57</v>
      </c>
      <c r="L2103" t="s">
        <v>28</v>
      </c>
      <c r="M2103" t="s">
        <v>14</v>
      </c>
      <c r="N2103">
        <v>79017190</v>
      </c>
      <c r="O2103">
        <v>67</v>
      </c>
      <c r="P2103" t="s">
        <v>22421</v>
      </c>
      <c r="Q2103">
        <v>67</v>
      </c>
      <c r="S2103">
        <v>705205455421275</v>
      </c>
      <c r="T2103" t="s">
        <v>5100</v>
      </c>
      <c r="V2103" t="s">
        <v>22412</v>
      </c>
    </row>
    <row r="2104" spans="1:22" x14ac:dyDescent="0.25">
      <c r="A2104">
        <v>2110</v>
      </c>
      <c r="B2104" t="s">
        <v>5101</v>
      </c>
      <c r="C2104" t="s">
        <v>5101</v>
      </c>
      <c r="D2104" t="s">
        <v>10</v>
      </c>
      <c r="E2104">
        <v>2269981189</v>
      </c>
      <c r="F2104" t="s">
        <v>17</v>
      </c>
      <c r="G2104" t="s">
        <v>12</v>
      </c>
      <c r="H2104" t="s">
        <v>22423</v>
      </c>
      <c r="I2104" t="s">
        <v>3979</v>
      </c>
      <c r="J2104">
        <v>638</v>
      </c>
      <c r="K2104" t="s">
        <v>1268</v>
      </c>
      <c r="L2104" t="s">
        <v>28</v>
      </c>
      <c r="M2104" t="s">
        <v>14</v>
      </c>
      <c r="N2104">
        <v>79091700</v>
      </c>
      <c r="O2104">
        <v>67</v>
      </c>
      <c r="P2104">
        <v>984266043</v>
      </c>
      <c r="T2104" t="s">
        <v>22424</v>
      </c>
      <c r="U2104" t="s">
        <v>5102</v>
      </c>
      <c r="V2104" t="s">
        <v>22412</v>
      </c>
    </row>
    <row r="2105" spans="1:22" x14ac:dyDescent="0.25">
      <c r="A2105">
        <v>2111</v>
      </c>
      <c r="B2105" t="s">
        <v>22425</v>
      </c>
      <c r="C2105" t="str">
        <f>LEFT(B2105,SEARCH("(",B2105)-1)</f>
        <v xml:space="preserve">GECIRALDA LEITE </v>
      </c>
      <c r="D2105" t="s">
        <v>10</v>
      </c>
      <c r="E2105">
        <v>15882232805</v>
      </c>
      <c r="F2105" t="s">
        <v>32</v>
      </c>
      <c r="G2105" t="s">
        <v>24</v>
      </c>
      <c r="H2105" t="s">
        <v>22427</v>
      </c>
      <c r="I2105" t="s">
        <v>5103</v>
      </c>
      <c r="J2105">
        <v>166</v>
      </c>
      <c r="K2105" t="s">
        <v>70</v>
      </c>
      <c r="L2105" t="s">
        <v>28</v>
      </c>
      <c r="M2105" t="s">
        <v>14</v>
      </c>
      <c r="N2105">
        <v>79118272</v>
      </c>
      <c r="O2105">
        <v>67</v>
      </c>
      <c r="P2105" t="s">
        <v>22428</v>
      </c>
      <c r="Q2105">
        <v>67</v>
      </c>
      <c r="R2105" t="s">
        <v>22429</v>
      </c>
      <c r="T2105" t="s">
        <v>5104</v>
      </c>
      <c r="U2105" t="s">
        <v>5105</v>
      </c>
      <c r="V2105" t="s">
        <v>22412</v>
      </c>
    </row>
    <row r="2106" spans="1:22" x14ac:dyDescent="0.25">
      <c r="A2106">
        <v>2112</v>
      </c>
      <c r="B2106" t="s">
        <v>22430</v>
      </c>
      <c r="C2106" t="str">
        <f>LEFT(B2106,SEARCH("(",B2106)-1)</f>
        <v xml:space="preserve">JOAO BATISTA MOREIRA DOURADO </v>
      </c>
      <c r="D2106" t="s">
        <v>15</v>
      </c>
      <c r="E2106">
        <v>82595968815</v>
      </c>
      <c r="F2106" t="s">
        <v>17</v>
      </c>
      <c r="G2106" t="s">
        <v>24</v>
      </c>
      <c r="H2106" t="s">
        <v>22432</v>
      </c>
      <c r="I2106" t="s">
        <v>329</v>
      </c>
      <c r="K2106" t="s">
        <v>118</v>
      </c>
      <c r="L2106" t="s">
        <v>28</v>
      </c>
      <c r="M2106" t="s">
        <v>14</v>
      </c>
      <c r="N2106">
        <v>79114190</v>
      </c>
      <c r="O2106">
        <v>67</v>
      </c>
      <c r="P2106" t="s">
        <v>22433</v>
      </c>
      <c r="Q2106">
        <v>67</v>
      </c>
      <c r="R2106" t="s">
        <v>22434</v>
      </c>
      <c r="S2106">
        <v>706404164806184</v>
      </c>
      <c r="T2106" t="s">
        <v>5106</v>
      </c>
      <c r="U2106" t="s">
        <v>5107</v>
      </c>
      <c r="V2106" t="s">
        <v>22412</v>
      </c>
    </row>
    <row r="2107" spans="1:22" x14ac:dyDescent="0.25">
      <c r="A2107">
        <v>2113</v>
      </c>
      <c r="B2107" t="s">
        <v>22435</v>
      </c>
      <c r="C2107" t="str">
        <f>LEFT(B2107,SEARCH("(",B2107)-1)</f>
        <v xml:space="preserve">CRYSTOPHER JOHNNY BOGADO DOS SANTOS </v>
      </c>
      <c r="D2107" t="s">
        <v>15</v>
      </c>
      <c r="F2107" t="s">
        <v>32</v>
      </c>
      <c r="G2107" t="s">
        <v>12</v>
      </c>
      <c r="H2107" t="s">
        <v>22436</v>
      </c>
      <c r="I2107" t="s">
        <v>5108</v>
      </c>
      <c r="J2107">
        <v>32</v>
      </c>
      <c r="K2107" t="s">
        <v>14946</v>
      </c>
      <c r="L2107" t="s">
        <v>28</v>
      </c>
      <c r="M2107" t="s">
        <v>14</v>
      </c>
      <c r="N2107">
        <v>79034612</v>
      </c>
      <c r="O2107">
        <v>67</v>
      </c>
      <c r="P2107" t="s">
        <v>22437</v>
      </c>
      <c r="Q2107">
        <v>67</v>
      </c>
      <c r="S2107">
        <v>898002799510843</v>
      </c>
      <c r="T2107" t="s">
        <v>5109</v>
      </c>
      <c r="U2107" t="s">
        <v>5110</v>
      </c>
      <c r="V2107" t="s">
        <v>22412</v>
      </c>
    </row>
    <row r="2108" spans="1:22" x14ac:dyDescent="0.25">
      <c r="A2108">
        <v>2114</v>
      </c>
      <c r="B2108" t="s">
        <v>5111</v>
      </c>
      <c r="C2108" t="s">
        <v>5111</v>
      </c>
      <c r="D2108" t="s">
        <v>15</v>
      </c>
      <c r="E2108">
        <v>6629811119</v>
      </c>
      <c r="F2108" t="s">
        <v>12</v>
      </c>
      <c r="G2108" t="s">
        <v>24</v>
      </c>
      <c r="H2108" t="s">
        <v>22439</v>
      </c>
      <c r="I2108" t="s">
        <v>5112</v>
      </c>
      <c r="J2108">
        <v>275</v>
      </c>
      <c r="K2108" t="s">
        <v>5113</v>
      </c>
      <c r="L2108" t="s">
        <v>5114</v>
      </c>
      <c r="M2108" t="s">
        <v>14</v>
      </c>
      <c r="O2108">
        <v>67</v>
      </c>
      <c r="P2108" t="s">
        <v>22440</v>
      </c>
      <c r="V2108" t="s">
        <v>22412</v>
      </c>
    </row>
    <row r="2109" spans="1:22" x14ac:dyDescent="0.25">
      <c r="A2109">
        <v>2115</v>
      </c>
      <c r="B2109" t="s">
        <v>22441</v>
      </c>
      <c r="C2109" t="str">
        <f>LEFT(B2109,SEARCH("(",B2109)-1)</f>
        <v xml:space="preserve">PAULA DANILLA ALVES DE CASTRO </v>
      </c>
      <c r="D2109" t="s">
        <v>10</v>
      </c>
      <c r="E2109">
        <v>89011317149</v>
      </c>
      <c r="F2109" t="s">
        <v>32</v>
      </c>
      <c r="G2109" t="s">
        <v>24</v>
      </c>
      <c r="H2109" t="s">
        <v>22443</v>
      </c>
      <c r="I2109" t="s">
        <v>5115</v>
      </c>
      <c r="J2109" t="s">
        <v>13574</v>
      </c>
      <c r="K2109" t="s">
        <v>406</v>
      </c>
      <c r="L2109" t="s">
        <v>28</v>
      </c>
      <c r="M2109" t="s">
        <v>14</v>
      </c>
      <c r="N2109">
        <v>79093470</v>
      </c>
      <c r="O2109">
        <v>67</v>
      </c>
      <c r="P2109" t="s">
        <v>22444</v>
      </c>
      <c r="Q2109">
        <v>67</v>
      </c>
      <c r="R2109" t="s">
        <v>22445</v>
      </c>
      <c r="S2109">
        <v>700409914034846</v>
      </c>
      <c r="T2109" t="s">
        <v>5116</v>
      </c>
      <c r="U2109" t="s">
        <v>5117</v>
      </c>
      <c r="V2109" t="s">
        <v>22446</v>
      </c>
    </row>
    <row r="2110" spans="1:22" x14ac:dyDescent="0.25">
      <c r="A2110">
        <v>2116</v>
      </c>
      <c r="B2110" t="s">
        <v>22447</v>
      </c>
      <c r="C2110" t="str">
        <f>LEFT(B2110,SEARCH("(",B2110)-1)</f>
        <v xml:space="preserve">LUCAS FERREIRA ORTIZ </v>
      </c>
      <c r="D2110" t="s">
        <v>15</v>
      </c>
      <c r="F2110" t="s">
        <v>32</v>
      </c>
      <c r="G2110" t="s">
        <v>12</v>
      </c>
      <c r="H2110" t="s">
        <v>20697</v>
      </c>
      <c r="I2110" t="s">
        <v>5118</v>
      </c>
      <c r="J2110">
        <v>159</v>
      </c>
      <c r="K2110" t="s">
        <v>132</v>
      </c>
      <c r="L2110" t="s">
        <v>28</v>
      </c>
      <c r="M2110" t="s">
        <v>14</v>
      </c>
      <c r="N2110">
        <v>79086112</v>
      </c>
      <c r="O2110">
        <v>67</v>
      </c>
      <c r="P2110" t="s">
        <v>22448</v>
      </c>
      <c r="Q2110">
        <v>67</v>
      </c>
      <c r="R2110" t="s">
        <v>22449</v>
      </c>
      <c r="S2110">
        <v>703402560950017</v>
      </c>
      <c r="T2110" t="s">
        <v>5119</v>
      </c>
      <c r="U2110" t="s">
        <v>22450</v>
      </c>
      <c r="V2110" t="s">
        <v>22446</v>
      </c>
    </row>
    <row r="2111" spans="1:22" x14ac:dyDescent="0.25">
      <c r="A2111">
        <v>2117</v>
      </c>
      <c r="B2111" t="s">
        <v>5120</v>
      </c>
      <c r="C2111" t="s">
        <v>5120</v>
      </c>
      <c r="D2111" t="s">
        <v>10</v>
      </c>
      <c r="E2111">
        <v>7305618101</v>
      </c>
      <c r="F2111" t="s">
        <v>17</v>
      </c>
      <c r="G2111" t="s">
        <v>24</v>
      </c>
      <c r="H2111" t="s">
        <v>22452</v>
      </c>
      <c r="I2111" t="s">
        <v>5121</v>
      </c>
      <c r="J2111">
        <v>59</v>
      </c>
      <c r="K2111" t="s">
        <v>5122</v>
      </c>
      <c r="L2111" t="s">
        <v>1368</v>
      </c>
      <c r="M2111" t="s">
        <v>14</v>
      </c>
      <c r="N2111">
        <v>79180000</v>
      </c>
      <c r="O2111">
        <v>67</v>
      </c>
      <c r="P2111">
        <v>993518802</v>
      </c>
      <c r="S2111">
        <v>706005863733040</v>
      </c>
      <c r="T2111" t="s">
        <v>5123</v>
      </c>
      <c r="U2111" t="s">
        <v>5124</v>
      </c>
      <c r="V2111" t="s">
        <v>22446</v>
      </c>
    </row>
    <row r="2112" spans="1:22" x14ac:dyDescent="0.25">
      <c r="A2112">
        <v>2118</v>
      </c>
      <c r="B2112" t="s">
        <v>22453</v>
      </c>
      <c r="C2112" t="str">
        <f t="shared" ref="C2112:C2117" si="83">LEFT(B2112,SEARCH("(",B2112)-1)</f>
        <v xml:space="preserve">ABDIL SANTOS MORAIS </v>
      </c>
      <c r="D2112" t="s">
        <v>15</v>
      </c>
      <c r="E2112">
        <v>22083529200</v>
      </c>
      <c r="F2112" t="s">
        <v>32</v>
      </c>
      <c r="G2112" t="s">
        <v>24</v>
      </c>
      <c r="H2112" t="s">
        <v>22455</v>
      </c>
      <c r="I2112" t="s">
        <v>4559</v>
      </c>
      <c r="J2112">
        <v>6</v>
      </c>
      <c r="K2112" t="s">
        <v>421</v>
      </c>
      <c r="L2112" t="s">
        <v>64</v>
      </c>
      <c r="M2112" t="s">
        <v>14</v>
      </c>
      <c r="O2112">
        <v>67</v>
      </c>
      <c r="P2112" t="s">
        <v>22456</v>
      </c>
      <c r="Q2112">
        <v>67</v>
      </c>
      <c r="R2112" t="s">
        <v>22457</v>
      </c>
      <c r="S2112">
        <v>708405249509963</v>
      </c>
      <c r="T2112" t="s">
        <v>5125</v>
      </c>
      <c r="V2112" t="s">
        <v>22446</v>
      </c>
    </row>
    <row r="2113" spans="1:22" x14ac:dyDescent="0.25">
      <c r="A2113">
        <v>2119</v>
      </c>
      <c r="B2113" t="s">
        <v>22458</v>
      </c>
      <c r="C2113" t="str">
        <f t="shared" si="83"/>
        <v xml:space="preserve">DANIELLY MARIA SOUZA LUCAS </v>
      </c>
      <c r="D2113" t="s">
        <v>10</v>
      </c>
      <c r="E2113">
        <v>6504045135</v>
      </c>
      <c r="F2113" t="s">
        <v>17</v>
      </c>
      <c r="G2113" t="s">
        <v>12</v>
      </c>
      <c r="H2113" t="s">
        <v>15761</v>
      </c>
      <c r="I2113" t="s">
        <v>5126</v>
      </c>
      <c r="J2113">
        <v>88</v>
      </c>
      <c r="K2113" t="s">
        <v>118</v>
      </c>
      <c r="L2113" t="s">
        <v>28</v>
      </c>
      <c r="M2113" t="s">
        <v>14</v>
      </c>
      <c r="N2113">
        <v>79114060</v>
      </c>
      <c r="O2113">
        <v>67</v>
      </c>
      <c r="P2113" t="s">
        <v>5127</v>
      </c>
      <c r="Q2113">
        <v>67</v>
      </c>
      <c r="S2113">
        <v>700106902462015</v>
      </c>
      <c r="T2113" t="s">
        <v>5128</v>
      </c>
      <c r="U2113" t="s">
        <v>5129</v>
      </c>
      <c r="V2113" t="s">
        <v>22446</v>
      </c>
    </row>
    <row r="2114" spans="1:22" x14ac:dyDescent="0.25">
      <c r="A2114">
        <v>2120</v>
      </c>
      <c r="B2114" t="s">
        <v>22460</v>
      </c>
      <c r="C2114" t="str">
        <f t="shared" si="83"/>
        <v xml:space="preserve">LUIZ CARLOS DA SILVA </v>
      </c>
      <c r="D2114" t="s">
        <v>15</v>
      </c>
      <c r="E2114">
        <v>69476179953</v>
      </c>
      <c r="F2114" t="s">
        <v>17</v>
      </c>
      <c r="G2114" t="s">
        <v>24</v>
      </c>
      <c r="H2114" t="s">
        <v>22462</v>
      </c>
      <c r="I2114" t="s">
        <v>2267</v>
      </c>
      <c r="J2114">
        <v>228</v>
      </c>
      <c r="K2114" t="s">
        <v>574</v>
      </c>
      <c r="L2114" t="s">
        <v>28</v>
      </c>
      <c r="M2114" t="s">
        <v>14</v>
      </c>
      <c r="N2114">
        <v>79051010</v>
      </c>
      <c r="O2114">
        <v>67</v>
      </c>
      <c r="P2114">
        <v>993295170</v>
      </c>
      <c r="T2114" t="s">
        <v>5130</v>
      </c>
      <c r="U2114" t="s">
        <v>5131</v>
      </c>
      <c r="V2114" t="s">
        <v>22446</v>
      </c>
    </row>
    <row r="2115" spans="1:22" x14ac:dyDescent="0.25">
      <c r="A2115">
        <v>2121</v>
      </c>
      <c r="B2115" t="s">
        <v>22463</v>
      </c>
      <c r="C2115" t="str">
        <f t="shared" si="83"/>
        <v xml:space="preserve">VILMA VIEIRA BARROS </v>
      </c>
      <c r="D2115" t="s">
        <v>10</v>
      </c>
      <c r="E2115">
        <v>33778213172</v>
      </c>
      <c r="F2115" t="s">
        <v>32</v>
      </c>
      <c r="G2115" t="s">
        <v>24</v>
      </c>
      <c r="H2115" t="s">
        <v>22465</v>
      </c>
      <c r="I2115" t="s">
        <v>5132</v>
      </c>
      <c r="J2115">
        <v>379</v>
      </c>
      <c r="K2115" t="s">
        <v>5133</v>
      </c>
      <c r="L2115" t="s">
        <v>28</v>
      </c>
      <c r="M2115" t="s">
        <v>14</v>
      </c>
      <c r="N2115">
        <v>79064380</v>
      </c>
      <c r="O2115">
        <v>67</v>
      </c>
      <c r="P2115" t="s">
        <v>22466</v>
      </c>
      <c r="Q2115">
        <v>67</v>
      </c>
      <c r="R2115" t="s">
        <v>22467</v>
      </c>
      <c r="S2115">
        <v>700403417231540</v>
      </c>
      <c r="T2115" t="s">
        <v>5134</v>
      </c>
      <c r="U2115" t="s">
        <v>5135</v>
      </c>
      <c r="V2115" t="s">
        <v>22446</v>
      </c>
    </row>
    <row r="2116" spans="1:22" x14ac:dyDescent="0.25">
      <c r="A2116">
        <v>2122</v>
      </c>
      <c r="B2116" t="s">
        <v>22468</v>
      </c>
      <c r="C2116" t="str">
        <f t="shared" si="83"/>
        <v xml:space="preserve">MAIARA RICALDE MACHADO AVANCI </v>
      </c>
      <c r="D2116" t="s">
        <v>10</v>
      </c>
      <c r="E2116">
        <v>5720495100</v>
      </c>
      <c r="F2116" t="s">
        <v>17</v>
      </c>
      <c r="G2116" t="s">
        <v>12</v>
      </c>
      <c r="H2116" t="s">
        <v>22470</v>
      </c>
      <c r="I2116" t="s">
        <v>612</v>
      </c>
      <c r="J2116">
        <v>458</v>
      </c>
      <c r="K2116" t="s">
        <v>309</v>
      </c>
      <c r="L2116" t="s">
        <v>28</v>
      </c>
      <c r="M2116" t="s">
        <v>14</v>
      </c>
      <c r="N2116">
        <v>79100600</v>
      </c>
      <c r="O2116">
        <v>67</v>
      </c>
      <c r="P2116" t="s">
        <v>22471</v>
      </c>
      <c r="V2116" t="s">
        <v>22472</v>
      </c>
    </row>
    <row r="2117" spans="1:22" x14ac:dyDescent="0.25">
      <c r="A2117">
        <v>2123</v>
      </c>
      <c r="B2117" t="s">
        <v>22473</v>
      </c>
      <c r="C2117" t="str">
        <f t="shared" si="83"/>
        <v xml:space="preserve">MARIA AMADA DOS SANTOS </v>
      </c>
      <c r="D2117" t="s">
        <v>10</v>
      </c>
      <c r="E2117">
        <v>3550261128</v>
      </c>
      <c r="F2117" t="s">
        <v>126</v>
      </c>
      <c r="G2117" t="s">
        <v>12</v>
      </c>
      <c r="H2117" t="s">
        <v>18103</v>
      </c>
      <c r="I2117" t="s">
        <v>5136</v>
      </c>
      <c r="J2117">
        <v>1315</v>
      </c>
      <c r="K2117" t="s">
        <v>1079</v>
      </c>
      <c r="L2117" t="s">
        <v>28</v>
      </c>
      <c r="M2117" t="s">
        <v>14</v>
      </c>
      <c r="N2117">
        <v>79035150</v>
      </c>
      <c r="O2117">
        <v>67</v>
      </c>
      <c r="P2117" t="s">
        <v>22475</v>
      </c>
      <c r="V2117" t="s">
        <v>22476</v>
      </c>
    </row>
    <row r="2118" spans="1:22" x14ac:dyDescent="0.25">
      <c r="A2118">
        <v>2124</v>
      </c>
      <c r="B2118" t="s">
        <v>5137</v>
      </c>
      <c r="C2118" t="s">
        <v>5137</v>
      </c>
      <c r="D2118" t="s">
        <v>15</v>
      </c>
      <c r="E2118">
        <v>7823744171</v>
      </c>
      <c r="F2118" t="s">
        <v>17</v>
      </c>
      <c r="G2118" t="s">
        <v>12</v>
      </c>
      <c r="H2118" t="s">
        <v>22478</v>
      </c>
      <c r="I2118" t="s">
        <v>17036</v>
      </c>
      <c r="J2118">
        <v>889</v>
      </c>
      <c r="K2118" t="s">
        <v>12770</v>
      </c>
      <c r="L2118" t="s">
        <v>28</v>
      </c>
      <c r="M2118" t="s">
        <v>14</v>
      </c>
      <c r="N2118">
        <v>79010150</v>
      </c>
      <c r="O2118">
        <v>67</v>
      </c>
      <c r="P2118">
        <v>992172887</v>
      </c>
      <c r="T2118" t="s">
        <v>5138</v>
      </c>
      <c r="U2118" t="s">
        <v>5139</v>
      </c>
      <c r="V2118" t="s">
        <v>22479</v>
      </c>
    </row>
    <row r="2119" spans="1:22" x14ac:dyDescent="0.25">
      <c r="A2119">
        <v>2125</v>
      </c>
      <c r="B2119" t="s">
        <v>22480</v>
      </c>
      <c r="C2119" t="str">
        <f t="shared" ref="C2119:C2129" si="84">LEFT(B2119,SEARCH("(",B2119)-1)</f>
        <v xml:space="preserve">ALINE DAIANE SANTOS MIGUEL </v>
      </c>
      <c r="D2119" t="s">
        <v>10</v>
      </c>
      <c r="E2119">
        <v>15893362675</v>
      </c>
      <c r="F2119" t="s">
        <v>17</v>
      </c>
      <c r="G2119" t="s">
        <v>12</v>
      </c>
      <c r="H2119" t="s">
        <v>22482</v>
      </c>
      <c r="I2119" t="s">
        <v>5140</v>
      </c>
      <c r="J2119">
        <v>118</v>
      </c>
      <c r="L2119" t="s">
        <v>28</v>
      </c>
      <c r="M2119" t="s">
        <v>14</v>
      </c>
      <c r="O2119">
        <v>67</v>
      </c>
      <c r="P2119" t="s">
        <v>22483</v>
      </c>
      <c r="Q2119">
        <v>35</v>
      </c>
      <c r="R2119" t="s">
        <v>22484</v>
      </c>
      <c r="T2119" t="s">
        <v>5141</v>
      </c>
      <c r="U2119" t="s">
        <v>22485</v>
      </c>
      <c r="V2119" t="s">
        <v>22479</v>
      </c>
    </row>
    <row r="2120" spans="1:22" x14ac:dyDescent="0.25">
      <c r="A2120">
        <v>2126</v>
      </c>
      <c r="B2120" t="s">
        <v>22486</v>
      </c>
      <c r="C2120" t="str">
        <f t="shared" si="84"/>
        <v xml:space="preserve">ANA PAULA ROCHA DE OLIVEIRA </v>
      </c>
      <c r="D2120" t="s">
        <v>10</v>
      </c>
      <c r="E2120">
        <v>1909467170</v>
      </c>
      <c r="F2120" t="s">
        <v>32</v>
      </c>
      <c r="G2120" t="s">
        <v>12</v>
      </c>
      <c r="H2120" t="s">
        <v>22488</v>
      </c>
      <c r="I2120" t="s">
        <v>5142</v>
      </c>
      <c r="J2120">
        <v>64</v>
      </c>
      <c r="K2120" t="s">
        <v>2611</v>
      </c>
      <c r="L2120" t="s">
        <v>28</v>
      </c>
      <c r="M2120" t="s">
        <v>14</v>
      </c>
      <c r="N2120">
        <v>79050590</v>
      </c>
      <c r="O2120">
        <v>67</v>
      </c>
      <c r="P2120" t="s">
        <v>22489</v>
      </c>
      <c r="Q2120">
        <v>67</v>
      </c>
      <c r="R2120" t="s">
        <v>22490</v>
      </c>
      <c r="S2120">
        <v>704005382131063</v>
      </c>
      <c r="T2120" t="s">
        <v>5143</v>
      </c>
      <c r="U2120" t="s">
        <v>22491</v>
      </c>
      <c r="V2120" t="s">
        <v>22492</v>
      </c>
    </row>
    <row r="2121" spans="1:22" x14ac:dyDescent="0.25">
      <c r="A2121">
        <v>2127</v>
      </c>
      <c r="B2121" t="s">
        <v>22493</v>
      </c>
      <c r="C2121" t="str">
        <f t="shared" si="84"/>
        <v>LUZENIR PIMENTA SILVESTRE</v>
      </c>
      <c r="D2121" t="s">
        <v>10</v>
      </c>
      <c r="E2121">
        <v>69357358153</v>
      </c>
      <c r="F2121" t="s">
        <v>126</v>
      </c>
      <c r="G2121" t="s">
        <v>12</v>
      </c>
      <c r="H2121" t="s">
        <v>22495</v>
      </c>
      <c r="I2121" t="s">
        <v>5144</v>
      </c>
      <c r="J2121">
        <v>9</v>
      </c>
      <c r="K2121" t="s">
        <v>347</v>
      </c>
      <c r="L2121" t="s">
        <v>28</v>
      </c>
      <c r="M2121" t="s">
        <v>14</v>
      </c>
      <c r="N2121">
        <v>79097290</v>
      </c>
      <c r="O2121">
        <v>67</v>
      </c>
      <c r="R2121" t="s">
        <v>22496</v>
      </c>
      <c r="S2121">
        <v>704209712657383</v>
      </c>
      <c r="T2121" t="s">
        <v>5145</v>
      </c>
      <c r="U2121" t="s">
        <v>22497</v>
      </c>
      <c r="V2121" t="s">
        <v>22492</v>
      </c>
    </row>
    <row r="2122" spans="1:22" x14ac:dyDescent="0.25">
      <c r="A2122">
        <v>2128</v>
      </c>
      <c r="B2122" t="s">
        <v>22498</v>
      </c>
      <c r="C2122" t="str">
        <f t="shared" si="84"/>
        <v xml:space="preserve">CARLENE LELIS DE SOUZA SANTOS </v>
      </c>
      <c r="D2122" t="s">
        <v>10</v>
      </c>
      <c r="E2122">
        <v>23692685149</v>
      </c>
      <c r="F2122" t="s">
        <v>17</v>
      </c>
      <c r="G2122" t="s">
        <v>24</v>
      </c>
      <c r="H2122" t="s">
        <v>22500</v>
      </c>
      <c r="O2122">
        <v>67</v>
      </c>
      <c r="P2122" t="s">
        <v>22501</v>
      </c>
      <c r="Q2122">
        <v>67</v>
      </c>
      <c r="R2122" t="s">
        <v>22502</v>
      </c>
      <c r="T2122" t="s">
        <v>22503</v>
      </c>
      <c r="U2122" t="s">
        <v>22504</v>
      </c>
      <c r="V2122" t="s">
        <v>22492</v>
      </c>
    </row>
    <row r="2123" spans="1:22" x14ac:dyDescent="0.25">
      <c r="A2123">
        <v>2129</v>
      </c>
      <c r="B2123" t="s">
        <v>22505</v>
      </c>
      <c r="C2123" t="str">
        <f t="shared" si="84"/>
        <v xml:space="preserve">OVIDIO PLEUTIM </v>
      </c>
      <c r="D2123" t="s">
        <v>15</v>
      </c>
      <c r="E2123">
        <v>20390459100</v>
      </c>
      <c r="F2123" t="s">
        <v>17</v>
      </c>
      <c r="G2123" t="s">
        <v>24</v>
      </c>
      <c r="H2123" t="s">
        <v>22507</v>
      </c>
      <c r="I2123" t="s">
        <v>5146</v>
      </c>
      <c r="J2123">
        <v>142</v>
      </c>
      <c r="K2123" t="s">
        <v>14946</v>
      </c>
      <c r="L2123" t="s">
        <v>28</v>
      </c>
      <c r="M2123" t="s">
        <v>14</v>
      </c>
      <c r="N2123">
        <v>79034620</v>
      </c>
      <c r="O2123">
        <v>67</v>
      </c>
      <c r="P2123" t="s">
        <v>22508</v>
      </c>
      <c r="Q2123">
        <v>67</v>
      </c>
      <c r="R2123" t="s">
        <v>22509</v>
      </c>
      <c r="S2123">
        <v>705804410932738</v>
      </c>
      <c r="T2123" t="s">
        <v>5147</v>
      </c>
      <c r="U2123" t="s">
        <v>5148</v>
      </c>
      <c r="V2123" t="s">
        <v>22492</v>
      </c>
    </row>
    <row r="2124" spans="1:22" x14ac:dyDescent="0.25">
      <c r="A2124">
        <v>2130</v>
      </c>
      <c r="B2124" t="s">
        <v>22510</v>
      </c>
      <c r="C2124" t="str">
        <f t="shared" si="84"/>
        <v xml:space="preserve">MARTINS ROBERTO D. DOS SANTOS </v>
      </c>
      <c r="D2124" t="s">
        <v>15</v>
      </c>
      <c r="E2124">
        <v>80595553168</v>
      </c>
      <c r="F2124" t="s">
        <v>126</v>
      </c>
      <c r="G2124" t="s">
        <v>12</v>
      </c>
      <c r="H2124" t="s">
        <v>22512</v>
      </c>
      <c r="I2124" t="s">
        <v>5149</v>
      </c>
      <c r="J2124" t="s">
        <v>22513</v>
      </c>
      <c r="L2124" t="s">
        <v>28</v>
      </c>
      <c r="M2124" t="s">
        <v>14</v>
      </c>
      <c r="N2124">
        <v>79000000</v>
      </c>
      <c r="O2124">
        <v>67</v>
      </c>
      <c r="P2124" t="s">
        <v>22514</v>
      </c>
      <c r="Q2124">
        <v>67</v>
      </c>
      <c r="S2124">
        <v>702800672988163</v>
      </c>
      <c r="T2124" t="s">
        <v>22515</v>
      </c>
      <c r="U2124" t="s">
        <v>5150</v>
      </c>
      <c r="V2124" t="s">
        <v>22492</v>
      </c>
    </row>
    <row r="2125" spans="1:22" x14ac:dyDescent="0.25">
      <c r="A2125">
        <v>2131</v>
      </c>
      <c r="B2125" t="s">
        <v>22516</v>
      </c>
      <c r="C2125" t="str">
        <f t="shared" si="84"/>
        <v xml:space="preserve">JULIA MARIA MELLO BECKER </v>
      </c>
      <c r="D2125" t="s">
        <v>10</v>
      </c>
      <c r="E2125">
        <v>4040993195</v>
      </c>
      <c r="F2125" t="s">
        <v>17</v>
      </c>
      <c r="G2125" t="s">
        <v>12</v>
      </c>
      <c r="H2125" t="s">
        <v>22518</v>
      </c>
      <c r="I2125" t="s">
        <v>425</v>
      </c>
      <c r="J2125">
        <v>637</v>
      </c>
      <c r="K2125" t="s">
        <v>128</v>
      </c>
      <c r="L2125" t="s">
        <v>28</v>
      </c>
      <c r="M2125" t="s">
        <v>14</v>
      </c>
      <c r="N2125">
        <v>79118737</v>
      </c>
      <c r="O2125">
        <v>67</v>
      </c>
      <c r="P2125" t="s">
        <v>21565</v>
      </c>
      <c r="Q2125">
        <v>67</v>
      </c>
      <c r="R2125" t="s">
        <v>22519</v>
      </c>
      <c r="S2125">
        <v>708202682098744</v>
      </c>
      <c r="T2125" t="s">
        <v>22520</v>
      </c>
      <c r="U2125" t="s">
        <v>5151</v>
      </c>
      <c r="V2125" t="s">
        <v>22492</v>
      </c>
    </row>
    <row r="2126" spans="1:22" x14ac:dyDescent="0.25">
      <c r="A2126">
        <v>2132</v>
      </c>
      <c r="B2126" t="s">
        <v>22521</v>
      </c>
      <c r="C2126" t="str">
        <f t="shared" si="84"/>
        <v xml:space="preserve">MARCOS FERREIRA SANDIM </v>
      </c>
      <c r="D2126" t="s">
        <v>15</v>
      </c>
      <c r="E2126">
        <v>54234700134</v>
      </c>
      <c r="F2126" t="s">
        <v>17</v>
      </c>
      <c r="G2126" t="s">
        <v>328</v>
      </c>
      <c r="H2126" t="s">
        <v>22523</v>
      </c>
      <c r="I2126" t="s">
        <v>5152</v>
      </c>
      <c r="J2126" t="s">
        <v>13574</v>
      </c>
      <c r="K2126" t="s">
        <v>1607</v>
      </c>
      <c r="L2126" t="s">
        <v>28</v>
      </c>
      <c r="M2126" t="s">
        <v>14</v>
      </c>
      <c r="N2126">
        <v>79002970</v>
      </c>
      <c r="O2126">
        <v>67</v>
      </c>
      <c r="P2126" t="s">
        <v>22524</v>
      </c>
      <c r="Q2126">
        <v>67</v>
      </c>
      <c r="R2126" t="s">
        <v>22525</v>
      </c>
      <c r="S2126">
        <v>700108933931620</v>
      </c>
      <c r="T2126" t="s">
        <v>5153</v>
      </c>
      <c r="U2126" t="s">
        <v>5154</v>
      </c>
      <c r="V2126" t="s">
        <v>22492</v>
      </c>
    </row>
    <row r="2127" spans="1:22" x14ac:dyDescent="0.25">
      <c r="A2127">
        <v>2133</v>
      </c>
      <c r="B2127" t="s">
        <v>22526</v>
      </c>
      <c r="C2127" t="str">
        <f t="shared" si="84"/>
        <v xml:space="preserve">GUILHERME APARECIDO DE OLIVEIRA CARDOS </v>
      </c>
      <c r="D2127" t="s">
        <v>15</v>
      </c>
      <c r="E2127">
        <v>7772771150</v>
      </c>
      <c r="F2127" t="s">
        <v>32</v>
      </c>
      <c r="G2127" t="s">
        <v>12</v>
      </c>
      <c r="H2127" t="s">
        <v>22528</v>
      </c>
      <c r="I2127" t="s">
        <v>5155</v>
      </c>
      <c r="J2127">
        <v>541</v>
      </c>
      <c r="K2127" t="s">
        <v>1180</v>
      </c>
      <c r="L2127" t="s">
        <v>28</v>
      </c>
      <c r="M2127" t="s">
        <v>14</v>
      </c>
      <c r="N2127">
        <v>79083740</v>
      </c>
      <c r="O2127">
        <v>67</v>
      </c>
      <c r="P2127" t="s">
        <v>22529</v>
      </c>
      <c r="Q2127">
        <v>67</v>
      </c>
      <c r="S2127">
        <v>162485301030009</v>
      </c>
      <c r="T2127" t="s">
        <v>5156</v>
      </c>
      <c r="U2127" t="s">
        <v>5157</v>
      </c>
      <c r="V2127" t="s">
        <v>22492</v>
      </c>
    </row>
    <row r="2128" spans="1:22" x14ac:dyDescent="0.25">
      <c r="A2128">
        <v>2134</v>
      </c>
      <c r="B2128" t="s">
        <v>22530</v>
      </c>
      <c r="C2128" t="str">
        <f t="shared" si="84"/>
        <v xml:space="preserve">ELYR MARTINS SENA </v>
      </c>
      <c r="D2128" t="s">
        <v>10</v>
      </c>
      <c r="E2128">
        <v>507249160</v>
      </c>
      <c r="F2128" t="s">
        <v>32</v>
      </c>
      <c r="G2128" t="s">
        <v>72</v>
      </c>
      <c r="H2128" t="s">
        <v>15171</v>
      </c>
      <c r="I2128" t="s">
        <v>5158</v>
      </c>
      <c r="J2128">
        <v>439</v>
      </c>
      <c r="K2128" t="s">
        <v>523</v>
      </c>
      <c r="L2128" t="s">
        <v>28</v>
      </c>
      <c r="M2128" t="s">
        <v>14</v>
      </c>
      <c r="N2128">
        <v>79065400</v>
      </c>
      <c r="O2128">
        <v>67</v>
      </c>
      <c r="P2128">
        <v>991971939</v>
      </c>
      <c r="T2128" t="s">
        <v>5159</v>
      </c>
      <c r="U2128" t="s">
        <v>5160</v>
      </c>
      <c r="V2128" t="s">
        <v>22532</v>
      </c>
    </row>
    <row r="2129" spans="1:22" x14ac:dyDescent="0.25">
      <c r="A2129">
        <v>2135</v>
      </c>
      <c r="B2129" t="s">
        <v>22533</v>
      </c>
      <c r="C2129" t="str">
        <f t="shared" si="84"/>
        <v xml:space="preserve">GUILHERME MARTINS </v>
      </c>
      <c r="D2129" t="s">
        <v>15</v>
      </c>
      <c r="E2129">
        <v>6692491142</v>
      </c>
      <c r="F2129" t="s">
        <v>32</v>
      </c>
      <c r="G2129" t="s">
        <v>12</v>
      </c>
      <c r="H2129" t="s">
        <v>22535</v>
      </c>
      <c r="I2129" t="s">
        <v>37</v>
      </c>
      <c r="J2129">
        <v>1535</v>
      </c>
      <c r="K2129" t="s">
        <v>362</v>
      </c>
      <c r="L2129" t="s">
        <v>28</v>
      </c>
      <c r="M2129" t="s">
        <v>14</v>
      </c>
      <c r="N2129">
        <v>79116270</v>
      </c>
      <c r="O2129">
        <v>67</v>
      </c>
      <c r="P2129">
        <v>998021871</v>
      </c>
      <c r="T2129" t="s">
        <v>5161</v>
      </c>
      <c r="U2129" t="s">
        <v>4967</v>
      </c>
      <c r="V2129" t="s">
        <v>22532</v>
      </c>
    </row>
    <row r="2130" spans="1:22" x14ac:dyDescent="0.25">
      <c r="A2130">
        <v>2136</v>
      </c>
      <c r="B2130" t="s">
        <v>5162</v>
      </c>
      <c r="C2130" t="s">
        <v>5162</v>
      </c>
      <c r="D2130" t="s">
        <v>10</v>
      </c>
      <c r="E2130">
        <v>245734180</v>
      </c>
      <c r="F2130" t="s">
        <v>32</v>
      </c>
      <c r="G2130" t="s">
        <v>12</v>
      </c>
      <c r="H2130" t="s">
        <v>22537</v>
      </c>
      <c r="I2130" t="s">
        <v>3431</v>
      </c>
      <c r="J2130">
        <v>636</v>
      </c>
      <c r="K2130" t="s">
        <v>362</v>
      </c>
      <c r="L2130" t="s">
        <v>28</v>
      </c>
      <c r="M2130" t="s">
        <v>14</v>
      </c>
      <c r="N2130">
        <v>79116310</v>
      </c>
      <c r="O2130">
        <v>67</v>
      </c>
      <c r="P2130" t="s">
        <v>22538</v>
      </c>
      <c r="V2130" t="s">
        <v>22539</v>
      </c>
    </row>
    <row r="2131" spans="1:22" x14ac:dyDescent="0.25">
      <c r="A2131">
        <v>2137</v>
      </c>
      <c r="B2131" t="s">
        <v>22540</v>
      </c>
      <c r="C2131" t="str">
        <f>LEFT(B2131,SEARCH("(",B2131)-1)</f>
        <v xml:space="preserve">ANTONIO MARCOS MODESTO </v>
      </c>
      <c r="D2131" t="s">
        <v>15</v>
      </c>
      <c r="E2131">
        <v>92598358872</v>
      </c>
      <c r="F2131" t="s">
        <v>32</v>
      </c>
      <c r="G2131" t="s">
        <v>12</v>
      </c>
      <c r="H2131" t="s">
        <v>16200</v>
      </c>
      <c r="I2131" t="s">
        <v>5163</v>
      </c>
      <c r="J2131" t="s">
        <v>13574</v>
      </c>
      <c r="L2131" t="s">
        <v>3186</v>
      </c>
      <c r="M2131" t="s">
        <v>14</v>
      </c>
      <c r="N2131">
        <v>79170000</v>
      </c>
      <c r="O2131">
        <v>67</v>
      </c>
      <c r="P2131" t="s">
        <v>22542</v>
      </c>
      <c r="Q2131">
        <v>67</v>
      </c>
      <c r="R2131" t="s">
        <v>22543</v>
      </c>
      <c r="S2131">
        <v>700202944743328</v>
      </c>
      <c r="T2131" t="s">
        <v>22544</v>
      </c>
      <c r="U2131" t="s">
        <v>5164</v>
      </c>
      <c r="V2131" t="s">
        <v>22545</v>
      </c>
    </row>
    <row r="2132" spans="1:22" x14ac:dyDescent="0.25">
      <c r="A2132">
        <v>2138</v>
      </c>
      <c r="B2132" t="s">
        <v>22546</v>
      </c>
      <c r="C2132" t="s">
        <v>22546</v>
      </c>
      <c r="D2132" t="s">
        <v>15</v>
      </c>
      <c r="E2132">
        <v>30939431831</v>
      </c>
      <c r="F2132" t="s">
        <v>17</v>
      </c>
      <c r="G2132" t="s">
        <v>24</v>
      </c>
      <c r="H2132" t="s">
        <v>22548</v>
      </c>
      <c r="I2132" t="s">
        <v>5076</v>
      </c>
      <c r="J2132">
        <v>195</v>
      </c>
      <c r="K2132" t="s">
        <v>221</v>
      </c>
      <c r="L2132" t="s">
        <v>28</v>
      </c>
      <c r="M2132" t="s">
        <v>14</v>
      </c>
      <c r="N2132">
        <v>79091663</v>
      </c>
      <c r="O2132">
        <v>67</v>
      </c>
      <c r="P2132">
        <v>991883900</v>
      </c>
      <c r="T2132" t="s">
        <v>5165</v>
      </c>
      <c r="U2132" t="s">
        <v>5166</v>
      </c>
      <c r="V2132" t="s">
        <v>22545</v>
      </c>
    </row>
    <row r="2133" spans="1:22" x14ac:dyDescent="0.25">
      <c r="A2133">
        <v>2139</v>
      </c>
      <c r="B2133" t="s">
        <v>22549</v>
      </c>
      <c r="C2133" t="str">
        <f>LEFT(B2133,SEARCH("(",B2133)-1)</f>
        <v xml:space="preserve">LUIZA FERNANDES GOMES XAVIER </v>
      </c>
      <c r="D2133" t="s">
        <v>10</v>
      </c>
      <c r="E2133">
        <v>11141040190</v>
      </c>
      <c r="F2133" t="s">
        <v>32</v>
      </c>
      <c r="G2133" t="s">
        <v>12</v>
      </c>
      <c r="H2133" t="s">
        <v>22551</v>
      </c>
      <c r="I2133" t="s">
        <v>14139</v>
      </c>
      <c r="J2133">
        <v>263</v>
      </c>
      <c r="K2133" t="s">
        <v>15291</v>
      </c>
      <c r="L2133" t="s">
        <v>28</v>
      </c>
      <c r="M2133" t="s">
        <v>14</v>
      </c>
      <c r="N2133">
        <v>79015245</v>
      </c>
      <c r="O2133">
        <v>67</v>
      </c>
      <c r="P2133" t="s">
        <v>22552</v>
      </c>
      <c r="Q2133">
        <v>67</v>
      </c>
      <c r="R2133" t="s">
        <v>22553</v>
      </c>
      <c r="S2133" t="s">
        <v>5167</v>
      </c>
      <c r="T2133" t="s">
        <v>5168</v>
      </c>
      <c r="U2133" t="s">
        <v>5169</v>
      </c>
      <c r="V2133" t="s">
        <v>22545</v>
      </c>
    </row>
    <row r="2134" spans="1:22" x14ac:dyDescent="0.25">
      <c r="A2134">
        <v>2140</v>
      </c>
      <c r="B2134" t="s">
        <v>22554</v>
      </c>
      <c r="C2134" t="str">
        <f>LEFT(B2134,SEARCH("(",B2134)-1)</f>
        <v xml:space="preserve">NILCE DE SÁ CABRAL MELO </v>
      </c>
      <c r="D2134" t="s">
        <v>10</v>
      </c>
      <c r="F2134" t="s">
        <v>17</v>
      </c>
      <c r="G2134" t="s">
        <v>24</v>
      </c>
      <c r="H2134" t="s">
        <v>22555</v>
      </c>
      <c r="I2134" t="s">
        <v>5170</v>
      </c>
      <c r="J2134">
        <v>321</v>
      </c>
      <c r="K2134" t="s">
        <v>221</v>
      </c>
      <c r="L2134" t="s">
        <v>28</v>
      </c>
      <c r="M2134" t="s">
        <v>14</v>
      </c>
      <c r="N2134">
        <v>79091641</v>
      </c>
      <c r="O2134">
        <v>67</v>
      </c>
      <c r="P2134" t="s">
        <v>22556</v>
      </c>
      <c r="Q2134">
        <v>67</v>
      </c>
      <c r="S2134">
        <v>700605436142167</v>
      </c>
      <c r="T2134" t="s">
        <v>22557</v>
      </c>
      <c r="U2134" t="s">
        <v>5171</v>
      </c>
      <c r="V2134" t="s">
        <v>22545</v>
      </c>
    </row>
    <row r="2135" spans="1:22" x14ac:dyDescent="0.25">
      <c r="A2135">
        <v>2141</v>
      </c>
      <c r="B2135" t="s">
        <v>22558</v>
      </c>
      <c r="C2135" t="str">
        <f>LEFT(B2135,SEARCH("(",B2135)-1)</f>
        <v xml:space="preserve">JAQUELINE DE SÁ CABRAL MELO </v>
      </c>
      <c r="D2135" t="s">
        <v>10</v>
      </c>
      <c r="F2135" t="s">
        <v>17</v>
      </c>
      <c r="G2135" t="s">
        <v>12</v>
      </c>
      <c r="H2135" t="s">
        <v>17224</v>
      </c>
      <c r="I2135" t="s">
        <v>5170</v>
      </c>
      <c r="J2135">
        <v>321</v>
      </c>
      <c r="K2135" t="s">
        <v>221</v>
      </c>
      <c r="L2135" t="s">
        <v>28</v>
      </c>
      <c r="M2135" t="s">
        <v>14</v>
      </c>
      <c r="N2135">
        <v>79091641</v>
      </c>
      <c r="O2135">
        <v>67</v>
      </c>
      <c r="P2135" t="s">
        <v>22559</v>
      </c>
      <c r="Q2135">
        <v>67</v>
      </c>
      <c r="S2135">
        <v>2031212103700060</v>
      </c>
      <c r="T2135" t="s">
        <v>22560</v>
      </c>
      <c r="U2135" t="s">
        <v>22561</v>
      </c>
      <c r="V2135" t="s">
        <v>22545</v>
      </c>
    </row>
    <row r="2136" spans="1:22" x14ac:dyDescent="0.25">
      <c r="A2136">
        <v>2142</v>
      </c>
      <c r="B2136" t="s">
        <v>22562</v>
      </c>
      <c r="C2136" t="s">
        <v>22562</v>
      </c>
      <c r="D2136" t="s">
        <v>15</v>
      </c>
      <c r="E2136">
        <v>5502294188</v>
      </c>
      <c r="F2136" t="s">
        <v>17</v>
      </c>
      <c r="G2136" t="s">
        <v>12</v>
      </c>
      <c r="H2136" t="s">
        <v>22564</v>
      </c>
      <c r="I2136" t="s">
        <v>5172</v>
      </c>
      <c r="J2136">
        <v>19</v>
      </c>
      <c r="K2136" t="s">
        <v>419</v>
      </c>
      <c r="L2136" t="s">
        <v>28</v>
      </c>
      <c r="M2136" t="s">
        <v>14</v>
      </c>
      <c r="N2136">
        <v>79041143</v>
      </c>
      <c r="O2136">
        <v>67</v>
      </c>
      <c r="P2136">
        <v>992707807</v>
      </c>
      <c r="T2136" t="s">
        <v>5173</v>
      </c>
      <c r="U2136" t="s">
        <v>5174</v>
      </c>
      <c r="V2136" t="s">
        <v>22565</v>
      </c>
    </row>
    <row r="2137" spans="1:22" x14ac:dyDescent="0.25">
      <c r="A2137">
        <v>2143</v>
      </c>
      <c r="B2137" t="s">
        <v>22566</v>
      </c>
      <c r="C2137" t="str">
        <f>LEFT(B2137,SEARCH("(",B2137)-1)</f>
        <v xml:space="preserve">NILSON RODRIGUES DA SILVA </v>
      </c>
      <c r="D2137" t="s">
        <v>15</v>
      </c>
      <c r="E2137">
        <v>17494230149</v>
      </c>
      <c r="F2137" t="s">
        <v>32</v>
      </c>
      <c r="G2137" t="s">
        <v>24</v>
      </c>
      <c r="H2137" t="s">
        <v>21608</v>
      </c>
      <c r="I2137" t="s">
        <v>4672</v>
      </c>
      <c r="J2137">
        <v>76</v>
      </c>
      <c r="K2137" t="s">
        <v>70</v>
      </c>
      <c r="L2137" t="s">
        <v>28</v>
      </c>
      <c r="M2137" t="s">
        <v>14</v>
      </c>
      <c r="N2137">
        <v>79118020</v>
      </c>
      <c r="O2137">
        <v>67</v>
      </c>
      <c r="P2137" t="s">
        <v>22567</v>
      </c>
      <c r="Q2137">
        <v>67</v>
      </c>
      <c r="R2137" t="s">
        <v>21610</v>
      </c>
      <c r="S2137">
        <v>702604222988141</v>
      </c>
      <c r="T2137" t="s">
        <v>4673</v>
      </c>
      <c r="U2137" t="s">
        <v>4674</v>
      </c>
      <c r="V2137" t="s">
        <v>22568</v>
      </c>
    </row>
    <row r="2138" spans="1:22" x14ac:dyDescent="0.25">
      <c r="A2138">
        <v>2144</v>
      </c>
      <c r="B2138" t="s">
        <v>22569</v>
      </c>
      <c r="C2138" t="str">
        <f>LEFT(B2138,SEARCH("(",B2138)-1)</f>
        <v xml:space="preserve">LUCIANA DE AZEVEDO </v>
      </c>
      <c r="D2138" t="s">
        <v>10</v>
      </c>
      <c r="E2138">
        <v>18089628850</v>
      </c>
      <c r="F2138" t="s">
        <v>32</v>
      </c>
      <c r="G2138" t="s">
        <v>12</v>
      </c>
      <c r="H2138" t="s">
        <v>22571</v>
      </c>
      <c r="I2138" t="s">
        <v>22572</v>
      </c>
      <c r="J2138">
        <v>364</v>
      </c>
      <c r="K2138" t="s">
        <v>5175</v>
      </c>
      <c r="L2138" t="s">
        <v>28</v>
      </c>
      <c r="M2138" t="s">
        <v>14</v>
      </c>
      <c r="N2138">
        <v>79075015</v>
      </c>
      <c r="O2138">
        <v>67</v>
      </c>
      <c r="P2138" t="s">
        <v>22573</v>
      </c>
      <c r="Q2138">
        <v>67</v>
      </c>
      <c r="R2138" t="s">
        <v>22574</v>
      </c>
      <c r="S2138">
        <v>706700556478417</v>
      </c>
      <c r="T2138" t="s">
        <v>5176</v>
      </c>
      <c r="U2138" t="s">
        <v>5177</v>
      </c>
      <c r="V2138" t="s">
        <v>22565</v>
      </c>
    </row>
    <row r="2139" spans="1:22" x14ac:dyDescent="0.25">
      <c r="A2139">
        <v>2145</v>
      </c>
      <c r="B2139" t="s">
        <v>5178</v>
      </c>
      <c r="C2139" t="s">
        <v>5178</v>
      </c>
      <c r="D2139" t="s">
        <v>15</v>
      </c>
      <c r="E2139">
        <v>1562213148</v>
      </c>
      <c r="F2139" t="s">
        <v>126</v>
      </c>
      <c r="G2139" t="s">
        <v>24</v>
      </c>
      <c r="H2139" t="s">
        <v>22576</v>
      </c>
      <c r="I2139" t="s">
        <v>5179</v>
      </c>
      <c r="J2139">
        <v>73</v>
      </c>
      <c r="K2139" t="s">
        <v>118</v>
      </c>
      <c r="L2139" t="s">
        <v>28</v>
      </c>
      <c r="M2139" t="s">
        <v>14</v>
      </c>
      <c r="N2139">
        <v>79114040</v>
      </c>
      <c r="O2139">
        <v>67</v>
      </c>
      <c r="P2139" t="s">
        <v>22577</v>
      </c>
      <c r="V2139" t="s">
        <v>22565</v>
      </c>
    </row>
    <row r="2140" spans="1:22" x14ac:dyDescent="0.25">
      <c r="A2140">
        <v>2146</v>
      </c>
      <c r="B2140" t="s">
        <v>22578</v>
      </c>
      <c r="C2140" t="str">
        <f>LEFT(B2140,SEARCH("(",B2140)-1)</f>
        <v xml:space="preserve">VANESSA ORNELAS CAMARGO DE LIMA </v>
      </c>
      <c r="D2140" t="s">
        <v>10</v>
      </c>
      <c r="E2140">
        <v>288166175</v>
      </c>
      <c r="F2140" t="s">
        <v>17</v>
      </c>
      <c r="G2140" t="s">
        <v>24</v>
      </c>
      <c r="H2140" t="s">
        <v>22580</v>
      </c>
      <c r="I2140" t="s">
        <v>640</v>
      </c>
      <c r="J2140">
        <v>893</v>
      </c>
      <c r="K2140" t="s">
        <v>362</v>
      </c>
      <c r="L2140" t="s">
        <v>28</v>
      </c>
      <c r="M2140" t="s">
        <v>14</v>
      </c>
      <c r="N2140">
        <v>79116300</v>
      </c>
      <c r="O2140">
        <v>67</v>
      </c>
      <c r="P2140">
        <v>991947877</v>
      </c>
      <c r="T2140" t="s">
        <v>22581</v>
      </c>
      <c r="U2140" t="s">
        <v>22582</v>
      </c>
      <c r="V2140" t="s">
        <v>22583</v>
      </c>
    </row>
    <row r="2141" spans="1:22" x14ac:dyDescent="0.25">
      <c r="A2141">
        <v>2147</v>
      </c>
      <c r="B2141" t="s">
        <v>5180</v>
      </c>
      <c r="C2141" t="s">
        <v>5180</v>
      </c>
      <c r="D2141" t="s">
        <v>15</v>
      </c>
      <c r="E2141">
        <v>61521388172</v>
      </c>
      <c r="F2141" t="s">
        <v>17</v>
      </c>
      <c r="G2141" t="s">
        <v>24</v>
      </c>
      <c r="H2141" t="s">
        <v>22585</v>
      </c>
      <c r="I2141" t="s">
        <v>2449</v>
      </c>
      <c r="J2141">
        <v>141</v>
      </c>
      <c r="K2141" t="s">
        <v>231</v>
      </c>
      <c r="L2141" t="s">
        <v>28</v>
      </c>
      <c r="M2141" t="s">
        <v>14</v>
      </c>
      <c r="N2141">
        <v>79113110</v>
      </c>
      <c r="O2141">
        <v>67</v>
      </c>
      <c r="P2141">
        <v>992318699</v>
      </c>
      <c r="T2141" t="s">
        <v>5181</v>
      </c>
      <c r="U2141" t="s">
        <v>5182</v>
      </c>
      <c r="V2141" t="s">
        <v>22583</v>
      </c>
    </row>
    <row r="2142" spans="1:22" x14ac:dyDescent="0.25">
      <c r="A2142">
        <v>2148</v>
      </c>
      <c r="B2142" t="s">
        <v>5183</v>
      </c>
      <c r="C2142" t="s">
        <v>5183</v>
      </c>
      <c r="D2142" t="s">
        <v>15</v>
      </c>
      <c r="E2142">
        <v>33771170168</v>
      </c>
      <c r="F2142" t="s">
        <v>32</v>
      </c>
      <c r="G2142" t="s">
        <v>72</v>
      </c>
      <c r="H2142" t="s">
        <v>21378</v>
      </c>
      <c r="I2142" t="s">
        <v>2159</v>
      </c>
      <c r="J2142">
        <v>856</v>
      </c>
      <c r="K2142" t="s">
        <v>836</v>
      </c>
      <c r="L2142" t="s">
        <v>28</v>
      </c>
      <c r="M2142" t="s">
        <v>14</v>
      </c>
      <c r="N2142">
        <v>79102050</v>
      </c>
      <c r="O2142">
        <v>67</v>
      </c>
      <c r="P2142">
        <v>992311050</v>
      </c>
      <c r="T2142" t="s">
        <v>5184</v>
      </c>
      <c r="U2142" t="s">
        <v>5185</v>
      </c>
      <c r="V2142" t="s">
        <v>22583</v>
      </c>
    </row>
    <row r="2143" spans="1:22" x14ac:dyDescent="0.25">
      <c r="A2143">
        <v>2149</v>
      </c>
      <c r="B2143" t="s">
        <v>22587</v>
      </c>
      <c r="C2143" t="str">
        <f t="shared" ref="C2143:C2149" si="85">LEFT(B2143,SEARCH("(",B2143)-1)</f>
        <v>JHONNY FELIPE SALLES DE OLIVEIRA</v>
      </c>
      <c r="D2143" t="s">
        <v>15</v>
      </c>
      <c r="E2143">
        <v>7788256129</v>
      </c>
      <c r="F2143" t="s">
        <v>32</v>
      </c>
      <c r="G2143" t="s">
        <v>12</v>
      </c>
      <c r="H2143" t="s">
        <v>22589</v>
      </c>
      <c r="I2143" t="s">
        <v>3354</v>
      </c>
      <c r="J2143">
        <v>1760</v>
      </c>
      <c r="K2143" t="s">
        <v>123</v>
      </c>
      <c r="L2143" t="s">
        <v>28</v>
      </c>
      <c r="M2143" t="s">
        <v>14</v>
      </c>
      <c r="N2143">
        <v>79105050</v>
      </c>
      <c r="O2143">
        <v>67</v>
      </c>
      <c r="P2143">
        <v>991260864</v>
      </c>
      <c r="Q2143">
        <v>67</v>
      </c>
      <c r="R2143" t="s">
        <v>22590</v>
      </c>
      <c r="S2143">
        <v>702903501105978</v>
      </c>
      <c r="T2143" t="s">
        <v>22591</v>
      </c>
      <c r="U2143" t="s">
        <v>22592</v>
      </c>
      <c r="V2143" t="s">
        <v>22593</v>
      </c>
    </row>
    <row r="2144" spans="1:22" x14ac:dyDescent="0.25">
      <c r="A2144">
        <v>2150</v>
      </c>
      <c r="B2144" t="s">
        <v>22594</v>
      </c>
      <c r="C2144" t="str">
        <f t="shared" si="85"/>
        <v xml:space="preserve">ROSA YONEMI YAMASHITA OSHIRO </v>
      </c>
      <c r="D2144" t="s">
        <v>10</v>
      </c>
      <c r="E2144">
        <v>17377277149</v>
      </c>
      <c r="F2144" t="s">
        <v>17</v>
      </c>
      <c r="G2144" t="s">
        <v>328</v>
      </c>
      <c r="H2144" t="s">
        <v>22596</v>
      </c>
      <c r="I2144" t="s">
        <v>5186</v>
      </c>
      <c r="J2144">
        <v>91</v>
      </c>
      <c r="K2144" t="s">
        <v>12770</v>
      </c>
      <c r="L2144" t="s">
        <v>28</v>
      </c>
      <c r="M2144" t="s">
        <v>14</v>
      </c>
      <c r="N2144">
        <v>79010381</v>
      </c>
      <c r="O2144">
        <v>67</v>
      </c>
      <c r="P2144" t="s">
        <v>22597</v>
      </c>
      <c r="Q2144">
        <v>67</v>
      </c>
      <c r="R2144" t="s">
        <v>22598</v>
      </c>
      <c r="S2144">
        <v>898003873633819</v>
      </c>
      <c r="T2144" t="s">
        <v>4591</v>
      </c>
      <c r="V2144" t="s">
        <v>22583</v>
      </c>
    </row>
    <row r="2145" spans="1:22" x14ac:dyDescent="0.25">
      <c r="A2145">
        <v>2151</v>
      </c>
      <c r="B2145" t="s">
        <v>22599</v>
      </c>
      <c r="C2145" t="str">
        <f t="shared" si="85"/>
        <v xml:space="preserve">WELLINGTON BATISTA </v>
      </c>
      <c r="D2145" t="s">
        <v>15</v>
      </c>
      <c r="E2145">
        <v>36983993420</v>
      </c>
      <c r="F2145" t="s">
        <v>17</v>
      </c>
      <c r="G2145" t="s">
        <v>24</v>
      </c>
      <c r="H2145" t="s">
        <v>22601</v>
      </c>
      <c r="I2145" t="s">
        <v>5187</v>
      </c>
      <c r="J2145">
        <v>1545</v>
      </c>
      <c r="K2145" t="s">
        <v>123</v>
      </c>
      <c r="L2145" t="s">
        <v>28</v>
      </c>
      <c r="M2145" t="s">
        <v>14</v>
      </c>
      <c r="N2145">
        <v>79104110</v>
      </c>
      <c r="O2145">
        <v>67</v>
      </c>
      <c r="P2145" t="s">
        <v>22602</v>
      </c>
      <c r="Q2145">
        <v>67</v>
      </c>
      <c r="R2145" t="s">
        <v>22603</v>
      </c>
      <c r="S2145">
        <v>708409204215360</v>
      </c>
      <c r="T2145" t="s">
        <v>5188</v>
      </c>
      <c r="U2145" t="s">
        <v>5189</v>
      </c>
      <c r="V2145" t="s">
        <v>22583</v>
      </c>
    </row>
    <row r="2146" spans="1:22" x14ac:dyDescent="0.25">
      <c r="A2146">
        <v>2152</v>
      </c>
      <c r="B2146" t="s">
        <v>22604</v>
      </c>
      <c r="C2146" t="str">
        <f t="shared" si="85"/>
        <v xml:space="preserve">ADELMO PIRES MARTINS </v>
      </c>
      <c r="D2146" t="s">
        <v>15</v>
      </c>
      <c r="E2146">
        <v>6006266105</v>
      </c>
      <c r="F2146" t="s">
        <v>32</v>
      </c>
      <c r="G2146" t="s">
        <v>24</v>
      </c>
      <c r="H2146" t="s">
        <v>22606</v>
      </c>
      <c r="I2146" t="s">
        <v>5190</v>
      </c>
      <c r="J2146" t="s">
        <v>13574</v>
      </c>
      <c r="K2146" t="s">
        <v>295</v>
      </c>
      <c r="L2146" t="s">
        <v>28</v>
      </c>
      <c r="M2146" t="s">
        <v>14</v>
      </c>
      <c r="N2146">
        <v>79017166</v>
      </c>
      <c r="O2146">
        <v>67</v>
      </c>
      <c r="P2146" t="s">
        <v>22607</v>
      </c>
      <c r="Q2146">
        <v>67</v>
      </c>
      <c r="R2146" t="s">
        <v>22608</v>
      </c>
      <c r="S2146">
        <v>700904944639992</v>
      </c>
      <c r="T2146" t="s">
        <v>22609</v>
      </c>
      <c r="U2146" t="s">
        <v>22610</v>
      </c>
      <c r="V2146" t="s">
        <v>22583</v>
      </c>
    </row>
    <row r="2147" spans="1:22" x14ac:dyDescent="0.25">
      <c r="A2147">
        <v>2153</v>
      </c>
      <c r="B2147" t="s">
        <v>22611</v>
      </c>
      <c r="C2147" t="str">
        <f t="shared" si="85"/>
        <v xml:space="preserve">THAIS ALESSANDRA DE FREITAS </v>
      </c>
      <c r="D2147" t="s">
        <v>10</v>
      </c>
      <c r="E2147">
        <v>71635106168</v>
      </c>
      <c r="F2147" t="s">
        <v>17</v>
      </c>
      <c r="G2147" t="s">
        <v>24</v>
      </c>
      <c r="H2147" t="s">
        <v>22613</v>
      </c>
      <c r="I2147" t="s">
        <v>425</v>
      </c>
      <c r="J2147">
        <v>397</v>
      </c>
      <c r="K2147" t="s">
        <v>128</v>
      </c>
      <c r="L2147" t="s">
        <v>28</v>
      </c>
      <c r="M2147" t="s">
        <v>14</v>
      </c>
      <c r="N2147">
        <v>79118737</v>
      </c>
      <c r="O2147">
        <v>67</v>
      </c>
      <c r="P2147" t="s">
        <v>22614</v>
      </c>
      <c r="V2147" t="s">
        <v>22615</v>
      </c>
    </row>
    <row r="2148" spans="1:22" x14ac:dyDescent="0.25">
      <c r="A2148">
        <v>2154</v>
      </c>
      <c r="B2148" t="s">
        <v>22616</v>
      </c>
      <c r="C2148" t="str">
        <f t="shared" si="85"/>
        <v xml:space="preserve">GABRIEL PIVA REIGOLO VIEIRA </v>
      </c>
      <c r="D2148" t="s">
        <v>15</v>
      </c>
      <c r="E2148">
        <v>6792001180</v>
      </c>
      <c r="F2148" t="s">
        <v>17</v>
      </c>
      <c r="G2148" t="s">
        <v>12</v>
      </c>
      <c r="H2148" t="s">
        <v>22618</v>
      </c>
      <c r="I2148" t="s">
        <v>5191</v>
      </c>
      <c r="J2148">
        <v>26</v>
      </c>
      <c r="K2148" t="s">
        <v>897</v>
      </c>
      <c r="L2148" t="s">
        <v>28</v>
      </c>
      <c r="M2148" t="s">
        <v>14</v>
      </c>
      <c r="O2148">
        <v>67</v>
      </c>
      <c r="P2148" t="s">
        <v>22619</v>
      </c>
      <c r="S2148" t="s">
        <v>5192</v>
      </c>
      <c r="T2148" t="s">
        <v>5193</v>
      </c>
      <c r="U2148" t="s">
        <v>5194</v>
      </c>
      <c r="V2148" t="s">
        <v>22615</v>
      </c>
    </row>
    <row r="2149" spans="1:22" x14ac:dyDescent="0.25">
      <c r="A2149">
        <v>2155</v>
      </c>
      <c r="B2149" t="s">
        <v>22620</v>
      </c>
      <c r="C2149" t="str">
        <f t="shared" si="85"/>
        <v xml:space="preserve">ADRIANA PIVA REDIGOLO </v>
      </c>
      <c r="D2149" t="s">
        <v>10</v>
      </c>
      <c r="E2149">
        <v>14019398801</v>
      </c>
      <c r="F2149" t="s">
        <v>17</v>
      </c>
      <c r="G2149" t="s">
        <v>24</v>
      </c>
      <c r="H2149" t="s">
        <v>14344</v>
      </c>
      <c r="I2149" t="s">
        <v>5195</v>
      </c>
      <c r="K2149" t="s">
        <v>897</v>
      </c>
      <c r="L2149" t="s">
        <v>28</v>
      </c>
      <c r="M2149" t="s">
        <v>14</v>
      </c>
      <c r="O2149">
        <v>67</v>
      </c>
      <c r="P2149" t="s">
        <v>22622</v>
      </c>
      <c r="T2149" t="s">
        <v>5196</v>
      </c>
      <c r="U2149" t="s">
        <v>22623</v>
      </c>
      <c r="V2149" t="s">
        <v>22615</v>
      </c>
    </row>
    <row r="2150" spans="1:22" x14ac:dyDescent="0.25">
      <c r="A2150">
        <v>2156</v>
      </c>
      <c r="B2150" t="s">
        <v>42122</v>
      </c>
      <c r="C2150" t="s">
        <v>42122</v>
      </c>
      <c r="D2150" t="s">
        <v>10</v>
      </c>
      <c r="E2150">
        <v>288166175</v>
      </c>
      <c r="F2150" t="s">
        <v>17</v>
      </c>
      <c r="G2150" t="s">
        <v>24</v>
      </c>
      <c r="H2150" t="s">
        <v>22580</v>
      </c>
      <c r="I2150" t="s">
        <v>640</v>
      </c>
      <c r="J2150">
        <v>893</v>
      </c>
      <c r="K2150" t="s">
        <v>362</v>
      </c>
      <c r="L2150" t="s">
        <v>28</v>
      </c>
      <c r="M2150" t="s">
        <v>14</v>
      </c>
      <c r="N2150">
        <v>79116300</v>
      </c>
      <c r="O2150">
        <v>67</v>
      </c>
      <c r="P2150" t="s">
        <v>22626</v>
      </c>
      <c r="V2150" t="s">
        <v>22615</v>
      </c>
    </row>
    <row r="2151" spans="1:22" x14ac:dyDescent="0.25">
      <c r="A2151">
        <v>2157</v>
      </c>
      <c r="B2151" t="s">
        <v>22627</v>
      </c>
      <c r="C2151" t="s">
        <v>22627</v>
      </c>
      <c r="D2151" t="s">
        <v>10</v>
      </c>
      <c r="E2151">
        <v>3788208180</v>
      </c>
      <c r="F2151" t="s">
        <v>17</v>
      </c>
      <c r="G2151" t="s">
        <v>12</v>
      </c>
      <c r="H2151" t="s">
        <v>22629</v>
      </c>
      <c r="I2151" t="s">
        <v>3302</v>
      </c>
      <c r="J2151">
        <v>695</v>
      </c>
      <c r="K2151" t="s">
        <v>1323</v>
      </c>
      <c r="L2151" t="s">
        <v>28</v>
      </c>
      <c r="M2151" t="s">
        <v>14</v>
      </c>
      <c r="N2151">
        <v>79090271</v>
      </c>
      <c r="O2151">
        <v>67</v>
      </c>
      <c r="P2151">
        <v>991861535</v>
      </c>
      <c r="T2151" t="s">
        <v>22630</v>
      </c>
      <c r="U2151" t="s">
        <v>5197</v>
      </c>
      <c r="V2151" t="s">
        <v>22631</v>
      </c>
    </row>
    <row r="2152" spans="1:22" x14ac:dyDescent="0.25">
      <c r="A2152">
        <v>2158</v>
      </c>
      <c r="B2152" t="s">
        <v>22632</v>
      </c>
      <c r="C2152" t="str">
        <f>LEFT(B2152,SEARCH("(",B2152)-1)</f>
        <v xml:space="preserve">ILDEVAN FERREIRA GONÇALVES </v>
      </c>
      <c r="D2152" t="s">
        <v>15</v>
      </c>
      <c r="E2152">
        <v>54218349134</v>
      </c>
      <c r="F2152" t="s">
        <v>32</v>
      </c>
      <c r="G2152" t="s">
        <v>12</v>
      </c>
      <c r="H2152" t="s">
        <v>22634</v>
      </c>
      <c r="I2152" t="s">
        <v>13350</v>
      </c>
      <c r="J2152">
        <v>75</v>
      </c>
      <c r="K2152" t="s">
        <v>407</v>
      </c>
      <c r="L2152" t="s">
        <v>28</v>
      </c>
      <c r="M2152" t="s">
        <v>14</v>
      </c>
      <c r="N2152">
        <v>79116060</v>
      </c>
      <c r="O2152">
        <v>67</v>
      </c>
      <c r="P2152" t="s">
        <v>22635</v>
      </c>
      <c r="Q2152">
        <v>67</v>
      </c>
      <c r="S2152">
        <v>898000522185268</v>
      </c>
      <c r="T2152" t="s">
        <v>5198</v>
      </c>
      <c r="U2152" t="s">
        <v>22636</v>
      </c>
      <c r="V2152" t="s">
        <v>22637</v>
      </c>
    </row>
    <row r="2153" spans="1:22" x14ac:dyDescent="0.25">
      <c r="A2153">
        <v>2159</v>
      </c>
      <c r="B2153" t="s">
        <v>22638</v>
      </c>
      <c r="C2153" t="str">
        <f>LEFT(B2153,SEARCH("(",B2153)-1)</f>
        <v xml:space="preserve">ANA DIAS DA SILVA </v>
      </c>
      <c r="D2153" t="s">
        <v>10</v>
      </c>
      <c r="E2153">
        <v>79069126168</v>
      </c>
      <c r="F2153" t="s">
        <v>32</v>
      </c>
      <c r="G2153" t="s">
        <v>24</v>
      </c>
      <c r="H2153" t="s">
        <v>22640</v>
      </c>
      <c r="I2153" t="s">
        <v>5199</v>
      </c>
      <c r="J2153">
        <v>115</v>
      </c>
      <c r="K2153" t="s">
        <v>123</v>
      </c>
      <c r="L2153" t="s">
        <v>28</v>
      </c>
      <c r="M2153" t="s">
        <v>14</v>
      </c>
      <c r="N2153">
        <v>79104530</v>
      </c>
      <c r="O2153">
        <v>67</v>
      </c>
      <c r="P2153" t="s">
        <v>22641</v>
      </c>
      <c r="Q2153">
        <v>67</v>
      </c>
      <c r="S2153">
        <v>708905791457911</v>
      </c>
      <c r="T2153" t="s">
        <v>5200</v>
      </c>
      <c r="U2153" t="s">
        <v>5201</v>
      </c>
      <c r="V2153" t="s">
        <v>22637</v>
      </c>
    </row>
    <row r="2154" spans="1:22" x14ac:dyDescent="0.25">
      <c r="A2154">
        <v>2160</v>
      </c>
      <c r="B2154" t="s">
        <v>22642</v>
      </c>
      <c r="C2154" t="str">
        <f>LEFT(B2154,SEARCH("-",B2154)-1)</f>
        <v xml:space="preserve">RAITINERE DA SILVA BARBOSA </v>
      </c>
      <c r="D2154" t="s">
        <v>10</v>
      </c>
      <c r="E2154">
        <v>3478502195</v>
      </c>
      <c r="F2154" t="s">
        <v>17</v>
      </c>
      <c r="G2154" t="s">
        <v>12</v>
      </c>
      <c r="H2154" t="s">
        <v>22644</v>
      </c>
      <c r="I2154" t="s">
        <v>5202</v>
      </c>
      <c r="J2154">
        <v>54</v>
      </c>
      <c r="K2154" t="s">
        <v>12770</v>
      </c>
      <c r="L2154" t="s">
        <v>28</v>
      </c>
      <c r="M2154" t="s">
        <v>14</v>
      </c>
      <c r="N2154">
        <v>79011031</v>
      </c>
      <c r="O2154">
        <v>67</v>
      </c>
      <c r="P2154">
        <v>998134445</v>
      </c>
      <c r="T2154" t="s">
        <v>5203</v>
      </c>
      <c r="U2154" t="s">
        <v>5204</v>
      </c>
      <c r="V2154" t="s">
        <v>22637</v>
      </c>
    </row>
    <row r="2155" spans="1:22" x14ac:dyDescent="0.25">
      <c r="A2155">
        <v>2161</v>
      </c>
      <c r="B2155" t="s">
        <v>22645</v>
      </c>
      <c r="C2155" t="str">
        <f t="shared" ref="C2155:C2162" si="86">LEFT(B2155,SEARCH("(",B2155)-1)</f>
        <v xml:space="preserve">LUIZ ALBERTO FERNANDES </v>
      </c>
      <c r="D2155" t="s">
        <v>15</v>
      </c>
      <c r="E2155">
        <v>71571442120</v>
      </c>
      <c r="F2155" t="s">
        <v>17</v>
      </c>
      <c r="G2155" t="s">
        <v>12</v>
      </c>
      <c r="H2155" t="s">
        <v>22647</v>
      </c>
      <c r="I2155" t="s">
        <v>5205</v>
      </c>
      <c r="J2155">
        <v>19</v>
      </c>
      <c r="K2155" t="s">
        <v>1341</v>
      </c>
      <c r="L2155" t="s">
        <v>28</v>
      </c>
      <c r="M2155" t="s">
        <v>14</v>
      </c>
      <c r="N2155">
        <v>79102320</v>
      </c>
      <c r="O2155">
        <v>67</v>
      </c>
      <c r="P2155" t="s">
        <v>22648</v>
      </c>
      <c r="Q2155">
        <v>67</v>
      </c>
      <c r="R2155" t="s">
        <v>22649</v>
      </c>
      <c r="T2155" t="s">
        <v>5206</v>
      </c>
      <c r="U2155" t="s">
        <v>4967</v>
      </c>
      <c r="V2155" t="s">
        <v>22637</v>
      </c>
    </row>
    <row r="2156" spans="1:22" x14ac:dyDescent="0.25">
      <c r="A2156">
        <v>2162</v>
      </c>
      <c r="B2156" t="s">
        <v>22650</v>
      </c>
      <c r="C2156" t="str">
        <f t="shared" si="86"/>
        <v xml:space="preserve">ELIZA CREUZA LOPES VILAGRA </v>
      </c>
      <c r="D2156" t="s">
        <v>10</v>
      </c>
      <c r="E2156">
        <v>9650743154</v>
      </c>
      <c r="F2156" t="s">
        <v>32</v>
      </c>
      <c r="G2156" t="s">
        <v>12</v>
      </c>
      <c r="H2156" t="s">
        <v>22652</v>
      </c>
      <c r="I2156" t="s">
        <v>22653</v>
      </c>
      <c r="J2156">
        <v>23</v>
      </c>
      <c r="K2156" t="s">
        <v>13</v>
      </c>
      <c r="L2156" t="s">
        <v>28</v>
      </c>
      <c r="M2156" t="s">
        <v>14</v>
      </c>
      <c r="N2156">
        <v>79002214</v>
      </c>
      <c r="O2156">
        <v>67</v>
      </c>
      <c r="P2156" t="s">
        <v>22654</v>
      </c>
      <c r="Q2156">
        <v>67</v>
      </c>
      <c r="R2156" t="s">
        <v>22655</v>
      </c>
      <c r="S2156">
        <v>7078007653000610</v>
      </c>
      <c r="T2156" t="s">
        <v>5207</v>
      </c>
      <c r="U2156" t="s">
        <v>5208</v>
      </c>
      <c r="V2156" t="s">
        <v>22637</v>
      </c>
    </row>
    <row r="2157" spans="1:22" x14ac:dyDescent="0.25">
      <c r="A2157">
        <v>2163</v>
      </c>
      <c r="B2157" t="s">
        <v>22656</v>
      </c>
      <c r="C2157" t="str">
        <f t="shared" si="86"/>
        <v>JONATAS AUGUSTO DE OLIVEIRA LIMA SILVA</v>
      </c>
      <c r="D2157" t="s">
        <v>15</v>
      </c>
      <c r="E2157">
        <v>10002277158</v>
      </c>
      <c r="F2157" t="s">
        <v>32</v>
      </c>
      <c r="G2157" t="s">
        <v>12</v>
      </c>
      <c r="H2157" t="s">
        <v>22658</v>
      </c>
      <c r="I2157" t="s">
        <v>21182</v>
      </c>
      <c r="J2157">
        <v>236</v>
      </c>
      <c r="K2157" t="s">
        <v>13042</v>
      </c>
      <c r="L2157" t="s">
        <v>28</v>
      </c>
      <c r="M2157" t="s">
        <v>14</v>
      </c>
      <c r="N2157">
        <v>79011300</v>
      </c>
      <c r="O2157">
        <v>67</v>
      </c>
      <c r="P2157" t="s">
        <v>5209</v>
      </c>
      <c r="Q2157">
        <v>67</v>
      </c>
      <c r="R2157" t="s">
        <v>22659</v>
      </c>
      <c r="T2157" t="s">
        <v>5210</v>
      </c>
      <c r="U2157" t="s">
        <v>5211</v>
      </c>
      <c r="V2157" t="s">
        <v>22637</v>
      </c>
    </row>
    <row r="2158" spans="1:22" x14ac:dyDescent="0.25">
      <c r="A2158">
        <v>2164</v>
      </c>
      <c r="B2158" t="s">
        <v>22660</v>
      </c>
      <c r="C2158" t="str">
        <f t="shared" si="86"/>
        <v xml:space="preserve">GERALDO FERREIRA DA SILVA </v>
      </c>
      <c r="D2158" t="s">
        <v>15</v>
      </c>
      <c r="E2158">
        <v>32267584115</v>
      </c>
      <c r="F2158" t="s">
        <v>32</v>
      </c>
      <c r="G2158" t="s">
        <v>24</v>
      </c>
      <c r="H2158" t="s">
        <v>22662</v>
      </c>
      <c r="I2158" t="s">
        <v>21182</v>
      </c>
      <c r="J2158">
        <v>236</v>
      </c>
      <c r="K2158" t="s">
        <v>13042</v>
      </c>
      <c r="L2158" t="s">
        <v>28</v>
      </c>
      <c r="M2158" t="s">
        <v>14</v>
      </c>
      <c r="N2158">
        <v>79011300</v>
      </c>
      <c r="O2158">
        <v>67</v>
      </c>
      <c r="P2158" t="s">
        <v>22663</v>
      </c>
      <c r="Q2158">
        <v>67</v>
      </c>
      <c r="R2158" t="s">
        <v>22664</v>
      </c>
      <c r="S2158">
        <v>700005077206303</v>
      </c>
      <c r="T2158" t="s">
        <v>5212</v>
      </c>
      <c r="U2158" t="s">
        <v>22665</v>
      </c>
      <c r="V2158" t="s">
        <v>22637</v>
      </c>
    </row>
    <row r="2159" spans="1:22" x14ac:dyDescent="0.25">
      <c r="A2159">
        <v>2165</v>
      </c>
      <c r="B2159" t="s">
        <v>22666</v>
      </c>
      <c r="C2159" t="str">
        <f t="shared" si="86"/>
        <v>LINDAURA DE OLIVEIRA LIMA</v>
      </c>
      <c r="D2159" t="s">
        <v>10</v>
      </c>
      <c r="E2159">
        <v>59239913149</v>
      </c>
      <c r="F2159" t="s">
        <v>32</v>
      </c>
      <c r="G2159" t="s">
        <v>24</v>
      </c>
      <c r="H2159" t="s">
        <v>22668</v>
      </c>
      <c r="I2159" t="s">
        <v>21182</v>
      </c>
      <c r="J2159">
        <v>236</v>
      </c>
      <c r="K2159" t="s">
        <v>13042</v>
      </c>
      <c r="L2159" t="s">
        <v>28</v>
      </c>
      <c r="M2159" t="s">
        <v>14</v>
      </c>
      <c r="N2159">
        <v>79011300</v>
      </c>
      <c r="O2159">
        <v>67</v>
      </c>
      <c r="P2159" t="s">
        <v>22663</v>
      </c>
      <c r="Q2159">
        <v>67</v>
      </c>
      <c r="R2159" t="s">
        <v>22659</v>
      </c>
      <c r="T2159" t="s">
        <v>5213</v>
      </c>
      <c r="U2159" t="s">
        <v>5214</v>
      </c>
      <c r="V2159" t="s">
        <v>22637</v>
      </c>
    </row>
    <row r="2160" spans="1:22" x14ac:dyDescent="0.25">
      <c r="A2160">
        <v>2166</v>
      </c>
      <c r="B2160" t="s">
        <v>22669</v>
      </c>
      <c r="C2160" t="str">
        <f t="shared" si="86"/>
        <v xml:space="preserve">JOAO HENRIQUE DE LIMA JUNIOR </v>
      </c>
      <c r="D2160" t="s">
        <v>15</v>
      </c>
      <c r="E2160">
        <v>4248019140</v>
      </c>
      <c r="F2160" t="s">
        <v>32</v>
      </c>
      <c r="G2160" t="s">
        <v>12</v>
      </c>
      <c r="H2160" t="s">
        <v>22671</v>
      </c>
      <c r="I2160" t="s">
        <v>5215</v>
      </c>
      <c r="J2160">
        <v>141</v>
      </c>
      <c r="K2160" t="s">
        <v>623</v>
      </c>
      <c r="L2160" t="s">
        <v>28</v>
      </c>
      <c r="M2160" t="s">
        <v>14</v>
      </c>
      <c r="N2160">
        <v>79100410</v>
      </c>
      <c r="O2160">
        <v>67</v>
      </c>
      <c r="P2160" t="s">
        <v>22672</v>
      </c>
      <c r="Q2160">
        <v>67</v>
      </c>
      <c r="R2160" t="s">
        <v>22673</v>
      </c>
      <c r="S2160">
        <v>704800081715447</v>
      </c>
      <c r="T2160" t="s">
        <v>5216</v>
      </c>
      <c r="U2160" t="s">
        <v>5217</v>
      </c>
      <c r="V2160" t="s">
        <v>22637</v>
      </c>
    </row>
    <row r="2161" spans="1:22" x14ac:dyDescent="0.25">
      <c r="A2161">
        <v>2167</v>
      </c>
      <c r="B2161" t="s">
        <v>22674</v>
      </c>
      <c r="C2161" t="str">
        <f t="shared" si="86"/>
        <v xml:space="preserve">DORIS SHUI </v>
      </c>
      <c r="D2161" t="s">
        <v>10</v>
      </c>
      <c r="E2161">
        <v>474512118</v>
      </c>
      <c r="F2161" t="s">
        <v>32</v>
      </c>
      <c r="G2161" t="s">
        <v>12</v>
      </c>
      <c r="H2161" t="s">
        <v>16584</v>
      </c>
      <c r="I2161" t="s">
        <v>5218</v>
      </c>
      <c r="J2161">
        <v>107</v>
      </c>
      <c r="K2161" t="s">
        <v>161</v>
      </c>
      <c r="L2161" t="s">
        <v>28</v>
      </c>
      <c r="M2161" t="s">
        <v>14</v>
      </c>
      <c r="N2161">
        <v>79009200</v>
      </c>
      <c r="O2161">
        <v>67</v>
      </c>
      <c r="P2161">
        <v>999393165</v>
      </c>
      <c r="T2161" t="s">
        <v>5219</v>
      </c>
      <c r="U2161" t="s">
        <v>5220</v>
      </c>
      <c r="V2161" t="s">
        <v>22676</v>
      </c>
    </row>
    <row r="2162" spans="1:22" x14ac:dyDescent="0.25">
      <c r="A2162">
        <v>2168</v>
      </c>
      <c r="B2162" t="s">
        <v>22677</v>
      </c>
      <c r="C2162" t="str">
        <f t="shared" si="86"/>
        <v xml:space="preserve">CLAUDIA DE SOUZA ESCOBAR </v>
      </c>
      <c r="D2162" t="s">
        <v>10</v>
      </c>
      <c r="E2162">
        <v>80820689149</v>
      </c>
      <c r="F2162" t="s">
        <v>32</v>
      </c>
      <c r="G2162" t="s">
        <v>24</v>
      </c>
      <c r="H2162" t="s">
        <v>22679</v>
      </c>
      <c r="I2162" t="s">
        <v>5221</v>
      </c>
      <c r="J2162">
        <v>955</v>
      </c>
      <c r="K2162" t="s">
        <v>5222</v>
      </c>
      <c r="L2162" t="s">
        <v>28</v>
      </c>
      <c r="M2162" t="s">
        <v>14</v>
      </c>
      <c r="O2162">
        <v>67</v>
      </c>
      <c r="P2162" t="s">
        <v>22680</v>
      </c>
      <c r="V2162" t="s">
        <v>22676</v>
      </c>
    </row>
    <row r="2163" spans="1:22" x14ac:dyDescent="0.25">
      <c r="A2163">
        <v>2169</v>
      </c>
      <c r="B2163" t="s">
        <v>5223</v>
      </c>
      <c r="C2163" t="s">
        <v>5223</v>
      </c>
      <c r="D2163" t="s">
        <v>10</v>
      </c>
      <c r="E2163">
        <v>5709499129</v>
      </c>
      <c r="F2163" t="s">
        <v>17</v>
      </c>
      <c r="G2163" t="s">
        <v>12</v>
      </c>
      <c r="H2163" t="s">
        <v>22682</v>
      </c>
      <c r="I2163" t="s">
        <v>5224</v>
      </c>
      <c r="J2163">
        <v>413</v>
      </c>
      <c r="K2163" t="s">
        <v>949</v>
      </c>
      <c r="L2163" t="s">
        <v>28</v>
      </c>
      <c r="M2163" t="s">
        <v>14</v>
      </c>
      <c r="N2163">
        <v>79032410</v>
      </c>
      <c r="O2163">
        <v>67</v>
      </c>
      <c r="P2163" t="s">
        <v>22683</v>
      </c>
      <c r="V2163" t="s">
        <v>22676</v>
      </c>
    </row>
    <row r="2164" spans="1:22" x14ac:dyDescent="0.25">
      <c r="A2164">
        <v>2170</v>
      </c>
      <c r="B2164" t="s">
        <v>22684</v>
      </c>
      <c r="C2164" t="str">
        <f t="shared" ref="C2164:C2174" si="87">LEFT(B2164,SEARCH("(",B2164)-1)</f>
        <v xml:space="preserve">ADRIANA FARIA DE OLIVEIRA </v>
      </c>
      <c r="D2164" t="s">
        <v>10</v>
      </c>
      <c r="E2164">
        <v>404581137</v>
      </c>
      <c r="F2164" t="s">
        <v>17</v>
      </c>
      <c r="G2164" t="s">
        <v>24</v>
      </c>
      <c r="H2164" t="s">
        <v>22686</v>
      </c>
      <c r="I2164" t="s">
        <v>4982</v>
      </c>
      <c r="J2164">
        <v>2680</v>
      </c>
      <c r="K2164" t="s">
        <v>12788</v>
      </c>
      <c r="L2164" t="s">
        <v>28</v>
      </c>
      <c r="M2164" t="s">
        <v>14</v>
      </c>
      <c r="N2164">
        <v>79115440</v>
      </c>
      <c r="O2164">
        <v>67</v>
      </c>
      <c r="P2164" t="s">
        <v>22687</v>
      </c>
      <c r="Q2164">
        <v>67</v>
      </c>
      <c r="R2164" t="s">
        <v>22688</v>
      </c>
      <c r="S2164">
        <v>708003818418322</v>
      </c>
      <c r="T2164" t="s">
        <v>5225</v>
      </c>
      <c r="U2164" t="s">
        <v>22689</v>
      </c>
      <c r="V2164" t="s">
        <v>22676</v>
      </c>
    </row>
    <row r="2165" spans="1:22" x14ac:dyDescent="0.25">
      <c r="A2165">
        <v>2171</v>
      </c>
      <c r="B2165" t="s">
        <v>22690</v>
      </c>
      <c r="C2165" t="str">
        <f t="shared" si="87"/>
        <v xml:space="preserve">MURILO GABRIEL GODOY </v>
      </c>
      <c r="D2165" t="s">
        <v>15</v>
      </c>
      <c r="E2165">
        <v>7271043144</v>
      </c>
      <c r="F2165" t="s">
        <v>17</v>
      </c>
      <c r="G2165" t="s">
        <v>12</v>
      </c>
      <c r="H2165" t="s">
        <v>22692</v>
      </c>
      <c r="I2165" t="s">
        <v>5226</v>
      </c>
      <c r="K2165" t="s">
        <v>57</v>
      </c>
      <c r="L2165" t="s">
        <v>28</v>
      </c>
      <c r="M2165" t="s">
        <v>14</v>
      </c>
      <c r="N2165">
        <v>79017023</v>
      </c>
      <c r="O2165">
        <v>67</v>
      </c>
      <c r="P2165" t="s">
        <v>22693</v>
      </c>
      <c r="Q2165">
        <v>67</v>
      </c>
      <c r="R2165" t="s">
        <v>22694</v>
      </c>
      <c r="T2165" t="s">
        <v>5227</v>
      </c>
      <c r="U2165" t="s">
        <v>5228</v>
      </c>
      <c r="V2165" t="s">
        <v>22695</v>
      </c>
    </row>
    <row r="2166" spans="1:22" x14ac:dyDescent="0.25">
      <c r="A2166">
        <v>2172</v>
      </c>
      <c r="B2166" t="s">
        <v>22696</v>
      </c>
      <c r="C2166" t="str">
        <f t="shared" si="87"/>
        <v xml:space="preserve">ERICA CAROLINA TEIXERA DOS SANTOS </v>
      </c>
      <c r="D2166" t="s">
        <v>10</v>
      </c>
      <c r="E2166">
        <v>3929928175</v>
      </c>
      <c r="F2166" t="s">
        <v>32</v>
      </c>
      <c r="G2166" t="s">
        <v>12</v>
      </c>
      <c r="H2166" t="s">
        <v>22698</v>
      </c>
      <c r="I2166" t="s">
        <v>5229</v>
      </c>
      <c r="J2166">
        <v>480</v>
      </c>
      <c r="K2166" t="s">
        <v>5230</v>
      </c>
      <c r="L2166" t="s">
        <v>3186</v>
      </c>
      <c r="M2166" t="s">
        <v>14</v>
      </c>
      <c r="N2166">
        <v>79170000</v>
      </c>
      <c r="O2166">
        <v>67</v>
      </c>
      <c r="P2166" t="s">
        <v>22699</v>
      </c>
      <c r="V2166" t="s">
        <v>22695</v>
      </c>
    </row>
    <row r="2167" spans="1:22" x14ac:dyDescent="0.25">
      <c r="A2167">
        <v>2173</v>
      </c>
      <c r="B2167" t="s">
        <v>22700</v>
      </c>
      <c r="C2167" t="str">
        <f t="shared" si="87"/>
        <v xml:space="preserve">PEDRO YOSHIO KUMIMOTO SEQUEIRA </v>
      </c>
      <c r="D2167" t="s">
        <v>15</v>
      </c>
      <c r="E2167">
        <v>6303154182</v>
      </c>
      <c r="F2167" t="s">
        <v>17</v>
      </c>
      <c r="G2167" t="s">
        <v>12</v>
      </c>
      <c r="H2167" t="s">
        <v>22702</v>
      </c>
      <c r="I2167" t="s">
        <v>5231</v>
      </c>
      <c r="J2167">
        <v>196</v>
      </c>
      <c r="K2167" t="s">
        <v>176</v>
      </c>
      <c r="L2167" t="s">
        <v>28</v>
      </c>
      <c r="M2167" t="s">
        <v>14</v>
      </c>
      <c r="N2167">
        <v>79080130</v>
      </c>
      <c r="O2167">
        <v>67</v>
      </c>
      <c r="P2167" t="s">
        <v>22703</v>
      </c>
      <c r="Q2167">
        <v>67</v>
      </c>
      <c r="R2167" t="s">
        <v>22704</v>
      </c>
      <c r="T2167" t="s">
        <v>5232</v>
      </c>
      <c r="U2167" t="s">
        <v>22705</v>
      </c>
      <c r="V2167" t="s">
        <v>22695</v>
      </c>
    </row>
    <row r="2168" spans="1:22" x14ac:dyDescent="0.25">
      <c r="A2168">
        <v>2174</v>
      </c>
      <c r="B2168" t="s">
        <v>22706</v>
      </c>
      <c r="C2168" t="str">
        <f t="shared" si="87"/>
        <v xml:space="preserve">SAMIRA CAMPOS DOS SANTOS </v>
      </c>
      <c r="D2168" t="s">
        <v>10</v>
      </c>
      <c r="E2168">
        <v>2227087196</v>
      </c>
      <c r="F2168" t="s">
        <v>32</v>
      </c>
      <c r="G2168" t="s">
        <v>12</v>
      </c>
      <c r="H2168" t="s">
        <v>16512</v>
      </c>
      <c r="I2168" t="s">
        <v>5233</v>
      </c>
      <c r="J2168">
        <v>11</v>
      </c>
      <c r="K2168" t="s">
        <v>384</v>
      </c>
      <c r="L2168" t="s">
        <v>64</v>
      </c>
      <c r="M2168" t="s">
        <v>14</v>
      </c>
      <c r="N2168">
        <v>79100000</v>
      </c>
      <c r="O2168">
        <v>67</v>
      </c>
      <c r="P2168" t="s">
        <v>22708</v>
      </c>
      <c r="Q2168">
        <v>67</v>
      </c>
      <c r="R2168" t="s">
        <v>22709</v>
      </c>
      <c r="S2168">
        <v>868003256853457</v>
      </c>
      <c r="T2168" t="s">
        <v>5234</v>
      </c>
      <c r="U2168" t="s">
        <v>5235</v>
      </c>
      <c r="V2168" t="s">
        <v>22710</v>
      </c>
    </row>
    <row r="2169" spans="1:22" x14ac:dyDescent="0.25">
      <c r="A2169">
        <v>2175</v>
      </c>
      <c r="B2169" t="s">
        <v>22711</v>
      </c>
      <c r="C2169" t="str">
        <f t="shared" si="87"/>
        <v xml:space="preserve">GILVANICE CAMPOS COSTA </v>
      </c>
      <c r="D2169" t="s">
        <v>10</v>
      </c>
      <c r="E2169">
        <v>1279739150</v>
      </c>
      <c r="F2169" t="s">
        <v>32</v>
      </c>
      <c r="G2169" t="s">
        <v>72</v>
      </c>
      <c r="H2169" t="s">
        <v>22713</v>
      </c>
      <c r="I2169" t="s">
        <v>2784</v>
      </c>
      <c r="J2169">
        <v>60</v>
      </c>
      <c r="K2169" t="s">
        <v>384</v>
      </c>
      <c r="L2169" t="s">
        <v>28</v>
      </c>
      <c r="M2169" t="s">
        <v>14</v>
      </c>
      <c r="N2169">
        <v>79014270</v>
      </c>
      <c r="O2169">
        <v>67</v>
      </c>
      <c r="P2169" t="s">
        <v>22714</v>
      </c>
      <c r="Q2169">
        <v>67</v>
      </c>
      <c r="R2169" t="s">
        <v>22715</v>
      </c>
      <c r="S2169">
        <v>700008059339200</v>
      </c>
      <c r="T2169" t="s">
        <v>5236</v>
      </c>
      <c r="U2169" t="s">
        <v>22716</v>
      </c>
      <c r="V2169" t="s">
        <v>22710</v>
      </c>
    </row>
    <row r="2170" spans="1:22" x14ac:dyDescent="0.25">
      <c r="A2170">
        <v>2176</v>
      </c>
      <c r="B2170" t="s">
        <v>22717</v>
      </c>
      <c r="C2170" t="str">
        <f t="shared" si="87"/>
        <v xml:space="preserve">MARLUCE FERREIRA CAMPOS </v>
      </c>
      <c r="D2170" t="s">
        <v>10</v>
      </c>
      <c r="E2170">
        <v>60120410125</v>
      </c>
      <c r="F2170" t="s">
        <v>32</v>
      </c>
      <c r="G2170" t="s">
        <v>72</v>
      </c>
      <c r="H2170" t="s">
        <v>22719</v>
      </c>
      <c r="I2170" t="s">
        <v>22720</v>
      </c>
      <c r="J2170">
        <v>2</v>
      </c>
      <c r="K2170" t="s">
        <v>384</v>
      </c>
      <c r="L2170" t="s">
        <v>28</v>
      </c>
      <c r="M2170" t="s">
        <v>14</v>
      </c>
      <c r="N2170">
        <v>79014370</v>
      </c>
      <c r="O2170">
        <v>67</v>
      </c>
      <c r="P2170" t="s">
        <v>22721</v>
      </c>
      <c r="Q2170">
        <v>67</v>
      </c>
      <c r="R2170" t="s">
        <v>22722</v>
      </c>
      <c r="S2170">
        <v>704104184462878</v>
      </c>
      <c r="T2170" t="s">
        <v>5237</v>
      </c>
      <c r="U2170" t="s">
        <v>5238</v>
      </c>
      <c r="V2170" t="s">
        <v>22710</v>
      </c>
    </row>
    <row r="2171" spans="1:22" x14ac:dyDescent="0.25">
      <c r="A2171">
        <v>2177</v>
      </c>
      <c r="B2171" t="s">
        <v>22723</v>
      </c>
      <c r="C2171" t="str">
        <f t="shared" si="87"/>
        <v xml:space="preserve">DAMIANA FREIRE DE PONTES </v>
      </c>
      <c r="D2171" t="s">
        <v>10</v>
      </c>
      <c r="E2171">
        <v>3802023102</v>
      </c>
      <c r="F2171" t="s">
        <v>32</v>
      </c>
      <c r="G2171" t="s">
        <v>12</v>
      </c>
      <c r="H2171" t="s">
        <v>22725</v>
      </c>
      <c r="I2171" t="s">
        <v>22726</v>
      </c>
      <c r="J2171">
        <v>123</v>
      </c>
      <c r="K2171" t="s">
        <v>384</v>
      </c>
      <c r="L2171" t="s">
        <v>28</v>
      </c>
      <c r="M2171" t="s">
        <v>14</v>
      </c>
      <c r="N2171">
        <v>79014360</v>
      </c>
      <c r="O2171">
        <v>67</v>
      </c>
      <c r="P2171" t="s">
        <v>22727</v>
      </c>
      <c r="Q2171">
        <v>67</v>
      </c>
      <c r="S2171">
        <v>700000908946109</v>
      </c>
      <c r="T2171" t="s">
        <v>22728</v>
      </c>
      <c r="U2171" t="s">
        <v>5239</v>
      </c>
      <c r="V2171" t="s">
        <v>22710</v>
      </c>
    </row>
    <row r="2172" spans="1:22" x14ac:dyDescent="0.25">
      <c r="A2172">
        <v>2178</v>
      </c>
      <c r="B2172" t="s">
        <v>22729</v>
      </c>
      <c r="C2172" t="str">
        <f t="shared" si="87"/>
        <v xml:space="preserve">JOSÉ TEIXEIRA DA SILVA </v>
      </c>
      <c r="D2172" t="s">
        <v>15</v>
      </c>
      <c r="E2172">
        <v>29421411153</v>
      </c>
      <c r="F2172" t="s">
        <v>32</v>
      </c>
      <c r="G2172" t="s">
        <v>24</v>
      </c>
      <c r="H2172" t="s">
        <v>22731</v>
      </c>
      <c r="I2172" t="s">
        <v>5240</v>
      </c>
      <c r="J2172">
        <v>1304</v>
      </c>
      <c r="K2172" t="s">
        <v>113</v>
      </c>
      <c r="L2172" t="s">
        <v>28</v>
      </c>
      <c r="M2172" t="s">
        <v>14</v>
      </c>
      <c r="N2172">
        <v>79110040</v>
      </c>
      <c r="O2172">
        <v>67</v>
      </c>
      <c r="P2172" t="s">
        <v>22732</v>
      </c>
      <c r="Q2172">
        <v>67</v>
      </c>
      <c r="R2172" t="s">
        <v>22733</v>
      </c>
      <c r="S2172">
        <v>708904734845710</v>
      </c>
      <c r="T2172" t="s">
        <v>22734</v>
      </c>
      <c r="U2172" t="s">
        <v>5241</v>
      </c>
      <c r="V2172" t="s">
        <v>22710</v>
      </c>
    </row>
    <row r="2173" spans="1:22" x14ac:dyDescent="0.25">
      <c r="A2173">
        <v>2179</v>
      </c>
      <c r="B2173" t="s">
        <v>22735</v>
      </c>
      <c r="C2173" t="str">
        <f t="shared" si="87"/>
        <v xml:space="preserve">MICHELLE KARINA DE ARRUDA RIBEIRO </v>
      </c>
      <c r="D2173" t="s">
        <v>10</v>
      </c>
      <c r="E2173">
        <v>73020842115</v>
      </c>
      <c r="F2173" t="s">
        <v>32</v>
      </c>
      <c r="G2173" t="s">
        <v>24</v>
      </c>
      <c r="H2173" t="s">
        <v>22737</v>
      </c>
      <c r="I2173" t="s">
        <v>5242</v>
      </c>
      <c r="J2173">
        <v>905</v>
      </c>
      <c r="K2173" t="s">
        <v>5243</v>
      </c>
      <c r="L2173" t="s">
        <v>28</v>
      </c>
      <c r="M2173" t="s">
        <v>14</v>
      </c>
      <c r="N2173">
        <v>79071220</v>
      </c>
      <c r="O2173">
        <v>67</v>
      </c>
      <c r="P2173" t="s">
        <v>5244</v>
      </c>
      <c r="Q2173">
        <v>67</v>
      </c>
      <c r="R2173" t="s">
        <v>22738</v>
      </c>
      <c r="S2173">
        <v>700402931084450</v>
      </c>
      <c r="T2173" t="s">
        <v>5245</v>
      </c>
      <c r="U2173" t="s">
        <v>5246</v>
      </c>
      <c r="V2173" t="s">
        <v>22710</v>
      </c>
    </row>
    <row r="2174" spans="1:22" x14ac:dyDescent="0.25">
      <c r="A2174">
        <v>2180</v>
      </c>
      <c r="B2174" t="s">
        <v>22739</v>
      </c>
      <c r="C2174" t="str">
        <f t="shared" si="87"/>
        <v xml:space="preserve">KAROANE DA SILVA SOUZA </v>
      </c>
      <c r="D2174" t="s">
        <v>10</v>
      </c>
      <c r="E2174">
        <v>7410185198</v>
      </c>
      <c r="F2174" t="s">
        <v>32</v>
      </c>
      <c r="G2174" t="s">
        <v>12</v>
      </c>
      <c r="H2174" t="s">
        <v>22741</v>
      </c>
      <c r="I2174" t="s">
        <v>2776</v>
      </c>
      <c r="J2174">
        <v>1020</v>
      </c>
      <c r="K2174" t="s">
        <v>201</v>
      </c>
      <c r="L2174" t="s">
        <v>28</v>
      </c>
      <c r="M2174" t="s">
        <v>14</v>
      </c>
      <c r="N2174">
        <v>79107360</v>
      </c>
      <c r="O2174">
        <v>67</v>
      </c>
      <c r="P2174" t="s">
        <v>22742</v>
      </c>
      <c r="V2174" t="s">
        <v>22710</v>
      </c>
    </row>
    <row r="2175" spans="1:22" x14ac:dyDescent="0.25">
      <c r="A2175">
        <v>2181</v>
      </c>
      <c r="B2175" t="s">
        <v>5247</v>
      </c>
      <c r="C2175" t="s">
        <v>5247</v>
      </c>
      <c r="D2175" t="s">
        <v>15</v>
      </c>
      <c r="E2175">
        <v>6339874177</v>
      </c>
      <c r="F2175" t="s">
        <v>17</v>
      </c>
      <c r="G2175" t="s">
        <v>12</v>
      </c>
      <c r="H2175" t="s">
        <v>22744</v>
      </c>
      <c r="I2175" t="s">
        <v>5248</v>
      </c>
      <c r="J2175">
        <v>34</v>
      </c>
      <c r="K2175" t="s">
        <v>697</v>
      </c>
      <c r="L2175" t="s">
        <v>28</v>
      </c>
      <c r="M2175" t="s">
        <v>14</v>
      </c>
      <c r="N2175">
        <v>79092470</v>
      </c>
      <c r="O2175">
        <v>67</v>
      </c>
      <c r="P2175" t="s">
        <v>22745</v>
      </c>
      <c r="V2175" t="s">
        <v>22746</v>
      </c>
    </row>
    <row r="2176" spans="1:22" x14ac:dyDescent="0.25">
      <c r="A2176">
        <v>2182</v>
      </c>
      <c r="B2176" t="s">
        <v>22747</v>
      </c>
      <c r="C2176" t="str">
        <f t="shared" ref="C2176:C2207" si="88">LEFT(B2176,SEARCH("(",B2176)-1)</f>
        <v xml:space="preserve">WELLINGTON DE JESUS DIAS </v>
      </c>
      <c r="D2176" t="s">
        <v>15</v>
      </c>
      <c r="E2176">
        <v>97921122</v>
      </c>
      <c r="F2176" t="s">
        <v>17</v>
      </c>
      <c r="G2176" t="s">
        <v>12</v>
      </c>
      <c r="H2176" t="s">
        <v>22749</v>
      </c>
      <c r="I2176" t="s">
        <v>5249</v>
      </c>
      <c r="J2176">
        <v>164</v>
      </c>
      <c r="K2176" t="s">
        <v>731</v>
      </c>
      <c r="L2176" t="s">
        <v>28</v>
      </c>
      <c r="M2176" t="s">
        <v>14</v>
      </c>
      <c r="N2176">
        <v>79023390</v>
      </c>
      <c r="O2176">
        <v>67</v>
      </c>
      <c r="P2176">
        <v>992552956</v>
      </c>
      <c r="T2176" t="s">
        <v>22750</v>
      </c>
      <c r="U2176" t="s">
        <v>5250</v>
      </c>
      <c r="V2176" t="s">
        <v>22751</v>
      </c>
    </row>
    <row r="2177" spans="1:22" x14ac:dyDescent="0.25">
      <c r="A2177">
        <v>2183</v>
      </c>
      <c r="B2177" t="s">
        <v>22752</v>
      </c>
      <c r="C2177" t="str">
        <f t="shared" si="88"/>
        <v xml:space="preserve">JOAO GABRIEL DE ALBUQUERQUE GUIMARAES </v>
      </c>
      <c r="D2177" t="s">
        <v>15</v>
      </c>
      <c r="E2177">
        <v>3324650127</v>
      </c>
      <c r="F2177" t="s">
        <v>32</v>
      </c>
      <c r="G2177" t="s">
        <v>12</v>
      </c>
      <c r="H2177" t="s">
        <v>22754</v>
      </c>
      <c r="I2177" t="s">
        <v>5251</v>
      </c>
      <c r="J2177">
        <v>2434</v>
      </c>
      <c r="K2177" t="s">
        <v>13</v>
      </c>
      <c r="L2177" t="s">
        <v>28</v>
      </c>
      <c r="M2177" t="s">
        <v>14</v>
      </c>
      <c r="O2177">
        <v>67</v>
      </c>
      <c r="P2177" t="s">
        <v>22755</v>
      </c>
      <c r="V2177" t="s">
        <v>22756</v>
      </c>
    </row>
    <row r="2178" spans="1:22" x14ac:dyDescent="0.25">
      <c r="A2178">
        <v>2184</v>
      </c>
      <c r="B2178" t="s">
        <v>22757</v>
      </c>
      <c r="C2178" t="str">
        <f t="shared" si="88"/>
        <v xml:space="preserve">ARCENIO IBHAMES  </v>
      </c>
      <c r="D2178" t="s">
        <v>15</v>
      </c>
      <c r="E2178">
        <v>6203973149</v>
      </c>
      <c r="F2178" t="s">
        <v>32</v>
      </c>
      <c r="G2178" t="s">
        <v>24</v>
      </c>
      <c r="H2178" t="s">
        <v>22759</v>
      </c>
      <c r="O2178">
        <v>67</v>
      </c>
      <c r="P2178" t="s">
        <v>20750</v>
      </c>
      <c r="Q2178">
        <v>67</v>
      </c>
      <c r="R2178" t="s">
        <v>22760</v>
      </c>
      <c r="S2178">
        <v>702006823811081</v>
      </c>
      <c r="T2178" t="s">
        <v>5252</v>
      </c>
      <c r="U2178" t="s">
        <v>5253</v>
      </c>
      <c r="V2178" t="s">
        <v>22761</v>
      </c>
    </row>
    <row r="2179" spans="1:22" x14ac:dyDescent="0.25">
      <c r="A2179">
        <v>2185</v>
      </c>
      <c r="B2179" t="s">
        <v>22762</v>
      </c>
      <c r="C2179" t="str">
        <f t="shared" si="88"/>
        <v xml:space="preserve">JOSIMAR DE LIMA SANTOS </v>
      </c>
      <c r="D2179" t="s">
        <v>15</v>
      </c>
      <c r="F2179" t="s">
        <v>32</v>
      </c>
      <c r="G2179" t="s">
        <v>12</v>
      </c>
      <c r="H2179" t="s">
        <v>22763</v>
      </c>
      <c r="I2179" t="s">
        <v>5108</v>
      </c>
      <c r="J2179">
        <v>32</v>
      </c>
      <c r="K2179" t="s">
        <v>14946</v>
      </c>
      <c r="L2179" t="s">
        <v>28</v>
      </c>
      <c r="M2179" t="s">
        <v>14</v>
      </c>
      <c r="N2179">
        <v>79034612</v>
      </c>
      <c r="O2179">
        <v>67</v>
      </c>
      <c r="P2179" t="s">
        <v>22764</v>
      </c>
      <c r="Q2179">
        <v>67</v>
      </c>
      <c r="R2179" t="s">
        <v>22765</v>
      </c>
      <c r="S2179" t="s">
        <v>5254</v>
      </c>
      <c r="T2179" t="s">
        <v>5255</v>
      </c>
      <c r="U2179" t="s">
        <v>5256</v>
      </c>
      <c r="V2179" t="s">
        <v>22766</v>
      </c>
    </row>
    <row r="2180" spans="1:22" x14ac:dyDescent="0.25">
      <c r="A2180">
        <v>2186</v>
      </c>
      <c r="B2180" t="s">
        <v>22767</v>
      </c>
      <c r="C2180" t="str">
        <f t="shared" si="88"/>
        <v>LUCIANO APARECIDO MASSANEIRO</v>
      </c>
      <c r="D2180" t="s">
        <v>15</v>
      </c>
      <c r="E2180">
        <v>95510176172</v>
      </c>
      <c r="F2180" t="s">
        <v>32</v>
      </c>
      <c r="G2180" t="s">
        <v>24</v>
      </c>
      <c r="H2180" t="s">
        <v>22769</v>
      </c>
      <c r="I2180" t="s">
        <v>918</v>
      </c>
      <c r="J2180">
        <v>126</v>
      </c>
      <c r="K2180" t="s">
        <v>919</v>
      </c>
      <c r="L2180" t="s">
        <v>28</v>
      </c>
      <c r="M2180" t="s">
        <v>14</v>
      </c>
      <c r="N2180">
        <v>79062520</v>
      </c>
      <c r="O2180">
        <v>67</v>
      </c>
      <c r="P2180" t="s">
        <v>22770</v>
      </c>
      <c r="Q2180">
        <v>67</v>
      </c>
      <c r="S2180" t="s">
        <v>5257</v>
      </c>
      <c r="T2180" t="s">
        <v>5258</v>
      </c>
      <c r="U2180" t="s">
        <v>5259</v>
      </c>
      <c r="V2180" t="s">
        <v>22766</v>
      </c>
    </row>
    <row r="2181" spans="1:22" x14ac:dyDescent="0.25">
      <c r="A2181">
        <v>2187</v>
      </c>
      <c r="B2181" t="s">
        <v>22771</v>
      </c>
      <c r="C2181" t="str">
        <f t="shared" si="88"/>
        <v xml:space="preserve">AIRES DOS SANTOS RIBEIRO </v>
      </c>
      <c r="D2181" t="s">
        <v>10</v>
      </c>
      <c r="E2181">
        <v>50076396134</v>
      </c>
      <c r="F2181" t="s">
        <v>17</v>
      </c>
      <c r="G2181" t="s">
        <v>24</v>
      </c>
      <c r="H2181" t="s">
        <v>22773</v>
      </c>
      <c r="L2181" t="s">
        <v>64</v>
      </c>
      <c r="M2181" t="s">
        <v>14</v>
      </c>
      <c r="O2181">
        <v>67</v>
      </c>
      <c r="P2181" t="s">
        <v>22774</v>
      </c>
      <c r="Q2181">
        <v>67</v>
      </c>
      <c r="R2181" t="s">
        <v>22775</v>
      </c>
      <c r="S2181" t="s">
        <v>5260</v>
      </c>
      <c r="T2181" t="s">
        <v>5261</v>
      </c>
      <c r="U2181" t="s">
        <v>22776</v>
      </c>
      <c r="V2181" t="s">
        <v>22777</v>
      </c>
    </row>
    <row r="2182" spans="1:22" x14ac:dyDescent="0.25">
      <c r="A2182">
        <v>2188</v>
      </c>
      <c r="B2182" t="s">
        <v>22778</v>
      </c>
      <c r="C2182" t="str">
        <f t="shared" si="88"/>
        <v xml:space="preserve">ROSELI DE SOUZA MAIA </v>
      </c>
      <c r="D2182" t="s">
        <v>10</v>
      </c>
      <c r="E2182">
        <v>94132208168</v>
      </c>
      <c r="F2182" t="s">
        <v>32</v>
      </c>
      <c r="G2182" t="s">
        <v>12</v>
      </c>
      <c r="H2182" t="s">
        <v>22780</v>
      </c>
      <c r="I2182" t="s">
        <v>22781</v>
      </c>
      <c r="J2182">
        <v>64</v>
      </c>
      <c r="K2182" t="s">
        <v>5262</v>
      </c>
      <c r="L2182" t="s">
        <v>64</v>
      </c>
      <c r="M2182" t="s">
        <v>14</v>
      </c>
      <c r="O2182">
        <v>67</v>
      </c>
      <c r="P2182" t="s">
        <v>22782</v>
      </c>
      <c r="Q2182">
        <v>67</v>
      </c>
      <c r="R2182" t="s">
        <v>22783</v>
      </c>
      <c r="S2182" t="s">
        <v>5263</v>
      </c>
      <c r="T2182" t="s">
        <v>5264</v>
      </c>
      <c r="U2182" t="s">
        <v>5265</v>
      </c>
      <c r="V2182" t="s">
        <v>22777</v>
      </c>
    </row>
    <row r="2183" spans="1:22" x14ac:dyDescent="0.25">
      <c r="A2183">
        <v>2189</v>
      </c>
      <c r="B2183" t="s">
        <v>22784</v>
      </c>
      <c r="C2183" t="str">
        <f t="shared" si="88"/>
        <v xml:space="preserve">RENATO SANTO CAMARGO </v>
      </c>
      <c r="D2183" t="s">
        <v>15</v>
      </c>
      <c r="E2183">
        <v>39129748100</v>
      </c>
      <c r="F2183" t="s">
        <v>17</v>
      </c>
      <c r="G2183" t="s">
        <v>24</v>
      </c>
      <c r="H2183" t="s">
        <v>22786</v>
      </c>
      <c r="I2183" t="s">
        <v>5266</v>
      </c>
      <c r="J2183">
        <v>193</v>
      </c>
      <c r="K2183" t="s">
        <v>1085</v>
      </c>
      <c r="L2183" t="s">
        <v>28</v>
      </c>
      <c r="M2183" t="s">
        <v>14</v>
      </c>
      <c r="N2183">
        <v>79060400</v>
      </c>
      <c r="O2183">
        <v>67</v>
      </c>
      <c r="P2183" t="s">
        <v>22787</v>
      </c>
      <c r="Q2183">
        <v>67</v>
      </c>
      <c r="R2183" t="s">
        <v>22788</v>
      </c>
      <c r="T2183" t="s">
        <v>22789</v>
      </c>
      <c r="U2183" t="s">
        <v>22790</v>
      </c>
      <c r="V2183" t="s">
        <v>22791</v>
      </c>
    </row>
    <row r="2184" spans="1:22" x14ac:dyDescent="0.25">
      <c r="A2184">
        <v>2190</v>
      </c>
      <c r="B2184" t="s">
        <v>22792</v>
      </c>
      <c r="C2184" t="str">
        <f t="shared" si="88"/>
        <v xml:space="preserve">CARINE DE SOUSA BRONZONI </v>
      </c>
      <c r="D2184" t="s">
        <v>10</v>
      </c>
      <c r="E2184">
        <v>1921359102</v>
      </c>
      <c r="F2184" t="s">
        <v>32</v>
      </c>
      <c r="G2184" t="s">
        <v>24</v>
      </c>
      <c r="H2184" t="s">
        <v>22239</v>
      </c>
      <c r="I2184" t="s">
        <v>5267</v>
      </c>
      <c r="J2184">
        <v>32</v>
      </c>
      <c r="K2184" t="s">
        <v>556</v>
      </c>
      <c r="L2184" t="s">
        <v>28</v>
      </c>
      <c r="M2184" t="s">
        <v>14</v>
      </c>
      <c r="N2184">
        <v>79117439</v>
      </c>
      <c r="O2184">
        <v>67</v>
      </c>
      <c r="P2184" t="s">
        <v>22794</v>
      </c>
      <c r="Q2184">
        <v>67</v>
      </c>
      <c r="R2184" t="s">
        <v>22795</v>
      </c>
      <c r="S2184" t="s">
        <v>5268</v>
      </c>
      <c r="T2184" t="s">
        <v>5269</v>
      </c>
      <c r="U2184" t="s">
        <v>5270</v>
      </c>
      <c r="V2184" t="s">
        <v>22796</v>
      </c>
    </row>
    <row r="2185" spans="1:22" x14ac:dyDescent="0.25">
      <c r="A2185">
        <v>2191</v>
      </c>
      <c r="B2185" t="s">
        <v>22797</v>
      </c>
      <c r="C2185" t="str">
        <f t="shared" si="88"/>
        <v xml:space="preserve">FULGENCIO RIBEIRO DOS SANTOS </v>
      </c>
      <c r="D2185" t="s">
        <v>15</v>
      </c>
      <c r="F2185" t="s">
        <v>17</v>
      </c>
      <c r="G2185" t="s">
        <v>12</v>
      </c>
      <c r="H2185" t="s">
        <v>22798</v>
      </c>
      <c r="I2185" t="s">
        <v>5271</v>
      </c>
      <c r="J2185">
        <v>227</v>
      </c>
      <c r="K2185" t="s">
        <v>355</v>
      </c>
      <c r="L2185" t="s">
        <v>28</v>
      </c>
      <c r="M2185" t="s">
        <v>14</v>
      </c>
      <c r="O2185">
        <v>67</v>
      </c>
      <c r="P2185" t="s">
        <v>22799</v>
      </c>
      <c r="Q2185">
        <v>67</v>
      </c>
      <c r="S2185">
        <v>704804587965545</v>
      </c>
      <c r="T2185" t="s">
        <v>5272</v>
      </c>
      <c r="U2185" t="s">
        <v>5273</v>
      </c>
      <c r="V2185" t="s">
        <v>22796</v>
      </c>
    </row>
    <row r="2186" spans="1:22" x14ac:dyDescent="0.25">
      <c r="A2186">
        <v>2192</v>
      </c>
      <c r="B2186" t="s">
        <v>22800</v>
      </c>
      <c r="C2186" t="str">
        <f t="shared" si="88"/>
        <v xml:space="preserve">MARLI GONÇALVES SILVA </v>
      </c>
      <c r="D2186" t="s">
        <v>10</v>
      </c>
      <c r="E2186">
        <v>40459802100</v>
      </c>
      <c r="F2186" t="s">
        <v>17</v>
      </c>
      <c r="G2186" t="s">
        <v>24</v>
      </c>
      <c r="H2186" t="s">
        <v>22802</v>
      </c>
      <c r="I2186" t="s">
        <v>5274</v>
      </c>
      <c r="J2186">
        <v>618</v>
      </c>
      <c r="K2186" t="s">
        <v>57</v>
      </c>
      <c r="L2186" t="s">
        <v>28</v>
      </c>
      <c r="M2186" t="s">
        <v>14</v>
      </c>
      <c r="N2186">
        <v>79017054</v>
      </c>
      <c r="O2186">
        <v>67</v>
      </c>
      <c r="P2186" t="s">
        <v>22803</v>
      </c>
      <c r="Q2186">
        <v>67</v>
      </c>
      <c r="R2186" t="s">
        <v>22804</v>
      </c>
      <c r="S2186" t="s">
        <v>5275</v>
      </c>
      <c r="T2186" t="s">
        <v>5276</v>
      </c>
      <c r="U2186" t="s">
        <v>5277</v>
      </c>
      <c r="V2186" t="s">
        <v>22805</v>
      </c>
    </row>
    <row r="2187" spans="1:22" x14ac:dyDescent="0.25">
      <c r="A2187">
        <v>2193</v>
      </c>
      <c r="B2187" t="s">
        <v>22806</v>
      </c>
      <c r="C2187" t="str">
        <f t="shared" si="88"/>
        <v xml:space="preserve">ANA CLEIDE VILASIO AGUERO </v>
      </c>
      <c r="D2187" t="s">
        <v>10</v>
      </c>
      <c r="E2187">
        <v>60110066120</v>
      </c>
      <c r="F2187" t="s">
        <v>32</v>
      </c>
      <c r="G2187" t="s">
        <v>328</v>
      </c>
      <c r="H2187" t="s">
        <v>22808</v>
      </c>
      <c r="I2187" t="s">
        <v>5278</v>
      </c>
      <c r="J2187">
        <v>115</v>
      </c>
      <c r="K2187" t="s">
        <v>438</v>
      </c>
      <c r="L2187" t="s">
        <v>28</v>
      </c>
      <c r="M2187" t="s">
        <v>14</v>
      </c>
      <c r="N2187">
        <v>79076140</v>
      </c>
      <c r="O2187">
        <v>67</v>
      </c>
      <c r="P2187" t="s">
        <v>22809</v>
      </c>
      <c r="Q2187">
        <v>67</v>
      </c>
      <c r="R2187" t="s">
        <v>22810</v>
      </c>
      <c r="S2187" t="s">
        <v>5279</v>
      </c>
      <c r="T2187" t="s">
        <v>5280</v>
      </c>
      <c r="U2187" t="s">
        <v>5281</v>
      </c>
      <c r="V2187" t="s">
        <v>22811</v>
      </c>
    </row>
    <row r="2188" spans="1:22" x14ac:dyDescent="0.25">
      <c r="A2188">
        <v>2194</v>
      </c>
      <c r="B2188" t="s">
        <v>22812</v>
      </c>
      <c r="C2188" t="str">
        <f t="shared" si="88"/>
        <v xml:space="preserve">BRUNO LUAN MARQUES NETO </v>
      </c>
      <c r="D2188" t="s">
        <v>15</v>
      </c>
      <c r="E2188">
        <v>3095758189</v>
      </c>
      <c r="F2188" t="s">
        <v>17</v>
      </c>
      <c r="G2188" t="s">
        <v>12</v>
      </c>
      <c r="H2188" t="s">
        <v>22814</v>
      </c>
      <c r="I2188" t="s">
        <v>5282</v>
      </c>
      <c r="J2188">
        <v>368</v>
      </c>
      <c r="K2188" t="s">
        <v>1016</v>
      </c>
      <c r="L2188" t="s">
        <v>28</v>
      </c>
      <c r="M2188" t="s">
        <v>14</v>
      </c>
      <c r="N2188">
        <v>79082105</v>
      </c>
      <c r="O2188">
        <v>67</v>
      </c>
      <c r="P2188" t="s">
        <v>22815</v>
      </c>
      <c r="Q2188">
        <v>67</v>
      </c>
      <c r="R2188" t="s">
        <v>22816</v>
      </c>
      <c r="S2188">
        <v>703609092853333</v>
      </c>
      <c r="T2188" t="s">
        <v>5283</v>
      </c>
      <c r="U2188" t="s">
        <v>22817</v>
      </c>
      <c r="V2188" t="s">
        <v>22811</v>
      </c>
    </row>
    <row r="2189" spans="1:22" x14ac:dyDescent="0.25">
      <c r="A2189">
        <v>2195</v>
      </c>
      <c r="B2189" t="s">
        <v>22818</v>
      </c>
      <c r="C2189" t="str">
        <f t="shared" si="88"/>
        <v xml:space="preserve">GLAUBER GONCALVES FERREIRA </v>
      </c>
      <c r="D2189" t="s">
        <v>15</v>
      </c>
      <c r="E2189">
        <v>98560441115</v>
      </c>
      <c r="F2189" t="s">
        <v>17</v>
      </c>
      <c r="G2189" t="s">
        <v>12</v>
      </c>
      <c r="H2189" t="s">
        <v>22820</v>
      </c>
      <c r="I2189" t="s">
        <v>5284</v>
      </c>
      <c r="J2189">
        <v>656</v>
      </c>
      <c r="K2189" t="s">
        <v>2404</v>
      </c>
      <c r="L2189" t="s">
        <v>28</v>
      </c>
      <c r="M2189" t="s">
        <v>14</v>
      </c>
      <c r="N2189">
        <v>79064370</v>
      </c>
      <c r="O2189">
        <v>67</v>
      </c>
      <c r="P2189" t="s">
        <v>22821</v>
      </c>
      <c r="Q2189">
        <v>67</v>
      </c>
      <c r="S2189">
        <v>701005841913797</v>
      </c>
      <c r="T2189" t="s">
        <v>5285</v>
      </c>
      <c r="U2189" t="s">
        <v>5286</v>
      </c>
      <c r="V2189" t="s">
        <v>22811</v>
      </c>
    </row>
    <row r="2190" spans="1:22" x14ac:dyDescent="0.25">
      <c r="A2190">
        <v>2196</v>
      </c>
      <c r="B2190" t="s">
        <v>22822</v>
      </c>
      <c r="C2190" t="str">
        <f t="shared" si="88"/>
        <v xml:space="preserve">CICERO DA SILVA </v>
      </c>
      <c r="D2190" t="s">
        <v>15</v>
      </c>
      <c r="E2190">
        <v>78152925187</v>
      </c>
      <c r="F2190" t="s">
        <v>32</v>
      </c>
      <c r="G2190" t="s">
        <v>24</v>
      </c>
      <c r="H2190" t="s">
        <v>22824</v>
      </c>
      <c r="I2190" t="s">
        <v>4896</v>
      </c>
      <c r="J2190">
        <v>452</v>
      </c>
      <c r="K2190" t="s">
        <v>128</v>
      </c>
      <c r="L2190" t="s">
        <v>28</v>
      </c>
      <c r="M2190" t="s">
        <v>14</v>
      </c>
      <c r="N2190">
        <v>79118590</v>
      </c>
      <c r="O2190">
        <v>67</v>
      </c>
      <c r="P2190" t="s">
        <v>22825</v>
      </c>
      <c r="Q2190">
        <v>67</v>
      </c>
      <c r="R2190" t="s">
        <v>22826</v>
      </c>
      <c r="S2190">
        <v>702404064438423</v>
      </c>
      <c r="T2190" t="s">
        <v>22827</v>
      </c>
      <c r="U2190" t="s">
        <v>5287</v>
      </c>
      <c r="V2190" t="s">
        <v>22828</v>
      </c>
    </row>
    <row r="2191" spans="1:22" x14ac:dyDescent="0.25">
      <c r="A2191">
        <v>2197</v>
      </c>
      <c r="B2191" t="s">
        <v>22829</v>
      </c>
      <c r="C2191" t="str">
        <f t="shared" si="88"/>
        <v>MARIA CELIA REIS FRANCISCO DOS SANTOS</v>
      </c>
      <c r="D2191" t="s">
        <v>10</v>
      </c>
      <c r="E2191">
        <v>13917323168</v>
      </c>
      <c r="F2191" t="s">
        <v>17</v>
      </c>
      <c r="G2191" t="s">
        <v>328</v>
      </c>
      <c r="H2191" t="s">
        <v>22831</v>
      </c>
      <c r="I2191" t="s">
        <v>5288</v>
      </c>
      <c r="J2191">
        <v>461</v>
      </c>
      <c r="K2191" t="s">
        <v>1998</v>
      </c>
      <c r="L2191" t="s">
        <v>64</v>
      </c>
      <c r="M2191" t="s">
        <v>14</v>
      </c>
      <c r="N2191">
        <v>79117584</v>
      </c>
      <c r="O2191">
        <v>67</v>
      </c>
      <c r="P2191" t="s">
        <v>22832</v>
      </c>
      <c r="Q2191">
        <v>67</v>
      </c>
      <c r="R2191" t="s">
        <v>22833</v>
      </c>
      <c r="S2191" t="s">
        <v>5289</v>
      </c>
      <c r="T2191" t="s">
        <v>22834</v>
      </c>
      <c r="U2191" t="s">
        <v>5290</v>
      </c>
      <c r="V2191" t="s">
        <v>22835</v>
      </c>
    </row>
    <row r="2192" spans="1:22" x14ac:dyDescent="0.25">
      <c r="A2192">
        <v>2198</v>
      </c>
      <c r="B2192" t="s">
        <v>22836</v>
      </c>
      <c r="C2192" t="str">
        <f t="shared" si="88"/>
        <v xml:space="preserve">APARECIDA MARA DE ARRUDA </v>
      </c>
      <c r="D2192" t="s">
        <v>10</v>
      </c>
      <c r="E2192">
        <v>55936946487</v>
      </c>
      <c r="F2192" t="s">
        <v>17</v>
      </c>
      <c r="G2192" t="s">
        <v>12</v>
      </c>
      <c r="H2192" t="s">
        <v>22838</v>
      </c>
      <c r="I2192" t="s">
        <v>216</v>
      </c>
      <c r="J2192">
        <v>222</v>
      </c>
      <c r="K2192" t="s">
        <v>12770</v>
      </c>
      <c r="L2192" t="s">
        <v>28</v>
      </c>
      <c r="M2192" t="s">
        <v>14</v>
      </c>
      <c r="N2192">
        <v>79011220</v>
      </c>
      <c r="O2192">
        <v>67</v>
      </c>
      <c r="P2192" t="s">
        <v>22839</v>
      </c>
      <c r="Q2192">
        <v>67</v>
      </c>
      <c r="R2192" t="s">
        <v>22840</v>
      </c>
      <c r="S2192" t="s">
        <v>5291</v>
      </c>
      <c r="T2192" t="s">
        <v>5292</v>
      </c>
      <c r="U2192" t="s">
        <v>5293</v>
      </c>
      <c r="V2192" t="s">
        <v>22835</v>
      </c>
    </row>
    <row r="2193" spans="1:22" x14ac:dyDescent="0.25">
      <c r="A2193">
        <v>2199</v>
      </c>
      <c r="B2193" t="s">
        <v>22841</v>
      </c>
      <c r="C2193" t="str">
        <f t="shared" si="88"/>
        <v xml:space="preserve">VITORINA MAIA ARRUA </v>
      </c>
      <c r="D2193" t="s">
        <v>10</v>
      </c>
      <c r="E2193">
        <v>17682460172</v>
      </c>
      <c r="F2193" t="s">
        <v>17</v>
      </c>
      <c r="G2193" t="s">
        <v>12</v>
      </c>
      <c r="H2193" t="s">
        <v>22843</v>
      </c>
      <c r="I2193" t="s">
        <v>5294</v>
      </c>
      <c r="J2193">
        <v>881</v>
      </c>
      <c r="K2193" t="s">
        <v>5295</v>
      </c>
      <c r="L2193" t="s">
        <v>28</v>
      </c>
      <c r="M2193" t="s">
        <v>14</v>
      </c>
      <c r="O2193">
        <v>67</v>
      </c>
      <c r="P2193" t="s">
        <v>22844</v>
      </c>
      <c r="Q2193">
        <v>67</v>
      </c>
      <c r="R2193" t="s">
        <v>22845</v>
      </c>
      <c r="S2193">
        <v>704207729283188</v>
      </c>
      <c r="T2193" t="s">
        <v>5296</v>
      </c>
      <c r="U2193" t="s">
        <v>22846</v>
      </c>
      <c r="V2193" t="s">
        <v>22835</v>
      </c>
    </row>
    <row r="2194" spans="1:22" x14ac:dyDescent="0.25">
      <c r="A2194">
        <v>2200</v>
      </c>
      <c r="B2194" t="s">
        <v>22847</v>
      </c>
      <c r="C2194" t="str">
        <f t="shared" si="88"/>
        <v xml:space="preserve">MATHEUS FERRAZ DE ARAUJO MARTINS </v>
      </c>
      <c r="D2194" t="s">
        <v>15</v>
      </c>
      <c r="E2194">
        <v>3263382179</v>
      </c>
      <c r="F2194" t="s">
        <v>17</v>
      </c>
      <c r="G2194" t="s">
        <v>12</v>
      </c>
      <c r="H2194" t="s">
        <v>22849</v>
      </c>
      <c r="I2194" t="s">
        <v>5297</v>
      </c>
      <c r="J2194">
        <v>134</v>
      </c>
      <c r="K2194" t="s">
        <v>970</v>
      </c>
      <c r="L2194" t="s">
        <v>64</v>
      </c>
      <c r="M2194" t="s">
        <v>14</v>
      </c>
      <c r="O2194">
        <v>67</v>
      </c>
      <c r="P2194" t="s">
        <v>22850</v>
      </c>
      <c r="Q2194">
        <v>67</v>
      </c>
      <c r="S2194" t="s">
        <v>5298</v>
      </c>
      <c r="T2194" t="s">
        <v>5299</v>
      </c>
      <c r="U2194" t="s">
        <v>5300</v>
      </c>
      <c r="V2194" t="s">
        <v>22835</v>
      </c>
    </row>
    <row r="2195" spans="1:22" x14ac:dyDescent="0.25">
      <c r="A2195">
        <v>2201</v>
      </c>
      <c r="B2195" t="s">
        <v>22851</v>
      </c>
      <c r="C2195" t="str">
        <f t="shared" si="88"/>
        <v xml:space="preserve">GABRIEL DOS SANTOS FREITAS </v>
      </c>
      <c r="D2195" t="s">
        <v>15</v>
      </c>
      <c r="F2195" t="s">
        <v>17</v>
      </c>
      <c r="G2195" t="s">
        <v>12</v>
      </c>
      <c r="H2195" t="s">
        <v>22852</v>
      </c>
      <c r="I2195" t="s">
        <v>5301</v>
      </c>
      <c r="J2195">
        <v>351</v>
      </c>
      <c r="K2195" t="s">
        <v>1085</v>
      </c>
      <c r="L2195" t="s">
        <v>28</v>
      </c>
      <c r="M2195" t="s">
        <v>14</v>
      </c>
      <c r="N2195">
        <v>79063630</v>
      </c>
      <c r="O2195">
        <v>67</v>
      </c>
      <c r="P2195" t="s">
        <v>22853</v>
      </c>
      <c r="Q2195">
        <v>67</v>
      </c>
      <c r="R2195" t="s">
        <v>22854</v>
      </c>
      <c r="S2195" t="s">
        <v>5302</v>
      </c>
      <c r="T2195" t="s">
        <v>5303</v>
      </c>
      <c r="V2195" t="s">
        <v>22855</v>
      </c>
    </row>
    <row r="2196" spans="1:22" x14ac:dyDescent="0.25">
      <c r="A2196">
        <v>2202</v>
      </c>
      <c r="B2196" t="s">
        <v>22856</v>
      </c>
      <c r="C2196" t="str">
        <f t="shared" si="88"/>
        <v xml:space="preserve">OKINAWAH DOLCINME </v>
      </c>
      <c r="D2196" t="s">
        <v>15</v>
      </c>
      <c r="E2196">
        <v>71446211142</v>
      </c>
      <c r="F2196" t="s">
        <v>126</v>
      </c>
      <c r="G2196" t="s">
        <v>12</v>
      </c>
      <c r="H2196" t="s">
        <v>22858</v>
      </c>
      <c r="I2196" t="s">
        <v>3704</v>
      </c>
      <c r="J2196">
        <v>210</v>
      </c>
      <c r="K2196" t="s">
        <v>128</v>
      </c>
      <c r="L2196" t="s">
        <v>28</v>
      </c>
      <c r="M2196" t="s">
        <v>14</v>
      </c>
      <c r="N2196">
        <v>79118640</v>
      </c>
      <c r="O2196">
        <v>67</v>
      </c>
      <c r="P2196" t="s">
        <v>22859</v>
      </c>
      <c r="Q2196">
        <v>67</v>
      </c>
      <c r="S2196">
        <v>702507294660340</v>
      </c>
      <c r="T2196" t="s">
        <v>5304</v>
      </c>
      <c r="U2196" t="s">
        <v>5305</v>
      </c>
      <c r="V2196" t="s">
        <v>22855</v>
      </c>
    </row>
    <row r="2197" spans="1:22" x14ac:dyDescent="0.25">
      <c r="A2197">
        <v>2203</v>
      </c>
      <c r="B2197" t="s">
        <v>22860</v>
      </c>
      <c r="C2197" t="str">
        <f t="shared" si="88"/>
        <v xml:space="preserve">GUILHERME BARBOSA FIRMINO </v>
      </c>
      <c r="D2197" t="s">
        <v>15</v>
      </c>
      <c r="E2197">
        <v>8570682107</v>
      </c>
      <c r="F2197" t="s">
        <v>32</v>
      </c>
      <c r="G2197" t="s">
        <v>12</v>
      </c>
      <c r="H2197" t="s">
        <v>22862</v>
      </c>
      <c r="L2197" t="s">
        <v>28</v>
      </c>
      <c r="M2197" t="s">
        <v>14</v>
      </c>
      <c r="O2197">
        <v>67</v>
      </c>
      <c r="P2197" t="s">
        <v>22863</v>
      </c>
      <c r="Q2197">
        <v>67</v>
      </c>
      <c r="R2197" t="s">
        <v>22864</v>
      </c>
      <c r="S2197">
        <v>70080548923</v>
      </c>
      <c r="T2197" t="s">
        <v>5306</v>
      </c>
      <c r="U2197" t="s">
        <v>5307</v>
      </c>
      <c r="V2197" t="s">
        <v>22855</v>
      </c>
    </row>
    <row r="2198" spans="1:22" x14ac:dyDescent="0.25">
      <c r="A2198">
        <v>2204</v>
      </c>
      <c r="B2198" t="s">
        <v>22865</v>
      </c>
      <c r="C2198" t="str">
        <f t="shared" si="88"/>
        <v xml:space="preserve">ISADORA KOPPES VALERIANO </v>
      </c>
      <c r="D2198" t="s">
        <v>10</v>
      </c>
      <c r="E2198">
        <v>5688810106</v>
      </c>
      <c r="F2198" t="s">
        <v>32</v>
      </c>
      <c r="G2198" t="s">
        <v>12</v>
      </c>
      <c r="H2198" t="s">
        <v>22867</v>
      </c>
      <c r="I2198" t="s">
        <v>5308</v>
      </c>
      <c r="J2198">
        <v>220</v>
      </c>
      <c r="K2198" t="s">
        <v>2246</v>
      </c>
      <c r="L2198" t="s">
        <v>28</v>
      </c>
      <c r="M2198" t="s">
        <v>14</v>
      </c>
      <c r="N2198">
        <v>79115550</v>
      </c>
      <c r="O2198">
        <v>67</v>
      </c>
      <c r="P2198" t="s">
        <v>22868</v>
      </c>
      <c r="Q2198">
        <v>67</v>
      </c>
      <c r="S2198" t="s">
        <v>5309</v>
      </c>
      <c r="T2198" t="s">
        <v>5310</v>
      </c>
      <c r="U2198" t="s">
        <v>5311</v>
      </c>
      <c r="V2198" t="s">
        <v>22855</v>
      </c>
    </row>
    <row r="2199" spans="1:22" x14ac:dyDescent="0.25">
      <c r="A2199">
        <v>2205</v>
      </c>
      <c r="B2199" t="s">
        <v>22869</v>
      </c>
      <c r="C2199" t="str">
        <f t="shared" si="88"/>
        <v xml:space="preserve">DARIO JOSE TEIXEIRA </v>
      </c>
      <c r="D2199" t="s">
        <v>15</v>
      </c>
      <c r="E2199">
        <v>5065509824</v>
      </c>
      <c r="F2199" t="s">
        <v>17</v>
      </c>
      <c r="G2199" t="s">
        <v>24</v>
      </c>
      <c r="H2199" t="s">
        <v>22871</v>
      </c>
      <c r="L2199" t="s">
        <v>64</v>
      </c>
      <c r="M2199" t="s">
        <v>14</v>
      </c>
      <c r="O2199">
        <v>67</v>
      </c>
      <c r="P2199" t="s">
        <v>22872</v>
      </c>
      <c r="Q2199">
        <v>67</v>
      </c>
      <c r="R2199" t="s">
        <v>22873</v>
      </c>
      <c r="S2199">
        <v>700007997126605</v>
      </c>
      <c r="T2199" t="s">
        <v>5312</v>
      </c>
      <c r="U2199" t="s">
        <v>5313</v>
      </c>
      <c r="V2199" t="s">
        <v>22855</v>
      </c>
    </row>
    <row r="2200" spans="1:22" x14ac:dyDescent="0.25">
      <c r="A2200">
        <v>2206</v>
      </c>
      <c r="B2200" t="s">
        <v>22874</v>
      </c>
      <c r="C2200" t="str">
        <f t="shared" si="88"/>
        <v xml:space="preserve">LEANDRO CARTIDES DOS SANTOS GUERRA </v>
      </c>
      <c r="D2200" t="s">
        <v>15</v>
      </c>
      <c r="E2200">
        <v>4914145103</v>
      </c>
      <c r="F2200" t="s">
        <v>17</v>
      </c>
      <c r="G2200" t="s">
        <v>12</v>
      </c>
      <c r="H2200" t="s">
        <v>22876</v>
      </c>
      <c r="I2200" t="s">
        <v>5314</v>
      </c>
      <c r="J2200" s="2">
        <v>42644</v>
      </c>
      <c r="K2200" t="s">
        <v>120</v>
      </c>
      <c r="L2200" t="s">
        <v>28</v>
      </c>
      <c r="M2200" t="s">
        <v>14</v>
      </c>
      <c r="N2200">
        <v>79117032</v>
      </c>
      <c r="O2200">
        <v>67</v>
      </c>
      <c r="P2200" t="s">
        <v>22877</v>
      </c>
      <c r="Q2200">
        <v>67</v>
      </c>
      <c r="S2200" t="s">
        <v>5315</v>
      </c>
      <c r="T2200" t="s">
        <v>5316</v>
      </c>
      <c r="U2200" t="s">
        <v>5317</v>
      </c>
      <c r="V2200" t="s">
        <v>22855</v>
      </c>
    </row>
    <row r="2201" spans="1:22" x14ac:dyDescent="0.25">
      <c r="A2201">
        <v>2207</v>
      </c>
      <c r="B2201" t="s">
        <v>22878</v>
      </c>
      <c r="C2201" t="str">
        <f t="shared" si="88"/>
        <v xml:space="preserve">JUCINEIDE CARTIDES DOS SANTOS </v>
      </c>
      <c r="D2201" t="s">
        <v>10</v>
      </c>
      <c r="E2201">
        <v>51847779115</v>
      </c>
      <c r="F2201" t="s">
        <v>32</v>
      </c>
      <c r="G2201" t="s">
        <v>12</v>
      </c>
      <c r="H2201" t="s">
        <v>22880</v>
      </c>
      <c r="I2201" t="s">
        <v>5314</v>
      </c>
      <c r="J2201" s="2">
        <v>42644</v>
      </c>
      <c r="K2201" t="s">
        <v>120</v>
      </c>
      <c r="L2201" t="s">
        <v>28</v>
      </c>
      <c r="M2201" t="s">
        <v>14</v>
      </c>
      <c r="N2201">
        <v>79117032</v>
      </c>
      <c r="P2201" t="s">
        <v>22877</v>
      </c>
      <c r="S2201">
        <v>700902987993796</v>
      </c>
      <c r="T2201" t="s">
        <v>5318</v>
      </c>
      <c r="U2201" t="s">
        <v>5319</v>
      </c>
      <c r="V2201" t="s">
        <v>22855</v>
      </c>
    </row>
    <row r="2202" spans="1:22" x14ac:dyDescent="0.25">
      <c r="A2202">
        <v>2208</v>
      </c>
      <c r="B2202" t="s">
        <v>22881</v>
      </c>
      <c r="C2202" t="str">
        <f t="shared" si="88"/>
        <v xml:space="preserve">ADEZIA TEODORA DAS NEVES </v>
      </c>
      <c r="D2202" t="s">
        <v>15</v>
      </c>
      <c r="E2202">
        <v>1475543140</v>
      </c>
      <c r="F2202" t="s">
        <v>17</v>
      </c>
      <c r="G2202" t="s">
        <v>12</v>
      </c>
      <c r="H2202" t="s">
        <v>22883</v>
      </c>
      <c r="I2202" t="s">
        <v>3431</v>
      </c>
      <c r="J2202">
        <v>1028</v>
      </c>
      <c r="K2202" t="s">
        <v>362</v>
      </c>
      <c r="L2202" t="s">
        <v>28</v>
      </c>
      <c r="M2202" t="s">
        <v>14</v>
      </c>
      <c r="N2202">
        <v>79116310</v>
      </c>
      <c r="O2202">
        <v>67</v>
      </c>
      <c r="P2202" t="s">
        <v>22884</v>
      </c>
      <c r="Q2202">
        <v>67</v>
      </c>
      <c r="R2202" t="s">
        <v>22885</v>
      </c>
      <c r="S2202">
        <v>700506398000153</v>
      </c>
      <c r="T2202" t="s">
        <v>5320</v>
      </c>
      <c r="U2202" t="s">
        <v>5321</v>
      </c>
      <c r="V2202" t="s">
        <v>22886</v>
      </c>
    </row>
    <row r="2203" spans="1:22" x14ac:dyDescent="0.25">
      <c r="A2203">
        <v>2209</v>
      </c>
      <c r="B2203" t="s">
        <v>22887</v>
      </c>
      <c r="C2203" t="str">
        <f t="shared" si="88"/>
        <v>ADEMIR  CORREA DA SILVA</v>
      </c>
      <c r="D2203" t="s">
        <v>15</v>
      </c>
      <c r="E2203">
        <v>25717820100</v>
      </c>
      <c r="F2203" t="s">
        <v>32</v>
      </c>
      <c r="G2203" t="s">
        <v>12</v>
      </c>
      <c r="H2203" t="s">
        <v>22889</v>
      </c>
      <c r="I2203" t="s">
        <v>5322</v>
      </c>
      <c r="J2203" t="s">
        <v>13574</v>
      </c>
      <c r="K2203" t="s">
        <v>5323</v>
      </c>
      <c r="L2203" t="s">
        <v>5324</v>
      </c>
      <c r="M2203" t="s">
        <v>14</v>
      </c>
      <c r="N2203">
        <v>79440000</v>
      </c>
      <c r="O2203">
        <v>67</v>
      </c>
      <c r="P2203" t="s">
        <v>22890</v>
      </c>
      <c r="Q2203">
        <v>67</v>
      </c>
      <c r="R2203" t="s">
        <v>22891</v>
      </c>
      <c r="S2203">
        <v>700103917023710</v>
      </c>
      <c r="T2203" t="s">
        <v>22892</v>
      </c>
      <c r="V2203" t="s">
        <v>22886</v>
      </c>
    </row>
    <row r="2204" spans="1:22" x14ac:dyDescent="0.25">
      <c r="A2204">
        <v>2210</v>
      </c>
      <c r="B2204" t="s">
        <v>22893</v>
      </c>
      <c r="C2204" t="str">
        <f t="shared" si="88"/>
        <v xml:space="preserve"> YURI MALAQUIAS DE LIMA </v>
      </c>
      <c r="D2204" t="s">
        <v>15</v>
      </c>
      <c r="E2204">
        <v>52391267800</v>
      </c>
      <c r="F2204" t="s">
        <v>17</v>
      </c>
      <c r="G2204" t="s">
        <v>12</v>
      </c>
      <c r="H2204" t="s">
        <v>22895</v>
      </c>
      <c r="I2204" t="s">
        <v>22896</v>
      </c>
      <c r="J2204">
        <v>430</v>
      </c>
      <c r="L2204" t="s">
        <v>64</v>
      </c>
      <c r="M2204" t="s">
        <v>14</v>
      </c>
      <c r="N2204">
        <v>79099321</v>
      </c>
      <c r="O2204">
        <v>67</v>
      </c>
      <c r="P2204" t="s">
        <v>22897</v>
      </c>
      <c r="Q2204">
        <v>11</v>
      </c>
      <c r="R2204" t="s">
        <v>22898</v>
      </c>
      <c r="S2204" t="s">
        <v>5325</v>
      </c>
      <c r="T2204" t="s">
        <v>5326</v>
      </c>
      <c r="U2204" t="s">
        <v>5327</v>
      </c>
      <c r="V2204" t="s">
        <v>22886</v>
      </c>
    </row>
    <row r="2205" spans="1:22" x14ac:dyDescent="0.25">
      <c r="A2205">
        <v>2211</v>
      </c>
      <c r="B2205" t="s">
        <v>22899</v>
      </c>
      <c r="C2205" t="str">
        <f t="shared" si="88"/>
        <v xml:space="preserve">ISAQUE DOMINGOS DE OLIVEIRA </v>
      </c>
      <c r="D2205" t="s">
        <v>15</v>
      </c>
      <c r="E2205">
        <v>6594382160</v>
      </c>
      <c r="F2205" t="s">
        <v>126</v>
      </c>
      <c r="G2205" t="s">
        <v>12</v>
      </c>
      <c r="H2205" t="s">
        <v>22901</v>
      </c>
      <c r="I2205" t="s">
        <v>5328</v>
      </c>
      <c r="J2205">
        <v>1</v>
      </c>
      <c r="K2205" t="s">
        <v>5329</v>
      </c>
      <c r="L2205" t="s">
        <v>64</v>
      </c>
      <c r="M2205" t="s">
        <v>14</v>
      </c>
      <c r="N2205">
        <v>7910000</v>
      </c>
      <c r="O2205">
        <v>67</v>
      </c>
      <c r="P2205" t="s">
        <v>22902</v>
      </c>
      <c r="Q2205">
        <v>67</v>
      </c>
      <c r="S2205" t="s">
        <v>5330</v>
      </c>
      <c r="T2205" t="s">
        <v>5331</v>
      </c>
      <c r="U2205" t="s">
        <v>5332</v>
      </c>
      <c r="V2205" t="s">
        <v>22886</v>
      </c>
    </row>
    <row r="2206" spans="1:22" x14ac:dyDescent="0.25">
      <c r="A2206">
        <v>2212</v>
      </c>
      <c r="B2206" t="s">
        <v>22903</v>
      </c>
      <c r="C2206" t="str">
        <f t="shared" si="88"/>
        <v xml:space="preserve">LETICIA RICARTE DE SOUZA </v>
      </c>
      <c r="D2206" t="s">
        <v>10</v>
      </c>
      <c r="E2206">
        <v>11055226109</v>
      </c>
      <c r="F2206" t="s">
        <v>17</v>
      </c>
      <c r="G2206" t="s">
        <v>12</v>
      </c>
      <c r="H2206" t="s">
        <v>22905</v>
      </c>
      <c r="I2206" t="s">
        <v>22906</v>
      </c>
      <c r="J2206">
        <v>87</v>
      </c>
      <c r="K2206" t="s">
        <v>401</v>
      </c>
      <c r="L2206" t="s">
        <v>28</v>
      </c>
      <c r="M2206" t="s">
        <v>14</v>
      </c>
      <c r="N2206">
        <v>79033450</v>
      </c>
      <c r="O2206">
        <v>67</v>
      </c>
      <c r="P2206" t="s">
        <v>22907</v>
      </c>
      <c r="Q2206">
        <v>67</v>
      </c>
      <c r="R2206" t="s">
        <v>22908</v>
      </c>
      <c r="S2206" t="s">
        <v>5333</v>
      </c>
      <c r="V2206" t="s">
        <v>22886</v>
      </c>
    </row>
    <row r="2207" spans="1:22" x14ac:dyDescent="0.25">
      <c r="A2207">
        <v>2213</v>
      </c>
      <c r="B2207" t="s">
        <v>22909</v>
      </c>
      <c r="C2207" t="str">
        <f t="shared" si="88"/>
        <v xml:space="preserve">NICOLLE CARDOSO ROCHA </v>
      </c>
      <c r="D2207" t="s">
        <v>10</v>
      </c>
      <c r="E2207">
        <v>97385166253</v>
      </c>
      <c r="F2207" t="s">
        <v>17</v>
      </c>
      <c r="G2207" t="s">
        <v>12</v>
      </c>
      <c r="H2207" t="s">
        <v>22911</v>
      </c>
      <c r="I2207" t="s">
        <v>5334</v>
      </c>
      <c r="J2207">
        <v>8577</v>
      </c>
      <c r="K2207" t="s">
        <v>1898</v>
      </c>
      <c r="L2207" t="s">
        <v>28</v>
      </c>
      <c r="M2207" t="s">
        <v>14</v>
      </c>
      <c r="N2207">
        <v>79074250</v>
      </c>
      <c r="O2207">
        <v>67</v>
      </c>
      <c r="P2207" t="s">
        <v>22912</v>
      </c>
      <c r="Q2207">
        <v>67</v>
      </c>
      <c r="R2207" t="s">
        <v>22913</v>
      </c>
      <c r="S2207">
        <v>702808118799666</v>
      </c>
      <c r="T2207" t="s">
        <v>5335</v>
      </c>
      <c r="U2207" t="s">
        <v>5336</v>
      </c>
      <c r="V2207" t="s">
        <v>22886</v>
      </c>
    </row>
    <row r="2208" spans="1:22" x14ac:dyDescent="0.25">
      <c r="A2208">
        <v>2214</v>
      </c>
      <c r="B2208" t="s">
        <v>22914</v>
      </c>
      <c r="C2208" t="str">
        <f t="shared" ref="C2208:C2239" si="89">LEFT(B2208,SEARCH("(",B2208)-1)</f>
        <v xml:space="preserve">FRANCISCO DE CARVALHO </v>
      </c>
      <c r="D2208" t="s">
        <v>15</v>
      </c>
      <c r="E2208">
        <v>58327924168</v>
      </c>
      <c r="F2208" t="s">
        <v>17</v>
      </c>
      <c r="G2208" t="s">
        <v>24</v>
      </c>
      <c r="H2208" t="s">
        <v>22916</v>
      </c>
      <c r="I2208" t="s">
        <v>22917</v>
      </c>
      <c r="J2208">
        <v>113</v>
      </c>
      <c r="K2208" t="s">
        <v>201</v>
      </c>
      <c r="L2208" t="s">
        <v>28</v>
      </c>
      <c r="M2208" t="s">
        <v>14</v>
      </c>
      <c r="N2208">
        <v>79107310</v>
      </c>
      <c r="O2208">
        <v>67</v>
      </c>
      <c r="P2208" t="s">
        <v>22918</v>
      </c>
      <c r="Q2208">
        <v>67</v>
      </c>
      <c r="R2208" t="s">
        <v>22919</v>
      </c>
      <c r="S2208" t="s">
        <v>5337</v>
      </c>
      <c r="T2208" t="s">
        <v>5338</v>
      </c>
      <c r="U2208" t="s">
        <v>22920</v>
      </c>
      <c r="V2208" t="s">
        <v>22921</v>
      </c>
    </row>
    <row r="2209" spans="1:22" x14ac:dyDescent="0.25">
      <c r="A2209">
        <v>2215</v>
      </c>
      <c r="B2209" t="s">
        <v>22922</v>
      </c>
      <c r="C2209" t="str">
        <f t="shared" si="89"/>
        <v xml:space="preserve">MITIO ARA NETO </v>
      </c>
      <c r="D2209" t="s">
        <v>15</v>
      </c>
      <c r="E2209">
        <v>70335537146</v>
      </c>
      <c r="F2209" t="s">
        <v>17</v>
      </c>
      <c r="G2209" t="s">
        <v>12</v>
      </c>
      <c r="H2209" t="s">
        <v>22924</v>
      </c>
      <c r="I2209" t="s">
        <v>5339</v>
      </c>
      <c r="J2209">
        <v>1039</v>
      </c>
      <c r="K2209" t="s">
        <v>263</v>
      </c>
      <c r="L2209" t="s">
        <v>64</v>
      </c>
      <c r="M2209" t="s">
        <v>14</v>
      </c>
      <c r="N2209">
        <v>73117141</v>
      </c>
      <c r="O2209">
        <v>67</v>
      </c>
      <c r="P2209" t="s">
        <v>22925</v>
      </c>
      <c r="Q2209">
        <v>67</v>
      </c>
      <c r="R2209" t="s">
        <v>22926</v>
      </c>
      <c r="S2209" t="s">
        <v>5340</v>
      </c>
      <c r="T2209" t="s">
        <v>5341</v>
      </c>
      <c r="U2209" t="s">
        <v>2792</v>
      </c>
      <c r="V2209" t="s">
        <v>22927</v>
      </c>
    </row>
    <row r="2210" spans="1:22" x14ac:dyDescent="0.25">
      <c r="A2210">
        <v>2216</v>
      </c>
      <c r="B2210" t="s">
        <v>22928</v>
      </c>
      <c r="C2210" t="str">
        <f t="shared" si="89"/>
        <v>JOANA DEIZE MAGALHÃES SOUTO</v>
      </c>
      <c r="D2210" t="s">
        <v>10</v>
      </c>
      <c r="E2210">
        <v>50129856134</v>
      </c>
      <c r="F2210" t="s">
        <v>17</v>
      </c>
      <c r="G2210" t="s">
        <v>72</v>
      </c>
      <c r="H2210" t="s">
        <v>22930</v>
      </c>
      <c r="I2210" t="s">
        <v>5342</v>
      </c>
      <c r="J2210">
        <v>349</v>
      </c>
      <c r="K2210" t="s">
        <v>5343</v>
      </c>
      <c r="L2210" t="s">
        <v>64</v>
      </c>
      <c r="M2210" t="s">
        <v>14</v>
      </c>
      <c r="O2210">
        <v>67</v>
      </c>
      <c r="P2210" t="s">
        <v>22931</v>
      </c>
      <c r="Q2210">
        <v>67</v>
      </c>
      <c r="R2210" t="s">
        <v>22932</v>
      </c>
      <c r="S2210" t="s">
        <v>5344</v>
      </c>
      <c r="T2210" t="s">
        <v>5345</v>
      </c>
      <c r="U2210" t="s">
        <v>5346</v>
      </c>
      <c r="V2210" t="s">
        <v>22927</v>
      </c>
    </row>
    <row r="2211" spans="1:22" x14ac:dyDescent="0.25">
      <c r="A2211">
        <v>2217</v>
      </c>
      <c r="B2211" t="s">
        <v>22933</v>
      </c>
      <c r="C2211" t="str">
        <f t="shared" si="89"/>
        <v xml:space="preserve">JESSICA MARA SALLES </v>
      </c>
      <c r="D2211" t="s">
        <v>10</v>
      </c>
      <c r="E2211">
        <v>4469693111</v>
      </c>
      <c r="F2211" t="s">
        <v>32</v>
      </c>
      <c r="G2211" t="s">
        <v>12</v>
      </c>
      <c r="H2211" t="s">
        <v>22935</v>
      </c>
      <c r="I2211" t="s">
        <v>5347</v>
      </c>
      <c r="J2211">
        <v>107</v>
      </c>
      <c r="K2211" t="s">
        <v>5348</v>
      </c>
      <c r="L2211" t="s">
        <v>64</v>
      </c>
      <c r="M2211" t="s">
        <v>14</v>
      </c>
      <c r="P2211" t="s">
        <v>22936</v>
      </c>
      <c r="R2211" t="s">
        <v>22937</v>
      </c>
      <c r="S2211">
        <v>1213614</v>
      </c>
      <c r="T2211" t="s">
        <v>5349</v>
      </c>
      <c r="V2211" t="s">
        <v>22927</v>
      </c>
    </row>
    <row r="2212" spans="1:22" x14ac:dyDescent="0.25">
      <c r="A2212">
        <v>2218</v>
      </c>
      <c r="B2212" t="s">
        <v>22938</v>
      </c>
      <c r="C2212" t="str">
        <f t="shared" si="89"/>
        <v xml:space="preserve">REGILENE FATIMA DE OLIVEIRA </v>
      </c>
      <c r="D2212" t="s">
        <v>10</v>
      </c>
      <c r="E2212">
        <v>58311580120</v>
      </c>
      <c r="F2212" t="s">
        <v>32</v>
      </c>
      <c r="G2212" t="s">
        <v>12</v>
      </c>
      <c r="H2212" t="s">
        <v>22940</v>
      </c>
      <c r="O2212">
        <v>67</v>
      </c>
      <c r="P2212" t="s">
        <v>22941</v>
      </c>
      <c r="Q2212">
        <v>67</v>
      </c>
      <c r="S2212">
        <v>706004819084643</v>
      </c>
      <c r="V2212" t="s">
        <v>22942</v>
      </c>
    </row>
    <row r="2213" spans="1:22" x14ac:dyDescent="0.25">
      <c r="A2213">
        <v>2219</v>
      </c>
      <c r="B2213" t="s">
        <v>22943</v>
      </c>
      <c r="C2213" t="str">
        <f t="shared" si="89"/>
        <v xml:space="preserve">LARYSSA DE OLIVEIRA CAETANO </v>
      </c>
      <c r="D2213" t="s">
        <v>10</v>
      </c>
      <c r="E2213">
        <v>2040111166</v>
      </c>
      <c r="F2213" t="s">
        <v>17</v>
      </c>
      <c r="G2213" t="s">
        <v>12</v>
      </c>
      <c r="H2213" t="s">
        <v>22945</v>
      </c>
      <c r="I2213" t="s">
        <v>22946</v>
      </c>
      <c r="J2213">
        <v>280</v>
      </c>
      <c r="K2213" t="s">
        <v>13</v>
      </c>
      <c r="L2213" t="s">
        <v>28</v>
      </c>
      <c r="M2213" t="s">
        <v>14</v>
      </c>
      <c r="N2213">
        <v>79002141</v>
      </c>
      <c r="O2213">
        <v>67</v>
      </c>
      <c r="P2213" t="s">
        <v>22947</v>
      </c>
      <c r="Q2213">
        <v>67</v>
      </c>
      <c r="S2213" t="s">
        <v>5350</v>
      </c>
      <c r="T2213" t="s">
        <v>5351</v>
      </c>
      <c r="U2213" t="s">
        <v>22948</v>
      </c>
      <c r="V2213" t="s">
        <v>22942</v>
      </c>
    </row>
    <row r="2214" spans="1:22" x14ac:dyDescent="0.25">
      <c r="A2214">
        <v>2220</v>
      </c>
      <c r="B2214" t="s">
        <v>22949</v>
      </c>
      <c r="C2214" t="str">
        <f t="shared" si="89"/>
        <v xml:space="preserve">THIAGO PEREIRA MUNIN </v>
      </c>
      <c r="D2214" t="s">
        <v>15</v>
      </c>
      <c r="E2214">
        <v>7330837148</v>
      </c>
      <c r="F2214" t="s">
        <v>17</v>
      </c>
      <c r="G2214" t="s">
        <v>12</v>
      </c>
      <c r="H2214" t="s">
        <v>22951</v>
      </c>
      <c r="I2214" t="s">
        <v>5352</v>
      </c>
      <c r="J2214">
        <v>201</v>
      </c>
      <c r="K2214" t="s">
        <v>5353</v>
      </c>
      <c r="L2214" t="s">
        <v>64</v>
      </c>
      <c r="M2214" t="s">
        <v>14</v>
      </c>
      <c r="O2214">
        <v>67</v>
      </c>
      <c r="P2214" t="s">
        <v>22952</v>
      </c>
      <c r="Q2214">
        <v>67</v>
      </c>
      <c r="R2214" t="s">
        <v>22953</v>
      </c>
      <c r="S2214" t="s">
        <v>5354</v>
      </c>
      <c r="T2214" t="s">
        <v>5355</v>
      </c>
      <c r="V2214" t="s">
        <v>22942</v>
      </c>
    </row>
    <row r="2215" spans="1:22" x14ac:dyDescent="0.25">
      <c r="A2215">
        <v>2221</v>
      </c>
      <c r="B2215" t="s">
        <v>22954</v>
      </c>
      <c r="C2215" t="str">
        <f t="shared" si="89"/>
        <v xml:space="preserve">MATEUS FRANCA  CASTRO OLIVEIRA </v>
      </c>
      <c r="D2215" t="s">
        <v>15</v>
      </c>
      <c r="E2215">
        <v>4748644133</v>
      </c>
      <c r="F2215" t="s">
        <v>17</v>
      </c>
      <c r="G2215" t="s">
        <v>12</v>
      </c>
      <c r="H2215" t="s">
        <v>22956</v>
      </c>
      <c r="I2215" t="s">
        <v>22957</v>
      </c>
      <c r="J2215">
        <v>920</v>
      </c>
      <c r="K2215" t="s">
        <v>22958</v>
      </c>
      <c r="L2215" t="s">
        <v>64</v>
      </c>
      <c r="M2215" t="s">
        <v>14</v>
      </c>
      <c r="O2215">
        <v>67</v>
      </c>
      <c r="P2215" t="s">
        <v>22959</v>
      </c>
      <c r="Q2215">
        <v>67</v>
      </c>
      <c r="R2215" t="s">
        <v>22960</v>
      </c>
      <c r="S2215" t="s">
        <v>5356</v>
      </c>
      <c r="T2215" t="s">
        <v>5357</v>
      </c>
      <c r="U2215" t="s">
        <v>5358</v>
      </c>
      <c r="V2215" t="s">
        <v>22942</v>
      </c>
    </row>
    <row r="2216" spans="1:22" x14ac:dyDescent="0.25">
      <c r="A2216">
        <v>2222</v>
      </c>
      <c r="B2216" t="s">
        <v>22961</v>
      </c>
      <c r="C2216" t="str">
        <f t="shared" si="89"/>
        <v xml:space="preserve">ANDREIA APARECIDA BATISTA DA ROCHA </v>
      </c>
      <c r="D2216" t="s">
        <v>10</v>
      </c>
      <c r="E2216">
        <v>78879230182</v>
      </c>
      <c r="F2216" t="s">
        <v>17</v>
      </c>
      <c r="G2216" t="s">
        <v>24</v>
      </c>
      <c r="H2216" t="s">
        <v>22963</v>
      </c>
      <c r="I2216" t="s">
        <v>22964</v>
      </c>
      <c r="J2216">
        <v>2644</v>
      </c>
      <c r="K2216" t="s">
        <v>13</v>
      </c>
      <c r="L2216" t="s">
        <v>28</v>
      </c>
      <c r="M2216" t="s">
        <v>14</v>
      </c>
      <c r="N2216">
        <v>79002372</v>
      </c>
      <c r="O2216">
        <v>67</v>
      </c>
      <c r="P2216" t="s">
        <v>22965</v>
      </c>
      <c r="Q2216">
        <v>67</v>
      </c>
      <c r="R2216" t="s">
        <v>22966</v>
      </c>
      <c r="S2216" t="s">
        <v>5359</v>
      </c>
      <c r="T2216" t="s">
        <v>5360</v>
      </c>
      <c r="U2216" t="s">
        <v>5361</v>
      </c>
      <c r="V2216" t="s">
        <v>22967</v>
      </c>
    </row>
    <row r="2217" spans="1:22" x14ac:dyDescent="0.25">
      <c r="A2217">
        <v>2223</v>
      </c>
      <c r="B2217" t="s">
        <v>22968</v>
      </c>
      <c r="C2217" t="str">
        <f t="shared" si="89"/>
        <v xml:space="preserve">JOÃO FERREIRA </v>
      </c>
      <c r="D2217" t="s">
        <v>15</v>
      </c>
      <c r="E2217">
        <v>79679498115</v>
      </c>
      <c r="F2217" t="s">
        <v>17</v>
      </c>
      <c r="G2217" t="s">
        <v>12</v>
      </c>
      <c r="H2217" t="s">
        <v>22970</v>
      </c>
      <c r="I2217" t="s">
        <v>5362</v>
      </c>
      <c r="J2217">
        <v>148</v>
      </c>
      <c r="K2217" t="s">
        <v>5363</v>
      </c>
      <c r="L2217" t="s">
        <v>64</v>
      </c>
      <c r="M2217" t="s">
        <v>14</v>
      </c>
      <c r="O2217">
        <v>67</v>
      </c>
      <c r="P2217" t="s">
        <v>22971</v>
      </c>
      <c r="Q2217">
        <v>67</v>
      </c>
      <c r="R2217" t="s">
        <v>22972</v>
      </c>
      <c r="S2217" t="s">
        <v>5364</v>
      </c>
      <c r="T2217" t="s">
        <v>5365</v>
      </c>
      <c r="U2217" t="s">
        <v>5366</v>
      </c>
      <c r="V2217" t="s">
        <v>22967</v>
      </c>
    </row>
    <row r="2218" spans="1:22" x14ac:dyDescent="0.25">
      <c r="A2218">
        <v>2224</v>
      </c>
      <c r="B2218" t="s">
        <v>22973</v>
      </c>
      <c r="C2218" t="str">
        <f t="shared" si="89"/>
        <v xml:space="preserve">ANILTON CARDOSO DA SILVA </v>
      </c>
      <c r="D2218" t="s">
        <v>15</v>
      </c>
      <c r="E2218">
        <v>56158467120</v>
      </c>
      <c r="F2218" t="s">
        <v>17</v>
      </c>
      <c r="G2218" t="s">
        <v>12</v>
      </c>
      <c r="H2218" t="s">
        <v>22975</v>
      </c>
      <c r="I2218" t="s">
        <v>5367</v>
      </c>
      <c r="J2218">
        <v>578</v>
      </c>
      <c r="K2218" t="s">
        <v>2358</v>
      </c>
      <c r="L2218" t="s">
        <v>28</v>
      </c>
      <c r="M2218" t="s">
        <v>14</v>
      </c>
      <c r="N2218">
        <v>79073000</v>
      </c>
      <c r="O2218">
        <v>67</v>
      </c>
      <c r="P2218" t="s">
        <v>22976</v>
      </c>
      <c r="Q2218">
        <v>67</v>
      </c>
      <c r="R2218" t="s">
        <v>22977</v>
      </c>
      <c r="S2218" t="s">
        <v>5368</v>
      </c>
      <c r="T2218" t="s">
        <v>5369</v>
      </c>
      <c r="U2218" t="s">
        <v>5370</v>
      </c>
      <c r="V2218" t="s">
        <v>22978</v>
      </c>
    </row>
    <row r="2219" spans="1:22" x14ac:dyDescent="0.25">
      <c r="A2219">
        <v>2225</v>
      </c>
      <c r="B2219" t="s">
        <v>22979</v>
      </c>
      <c r="C2219" t="str">
        <f t="shared" si="89"/>
        <v xml:space="preserve">JULIO CESAR DE ARAUJO </v>
      </c>
      <c r="D2219" t="s">
        <v>15</v>
      </c>
      <c r="E2219">
        <v>76882349134</v>
      </c>
      <c r="F2219" t="s">
        <v>32</v>
      </c>
      <c r="G2219" t="s">
        <v>12</v>
      </c>
      <c r="H2219" t="s">
        <v>22981</v>
      </c>
      <c r="I2219" t="s">
        <v>5371</v>
      </c>
      <c r="J2219">
        <v>261</v>
      </c>
      <c r="K2219" t="s">
        <v>292</v>
      </c>
      <c r="L2219" t="s">
        <v>28</v>
      </c>
      <c r="M2219" t="s">
        <v>14</v>
      </c>
      <c r="N2219">
        <v>79106057</v>
      </c>
      <c r="O2219">
        <v>67</v>
      </c>
      <c r="P2219" t="s">
        <v>22982</v>
      </c>
      <c r="Q2219">
        <v>67</v>
      </c>
      <c r="R2219" t="s">
        <v>22983</v>
      </c>
      <c r="S2219">
        <v>700800983920181</v>
      </c>
      <c r="T2219" t="s">
        <v>5372</v>
      </c>
      <c r="V2219" t="s">
        <v>22984</v>
      </c>
    </row>
    <row r="2220" spans="1:22" x14ac:dyDescent="0.25">
      <c r="A2220">
        <v>2226</v>
      </c>
      <c r="B2220" t="s">
        <v>22985</v>
      </c>
      <c r="C2220" t="str">
        <f t="shared" si="89"/>
        <v xml:space="preserve">REGIANE BERGAMO GOMES DA SILVA </v>
      </c>
      <c r="D2220" t="s">
        <v>10</v>
      </c>
      <c r="E2220">
        <v>14123814875</v>
      </c>
      <c r="F2220" t="s">
        <v>17</v>
      </c>
      <c r="G2220" t="s">
        <v>24</v>
      </c>
      <c r="H2220" t="s">
        <v>22987</v>
      </c>
      <c r="I2220" t="s">
        <v>5373</v>
      </c>
      <c r="J2220">
        <v>55</v>
      </c>
      <c r="K2220" t="s">
        <v>1590</v>
      </c>
      <c r="L2220" t="s">
        <v>28</v>
      </c>
      <c r="M2220" t="s">
        <v>14</v>
      </c>
      <c r="N2220">
        <v>79003244</v>
      </c>
      <c r="O2220">
        <v>67</v>
      </c>
      <c r="P2220" t="s">
        <v>22988</v>
      </c>
      <c r="S2220" t="s">
        <v>5374</v>
      </c>
      <c r="T2220" t="s">
        <v>5375</v>
      </c>
      <c r="U2220" t="s">
        <v>5376</v>
      </c>
      <c r="V2220" t="s">
        <v>22984</v>
      </c>
    </row>
    <row r="2221" spans="1:22" x14ac:dyDescent="0.25">
      <c r="A2221">
        <v>2227</v>
      </c>
      <c r="B2221" t="s">
        <v>22989</v>
      </c>
      <c r="C2221" t="str">
        <f t="shared" si="89"/>
        <v xml:space="preserve">CRISTINA PAULA NASTE SHIRADO </v>
      </c>
      <c r="D2221" t="s">
        <v>10</v>
      </c>
      <c r="E2221">
        <v>2743423838</v>
      </c>
      <c r="F2221" t="s">
        <v>17</v>
      </c>
      <c r="G2221" t="s">
        <v>24</v>
      </c>
      <c r="H2221" t="s">
        <v>22991</v>
      </c>
      <c r="I2221" t="s">
        <v>5218</v>
      </c>
      <c r="J2221">
        <v>56</v>
      </c>
      <c r="K2221" t="s">
        <v>161</v>
      </c>
      <c r="L2221" t="s">
        <v>28</v>
      </c>
      <c r="M2221" t="s">
        <v>14</v>
      </c>
      <c r="N2221">
        <v>79009200</v>
      </c>
      <c r="O2221">
        <v>67</v>
      </c>
      <c r="P2221" t="s">
        <v>22992</v>
      </c>
      <c r="Q2221">
        <v>67</v>
      </c>
      <c r="S2221" t="s">
        <v>5377</v>
      </c>
      <c r="T2221" t="s">
        <v>5378</v>
      </c>
      <c r="U2221" t="s">
        <v>5379</v>
      </c>
      <c r="V2221" t="s">
        <v>22984</v>
      </c>
    </row>
    <row r="2222" spans="1:22" x14ac:dyDescent="0.25">
      <c r="A2222">
        <v>2228</v>
      </c>
      <c r="B2222" t="s">
        <v>22993</v>
      </c>
      <c r="C2222" t="str">
        <f t="shared" si="89"/>
        <v xml:space="preserve">WILLIAMS TELES DOS SANTOS </v>
      </c>
      <c r="D2222" t="s">
        <v>15</v>
      </c>
      <c r="E2222">
        <v>86003670509</v>
      </c>
      <c r="F2222" t="s">
        <v>17</v>
      </c>
      <c r="G2222" t="s">
        <v>12</v>
      </c>
      <c r="H2222" t="s">
        <v>22995</v>
      </c>
      <c r="I2222" t="s">
        <v>5380</v>
      </c>
      <c r="J2222">
        <v>60</v>
      </c>
      <c r="K2222" t="s">
        <v>1465</v>
      </c>
      <c r="L2222" t="s">
        <v>64</v>
      </c>
      <c r="M2222" t="s">
        <v>14</v>
      </c>
      <c r="N2222">
        <v>79096808</v>
      </c>
      <c r="O2222">
        <v>67</v>
      </c>
      <c r="P2222" t="s">
        <v>22996</v>
      </c>
      <c r="Q2222">
        <v>67</v>
      </c>
      <c r="R2222" t="s">
        <v>22997</v>
      </c>
      <c r="S2222" t="s">
        <v>5381</v>
      </c>
      <c r="T2222" t="s">
        <v>22998</v>
      </c>
      <c r="U2222" t="s">
        <v>5382</v>
      </c>
      <c r="V2222" t="s">
        <v>22984</v>
      </c>
    </row>
    <row r="2223" spans="1:22" x14ac:dyDescent="0.25">
      <c r="A2223">
        <v>2229</v>
      </c>
      <c r="B2223" t="s">
        <v>22999</v>
      </c>
      <c r="C2223" t="str">
        <f t="shared" si="89"/>
        <v>MARIA CICERA PEREIRA</v>
      </c>
      <c r="D2223" t="s">
        <v>15</v>
      </c>
      <c r="E2223">
        <v>1178897176</v>
      </c>
      <c r="F2223" t="s">
        <v>32</v>
      </c>
      <c r="G2223" t="s">
        <v>24</v>
      </c>
      <c r="H2223" t="s">
        <v>23001</v>
      </c>
      <c r="I2223" t="s">
        <v>1121</v>
      </c>
      <c r="J2223">
        <v>210</v>
      </c>
      <c r="K2223" t="s">
        <v>751</v>
      </c>
      <c r="L2223" t="s">
        <v>28</v>
      </c>
      <c r="M2223" t="s">
        <v>14</v>
      </c>
      <c r="N2223">
        <v>79006620</v>
      </c>
      <c r="O2223">
        <v>67</v>
      </c>
      <c r="P2223" t="s">
        <v>23002</v>
      </c>
      <c r="Q2223">
        <v>67</v>
      </c>
      <c r="R2223" t="s">
        <v>14602</v>
      </c>
      <c r="S2223">
        <v>70600132458</v>
      </c>
      <c r="T2223" t="s">
        <v>5383</v>
      </c>
      <c r="V2223" t="s">
        <v>22984</v>
      </c>
    </row>
    <row r="2224" spans="1:22" x14ac:dyDescent="0.25">
      <c r="A2224">
        <v>2230</v>
      </c>
      <c r="B2224" t="s">
        <v>23003</v>
      </c>
      <c r="C2224" t="str">
        <f t="shared" si="89"/>
        <v xml:space="preserve">CLEUZA CARVALHO SILVA MARTINS </v>
      </c>
      <c r="D2224" t="s">
        <v>10</v>
      </c>
      <c r="E2224">
        <v>13307184881</v>
      </c>
      <c r="F2224" t="s">
        <v>17</v>
      </c>
      <c r="G2224" t="s">
        <v>24</v>
      </c>
      <c r="H2224" t="s">
        <v>23005</v>
      </c>
      <c r="I2224" t="s">
        <v>5384</v>
      </c>
      <c r="J2224">
        <v>663</v>
      </c>
      <c r="K2224" t="s">
        <v>954</v>
      </c>
      <c r="L2224" t="s">
        <v>28</v>
      </c>
      <c r="M2224" t="s">
        <v>14</v>
      </c>
      <c r="N2224">
        <v>79100200</v>
      </c>
      <c r="O2224">
        <v>67</v>
      </c>
      <c r="P2224" t="s">
        <v>23006</v>
      </c>
      <c r="Q2224">
        <v>67</v>
      </c>
      <c r="R2224" t="s">
        <v>23007</v>
      </c>
      <c r="S2224">
        <v>7081035026231</v>
      </c>
      <c r="T2224" t="s">
        <v>5385</v>
      </c>
      <c r="U2224" t="s">
        <v>5386</v>
      </c>
      <c r="V2224" t="s">
        <v>22984</v>
      </c>
    </row>
    <row r="2225" spans="1:22" x14ac:dyDescent="0.25">
      <c r="A2225">
        <v>2231</v>
      </c>
      <c r="B2225" t="s">
        <v>23008</v>
      </c>
      <c r="C2225" t="str">
        <f t="shared" si="89"/>
        <v xml:space="preserve">MARIA ALBANIZA DA SILVA </v>
      </c>
      <c r="D2225" t="s">
        <v>10</v>
      </c>
      <c r="E2225">
        <v>42212960115</v>
      </c>
      <c r="F2225" t="s">
        <v>17</v>
      </c>
      <c r="G2225" t="s">
        <v>24</v>
      </c>
      <c r="H2225" t="s">
        <v>23010</v>
      </c>
      <c r="I2225" t="s">
        <v>5387</v>
      </c>
      <c r="J2225">
        <v>357</v>
      </c>
      <c r="K2225" t="s">
        <v>1987</v>
      </c>
      <c r="L2225" t="s">
        <v>64</v>
      </c>
      <c r="M2225" t="s">
        <v>14</v>
      </c>
      <c r="O2225">
        <v>67</v>
      </c>
      <c r="P2225" t="s">
        <v>23011</v>
      </c>
      <c r="Q2225">
        <v>67</v>
      </c>
      <c r="R2225" t="s">
        <v>23012</v>
      </c>
      <c r="S2225" t="s">
        <v>5388</v>
      </c>
      <c r="T2225" t="s">
        <v>5389</v>
      </c>
      <c r="U2225" t="s">
        <v>5390</v>
      </c>
      <c r="V2225" t="s">
        <v>23013</v>
      </c>
    </row>
    <row r="2226" spans="1:22" x14ac:dyDescent="0.25">
      <c r="A2226">
        <v>2232</v>
      </c>
      <c r="B2226" t="s">
        <v>23014</v>
      </c>
      <c r="C2226" t="str">
        <f t="shared" si="89"/>
        <v xml:space="preserve">APARECIDO BATISTA DOS SANTOS </v>
      </c>
      <c r="D2226" t="s">
        <v>15</v>
      </c>
      <c r="E2226">
        <v>7987226149</v>
      </c>
      <c r="F2226" t="s">
        <v>32</v>
      </c>
      <c r="G2226" t="s">
        <v>12</v>
      </c>
      <c r="H2226" t="s">
        <v>23016</v>
      </c>
      <c r="I2226" t="s">
        <v>5391</v>
      </c>
      <c r="J2226">
        <v>100</v>
      </c>
      <c r="K2226" t="s">
        <v>5392</v>
      </c>
      <c r="L2226" t="s">
        <v>64</v>
      </c>
      <c r="M2226" t="s">
        <v>14</v>
      </c>
      <c r="O2226">
        <v>67</v>
      </c>
      <c r="P2226" t="s">
        <v>23017</v>
      </c>
      <c r="Q2226">
        <v>67</v>
      </c>
      <c r="S2226" t="s">
        <v>5393</v>
      </c>
      <c r="T2226" t="s">
        <v>5394</v>
      </c>
      <c r="U2226" t="s">
        <v>5395</v>
      </c>
      <c r="V2226" t="s">
        <v>23013</v>
      </c>
    </row>
    <row r="2227" spans="1:22" x14ac:dyDescent="0.25">
      <c r="A2227">
        <v>2233</v>
      </c>
      <c r="B2227" t="s">
        <v>23018</v>
      </c>
      <c r="C2227" t="str">
        <f t="shared" si="89"/>
        <v xml:space="preserve">RODRIGO CESAR DE VECCHI </v>
      </c>
      <c r="D2227" t="s">
        <v>15</v>
      </c>
      <c r="E2227">
        <v>31464560870</v>
      </c>
      <c r="F2227" t="s">
        <v>32</v>
      </c>
      <c r="G2227" t="s">
        <v>24</v>
      </c>
      <c r="H2227" t="s">
        <v>23020</v>
      </c>
      <c r="I2227" t="s">
        <v>848</v>
      </c>
      <c r="J2227">
        <v>1864</v>
      </c>
      <c r="K2227" t="s">
        <v>120</v>
      </c>
      <c r="L2227" t="s">
        <v>28</v>
      </c>
      <c r="M2227" t="s">
        <v>14</v>
      </c>
      <c r="N2227">
        <v>79117034</v>
      </c>
      <c r="O2227">
        <v>67</v>
      </c>
      <c r="P2227" t="s">
        <v>23021</v>
      </c>
      <c r="Q2227">
        <v>67</v>
      </c>
      <c r="R2227" t="s">
        <v>23022</v>
      </c>
      <c r="S2227" t="s">
        <v>5396</v>
      </c>
      <c r="T2227" t="s">
        <v>23023</v>
      </c>
      <c r="U2227" t="s">
        <v>23024</v>
      </c>
      <c r="V2227" t="s">
        <v>23013</v>
      </c>
    </row>
    <row r="2228" spans="1:22" x14ac:dyDescent="0.25">
      <c r="A2228">
        <v>2234</v>
      </c>
      <c r="B2228" t="s">
        <v>23025</v>
      </c>
      <c r="C2228" t="str">
        <f t="shared" si="89"/>
        <v xml:space="preserve">MARIANA FERREIRA URBIETA </v>
      </c>
      <c r="D2228" t="s">
        <v>10</v>
      </c>
      <c r="E2228">
        <v>6655244129</v>
      </c>
      <c r="F2228" t="s">
        <v>17</v>
      </c>
      <c r="G2228" t="s">
        <v>12</v>
      </c>
      <c r="H2228" t="s">
        <v>23027</v>
      </c>
      <c r="I2228" t="s">
        <v>5397</v>
      </c>
      <c r="J2228">
        <v>47</v>
      </c>
      <c r="K2228" t="s">
        <v>12886</v>
      </c>
      <c r="L2228" t="s">
        <v>28</v>
      </c>
      <c r="M2228" t="s">
        <v>14</v>
      </c>
      <c r="N2228">
        <v>79103171</v>
      </c>
      <c r="O2228">
        <v>67</v>
      </c>
      <c r="P2228" t="s">
        <v>23028</v>
      </c>
      <c r="Q2228">
        <v>67</v>
      </c>
      <c r="R2228" t="s">
        <v>23029</v>
      </c>
      <c r="T2228" t="s">
        <v>5398</v>
      </c>
      <c r="U2228" t="s">
        <v>23029</v>
      </c>
      <c r="V2228" t="s">
        <v>23030</v>
      </c>
    </row>
    <row r="2229" spans="1:22" x14ac:dyDescent="0.25">
      <c r="A2229">
        <v>2235</v>
      </c>
      <c r="B2229" t="s">
        <v>23031</v>
      </c>
      <c r="C2229" t="str">
        <f t="shared" si="89"/>
        <v xml:space="preserve">CARMO DA SILVA </v>
      </c>
      <c r="D2229" t="s">
        <v>15</v>
      </c>
      <c r="E2229">
        <v>1082673188</v>
      </c>
      <c r="F2229" t="s">
        <v>32</v>
      </c>
      <c r="G2229" t="s">
        <v>12</v>
      </c>
      <c r="H2229" t="s">
        <v>23033</v>
      </c>
      <c r="I2229" t="s">
        <v>5399</v>
      </c>
      <c r="J2229">
        <v>130</v>
      </c>
      <c r="K2229" t="s">
        <v>5400</v>
      </c>
      <c r="L2229" t="s">
        <v>28</v>
      </c>
      <c r="M2229" t="s">
        <v>14</v>
      </c>
      <c r="O2229">
        <v>67</v>
      </c>
      <c r="P2229" t="s">
        <v>23034</v>
      </c>
      <c r="Q2229">
        <v>67</v>
      </c>
      <c r="R2229" t="s">
        <v>23035</v>
      </c>
      <c r="S2229">
        <v>708408279857660</v>
      </c>
      <c r="T2229" t="s">
        <v>5401</v>
      </c>
      <c r="U2229" t="s">
        <v>5402</v>
      </c>
      <c r="V2229" t="s">
        <v>23030</v>
      </c>
    </row>
    <row r="2230" spans="1:22" x14ac:dyDescent="0.25">
      <c r="A2230">
        <v>2236</v>
      </c>
      <c r="B2230" t="s">
        <v>23036</v>
      </c>
      <c r="C2230" t="str">
        <f t="shared" si="89"/>
        <v xml:space="preserve">LUZINETE MARIA DA SILVA </v>
      </c>
      <c r="D2230" t="s">
        <v>10</v>
      </c>
      <c r="E2230">
        <v>70712387900</v>
      </c>
      <c r="F2230" t="s">
        <v>17</v>
      </c>
      <c r="G2230" t="s">
        <v>72</v>
      </c>
      <c r="H2230" t="s">
        <v>23038</v>
      </c>
      <c r="I2230" t="s">
        <v>5403</v>
      </c>
      <c r="J2230">
        <v>100</v>
      </c>
      <c r="K2230" t="s">
        <v>401</v>
      </c>
      <c r="L2230" t="s">
        <v>28</v>
      </c>
      <c r="M2230" t="s">
        <v>14</v>
      </c>
      <c r="N2230">
        <v>79033332</v>
      </c>
      <c r="O2230">
        <v>67</v>
      </c>
      <c r="P2230" t="s">
        <v>23039</v>
      </c>
      <c r="Q2230">
        <v>67</v>
      </c>
      <c r="R2230" t="s">
        <v>23040</v>
      </c>
      <c r="S2230" t="s">
        <v>5404</v>
      </c>
      <c r="T2230" t="s">
        <v>5405</v>
      </c>
      <c r="U2230" t="s">
        <v>5406</v>
      </c>
      <c r="V2230" t="s">
        <v>23030</v>
      </c>
    </row>
    <row r="2231" spans="1:22" x14ac:dyDescent="0.25">
      <c r="A2231">
        <v>2237</v>
      </c>
      <c r="B2231" t="s">
        <v>23041</v>
      </c>
      <c r="C2231" t="str">
        <f t="shared" si="89"/>
        <v xml:space="preserve">JOEL DIAS GOMES </v>
      </c>
      <c r="D2231" t="s">
        <v>15</v>
      </c>
      <c r="E2231">
        <v>81336675187</v>
      </c>
      <c r="F2231" t="s">
        <v>17</v>
      </c>
      <c r="G2231" t="s">
        <v>24</v>
      </c>
      <c r="H2231" t="s">
        <v>23043</v>
      </c>
      <c r="I2231" t="s">
        <v>555</v>
      </c>
      <c r="J2231">
        <v>69</v>
      </c>
      <c r="K2231" t="s">
        <v>556</v>
      </c>
      <c r="L2231" t="s">
        <v>28</v>
      </c>
      <c r="M2231" t="s">
        <v>14</v>
      </c>
      <c r="N2231">
        <v>79117712</v>
      </c>
      <c r="O2231">
        <v>67</v>
      </c>
      <c r="P2231" t="s">
        <v>23044</v>
      </c>
      <c r="Q2231">
        <v>67</v>
      </c>
      <c r="R2231" t="s">
        <v>23045</v>
      </c>
      <c r="S2231" t="s">
        <v>5407</v>
      </c>
      <c r="T2231" t="s">
        <v>23046</v>
      </c>
      <c r="U2231" t="s">
        <v>23047</v>
      </c>
      <c r="V2231" t="s">
        <v>23030</v>
      </c>
    </row>
    <row r="2232" spans="1:22" x14ac:dyDescent="0.25">
      <c r="A2232">
        <v>2238</v>
      </c>
      <c r="B2232" t="s">
        <v>23048</v>
      </c>
      <c r="C2232" t="str">
        <f t="shared" si="89"/>
        <v xml:space="preserve">MARIA FERNANDA DA SILVA SALES </v>
      </c>
      <c r="D2232" t="s">
        <v>10</v>
      </c>
      <c r="E2232">
        <v>5719703110</v>
      </c>
      <c r="F2232" t="s">
        <v>17</v>
      </c>
      <c r="G2232" t="s">
        <v>12</v>
      </c>
      <c r="H2232" t="s">
        <v>23050</v>
      </c>
      <c r="I2232" t="s">
        <v>14295</v>
      </c>
      <c r="J2232">
        <v>157</v>
      </c>
      <c r="K2232" t="s">
        <v>784</v>
      </c>
      <c r="L2232" t="s">
        <v>28</v>
      </c>
      <c r="M2232" t="s">
        <v>14</v>
      </c>
      <c r="N2232">
        <v>79116170</v>
      </c>
      <c r="O2232">
        <v>67</v>
      </c>
      <c r="P2232" t="s">
        <v>23051</v>
      </c>
      <c r="Q2232">
        <v>67</v>
      </c>
      <c r="R2232" t="s">
        <v>23052</v>
      </c>
      <c r="S2232" t="s">
        <v>5408</v>
      </c>
      <c r="T2232" t="s">
        <v>23053</v>
      </c>
      <c r="U2232" t="s">
        <v>5409</v>
      </c>
      <c r="V2232" t="s">
        <v>23030</v>
      </c>
    </row>
    <row r="2233" spans="1:22" x14ac:dyDescent="0.25">
      <c r="A2233">
        <v>2239</v>
      </c>
      <c r="B2233" t="s">
        <v>23054</v>
      </c>
      <c r="C2233" t="str">
        <f t="shared" si="89"/>
        <v xml:space="preserve">EVELYN GAUNA ALVES </v>
      </c>
      <c r="D2233" t="s">
        <v>10</v>
      </c>
      <c r="E2233">
        <v>7918337123</v>
      </c>
      <c r="F2233" t="s">
        <v>17</v>
      </c>
      <c r="G2233" t="s">
        <v>12</v>
      </c>
      <c r="H2233" t="s">
        <v>23056</v>
      </c>
      <c r="I2233" t="s">
        <v>2695</v>
      </c>
      <c r="J2233">
        <v>502</v>
      </c>
      <c r="K2233" t="s">
        <v>620</v>
      </c>
      <c r="L2233" t="s">
        <v>28</v>
      </c>
      <c r="M2233" t="s">
        <v>14</v>
      </c>
      <c r="N2233">
        <v>79013680</v>
      </c>
      <c r="O2233">
        <v>67</v>
      </c>
      <c r="P2233" t="s">
        <v>23057</v>
      </c>
      <c r="Q2233">
        <v>67</v>
      </c>
      <c r="R2233" t="s">
        <v>23058</v>
      </c>
      <c r="S2233">
        <v>700508777880854</v>
      </c>
      <c r="T2233" t="s">
        <v>5410</v>
      </c>
      <c r="U2233" t="s">
        <v>5411</v>
      </c>
      <c r="V2233" t="s">
        <v>23030</v>
      </c>
    </row>
    <row r="2234" spans="1:22" x14ac:dyDescent="0.25">
      <c r="A2234">
        <v>2240</v>
      </c>
      <c r="B2234" t="s">
        <v>23059</v>
      </c>
      <c r="C2234" t="str">
        <f t="shared" si="89"/>
        <v xml:space="preserve">KLEISE FERREIRA DE JESUS SANCHES </v>
      </c>
      <c r="D2234" t="s">
        <v>10</v>
      </c>
      <c r="E2234">
        <v>58271830163</v>
      </c>
      <c r="F2234" t="s">
        <v>17</v>
      </c>
      <c r="G2234" t="s">
        <v>24</v>
      </c>
      <c r="H2234" t="s">
        <v>23061</v>
      </c>
      <c r="I2234" t="s">
        <v>234</v>
      </c>
      <c r="J2234">
        <v>19</v>
      </c>
      <c r="K2234" t="s">
        <v>235</v>
      </c>
      <c r="L2234" t="s">
        <v>28</v>
      </c>
      <c r="M2234" t="s">
        <v>14</v>
      </c>
      <c r="N2234">
        <v>79072271</v>
      </c>
      <c r="O2234">
        <v>67</v>
      </c>
      <c r="P2234" t="s">
        <v>23062</v>
      </c>
      <c r="Q2234">
        <v>67</v>
      </c>
      <c r="S2234" t="s">
        <v>5412</v>
      </c>
      <c r="T2234" t="s">
        <v>5413</v>
      </c>
      <c r="U2234" t="s">
        <v>5414</v>
      </c>
      <c r="V2234" t="s">
        <v>23063</v>
      </c>
    </row>
    <row r="2235" spans="1:22" x14ac:dyDescent="0.25">
      <c r="A2235">
        <v>2241</v>
      </c>
      <c r="B2235" t="s">
        <v>23064</v>
      </c>
      <c r="C2235" t="str">
        <f t="shared" si="89"/>
        <v xml:space="preserve">DANIEL AUGUSTO DIAS ARAUJO </v>
      </c>
      <c r="D2235" t="s">
        <v>15</v>
      </c>
      <c r="E2235">
        <v>3817824173</v>
      </c>
      <c r="F2235" t="s">
        <v>17</v>
      </c>
      <c r="G2235" t="s">
        <v>12</v>
      </c>
      <c r="H2235" t="s">
        <v>19864</v>
      </c>
      <c r="I2235" t="s">
        <v>906</v>
      </c>
      <c r="J2235">
        <v>759</v>
      </c>
      <c r="K2235" t="s">
        <v>362</v>
      </c>
      <c r="L2235" t="s">
        <v>28</v>
      </c>
      <c r="M2235" t="s">
        <v>14</v>
      </c>
      <c r="N2235">
        <v>79116260</v>
      </c>
      <c r="O2235">
        <v>67</v>
      </c>
      <c r="P2235" t="s">
        <v>23066</v>
      </c>
      <c r="S2235" t="s">
        <v>5415</v>
      </c>
      <c r="T2235" t="s">
        <v>5416</v>
      </c>
      <c r="U2235" t="s">
        <v>5417</v>
      </c>
      <c r="V2235" t="s">
        <v>23063</v>
      </c>
    </row>
    <row r="2236" spans="1:22" x14ac:dyDescent="0.25">
      <c r="A2236">
        <v>2242</v>
      </c>
      <c r="B2236" t="s">
        <v>23067</v>
      </c>
      <c r="C2236" t="str">
        <f t="shared" si="89"/>
        <v xml:space="preserve">ANGELICA LOURENCO DE MOURA </v>
      </c>
      <c r="D2236" t="s">
        <v>10</v>
      </c>
      <c r="E2236">
        <v>5878396866</v>
      </c>
      <c r="F2236" t="s">
        <v>32</v>
      </c>
      <c r="G2236" t="s">
        <v>12</v>
      </c>
      <c r="H2236" t="s">
        <v>23069</v>
      </c>
      <c r="I2236" t="s">
        <v>5418</v>
      </c>
      <c r="J2236">
        <v>55</v>
      </c>
      <c r="K2236" t="s">
        <v>50</v>
      </c>
      <c r="L2236" t="s">
        <v>28</v>
      </c>
      <c r="M2236" t="s">
        <v>14</v>
      </c>
      <c r="N2236">
        <v>79116520</v>
      </c>
      <c r="O2236">
        <v>67</v>
      </c>
      <c r="P2236" t="s">
        <v>23070</v>
      </c>
      <c r="Q2236">
        <v>67</v>
      </c>
      <c r="R2236" t="s">
        <v>23071</v>
      </c>
      <c r="S2236">
        <v>709205245179934</v>
      </c>
      <c r="T2236" t="s">
        <v>5419</v>
      </c>
      <c r="U2236" t="s">
        <v>5420</v>
      </c>
      <c r="V2236" t="s">
        <v>23063</v>
      </c>
    </row>
    <row r="2237" spans="1:22" x14ac:dyDescent="0.25">
      <c r="A2237">
        <v>2243</v>
      </c>
      <c r="B2237" t="s">
        <v>23072</v>
      </c>
      <c r="C2237" t="str">
        <f t="shared" si="89"/>
        <v xml:space="preserve">DANYELLY VALDEZ DE ARAUJO </v>
      </c>
      <c r="D2237" t="s">
        <v>10</v>
      </c>
      <c r="E2237">
        <v>4797216107</v>
      </c>
      <c r="F2237" t="s">
        <v>17</v>
      </c>
      <c r="G2237" t="s">
        <v>12</v>
      </c>
      <c r="H2237" t="s">
        <v>23074</v>
      </c>
      <c r="I2237" t="s">
        <v>5421</v>
      </c>
      <c r="J2237">
        <v>182</v>
      </c>
      <c r="K2237" t="s">
        <v>2027</v>
      </c>
      <c r="L2237" t="s">
        <v>28</v>
      </c>
      <c r="M2237" t="s">
        <v>14</v>
      </c>
      <c r="O2237">
        <v>67</v>
      </c>
      <c r="P2237" t="s">
        <v>23075</v>
      </c>
      <c r="Q2237">
        <v>67</v>
      </c>
      <c r="R2237" t="s">
        <v>23076</v>
      </c>
      <c r="S2237">
        <v>701806296022978</v>
      </c>
      <c r="T2237" t="s">
        <v>23077</v>
      </c>
      <c r="U2237" t="s">
        <v>5422</v>
      </c>
      <c r="V2237" t="s">
        <v>23063</v>
      </c>
    </row>
    <row r="2238" spans="1:22" x14ac:dyDescent="0.25">
      <c r="A2238">
        <v>2244</v>
      </c>
      <c r="B2238" t="s">
        <v>23078</v>
      </c>
      <c r="C2238" t="str">
        <f t="shared" si="89"/>
        <v xml:space="preserve">REGILDA SHINZATO SHIROMA </v>
      </c>
      <c r="D2238" t="s">
        <v>10</v>
      </c>
      <c r="E2238">
        <v>50208071172</v>
      </c>
      <c r="F2238" t="s">
        <v>17</v>
      </c>
      <c r="G2238" t="s">
        <v>24</v>
      </c>
      <c r="H2238" t="s">
        <v>23080</v>
      </c>
      <c r="I2238" t="s">
        <v>4982</v>
      </c>
      <c r="J2238">
        <v>517</v>
      </c>
      <c r="K2238" t="s">
        <v>12788</v>
      </c>
      <c r="L2238" t="s">
        <v>28</v>
      </c>
      <c r="M2238" t="s">
        <v>14</v>
      </c>
      <c r="N2238">
        <v>79115440</v>
      </c>
      <c r="O2238">
        <v>67</v>
      </c>
      <c r="P2238" t="s">
        <v>23081</v>
      </c>
      <c r="Q2238">
        <v>67</v>
      </c>
      <c r="S2238" t="s">
        <v>5423</v>
      </c>
      <c r="T2238" t="s">
        <v>5424</v>
      </c>
      <c r="U2238" t="s">
        <v>5425</v>
      </c>
      <c r="V2238" t="s">
        <v>23082</v>
      </c>
    </row>
    <row r="2239" spans="1:22" x14ac:dyDescent="0.25">
      <c r="A2239">
        <v>2245</v>
      </c>
      <c r="B2239" t="s">
        <v>23083</v>
      </c>
      <c r="C2239" t="str">
        <f t="shared" si="89"/>
        <v>ANA PAULA FERNANDES PINHEIRO</v>
      </c>
      <c r="D2239" t="s">
        <v>10</v>
      </c>
      <c r="F2239" t="s">
        <v>32</v>
      </c>
      <c r="G2239" t="s">
        <v>12</v>
      </c>
      <c r="H2239" t="s">
        <v>23084</v>
      </c>
      <c r="I2239" t="s">
        <v>5426</v>
      </c>
      <c r="J2239">
        <v>20</v>
      </c>
      <c r="K2239" t="s">
        <v>362</v>
      </c>
      <c r="L2239" t="s">
        <v>28</v>
      </c>
      <c r="M2239" t="s">
        <v>14</v>
      </c>
      <c r="N2239">
        <v>79116590</v>
      </c>
      <c r="O2239">
        <v>67</v>
      </c>
      <c r="P2239" t="s">
        <v>23085</v>
      </c>
      <c r="Q2239">
        <v>67</v>
      </c>
      <c r="R2239" t="s">
        <v>23086</v>
      </c>
      <c r="S2239">
        <v>709605697950376</v>
      </c>
      <c r="V2239" t="s">
        <v>23082</v>
      </c>
    </row>
    <row r="2240" spans="1:22" x14ac:dyDescent="0.25">
      <c r="A2240">
        <v>2246</v>
      </c>
      <c r="B2240" t="s">
        <v>23087</v>
      </c>
      <c r="C2240" t="str">
        <f t="shared" ref="C2240:C2271" si="90">LEFT(B2240,SEARCH("(",B2240)-1)</f>
        <v xml:space="preserve">LARYSSA AYUMI SHINZATO SHIROMA </v>
      </c>
      <c r="D2240" t="s">
        <v>10</v>
      </c>
      <c r="E2240">
        <v>3827599156</v>
      </c>
      <c r="F2240" t="s">
        <v>17</v>
      </c>
      <c r="G2240" t="s">
        <v>12</v>
      </c>
      <c r="H2240" t="s">
        <v>23089</v>
      </c>
      <c r="I2240" t="s">
        <v>4982</v>
      </c>
      <c r="J2240">
        <v>517</v>
      </c>
      <c r="K2240" t="s">
        <v>12788</v>
      </c>
      <c r="L2240" t="s">
        <v>28</v>
      </c>
      <c r="M2240" t="s">
        <v>14</v>
      </c>
      <c r="N2240">
        <v>79115440</v>
      </c>
      <c r="O2240">
        <v>67</v>
      </c>
      <c r="P2240" t="s">
        <v>23090</v>
      </c>
      <c r="Q2240">
        <v>67</v>
      </c>
      <c r="R2240" t="s">
        <v>23091</v>
      </c>
      <c r="S2240" t="s">
        <v>5427</v>
      </c>
      <c r="T2240" t="s">
        <v>5428</v>
      </c>
      <c r="U2240" t="s">
        <v>5429</v>
      </c>
      <c r="V2240" t="s">
        <v>23092</v>
      </c>
    </row>
    <row r="2241" spans="1:22" x14ac:dyDescent="0.25">
      <c r="A2241">
        <v>2247</v>
      </c>
      <c r="B2241" t="s">
        <v>23093</v>
      </c>
      <c r="C2241" t="str">
        <f t="shared" si="90"/>
        <v xml:space="preserve">TEREZINHA SOARES DEE AMORIM </v>
      </c>
      <c r="D2241" t="s">
        <v>10</v>
      </c>
      <c r="E2241">
        <v>66245192153</v>
      </c>
      <c r="F2241" t="s">
        <v>17</v>
      </c>
      <c r="G2241" t="s">
        <v>12</v>
      </c>
      <c r="H2241" t="s">
        <v>23095</v>
      </c>
      <c r="I2241" t="s">
        <v>23096</v>
      </c>
      <c r="J2241">
        <v>393</v>
      </c>
      <c r="K2241" t="s">
        <v>1139</v>
      </c>
      <c r="L2241" t="s">
        <v>28</v>
      </c>
      <c r="M2241" t="s">
        <v>14</v>
      </c>
      <c r="O2241">
        <v>67</v>
      </c>
      <c r="P2241" t="s">
        <v>23097</v>
      </c>
      <c r="Q2241">
        <v>67</v>
      </c>
      <c r="S2241">
        <v>708307241646360</v>
      </c>
      <c r="T2241" t="s">
        <v>5430</v>
      </c>
      <c r="V2241" t="s">
        <v>23082</v>
      </c>
    </row>
    <row r="2242" spans="1:22" x14ac:dyDescent="0.25">
      <c r="A2242">
        <v>2248</v>
      </c>
      <c r="B2242" t="s">
        <v>23098</v>
      </c>
      <c r="C2242" t="str">
        <f t="shared" si="90"/>
        <v xml:space="preserve">FERNANDA MARIA TAVEIRA MARTINS MARX </v>
      </c>
      <c r="D2242" t="s">
        <v>10</v>
      </c>
      <c r="E2242">
        <v>69019410130</v>
      </c>
      <c r="F2242" t="s">
        <v>17</v>
      </c>
      <c r="G2242" t="s">
        <v>328</v>
      </c>
      <c r="H2242" t="s">
        <v>23100</v>
      </c>
      <c r="I2242" t="s">
        <v>23101</v>
      </c>
      <c r="J2242">
        <v>1912</v>
      </c>
      <c r="K2242" t="s">
        <v>1024</v>
      </c>
      <c r="L2242" t="s">
        <v>28</v>
      </c>
      <c r="M2242" t="s">
        <v>14</v>
      </c>
      <c r="N2242">
        <v>79008520</v>
      </c>
      <c r="O2242">
        <v>67</v>
      </c>
      <c r="P2242" t="s">
        <v>23102</v>
      </c>
      <c r="Q2242">
        <v>67</v>
      </c>
      <c r="R2242" t="s">
        <v>23103</v>
      </c>
      <c r="S2242" t="s">
        <v>5431</v>
      </c>
      <c r="T2242" t="s">
        <v>5432</v>
      </c>
      <c r="U2242" t="s">
        <v>23104</v>
      </c>
      <c r="V2242" t="s">
        <v>23082</v>
      </c>
    </row>
    <row r="2243" spans="1:22" x14ac:dyDescent="0.25">
      <c r="A2243">
        <v>2249</v>
      </c>
      <c r="B2243" t="s">
        <v>23105</v>
      </c>
      <c r="C2243" t="str">
        <f t="shared" si="90"/>
        <v xml:space="preserve">SILVIO ADRIANO ANANIAS </v>
      </c>
      <c r="D2243" t="s">
        <v>15</v>
      </c>
      <c r="E2243">
        <v>65237870104</v>
      </c>
      <c r="F2243" t="s">
        <v>17</v>
      </c>
      <c r="G2243" t="s">
        <v>24</v>
      </c>
      <c r="H2243" t="s">
        <v>23107</v>
      </c>
      <c r="I2243" t="s">
        <v>5433</v>
      </c>
      <c r="J2243">
        <v>1397</v>
      </c>
      <c r="K2243" t="s">
        <v>813</v>
      </c>
      <c r="L2243" t="s">
        <v>28</v>
      </c>
      <c r="M2243" t="s">
        <v>14</v>
      </c>
      <c r="N2243">
        <v>79106550</v>
      </c>
      <c r="O2243">
        <v>67</v>
      </c>
      <c r="P2243" t="s">
        <v>23108</v>
      </c>
      <c r="Q2243">
        <v>67</v>
      </c>
      <c r="R2243" t="s">
        <v>23109</v>
      </c>
      <c r="S2243" t="s">
        <v>5434</v>
      </c>
      <c r="T2243" t="s">
        <v>5435</v>
      </c>
      <c r="U2243" t="s">
        <v>5436</v>
      </c>
      <c r="V2243" t="s">
        <v>23082</v>
      </c>
    </row>
    <row r="2244" spans="1:22" x14ac:dyDescent="0.25">
      <c r="A2244">
        <v>2250</v>
      </c>
      <c r="B2244" t="s">
        <v>23110</v>
      </c>
      <c r="C2244" t="str">
        <f t="shared" si="90"/>
        <v xml:space="preserve">FLAVIO ADRIANO SILVA ORTIZ </v>
      </c>
      <c r="D2244" t="s">
        <v>15</v>
      </c>
      <c r="E2244">
        <v>99823128120</v>
      </c>
      <c r="F2244" t="s">
        <v>17</v>
      </c>
      <c r="G2244" t="s">
        <v>12</v>
      </c>
      <c r="H2244" t="s">
        <v>23112</v>
      </c>
      <c r="I2244" t="s">
        <v>13056</v>
      </c>
      <c r="J2244">
        <v>5401</v>
      </c>
      <c r="K2244" t="s">
        <v>219</v>
      </c>
      <c r="L2244" t="s">
        <v>28</v>
      </c>
      <c r="M2244" t="s">
        <v>14</v>
      </c>
      <c r="N2244">
        <v>79021170</v>
      </c>
      <c r="O2244">
        <v>67</v>
      </c>
      <c r="P2244" t="s">
        <v>23113</v>
      </c>
      <c r="Q2244">
        <v>67</v>
      </c>
      <c r="R2244" t="s">
        <v>23114</v>
      </c>
      <c r="S2244" t="s">
        <v>5437</v>
      </c>
      <c r="T2244" t="s">
        <v>5438</v>
      </c>
      <c r="U2244" t="s">
        <v>5439</v>
      </c>
      <c r="V2244" t="s">
        <v>23082</v>
      </c>
    </row>
    <row r="2245" spans="1:22" x14ac:dyDescent="0.25">
      <c r="A2245">
        <v>2251</v>
      </c>
      <c r="B2245" t="s">
        <v>23115</v>
      </c>
      <c r="C2245" t="str">
        <f t="shared" si="90"/>
        <v>CLEUNICE ESTOLOFE SIMONATO</v>
      </c>
      <c r="D2245" t="s">
        <v>10</v>
      </c>
      <c r="E2245">
        <v>66285941149</v>
      </c>
      <c r="F2245" t="s">
        <v>17</v>
      </c>
      <c r="G2245" t="s">
        <v>12</v>
      </c>
      <c r="H2245" t="s">
        <v>23117</v>
      </c>
      <c r="I2245" t="s">
        <v>5440</v>
      </c>
      <c r="J2245">
        <v>1084</v>
      </c>
      <c r="K2245" t="s">
        <v>1550</v>
      </c>
      <c r="L2245" t="s">
        <v>28</v>
      </c>
      <c r="M2245" t="s">
        <v>14</v>
      </c>
      <c r="N2245">
        <v>79063530</v>
      </c>
      <c r="O2245">
        <v>67</v>
      </c>
      <c r="P2245" t="s">
        <v>23118</v>
      </c>
      <c r="Q2245">
        <v>67</v>
      </c>
      <c r="R2245" t="s">
        <v>23119</v>
      </c>
      <c r="S2245">
        <v>702006350311583</v>
      </c>
      <c r="T2245" t="s">
        <v>5441</v>
      </c>
      <c r="U2245" t="s">
        <v>23120</v>
      </c>
      <c r="V2245" t="s">
        <v>23082</v>
      </c>
    </row>
    <row r="2246" spans="1:22" x14ac:dyDescent="0.25">
      <c r="A2246">
        <v>2252</v>
      </c>
      <c r="B2246" t="s">
        <v>23121</v>
      </c>
      <c r="C2246" t="str">
        <f t="shared" si="90"/>
        <v xml:space="preserve">FELIPE GUANEZ RIOS </v>
      </c>
      <c r="D2246" t="s">
        <v>15</v>
      </c>
      <c r="E2246">
        <v>5567047118</v>
      </c>
      <c r="F2246" t="s">
        <v>32</v>
      </c>
      <c r="G2246" t="s">
        <v>12</v>
      </c>
      <c r="H2246" t="s">
        <v>23123</v>
      </c>
      <c r="I2246" t="s">
        <v>5442</v>
      </c>
      <c r="J2246">
        <v>142</v>
      </c>
      <c r="K2246" t="s">
        <v>161</v>
      </c>
      <c r="L2246" t="s">
        <v>28</v>
      </c>
      <c r="M2246" t="s">
        <v>14</v>
      </c>
      <c r="N2246">
        <v>79009340</v>
      </c>
      <c r="O2246">
        <v>67</v>
      </c>
      <c r="P2246" t="s">
        <v>23124</v>
      </c>
      <c r="Q2246">
        <v>67</v>
      </c>
      <c r="R2246" t="s">
        <v>23125</v>
      </c>
      <c r="S2246">
        <v>701401657675830</v>
      </c>
      <c r="T2246" t="s">
        <v>5443</v>
      </c>
      <c r="U2246" t="s">
        <v>5444</v>
      </c>
      <c r="V2246" t="s">
        <v>23082</v>
      </c>
    </row>
    <row r="2247" spans="1:22" x14ac:dyDescent="0.25">
      <c r="A2247">
        <v>2253</v>
      </c>
      <c r="B2247" t="s">
        <v>23126</v>
      </c>
      <c r="C2247" t="str">
        <f t="shared" si="90"/>
        <v xml:space="preserve">MATEU DE SA ZOBOLI </v>
      </c>
      <c r="D2247" t="s">
        <v>15</v>
      </c>
      <c r="E2247">
        <v>10464246105</v>
      </c>
      <c r="F2247" t="s">
        <v>17</v>
      </c>
      <c r="G2247" t="s">
        <v>12</v>
      </c>
      <c r="H2247" t="s">
        <v>23128</v>
      </c>
      <c r="I2247" t="s">
        <v>491</v>
      </c>
      <c r="J2247">
        <v>400</v>
      </c>
      <c r="K2247" t="s">
        <v>34</v>
      </c>
      <c r="L2247" t="s">
        <v>28</v>
      </c>
      <c r="M2247" t="s">
        <v>14</v>
      </c>
      <c r="N2247">
        <v>79117121</v>
      </c>
      <c r="O2247">
        <v>67</v>
      </c>
      <c r="P2247" t="s">
        <v>23129</v>
      </c>
      <c r="Q2247">
        <v>67</v>
      </c>
      <c r="S2247">
        <v>704606658290425</v>
      </c>
      <c r="T2247" t="s">
        <v>23130</v>
      </c>
      <c r="U2247" t="s">
        <v>5445</v>
      </c>
      <c r="V2247" t="s">
        <v>23082</v>
      </c>
    </row>
    <row r="2248" spans="1:22" x14ac:dyDescent="0.25">
      <c r="A2248">
        <v>2254</v>
      </c>
      <c r="B2248" t="s">
        <v>23131</v>
      </c>
      <c r="C2248" t="str">
        <f t="shared" si="90"/>
        <v xml:space="preserve">SONIA REGINA DA SILVA BARTZIKI </v>
      </c>
      <c r="D2248" t="s">
        <v>10</v>
      </c>
      <c r="E2248">
        <v>55442935115</v>
      </c>
      <c r="F2248" t="s">
        <v>32</v>
      </c>
      <c r="G2248" t="s">
        <v>12</v>
      </c>
      <c r="H2248" t="s">
        <v>23133</v>
      </c>
      <c r="I2248" t="s">
        <v>5446</v>
      </c>
      <c r="J2248">
        <v>123</v>
      </c>
      <c r="K2248" t="s">
        <v>5447</v>
      </c>
      <c r="L2248" t="s">
        <v>28</v>
      </c>
      <c r="M2248" t="s">
        <v>14</v>
      </c>
      <c r="N2248">
        <v>79017602</v>
      </c>
      <c r="O2248">
        <v>67</v>
      </c>
      <c r="P2248" t="s">
        <v>23134</v>
      </c>
      <c r="Q2248">
        <v>67</v>
      </c>
      <c r="S2248">
        <v>703401324281400</v>
      </c>
      <c r="T2248" t="s">
        <v>23135</v>
      </c>
      <c r="U2248" t="s">
        <v>5448</v>
      </c>
      <c r="V2248" t="s">
        <v>23082</v>
      </c>
    </row>
    <row r="2249" spans="1:22" x14ac:dyDescent="0.25">
      <c r="A2249">
        <v>2255</v>
      </c>
      <c r="B2249" t="s">
        <v>23136</v>
      </c>
      <c r="C2249" t="str">
        <f t="shared" si="90"/>
        <v xml:space="preserve">ISABELA MARIA ALVES DE CASTRO </v>
      </c>
      <c r="D2249" t="s">
        <v>10</v>
      </c>
      <c r="E2249">
        <v>4148051190</v>
      </c>
      <c r="F2249" t="s">
        <v>32</v>
      </c>
      <c r="G2249" t="s">
        <v>12</v>
      </c>
      <c r="H2249" t="s">
        <v>23138</v>
      </c>
      <c r="I2249" t="s">
        <v>5449</v>
      </c>
      <c r="J2249" t="s">
        <v>23139</v>
      </c>
      <c r="K2249" t="s">
        <v>1745</v>
      </c>
      <c r="L2249" t="s">
        <v>28</v>
      </c>
      <c r="M2249" t="s">
        <v>14</v>
      </c>
      <c r="N2249">
        <v>79014868</v>
      </c>
      <c r="O2249">
        <v>67</v>
      </c>
      <c r="P2249" t="s">
        <v>23140</v>
      </c>
      <c r="Q2249">
        <v>67</v>
      </c>
      <c r="R2249" t="s">
        <v>23141</v>
      </c>
      <c r="S2249">
        <v>704805515324943</v>
      </c>
      <c r="T2249" t="s">
        <v>5450</v>
      </c>
      <c r="U2249" t="s">
        <v>5451</v>
      </c>
      <c r="V2249" t="s">
        <v>23082</v>
      </c>
    </row>
    <row r="2250" spans="1:22" x14ac:dyDescent="0.25">
      <c r="A2250">
        <v>2256</v>
      </c>
      <c r="B2250" t="s">
        <v>23142</v>
      </c>
      <c r="C2250" t="str">
        <f t="shared" si="90"/>
        <v xml:space="preserve">REGINA CELIA COELHO ALMEIDA MARTINEZ </v>
      </c>
      <c r="D2250" t="s">
        <v>10</v>
      </c>
      <c r="E2250">
        <v>51870967100</v>
      </c>
      <c r="F2250" t="s">
        <v>32</v>
      </c>
      <c r="G2250" t="s">
        <v>24</v>
      </c>
      <c r="H2250" t="s">
        <v>23144</v>
      </c>
      <c r="I2250" t="s">
        <v>19051</v>
      </c>
      <c r="J2250">
        <v>420</v>
      </c>
      <c r="K2250" t="s">
        <v>161</v>
      </c>
      <c r="L2250" t="s">
        <v>28</v>
      </c>
      <c r="M2250" t="s">
        <v>14</v>
      </c>
      <c r="N2250">
        <v>79009790</v>
      </c>
      <c r="O2250">
        <v>67</v>
      </c>
      <c r="P2250" t="s">
        <v>23145</v>
      </c>
      <c r="Q2250">
        <v>67</v>
      </c>
      <c r="S2250">
        <v>704705717873531</v>
      </c>
      <c r="T2250" t="s">
        <v>23146</v>
      </c>
      <c r="U2250" t="s">
        <v>5452</v>
      </c>
      <c r="V2250" t="s">
        <v>23147</v>
      </c>
    </row>
    <row r="2251" spans="1:22" x14ac:dyDescent="0.25">
      <c r="A2251">
        <v>2257</v>
      </c>
      <c r="B2251" t="s">
        <v>23148</v>
      </c>
      <c r="C2251" t="str">
        <f t="shared" si="90"/>
        <v xml:space="preserve">ANDREIA BENEDITA DE AMORIM </v>
      </c>
      <c r="D2251" t="s">
        <v>10</v>
      </c>
      <c r="E2251">
        <v>88805204153</v>
      </c>
      <c r="F2251" t="s">
        <v>17</v>
      </c>
      <c r="G2251" t="s">
        <v>12</v>
      </c>
      <c r="H2251" t="s">
        <v>23150</v>
      </c>
      <c r="I2251" t="s">
        <v>5453</v>
      </c>
      <c r="J2251">
        <v>31</v>
      </c>
      <c r="K2251" t="s">
        <v>1024</v>
      </c>
      <c r="L2251" t="s">
        <v>28</v>
      </c>
      <c r="M2251" t="s">
        <v>14</v>
      </c>
      <c r="N2251">
        <v>79008130</v>
      </c>
      <c r="O2251">
        <v>67</v>
      </c>
      <c r="P2251" t="s">
        <v>23151</v>
      </c>
      <c r="Q2251">
        <v>67</v>
      </c>
      <c r="R2251" t="s">
        <v>23152</v>
      </c>
      <c r="S2251">
        <v>700009188561202</v>
      </c>
      <c r="T2251" t="s">
        <v>5454</v>
      </c>
      <c r="V2251" t="s">
        <v>23147</v>
      </c>
    </row>
    <row r="2252" spans="1:22" x14ac:dyDescent="0.25">
      <c r="A2252">
        <v>2258</v>
      </c>
      <c r="B2252" t="s">
        <v>23153</v>
      </c>
      <c r="C2252" t="str">
        <f t="shared" si="90"/>
        <v xml:space="preserve">JEANE PAULA SATANNA RIBEIRO </v>
      </c>
      <c r="D2252" t="s">
        <v>10</v>
      </c>
      <c r="E2252">
        <v>29342651100</v>
      </c>
      <c r="F2252" t="s">
        <v>17</v>
      </c>
      <c r="G2252" t="s">
        <v>72</v>
      </c>
      <c r="H2252" t="s">
        <v>23155</v>
      </c>
      <c r="I2252" t="s">
        <v>5455</v>
      </c>
      <c r="J2252">
        <v>232</v>
      </c>
      <c r="K2252" t="s">
        <v>1956</v>
      </c>
      <c r="L2252" t="s">
        <v>28</v>
      </c>
      <c r="M2252" t="s">
        <v>14</v>
      </c>
      <c r="N2252">
        <v>79004041</v>
      </c>
      <c r="O2252">
        <v>67</v>
      </c>
      <c r="P2252" t="s">
        <v>23156</v>
      </c>
      <c r="Q2252">
        <v>67</v>
      </c>
      <c r="R2252" t="s">
        <v>23157</v>
      </c>
      <c r="S2252" t="s">
        <v>5456</v>
      </c>
      <c r="T2252" t="s">
        <v>23158</v>
      </c>
      <c r="U2252" t="s">
        <v>5457</v>
      </c>
      <c r="V2252" t="s">
        <v>23147</v>
      </c>
    </row>
    <row r="2253" spans="1:22" x14ac:dyDescent="0.25">
      <c r="A2253">
        <v>2259</v>
      </c>
      <c r="B2253" t="s">
        <v>23159</v>
      </c>
      <c r="C2253" t="str">
        <f t="shared" si="90"/>
        <v xml:space="preserve">SUZALAYNE ALVES DE OLIVEIRA </v>
      </c>
      <c r="D2253" t="s">
        <v>10</v>
      </c>
      <c r="E2253">
        <v>3111396126</v>
      </c>
      <c r="F2253" t="s">
        <v>17</v>
      </c>
      <c r="G2253" t="s">
        <v>11</v>
      </c>
      <c r="H2253" t="s">
        <v>23161</v>
      </c>
      <c r="I2253" t="s">
        <v>23162</v>
      </c>
      <c r="J2253">
        <v>661</v>
      </c>
      <c r="K2253" t="s">
        <v>5458</v>
      </c>
      <c r="L2253" t="s">
        <v>64</v>
      </c>
      <c r="M2253" t="s">
        <v>14</v>
      </c>
      <c r="O2253">
        <v>67</v>
      </c>
      <c r="P2253" t="s">
        <v>23163</v>
      </c>
      <c r="Q2253">
        <v>67</v>
      </c>
      <c r="R2253" t="s">
        <v>23164</v>
      </c>
      <c r="S2253" t="s">
        <v>5459</v>
      </c>
      <c r="T2253" t="s">
        <v>5460</v>
      </c>
      <c r="U2253" t="s">
        <v>5461</v>
      </c>
      <c r="V2253" t="s">
        <v>23147</v>
      </c>
    </row>
    <row r="2254" spans="1:22" x14ac:dyDescent="0.25">
      <c r="A2254">
        <v>2260</v>
      </c>
      <c r="B2254" t="s">
        <v>23165</v>
      </c>
      <c r="C2254" t="str">
        <f t="shared" si="90"/>
        <v xml:space="preserve">ROGERIO DA SILVA </v>
      </c>
      <c r="D2254" t="s">
        <v>15</v>
      </c>
      <c r="E2254">
        <v>96673427191</v>
      </c>
      <c r="F2254" t="s">
        <v>32</v>
      </c>
      <c r="G2254" t="s">
        <v>72</v>
      </c>
      <c r="H2254" t="s">
        <v>23167</v>
      </c>
      <c r="I2254" t="s">
        <v>5462</v>
      </c>
      <c r="J2254">
        <v>1299</v>
      </c>
      <c r="K2254" t="s">
        <v>2384</v>
      </c>
      <c r="L2254" t="s">
        <v>64</v>
      </c>
      <c r="M2254" t="s">
        <v>14</v>
      </c>
      <c r="N2254">
        <v>79070295</v>
      </c>
      <c r="O2254">
        <v>67</v>
      </c>
      <c r="P2254" t="s">
        <v>23168</v>
      </c>
      <c r="Q2254">
        <v>67</v>
      </c>
      <c r="R2254" t="s">
        <v>23169</v>
      </c>
      <c r="S2254" t="s">
        <v>5463</v>
      </c>
      <c r="T2254" t="s">
        <v>5464</v>
      </c>
      <c r="U2254" t="s">
        <v>5465</v>
      </c>
      <c r="V2254" t="s">
        <v>23147</v>
      </c>
    </row>
    <row r="2255" spans="1:22" x14ac:dyDescent="0.25">
      <c r="A2255">
        <v>2261</v>
      </c>
      <c r="B2255" t="s">
        <v>23170</v>
      </c>
      <c r="C2255" t="str">
        <f t="shared" si="90"/>
        <v xml:space="preserve">MARIO FUSAJI YAMASHITA </v>
      </c>
      <c r="D2255" t="s">
        <v>15</v>
      </c>
      <c r="E2255">
        <v>13962132104</v>
      </c>
      <c r="F2255" t="s">
        <v>17</v>
      </c>
      <c r="G2255" t="s">
        <v>24</v>
      </c>
      <c r="H2255" t="s">
        <v>23172</v>
      </c>
      <c r="I2255" t="s">
        <v>21946</v>
      </c>
      <c r="J2255">
        <v>836</v>
      </c>
      <c r="K2255" t="s">
        <v>12770</v>
      </c>
      <c r="L2255" t="s">
        <v>28</v>
      </c>
      <c r="M2255" t="s">
        <v>14</v>
      </c>
      <c r="N2255">
        <v>79010050</v>
      </c>
      <c r="O2255">
        <v>67</v>
      </c>
      <c r="P2255" t="s">
        <v>23173</v>
      </c>
      <c r="Q2255">
        <v>67</v>
      </c>
      <c r="R2255" t="s">
        <v>23174</v>
      </c>
      <c r="S2255" t="s">
        <v>5466</v>
      </c>
      <c r="T2255" t="s">
        <v>5467</v>
      </c>
      <c r="U2255" t="s">
        <v>5468</v>
      </c>
      <c r="V2255" t="s">
        <v>23147</v>
      </c>
    </row>
    <row r="2256" spans="1:22" x14ac:dyDescent="0.25">
      <c r="A2256">
        <v>2262</v>
      </c>
      <c r="B2256" t="s">
        <v>23175</v>
      </c>
      <c r="C2256" t="str">
        <f t="shared" si="90"/>
        <v xml:space="preserve">JOYCE LAURA CHERES SALAZAR </v>
      </c>
      <c r="D2256" t="s">
        <v>10</v>
      </c>
      <c r="E2256">
        <v>94754918134</v>
      </c>
      <c r="F2256" t="s">
        <v>17</v>
      </c>
      <c r="G2256" t="s">
        <v>24</v>
      </c>
      <c r="H2256" t="s">
        <v>23177</v>
      </c>
      <c r="I2256" t="s">
        <v>640</v>
      </c>
      <c r="J2256">
        <v>199</v>
      </c>
      <c r="K2256" t="s">
        <v>362</v>
      </c>
      <c r="L2256" t="s">
        <v>28</v>
      </c>
      <c r="M2256" t="s">
        <v>14</v>
      </c>
      <c r="N2256">
        <v>79116300</v>
      </c>
      <c r="O2256">
        <v>67</v>
      </c>
      <c r="P2256" t="s">
        <v>23178</v>
      </c>
      <c r="Q2256">
        <v>67</v>
      </c>
      <c r="R2256" t="s">
        <v>23179</v>
      </c>
      <c r="S2256">
        <v>200023314670041</v>
      </c>
      <c r="T2256" t="s">
        <v>5469</v>
      </c>
      <c r="U2256" t="s">
        <v>23180</v>
      </c>
      <c r="V2256" t="s">
        <v>23147</v>
      </c>
    </row>
    <row r="2257" spans="1:22" x14ac:dyDescent="0.25">
      <c r="A2257">
        <v>2263</v>
      </c>
      <c r="B2257" t="s">
        <v>23181</v>
      </c>
      <c r="C2257" t="str">
        <f t="shared" si="90"/>
        <v xml:space="preserve">ANTHONY MIGUEL PEREIRA FULOP </v>
      </c>
      <c r="D2257" t="s">
        <v>15</v>
      </c>
      <c r="F2257" t="s">
        <v>17</v>
      </c>
      <c r="G2257" t="s">
        <v>12</v>
      </c>
      <c r="H2257" t="s">
        <v>23182</v>
      </c>
      <c r="I2257" t="s">
        <v>5470</v>
      </c>
      <c r="J2257">
        <v>75</v>
      </c>
      <c r="K2257" t="s">
        <v>4435</v>
      </c>
      <c r="L2257" t="s">
        <v>28</v>
      </c>
      <c r="M2257" t="s">
        <v>14</v>
      </c>
      <c r="N2257">
        <v>79070050</v>
      </c>
      <c r="O2257">
        <v>67</v>
      </c>
      <c r="P2257" t="s">
        <v>23183</v>
      </c>
      <c r="Q2257">
        <v>67</v>
      </c>
      <c r="R2257" t="s">
        <v>23184</v>
      </c>
      <c r="S2257" t="s">
        <v>23185</v>
      </c>
      <c r="V2257" t="s">
        <v>23147</v>
      </c>
    </row>
    <row r="2258" spans="1:22" x14ac:dyDescent="0.25">
      <c r="A2258">
        <v>2264</v>
      </c>
      <c r="B2258" t="s">
        <v>23186</v>
      </c>
      <c r="C2258" t="str">
        <f t="shared" si="90"/>
        <v xml:space="preserve">JOÃO MARCELO COSTA BASTOS </v>
      </c>
      <c r="D2258" t="s">
        <v>15</v>
      </c>
      <c r="F2258" t="s">
        <v>17</v>
      </c>
      <c r="G2258" t="s">
        <v>12</v>
      </c>
      <c r="H2258" t="s">
        <v>23187</v>
      </c>
      <c r="I2258" t="s">
        <v>5471</v>
      </c>
      <c r="J2258">
        <v>198</v>
      </c>
      <c r="K2258" t="s">
        <v>401</v>
      </c>
      <c r="L2258" t="s">
        <v>28</v>
      </c>
      <c r="M2258" t="s">
        <v>14</v>
      </c>
      <c r="N2258">
        <v>79033360</v>
      </c>
      <c r="O2258">
        <v>67</v>
      </c>
      <c r="P2258" t="s">
        <v>23188</v>
      </c>
      <c r="Q2258">
        <v>67</v>
      </c>
      <c r="R2258" t="s">
        <v>23189</v>
      </c>
      <c r="S2258" t="s">
        <v>5472</v>
      </c>
      <c r="T2258" t="s">
        <v>23190</v>
      </c>
      <c r="U2258" t="s">
        <v>5473</v>
      </c>
      <c r="V2258" t="s">
        <v>23147</v>
      </c>
    </row>
    <row r="2259" spans="1:22" x14ac:dyDescent="0.25">
      <c r="A2259">
        <v>2265</v>
      </c>
      <c r="B2259" t="s">
        <v>23191</v>
      </c>
      <c r="C2259" t="str">
        <f t="shared" si="90"/>
        <v xml:space="preserve">ANDRE LUIZ COSTA BASTOS </v>
      </c>
      <c r="D2259" t="s">
        <v>15</v>
      </c>
      <c r="F2259" t="s">
        <v>17</v>
      </c>
      <c r="G2259" t="s">
        <v>12</v>
      </c>
      <c r="H2259" t="s">
        <v>23187</v>
      </c>
      <c r="I2259" t="s">
        <v>5471</v>
      </c>
      <c r="J2259">
        <v>198</v>
      </c>
      <c r="K2259" t="s">
        <v>401</v>
      </c>
      <c r="L2259" t="s">
        <v>28</v>
      </c>
      <c r="M2259" t="s">
        <v>14</v>
      </c>
      <c r="N2259">
        <v>79033360</v>
      </c>
      <c r="O2259">
        <v>67</v>
      </c>
      <c r="P2259" t="s">
        <v>23188</v>
      </c>
      <c r="Q2259">
        <v>67</v>
      </c>
      <c r="R2259" t="s">
        <v>23189</v>
      </c>
      <c r="S2259" t="s">
        <v>5474</v>
      </c>
      <c r="T2259" t="s">
        <v>23190</v>
      </c>
      <c r="U2259" t="s">
        <v>5475</v>
      </c>
      <c r="V2259" t="s">
        <v>23147</v>
      </c>
    </row>
    <row r="2260" spans="1:22" x14ac:dyDescent="0.25">
      <c r="A2260">
        <v>2266</v>
      </c>
      <c r="B2260" t="s">
        <v>23192</v>
      </c>
      <c r="C2260" t="str">
        <f t="shared" si="90"/>
        <v xml:space="preserve">GUSTAVO PEREIRA DE ARRUDA </v>
      </c>
      <c r="D2260" t="s">
        <v>15</v>
      </c>
      <c r="F2260" t="s">
        <v>32</v>
      </c>
      <c r="G2260" t="s">
        <v>12</v>
      </c>
      <c r="H2260" t="s">
        <v>23193</v>
      </c>
      <c r="I2260" t="s">
        <v>5476</v>
      </c>
      <c r="J2260">
        <v>3469</v>
      </c>
      <c r="K2260" t="s">
        <v>5477</v>
      </c>
      <c r="L2260" t="s">
        <v>64</v>
      </c>
      <c r="M2260" t="s">
        <v>14</v>
      </c>
      <c r="O2260">
        <v>67</v>
      </c>
      <c r="P2260" t="s">
        <v>23194</v>
      </c>
      <c r="Q2260">
        <v>67</v>
      </c>
      <c r="R2260" t="s">
        <v>23195</v>
      </c>
      <c r="S2260" t="s">
        <v>5478</v>
      </c>
      <c r="T2260" t="s">
        <v>5479</v>
      </c>
      <c r="V2260" t="s">
        <v>23196</v>
      </c>
    </row>
    <row r="2261" spans="1:22" x14ac:dyDescent="0.25">
      <c r="A2261">
        <v>2267</v>
      </c>
      <c r="B2261" t="s">
        <v>23197</v>
      </c>
      <c r="C2261" t="str">
        <f t="shared" si="90"/>
        <v xml:space="preserve">CELINA DOS SANTOS ADÃO </v>
      </c>
      <c r="D2261" t="s">
        <v>10</v>
      </c>
      <c r="E2261">
        <v>19976194153</v>
      </c>
      <c r="F2261" t="s">
        <v>32</v>
      </c>
      <c r="G2261" t="s">
        <v>12</v>
      </c>
      <c r="H2261" t="s">
        <v>23199</v>
      </c>
      <c r="I2261" t="s">
        <v>5480</v>
      </c>
      <c r="J2261">
        <v>104</v>
      </c>
      <c r="K2261" t="s">
        <v>324</v>
      </c>
      <c r="L2261" t="s">
        <v>28</v>
      </c>
      <c r="M2261" t="s">
        <v>14</v>
      </c>
      <c r="N2261">
        <v>79014115</v>
      </c>
      <c r="O2261">
        <v>67</v>
      </c>
      <c r="P2261" t="s">
        <v>13128</v>
      </c>
      <c r="Q2261">
        <v>67</v>
      </c>
      <c r="R2261" t="s">
        <v>13129</v>
      </c>
      <c r="S2261" t="s">
        <v>5481</v>
      </c>
      <c r="T2261" t="s">
        <v>5482</v>
      </c>
      <c r="U2261" t="s">
        <v>5483</v>
      </c>
      <c r="V2261" t="s">
        <v>23200</v>
      </c>
    </row>
    <row r="2262" spans="1:22" x14ac:dyDescent="0.25">
      <c r="A2262">
        <v>2268</v>
      </c>
      <c r="B2262" t="s">
        <v>23201</v>
      </c>
      <c r="C2262" t="str">
        <f t="shared" si="90"/>
        <v xml:space="preserve">RAQUEL DE PAULA DE OLIVEIRA </v>
      </c>
      <c r="D2262" t="s">
        <v>10</v>
      </c>
      <c r="E2262">
        <v>5498778198</v>
      </c>
      <c r="F2262" t="s">
        <v>17</v>
      </c>
      <c r="G2262" t="s">
        <v>12</v>
      </c>
      <c r="H2262" t="s">
        <v>23203</v>
      </c>
      <c r="I2262" t="s">
        <v>5484</v>
      </c>
      <c r="J2262">
        <v>68</v>
      </c>
      <c r="K2262" t="s">
        <v>407</v>
      </c>
      <c r="L2262" t="s">
        <v>28</v>
      </c>
      <c r="M2262" t="s">
        <v>14</v>
      </c>
      <c r="N2262">
        <v>79116011</v>
      </c>
      <c r="O2262">
        <v>67</v>
      </c>
      <c r="P2262" t="s">
        <v>23204</v>
      </c>
      <c r="Q2262">
        <v>67</v>
      </c>
      <c r="S2262" t="s">
        <v>5485</v>
      </c>
      <c r="T2262" t="s">
        <v>23205</v>
      </c>
      <c r="U2262" t="s">
        <v>5486</v>
      </c>
      <c r="V2262" t="s">
        <v>23196</v>
      </c>
    </row>
    <row r="2263" spans="1:22" x14ac:dyDescent="0.25">
      <c r="A2263">
        <v>2269</v>
      </c>
      <c r="B2263" t="s">
        <v>23206</v>
      </c>
      <c r="C2263" t="str">
        <f t="shared" si="90"/>
        <v xml:space="preserve">TIAGO BISPO DA SILVA </v>
      </c>
      <c r="D2263" t="s">
        <v>15</v>
      </c>
      <c r="E2263">
        <v>99672430159</v>
      </c>
      <c r="F2263" t="s">
        <v>32</v>
      </c>
      <c r="G2263" t="s">
        <v>24</v>
      </c>
      <c r="H2263" t="s">
        <v>23208</v>
      </c>
      <c r="I2263" t="s">
        <v>1903</v>
      </c>
      <c r="J2263">
        <v>820</v>
      </c>
      <c r="K2263" t="s">
        <v>813</v>
      </c>
      <c r="L2263" t="s">
        <v>28</v>
      </c>
      <c r="M2263" t="s">
        <v>14</v>
      </c>
      <c r="N2263">
        <v>79104710</v>
      </c>
      <c r="O2263">
        <v>67</v>
      </c>
      <c r="P2263" t="s">
        <v>23209</v>
      </c>
      <c r="Q2263">
        <v>67</v>
      </c>
      <c r="R2263" t="s">
        <v>23210</v>
      </c>
      <c r="S2263" t="s">
        <v>5487</v>
      </c>
      <c r="T2263" t="s">
        <v>5488</v>
      </c>
      <c r="U2263" t="s">
        <v>5489</v>
      </c>
      <c r="V2263" t="s">
        <v>23196</v>
      </c>
    </row>
    <row r="2264" spans="1:22" x14ac:dyDescent="0.25">
      <c r="A2264">
        <v>2270</v>
      </c>
      <c r="B2264" t="s">
        <v>23211</v>
      </c>
      <c r="C2264" t="str">
        <f t="shared" si="90"/>
        <v xml:space="preserve">CARLOS EDUARDO TORRES ASSUNÇÃO </v>
      </c>
      <c r="D2264" t="s">
        <v>15</v>
      </c>
      <c r="E2264">
        <v>5293132199</v>
      </c>
      <c r="F2264" t="s">
        <v>32</v>
      </c>
      <c r="G2264" t="s">
        <v>12</v>
      </c>
      <c r="H2264" t="s">
        <v>23213</v>
      </c>
      <c r="I2264" t="s">
        <v>5490</v>
      </c>
      <c r="J2264">
        <v>168</v>
      </c>
      <c r="K2264" t="s">
        <v>123</v>
      </c>
      <c r="L2264" t="s">
        <v>28</v>
      </c>
      <c r="M2264" t="s">
        <v>14</v>
      </c>
      <c r="N2264">
        <v>79105230</v>
      </c>
      <c r="O2264">
        <v>67</v>
      </c>
      <c r="P2264" t="s">
        <v>23214</v>
      </c>
      <c r="Q2264">
        <v>67</v>
      </c>
      <c r="R2264" t="s">
        <v>23215</v>
      </c>
      <c r="S2264" t="s">
        <v>5491</v>
      </c>
      <c r="T2264" t="s">
        <v>5492</v>
      </c>
      <c r="U2264" t="s">
        <v>5493</v>
      </c>
      <c r="V2264" t="s">
        <v>23196</v>
      </c>
    </row>
    <row r="2265" spans="1:22" x14ac:dyDescent="0.25">
      <c r="A2265">
        <v>2271</v>
      </c>
      <c r="B2265" t="s">
        <v>23216</v>
      </c>
      <c r="C2265" t="str">
        <f t="shared" si="90"/>
        <v xml:space="preserve">IVONE DA SILVA JACOB </v>
      </c>
      <c r="D2265" t="s">
        <v>10</v>
      </c>
      <c r="E2265">
        <v>17216214153</v>
      </c>
      <c r="F2265" t="s">
        <v>126</v>
      </c>
      <c r="G2265" t="s">
        <v>12</v>
      </c>
      <c r="H2265" t="s">
        <v>23218</v>
      </c>
      <c r="I2265" t="s">
        <v>5494</v>
      </c>
      <c r="J2265">
        <v>31</v>
      </c>
      <c r="K2265" t="s">
        <v>320</v>
      </c>
      <c r="L2265" t="s">
        <v>28</v>
      </c>
      <c r="M2265" t="s">
        <v>14</v>
      </c>
      <c r="N2265">
        <v>79112020</v>
      </c>
      <c r="O2265">
        <v>67</v>
      </c>
      <c r="P2265" t="s">
        <v>23219</v>
      </c>
      <c r="Q2265">
        <v>67</v>
      </c>
      <c r="R2265" t="s">
        <v>23220</v>
      </c>
      <c r="S2265">
        <v>706003822563440</v>
      </c>
      <c r="T2265" t="s">
        <v>5495</v>
      </c>
      <c r="U2265" t="s">
        <v>5496</v>
      </c>
      <c r="V2265" t="s">
        <v>23196</v>
      </c>
    </row>
    <row r="2266" spans="1:22" x14ac:dyDescent="0.25">
      <c r="A2266">
        <v>2272</v>
      </c>
      <c r="B2266" t="s">
        <v>23221</v>
      </c>
      <c r="C2266" t="str">
        <f t="shared" si="90"/>
        <v xml:space="preserve">MARLENE DOS SANTOS </v>
      </c>
      <c r="D2266" t="s">
        <v>10</v>
      </c>
      <c r="E2266">
        <v>97711802153</v>
      </c>
      <c r="F2266" t="s">
        <v>17</v>
      </c>
      <c r="G2266" t="s">
        <v>24</v>
      </c>
      <c r="H2266" t="s">
        <v>23223</v>
      </c>
      <c r="I2266" t="s">
        <v>4700</v>
      </c>
      <c r="J2266">
        <v>1</v>
      </c>
      <c r="K2266" t="s">
        <v>781</v>
      </c>
      <c r="L2266" t="s">
        <v>28</v>
      </c>
      <c r="M2266" t="s">
        <v>14</v>
      </c>
      <c r="N2266">
        <v>79081365</v>
      </c>
      <c r="O2266">
        <v>67</v>
      </c>
      <c r="P2266" t="s">
        <v>23224</v>
      </c>
      <c r="Q2266">
        <v>67</v>
      </c>
      <c r="R2266" t="s">
        <v>23225</v>
      </c>
      <c r="S2266" t="s">
        <v>5497</v>
      </c>
      <c r="T2266" t="s">
        <v>5498</v>
      </c>
      <c r="U2266" t="s">
        <v>5499</v>
      </c>
      <c r="V2266" t="s">
        <v>23226</v>
      </c>
    </row>
    <row r="2267" spans="1:22" x14ac:dyDescent="0.25">
      <c r="A2267">
        <v>2273</v>
      </c>
      <c r="B2267" t="s">
        <v>23227</v>
      </c>
      <c r="C2267" t="str">
        <f t="shared" si="90"/>
        <v xml:space="preserve">MARCELO BARBOSA DE LIMA </v>
      </c>
      <c r="D2267" t="s">
        <v>15</v>
      </c>
      <c r="E2267">
        <v>94286973115</v>
      </c>
      <c r="F2267" t="s">
        <v>17</v>
      </c>
      <c r="G2267" t="s">
        <v>72</v>
      </c>
      <c r="H2267" t="s">
        <v>23229</v>
      </c>
      <c r="I2267" t="s">
        <v>718</v>
      </c>
      <c r="J2267">
        <v>756</v>
      </c>
      <c r="K2267" t="s">
        <v>50</v>
      </c>
      <c r="L2267" t="s">
        <v>28</v>
      </c>
      <c r="M2267" t="s">
        <v>14</v>
      </c>
      <c r="N2267">
        <v>79117230</v>
      </c>
      <c r="O2267">
        <v>67</v>
      </c>
      <c r="P2267" t="s">
        <v>23230</v>
      </c>
      <c r="Q2267">
        <v>67</v>
      </c>
      <c r="S2267" t="s">
        <v>5500</v>
      </c>
      <c r="T2267" t="s">
        <v>5501</v>
      </c>
      <c r="U2267" t="s">
        <v>2919</v>
      </c>
      <c r="V2267" t="s">
        <v>23226</v>
      </c>
    </row>
    <row r="2268" spans="1:22" x14ac:dyDescent="0.25">
      <c r="A2268">
        <v>2274</v>
      </c>
      <c r="B2268" t="s">
        <v>23231</v>
      </c>
      <c r="C2268" t="str">
        <f t="shared" si="90"/>
        <v xml:space="preserve">ANA APARECIDA PEREIRA ESCOBAR BRASILINO </v>
      </c>
      <c r="D2268" t="s">
        <v>10</v>
      </c>
      <c r="E2268">
        <v>22034420187</v>
      </c>
      <c r="F2268" t="s">
        <v>32</v>
      </c>
      <c r="G2268" t="s">
        <v>12</v>
      </c>
      <c r="H2268" t="s">
        <v>23233</v>
      </c>
      <c r="I2268" t="s">
        <v>4195</v>
      </c>
      <c r="J2268">
        <v>64</v>
      </c>
      <c r="K2268" t="s">
        <v>450</v>
      </c>
      <c r="L2268" t="s">
        <v>28</v>
      </c>
      <c r="M2268" t="s">
        <v>14</v>
      </c>
      <c r="N2268">
        <v>79117009</v>
      </c>
      <c r="O2268">
        <v>67</v>
      </c>
      <c r="P2268" t="s">
        <v>23234</v>
      </c>
      <c r="Q2268">
        <v>67</v>
      </c>
      <c r="R2268" t="s">
        <v>23235</v>
      </c>
      <c r="S2268">
        <v>700103957690610</v>
      </c>
      <c r="T2268" t="s">
        <v>5502</v>
      </c>
      <c r="V2268" t="s">
        <v>23226</v>
      </c>
    </row>
    <row r="2269" spans="1:22" x14ac:dyDescent="0.25">
      <c r="A2269">
        <v>2275</v>
      </c>
      <c r="B2269" t="s">
        <v>23236</v>
      </c>
      <c r="C2269" t="str">
        <f t="shared" si="90"/>
        <v xml:space="preserve">CLEVERSON DA SILVA ATAGIBA </v>
      </c>
      <c r="D2269" t="s">
        <v>15</v>
      </c>
      <c r="E2269">
        <v>2452255106</v>
      </c>
      <c r="F2269" t="s">
        <v>32</v>
      </c>
      <c r="G2269" t="s">
        <v>12</v>
      </c>
      <c r="H2269" t="s">
        <v>23238</v>
      </c>
      <c r="I2269" t="s">
        <v>5503</v>
      </c>
      <c r="J2269">
        <v>54</v>
      </c>
      <c r="K2269" t="s">
        <v>176</v>
      </c>
      <c r="L2269" t="s">
        <v>28</v>
      </c>
      <c r="M2269" t="s">
        <v>14</v>
      </c>
      <c r="N2269">
        <v>79005230</v>
      </c>
      <c r="O2269">
        <v>67</v>
      </c>
      <c r="P2269" t="s">
        <v>23239</v>
      </c>
      <c r="Q2269">
        <v>67</v>
      </c>
      <c r="R2269" t="s">
        <v>23240</v>
      </c>
      <c r="S2269" t="s">
        <v>5504</v>
      </c>
      <c r="V2269" t="s">
        <v>23226</v>
      </c>
    </row>
    <row r="2270" spans="1:22" x14ac:dyDescent="0.25">
      <c r="A2270">
        <v>2276</v>
      </c>
      <c r="B2270" t="s">
        <v>23241</v>
      </c>
      <c r="C2270" t="str">
        <f t="shared" si="90"/>
        <v xml:space="preserve">NEIDE ALVES FRANCISCO </v>
      </c>
      <c r="D2270" t="s">
        <v>10</v>
      </c>
      <c r="F2270" t="s">
        <v>32</v>
      </c>
      <c r="G2270" t="s">
        <v>12</v>
      </c>
      <c r="H2270" t="s">
        <v>23242</v>
      </c>
      <c r="I2270" t="s">
        <v>5505</v>
      </c>
      <c r="J2270" t="s">
        <v>5507</v>
      </c>
      <c r="K2270" t="s">
        <v>2120</v>
      </c>
      <c r="L2270" t="s">
        <v>28</v>
      </c>
      <c r="M2270" t="s">
        <v>14</v>
      </c>
      <c r="O2270">
        <v>67</v>
      </c>
      <c r="P2270" t="s">
        <v>23243</v>
      </c>
      <c r="Q2270">
        <v>67</v>
      </c>
      <c r="S2270" t="s">
        <v>5506</v>
      </c>
      <c r="V2270" t="s">
        <v>23244</v>
      </c>
    </row>
    <row r="2271" spans="1:22" x14ac:dyDescent="0.25">
      <c r="A2271">
        <v>2277</v>
      </c>
      <c r="B2271" t="s">
        <v>23245</v>
      </c>
      <c r="C2271" t="str">
        <f t="shared" si="90"/>
        <v xml:space="preserve">IAN LIMA DE SOUSA </v>
      </c>
      <c r="D2271" t="s">
        <v>15</v>
      </c>
      <c r="E2271">
        <v>6529825142</v>
      </c>
      <c r="F2271" t="s">
        <v>32</v>
      </c>
      <c r="G2271" t="s">
        <v>12</v>
      </c>
      <c r="H2271" t="s">
        <v>23247</v>
      </c>
      <c r="I2271" t="s">
        <v>14305</v>
      </c>
      <c r="J2271">
        <v>1854</v>
      </c>
      <c r="K2271" t="s">
        <v>419</v>
      </c>
      <c r="L2271" t="s">
        <v>28</v>
      </c>
      <c r="M2271" t="s">
        <v>14</v>
      </c>
      <c r="N2271">
        <v>79042010</v>
      </c>
      <c r="O2271">
        <v>67</v>
      </c>
      <c r="P2271" t="s">
        <v>23248</v>
      </c>
      <c r="Q2271">
        <v>67</v>
      </c>
      <c r="R2271" t="s">
        <v>23249</v>
      </c>
      <c r="S2271" t="s">
        <v>5508</v>
      </c>
      <c r="V2271" t="s">
        <v>23244</v>
      </c>
    </row>
    <row r="2272" spans="1:22" x14ac:dyDescent="0.25">
      <c r="A2272">
        <v>2278</v>
      </c>
      <c r="B2272" t="s">
        <v>23250</v>
      </c>
      <c r="C2272" t="str">
        <f t="shared" ref="C2272:C2303" si="91">LEFT(B2272,SEARCH("(",B2272)-1)</f>
        <v xml:space="preserve">NICOLE GARCIA SILVA </v>
      </c>
      <c r="D2272" t="s">
        <v>10</v>
      </c>
      <c r="E2272">
        <v>8146869157</v>
      </c>
      <c r="F2272" t="s">
        <v>17</v>
      </c>
      <c r="G2272" t="s">
        <v>12</v>
      </c>
      <c r="H2272" t="s">
        <v>23252</v>
      </c>
      <c r="I2272" t="s">
        <v>5509</v>
      </c>
      <c r="J2272" t="s">
        <v>5512</v>
      </c>
      <c r="K2272" t="s">
        <v>897</v>
      </c>
      <c r="L2272" t="s">
        <v>28</v>
      </c>
      <c r="M2272" t="s">
        <v>14</v>
      </c>
      <c r="O2272">
        <v>67</v>
      </c>
      <c r="P2272" t="s">
        <v>23253</v>
      </c>
      <c r="Q2272">
        <v>67</v>
      </c>
      <c r="R2272" t="s">
        <v>23254</v>
      </c>
      <c r="T2272" t="s">
        <v>5510</v>
      </c>
      <c r="U2272" t="s">
        <v>5511</v>
      </c>
      <c r="V2272" t="s">
        <v>23244</v>
      </c>
    </row>
    <row r="2273" spans="1:22" x14ac:dyDescent="0.25">
      <c r="A2273">
        <v>2279</v>
      </c>
      <c r="B2273" t="s">
        <v>23255</v>
      </c>
      <c r="C2273" t="str">
        <f t="shared" si="91"/>
        <v xml:space="preserve">ROSANA GARCIA CESAR DA SILVA </v>
      </c>
      <c r="D2273" t="s">
        <v>10</v>
      </c>
      <c r="E2273">
        <v>36718602191</v>
      </c>
      <c r="F2273" t="s">
        <v>32</v>
      </c>
      <c r="G2273" t="s">
        <v>24</v>
      </c>
      <c r="H2273" t="s">
        <v>23257</v>
      </c>
      <c r="I2273" t="s">
        <v>5513</v>
      </c>
      <c r="J2273">
        <v>60</v>
      </c>
      <c r="K2273" t="s">
        <v>2622</v>
      </c>
      <c r="L2273" t="s">
        <v>28</v>
      </c>
      <c r="M2273" t="s">
        <v>14</v>
      </c>
      <c r="N2273">
        <v>79107028</v>
      </c>
      <c r="O2273">
        <v>67</v>
      </c>
      <c r="P2273" t="s">
        <v>23258</v>
      </c>
      <c r="Q2273">
        <v>67</v>
      </c>
      <c r="R2273" t="s">
        <v>23259</v>
      </c>
      <c r="S2273">
        <v>700001316174802</v>
      </c>
      <c r="T2273" t="s">
        <v>5514</v>
      </c>
      <c r="U2273" t="s">
        <v>5515</v>
      </c>
      <c r="V2273" t="s">
        <v>23244</v>
      </c>
    </row>
    <row r="2274" spans="1:22" x14ac:dyDescent="0.25">
      <c r="A2274">
        <v>2280</v>
      </c>
      <c r="B2274" t="s">
        <v>23260</v>
      </c>
      <c r="C2274" t="str">
        <f t="shared" si="91"/>
        <v xml:space="preserve">RAFAEL DOS SANTOS </v>
      </c>
      <c r="D2274" t="s">
        <v>15</v>
      </c>
      <c r="E2274">
        <v>92959270100</v>
      </c>
      <c r="F2274" t="s">
        <v>32</v>
      </c>
      <c r="G2274" t="s">
        <v>12</v>
      </c>
      <c r="H2274" t="s">
        <v>15945</v>
      </c>
      <c r="I2274" t="s">
        <v>5516</v>
      </c>
      <c r="J2274">
        <v>283</v>
      </c>
      <c r="K2274" t="s">
        <v>654</v>
      </c>
      <c r="L2274" t="s">
        <v>28</v>
      </c>
      <c r="M2274" t="s">
        <v>14</v>
      </c>
      <c r="N2274">
        <v>79034091</v>
      </c>
      <c r="O2274">
        <v>67</v>
      </c>
      <c r="P2274" t="s">
        <v>23262</v>
      </c>
      <c r="S2274">
        <v>702009381907289</v>
      </c>
      <c r="T2274" t="s">
        <v>5517</v>
      </c>
      <c r="U2274" t="s">
        <v>5518</v>
      </c>
      <c r="V2274" t="s">
        <v>23263</v>
      </c>
    </row>
    <row r="2275" spans="1:22" x14ac:dyDescent="0.25">
      <c r="A2275">
        <v>2281</v>
      </c>
      <c r="B2275" t="s">
        <v>23264</v>
      </c>
      <c r="C2275" t="str">
        <f t="shared" si="91"/>
        <v xml:space="preserve">ADRIELLY SOUZA MACHADO </v>
      </c>
      <c r="D2275" t="s">
        <v>10</v>
      </c>
      <c r="E2275">
        <v>5563918106</v>
      </c>
      <c r="F2275" t="s">
        <v>17</v>
      </c>
      <c r="G2275" t="s">
        <v>24</v>
      </c>
      <c r="H2275" t="s">
        <v>23266</v>
      </c>
      <c r="I2275" t="s">
        <v>23267</v>
      </c>
      <c r="J2275">
        <v>194</v>
      </c>
      <c r="K2275" t="s">
        <v>5519</v>
      </c>
      <c r="L2275" t="s">
        <v>64</v>
      </c>
      <c r="M2275" t="s">
        <v>14</v>
      </c>
      <c r="N2275">
        <v>79076024</v>
      </c>
      <c r="O2275">
        <v>67</v>
      </c>
      <c r="P2275" t="s">
        <v>23268</v>
      </c>
      <c r="Q2275">
        <v>67</v>
      </c>
      <c r="T2275" t="s">
        <v>5520</v>
      </c>
      <c r="U2275" t="s">
        <v>5521</v>
      </c>
      <c r="V2275" t="s">
        <v>23269</v>
      </c>
    </row>
    <row r="2276" spans="1:22" x14ac:dyDescent="0.25">
      <c r="A2276">
        <v>2282</v>
      </c>
      <c r="B2276" t="s">
        <v>23270</v>
      </c>
      <c r="C2276" t="str">
        <f t="shared" si="91"/>
        <v xml:space="preserve">THAIS GOETZ </v>
      </c>
      <c r="D2276" t="s">
        <v>10</v>
      </c>
      <c r="E2276">
        <v>5554091121</v>
      </c>
      <c r="F2276" t="s">
        <v>17</v>
      </c>
      <c r="G2276" t="s">
        <v>12</v>
      </c>
      <c r="H2276" t="s">
        <v>23272</v>
      </c>
      <c r="I2276" t="s">
        <v>5522</v>
      </c>
      <c r="J2276">
        <v>117</v>
      </c>
      <c r="K2276" t="s">
        <v>4249</v>
      </c>
      <c r="L2276" t="s">
        <v>28</v>
      </c>
      <c r="M2276" t="s">
        <v>14</v>
      </c>
      <c r="N2276">
        <v>79096080</v>
      </c>
      <c r="O2276">
        <v>67</v>
      </c>
      <c r="P2276" t="s">
        <v>23273</v>
      </c>
      <c r="Q2276">
        <v>67</v>
      </c>
      <c r="R2276" t="s">
        <v>23274</v>
      </c>
      <c r="S2276" t="s">
        <v>5523</v>
      </c>
      <c r="T2276" t="s">
        <v>5524</v>
      </c>
      <c r="U2276" t="s">
        <v>5525</v>
      </c>
      <c r="V2276" t="s">
        <v>23263</v>
      </c>
    </row>
    <row r="2277" spans="1:22" x14ac:dyDescent="0.25">
      <c r="A2277">
        <v>2283</v>
      </c>
      <c r="B2277" t="s">
        <v>23275</v>
      </c>
      <c r="C2277" t="str">
        <f t="shared" si="91"/>
        <v xml:space="preserve">DIEGO MORRONE BARBOSA </v>
      </c>
      <c r="D2277" t="s">
        <v>15</v>
      </c>
      <c r="E2277">
        <v>6587190170</v>
      </c>
      <c r="F2277" t="s">
        <v>32</v>
      </c>
      <c r="G2277" t="s">
        <v>12</v>
      </c>
      <c r="H2277" t="s">
        <v>23277</v>
      </c>
      <c r="I2277" t="s">
        <v>5526</v>
      </c>
      <c r="J2277">
        <v>42</v>
      </c>
      <c r="K2277" t="s">
        <v>2659</v>
      </c>
      <c r="L2277" t="s">
        <v>64</v>
      </c>
      <c r="M2277" t="s">
        <v>14</v>
      </c>
      <c r="N2277">
        <v>79012576</v>
      </c>
      <c r="O2277">
        <v>67</v>
      </c>
      <c r="P2277" t="s">
        <v>23278</v>
      </c>
      <c r="Q2277">
        <v>67</v>
      </c>
      <c r="R2277" t="s">
        <v>23279</v>
      </c>
      <c r="S2277" t="s">
        <v>5527</v>
      </c>
      <c r="T2277" t="s">
        <v>5528</v>
      </c>
      <c r="U2277" t="s">
        <v>5529</v>
      </c>
      <c r="V2277" t="s">
        <v>23263</v>
      </c>
    </row>
    <row r="2278" spans="1:22" x14ac:dyDescent="0.25">
      <c r="A2278">
        <v>2284</v>
      </c>
      <c r="B2278" t="s">
        <v>23280</v>
      </c>
      <c r="C2278" t="str">
        <f t="shared" si="91"/>
        <v xml:space="preserve">LAIS CAROLINE FERREIRA ROBES </v>
      </c>
      <c r="D2278" t="s">
        <v>10</v>
      </c>
      <c r="E2278">
        <v>7347922127</v>
      </c>
      <c r="F2278" t="s">
        <v>17</v>
      </c>
      <c r="G2278" t="s">
        <v>12</v>
      </c>
      <c r="H2278" t="s">
        <v>23282</v>
      </c>
      <c r="I2278" t="s">
        <v>5530</v>
      </c>
      <c r="J2278">
        <v>815</v>
      </c>
      <c r="K2278" t="s">
        <v>2120</v>
      </c>
      <c r="L2278" t="s">
        <v>64</v>
      </c>
      <c r="M2278" t="s">
        <v>14</v>
      </c>
      <c r="N2278">
        <v>79118152</v>
      </c>
      <c r="O2278">
        <v>67</v>
      </c>
      <c r="P2278" t="s">
        <v>23249</v>
      </c>
      <c r="Q2278">
        <v>67</v>
      </c>
      <c r="R2278" t="s">
        <v>5531</v>
      </c>
      <c r="S2278" t="s">
        <v>5532</v>
      </c>
      <c r="T2278" t="s">
        <v>5533</v>
      </c>
      <c r="U2278" t="s">
        <v>5534</v>
      </c>
      <c r="V2278" t="s">
        <v>23263</v>
      </c>
    </row>
    <row r="2279" spans="1:22" x14ac:dyDescent="0.25">
      <c r="A2279">
        <v>2285</v>
      </c>
      <c r="B2279" t="s">
        <v>23283</v>
      </c>
      <c r="C2279" t="str">
        <f t="shared" si="91"/>
        <v xml:space="preserve">EDILSON FERREIRA LIMA </v>
      </c>
      <c r="D2279" t="s">
        <v>15</v>
      </c>
      <c r="E2279">
        <v>44484569191</v>
      </c>
      <c r="F2279" t="s">
        <v>17</v>
      </c>
      <c r="G2279" t="s">
        <v>12</v>
      </c>
      <c r="H2279" t="s">
        <v>23285</v>
      </c>
      <c r="I2279" t="s">
        <v>4195</v>
      </c>
      <c r="J2279">
        <v>165</v>
      </c>
      <c r="K2279" t="s">
        <v>450</v>
      </c>
      <c r="L2279" t="s">
        <v>28</v>
      </c>
      <c r="M2279" t="s">
        <v>14</v>
      </c>
      <c r="N2279">
        <v>79117009</v>
      </c>
      <c r="O2279">
        <v>67</v>
      </c>
      <c r="P2279" t="s">
        <v>23286</v>
      </c>
      <c r="Q2279">
        <v>67</v>
      </c>
      <c r="R2279" t="s">
        <v>23287</v>
      </c>
      <c r="S2279" t="s">
        <v>5535</v>
      </c>
      <c r="T2279" t="s">
        <v>5536</v>
      </c>
      <c r="U2279" t="s">
        <v>5537</v>
      </c>
      <c r="V2279" t="s">
        <v>23263</v>
      </c>
    </row>
    <row r="2280" spans="1:22" x14ac:dyDescent="0.25">
      <c r="A2280">
        <v>2286</v>
      </c>
      <c r="B2280" t="s">
        <v>23288</v>
      </c>
      <c r="C2280" t="str">
        <f t="shared" si="91"/>
        <v xml:space="preserve">JAIR ROMERO DA CRUZ </v>
      </c>
      <c r="D2280" t="s">
        <v>15</v>
      </c>
      <c r="E2280">
        <v>784533130</v>
      </c>
      <c r="F2280" t="s">
        <v>32</v>
      </c>
      <c r="G2280" t="s">
        <v>12</v>
      </c>
      <c r="H2280" t="s">
        <v>23290</v>
      </c>
      <c r="I2280" t="s">
        <v>2985</v>
      </c>
      <c r="K2280" t="s">
        <v>12770</v>
      </c>
      <c r="L2280" t="s">
        <v>28</v>
      </c>
      <c r="M2280" t="s">
        <v>14</v>
      </c>
      <c r="N2280">
        <v>79011190</v>
      </c>
      <c r="O2280">
        <v>67</v>
      </c>
      <c r="P2280" t="s">
        <v>23291</v>
      </c>
      <c r="Q2280">
        <v>67</v>
      </c>
      <c r="R2280" t="s">
        <v>23292</v>
      </c>
      <c r="S2280">
        <v>704201728032186</v>
      </c>
      <c r="T2280" t="s">
        <v>5538</v>
      </c>
      <c r="U2280" t="s">
        <v>5539</v>
      </c>
      <c r="V2280" t="s">
        <v>23263</v>
      </c>
    </row>
    <row r="2281" spans="1:22" x14ac:dyDescent="0.25">
      <c r="A2281">
        <v>2287</v>
      </c>
      <c r="B2281" t="s">
        <v>23293</v>
      </c>
      <c r="C2281" t="str">
        <f>LEFT(B2281,SEARCH("-",B2281)-1)</f>
        <v>CAROLINE DO AMARAL EVANGELISTA NUTRI/ENFER 2025</v>
      </c>
      <c r="D2281" t="s">
        <v>10</v>
      </c>
      <c r="E2281">
        <v>72938730187</v>
      </c>
      <c r="F2281" t="s">
        <v>32</v>
      </c>
      <c r="G2281" t="s">
        <v>12</v>
      </c>
      <c r="H2281" t="s">
        <v>23295</v>
      </c>
      <c r="I2281" t="s">
        <v>20480</v>
      </c>
      <c r="J2281">
        <v>513</v>
      </c>
      <c r="K2281" t="s">
        <v>309</v>
      </c>
      <c r="L2281" t="s">
        <v>28</v>
      </c>
      <c r="M2281" t="s">
        <v>14</v>
      </c>
      <c r="N2281">
        <v>79100330</v>
      </c>
      <c r="O2281">
        <v>67</v>
      </c>
      <c r="P2281" t="s">
        <v>23296</v>
      </c>
      <c r="Q2281">
        <v>67</v>
      </c>
      <c r="R2281" t="s">
        <v>23297</v>
      </c>
      <c r="S2281">
        <v>704603690133221</v>
      </c>
      <c r="T2281" t="s">
        <v>5540</v>
      </c>
      <c r="U2281" t="s">
        <v>23298</v>
      </c>
      <c r="V2281" t="s">
        <v>23299</v>
      </c>
    </row>
    <row r="2282" spans="1:22" x14ac:dyDescent="0.25">
      <c r="A2282">
        <v>2288</v>
      </c>
      <c r="B2282" t="s">
        <v>23300</v>
      </c>
      <c r="C2282" t="str">
        <f t="shared" ref="C2282:C2313" si="92">LEFT(B2282,SEARCH("(",B2282)-1)</f>
        <v xml:space="preserve">ICLAIR MONTALVÃO DIAS CHAVES </v>
      </c>
      <c r="D2282" t="s">
        <v>10</v>
      </c>
      <c r="E2282">
        <v>24105201115</v>
      </c>
      <c r="F2282" t="s">
        <v>32</v>
      </c>
      <c r="G2282" t="s">
        <v>12</v>
      </c>
      <c r="H2282" t="s">
        <v>21143</v>
      </c>
      <c r="I2282" t="s">
        <v>15479</v>
      </c>
      <c r="K2282" t="s">
        <v>697</v>
      </c>
      <c r="L2282" t="s">
        <v>28</v>
      </c>
      <c r="M2282" t="s">
        <v>14</v>
      </c>
      <c r="N2282">
        <v>79094570</v>
      </c>
      <c r="O2282">
        <v>67</v>
      </c>
      <c r="P2282" t="s">
        <v>23302</v>
      </c>
      <c r="Q2282">
        <v>67</v>
      </c>
      <c r="R2282" t="s">
        <v>23303</v>
      </c>
      <c r="S2282" t="s">
        <v>5541</v>
      </c>
      <c r="T2282" t="s">
        <v>5542</v>
      </c>
      <c r="U2282" t="s">
        <v>5543</v>
      </c>
      <c r="V2282" t="s">
        <v>23304</v>
      </c>
    </row>
    <row r="2283" spans="1:22" x14ac:dyDescent="0.25">
      <c r="A2283">
        <v>2289</v>
      </c>
      <c r="B2283" t="s">
        <v>23305</v>
      </c>
      <c r="C2283" t="str">
        <f t="shared" si="92"/>
        <v>SOILA REGINA DOS SANTOS</v>
      </c>
      <c r="D2283" t="s">
        <v>10</v>
      </c>
      <c r="E2283">
        <v>61508136149</v>
      </c>
      <c r="F2283" t="s">
        <v>17</v>
      </c>
      <c r="G2283" t="s">
        <v>72</v>
      </c>
      <c r="H2283" t="s">
        <v>23307</v>
      </c>
      <c r="I2283" t="s">
        <v>5544</v>
      </c>
      <c r="J2283">
        <v>47</v>
      </c>
      <c r="K2283" t="s">
        <v>139</v>
      </c>
      <c r="L2283" t="s">
        <v>28</v>
      </c>
      <c r="M2283" t="s">
        <v>14</v>
      </c>
      <c r="N2283">
        <v>79116122</v>
      </c>
      <c r="O2283">
        <v>67</v>
      </c>
      <c r="P2283" t="s">
        <v>23308</v>
      </c>
      <c r="Q2283">
        <v>67</v>
      </c>
      <c r="R2283" t="s">
        <v>23309</v>
      </c>
      <c r="S2283" t="s">
        <v>5545</v>
      </c>
      <c r="T2283" t="s">
        <v>5546</v>
      </c>
      <c r="U2283" t="s">
        <v>5547</v>
      </c>
      <c r="V2283" t="s">
        <v>23304</v>
      </c>
    </row>
    <row r="2284" spans="1:22" x14ac:dyDescent="0.25">
      <c r="A2284">
        <v>2290</v>
      </c>
      <c r="B2284" t="s">
        <v>23310</v>
      </c>
      <c r="C2284" t="str">
        <f t="shared" si="92"/>
        <v xml:space="preserve">DIOGENES DOS SANTOS AZUAGA </v>
      </c>
      <c r="D2284" t="s">
        <v>15</v>
      </c>
      <c r="E2284">
        <v>4818425192</v>
      </c>
      <c r="F2284" t="s">
        <v>17</v>
      </c>
      <c r="G2284" t="s">
        <v>12</v>
      </c>
      <c r="H2284" t="s">
        <v>23312</v>
      </c>
      <c r="I2284" t="s">
        <v>5544</v>
      </c>
      <c r="J2284">
        <v>47</v>
      </c>
      <c r="K2284" t="s">
        <v>139</v>
      </c>
      <c r="L2284" t="s">
        <v>28</v>
      </c>
      <c r="M2284" t="s">
        <v>14</v>
      </c>
      <c r="N2284">
        <v>79116122</v>
      </c>
      <c r="O2284">
        <v>67</v>
      </c>
      <c r="P2284" t="s">
        <v>23308</v>
      </c>
      <c r="Q2284">
        <v>67</v>
      </c>
      <c r="R2284" t="s">
        <v>23309</v>
      </c>
      <c r="S2284" t="s">
        <v>5548</v>
      </c>
      <c r="T2284" t="s">
        <v>5549</v>
      </c>
      <c r="U2284" t="s">
        <v>5550</v>
      </c>
      <c r="V2284" t="s">
        <v>23304</v>
      </c>
    </row>
    <row r="2285" spans="1:22" x14ac:dyDescent="0.25">
      <c r="A2285">
        <v>2291</v>
      </c>
      <c r="B2285" t="s">
        <v>23313</v>
      </c>
      <c r="C2285" t="str">
        <f t="shared" si="92"/>
        <v xml:space="preserve">MHARJORY DOS SANTOS AZUAGA </v>
      </c>
      <c r="D2285" t="s">
        <v>10</v>
      </c>
      <c r="F2285" t="s">
        <v>17</v>
      </c>
      <c r="G2285" t="s">
        <v>12</v>
      </c>
      <c r="H2285" t="s">
        <v>23314</v>
      </c>
      <c r="I2285" t="s">
        <v>5544</v>
      </c>
      <c r="J2285">
        <v>47</v>
      </c>
      <c r="K2285" t="s">
        <v>139</v>
      </c>
      <c r="L2285" t="s">
        <v>28</v>
      </c>
      <c r="M2285" t="s">
        <v>14</v>
      </c>
      <c r="N2285">
        <v>79116122</v>
      </c>
      <c r="O2285">
        <v>67</v>
      </c>
      <c r="P2285" t="s">
        <v>23308</v>
      </c>
      <c r="Q2285">
        <v>67</v>
      </c>
      <c r="R2285" t="s">
        <v>23309</v>
      </c>
      <c r="S2285" t="s">
        <v>5551</v>
      </c>
      <c r="T2285" t="s">
        <v>5549</v>
      </c>
      <c r="U2285" t="s">
        <v>5550</v>
      </c>
      <c r="V2285" t="s">
        <v>23304</v>
      </c>
    </row>
    <row r="2286" spans="1:22" x14ac:dyDescent="0.25">
      <c r="A2286">
        <v>2292</v>
      </c>
      <c r="B2286" t="s">
        <v>23315</v>
      </c>
      <c r="C2286" t="str">
        <f t="shared" si="92"/>
        <v xml:space="preserve">DANIEL TORRES </v>
      </c>
      <c r="D2286" t="s">
        <v>15</v>
      </c>
      <c r="E2286">
        <v>10288414187</v>
      </c>
      <c r="F2286" t="s">
        <v>17</v>
      </c>
      <c r="G2286" t="s">
        <v>24</v>
      </c>
      <c r="H2286" t="s">
        <v>23317</v>
      </c>
      <c r="I2286" t="s">
        <v>2702</v>
      </c>
      <c r="J2286">
        <v>742</v>
      </c>
      <c r="K2286" t="s">
        <v>362</v>
      </c>
      <c r="L2286" t="s">
        <v>28</v>
      </c>
      <c r="M2286" t="s">
        <v>14</v>
      </c>
      <c r="N2286">
        <v>79116290</v>
      </c>
      <c r="O2286">
        <v>67</v>
      </c>
      <c r="P2286" t="s">
        <v>23318</v>
      </c>
      <c r="Q2286">
        <v>67</v>
      </c>
      <c r="R2286" t="s">
        <v>23319</v>
      </c>
      <c r="S2286" t="s">
        <v>5552</v>
      </c>
      <c r="T2286" t="s">
        <v>5553</v>
      </c>
      <c r="U2286" t="s">
        <v>5554</v>
      </c>
      <c r="V2286" t="s">
        <v>23304</v>
      </c>
    </row>
    <row r="2287" spans="1:22" x14ac:dyDescent="0.25">
      <c r="A2287">
        <v>2293</v>
      </c>
      <c r="B2287" t="s">
        <v>23320</v>
      </c>
      <c r="C2287" t="str">
        <f t="shared" si="92"/>
        <v xml:space="preserve">DANIEL PEREIRA FIALHO DE ALMEIDA </v>
      </c>
      <c r="D2287" t="s">
        <v>15</v>
      </c>
      <c r="E2287">
        <v>6048486170</v>
      </c>
      <c r="F2287" t="s">
        <v>32</v>
      </c>
      <c r="G2287" t="s">
        <v>12</v>
      </c>
      <c r="H2287" t="s">
        <v>23322</v>
      </c>
      <c r="I2287" t="s">
        <v>59</v>
      </c>
      <c r="J2287">
        <v>710</v>
      </c>
      <c r="K2287" t="s">
        <v>12770</v>
      </c>
      <c r="L2287" t="s">
        <v>28</v>
      </c>
      <c r="M2287" t="s">
        <v>14</v>
      </c>
      <c r="N2287">
        <v>79011230</v>
      </c>
      <c r="O2287">
        <v>67</v>
      </c>
      <c r="P2287" t="s">
        <v>23323</v>
      </c>
      <c r="Q2287">
        <v>67</v>
      </c>
      <c r="R2287" t="s">
        <v>23324</v>
      </c>
      <c r="S2287" t="s">
        <v>5555</v>
      </c>
      <c r="T2287" t="s">
        <v>5556</v>
      </c>
      <c r="V2287" t="s">
        <v>23304</v>
      </c>
    </row>
    <row r="2288" spans="1:22" x14ac:dyDescent="0.25">
      <c r="A2288">
        <v>2294</v>
      </c>
      <c r="B2288" t="s">
        <v>23325</v>
      </c>
      <c r="C2288" t="str">
        <f t="shared" si="92"/>
        <v xml:space="preserve">ROSENIR CONEGONES PEREIRA </v>
      </c>
      <c r="D2288" t="s">
        <v>10</v>
      </c>
      <c r="E2288">
        <v>63882825120</v>
      </c>
      <c r="F2288" t="s">
        <v>126</v>
      </c>
      <c r="G2288" t="s">
        <v>12</v>
      </c>
      <c r="H2288" t="s">
        <v>23327</v>
      </c>
      <c r="I2288" t="s">
        <v>59</v>
      </c>
      <c r="J2288">
        <v>710</v>
      </c>
      <c r="K2288" t="s">
        <v>12770</v>
      </c>
      <c r="L2288" t="s">
        <v>28</v>
      </c>
      <c r="M2288" t="s">
        <v>14</v>
      </c>
      <c r="N2288">
        <v>79011230</v>
      </c>
      <c r="O2288">
        <v>67</v>
      </c>
      <c r="P2288" t="s">
        <v>23323</v>
      </c>
      <c r="Q2288">
        <v>67</v>
      </c>
      <c r="R2288" t="s">
        <v>23324</v>
      </c>
      <c r="S2288" t="s">
        <v>5557</v>
      </c>
      <c r="T2288" t="s">
        <v>5558</v>
      </c>
      <c r="U2288" t="s">
        <v>5559</v>
      </c>
      <c r="V2288" t="s">
        <v>23304</v>
      </c>
    </row>
    <row r="2289" spans="1:22" x14ac:dyDescent="0.25">
      <c r="A2289">
        <v>2295</v>
      </c>
      <c r="B2289" t="s">
        <v>23328</v>
      </c>
      <c r="C2289" t="str">
        <f t="shared" si="92"/>
        <v xml:space="preserve">VANGLE LUIZA BELLINI DE ALMEIDA </v>
      </c>
      <c r="D2289" t="s">
        <v>10</v>
      </c>
      <c r="E2289">
        <v>12339424844</v>
      </c>
      <c r="F2289" t="s">
        <v>17</v>
      </c>
      <c r="G2289" t="s">
        <v>24</v>
      </c>
      <c r="H2289" t="s">
        <v>23330</v>
      </c>
      <c r="I2289" t="s">
        <v>1739</v>
      </c>
      <c r="J2289">
        <v>104</v>
      </c>
      <c r="K2289" t="s">
        <v>123</v>
      </c>
      <c r="L2289" t="s">
        <v>28</v>
      </c>
      <c r="M2289" t="s">
        <v>14</v>
      </c>
      <c r="N2289">
        <v>79104330</v>
      </c>
      <c r="O2289">
        <v>67</v>
      </c>
      <c r="P2289" t="s">
        <v>23331</v>
      </c>
      <c r="Q2289">
        <v>67</v>
      </c>
      <c r="R2289" t="s">
        <v>23332</v>
      </c>
      <c r="S2289" t="s">
        <v>5560</v>
      </c>
      <c r="T2289" t="s">
        <v>23333</v>
      </c>
      <c r="U2289" t="s">
        <v>23334</v>
      </c>
      <c r="V2289" t="s">
        <v>23335</v>
      </c>
    </row>
    <row r="2290" spans="1:22" x14ac:dyDescent="0.25">
      <c r="A2290">
        <v>2296</v>
      </c>
      <c r="B2290" t="s">
        <v>23336</v>
      </c>
      <c r="C2290" t="str">
        <f t="shared" si="92"/>
        <v xml:space="preserve">MARIA EDUARDA VALADARES PENZE </v>
      </c>
      <c r="D2290" t="s">
        <v>10</v>
      </c>
      <c r="E2290">
        <v>8271943154</v>
      </c>
      <c r="F2290" t="s">
        <v>17</v>
      </c>
      <c r="G2290" t="s">
        <v>12</v>
      </c>
      <c r="H2290" t="s">
        <v>23338</v>
      </c>
      <c r="I2290" t="s">
        <v>216</v>
      </c>
      <c r="J2290">
        <v>284</v>
      </c>
      <c r="K2290" t="s">
        <v>12770</v>
      </c>
      <c r="L2290" t="s">
        <v>28</v>
      </c>
      <c r="M2290" t="s">
        <v>14</v>
      </c>
      <c r="N2290">
        <v>79011220</v>
      </c>
      <c r="O2290">
        <v>67</v>
      </c>
      <c r="P2290" t="s">
        <v>23339</v>
      </c>
      <c r="Q2290">
        <v>67</v>
      </c>
      <c r="T2290" t="s">
        <v>23340</v>
      </c>
      <c r="U2290" t="s">
        <v>5561</v>
      </c>
      <c r="V2290" t="s">
        <v>23335</v>
      </c>
    </row>
    <row r="2291" spans="1:22" x14ac:dyDescent="0.25">
      <c r="A2291">
        <v>2297</v>
      </c>
      <c r="B2291" t="s">
        <v>23341</v>
      </c>
      <c r="C2291" t="str">
        <f t="shared" si="92"/>
        <v xml:space="preserve">CASSANDRA PAIVA DE ASSIS RAMOS </v>
      </c>
      <c r="D2291" t="s">
        <v>10</v>
      </c>
      <c r="E2291">
        <v>6157460393</v>
      </c>
      <c r="F2291" t="s">
        <v>32</v>
      </c>
      <c r="G2291" t="s">
        <v>24</v>
      </c>
      <c r="H2291" t="s">
        <v>23343</v>
      </c>
      <c r="I2291" t="s">
        <v>5562</v>
      </c>
      <c r="J2291">
        <v>210</v>
      </c>
      <c r="K2291" t="s">
        <v>5563</v>
      </c>
      <c r="L2291" t="s">
        <v>64</v>
      </c>
      <c r="M2291" t="s">
        <v>14</v>
      </c>
      <c r="N2291">
        <v>79117560</v>
      </c>
      <c r="O2291">
        <v>67</v>
      </c>
      <c r="P2291" t="s">
        <v>23344</v>
      </c>
      <c r="Q2291">
        <v>67</v>
      </c>
      <c r="R2291" t="s">
        <v>23345</v>
      </c>
      <c r="S2291" t="s">
        <v>5564</v>
      </c>
      <c r="T2291" t="s">
        <v>5565</v>
      </c>
      <c r="U2291" t="s">
        <v>5566</v>
      </c>
      <c r="V2291" t="s">
        <v>23346</v>
      </c>
    </row>
    <row r="2292" spans="1:22" x14ac:dyDescent="0.25">
      <c r="A2292">
        <v>2298</v>
      </c>
      <c r="B2292" t="s">
        <v>23347</v>
      </c>
      <c r="C2292" t="str">
        <f t="shared" si="92"/>
        <v xml:space="preserve">DAVI MOREIRA GOMES DE ANDRADE SILVA </v>
      </c>
      <c r="D2292" t="s">
        <v>15</v>
      </c>
      <c r="E2292">
        <v>10604602111</v>
      </c>
      <c r="F2292" t="s">
        <v>32</v>
      </c>
      <c r="G2292" t="s">
        <v>12</v>
      </c>
      <c r="H2292" t="s">
        <v>23349</v>
      </c>
      <c r="I2292" t="s">
        <v>361</v>
      </c>
      <c r="J2292">
        <v>447</v>
      </c>
      <c r="K2292" t="s">
        <v>362</v>
      </c>
      <c r="L2292" t="s">
        <v>28</v>
      </c>
      <c r="M2292" t="s">
        <v>14</v>
      </c>
      <c r="N2292">
        <v>79116230</v>
      </c>
      <c r="O2292">
        <v>67</v>
      </c>
      <c r="P2292" t="s">
        <v>23350</v>
      </c>
      <c r="Q2292">
        <v>67</v>
      </c>
      <c r="S2292" t="s">
        <v>5567</v>
      </c>
      <c r="T2292" t="s">
        <v>5568</v>
      </c>
      <c r="U2292" t="s">
        <v>5569</v>
      </c>
      <c r="V2292" t="s">
        <v>23346</v>
      </c>
    </row>
    <row r="2293" spans="1:22" x14ac:dyDescent="0.25">
      <c r="A2293">
        <v>2299</v>
      </c>
      <c r="B2293" t="s">
        <v>23351</v>
      </c>
      <c r="C2293" t="str">
        <f t="shared" si="92"/>
        <v>PEDRO HENRIQUE DE SOUZA GOULARTE</v>
      </c>
      <c r="D2293" t="s">
        <v>15</v>
      </c>
      <c r="F2293" t="s">
        <v>32</v>
      </c>
      <c r="G2293" t="s">
        <v>12</v>
      </c>
      <c r="H2293" t="s">
        <v>23352</v>
      </c>
      <c r="I2293" t="s">
        <v>5570</v>
      </c>
      <c r="J2293">
        <v>673</v>
      </c>
      <c r="K2293" t="s">
        <v>5571</v>
      </c>
      <c r="L2293" t="s">
        <v>64</v>
      </c>
      <c r="M2293" t="s">
        <v>14</v>
      </c>
      <c r="O2293">
        <v>67</v>
      </c>
      <c r="P2293" t="s">
        <v>23353</v>
      </c>
      <c r="Q2293">
        <v>67</v>
      </c>
      <c r="S2293" t="s">
        <v>23354</v>
      </c>
      <c r="T2293" t="s">
        <v>5572</v>
      </c>
      <c r="U2293" t="s">
        <v>5573</v>
      </c>
      <c r="V2293" t="s">
        <v>23346</v>
      </c>
    </row>
    <row r="2294" spans="1:22" x14ac:dyDescent="0.25">
      <c r="A2294">
        <v>2300</v>
      </c>
      <c r="B2294" t="s">
        <v>23355</v>
      </c>
      <c r="C2294" t="str">
        <f t="shared" si="92"/>
        <v xml:space="preserve">THAFINNY PRATES DE OLIVEIRA </v>
      </c>
      <c r="D2294" t="s">
        <v>10</v>
      </c>
      <c r="E2294">
        <v>8634439151</v>
      </c>
      <c r="F2294" t="s">
        <v>32</v>
      </c>
      <c r="G2294" t="s">
        <v>12</v>
      </c>
      <c r="H2294" t="s">
        <v>23357</v>
      </c>
      <c r="I2294" t="s">
        <v>23358</v>
      </c>
      <c r="J2294">
        <v>84</v>
      </c>
      <c r="K2294" t="s">
        <v>406</v>
      </c>
      <c r="L2294" t="s">
        <v>28</v>
      </c>
      <c r="M2294" t="s">
        <v>14</v>
      </c>
      <c r="N2294">
        <v>79091280</v>
      </c>
      <c r="O2294">
        <v>67</v>
      </c>
      <c r="P2294" t="s">
        <v>5574</v>
      </c>
      <c r="Q2294">
        <v>67</v>
      </c>
      <c r="R2294" t="s">
        <v>23359</v>
      </c>
      <c r="S2294">
        <v>708202644245948</v>
      </c>
      <c r="T2294" t="s">
        <v>5575</v>
      </c>
      <c r="U2294" t="s">
        <v>5576</v>
      </c>
      <c r="V2294" t="s">
        <v>23346</v>
      </c>
    </row>
    <row r="2295" spans="1:22" x14ac:dyDescent="0.25">
      <c r="A2295">
        <v>2301</v>
      </c>
      <c r="B2295" t="s">
        <v>23360</v>
      </c>
      <c r="C2295" t="str">
        <f t="shared" si="92"/>
        <v xml:space="preserve">DAVI JOSEF BIBERG KRAJEWSKI </v>
      </c>
      <c r="D2295" t="s">
        <v>15</v>
      </c>
      <c r="F2295" t="s">
        <v>17</v>
      </c>
      <c r="G2295" t="s">
        <v>12</v>
      </c>
      <c r="H2295" t="s">
        <v>23361</v>
      </c>
      <c r="I2295" t="s">
        <v>5577</v>
      </c>
      <c r="J2295">
        <v>283</v>
      </c>
      <c r="K2295" t="s">
        <v>697</v>
      </c>
      <c r="L2295" t="s">
        <v>28</v>
      </c>
      <c r="M2295" t="s">
        <v>14</v>
      </c>
      <c r="N2295">
        <v>79094140</v>
      </c>
      <c r="O2295">
        <v>67</v>
      </c>
      <c r="P2295" t="s">
        <v>23362</v>
      </c>
      <c r="Q2295">
        <v>67</v>
      </c>
      <c r="R2295" t="s">
        <v>23363</v>
      </c>
      <c r="S2295" t="s">
        <v>5578</v>
      </c>
      <c r="T2295" t="s">
        <v>5579</v>
      </c>
      <c r="U2295" t="s">
        <v>5580</v>
      </c>
      <c r="V2295" t="s">
        <v>23346</v>
      </c>
    </row>
    <row r="2296" spans="1:22" x14ac:dyDescent="0.25">
      <c r="A2296">
        <v>2302</v>
      </c>
      <c r="B2296" t="s">
        <v>23364</v>
      </c>
      <c r="C2296" t="str">
        <f t="shared" si="92"/>
        <v>KELVIN  VILSON DOS REIS CANTEIRO</v>
      </c>
      <c r="D2296" t="s">
        <v>15</v>
      </c>
      <c r="E2296">
        <v>2399932170</v>
      </c>
      <c r="F2296" t="s">
        <v>32</v>
      </c>
      <c r="G2296" t="s">
        <v>12</v>
      </c>
      <c r="H2296" t="s">
        <v>23366</v>
      </c>
      <c r="I2296" t="s">
        <v>906</v>
      </c>
      <c r="J2296">
        <v>203</v>
      </c>
      <c r="K2296" t="s">
        <v>362</v>
      </c>
      <c r="L2296" t="s">
        <v>28</v>
      </c>
      <c r="M2296" t="s">
        <v>14</v>
      </c>
      <c r="N2296">
        <v>79116260</v>
      </c>
      <c r="O2296">
        <v>67</v>
      </c>
      <c r="P2296" t="s">
        <v>23367</v>
      </c>
      <c r="Q2296">
        <v>67</v>
      </c>
      <c r="S2296">
        <v>702402596024125</v>
      </c>
      <c r="T2296" t="s">
        <v>5581</v>
      </c>
      <c r="U2296" t="s">
        <v>5582</v>
      </c>
      <c r="V2296" t="s">
        <v>23368</v>
      </c>
    </row>
    <row r="2297" spans="1:22" x14ac:dyDescent="0.25">
      <c r="A2297">
        <v>2303</v>
      </c>
      <c r="B2297" t="s">
        <v>23369</v>
      </c>
      <c r="C2297" t="str">
        <f t="shared" si="92"/>
        <v xml:space="preserve">IZOLINA RAMOS </v>
      </c>
      <c r="D2297" t="s">
        <v>10</v>
      </c>
      <c r="E2297">
        <v>15608484134</v>
      </c>
      <c r="F2297" t="s">
        <v>32</v>
      </c>
      <c r="G2297" t="s">
        <v>328</v>
      </c>
      <c r="H2297" t="s">
        <v>23371</v>
      </c>
      <c r="I2297" t="s">
        <v>555</v>
      </c>
      <c r="J2297">
        <v>23</v>
      </c>
      <c r="K2297" t="s">
        <v>556</v>
      </c>
      <c r="L2297" t="s">
        <v>28</v>
      </c>
      <c r="M2297" t="s">
        <v>14</v>
      </c>
      <c r="N2297">
        <v>79117712</v>
      </c>
      <c r="O2297">
        <v>67</v>
      </c>
      <c r="P2297" t="s">
        <v>23372</v>
      </c>
      <c r="Q2297">
        <v>67</v>
      </c>
      <c r="R2297" t="s">
        <v>23373</v>
      </c>
      <c r="S2297">
        <v>706309797882374</v>
      </c>
      <c r="T2297" t="s">
        <v>23374</v>
      </c>
      <c r="U2297" t="s">
        <v>5583</v>
      </c>
      <c r="V2297" t="s">
        <v>23368</v>
      </c>
    </row>
    <row r="2298" spans="1:22" x14ac:dyDescent="0.25">
      <c r="A2298">
        <v>2304</v>
      </c>
      <c r="B2298" t="s">
        <v>23375</v>
      </c>
      <c r="C2298" t="str">
        <f t="shared" si="92"/>
        <v xml:space="preserve">GISELE SANTOS DE AGUIAR GUIMARAES </v>
      </c>
      <c r="D2298" t="s">
        <v>10</v>
      </c>
      <c r="E2298">
        <v>3285050136</v>
      </c>
      <c r="F2298" t="s">
        <v>17</v>
      </c>
      <c r="G2298" t="s">
        <v>24</v>
      </c>
      <c r="H2298" t="s">
        <v>23377</v>
      </c>
      <c r="I2298" t="s">
        <v>848</v>
      </c>
      <c r="J2298">
        <v>1812</v>
      </c>
      <c r="K2298" t="s">
        <v>120</v>
      </c>
      <c r="L2298" t="s">
        <v>28</v>
      </c>
      <c r="M2298" t="s">
        <v>14</v>
      </c>
      <c r="N2298">
        <v>79117034</v>
      </c>
      <c r="O2298">
        <v>67</v>
      </c>
      <c r="P2298" t="s">
        <v>23378</v>
      </c>
      <c r="Q2298">
        <v>67</v>
      </c>
      <c r="R2298" t="s">
        <v>23379</v>
      </c>
      <c r="S2298">
        <v>706206023032666</v>
      </c>
      <c r="T2298" t="s">
        <v>23380</v>
      </c>
      <c r="U2298" t="s">
        <v>23381</v>
      </c>
      <c r="V2298" t="s">
        <v>23368</v>
      </c>
    </row>
    <row r="2299" spans="1:22" x14ac:dyDescent="0.25">
      <c r="A2299">
        <v>2305</v>
      </c>
      <c r="B2299" t="s">
        <v>23382</v>
      </c>
      <c r="C2299" t="str">
        <f t="shared" si="92"/>
        <v xml:space="preserve">ARTHUR AGUIAR MIRANDA GUIMARÃES </v>
      </c>
      <c r="D2299" t="s">
        <v>15</v>
      </c>
      <c r="E2299">
        <v>6987098107</v>
      </c>
      <c r="F2299" t="s">
        <v>17</v>
      </c>
      <c r="G2299" t="s">
        <v>12</v>
      </c>
      <c r="H2299" t="s">
        <v>21306</v>
      </c>
      <c r="I2299" t="s">
        <v>848</v>
      </c>
      <c r="J2299">
        <v>1812</v>
      </c>
      <c r="K2299" t="s">
        <v>120</v>
      </c>
      <c r="L2299" t="s">
        <v>28</v>
      </c>
      <c r="M2299" t="s">
        <v>14</v>
      </c>
      <c r="N2299">
        <v>79117034</v>
      </c>
      <c r="O2299">
        <v>67</v>
      </c>
      <c r="P2299" t="s">
        <v>23378</v>
      </c>
      <c r="Q2299">
        <v>67</v>
      </c>
      <c r="R2299" t="s">
        <v>23379</v>
      </c>
      <c r="S2299" t="s">
        <v>5584</v>
      </c>
      <c r="T2299" t="s">
        <v>23384</v>
      </c>
      <c r="U2299" t="s">
        <v>5585</v>
      </c>
      <c r="V2299" t="s">
        <v>23368</v>
      </c>
    </row>
    <row r="2300" spans="1:22" x14ac:dyDescent="0.25">
      <c r="A2300">
        <v>2306</v>
      </c>
      <c r="B2300" t="s">
        <v>23385</v>
      </c>
      <c r="C2300" t="str">
        <f t="shared" si="92"/>
        <v xml:space="preserve">MARCELO DE AMORIM SOUZA </v>
      </c>
      <c r="D2300" t="s">
        <v>15</v>
      </c>
      <c r="E2300">
        <v>94522278187</v>
      </c>
      <c r="F2300" t="s">
        <v>32</v>
      </c>
      <c r="G2300" t="s">
        <v>12</v>
      </c>
      <c r="H2300" t="s">
        <v>23387</v>
      </c>
      <c r="I2300" t="s">
        <v>5586</v>
      </c>
      <c r="J2300">
        <v>34</v>
      </c>
      <c r="K2300" t="s">
        <v>139</v>
      </c>
      <c r="L2300" t="s">
        <v>28</v>
      </c>
      <c r="M2300" t="s">
        <v>14</v>
      </c>
      <c r="N2300">
        <v>79116136</v>
      </c>
      <c r="O2300">
        <v>67</v>
      </c>
      <c r="P2300" t="s">
        <v>23388</v>
      </c>
      <c r="Q2300">
        <v>67</v>
      </c>
      <c r="R2300" t="s">
        <v>23308</v>
      </c>
      <c r="S2300" t="s">
        <v>5587</v>
      </c>
      <c r="T2300" t="s">
        <v>23389</v>
      </c>
      <c r="U2300" t="s">
        <v>5588</v>
      </c>
      <c r="V2300" t="s">
        <v>23368</v>
      </c>
    </row>
    <row r="2301" spans="1:22" x14ac:dyDescent="0.25">
      <c r="A2301">
        <v>2307</v>
      </c>
      <c r="B2301" t="s">
        <v>23390</v>
      </c>
      <c r="C2301" t="str">
        <f t="shared" si="92"/>
        <v xml:space="preserve">CANDIDA MENDES </v>
      </c>
      <c r="D2301" t="s">
        <v>10</v>
      </c>
      <c r="E2301">
        <v>59577843115</v>
      </c>
      <c r="F2301" t="s">
        <v>17</v>
      </c>
      <c r="G2301" t="s">
        <v>12</v>
      </c>
      <c r="H2301" t="s">
        <v>23392</v>
      </c>
      <c r="I2301" t="s">
        <v>5589</v>
      </c>
      <c r="J2301">
        <v>232</v>
      </c>
      <c r="K2301" t="s">
        <v>5590</v>
      </c>
      <c r="L2301" t="s">
        <v>64</v>
      </c>
      <c r="M2301" t="s">
        <v>14</v>
      </c>
      <c r="N2301">
        <v>79074092</v>
      </c>
      <c r="O2301">
        <v>67</v>
      </c>
      <c r="P2301" t="s">
        <v>23393</v>
      </c>
      <c r="Q2301">
        <v>67</v>
      </c>
      <c r="R2301" t="s">
        <v>23394</v>
      </c>
      <c r="S2301" t="s">
        <v>23395</v>
      </c>
      <c r="T2301" t="s">
        <v>5591</v>
      </c>
      <c r="U2301" t="s">
        <v>5592</v>
      </c>
      <c r="V2301" t="s">
        <v>23396</v>
      </c>
    </row>
    <row r="2302" spans="1:22" x14ac:dyDescent="0.25">
      <c r="A2302">
        <v>2308</v>
      </c>
      <c r="B2302" t="s">
        <v>23397</v>
      </c>
      <c r="C2302" t="str">
        <f t="shared" si="92"/>
        <v>FELIPE ALISON MARTINEZ DOS SANTOS</v>
      </c>
      <c r="D2302" t="s">
        <v>15</v>
      </c>
      <c r="E2302">
        <v>2994553198</v>
      </c>
      <c r="F2302" t="s">
        <v>32</v>
      </c>
      <c r="G2302" t="s">
        <v>12</v>
      </c>
      <c r="H2302" t="s">
        <v>20514</v>
      </c>
      <c r="I2302" t="s">
        <v>3858</v>
      </c>
      <c r="J2302">
        <v>1276</v>
      </c>
      <c r="K2302" t="s">
        <v>407</v>
      </c>
      <c r="L2302" t="s">
        <v>28</v>
      </c>
      <c r="M2302" t="s">
        <v>14</v>
      </c>
      <c r="N2302">
        <v>79116020</v>
      </c>
      <c r="O2302">
        <v>67</v>
      </c>
      <c r="P2302" t="s">
        <v>23399</v>
      </c>
      <c r="Q2302">
        <v>67</v>
      </c>
      <c r="R2302" t="s">
        <v>23400</v>
      </c>
      <c r="T2302" t="s">
        <v>23401</v>
      </c>
      <c r="U2302" t="s">
        <v>5593</v>
      </c>
      <c r="V2302" t="s">
        <v>23402</v>
      </c>
    </row>
    <row r="2303" spans="1:22" x14ac:dyDescent="0.25">
      <c r="A2303">
        <v>2309</v>
      </c>
      <c r="B2303" t="s">
        <v>23403</v>
      </c>
      <c r="C2303" t="str">
        <f t="shared" si="92"/>
        <v xml:space="preserve">HELIO PEREIRA DE SOUZA </v>
      </c>
      <c r="D2303" t="s">
        <v>15</v>
      </c>
      <c r="E2303">
        <v>70065447182</v>
      </c>
      <c r="F2303" t="s">
        <v>32</v>
      </c>
      <c r="G2303" t="s">
        <v>12</v>
      </c>
      <c r="H2303" t="s">
        <v>14258</v>
      </c>
      <c r="I2303" t="s">
        <v>555</v>
      </c>
      <c r="J2303">
        <v>48</v>
      </c>
      <c r="K2303" t="s">
        <v>556</v>
      </c>
      <c r="L2303" t="s">
        <v>28</v>
      </c>
      <c r="M2303" t="s">
        <v>14</v>
      </c>
      <c r="N2303">
        <v>79117712</v>
      </c>
      <c r="O2303">
        <v>67</v>
      </c>
      <c r="P2303" t="s">
        <v>23405</v>
      </c>
      <c r="Q2303">
        <v>67</v>
      </c>
      <c r="R2303" t="s">
        <v>23406</v>
      </c>
      <c r="S2303">
        <v>7096086011439570</v>
      </c>
      <c r="T2303" t="s">
        <v>5594</v>
      </c>
      <c r="V2303" t="s">
        <v>23402</v>
      </c>
    </row>
    <row r="2304" spans="1:22" x14ac:dyDescent="0.25">
      <c r="A2304">
        <v>2310</v>
      </c>
      <c r="B2304" t="s">
        <v>23407</v>
      </c>
      <c r="C2304" t="str">
        <f t="shared" si="92"/>
        <v xml:space="preserve">MILLER ALVES DE ARRUDA </v>
      </c>
      <c r="D2304" t="s">
        <v>15</v>
      </c>
      <c r="F2304" t="s">
        <v>17</v>
      </c>
      <c r="G2304" t="s">
        <v>12</v>
      </c>
      <c r="H2304" t="s">
        <v>23408</v>
      </c>
      <c r="I2304" t="s">
        <v>5595</v>
      </c>
      <c r="J2304">
        <v>137</v>
      </c>
      <c r="K2304" t="s">
        <v>27</v>
      </c>
      <c r="L2304" t="s">
        <v>28</v>
      </c>
      <c r="M2304" t="s">
        <v>14</v>
      </c>
      <c r="N2304">
        <v>79012180</v>
      </c>
      <c r="O2304">
        <v>67</v>
      </c>
      <c r="P2304" t="s">
        <v>23409</v>
      </c>
      <c r="Q2304">
        <v>67</v>
      </c>
      <c r="R2304" t="s">
        <v>23410</v>
      </c>
      <c r="S2304" t="s">
        <v>5596</v>
      </c>
      <c r="T2304" t="s">
        <v>5597</v>
      </c>
      <c r="U2304" t="s">
        <v>5598</v>
      </c>
      <c r="V2304" t="s">
        <v>23411</v>
      </c>
    </row>
    <row r="2305" spans="1:22" x14ac:dyDescent="0.25">
      <c r="A2305">
        <v>2311</v>
      </c>
      <c r="B2305" t="s">
        <v>23412</v>
      </c>
      <c r="C2305" t="str">
        <f t="shared" si="92"/>
        <v xml:space="preserve">JOILSON DA SILVA SANTOS </v>
      </c>
      <c r="D2305" t="s">
        <v>15</v>
      </c>
      <c r="E2305">
        <v>1950680177</v>
      </c>
      <c r="F2305" t="s">
        <v>17</v>
      </c>
      <c r="G2305" t="s">
        <v>12</v>
      </c>
      <c r="H2305" t="s">
        <v>23414</v>
      </c>
      <c r="O2305">
        <v>67</v>
      </c>
      <c r="P2305" t="s">
        <v>23415</v>
      </c>
      <c r="Q2305">
        <v>67</v>
      </c>
      <c r="R2305" t="s">
        <v>23416</v>
      </c>
      <c r="S2305">
        <v>700505988487955</v>
      </c>
      <c r="T2305" t="s">
        <v>5599</v>
      </c>
      <c r="U2305" t="s">
        <v>5600</v>
      </c>
      <c r="V2305" t="s">
        <v>23402</v>
      </c>
    </row>
    <row r="2306" spans="1:22" x14ac:dyDescent="0.25">
      <c r="A2306">
        <v>2312</v>
      </c>
      <c r="B2306" t="s">
        <v>23417</v>
      </c>
      <c r="C2306" t="str">
        <f t="shared" si="92"/>
        <v xml:space="preserve">JAQUELINE FERREIRA DA SILVA </v>
      </c>
      <c r="D2306" t="s">
        <v>10</v>
      </c>
      <c r="E2306">
        <v>5013146100</v>
      </c>
      <c r="F2306" t="s">
        <v>17</v>
      </c>
      <c r="G2306" t="s">
        <v>12</v>
      </c>
      <c r="H2306" t="s">
        <v>23419</v>
      </c>
      <c r="I2306" t="s">
        <v>23420</v>
      </c>
      <c r="J2306">
        <v>51</v>
      </c>
      <c r="K2306" t="s">
        <v>263</v>
      </c>
      <c r="L2306" t="s">
        <v>64</v>
      </c>
      <c r="M2306" t="s">
        <v>14</v>
      </c>
      <c r="N2306">
        <v>79002970</v>
      </c>
      <c r="O2306">
        <v>67</v>
      </c>
      <c r="P2306" t="s">
        <v>23421</v>
      </c>
      <c r="Q2306">
        <v>67</v>
      </c>
      <c r="S2306" t="s">
        <v>5601</v>
      </c>
      <c r="T2306" t="s">
        <v>5602</v>
      </c>
      <c r="V2306" t="s">
        <v>23402</v>
      </c>
    </row>
    <row r="2307" spans="1:22" x14ac:dyDescent="0.25">
      <c r="A2307">
        <v>2313</v>
      </c>
      <c r="B2307" t="s">
        <v>23422</v>
      </c>
      <c r="C2307" t="str">
        <f t="shared" si="92"/>
        <v xml:space="preserve">CECILIA XIMENES TORRES </v>
      </c>
      <c r="D2307" t="s">
        <v>10</v>
      </c>
      <c r="E2307">
        <v>9784886103</v>
      </c>
      <c r="F2307" t="s">
        <v>17</v>
      </c>
      <c r="G2307" t="s">
        <v>12</v>
      </c>
      <c r="H2307" t="s">
        <v>23424</v>
      </c>
      <c r="I2307" t="s">
        <v>5603</v>
      </c>
      <c r="J2307">
        <v>333</v>
      </c>
      <c r="K2307" t="s">
        <v>432</v>
      </c>
      <c r="L2307" t="s">
        <v>28</v>
      </c>
      <c r="M2307" t="s">
        <v>14</v>
      </c>
      <c r="N2307">
        <v>79014862</v>
      </c>
      <c r="O2307">
        <v>67</v>
      </c>
      <c r="P2307" t="s">
        <v>23425</v>
      </c>
      <c r="Q2307">
        <v>67</v>
      </c>
      <c r="R2307" t="s">
        <v>23426</v>
      </c>
      <c r="T2307" t="s">
        <v>5604</v>
      </c>
      <c r="U2307" t="s">
        <v>5605</v>
      </c>
      <c r="V2307" t="s">
        <v>23427</v>
      </c>
    </row>
    <row r="2308" spans="1:22" x14ac:dyDescent="0.25">
      <c r="A2308">
        <v>2314</v>
      </c>
      <c r="B2308" t="s">
        <v>23428</v>
      </c>
      <c r="C2308" t="str">
        <f t="shared" si="92"/>
        <v xml:space="preserve">ANDRE LUIZ LAZARO DE SOUZA </v>
      </c>
      <c r="D2308" t="s">
        <v>15</v>
      </c>
      <c r="E2308">
        <v>4284231162</v>
      </c>
      <c r="F2308" t="s">
        <v>17</v>
      </c>
      <c r="G2308" t="s">
        <v>12</v>
      </c>
      <c r="H2308" t="s">
        <v>23430</v>
      </c>
      <c r="I2308" t="s">
        <v>3447</v>
      </c>
      <c r="J2308">
        <v>435</v>
      </c>
      <c r="K2308" t="s">
        <v>3463</v>
      </c>
      <c r="L2308" t="s">
        <v>64</v>
      </c>
      <c r="M2308" t="s">
        <v>14</v>
      </c>
      <c r="N2308">
        <v>79052564</v>
      </c>
      <c r="O2308">
        <v>67</v>
      </c>
      <c r="P2308" t="s">
        <v>23431</v>
      </c>
      <c r="Q2308">
        <v>67</v>
      </c>
      <c r="S2308">
        <v>1489547</v>
      </c>
      <c r="T2308" t="s">
        <v>5606</v>
      </c>
      <c r="V2308" t="s">
        <v>23402</v>
      </c>
    </row>
    <row r="2309" spans="1:22" x14ac:dyDescent="0.25">
      <c r="A2309">
        <v>2315</v>
      </c>
      <c r="B2309" t="s">
        <v>23432</v>
      </c>
      <c r="C2309" t="str">
        <f t="shared" si="92"/>
        <v xml:space="preserve">MAURO MARCELO NOGUEIRA </v>
      </c>
      <c r="D2309" t="s">
        <v>15</v>
      </c>
      <c r="E2309">
        <v>81064144187</v>
      </c>
      <c r="F2309" t="s">
        <v>32</v>
      </c>
      <c r="G2309" t="s">
        <v>12</v>
      </c>
      <c r="H2309" t="s">
        <v>23434</v>
      </c>
      <c r="I2309" t="s">
        <v>2960</v>
      </c>
      <c r="J2309">
        <v>1274</v>
      </c>
      <c r="K2309" t="s">
        <v>57</v>
      </c>
      <c r="L2309" t="s">
        <v>28</v>
      </c>
      <c r="M2309" t="s">
        <v>14</v>
      </c>
      <c r="N2309">
        <v>79017070</v>
      </c>
      <c r="O2309">
        <v>67</v>
      </c>
      <c r="P2309" t="s">
        <v>23435</v>
      </c>
      <c r="Q2309">
        <v>67</v>
      </c>
      <c r="R2309" t="s">
        <v>23436</v>
      </c>
      <c r="S2309">
        <v>700508391212854</v>
      </c>
      <c r="T2309" t="s">
        <v>5607</v>
      </c>
      <c r="U2309" t="s">
        <v>5608</v>
      </c>
      <c r="V2309" t="s">
        <v>23437</v>
      </c>
    </row>
    <row r="2310" spans="1:22" x14ac:dyDescent="0.25">
      <c r="A2310">
        <v>2316</v>
      </c>
      <c r="B2310" t="s">
        <v>23438</v>
      </c>
      <c r="C2310" t="str">
        <f t="shared" si="92"/>
        <v xml:space="preserve">EMERSON SANTIANI </v>
      </c>
      <c r="D2310" t="s">
        <v>15</v>
      </c>
      <c r="E2310">
        <v>52840816172</v>
      </c>
      <c r="F2310" t="s">
        <v>32</v>
      </c>
      <c r="G2310" t="s">
        <v>24</v>
      </c>
      <c r="H2310" t="s">
        <v>23440</v>
      </c>
      <c r="I2310" t="s">
        <v>5609</v>
      </c>
      <c r="K2310" t="s">
        <v>12860</v>
      </c>
      <c r="L2310" t="s">
        <v>28</v>
      </c>
      <c r="M2310" t="s">
        <v>14</v>
      </c>
      <c r="N2310">
        <v>79013310</v>
      </c>
      <c r="O2310">
        <v>67</v>
      </c>
      <c r="P2310" t="s">
        <v>23441</v>
      </c>
      <c r="Q2310">
        <v>67</v>
      </c>
      <c r="R2310" t="s">
        <v>23442</v>
      </c>
      <c r="S2310">
        <v>709507609688170</v>
      </c>
      <c r="T2310" t="s">
        <v>5610</v>
      </c>
      <c r="U2310" t="s">
        <v>5611</v>
      </c>
      <c r="V2310" t="s">
        <v>23437</v>
      </c>
    </row>
    <row r="2311" spans="1:22" x14ac:dyDescent="0.25">
      <c r="A2311">
        <v>2317</v>
      </c>
      <c r="B2311" t="s">
        <v>23443</v>
      </c>
      <c r="C2311" t="str">
        <f t="shared" si="92"/>
        <v xml:space="preserve">MARIA VICTORIA VICTORIO ANDERSON </v>
      </c>
      <c r="D2311" t="s">
        <v>10</v>
      </c>
      <c r="E2311">
        <v>5660978185</v>
      </c>
      <c r="F2311" t="s">
        <v>17</v>
      </c>
      <c r="G2311" t="s">
        <v>12</v>
      </c>
      <c r="H2311" t="s">
        <v>23445</v>
      </c>
      <c r="I2311" t="s">
        <v>5612</v>
      </c>
      <c r="J2311">
        <v>185</v>
      </c>
      <c r="K2311" t="s">
        <v>1956</v>
      </c>
      <c r="L2311" t="s">
        <v>28</v>
      </c>
      <c r="M2311" t="s">
        <v>14</v>
      </c>
      <c r="N2311">
        <v>79004590</v>
      </c>
      <c r="O2311">
        <v>67</v>
      </c>
      <c r="P2311" t="s">
        <v>23446</v>
      </c>
      <c r="Q2311">
        <v>67</v>
      </c>
      <c r="R2311" t="s">
        <v>23447</v>
      </c>
      <c r="S2311">
        <v>898000521823775</v>
      </c>
      <c r="T2311" t="s">
        <v>5613</v>
      </c>
      <c r="U2311" t="s">
        <v>5614</v>
      </c>
      <c r="V2311" t="s">
        <v>23437</v>
      </c>
    </row>
    <row r="2312" spans="1:22" x14ac:dyDescent="0.25">
      <c r="A2312">
        <v>2318</v>
      </c>
      <c r="B2312" t="s">
        <v>23448</v>
      </c>
      <c r="C2312" t="str">
        <f t="shared" si="92"/>
        <v>ELENICE APARECIDA PORTIOLI ARAGÃO</v>
      </c>
      <c r="D2312" t="s">
        <v>10</v>
      </c>
      <c r="E2312">
        <v>1765661803</v>
      </c>
      <c r="F2312" t="s">
        <v>17</v>
      </c>
      <c r="G2312" t="s">
        <v>12</v>
      </c>
      <c r="H2312" t="s">
        <v>23450</v>
      </c>
      <c r="I2312" t="s">
        <v>5615</v>
      </c>
      <c r="J2312">
        <v>20</v>
      </c>
      <c r="K2312" t="s">
        <v>5616</v>
      </c>
      <c r="L2312" t="s">
        <v>5617</v>
      </c>
      <c r="M2312" t="s">
        <v>951</v>
      </c>
      <c r="N2312">
        <v>78075850</v>
      </c>
      <c r="O2312">
        <v>65</v>
      </c>
      <c r="P2312" t="s">
        <v>23451</v>
      </c>
      <c r="Q2312">
        <v>65</v>
      </c>
      <c r="S2312" t="s">
        <v>5618</v>
      </c>
      <c r="T2312" t="s">
        <v>23452</v>
      </c>
      <c r="U2312" t="s">
        <v>5619</v>
      </c>
      <c r="V2312" t="s">
        <v>23453</v>
      </c>
    </row>
    <row r="2313" spans="1:22" x14ac:dyDescent="0.25">
      <c r="A2313">
        <v>2319</v>
      </c>
      <c r="B2313" t="s">
        <v>23454</v>
      </c>
      <c r="C2313" t="str">
        <f t="shared" si="92"/>
        <v xml:space="preserve">EMANUELLE VELOSO BATISTOT </v>
      </c>
      <c r="D2313" t="s">
        <v>10</v>
      </c>
      <c r="E2313">
        <v>7273946141</v>
      </c>
      <c r="F2313" t="s">
        <v>17</v>
      </c>
      <c r="G2313" t="s">
        <v>12</v>
      </c>
      <c r="H2313" t="s">
        <v>23456</v>
      </c>
      <c r="I2313" t="s">
        <v>1158</v>
      </c>
      <c r="J2313">
        <v>316</v>
      </c>
      <c r="K2313" t="s">
        <v>128</v>
      </c>
      <c r="L2313" t="s">
        <v>28</v>
      </c>
      <c r="M2313" t="s">
        <v>14</v>
      </c>
      <c r="N2313">
        <v>79118511</v>
      </c>
      <c r="O2313">
        <v>67</v>
      </c>
      <c r="P2313" t="s">
        <v>23457</v>
      </c>
      <c r="Q2313">
        <v>67</v>
      </c>
      <c r="S2313" t="s">
        <v>5620</v>
      </c>
      <c r="T2313" t="s">
        <v>23458</v>
      </c>
      <c r="U2313" t="s">
        <v>5621</v>
      </c>
      <c r="V2313" t="s">
        <v>23453</v>
      </c>
    </row>
    <row r="2314" spans="1:22" x14ac:dyDescent="0.25">
      <c r="A2314">
        <v>2320</v>
      </c>
      <c r="B2314" t="s">
        <v>23459</v>
      </c>
      <c r="C2314" t="str">
        <f t="shared" ref="C2314:C2345" si="93">LEFT(B2314,SEARCH("(",B2314)-1)</f>
        <v xml:space="preserve">CRISTIANE LEAL DE ANDRADE </v>
      </c>
      <c r="D2314" t="s">
        <v>10</v>
      </c>
      <c r="E2314">
        <v>5358762701</v>
      </c>
      <c r="F2314" t="s">
        <v>17</v>
      </c>
      <c r="G2314" t="s">
        <v>24</v>
      </c>
      <c r="H2314" t="s">
        <v>23461</v>
      </c>
      <c r="I2314" t="s">
        <v>5622</v>
      </c>
      <c r="J2314">
        <v>62</v>
      </c>
      <c r="K2314" t="s">
        <v>320</v>
      </c>
      <c r="L2314" t="s">
        <v>28</v>
      </c>
      <c r="M2314" t="s">
        <v>14</v>
      </c>
      <c r="N2314">
        <v>79112030</v>
      </c>
      <c r="O2314">
        <v>32</v>
      </c>
      <c r="P2314" t="s">
        <v>23462</v>
      </c>
      <c r="Q2314">
        <v>67</v>
      </c>
      <c r="R2314" t="s">
        <v>23463</v>
      </c>
      <c r="S2314" t="s">
        <v>5623</v>
      </c>
      <c r="T2314" t="s">
        <v>23464</v>
      </c>
      <c r="U2314" t="s">
        <v>5624</v>
      </c>
      <c r="V2314" t="s">
        <v>23453</v>
      </c>
    </row>
    <row r="2315" spans="1:22" x14ac:dyDescent="0.25">
      <c r="A2315">
        <v>2321</v>
      </c>
      <c r="B2315" t="s">
        <v>23465</v>
      </c>
      <c r="C2315" t="str">
        <f t="shared" si="93"/>
        <v xml:space="preserve">ANA JULIA LEAL DE ANDRADE </v>
      </c>
      <c r="D2315" t="s">
        <v>10</v>
      </c>
      <c r="E2315">
        <v>15994591670</v>
      </c>
      <c r="F2315" t="s">
        <v>17</v>
      </c>
      <c r="G2315" t="s">
        <v>12</v>
      </c>
      <c r="H2315" t="s">
        <v>17090</v>
      </c>
      <c r="I2315" t="s">
        <v>5622</v>
      </c>
      <c r="J2315">
        <v>62</v>
      </c>
      <c r="K2315" t="s">
        <v>320</v>
      </c>
      <c r="L2315" t="s">
        <v>28</v>
      </c>
      <c r="M2315" t="s">
        <v>14</v>
      </c>
      <c r="N2315">
        <v>79112030</v>
      </c>
      <c r="O2315">
        <v>32</v>
      </c>
      <c r="P2315" t="s">
        <v>23462</v>
      </c>
      <c r="Q2315">
        <v>67</v>
      </c>
      <c r="R2315" t="s">
        <v>23467</v>
      </c>
      <c r="S2315" t="s">
        <v>5625</v>
      </c>
      <c r="T2315" t="s">
        <v>5626</v>
      </c>
      <c r="U2315" t="s">
        <v>5627</v>
      </c>
      <c r="V2315" t="s">
        <v>23453</v>
      </c>
    </row>
    <row r="2316" spans="1:22" x14ac:dyDescent="0.25">
      <c r="A2316">
        <v>2322</v>
      </c>
      <c r="B2316" t="s">
        <v>23468</v>
      </c>
      <c r="C2316" t="str">
        <f t="shared" si="93"/>
        <v xml:space="preserve">ANDERSON SANTOS DA SILVA </v>
      </c>
      <c r="D2316" t="s">
        <v>15</v>
      </c>
      <c r="E2316">
        <v>4359817142</v>
      </c>
      <c r="F2316" t="s">
        <v>126</v>
      </c>
      <c r="G2316" t="s">
        <v>12</v>
      </c>
      <c r="H2316" t="s">
        <v>23470</v>
      </c>
      <c r="I2316" t="s">
        <v>5628</v>
      </c>
      <c r="J2316">
        <v>152</v>
      </c>
      <c r="K2316" t="s">
        <v>123</v>
      </c>
      <c r="L2316" t="s">
        <v>28</v>
      </c>
      <c r="M2316" t="s">
        <v>14</v>
      </c>
      <c r="N2316">
        <v>79104690</v>
      </c>
      <c r="O2316">
        <v>67</v>
      </c>
      <c r="P2316" t="s">
        <v>23471</v>
      </c>
      <c r="Q2316">
        <v>67</v>
      </c>
      <c r="R2316" t="s">
        <v>23472</v>
      </c>
      <c r="S2316" t="s">
        <v>5629</v>
      </c>
      <c r="T2316" t="s">
        <v>5630</v>
      </c>
      <c r="U2316" t="s">
        <v>5631</v>
      </c>
      <c r="V2316" t="s">
        <v>23453</v>
      </c>
    </row>
    <row r="2317" spans="1:22" x14ac:dyDescent="0.25">
      <c r="A2317">
        <v>2323</v>
      </c>
      <c r="B2317" t="s">
        <v>23473</v>
      </c>
      <c r="C2317" t="str">
        <f t="shared" si="93"/>
        <v xml:space="preserve">ANA JULIA RODRIGUES DA COSTA </v>
      </c>
      <c r="D2317" t="s">
        <v>10</v>
      </c>
      <c r="E2317">
        <v>4874132103</v>
      </c>
      <c r="F2317" t="s">
        <v>17</v>
      </c>
      <c r="G2317" t="s">
        <v>12</v>
      </c>
      <c r="H2317" t="s">
        <v>23475</v>
      </c>
      <c r="I2317" t="s">
        <v>23476</v>
      </c>
      <c r="J2317">
        <v>269</v>
      </c>
      <c r="K2317" t="s">
        <v>23477</v>
      </c>
      <c r="L2317" t="s">
        <v>1420</v>
      </c>
      <c r="M2317" t="s">
        <v>14</v>
      </c>
      <c r="N2317">
        <v>79013461</v>
      </c>
      <c r="O2317">
        <v>67</v>
      </c>
      <c r="P2317" t="s">
        <v>23478</v>
      </c>
      <c r="Q2317">
        <v>67</v>
      </c>
      <c r="R2317" t="s">
        <v>23479</v>
      </c>
      <c r="S2317" t="s">
        <v>5632</v>
      </c>
      <c r="T2317" t="s">
        <v>5633</v>
      </c>
      <c r="U2317" t="s">
        <v>5634</v>
      </c>
      <c r="V2317" t="s">
        <v>23480</v>
      </c>
    </row>
    <row r="2318" spans="1:22" x14ac:dyDescent="0.25">
      <c r="A2318">
        <v>2324</v>
      </c>
      <c r="B2318" t="s">
        <v>23481</v>
      </c>
      <c r="C2318" t="str">
        <f t="shared" si="93"/>
        <v xml:space="preserve">DIEGO SILVA DE OLIVEIRA </v>
      </c>
      <c r="D2318" t="s">
        <v>15</v>
      </c>
      <c r="E2318">
        <v>986932124</v>
      </c>
      <c r="F2318" t="s">
        <v>32</v>
      </c>
      <c r="G2318" t="s">
        <v>12</v>
      </c>
      <c r="H2318" t="s">
        <v>23483</v>
      </c>
      <c r="I2318" t="s">
        <v>5635</v>
      </c>
      <c r="J2318">
        <v>375</v>
      </c>
      <c r="K2318" t="s">
        <v>5636</v>
      </c>
      <c r="L2318" t="s">
        <v>28</v>
      </c>
      <c r="M2318" t="s">
        <v>14</v>
      </c>
      <c r="N2318">
        <v>79071020</v>
      </c>
      <c r="O2318">
        <v>67</v>
      </c>
      <c r="P2318" t="s">
        <v>23484</v>
      </c>
      <c r="Q2318">
        <v>67</v>
      </c>
      <c r="S2318">
        <v>705001247787651</v>
      </c>
      <c r="T2318" t="s">
        <v>5637</v>
      </c>
      <c r="U2318" t="s">
        <v>5638</v>
      </c>
      <c r="V2318" t="s">
        <v>23480</v>
      </c>
    </row>
    <row r="2319" spans="1:22" x14ac:dyDescent="0.25">
      <c r="A2319">
        <v>2325</v>
      </c>
      <c r="B2319" t="s">
        <v>23485</v>
      </c>
      <c r="C2319" t="str">
        <f t="shared" si="93"/>
        <v xml:space="preserve">TEREZINHA ANTONIA NASCIMENTO </v>
      </c>
      <c r="D2319" t="s">
        <v>10</v>
      </c>
      <c r="E2319">
        <v>97136263115</v>
      </c>
      <c r="F2319" t="s">
        <v>32</v>
      </c>
      <c r="G2319" t="s">
        <v>24</v>
      </c>
      <c r="H2319" t="s">
        <v>23487</v>
      </c>
      <c r="I2319" t="s">
        <v>2401</v>
      </c>
      <c r="J2319">
        <v>144</v>
      </c>
      <c r="K2319" t="s">
        <v>34</v>
      </c>
      <c r="L2319" t="s">
        <v>28</v>
      </c>
      <c r="M2319" t="s">
        <v>14</v>
      </c>
      <c r="N2319">
        <v>79117361</v>
      </c>
      <c r="O2319">
        <v>67</v>
      </c>
      <c r="P2319" t="s">
        <v>23488</v>
      </c>
      <c r="Q2319">
        <v>67</v>
      </c>
      <c r="R2319" t="s">
        <v>23489</v>
      </c>
      <c r="S2319">
        <v>707603205666298</v>
      </c>
      <c r="T2319" t="s">
        <v>5639</v>
      </c>
      <c r="U2319" t="s">
        <v>5640</v>
      </c>
      <c r="V2319" t="s">
        <v>23480</v>
      </c>
    </row>
    <row r="2320" spans="1:22" x14ac:dyDescent="0.25">
      <c r="A2320">
        <v>2326</v>
      </c>
      <c r="B2320" t="s">
        <v>23490</v>
      </c>
      <c r="C2320" t="str">
        <f t="shared" si="93"/>
        <v xml:space="preserve">CLEBER DIONISIO DOS SANTOS </v>
      </c>
      <c r="D2320" t="s">
        <v>15</v>
      </c>
      <c r="E2320">
        <v>1040031110</v>
      </c>
      <c r="F2320" t="s">
        <v>32</v>
      </c>
      <c r="G2320" t="s">
        <v>12</v>
      </c>
      <c r="H2320" t="s">
        <v>20675</v>
      </c>
      <c r="I2320" t="s">
        <v>2513</v>
      </c>
      <c r="J2320">
        <v>347</v>
      </c>
      <c r="K2320" t="s">
        <v>362</v>
      </c>
      <c r="L2320" t="s">
        <v>28</v>
      </c>
      <c r="M2320" t="s">
        <v>14</v>
      </c>
      <c r="N2320">
        <v>79116360</v>
      </c>
      <c r="O2320">
        <v>67</v>
      </c>
      <c r="P2320" t="s">
        <v>23492</v>
      </c>
      <c r="Q2320">
        <v>67</v>
      </c>
      <c r="R2320" t="s">
        <v>23493</v>
      </c>
      <c r="S2320">
        <v>708608117148090</v>
      </c>
      <c r="T2320" t="s">
        <v>5641</v>
      </c>
      <c r="U2320" t="s">
        <v>23494</v>
      </c>
      <c r="V2320" t="s">
        <v>23480</v>
      </c>
    </row>
    <row r="2321" spans="1:22" x14ac:dyDescent="0.25">
      <c r="A2321">
        <v>2327</v>
      </c>
      <c r="B2321" t="s">
        <v>23495</v>
      </c>
      <c r="C2321" t="str">
        <f t="shared" si="93"/>
        <v xml:space="preserve">MARIA EDUARDA JARCEM DOS SANTOS </v>
      </c>
      <c r="D2321" t="s">
        <v>10</v>
      </c>
      <c r="E2321">
        <v>8657066114</v>
      </c>
      <c r="F2321" t="s">
        <v>32</v>
      </c>
      <c r="G2321" t="s">
        <v>12</v>
      </c>
      <c r="H2321" t="s">
        <v>23497</v>
      </c>
      <c r="I2321" t="s">
        <v>5642</v>
      </c>
      <c r="J2321" s="3">
        <v>45692</v>
      </c>
      <c r="K2321" t="s">
        <v>737</v>
      </c>
      <c r="L2321" t="s">
        <v>28</v>
      </c>
      <c r="M2321" t="s">
        <v>14</v>
      </c>
      <c r="N2321">
        <v>79108300</v>
      </c>
      <c r="O2321">
        <v>67</v>
      </c>
      <c r="P2321" t="s">
        <v>23498</v>
      </c>
      <c r="Q2321">
        <v>67</v>
      </c>
      <c r="R2321" t="s">
        <v>18647</v>
      </c>
      <c r="S2321">
        <v>702802190403964</v>
      </c>
      <c r="T2321" t="s">
        <v>5643</v>
      </c>
      <c r="U2321" t="s">
        <v>23499</v>
      </c>
      <c r="V2321" t="s">
        <v>23500</v>
      </c>
    </row>
    <row r="2322" spans="1:22" x14ac:dyDescent="0.25">
      <c r="A2322">
        <v>2328</v>
      </c>
      <c r="B2322" t="s">
        <v>23501</v>
      </c>
      <c r="C2322" t="str">
        <f t="shared" si="93"/>
        <v>BEATRIZ FERREIRA DA SILVA</v>
      </c>
      <c r="D2322" t="s">
        <v>10</v>
      </c>
      <c r="E2322">
        <v>6535967158</v>
      </c>
      <c r="F2322" t="s">
        <v>32</v>
      </c>
      <c r="G2322" t="s">
        <v>12</v>
      </c>
      <c r="H2322" t="s">
        <v>23503</v>
      </c>
      <c r="I2322" t="s">
        <v>5644</v>
      </c>
      <c r="J2322">
        <v>56</v>
      </c>
      <c r="K2322" t="s">
        <v>34</v>
      </c>
      <c r="L2322" t="s">
        <v>28</v>
      </c>
      <c r="M2322" t="s">
        <v>14</v>
      </c>
      <c r="N2322">
        <v>79117642</v>
      </c>
      <c r="O2322">
        <v>67</v>
      </c>
      <c r="P2322" t="s">
        <v>23504</v>
      </c>
      <c r="Q2322">
        <v>67</v>
      </c>
      <c r="R2322" t="s">
        <v>23505</v>
      </c>
      <c r="S2322">
        <v>701406627725834</v>
      </c>
      <c r="T2322" t="s">
        <v>5645</v>
      </c>
      <c r="U2322" t="s">
        <v>5646</v>
      </c>
      <c r="V2322" t="s">
        <v>23480</v>
      </c>
    </row>
    <row r="2323" spans="1:22" x14ac:dyDescent="0.25">
      <c r="A2323">
        <v>2329</v>
      </c>
      <c r="B2323" t="s">
        <v>23506</v>
      </c>
      <c r="C2323" t="str">
        <f t="shared" si="93"/>
        <v xml:space="preserve">TAMIRES GABRIELA DE SOUSA MORAIS </v>
      </c>
      <c r="D2323" t="s">
        <v>10</v>
      </c>
      <c r="E2323">
        <v>41972415859</v>
      </c>
      <c r="F2323" t="s">
        <v>32</v>
      </c>
      <c r="G2323" t="s">
        <v>12</v>
      </c>
      <c r="H2323" t="s">
        <v>23508</v>
      </c>
      <c r="I2323" t="s">
        <v>1481</v>
      </c>
      <c r="J2323">
        <v>567</v>
      </c>
      <c r="K2323" t="s">
        <v>34</v>
      </c>
      <c r="L2323" t="s">
        <v>28</v>
      </c>
      <c r="M2323" t="s">
        <v>14</v>
      </c>
      <c r="N2323">
        <v>79117101</v>
      </c>
      <c r="O2323">
        <v>67</v>
      </c>
      <c r="P2323" t="s">
        <v>23509</v>
      </c>
      <c r="Q2323">
        <v>67</v>
      </c>
      <c r="S2323">
        <v>700808429287789</v>
      </c>
      <c r="T2323" t="s">
        <v>5647</v>
      </c>
      <c r="U2323" t="s">
        <v>5648</v>
      </c>
      <c r="V2323" t="s">
        <v>23480</v>
      </c>
    </row>
    <row r="2324" spans="1:22" x14ac:dyDescent="0.25">
      <c r="A2324">
        <v>2330</v>
      </c>
      <c r="B2324" t="s">
        <v>23510</v>
      </c>
      <c r="C2324" t="str">
        <f t="shared" si="93"/>
        <v xml:space="preserve">RENATA MARIA LIMA DOS SANTOS </v>
      </c>
      <c r="D2324" t="s">
        <v>10</v>
      </c>
      <c r="E2324">
        <v>6448781188</v>
      </c>
      <c r="F2324" t="s">
        <v>17</v>
      </c>
      <c r="G2324" t="s">
        <v>12</v>
      </c>
      <c r="H2324" t="s">
        <v>23512</v>
      </c>
      <c r="I2324" t="s">
        <v>5649</v>
      </c>
      <c r="J2324">
        <v>112</v>
      </c>
      <c r="K2324" t="s">
        <v>21637</v>
      </c>
      <c r="L2324" t="s">
        <v>28</v>
      </c>
      <c r="M2324" t="s">
        <v>14</v>
      </c>
      <c r="N2324">
        <v>79074280</v>
      </c>
      <c r="O2324">
        <v>67</v>
      </c>
      <c r="P2324" t="s">
        <v>23513</v>
      </c>
      <c r="Q2324">
        <v>67</v>
      </c>
      <c r="R2324" t="s">
        <v>23514</v>
      </c>
      <c r="S2324" t="s">
        <v>5650</v>
      </c>
      <c r="T2324" t="s">
        <v>5651</v>
      </c>
      <c r="U2324" t="s">
        <v>5652</v>
      </c>
      <c r="V2324" t="s">
        <v>23480</v>
      </c>
    </row>
    <row r="2325" spans="1:22" x14ac:dyDescent="0.25">
      <c r="A2325">
        <v>2331</v>
      </c>
      <c r="B2325" t="s">
        <v>23515</v>
      </c>
      <c r="C2325" t="str">
        <f t="shared" si="93"/>
        <v xml:space="preserve">SANDRA MARIA CARVALHO DE JESUS </v>
      </c>
      <c r="D2325" t="s">
        <v>10</v>
      </c>
      <c r="E2325">
        <v>48947881104</v>
      </c>
      <c r="F2325" t="s">
        <v>17</v>
      </c>
      <c r="G2325" t="s">
        <v>24</v>
      </c>
      <c r="H2325" t="s">
        <v>17602</v>
      </c>
      <c r="I2325" t="s">
        <v>5653</v>
      </c>
      <c r="J2325">
        <v>166</v>
      </c>
      <c r="K2325" t="s">
        <v>407</v>
      </c>
      <c r="L2325" t="s">
        <v>28</v>
      </c>
      <c r="M2325" t="s">
        <v>14</v>
      </c>
      <c r="N2325">
        <v>79116370</v>
      </c>
      <c r="O2325">
        <v>67</v>
      </c>
      <c r="P2325" t="s">
        <v>23517</v>
      </c>
      <c r="Q2325">
        <v>67</v>
      </c>
      <c r="R2325" t="s">
        <v>23518</v>
      </c>
      <c r="S2325" t="s">
        <v>5654</v>
      </c>
      <c r="T2325" t="s">
        <v>5655</v>
      </c>
      <c r="U2325" t="s">
        <v>23519</v>
      </c>
      <c r="V2325" t="s">
        <v>23480</v>
      </c>
    </row>
    <row r="2326" spans="1:22" x14ac:dyDescent="0.25">
      <c r="A2326">
        <v>2332</v>
      </c>
      <c r="B2326" t="s">
        <v>23520</v>
      </c>
      <c r="C2326" t="str">
        <f t="shared" si="93"/>
        <v xml:space="preserve">KELLY MATOS DA SILVA </v>
      </c>
      <c r="D2326" t="s">
        <v>10</v>
      </c>
      <c r="E2326">
        <v>93267282187</v>
      </c>
      <c r="F2326" t="s">
        <v>17</v>
      </c>
      <c r="G2326" t="s">
        <v>72</v>
      </c>
      <c r="H2326" t="s">
        <v>23522</v>
      </c>
      <c r="I2326" t="s">
        <v>23523</v>
      </c>
      <c r="J2326">
        <v>135</v>
      </c>
      <c r="K2326" t="s">
        <v>536</v>
      </c>
      <c r="L2326" t="s">
        <v>28</v>
      </c>
      <c r="M2326" t="s">
        <v>14</v>
      </c>
      <c r="N2326">
        <v>79008060</v>
      </c>
      <c r="O2326">
        <v>67</v>
      </c>
      <c r="P2326" t="s">
        <v>23524</v>
      </c>
      <c r="Q2326">
        <v>67</v>
      </c>
      <c r="S2326" t="s">
        <v>5656</v>
      </c>
      <c r="T2326" t="s">
        <v>5657</v>
      </c>
      <c r="U2326" t="s">
        <v>23525</v>
      </c>
      <c r="V2326" t="s">
        <v>23480</v>
      </c>
    </row>
    <row r="2327" spans="1:22" x14ac:dyDescent="0.25">
      <c r="A2327">
        <v>2333</v>
      </c>
      <c r="B2327" t="s">
        <v>23526</v>
      </c>
      <c r="C2327" t="str">
        <f t="shared" si="93"/>
        <v xml:space="preserve">OUVIDIO FRANCISCO MARTINS MARX </v>
      </c>
      <c r="D2327" t="s">
        <v>15</v>
      </c>
      <c r="E2327">
        <v>89848527168</v>
      </c>
      <c r="F2327" t="s">
        <v>32</v>
      </c>
      <c r="G2327" t="s">
        <v>24</v>
      </c>
      <c r="H2327" t="s">
        <v>23528</v>
      </c>
      <c r="I2327" t="s">
        <v>15762</v>
      </c>
      <c r="J2327">
        <v>227</v>
      </c>
      <c r="K2327" t="s">
        <v>161</v>
      </c>
      <c r="L2327" t="s">
        <v>28</v>
      </c>
      <c r="M2327" t="s">
        <v>14</v>
      </c>
      <c r="N2327">
        <v>79009220</v>
      </c>
      <c r="O2327">
        <v>67</v>
      </c>
      <c r="P2327" t="s">
        <v>23529</v>
      </c>
      <c r="Q2327">
        <v>67</v>
      </c>
      <c r="R2327" t="s">
        <v>23103</v>
      </c>
      <c r="S2327">
        <v>703205602305596</v>
      </c>
      <c r="T2327" t="s">
        <v>5658</v>
      </c>
      <c r="U2327" t="s">
        <v>5659</v>
      </c>
      <c r="V2327" t="s">
        <v>23530</v>
      </c>
    </row>
    <row r="2328" spans="1:22" x14ac:dyDescent="0.25">
      <c r="A2328">
        <v>2334</v>
      </c>
      <c r="B2328" t="s">
        <v>23531</v>
      </c>
      <c r="C2328" t="str">
        <f t="shared" si="93"/>
        <v xml:space="preserve">DJOSNEY CASTRO DA SILVA </v>
      </c>
      <c r="D2328" t="s">
        <v>15</v>
      </c>
      <c r="E2328">
        <v>2070288188</v>
      </c>
      <c r="F2328" t="s">
        <v>32</v>
      </c>
      <c r="G2328" t="s">
        <v>24</v>
      </c>
      <c r="H2328" t="s">
        <v>23533</v>
      </c>
      <c r="I2328" t="s">
        <v>5660</v>
      </c>
      <c r="J2328">
        <v>362</v>
      </c>
      <c r="K2328" t="s">
        <v>1565</v>
      </c>
      <c r="L2328" t="s">
        <v>64</v>
      </c>
      <c r="M2328" t="s">
        <v>14</v>
      </c>
      <c r="N2328">
        <v>79105562</v>
      </c>
      <c r="O2328">
        <v>67</v>
      </c>
      <c r="P2328" t="s">
        <v>23534</v>
      </c>
      <c r="Q2328">
        <v>67</v>
      </c>
      <c r="R2328" t="s">
        <v>23535</v>
      </c>
      <c r="S2328">
        <v>2071728185400020</v>
      </c>
      <c r="T2328" t="s">
        <v>5661</v>
      </c>
      <c r="U2328" t="s">
        <v>5662</v>
      </c>
      <c r="V2328" t="s">
        <v>23530</v>
      </c>
    </row>
    <row r="2329" spans="1:22" x14ac:dyDescent="0.25">
      <c r="A2329">
        <v>2335</v>
      </c>
      <c r="B2329" t="s">
        <v>23536</v>
      </c>
      <c r="C2329" t="str">
        <f t="shared" si="93"/>
        <v xml:space="preserve">CARMEM LUCIA FERREIRA DONINHO </v>
      </c>
      <c r="D2329" t="s">
        <v>10</v>
      </c>
      <c r="E2329">
        <v>44520034191</v>
      </c>
      <c r="F2329" t="s">
        <v>32</v>
      </c>
      <c r="G2329" t="s">
        <v>24</v>
      </c>
      <c r="H2329" t="s">
        <v>23538</v>
      </c>
      <c r="I2329" t="s">
        <v>5663</v>
      </c>
      <c r="J2329">
        <v>620</v>
      </c>
      <c r="K2329" t="s">
        <v>1656</v>
      </c>
      <c r="L2329" t="s">
        <v>28</v>
      </c>
      <c r="M2329" t="s">
        <v>14</v>
      </c>
      <c r="N2329">
        <v>79050050</v>
      </c>
      <c r="O2329">
        <v>67</v>
      </c>
      <c r="P2329" t="s">
        <v>23539</v>
      </c>
      <c r="Q2329">
        <v>67</v>
      </c>
      <c r="R2329" t="s">
        <v>23540</v>
      </c>
      <c r="S2329" t="s">
        <v>5664</v>
      </c>
      <c r="T2329" t="s">
        <v>5665</v>
      </c>
      <c r="U2329" t="s">
        <v>5666</v>
      </c>
      <c r="V2329" t="s">
        <v>23530</v>
      </c>
    </row>
    <row r="2330" spans="1:22" x14ac:dyDescent="0.25">
      <c r="A2330">
        <v>2336</v>
      </c>
      <c r="B2330" t="s">
        <v>23541</v>
      </c>
      <c r="C2330" t="str">
        <f t="shared" si="93"/>
        <v xml:space="preserve">REGINA NUNES PIMENTA </v>
      </c>
      <c r="D2330" t="s">
        <v>10</v>
      </c>
      <c r="E2330">
        <v>27457516115</v>
      </c>
      <c r="F2330" t="s">
        <v>32</v>
      </c>
      <c r="G2330" t="s">
        <v>24</v>
      </c>
      <c r="H2330" t="s">
        <v>23543</v>
      </c>
      <c r="I2330" t="s">
        <v>2708</v>
      </c>
      <c r="J2330">
        <v>273</v>
      </c>
      <c r="K2330" t="s">
        <v>50</v>
      </c>
      <c r="L2330" t="s">
        <v>28</v>
      </c>
      <c r="M2330" t="s">
        <v>14</v>
      </c>
      <c r="N2330">
        <v>79117240</v>
      </c>
      <c r="O2330">
        <v>67</v>
      </c>
      <c r="P2330" t="s">
        <v>23544</v>
      </c>
      <c r="Q2330">
        <v>67</v>
      </c>
      <c r="R2330" t="s">
        <v>23545</v>
      </c>
      <c r="S2330">
        <v>700002189604901</v>
      </c>
      <c r="T2330" t="s">
        <v>5667</v>
      </c>
      <c r="U2330" t="s">
        <v>5668</v>
      </c>
      <c r="V2330" t="s">
        <v>23530</v>
      </c>
    </row>
    <row r="2331" spans="1:22" x14ac:dyDescent="0.25">
      <c r="A2331">
        <v>2337</v>
      </c>
      <c r="B2331" t="s">
        <v>23546</v>
      </c>
      <c r="C2331" t="str">
        <f t="shared" si="93"/>
        <v xml:space="preserve">YASMIN CAMBARA MARAFON </v>
      </c>
      <c r="D2331" t="s">
        <v>10</v>
      </c>
      <c r="E2331">
        <v>8739513106</v>
      </c>
      <c r="F2331" t="s">
        <v>17</v>
      </c>
      <c r="G2331" t="s">
        <v>12</v>
      </c>
      <c r="H2331" t="s">
        <v>23548</v>
      </c>
      <c r="I2331" t="s">
        <v>5669</v>
      </c>
      <c r="J2331">
        <v>124</v>
      </c>
      <c r="K2331" t="s">
        <v>401</v>
      </c>
      <c r="L2331" t="s">
        <v>28</v>
      </c>
      <c r="M2331" t="s">
        <v>14</v>
      </c>
      <c r="N2331">
        <v>79033275</v>
      </c>
      <c r="O2331">
        <v>67</v>
      </c>
      <c r="P2331" t="s">
        <v>23549</v>
      </c>
      <c r="Q2331">
        <v>67</v>
      </c>
      <c r="R2331" t="s">
        <v>23550</v>
      </c>
      <c r="S2331" t="s">
        <v>5670</v>
      </c>
      <c r="T2331" t="s">
        <v>5671</v>
      </c>
      <c r="U2331" t="s">
        <v>5672</v>
      </c>
      <c r="V2331" t="s">
        <v>23530</v>
      </c>
    </row>
    <row r="2332" spans="1:22" x14ac:dyDescent="0.25">
      <c r="A2332">
        <v>2338</v>
      </c>
      <c r="B2332" t="s">
        <v>23551</v>
      </c>
      <c r="C2332" t="str">
        <f t="shared" si="93"/>
        <v xml:space="preserve">THAMARA CAMBARA MARAFON </v>
      </c>
      <c r="D2332" t="s">
        <v>10</v>
      </c>
      <c r="E2332">
        <v>6200903166</v>
      </c>
      <c r="F2332" t="s">
        <v>17</v>
      </c>
      <c r="G2332" t="s">
        <v>12</v>
      </c>
      <c r="H2332" t="s">
        <v>23553</v>
      </c>
      <c r="I2332" t="s">
        <v>5669</v>
      </c>
      <c r="J2332">
        <v>124</v>
      </c>
      <c r="K2332" t="s">
        <v>401</v>
      </c>
      <c r="L2332" t="s">
        <v>28</v>
      </c>
      <c r="M2332" t="s">
        <v>14</v>
      </c>
      <c r="N2332">
        <v>79033275</v>
      </c>
      <c r="O2332">
        <v>67</v>
      </c>
      <c r="P2332" t="s">
        <v>23549</v>
      </c>
      <c r="Q2332">
        <v>67</v>
      </c>
      <c r="R2332" t="s">
        <v>23550</v>
      </c>
      <c r="S2332" t="s">
        <v>5673</v>
      </c>
      <c r="T2332" t="s">
        <v>5674</v>
      </c>
      <c r="U2332" t="s">
        <v>5675</v>
      </c>
      <c r="V2332" t="s">
        <v>23530</v>
      </c>
    </row>
    <row r="2333" spans="1:22" x14ac:dyDescent="0.25">
      <c r="A2333">
        <v>2339</v>
      </c>
      <c r="B2333" t="s">
        <v>23554</v>
      </c>
      <c r="C2333" t="str">
        <f t="shared" si="93"/>
        <v xml:space="preserve">MARILZA BENITES NASCIMENTO </v>
      </c>
      <c r="D2333" t="s">
        <v>10</v>
      </c>
      <c r="E2333">
        <v>56926847134</v>
      </c>
      <c r="F2333" t="s">
        <v>32</v>
      </c>
      <c r="G2333" t="s">
        <v>24</v>
      </c>
      <c r="H2333" t="s">
        <v>23556</v>
      </c>
      <c r="I2333" t="s">
        <v>23557</v>
      </c>
      <c r="J2333">
        <v>733</v>
      </c>
      <c r="L2333" t="s">
        <v>28</v>
      </c>
      <c r="M2333" t="s">
        <v>14</v>
      </c>
      <c r="N2333">
        <v>79081748</v>
      </c>
      <c r="O2333">
        <v>67</v>
      </c>
      <c r="P2333" t="s">
        <v>23558</v>
      </c>
      <c r="Q2333">
        <v>67</v>
      </c>
      <c r="R2333" t="s">
        <v>23559</v>
      </c>
      <c r="S2333">
        <v>700503331904155</v>
      </c>
      <c r="T2333" t="s">
        <v>5676</v>
      </c>
      <c r="U2333" t="s">
        <v>5677</v>
      </c>
      <c r="V2333" t="s">
        <v>23530</v>
      </c>
    </row>
    <row r="2334" spans="1:22" x14ac:dyDescent="0.25">
      <c r="A2334">
        <v>2340</v>
      </c>
      <c r="B2334" t="s">
        <v>23560</v>
      </c>
      <c r="C2334" t="str">
        <f t="shared" si="93"/>
        <v xml:space="preserve">MARIA GIOVANNA VIEIRA CARVALHO </v>
      </c>
      <c r="D2334" t="s">
        <v>15</v>
      </c>
      <c r="E2334">
        <v>9512393174</v>
      </c>
      <c r="F2334" t="s">
        <v>17</v>
      </c>
      <c r="G2334" t="s">
        <v>12</v>
      </c>
      <c r="H2334" t="s">
        <v>23562</v>
      </c>
      <c r="I2334" t="s">
        <v>5678</v>
      </c>
      <c r="J2334">
        <v>85</v>
      </c>
      <c r="K2334" t="s">
        <v>128</v>
      </c>
      <c r="L2334" t="s">
        <v>28</v>
      </c>
      <c r="M2334" t="s">
        <v>14</v>
      </c>
      <c r="N2334">
        <v>79117712</v>
      </c>
      <c r="O2334">
        <v>67</v>
      </c>
      <c r="P2334" t="s">
        <v>23563</v>
      </c>
      <c r="Q2334">
        <v>67</v>
      </c>
      <c r="R2334" t="s">
        <v>23564</v>
      </c>
      <c r="S2334">
        <v>7028025770160</v>
      </c>
      <c r="T2334" t="s">
        <v>5679</v>
      </c>
      <c r="U2334" t="s">
        <v>5680</v>
      </c>
      <c r="V2334" t="s">
        <v>23565</v>
      </c>
    </row>
    <row r="2335" spans="1:22" x14ac:dyDescent="0.25">
      <c r="A2335">
        <v>2341</v>
      </c>
      <c r="B2335" t="s">
        <v>23566</v>
      </c>
      <c r="C2335" t="str">
        <f t="shared" si="93"/>
        <v xml:space="preserve">EDINEIA DOS SANTOS CALADO </v>
      </c>
      <c r="D2335" t="s">
        <v>10</v>
      </c>
      <c r="E2335">
        <v>89209460197</v>
      </c>
      <c r="F2335" t="s">
        <v>17</v>
      </c>
      <c r="G2335" t="s">
        <v>72</v>
      </c>
      <c r="H2335" t="s">
        <v>23568</v>
      </c>
      <c r="I2335" t="s">
        <v>5681</v>
      </c>
      <c r="J2335">
        <v>71</v>
      </c>
      <c r="K2335" t="s">
        <v>1284</v>
      </c>
      <c r="L2335" t="s">
        <v>28</v>
      </c>
      <c r="M2335" t="s">
        <v>14</v>
      </c>
      <c r="N2335">
        <v>79013283</v>
      </c>
      <c r="O2335">
        <v>67</v>
      </c>
      <c r="P2335" t="s">
        <v>23569</v>
      </c>
      <c r="Q2335">
        <v>67</v>
      </c>
      <c r="R2335" t="s">
        <v>23570</v>
      </c>
      <c r="S2335" t="s">
        <v>5682</v>
      </c>
      <c r="T2335" t="s">
        <v>5683</v>
      </c>
      <c r="U2335" t="s">
        <v>5684</v>
      </c>
      <c r="V2335" t="s">
        <v>23571</v>
      </c>
    </row>
    <row r="2336" spans="1:22" x14ac:dyDescent="0.25">
      <c r="A2336">
        <v>2342</v>
      </c>
      <c r="B2336" t="s">
        <v>23572</v>
      </c>
      <c r="C2336" t="str">
        <f t="shared" si="93"/>
        <v xml:space="preserve">ANA RAQUEL NUNES FERNANDES </v>
      </c>
      <c r="D2336" t="s">
        <v>10</v>
      </c>
      <c r="E2336">
        <v>5918149198</v>
      </c>
      <c r="F2336" t="s">
        <v>17</v>
      </c>
      <c r="G2336" t="s">
        <v>12</v>
      </c>
      <c r="H2336" t="s">
        <v>23574</v>
      </c>
      <c r="I2336" t="s">
        <v>5685</v>
      </c>
      <c r="J2336">
        <v>47</v>
      </c>
      <c r="K2336" t="s">
        <v>5686</v>
      </c>
      <c r="L2336" t="s">
        <v>64</v>
      </c>
      <c r="M2336" t="s">
        <v>14</v>
      </c>
      <c r="N2336">
        <v>79000000</v>
      </c>
      <c r="O2336">
        <v>67</v>
      </c>
      <c r="P2336" t="s">
        <v>23575</v>
      </c>
      <c r="Q2336">
        <v>67</v>
      </c>
      <c r="R2336" t="s">
        <v>23576</v>
      </c>
      <c r="S2336" t="s">
        <v>5687</v>
      </c>
      <c r="T2336" t="s">
        <v>5688</v>
      </c>
      <c r="U2336" t="s">
        <v>5689</v>
      </c>
      <c r="V2336" t="s">
        <v>23577</v>
      </c>
    </row>
    <row r="2337" spans="1:22" x14ac:dyDescent="0.25">
      <c r="A2337">
        <v>2343</v>
      </c>
      <c r="B2337" t="s">
        <v>23578</v>
      </c>
      <c r="C2337" t="str">
        <f t="shared" si="93"/>
        <v xml:space="preserve">RAYSSA GOMES DOS SANTOS GONÇALVES </v>
      </c>
      <c r="D2337" t="s">
        <v>10</v>
      </c>
      <c r="E2337">
        <v>70320151158</v>
      </c>
      <c r="F2337" t="s">
        <v>32</v>
      </c>
      <c r="G2337" t="s">
        <v>12</v>
      </c>
      <c r="H2337" t="s">
        <v>23580</v>
      </c>
      <c r="I2337" t="s">
        <v>5522</v>
      </c>
      <c r="J2337">
        <v>546</v>
      </c>
      <c r="K2337" t="s">
        <v>4249</v>
      </c>
      <c r="L2337" t="s">
        <v>28</v>
      </c>
      <c r="M2337" t="s">
        <v>14</v>
      </c>
      <c r="N2337">
        <v>79096080</v>
      </c>
      <c r="O2337">
        <v>67</v>
      </c>
      <c r="P2337" t="s">
        <v>23581</v>
      </c>
      <c r="Q2337">
        <v>67</v>
      </c>
      <c r="R2337" t="s">
        <v>23582</v>
      </c>
      <c r="S2337" t="s">
        <v>5690</v>
      </c>
      <c r="T2337" t="s">
        <v>5691</v>
      </c>
      <c r="U2337" t="s">
        <v>5692</v>
      </c>
      <c r="V2337" t="s">
        <v>23577</v>
      </c>
    </row>
    <row r="2338" spans="1:22" x14ac:dyDescent="0.25">
      <c r="A2338">
        <v>2344</v>
      </c>
      <c r="B2338" t="s">
        <v>23583</v>
      </c>
      <c r="C2338" t="str">
        <f>LEFT(B2338,SEARCH("-",B2338)-1)</f>
        <v xml:space="preserve">ANTONIO PAULINO DIAS </v>
      </c>
      <c r="D2338" t="s">
        <v>15</v>
      </c>
      <c r="E2338">
        <v>51729822991</v>
      </c>
      <c r="F2338" t="s">
        <v>32</v>
      </c>
      <c r="G2338" t="s">
        <v>328</v>
      </c>
      <c r="H2338" t="s">
        <v>23585</v>
      </c>
      <c r="I2338" t="s">
        <v>23586</v>
      </c>
      <c r="J2338">
        <v>356</v>
      </c>
      <c r="K2338" t="s">
        <v>737</v>
      </c>
      <c r="L2338" t="s">
        <v>28</v>
      </c>
      <c r="M2338" t="s">
        <v>14</v>
      </c>
      <c r="N2338">
        <v>79108306</v>
      </c>
      <c r="O2338">
        <v>67</v>
      </c>
      <c r="P2338" t="s">
        <v>23587</v>
      </c>
      <c r="Q2338">
        <v>67</v>
      </c>
      <c r="R2338" t="s">
        <v>23588</v>
      </c>
      <c r="S2338" t="s">
        <v>5693</v>
      </c>
      <c r="T2338" t="s">
        <v>23589</v>
      </c>
      <c r="U2338" t="s">
        <v>5694</v>
      </c>
      <c r="V2338" t="s">
        <v>23590</v>
      </c>
    </row>
    <row r="2339" spans="1:22" x14ac:dyDescent="0.25">
      <c r="A2339">
        <v>2345</v>
      </c>
      <c r="B2339" t="s">
        <v>23591</v>
      </c>
      <c r="C2339" t="str">
        <f t="shared" ref="C2339:C2374" si="94">LEFT(B2339,SEARCH("(",B2339)-1)</f>
        <v xml:space="preserve">JOANA REIS DOS SANTOS </v>
      </c>
      <c r="D2339" t="s">
        <v>10</v>
      </c>
      <c r="E2339">
        <v>39613585168</v>
      </c>
      <c r="F2339" t="s">
        <v>32</v>
      </c>
      <c r="G2339" t="s">
        <v>12</v>
      </c>
      <c r="H2339" t="s">
        <v>23593</v>
      </c>
      <c r="I2339" t="s">
        <v>5695</v>
      </c>
      <c r="K2339" t="s">
        <v>1392</v>
      </c>
      <c r="L2339" t="s">
        <v>28</v>
      </c>
      <c r="M2339" t="s">
        <v>14</v>
      </c>
      <c r="N2339">
        <v>79084180</v>
      </c>
      <c r="O2339">
        <v>67</v>
      </c>
      <c r="P2339" t="s">
        <v>23594</v>
      </c>
      <c r="Q2339">
        <v>67</v>
      </c>
      <c r="R2339" t="s">
        <v>23595</v>
      </c>
      <c r="S2339">
        <v>700007911587404</v>
      </c>
      <c r="T2339" t="s">
        <v>23596</v>
      </c>
      <c r="U2339" t="s">
        <v>5696</v>
      </c>
      <c r="V2339" t="s">
        <v>23597</v>
      </c>
    </row>
    <row r="2340" spans="1:22" x14ac:dyDescent="0.25">
      <c r="A2340">
        <v>2346</v>
      </c>
      <c r="B2340" t="s">
        <v>23598</v>
      </c>
      <c r="C2340" t="str">
        <f t="shared" si="94"/>
        <v xml:space="preserve">PAULO ROBERTO SOARES DA SILVA </v>
      </c>
      <c r="D2340" t="s">
        <v>15</v>
      </c>
      <c r="E2340">
        <v>61423246187</v>
      </c>
      <c r="F2340" t="s">
        <v>17</v>
      </c>
      <c r="G2340" t="s">
        <v>24</v>
      </c>
      <c r="H2340" t="s">
        <v>23600</v>
      </c>
      <c r="I2340" t="s">
        <v>761</v>
      </c>
      <c r="J2340">
        <v>924</v>
      </c>
      <c r="K2340" t="s">
        <v>120</v>
      </c>
      <c r="L2340" t="s">
        <v>28</v>
      </c>
      <c r="M2340" t="s">
        <v>14</v>
      </c>
      <c r="N2340">
        <v>79117020</v>
      </c>
      <c r="O2340">
        <v>67</v>
      </c>
      <c r="P2340" t="s">
        <v>23210</v>
      </c>
      <c r="Q2340">
        <v>67</v>
      </c>
      <c r="R2340" t="s">
        <v>23601</v>
      </c>
      <c r="S2340">
        <v>709803089328497</v>
      </c>
      <c r="T2340" t="s">
        <v>5697</v>
      </c>
      <c r="U2340" t="s">
        <v>5698</v>
      </c>
      <c r="V2340" t="s">
        <v>23597</v>
      </c>
    </row>
    <row r="2341" spans="1:22" x14ac:dyDescent="0.25">
      <c r="A2341">
        <v>2347</v>
      </c>
      <c r="B2341" t="s">
        <v>23602</v>
      </c>
      <c r="C2341" t="str">
        <f t="shared" si="94"/>
        <v xml:space="preserve">SONIA ALVES PORTUGAL BRANDAO </v>
      </c>
      <c r="D2341" t="s">
        <v>10</v>
      </c>
      <c r="E2341">
        <v>51125838191</v>
      </c>
      <c r="F2341" t="s">
        <v>17</v>
      </c>
      <c r="G2341" t="s">
        <v>24</v>
      </c>
      <c r="H2341" t="s">
        <v>15519</v>
      </c>
      <c r="I2341" t="s">
        <v>1177</v>
      </c>
      <c r="J2341">
        <v>908</v>
      </c>
      <c r="K2341" t="s">
        <v>1079</v>
      </c>
      <c r="L2341" t="s">
        <v>28</v>
      </c>
      <c r="M2341" t="s">
        <v>14</v>
      </c>
      <c r="N2341">
        <v>79035310</v>
      </c>
      <c r="O2341">
        <v>67</v>
      </c>
      <c r="P2341" t="s">
        <v>23604</v>
      </c>
      <c r="Q2341">
        <v>67</v>
      </c>
      <c r="R2341" t="s">
        <v>23605</v>
      </c>
      <c r="S2341">
        <v>706907167231032</v>
      </c>
      <c r="T2341" t="s">
        <v>5699</v>
      </c>
      <c r="U2341" t="s">
        <v>5700</v>
      </c>
      <c r="V2341" t="s">
        <v>23597</v>
      </c>
    </row>
    <row r="2342" spans="1:22" x14ac:dyDescent="0.25">
      <c r="A2342">
        <v>2348</v>
      </c>
      <c r="B2342" t="s">
        <v>23606</v>
      </c>
      <c r="C2342" t="str">
        <f t="shared" si="94"/>
        <v>CICERO SANTANA BRANDAO</v>
      </c>
      <c r="D2342" t="s">
        <v>15</v>
      </c>
      <c r="E2342">
        <v>42091403172</v>
      </c>
      <c r="F2342" t="s">
        <v>17</v>
      </c>
      <c r="G2342" t="s">
        <v>24</v>
      </c>
      <c r="H2342" t="s">
        <v>23608</v>
      </c>
      <c r="I2342" t="s">
        <v>1177</v>
      </c>
      <c r="J2342">
        <v>908</v>
      </c>
      <c r="K2342" t="s">
        <v>1079</v>
      </c>
      <c r="L2342" t="s">
        <v>28</v>
      </c>
      <c r="M2342" t="s">
        <v>14</v>
      </c>
      <c r="N2342">
        <v>79035310</v>
      </c>
      <c r="O2342">
        <v>67</v>
      </c>
      <c r="P2342" t="s">
        <v>23604</v>
      </c>
      <c r="Q2342">
        <v>67</v>
      </c>
      <c r="R2342" t="s">
        <v>23605</v>
      </c>
      <c r="S2342" t="s">
        <v>5701</v>
      </c>
      <c r="T2342" t="s">
        <v>23609</v>
      </c>
      <c r="U2342" t="s">
        <v>5702</v>
      </c>
      <c r="V2342" t="s">
        <v>23597</v>
      </c>
    </row>
    <row r="2343" spans="1:22" x14ac:dyDescent="0.25">
      <c r="A2343">
        <v>2349</v>
      </c>
      <c r="B2343" t="s">
        <v>23610</v>
      </c>
      <c r="C2343" t="str">
        <f t="shared" si="94"/>
        <v xml:space="preserve">PAULO CEZAR DE SOUZA DANTAS </v>
      </c>
      <c r="D2343" t="s">
        <v>15</v>
      </c>
      <c r="E2343">
        <v>44520581168</v>
      </c>
      <c r="F2343" t="s">
        <v>11</v>
      </c>
      <c r="G2343" t="s">
        <v>24</v>
      </c>
      <c r="H2343" t="s">
        <v>23612</v>
      </c>
      <c r="I2343" t="s">
        <v>5703</v>
      </c>
      <c r="J2343" t="s">
        <v>23613</v>
      </c>
      <c r="K2343" t="s">
        <v>5704</v>
      </c>
      <c r="L2343" t="s">
        <v>28</v>
      </c>
      <c r="M2343" t="s">
        <v>14</v>
      </c>
      <c r="N2343">
        <v>79098748</v>
      </c>
      <c r="O2343">
        <v>67</v>
      </c>
      <c r="P2343" t="s">
        <v>23614</v>
      </c>
      <c r="Q2343">
        <v>67</v>
      </c>
      <c r="R2343" t="s">
        <v>23615</v>
      </c>
      <c r="S2343" t="s">
        <v>23616</v>
      </c>
      <c r="T2343" t="s">
        <v>5705</v>
      </c>
      <c r="U2343" t="s">
        <v>5706</v>
      </c>
      <c r="V2343" t="s">
        <v>23617</v>
      </c>
    </row>
    <row r="2344" spans="1:22" x14ac:dyDescent="0.25">
      <c r="A2344">
        <v>2350</v>
      </c>
      <c r="B2344" t="s">
        <v>23618</v>
      </c>
      <c r="C2344" t="str">
        <f t="shared" si="94"/>
        <v xml:space="preserve">JOYCE CAROLINE FERREIRA DA SILVA </v>
      </c>
      <c r="D2344" t="s">
        <v>10</v>
      </c>
      <c r="E2344">
        <v>9484514162</v>
      </c>
      <c r="F2344" t="s">
        <v>32</v>
      </c>
      <c r="G2344" t="s">
        <v>12</v>
      </c>
      <c r="H2344" t="s">
        <v>23620</v>
      </c>
      <c r="I2344" t="s">
        <v>761</v>
      </c>
      <c r="J2344">
        <v>553</v>
      </c>
      <c r="K2344" t="s">
        <v>120</v>
      </c>
      <c r="L2344" t="s">
        <v>28</v>
      </c>
      <c r="M2344" t="s">
        <v>14</v>
      </c>
      <c r="N2344">
        <v>79117020</v>
      </c>
      <c r="O2344">
        <v>67</v>
      </c>
      <c r="P2344" t="s">
        <v>23621</v>
      </c>
      <c r="Q2344">
        <v>67</v>
      </c>
      <c r="R2344" t="s">
        <v>23622</v>
      </c>
      <c r="S2344" t="s">
        <v>5707</v>
      </c>
      <c r="T2344" t="s">
        <v>23623</v>
      </c>
      <c r="U2344" t="s">
        <v>5708</v>
      </c>
      <c r="V2344" t="s">
        <v>23617</v>
      </c>
    </row>
    <row r="2345" spans="1:22" x14ac:dyDescent="0.25">
      <c r="A2345">
        <v>2351</v>
      </c>
      <c r="B2345" t="s">
        <v>23624</v>
      </c>
      <c r="C2345" t="str">
        <f t="shared" si="94"/>
        <v xml:space="preserve">ANA MARIA PIVA </v>
      </c>
      <c r="D2345" t="s">
        <v>10</v>
      </c>
      <c r="E2345">
        <v>9594159804</v>
      </c>
      <c r="F2345" t="s">
        <v>17</v>
      </c>
      <c r="G2345" t="s">
        <v>72</v>
      </c>
      <c r="H2345" t="s">
        <v>23626</v>
      </c>
      <c r="I2345" t="s">
        <v>5709</v>
      </c>
      <c r="J2345" s="3">
        <v>45933</v>
      </c>
      <c r="L2345" t="s">
        <v>28</v>
      </c>
      <c r="M2345" t="s">
        <v>14</v>
      </c>
      <c r="O2345">
        <v>67</v>
      </c>
      <c r="P2345" t="s">
        <v>22622</v>
      </c>
      <c r="Q2345">
        <v>67</v>
      </c>
      <c r="S2345" t="s">
        <v>5710</v>
      </c>
      <c r="T2345" t="s">
        <v>5711</v>
      </c>
      <c r="U2345" t="s">
        <v>23627</v>
      </c>
      <c r="V2345" t="s">
        <v>23617</v>
      </c>
    </row>
    <row r="2346" spans="1:22" x14ac:dyDescent="0.25">
      <c r="A2346">
        <v>2352</v>
      </c>
      <c r="B2346" t="s">
        <v>23628</v>
      </c>
      <c r="C2346" t="str">
        <f t="shared" si="94"/>
        <v xml:space="preserve">SAMA SUENY ODORÍCIO DE LIMA </v>
      </c>
      <c r="D2346" t="s">
        <v>10</v>
      </c>
      <c r="E2346">
        <v>7869981133</v>
      </c>
      <c r="F2346" t="s">
        <v>17</v>
      </c>
      <c r="G2346" t="s">
        <v>12</v>
      </c>
      <c r="H2346" t="s">
        <v>23630</v>
      </c>
      <c r="I2346" t="s">
        <v>5712</v>
      </c>
      <c r="J2346">
        <v>280</v>
      </c>
      <c r="K2346" t="s">
        <v>574</v>
      </c>
      <c r="L2346" t="s">
        <v>28</v>
      </c>
      <c r="M2346" t="s">
        <v>14</v>
      </c>
      <c r="N2346">
        <v>79051320</v>
      </c>
      <c r="O2346">
        <v>67</v>
      </c>
      <c r="P2346" t="s">
        <v>23631</v>
      </c>
      <c r="Q2346">
        <v>67</v>
      </c>
      <c r="R2346" t="s">
        <v>23632</v>
      </c>
      <c r="S2346" t="s">
        <v>5713</v>
      </c>
      <c r="T2346" t="s">
        <v>23633</v>
      </c>
      <c r="U2346" t="s">
        <v>5714</v>
      </c>
      <c r="V2346" t="s">
        <v>23617</v>
      </c>
    </row>
    <row r="2347" spans="1:22" x14ac:dyDescent="0.25">
      <c r="A2347">
        <v>2353</v>
      </c>
      <c r="B2347" t="s">
        <v>23634</v>
      </c>
      <c r="C2347" t="str">
        <f t="shared" si="94"/>
        <v xml:space="preserve">MICHELE DA SILVA REIS </v>
      </c>
      <c r="D2347" t="s">
        <v>10</v>
      </c>
      <c r="E2347">
        <v>69543437149</v>
      </c>
      <c r="F2347" t="s">
        <v>17</v>
      </c>
      <c r="G2347" t="s">
        <v>72</v>
      </c>
      <c r="H2347" t="s">
        <v>23636</v>
      </c>
      <c r="I2347" t="s">
        <v>18217</v>
      </c>
      <c r="J2347">
        <v>158</v>
      </c>
      <c r="K2347" t="s">
        <v>118</v>
      </c>
      <c r="L2347" t="s">
        <v>28</v>
      </c>
      <c r="M2347" t="s">
        <v>14</v>
      </c>
      <c r="N2347">
        <v>79114170</v>
      </c>
      <c r="O2347">
        <v>67</v>
      </c>
      <c r="P2347" t="s">
        <v>23637</v>
      </c>
      <c r="Q2347">
        <v>67</v>
      </c>
      <c r="R2347" t="s">
        <v>23638</v>
      </c>
      <c r="S2347" t="s">
        <v>5715</v>
      </c>
      <c r="T2347" t="s">
        <v>5716</v>
      </c>
      <c r="U2347" t="s">
        <v>5717</v>
      </c>
      <c r="V2347" t="s">
        <v>23617</v>
      </c>
    </row>
    <row r="2348" spans="1:22" x14ac:dyDescent="0.25">
      <c r="A2348">
        <v>2354</v>
      </c>
      <c r="B2348" t="s">
        <v>23639</v>
      </c>
      <c r="C2348" t="str">
        <f t="shared" si="94"/>
        <v xml:space="preserve">ENZO PAGLIOSA DE SOUZA </v>
      </c>
      <c r="D2348" t="s">
        <v>15</v>
      </c>
      <c r="E2348">
        <v>10374931178</v>
      </c>
      <c r="F2348" t="s">
        <v>17</v>
      </c>
      <c r="G2348" t="s">
        <v>12</v>
      </c>
      <c r="H2348" t="s">
        <v>23641</v>
      </c>
      <c r="I2348" t="s">
        <v>5718</v>
      </c>
      <c r="J2348">
        <v>302</v>
      </c>
      <c r="K2348" t="s">
        <v>438</v>
      </c>
      <c r="L2348" t="s">
        <v>28</v>
      </c>
      <c r="M2348" t="s">
        <v>14</v>
      </c>
      <c r="N2348">
        <v>79076040</v>
      </c>
      <c r="O2348">
        <v>67</v>
      </c>
      <c r="P2348" t="s">
        <v>23642</v>
      </c>
      <c r="Q2348">
        <v>67</v>
      </c>
      <c r="R2348" t="s">
        <v>23643</v>
      </c>
      <c r="S2348" t="s">
        <v>5719</v>
      </c>
      <c r="T2348" t="s">
        <v>5720</v>
      </c>
      <c r="U2348" t="s">
        <v>5721</v>
      </c>
      <c r="V2348" t="s">
        <v>23617</v>
      </c>
    </row>
    <row r="2349" spans="1:22" x14ac:dyDescent="0.25">
      <c r="A2349">
        <v>2355</v>
      </c>
      <c r="B2349" t="s">
        <v>23644</v>
      </c>
      <c r="C2349" t="str">
        <f t="shared" si="94"/>
        <v xml:space="preserve">OLGA DE ANDRADE DE OLIVEIRA </v>
      </c>
      <c r="D2349" t="s">
        <v>10</v>
      </c>
      <c r="E2349">
        <v>1412133106</v>
      </c>
      <c r="F2349" t="s">
        <v>17</v>
      </c>
      <c r="G2349" t="s">
        <v>24</v>
      </c>
      <c r="H2349" t="s">
        <v>23646</v>
      </c>
      <c r="I2349" t="s">
        <v>5722</v>
      </c>
      <c r="J2349">
        <v>1020</v>
      </c>
      <c r="K2349" t="s">
        <v>406</v>
      </c>
      <c r="L2349" t="s">
        <v>28</v>
      </c>
      <c r="M2349" t="s">
        <v>14</v>
      </c>
      <c r="N2349">
        <v>79093271</v>
      </c>
      <c r="O2349">
        <v>67</v>
      </c>
      <c r="P2349" t="s">
        <v>23647</v>
      </c>
      <c r="Q2349">
        <v>67</v>
      </c>
      <c r="R2349" t="s">
        <v>23648</v>
      </c>
      <c r="S2349" t="s">
        <v>23649</v>
      </c>
      <c r="T2349" t="s">
        <v>5723</v>
      </c>
      <c r="U2349" t="s">
        <v>5724</v>
      </c>
      <c r="V2349" t="s">
        <v>23650</v>
      </c>
    </row>
    <row r="2350" spans="1:22" x14ac:dyDescent="0.25">
      <c r="A2350">
        <v>2356</v>
      </c>
      <c r="B2350" t="s">
        <v>23651</v>
      </c>
      <c r="C2350" t="str">
        <f t="shared" si="94"/>
        <v xml:space="preserve">JOÃO PEDRO FARIAS PIMENTEL </v>
      </c>
      <c r="D2350" t="s">
        <v>15</v>
      </c>
      <c r="E2350">
        <v>5074289190</v>
      </c>
      <c r="F2350" t="s">
        <v>17</v>
      </c>
      <c r="G2350" t="s">
        <v>12</v>
      </c>
      <c r="H2350" t="s">
        <v>23653</v>
      </c>
      <c r="I2350" t="s">
        <v>5725</v>
      </c>
      <c r="J2350">
        <v>8</v>
      </c>
      <c r="K2350" t="s">
        <v>5726</v>
      </c>
      <c r="L2350" t="s">
        <v>64</v>
      </c>
      <c r="M2350" t="s">
        <v>14</v>
      </c>
      <c r="O2350">
        <v>67</v>
      </c>
      <c r="P2350" t="s">
        <v>23654</v>
      </c>
      <c r="Q2350">
        <v>67</v>
      </c>
      <c r="T2350" t="s">
        <v>23655</v>
      </c>
      <c r="U2350" t="s">
        <v>23656</v>
      </c>
      <c r="V2350" t="s">
        <v>23650</v>
      </c>
    </row>
    <row r="2351" spans="1:22" x14ac:dyDescent="0.25">
      <c r="A2351">
        <v>2357</v>
      </c>
      <c r="B2351" t="s">
        <v>23657</v>
      </c>
      <c r="C2351" t="str">
        <f t="shared" si="94"/>
        <v xml:space="preserve">SARAH DA SILVA </v>
      </c>
      <c r="D2351" t="s">
        <v>10</v>
      </c>
      <c r="E2351">
        <v>5454388106</v>
      </c>
      <c r="F2351" t="s">
        <v>17</v>
      </c>
      <c r="G2351" t="s">
        <v>11</v>
      </c>
      <c r="H2351" t="s">
        <v>23659</v>
      </c>
      <c r="I2351" t="s">
        <v>5727</v>
      </c>
      <c r="J2351">
        <v>480</v>
      </c>
      <c r="K2351" t="s">
        <v>407</v>
      </c>
      <c r="L2351" t="s">
        <v>28</v>
      </c>
      <c r="M2351" t="s">
        <v>14</v>
      </c>
      <c r="N2351">
        <v>79116400</v>
      </c>
      <c r="O2351">
        <v>67</v>
      </c>
      <c r="P2351" t="s">
        <v>23660</v>
      </c>
      <c r="Q2351">
        <v>67</v>
      </c>
      <c r="R2351">
        <v>992899035</v>
      </c>
      <c r="S2351" t="s">
        <v>5728</v>
      </c>
      <c r="T2351" t="s">
        <v>5729</v>
      </c>
      <c r="U2351" t="s">
        <v>5730</v>
      </c>
      <c r="V2351" t="s">
        <v>23661</v>
      </c>
    </row>
    <row r="2352" spans="1:22" x14ac:dyDescent="0.25">
      <c r="A2352">
        <v>2358</v>
      </c>
      <c r="B2352" t="s">
        <v>23662</v>
      </c>
      <c r="C2352" t="str">
        <f t="shared" si="94"/>
        <v xml:space="preserve">SONIA MARIA KOEHLER </v>
      </c>
      <c r="D2352" t="s">
        <v>10</v>
      </c>
      <c r="E2352">
        <v>85244341804</v>
      </c>
      <c r="F2352" t="s">
        <v>32</v>
      </c>
      <c r="G2352" t="s">
        <v>24</v>
      </c>
      <c r="H2352" t="s">
        <v>23664</v>
      </c>
      <c r="I2352" t="s">
        <v>848</v>
      </c>
      <c r="J2352">
        <v>1864</v>
      </c>
      <c r="K2352" t="s">
        <v>120</v>
      </c>
      <c r="L2352" t="s">
        <v>28</v>
      </c>
      <c r="M2352" t="s">
        <v>14</v>
      </c>
      <c r="N2352">
        <v>79117034</v>
      </c>
      <c r="O2352">
        <v>67</v>
      </c>
      <c r="P2352" t="s">
        <v>23665</v>
      </c>
      <c r="Q2352">
        <v>67</v>
      </c>
      <c r="R2352" t="s">
        <v>23666</v>
      </c>
      <c r="S2352" t="s">
        <v>5731</v>
      </c>
      <c r="T2352" t="s">
        <v>5732</v>
      </c>
      <c r="U2352" t="s">
        <v>5733</v>
      </c>
      <c r="V2352" t="s">
        <v>23650</v>
      </c>
    </row>
    <row r="2353" spans="1:22" x14ac:dyDescent="0.25">
      <c r="A2353">
        <v>2359</v>
      </c>
      <c r="B2353" t="s">
        <v>23667</v>
      </c>
      <c r="C2353" t="str">
        <f t="shared" si="94"/>
        <v xml:space="preserve">HESTER MAYNE DA SILVA </v>
      </c>
      <c r="D2353" t="s">
        <v>10</v>
      </c>
      <c r="E2353">
        <v>45992588817</v>
      </c>
      <c r="F2353" t="s">
        <v>32</v>
      </c>
      <c r="G2353" t="s">
        <v>12</v>
      </c>
      <c r="H2353" t="s">
        <v>23668</v>
      </c>
      <c r="I2353" t="s">
        <v>5734</v>
      </c>
      <c r="J2353">
        <v>270</v>
      </c>
      <c r="K2353" t="s">
        <v>1465</v>
      </c>
      <c r="L2353" t="s">
        <v>64</v>
      </c>
      <c r="M2353" t="s">
        <v>14</v>
      </c>
      <c r="N2353">
        <v>7911700</v>
      </c>
      <c r="O2353">
        <v>67</v>
      </c>
      <c r="P2353" t="s">
        <v>23669</v>
      </c>
      <c r="Q2353">
        <v>67</v>
      </c>
      <c r="R2353" t="s">
        <v>23670</v>
      </c>
      <c r="T2353" t="s">
        <v>5735</v>
      </c>
      <c r="U2353" t="s">
        <v>5736</v>
      </c>
      <c r="V2353" t="s">
        <v>23650</v>
      </c>
    </row>
    <row r="2354" spans="1:22" x14ac:dyDescent="0.25">
      <c r="A2354">
        <v>2360</v>
      </c>
      <c r="B2354" t="s">
        <v>23671</v>
      </c>
      <c r="C2354" t="str">
        <f t="shared" si="94"/>
        <v xml:space="preserve">JOSE NEILSON LOPES DOS SANTOS </v>
      </c>
      <c r="D2354" t="s">
        <v>15</v>
      </c>
      <c r="E2354">
        <v>54191394134</v>
      </c>
      <c r="F2354" t="s">
        <v>32</v>
      </c>
      <c r="G2354" t="s">
        <v>12</v>
      </c>
      <c r="H2354" t="s">
        <v>23673</v>
      </c>
      <c r="I2354" t="s">
        <v>5737</v>
      </c>
      <c r="J2354">
        <v>482</v>
      </c>
      <c r="K2354" t="s">
        <v>123</v>
      </c>
      <c r="L2354" t="s">
        <v>28</v>
      </c>
      <c r="M2354" t="s">
        <v>14</v>
      </c>
      <c r="N2354">
        <v>79105130</v>
      </c>
      <c r="O2354">
        <v>67</v>
      </c>
      <c r="P2354" t="s">
        <v>23674</v>
      </c>
      <c r="Q2354">
        <v>67</v>
      </c>
      <c r="R2354" t="s">
        <v>23675</v>
      </c>
      <c r="S2354">
        <v>708603008202882</v>
      </c>
      <c r="T2354" t="s">
        <v>5738</v>
      </c>
      <c r="U2354" t="s">
        <v>5739</v>
      </c>
      <c r="V2354" t="s">
        <v>23676</v>
      </c>
    </row>
    <row r="2355" spans="1:22" x14ac:dyDescent="0.25">
      <c r="A2355">
        <v>2361</v>
      </c>
      <c r="B2355" t="s">
        <v>23677</v>
      </c>
      <c r="C2355" t="str">
        <f t="shared" si="94"/>
        <v xml:space="preserve">BRUNO ASSUNÇÃO MIRANDA </v>
      </c>
      <c r="D2355" t="s">
        <v>15</v>
      </c>
      <c r="E2355">
        <v>3453497171</v>
      </c>
      <c r="F2355" t="s">
        <v>32</v>
      </c>
      <c r="G2355" t="s">
        <v>24</v>
      </c>
      <c r="H2355" t="s">
        <v>23679</v>
      </c>
      <c r="I2355" t="s">
        <v>5740</v>
      </c>
      <c r="J2355">
        <v>42</v>
      </c>
      <c r="K2355" t="s">
        <v>5085</v>
      </c>
      <c r="L2355" t="s">
        <v>28</v>
      </c>
      <c r="M2355" t="s">
        <v>14</v>
      </c>
      <c r="N2355">
        <v>79012511</v>
      </c>
      <c r="O2355">
        <v>67</v>
      </c>
      <c r="P2355" t="s">
        <v>23680</v>
      </c>
      <c r="Q2355">
        <v>67</v>
      </c>
      <c r="R2355" t="s">
        <v>23681</v>
      </c>
      <c r="S2355" t="s">
        <v>5741</v>
      </c>
      <c r="T2355" t="s">
        <v>23682</v>
      </c>
      <c r="U2355" t="s">
        <v>5742</v>
      </c>
      <c r="V2355" t="s">
        <v>23676</v>
      </c>
    </row>
    <row r="2356" spans="1:22" x14ac:dyDescent="0.25">
      <c r="A2356">
        <v>2362</v>
      </c>
      <c r="B2356" t="s">
        <v>23683</v>
      </c>
      <c r="C2356" t="str">
        <f t="shared" si="94"/>
        <v xml:space="preserve">ESTER ALMEIDA BODSTEIN </v>
      </c>
      <c r="D2356" t="s">
        <v>10</v>
      </c>
      <c r="E2356">
        <v>6879307159</v>
      </c>
      <c r="F2356" t="s">
        <v>17</v>
      </c>
      <c r="G2356" t="s">
        <v>12</v>
      </c>
      <c r="H2356" t="s">
        <v>17392</v>
      </c>
      <c r="I2356" t="s">
        <v>5202</v>
      </c>
      <c r="J2356">
        <v>97</v>
      </c>
      <c r="K2356" t="s">
        <v>12770</v>
      </c>
      <c r="L2356" t="s">
        <v>28</v>
      </c>
      <c r="M2356" t="s">
        <v>14</v>
      </c>
      <c r="N2356">
        <v>79011031</v>
      </c>
      <c r="O2356">
        <v>67</v>
      </c>
      <c r="P2356" t="s">
        <v>23685</v>
      </c>
      <c r="Q2356">
        <v>67</v>
      </c>
      <c r="R2356" t="s">
        <v>23686</v>
      </c>
      <c r="S2356" t="s">
        <v>5743</v>
      </c>
      <c r="T2356" t="s">
        <v>5744</v>
      </c>
      <c r="U2356" t="s">
        <v>5745</v>
      </c>
      <c r="V2356" t="s">
        <v>23676</v>
      </c>
    </row>
    <row r="2357" spans="1:22" x14ac:dyDescent="0.25">
      <c r="A2357">
        <v>2363</v>
      </c>
      <c r="B2357" t="s">
        <v>23687</v>
      </c>
      <c r="C2357" t="str">
        <f t="shared" si="94"/>
        <v xml:space="preserve">RAFAELA DE SÁ VASCONCELOS </v>
      </c>
      <c r="D2357" t="s">
        <v>10</v>
      </c>
      <c r="E2357">
        <v>69475288104</v>
      </c>
      <c r="F2357" t="s">
        <v>32</v>
      </c>
      <c r="G2357" t="s">
        <v>12</v>
      </c>
      <c r="H2357" t="s">
        <v>23689</v>
      </c>
      <c r="I2357" t="s">
        <v>13230</v>
      </c>
      <c r="J2357">
        <v>400</v>
      </c>
      <c r="K2357" t="s">
        <v>120</v>
      </c>
      <c r="L2357" t="s">
        <v>28</v>
      </c>
      <c r="M2357" t="s">
        <v>14</v>
      </c>
      <c r="N2357">
        <v>79117280</v>
      </c>
      <c r="O2357">
        <v>67</v>
      </c>
      <c r="P2357" t="s">
        <v>23129</v>
      </c>
      <c r="Q2357">
        <v>67</v>
      </c>
      <c r="S2357">
        <v>704703705224132</v>
      </c>
      <c r="T2357" t="s">
        <v>23690</v>
      </c>
      <c r="U2357" t="s">
        <v>23691</v>
      </c>
      <c r="V2357" t="s">
        <v>23692</v>
      </c>
    </row>
    <row r="2358" spans="1:22" x14ac:dyDescent="0.25">
      <c r="A2358">
        <v>2364</v>
      </c>
      <c r="B2358" t="s">
        <v>23693</v>
      </c>
      <c r="C2358" t="str">
        <f t="shared" si="94"/>
        <v>ANDERSON ZITEI DE OLIVEIRA</v>
      </c>
      <c r="D2358" t="s">
        <v>15</v>
      </c>
      <c r="E2358">
        <v>84384808100</v>
      </c>
      <c r="F2358" t="s">
        <v>32</v>
      </c>
      <c r="G2358" t="s">
        <v>24</v>
      </c>
      <c r="H2358" t="s">
        <v>23695</v>
      </c>
      <c r="I2358" t="s">
        <v>5746</v>
      </c>
      <c r="K2358" t="s">
        <v>5747</v>
      </c>
      <c r="L2358" t="s">
        <v>28</v>
      </c>
      <c r="M2358" t="s">
        <v>14</v>
      </c>
      <c r="N2358">
        <v>79091014</v>
      </c>
      <c r="O2358">
        <v>67</v>
      </c>
      <c r="P2358" t="s">
        <v>23696</v>
      </c>
      <c r="Q2358">
        <v>67</v>
      </c>
      <c r="S2358">
        <v>898000519375329</v>
      </c>
      <c r="T2358" t="s">
        <v>5748</v>
      </c>
      <c r="U2358" t="s">
        <v>5749</v>
      </c>
      <c r="V2358" t="s">
        <v>23692</v>
      </c>
    </row>
    <row r="2359" spans="1:22" x14ac:dyDescent="0.25">
      <c r="A2359">
        <v>2365</v>
      </c>
      <c r="B2359" t="s">
        <v>23697</v>
      </c>
      <c r="C2359" t="str">
        <f t="shared" si="94"/>
        <v xml:space="preserve">VERA LUCIA DA SILVA </v>
      </c>
      <c r="D2359" t="s">
        <v>10</v>
      </c>
      <c r="E2359">
        <v>81074255020</v>
      </c>
      <c r="F2359" t="s">
        <v>32</v>
      </c>
      <c r="G2359" t="s">
        <v>24</v>
      </c>
      <c r="H2359" t="s">
        <v>23699</v>
      </c>
      <c r="I2359" t="s">
        <v>5750</v>
      </c>
      <c r="J2359" s="2">
        <v>46113</v>
      </c>
      <c r="L2359" t="s">
        <v>28</v>
      </c>
      <c r="M2359" t="s">
        <v>14</v>
      </c>
      <c r="N2359">
        <v>79000100</v>
      </c>
      <c r="O2359">
        <v>67</v>
      </c>
      <c r="P2359" t="s">
        <v>23700</v>
      </c>
      <c r="Q2359">
        <v>67</v>
      </c>
      <c r="R2359" t="s">
        <v>23701</v>
      </c>
      <c r="S2359">
        <v>7047077118293</v>
      </c>
      <c r="T2359" t="s">
        <v>5751</v>
      </c>
      <c r="U2359" t="s">
        <v>5752</v>
      </c>
      <c r="V2359" t="s">
        <v>23692</v>
      </c>
    </row>
    <row r="2360" spans="1:22" x14ac:dyDescent="0.25">
      <c r="A2360">
        <v>2366</v>
      </c>
      <c r="B2360" t="s">
        <v>23702</v>
      </c>
      <c r="C2360" t="str">
        <f t="shared" si="94"/>
        <v xml:space="preserve">ANA LUIZA DE CAMARGO DA SILVA </v>
      </c>
      <c r="D2360" t="s">
        <v>10</v>
      </c>
      <c r="E2360">
        <v>8018682119</v>
      </c>
      <c r="F2360" t="s">
        <v>32</v>
      </c>
      <c r="G2360" t="s">
        <v>12</v>
      </c>
      <c r="H2360" t="s">
        <v>23704</v>
      </c>
      <c r="I2360" t="s">
        <v>5753</v>
      </c>
      <c r="J2360">
        <v>4</v>
      </c>
      <c r="K2360" t="s">
        <v>384</v>
      </c>
      <c r="L2360" t="s">
        <v>28</v>
      </c>
      <c r="M2360" t="s">
        <v>14</v>
      </c>
      <c r="N2360">
        <v>79014420</v>
      </c>
      <c r="O2360">
        <v>67</v>
      </c>
      <c r="P2360" t="s">
        <v>23705</v>
      </c>
      <c r="Q2360">
        <v>67</v>
      </c>
      <c r="S2360">
        <v>702405031695827</v>
      </c>
      <c r="T2360" t="s">
        <v>5754</v>
      </c>
      <c r="U2360" t="s">
        <v>5755</v>
      </c>
      <c r="V2360" t="s">
        <v>23692</v>
      </c>
    </row>
    <row r="2361" spans="1:22" x14ac:dyDescent="0.25">
      <c r="A2361">
        <v>2367</v>
      </c>
      <c r="B2361" t="s">
        <v>23706</v>
      </c>
      <c r="C2361" t="str">
        <f t="shared" si="94"/>
        <v xml:space="preserve">SANDRA APARECIDA FERREIRA ANDRADE </v>
      </c>
      <c r="D2361" t="s">
        <v>10</v>
      </c>
      <c r="E2361">
        <v>17388058168</v>
      </c>
      <c r="F2361" t="s">
        <v>17</v>
      </c>
      <c r="G2361" t="s">
        <v>72</v>
      </c>
      <c r="H2361" t="s">
        <v>23708</v>
      </c>
      <c r="I2361" t="s">
        <v>5756</v>
      </c>
      <c r="J2361">
        <v>185</v>
      </c>
      <c r="K2361" t="s">
        <v>128</v>
      </c>
      <c r="L2361" t="s">
        <v>28</v>
      </c>
      <c r="M2361" t="s">
        <v>14</v>
      </c>
      <c r="N2361">
        <v>79118580</v>
      </c>
      <c r="O2361">
        <v>67</v>
      </c>
      <c r="P2361" t="s">
        <v>23709</v>
      </c>
      <c r="Q2361">
        <v>67</v>
      </c>
      <c r="R2361" t="s">
        <v>23710</v>
      </c>
      <c r="S2361" t="s">
        <v>5757</v>
      </c>
      <c r="T2361" t="s">
        <v>5758</v>
      </c>
      <c r="U2361" t="s">
        <v>5759</v>
      </c>
      <c r="V2361" t="s">
        <v>23711</v>
      </c>
    </row>
    <row r="2362" spans="1:22" x14ac:dyDescent="0.25">
      <c r="A2362">
        <v>2368</v>
      </c>
      <c r="B2362" t="s">
        <v>23712</v>
      </c>
      <c r="C2362" t="str">
        <f t="shared" si="94"/>
        <v xml:space="preserve">ALICE RAMOS ORTIZ </v>
      </c>
      <c r="D2362" t="s">
        <v>10</v>
      </c>
      <c r="E2362">
        <v>10100299164</v>
      </c>
      <c r="F2362" t="s">
        <v>32</v>
      </c>
      <c r="G2362" t="s">
        <v>12</v>
      </c>
      <c r="H2362" t="s">
        <v>23714</v>
      </c>
      <c r="I2362" t="s">
        <v>5760</v>
      </c>
      <c r="J2362">
        <v>690</v>
      </c>
      <c r="K2362" t="s">
        <v>221</v>
      </c>
      <c r="L2362" t="s">
        <v>28</v>
      </c>
      <c r="M2362" t="s">
        <v>14</v>
      </c>
      <c r="N2362">
        <v>79091660</v>
      </c>
      <c r="O2362">
        <v>67</v>
      </c>
      <c r="P2362" t="s">
        <v>23715</v>
      </c>
      <c r="Q2362">
        <v>67</v>
      </c>
      <c r="R2362" t="s">
        <v>23716</v>
      </c>
      <c r="S2362" t="s">
        <v>5761</v>
      </c>
      <c r="T2362" t="s">
        <v>23717</v>
      </c>
      <c r="U2362" t="s">
        <v>5762</v>
      </c>
      <c r="V2362" t="s">
        <v>23692</v>
      </c>
    </row>
    <row r="2363" spans="1:22" x14ac:dyDescent="0.25">
      <c r="A2363">
        <v>2369</v>
      </c>
      <c r="B2363" t="s">
        <v>23718</v>
      </c>
      <c r="C2363" t="str">
        <f t="shared" si="94"/>
        <v xml:space="preserve">JULYENE DORNELES BICCA ARAUJO </v>
      </c>
      <c r="D2363" t="s">
        <v>10</v>
      </c>
      <c r="E2363">
        <v>4834620123</v>
      </c>
      <c r="F2363" t="s">
        <v>17</v>
      </c>
      <c r="G2363" t="s">
        <v>12</v>
      </c>
      <c r="H2363" t="s">
        <v>23720</v>
      </c>
      <c r="I2363" t="s">
        <v>4100</v>
      </c>
      <c r="J2363">
        <v>1</v>
      </c>
      <c r="K2363" t="s">
        <v>375</v>
      </c>
      <c r="L2363" t="s">
        <v>28</v>
      </c>
      <c r="M2363" t="s">
        <v>14</v>
      </c>
      <c r="N2363">
        <v>79080530</v>
      </c>
      <c r="O2363">
        <v>67</v>
      </c>
      <c r="P2363" t="s">
        <v>23721</v>
      </c>
      <c r="Q2363">
        <v>67</v>
      </c>
      <c r="R2363" t="s">
        <v>23722</v>
      </c>
      <c r="T2363" t="s">
        <v>23723</v>
      </c>
      <c r="U2363" t="s">
        <v>23724</v>
      </c>
      <c r="V2363" t="s">
        <v>23725</v>
      </c>
    </row>
    <row r="2364" spans="1:22" x14ac:dyDescent="0.25">
      <c r="A2364">
        <v>2370</v>
      </c>
      <c r="B2364" t="s">
        <v>23726</v>
      </c>
      <c r="C2364" t="str">
        <f t="shared" si="94"/>
        <v xml:space="preserve">PAULO HENRIQUE TERUYA MARQUES </v>
      </c>
      <c r="D2364" t="s">
        <v>15</v>
      </c>
      <c r="E2364">
        <v>3334646130</v>
      </c>
      <c r="F2364" t="s">
        <v>17</v>
      </c>
      <c r="G2364" t="s">
        <v>12</v>
      </c>
      <c r="H2364" t="s">
        <v>23728</v>
      </c>
      <c r="I2364" t="s">
        <v>973</v>
      </c>
      <c r="J2364">
        <v>390</v>
      </c>
      <c r="K2364" t="s">
        <v>12770</v>
      </c>
      <c r="L2364" t="s">
        <v>28</v>
      </c>
      <c r="M2364" t="s">
        <v>14</v>
      </c>
      <c r="N2364">
        <v>79010160</v>
      </c>
      <c r="O2364">
        <v>67</v>
      </c>
      <c r="P2364" t="s">
        <v>23729</v>
      </c>
      <c r="Q2364">
        <v>67</v>
      </c>
      <c r="R2364" t="s">
        <v>23730</v>
      </c>
      <c r="S2364" t="s">
        <v>5763</v>
      </c>
      <c r="T2364" t="s">
        <v>5764</v>
      </c>
      <c r="U2364" t="s">
        <v>5765</v>
      </c>
      <c r="V2364" t="s">
        <v>23725</v>
      </c>
    </row>
    <row r="2365" spans="1:22" x14ac:dyDescent="0.25">
      <c r="A2365">
        <v>2371</v>
      </c>
      <c r="B2365" t="s">
        <v>23731</v>
      </c>
      <c r="C2365" t="str">
        <f t="shared" si="94"/>
        <v xml:space="preserve">ELISEU DOS SANTOS </v>
      </c>
      <c r="D2365" t="s">
        <v>15</v>
      </c>
      <c r="E2365">
        <v>3460756888</v>
      </c>
      <c r="F2365" t="s">
        <v>17</v>
      </c>
      <c r="G2365" t="s">
        <v>24</v>
      </c>
      <c r="H2365" t="s">
        <v>23733</v>
      </c>
      <c r="I2365" t="s">
        <v>5766</v>
      </c>
      <c r="J2365">
        <v>1799</v>
      </c>
      <c r="K2365" t="s">
        <v>57</v>
      </c>
      <c r="L2365" t="s">
        <v>28</v>
      </c>
      <c r="M2365" t="s">
        <v>14</v>
      </c>
      <c r="N2365">
        <v>79017032</v>
      </c>
      <c r="O2365">
        <v>67</v>
      </c>
      <c r="P2365" t="s">
        <v>23734</v>
      </c>
      <c r="Q2365">
        <v>67</v>
      </c>
      <c r="R2365" t="s">
        <v>23735</v>
      </c>
      <c r="S2365" t="s">
        <v>5767</v>
      </c>
      <c r="T2365" t="s">
        <v>5768</v>
      </c>
      <c r="U2365" t="s">
        <v>5769</v>
      </c>
      <c r="V2365" t="s">
        <v>23725</v>
      </c>
    </row>
    <row r="2366" spans="1:22" x14ac:dyDescent="0.25">
      <c r="A2366">
        <v>2372</v>
      </c>
      <c r="B2366" t="s">
        <v>23736</v>
      </c>
      <c r="C2366" t="str">
        <f t="shared" si="94"/>
        <v xml:space="preserve">TATIELY CACERES JARDIN </v>
      </c>
      <c r="D2366" t="s">
        <v>10</v>
      </c>
      <c r="E2366">
        <v>2028710101</v>
      </c>
      <c r="F2366" t="s">
        <v>32</v>
      </c>
      <c r="G2366" t="s">
        <v>12</v>
      </c>
      <c r="H2366" t="s">
        <v>23738</v>
      </c>
      <c r="I2366" t="s">
        <v>37</v>
      </c>
      <c r="J2366">
        <v>1535</v>
      </c>
      <c r="K2366" t="s">
        <v>362</v>
      </c>
      <c r="L2366" t="s">
        <v>28</v>
      </c>
      <c r="M2366" t="s">
        <v>14</v>
      </c>
      <c r="N2366">
        <v>79116270</v>
      </c>
      <c r="O2366">
        <v>67</v>
      </c>
      <c r="P2366" t="s">
        <v>23739</v>
      </c>
      <c r="Q2366">
        <v>67</v>
      </c>
      <c r="S2366" t="s">
        <v>5770</v>
      </c>
      <c r="T2366" t="s">
        <v>23740</v>
      </c>
      <c r="V2366" t="s">
        <v>23725</v>
      </c>
    </row>
    <row r="2367" spans="1:22" x14ac:dyDescent="0.25">
      <c r="A2367">
        <v>2373</v>
      </c>
      <c r="B2367" t="s">
        <v>23741</v>
      </c>
      <c r="C2367" t="str">
        <f t="shared" si="94"/>
        <v xml:space="preserve">GIULIANO ALBUQUERQUE LOPES </v>
      </c>
      <c r="D2367" t="s">
        <v>15</v>
      </c>
      <c r="E2367">
        <v>1461548195</v>
      </c>
      <c r="F2367" t="s">
        <v>32</v>
      </c>
      <c r="G2367" t="s">
        <v>12</v>
      </c>
      <c r="H2367" t="s">
        <v>23743</v>
      </c>
      <c r="I2367" t="s">
        <v>5771</v>
      </c>
      <c r="K2367" t="s">
        <v>231</v>
      </c>
      <c r="L2367" t="s">
        <v>28</v>
      </c>
      <c r="M2367" t="s">
        <v>14</v>
      </c>
      <c r="N2367">
        <v>79113040</v>
      </c>
      <c r="O2367">
        <v>67</v>
      </c>
      <c r="P2367" t="s">
        <v>23744</v>
      </c>
      <c r="Q2367">
        <v>67</v>
      </c>
      <c r="S2367" t="s">
        <v>5772</v>
      </c>
      <c r="T2367" t="s">
        <v>5773</v>
      </c>
      <c r="U2367" t="s">
        <v>5774</v>
      </c>
      <c r="V2367" t="s">
        <v>23725</v>
      </c>
    </row>
    <row r="2368" spans="1:22" x14ac:dyDescent="0.25">
      <c r="A2368">
        <v>2374</v>
      </c>
      <c r="B2368" t="s">
        <v>23745</v>
      </c>
      <c r="C2368" t="str">
        <f t="shared" si="94"/>
        <v xml:space="preserve">ELEUDENIR CARRILHO ARANTES </v>
      </c>
      <c r="D2368" t="s">
        <v>10</v>
      </c>
      <c r="E2368">
        <v>132361132</v>
      </c>
      <c r="F2368" t="s">
        <v>32</v>
      </c>
      <c r="G2368" t="s">
        <v>24</v>
      </c>
      <c r="H2368" t="s">
        <v>23747</v>
      </c>
      <c r="I2368" t="s">
        <v>37</v>
      </c>
      <c r="J2368">
        <v>1535</v>
      </c>
      <c r="K2368" t="s">
        <v>362</v>
      </c>
      <c r="L2368" t="s">
        <v>28</v>
      </c>
      <c r="M2368" t="s">
        <v>14</v>
      </c>
      <c r="N2368">
        <v>79116270</v>
      </c>
      <c r="O2368">
        <v>67</v>
      </c>
      <c r="P2368" t="s">
        <v>23748</v>
      </c>
      <c r="Q2368">
        <v>67</v>
      </c>
      <c r="R2368" t="s">
        <v>23749</v>
      </c>
      <c r="S2368">
        <v>2037676605500050</v>
      </c>
      <c r="T2368" t="s">
        <v>23750</v>
      </c>
      <c r="U2368" t="s">
        <v>5775</v>
      </c>
      <c r="V2368" t="s">
        <v>23725</v>
      </c>
    </row>
    <row r="2369" spans="1:22" x14ac:dyDescent="0.25">
      <c r="A2369">
        <v>2375</v>
      </c>
      <c r="B2369" t="s">
        <v>23751</v>
      </c>
      <c r="C2369" t="str">
        <f t="shared" si="94"/>
        <v xml:space="preserve">SILVANA RODRIGUES RIBEIRO DE ABREU </v>
      </c>
      <c r="D2369" t="s">
        <v>10</v>
      </c>
      <c r="E2369">
        <v>776888137</v>
      </c>
      <c r="F2369" t="s">
        <v>17</v>
      </c>
      <c r="G2369" t="s">
        <v>24</v>
      </c>
      <c r="H2369" t="s">
        <v>23753</v>
      </c>
      <c r="I2369" t="s">
        <v>23754</v>
      </c>
      <c r="J2369">
        <v>1383</v>
      </c>
      <c r="K2369" t="s">
        <v>13042</v>
      </c>
      <c r="L2369" t="s">
        <v>28</v>
      </c>
      <c r="M2369" t="s">
        <v>14</v>
      </c>
      <c r="N2369">
        <v>79010260</v>
      </c>
      <c r="O2369">
        <v>67</v>
      </c>
      <c r="P2369" t="s">
        <v>23755</v>
      </c>
      <c r="Q2369">
        <v>67</v>
      </c>
      <c r="R2369" t="s">
        <v>23756</v>
      </c>
      <c r="S2369" t="s">
        <v>5776</v>
      </c>
      <c r="T2369" t="s">
        <v>5777</v>
      </c>
      <c r="U2369" t="s">
        <v>5778</v>
      </c>
      <c r="V2369" t="s">
        <v>23725</v>
      </c>
    </row>
    <row r="2370" spans="1:22" x14ac:dyDescent="0.25">
      <c r="A2370">
        <v>2376</v>
      </c>
      <c r="B2370" t="s">
        <v>23757</v>
      </c>
      <c r="C2370" t="str">
        <f t="shared" si="94"/>
        <v>MARIA APARECIDA BERNADINO DA SILVA</v>
      </c>
      <c r="D2370" t="s">
        <v>10</v>
      </c>
      <c r="E2370">
        <v>10974736430</v>
      </c>
      <c r="F2370" t="s">
        <v>32</v>
      </c>
      <c r="G2370" t="s">
        <v>12</v>
      </c>
      <c r="H2370" t="s">
        <v>23759</v>
      </c>
      <c r="I2370" t="s">
        <v>22726</v>
      </c>
      <c r="J2370">
        <v>85</v>
      </c>
      <c r="K2370" t="s">
        <v>384</v>
      </c>
      <c r="L2370" t="s">
        <v>28</v>
      </c>
      <c r="M2370" t="s">
        <v>14</v>
      </c>
      <c r="N2370">
        <v>79014360</v>
      </c>
      <c r="O2370">
        <v>67</v>
      </c>
      <c r="P2370" t="s">
        <v>23760</v>
      </c>
      <c r="Q2370">
        <v>67</v>
      </c>
      <c r="R2370" t="s">
        <v>23761</v>
      </c>
      <c r="S2370">
        <v>707806664638910</v>
      </c>
      <c r="T2370" t="s">
        <v>5779</v>
      </c>
      <c r="U2370" t="s">
        <v>5780</v>
      </c>
      <c r="V2370" t="s">
        <v>23725</v>
      </c>
    </row>
    <row r="2371" spans="1:22" x14ac:dyDescent="0.25">
      <c r="A2371">
        <v>2377</v>
      </c>
      <c r="B2371" t="s">
        <v>23762</v>
      </c>
      <c r="C2371" t="str">
        <f t="shared" si="94"/>
        <v xml:space="preserve">MARIUZA DE ASSUNÇÃO NUNES </v>
      </c>
      <c r="D2371" t="s">
        <v>10</v>
      </c>
      <c r="E2371">
        <v>40848221168</v>
      </c>
      <c r="F2371" t="s">
        <v>17</v>
      </c>
      <c r="G2371" t="s">
        <v>24</v>
      </c>
      <c r="H2371" t="s">
        <v>23764</v>
      </c>
      <c r="I2371" t="s">
        <v>5781</v>
      </c>
      <c r="J2371">
        <v>533</v>
      </c>
      <c r="K2371" t="s">
        <v>606</v>
      </c>
      <c r="L2371" t="s">
        <v>28</v>
      </c>
      <c r="M2371" t="s">
        <v>14</v>
      </c>
      <c r="N2371">
        <v>79093430</v>
      </c>
      <c r="O2371">
        <v>67</v>
      </c>
      <c r="P2371" t="s">
        <v>23765</v>
      </c>
      <c r="Q2371">
        <v>67</v>
      </c>
      <c r="R2371" t="s">
        <v>23766</v>
      </c>
      <c r="S2371" t="s">
        <v>5782</v>
      </c>
      <c r="T2371" t="s">
        <v>5783</v>
      </c>
      <c r="U2371" t="s">
        <v>5784</v>
      </c>
      <c r="V2371" t="s">
        <v>23767</v>
      </c>
    </row>
    <row r="2372" spans="1:22" x14ac:dyDescent="0.25">
      <c r="A2372">
        <v>2378</v>
      </c>
      <c r="B2372" t="s">
        <v>23768</v>
      </c>
      <c r="C2372" t="str">
        <f t="shared" si="94"/>
        <v xml:space="preserve">MARCOS MEDEIROS </v>
      </c>
      <c r="D2372" t="s">
        <v>15</v>
      </c>
      <c r="E2372">
        <v>56307560100</v>
      </c>
      <c r="F2372" t="s">
        <v>17</v>
      </c>
      <c r="G2372" t="s">
        <v>24</v>
      </c>
      <c r="H2372" t="s">
        <v>23770</v>
      </c>
      <c r="I2372" t="s">
        <v>23771</v>
      </c>
      <c r="J2372">
        <v>341</v>
      </c>
      <c r="K2372" t="s">
        <v>5785</v>
      </c>
      <c r="L2372" t="s">
        <v>28</v>
      </c>
      <c r="M2372" t="s">
        <v>14</v>
      </c>
      <c r="N2372">
        <v>79051770</v>
      </c>
      <c r="O2372">
        <v>67</v>
      </c>
      <c r="P2372" t="s">
        <v>23772</v>
      </c>
      <c r="Q2372">
        <v>67</v>
      </c>
      <c r="R2372" t="s">
        <v>23773</v>
      </c>
      <c r="S2372" t="s">
        <v>5786</v>
      </c>
      <c r="T2372" t="s">
        <v>5787</v>
      </c>
      <c r="U2372" t="s">
        <v>5788</v>
      </c>
      <c r="V2372" t="s">
        <v>23767</v>
      </c>
    </row>
    <row r="2373" spans="1:22" x14ac:dyDescent="0.25">
      <c r="A2373">
        <v>2379</v>
      </c>
      <c r="B2373" t="s">
        <v>23774</v>
      </c>
      <c r="C2373" t="str">
        <f t="shared" si="94"/>
        <v xml:space="preserve">VALDIR JOSE BOTELHO </v>
      </c>
      <c r="D2373" t="s">
        <v>15</v>
      </c>
      <c r="E2373">
        <v>10653643187</v>
      </c>
      <c r="F2373" t="s">
        <v>17</v>
      </c>
      <c r="G2373" t="s">
        <v>24</v>
      </c>
      <c r="H2373" t="s">
        <v>23776</v>
      </c>
      <c r="I2373" t="s">
        <v>23777</v>
      </c>
      <c r="J2373">
        <v>243</v>
      </c>
      <c r="K2373" t="s">
        <v>70</v>
      </c>
      <c r="L2373" t="s">
        <v>28</v>
      </c>
      <c r="M2373" t="s">
        <v>14</v>
      </c>
      <c r="N2373">
        <v>79118000</v>
      </c>
      <c r="O2373">
        <v>67</v>
      </c>
      <c r="P2373" t="s">
        <v>23778</v>
      </c>
      <c r="Q2373">
        <v>67</v>
      </c>
      <c r="S2373" t="s">
        <v>5789</v>
      </c>
      <c r="T2373" t="s">
        <v>23779</v>
      </c>
      <c r="U2373" t="s">
        <v>23780</v>
      </c>
      <c r="V2373" t="s">
        <v>23767</v>
      </c>
    </row>
    <row r="2374" spans="1:22" x14ac:dyDescent="0.25">
      <c r="A2374">
        <v>2380</v>
      </c>
      <c r="B2374" t="s">
        <v>23781</v>
      </c>
      <c r="C2374" t="str">
        <f t="shared" si="94"/>
        <v xml:space="preserve">AGDA CONSTANCIA DA SILVA </v>
      </c>
      <c r="D2374" t="s">
        <v>10</v>
      </c>
      <c r="E2374">
        <v>28670388120</v>
      </c>
      <c r="F2374" t="s">
        <v>126</v>
      </c>
      <c r="G2374" t="s">
        <v>12</v>
      </c>
      <c r="H2374" t="s">
        <v>23783</v>
      </c>
      <c r="I2374" t="s">
        <v>3842</v>
      </c>
      <c r="J2374">
        <v>657</v>
      </c>
      <c r="K2374" t="s">
        <v>731</v>
      </c>
      <c r="L2374" t="s">
        <v>28</v>
      </c>
      <c r="M2374" t="s">
        <v>14</v>
      </c>
      <c r="N2374">
        <v>79023041</v>
      </c>
      <c r="O2374">
        <v>67</v>
      </c>
      <c r="P2374" t="s">
        <v>23784</v>
      </c>
      <c r="Q2374">
        <v>67</v>
      </c>
      <c r="R2374" t="s">
        <v>23785</v>
      </c>
      <c r="S2374" t="s">
        <v>5790</v>
      </c>
      <c r="T2374" t="s">
        <v>5791</v>
      </c>
      <c r="U2374" t="s">
        <v>23786</v>
      </c>
      <c r="V2374" t="s">
        <v>23767</v>
      </c>
    </row>
    <row r="2375" spans="1:22" x14ac:dyDescent="0.25">
      <c r="A2375">
        <v>2381</v>
      </c>
      <c r="B2375" t="s">
        <v>23787</v>
      </c>
      <c r="C2375" t="str">
        <f>LEFT(B2375,SEARCH("-",B2375)-1)</f>
        <v xml:space="preserve">LAIZA DOS SANTOS OLIVEIRA </v>
      </c>
      <c r="D2375" t="s">
        <v>10</v>
      </c>
      <c r="E2375">
        <v>3853734146</v>
      </c>
      <c r="F2375" t="s">
        <v>32</v>
      </c>
      <c r="G2375" t="s">
        <v>12</v>
      </c>
      <c r="H2375" t="s">
        <v>23789</v>
      </c>
      <c r="I2375" t="s">
        <v>5792</v>
      </c>
      <c r="J2375">
        <v>240</v>
      </c>
      <c r="K2375" t="s">
        <v>14946</v>
      </c>
      <c r="L2375" t="s">
        <v>28</v>
      </c>
      <c r="M2375" t="s">
        <v>14</v>
      </c>
      <c r="N2375">
        <v>79034630</v>
      </c>
      <c r="O2375">
        <v>67</v>
      </c>
      <c r="P2375" t="s">
        <v>23790</v>
      </c>
      <c r="Q2375">
        <v>67</v>
      </c>
      <c r="R2375" t="s">
        <v>23791</v>
      </c>
      <c r="S2375">
        <v>706207006087866</v>
      </c>
      <c r="T2375" t="s">
        <v>5793</v>
      </c>
      <c r="U2375" t="s">
        <v>5794</v>
      </c>
      <c r="V2375" t="s">
        <v>23767</v>
      </c>
    </row>
    <row r="2376" spans="1:22" x14ac:dyDescent="0.25">
      <c r="A2376">
        <v>2382</v>
      </c>
      <c r="B2376" t="s">
        <v>23792</v>
      </c>
      <c r="C2376" t="str">
        <f t="shared" ref="C2376:C2397" si="95">LEFT(B2376,SEARCH("(",B2376)-1)</f>
        <v xml:space="preserve">VITÓRIA ALDERETE ANANIAS </v>
      </c>
      <c r="D2376" t="s">
        <v>10</v>
      </c>
      <c r="F2376" t="s">
        <v>17</v>
      </c>
      <c r="G2376" t="s">
        <v>12</v>
      </c>
      <c r="H2376" t="s">
        <v>23793</v>
      </c>
      <c r="I2376" t="s">
        <v>5433</v>
      </c>
      <c r="J2376">
        <v>1397</v>
      </c>
      <c r="K2376" t="s">
        <v>813</v>
      </c>
      <c r="L2376" t="s">
        <v>28</v>
      </c>
      <c r="M2376" t="s">
        <v>14</v>
      </c>
      <c r="N2376">
        <v>79106550</v>
      </c>
      <c r="O2376">
        <v>67</v>
      </c>
      <c r="P2376" t="s">
        <v>23794</v>
      </c>
      <c r="Q2376">
        <v>67</v>
      </c>
      <c r="R2376" t="s">
        <v>23795</v>
      </c>
      <c r="S2376" t="s">
        <v>5795</v>
      </c>
      <c r="T2376" t="s">
        <v>5796</v>
      </c>
      <c r="U2376" t="s">
        <v>5797</v>
      </c>
      <c r="V2376" t="s">
        <v>23767</v>
      </c>
    </row>
    <row r="2377" spans="1:22" x14ac:dyDescent="0.25">
      <c r="A2377">
        <v>2383</v>
      </c>
      <c r="B2377" t="s">
        <v>23796</v>
      </c>
      <c r="C2377" t="str">
        <f t="shared" si="95"/>
        <v>SAMUEL ALVES COSTA LIMA</v>
      </c>
      <c r="D2377" t="s">
        <v>15</v>
      </c>
      <c r="E2377">
        <v>10100685129</v>
      </c>
      <c r="F2377" t="s">
        <v>126</v>
      </c>
      <c r="G2377" t="s">
        <v>12</v>
      </c>
      <c r="H2377" t="s">
        <v>16308</v>
      </c>
      <c r="I2377" t="s">
        <v>2380</v>
      </c>
      <c r="J2377">
        <v>222</v>
      </c>
      <c r="K2377" t="s">
        <v>12770</v>
      </c>
      <c r="L2377" t="s">
        <v>28</v>
      </c>
      <c r="M2377" t="s">
        <v>14</v>
      </c>
      <c r="N2377">
        <v>79011020</v>
      </c>
      <c r="O2377">
        <v>67</v>
      </c>
      <c r="P2377" t="s">
        <v>23798</v>
      </c>
      <c r="Q2377">
        <v>67</v>
      </c>
      <c r="R2377" t="s">
        <v>23799</v>
      </c>
      <c r="S2377" t="s">
        <v>5798</v>
      </c>
      <c r="T2377" t="s">
        <v>5799</v>
      </c>
      <c r="U2377" t="s">
        <v>5800</v>
      </c>
      <c r="V2377" t="s">
        <v>23800</v>
      </c>
    </row>
    <row r="2378" spans="1:22" x14ac:dyDescent="0.25">
      <c r="A2378">
        <v>2384</v>
      </c>
      <c r="B2378" t="s">
        <v>23801</v>
      </c>
      <c r="C2378" t="str">
        <f t="shared" si="95"/>
        <v xml:space="preserve"> LEONARDO NUNES DE OLIVEIRA DA ROCHA</v>
      </c>
      <c r="D2378" t="s">
        <v>15</v>
      </c>
      <c r="E2378">
        <v>4287688147</v>
      </c>
      <c r="F2378" t="s">
        <v>32</v>
      </c>
      <c r="G2378" t="s">
        <v>12</v>
      </c>
      <c r="H2378" t="s">
        <v>23803</v>
      </c>
      <c r="I2378" t="s">
        <v>5801</v>
      </c>
      <c r="J2378">
        <v>52</v>
      </c>
      <c r="K2378" t="s">
        <v>118</v>
      </c>
      <c r="L2378" t="s">
        <v>28</v>
      </c>
      <c r="M2378" t="s">
        <v>14</v>
      </c>
      <c r="N2378">
        <v>79114120</v>
      </c>
      <c r="O2378">
        <v>67</v>
      </c>
      <c r="P2378" t="s">
        <v>23804</v>
      </c>
      <c r="Q2378">
        <v>67</v>
      </c>
      <c r="R2378" t="s">
        <v>23805</v>
      </c>
      <c r="S2378" t="s">
        <v>5802</v>
      </c>
      <c r="T2378" t="s">
        <v>5803</v>
      </c>
      <c r="U2378" t="s">
        <v>5804</v>
      </c>
      <c r="V2378" t="s">
        <v>23806</v>
      </c>
    </row>
    <row r="2379" spans="1:22" x14ac:dyDescent="0.25">
      <c r="A2379">
        <v>2385</v>
      </c>
      <c r="B2379" t="s">
        <v>23807</v>
      </c>
      <c r="C2379" t="str">
        <f t="shared" si="95"/>
        <v xml:space="preserve">YASMIN MORENO PICORELLI GOMES </v>
      </c>
      <c r="D2379" t="s">
        <v>10</v>
      </c>
      <c r="E2379">
        <v>42532694866</v>
      </c>
      <c r="F2379" t="s">
        <v>17</v>
      </c>
      <c r="G2379" t="s">
        <v>24</v>
      </c>
      <c r="H2379" t="s">
        <v>23809</v>
      </c>
      <c r="I2379" t="s">
        <v>5805</v>
      </c>
      <c r="J2379">
        <v>26</v>
      </c>
      <c r="K2379" t="s">
        <v>263</v>
      </c>
      <c r="L2379" t="s">
        <v>64</v>
      </c>
      <c r="M2379" t="s">
        <v>14</v>
      </c>
      <c r="N2379">
        <v>79002970</v>
      </c>
      <c r="O2379">
        <v>67</v>
      </c>
      <c r="P2379" t="s">
        <v>23810</v>
      </c>
      <c r="Q2379">
        <v>67</v>
      </c>
      <c r="R2379" t="s">
        <v>23811</v>
      </c>
      <c r="S2379" t="s">
        <v>5806</v>
      </c>
      <c r="T2379" t="s">
        <v>23812</v>
      </c>
      <c r="U2379" t="s">
        <v>23813</v>
      </c>
      <c r="V2379" t="s">
        <v>23806</v>
      </c>
    </row>
    <row r="2380" spans="1:22" x14ac:dyDescent="0.25">
      <c r="A2380">
        <v>2386</v>
      </c>
      <c r="B2380" t="s">
        <v>23814</v>
      </c>
      <c r="C2380" t="str">
        <f t="shared" si="95"/>
        <v xml:space="preserve">JUVENILSON PEREIRA LOPES </v>
      </c>
      <c r="D2380" t="s">
        <v>15</v>
      </c>
      <c r="E2380">
        <v>60868376191</v>
      </c>
      <c r="F2380" t="s">
        <v>32</v>
      </c>
      <c r="G2380" t="s">
        <v>24</v>
      </c>
      <c r="H2380" t="s">
        <v>23816</v>
      </c>
      <c r="I2380" t="s">
        <v>2582</v>
      </c>
      <c r="J2380">
        <v>324</v>
      </c>
      <c r="K2380" t="s">
        <v>120</v>
      </c>
      <c r="L2380" t="s">
        <v>28</v>
      </c>
      <c r="M2380" t="s">
        <v>14</v>
      </c>
      <c r="N2380">
        <v>79117011</v>
      </c>
      <c r="O2380">
        <v>67</v>
      </c>
      <c r="P2380" t="s">
        <v>23817</v>
      </c>
      <c r="Q2380">
        <v>67</v>
      </c>
      <c r="R2380" t="s">
        <v>23818</v>
      </c>
      <c r="S2380" t="s">
        <v>5807</v>
      </c>
      <c r="T2380" t="s">
        <v>5808</v>
      </c>
      <c r="U2380" t="s">
        <v>23819</v>
      </c>
      <c r="V2380" t="s">
        <v>23806</v>
      </c>
    </row>
    <row r="2381" spans="1:22" x14ac:dyDescent="0.25">
      <c r="A2381">
        <v>2387</v>
      </c>
      <c r="B2381" t="s">
        <v>23820</v>
      </c>
      <c r="C2381" t="str">
        <f t="shared" si="95"/>
        <v xml:space="preserve">JOSÉ CARLOS SANTANA LIMA </v>
      </c>
      <c r="D2381" t="s">
        <v>15</v>
      </c>
      <c r="E2381">
        <v>68823630134</v>
      </c>
      <c r="F2381" t="s">
        <v>17</v>
      </c>
      <c r="G2381" t="s">
        <v>24</v>
      </c>
      <c r="H2381" t="s">
        <v>23822</v>
      </c>
      <c r="I2381" t="s">
        <v>5809</v>
      </c>
      <c r="J2381">
        <v>280</v>
      </c>
      <c r="K2381" t="s">
        <v>5810</v>
      </c>
      <c r="L2381" t="s">
        <v>64</v>
      </c>
      <c r="M2381" t="s">
        <v>14</v>
      </c>
      <c r="O2381">
        <v>67</v>
      </c>
      <c r="P2381" t="s">
        <v>23823</v>
      </c>
      <c r="Q2381">
        <v>67</v>
      </c>
      <c r="R2381" t="s">
        <v>23824</v>
      </c>
      <c r="S2381" t="s">
        <v>5811</v>
      </c>
      <c r="T2381" t="s">
        <v>5812</v>
      </c>
      <c r="U2381" t="s">
        <v>5813</v>
      </c>
      <c r="V2381" t="s">
        <v>23806</v>
      </c>
    </row>
    <row r="2382" spans="1:22" x14ac:dyDescent="0.25">
      <c r="A2382">
        <v>2388</v>
      </c>
      <c r="B2382" t="s">
        <v>23825</v>
      </c>
      <c r="C2382" t="str">
        <f t="shared" si="95"/>
        <v xml:space="preserve">KARINA DE JESUS PEREIRA DE CARVALHO </v>
      </c>
      <c r="D2382" t="s">
        <v>10</v>
      </c>
      <c r="E2382">
        <v>83511350115</v>
      </c>
      <c r="F2382" t="s">
        <v>17</v>
      </c>
      <c r="G2382" t="s">
        <v>24</v>
      </c>
      <c r="H2382" t="s">
        <v>23827</v>
      </c>
      <c r="I2382" t="s">
        <v>4498</v>
      </c>
      <c r="J2382">
        <v>116</v>
      </c>
      <c r="K2382" t="s">
        <v>5814</v>
      </c>
      <c r="L2382" t="s">
        <v>64</v>
      </c>
      <c r="M2382" t="s">
        <v>14</v>
      </c>
      <c r="N2382">
        <v>79014868</v>
      </c>
      <c r="O2382">
        <v>67</v>
      </c>
      <c r="P2382" t="s">
        <v>23828</v>
      </c>
      <c r="Q2382">
        <v>67</v>
      </c>
      <c r="R2382" t="s">
        <v>23829</v>
      </c>
      <c r="S2382" t="s">
        <v>23830</v>
      </c>
      <c r="T2382" t="s">
        <v>5815</v>
      </c>
      <c r="U2382" t="s">
        <v>5816</v>
      </c>
      <c r="V2382" t="s">
        <v>23806</v>
      </c>
    </row>
    <row r="2383" spans="1:22" x14ac:dyDescent="0.25">
      <c r="A2383">
        <v>2389</v>
      </c>
      <c r="B2383" t="s">
        <v>23831</v>
      </c>
      <c r="C2383" t="str">
        <f t="shared" si="95"/>
        <v xml:space="preserve">JOÃO VICTOR PEREIRA MARÇAL </v>
      </c>
      <c r="D2383" t="s">
        <v>15</v>
      </c>
      <c r="E2383">
        <v>3401094165</v>
      </c>
      <c r="F2383" t="s">
        <v>17</v>
      </c>
      <c r="G2383" t="s">
        <v>12</v>
      </c>
      <c r="H2383" t="s">
        <v>23833</v>
      </c>
      <c r="I2383" t="s">
        <v>5817</v>
      </c>
      <c r="J2383">
        <v>116</v>
      </c>
      <c r="K2383" t="s">
        <v>101</v>
      </c>
      <c r="L2383" t="s">
        <v>64</v>
      </c>
      <c r="M2383" t="s">
        <v>14</v>
      </c>
      <c r="N2383">
        <v>79014868</v>
      </c>
      <c r="O2383">
        <v>67</v>
      </c>
      <c r="P2383" t="s">
        <v>23828</v>
      </c>
      <c r="Q2383">
        <v>67</v>
      </c>
      <c r="R2383" t="s">
        <v>23829</v>
      </c>
      <c r="S2383" t="s">
        <v>5818</v>
      </c>
      <c r="T2383" t="s">
        <v>5819</v>
      </c>
      <c r="U2383" t="s">
        <v>5820</v>
      </c>
      <c r="V2383" t="s">
        <v>23806</v>
      </c>
    </row>
    <row r="2384" spans="1:22" x14ac:dyDescent="0.25">
      <c r="A2384">
        <v>2390</v>
      </c>
      <c r="B2384" t="s">
        <v>23834</v>
      </c>
      <c r="C2384" t="str">
        <f t="shared" si="95"/>
        <v xml:space="preserve">VALTER OTACÍLIO BARBOSA </v>
      </c>
      <c r="D2384" t="s">
        <v>15</v>
      </c>
      <c r="E2384">
        <v>56273789134</v>
      </c>
      <c r="F2384" t="s">
        <v>17</v>
      </c>
      <c r="G2384" t="s">
        <v>11</v>
      </c>
      <c r="H2384" t="s">
        <v>14800</v>
      </c>
      <c r="I2384" t="s">
        <v>5792</v>
      </c>
      <c r="J2384">
        <v>442</v>
      </c>
      <c r="K2384" t="s">
        <v>14946</v>
      </c>
      <c r="L2384" t="s">
        <v>28</v>
      </c>
      <c r="M2384" t="s">
        <v>14</v>
      </c>
      <c r="N2384">
        <v>79034630</v>
      </c>
      <c r="O2384">
        <v>67</v>
      </c>
      <c r="P2384" t="s">
        <v>23836</v>
      </c>
      <c r="Q2384">
        <v>67</v>
      </c>
      <c r="R2384" t="s">
        <v>23837</v>
      </c>
      <c r="S2384" t="s">
        <v>5821</v>
      </c>
      <c r="T2384" t="s">
        <v>5822</v>
      </c>
      <c r="U2384" t="s">
        <v>5823</v>
      </c>
      <c r="V2384" t="s">
        <v>23806</v>
      </c>
    </row>
    <row r="2385" spans="1:22" x14ac:dyDescent="0.25">
      <c r="A2385">
        <v>2391</v>
      </c>
      <c r="B2385" t="s">
        <v>23838</v>
      </c>
      <c r="C2385" t="str">
        <f t="shared" si="95"/>
        <v xml:space="preserve">CLARA LEITE MEDEIROS </v>
      </c>
      <c r="D2385" t="s">
        <v>10</v>
      </c>
      <c r="F2385" t="s">
        <v>17</v>
      </c>
      <c r="G2385" t="s">
        <v>12</v>
      </c>
      <c r="H2385" t="s">
        <v>23839</v>
      </c>
      <c r="I2385" t="s">
        <v>5824</v>
      </c>
      <c r="J2385">
        <v>1152</v>
      </c>
      <c r="K2385" t="s">
        <v>23840</v>
      </c>
      <c r="L2385" t="s">
        <v>64</v>
      </c>
      <c r="M2385" t="s">
        <v>14</v>
      </c>
      <c r="N2385">
        <v>79013115</v>
      </c>
      <c r="O2385">
        <v>67</v>
      </c>
      <c r="P2385" t="s">
        <v>23841</v>
      </c>
      <c r="Q2385">
        <v>67</v>
      </c>
      <c r="R2385" t="s">
        <v>23842</v>
      </c>
      <c r="S2385" t="s">
        <v>5825</v>
      </c>
      <c r="T2385" t="s">
        <v>5826</v>
      </c>
      <c r="U2385" t="s">
        <v>5827</v>
      </c>
      <c r="V2385" t="s">
        <v>23806</v>
      </c>
    </row>
    <row r="2386" spans="1:22" x14ac:dyDescent="0.25">
      <c r="A2386">
        <v>2392</v>
      </c>
      <c r="B2386" t="s">
        <v>23843</v>
      </c>
      <c r="C2386" t="str">
        <f t="shared" si="95"/>
        <v xml:space="preserve">JOYCE SOUZA LEITE </v>
      </c>
      <c r="D2386" t="s">
        <v>10</v>
      </c>
      <c r="E2386">
        <v>96230436191</v>
      </c>
      <c r="F2386" t="s">
        <v>17</v>
      </c>
      <c r="G2386" t="s">
        <v>12</v>
      </c>
      <c r="H2386" t="s">
        <v>23845</v>
      </c>
      <c r="I2386" t="s">
        <v>5824</v>
      </c>
      <c r="J2386">
        <v>1152</v>
      </c>
      <c r="K2386" t="s">
        <v>17489</v>
      </c>
      <c r="L2386" t="s">
        <v>64</v>
      </c>
      <c r="M2386" t="s">
        <v>14</v>
      </c>
      <c r="N2386">
        <v>79013115</v>
      </c>
      <c r="O2386">
        <v>67</v>
      </c>
      <c r="P2386" t="s">
        <v>23841</v>
      </c>
      <c r="Q2386">
        <v>67</v>
      </c>
      <c r="R2386" t="s">
        <v>23842</v>
      </c>
      <c r="S2386" t="s">
        <v>5828</v>
      </c>
      <c r="T2386" t="s">
        <v>5829</v>
      </c>
      <c r="U2386" t="s">
        <v>23846</v>
      </c>
      <c r="V2386" t="s">
        <v>23806</v>
      </c>
    </row>
    <row r="2387" spans="1:22" x14ac:dyDescent="0.25">
      <c r="A2387">
        <v>2393</v>
      </c>
      <c r="B2387" t="s">
        <v>23847</v>
      </c>
      <c r="C2387" t="str">
        <f t="shared" si="95"/>
        <v xml:space="preserve">ADRIANO PEREZ DE SOUZA </v>
      </c>
      <c r="D2387" t="s">
        <v>15</v>
      </c>
      <c r="E2387">
        <v>52847870130</v>
      </c>
      <c r="F2387" t="s">
        <v>17</v>
      </c>
      <c r="G2387" t="s">
        <v>24</v>
      </c>
      <c r="H2387" t="s">
        <v>23849</v>
      </c>
      <c r="I2387" t="s">
        <v>5830</v>
      </c>
      <c r="J2387">
        <v>548</v>
      </c>
      <c r="K2387" t="s">
        <v>201</v>
      </c>
      <c r="L2387" t="s">
        <v>28</v>
      </c>
      <c r="M2387" t="s">
        <v>14</v>
      </c>
      <c r="N2387">
        <v>79107330</v>
      </c>
      <c r="O2387">
        <v>67</v>
      </c>
      <c r="P2387" t="s">
        <v>23850</v>
      </c>
      <c r="Q2387">
        <v>67</v>
      </c>
      <c r="R2387" t="s">
        <v>23851</v>
      </c>
      <c r="S2387" t="s">
        <v>5831</v>
      </c>
      <c r="T2387" t="s">
        <v>23852</v>
      </c>
      <c r="U2387" t="s">
        <v>5832</v>
      </c>
      <c r="V2387" t="s">
        <v>23806</v>
      </c>
    </row>
    <row r="2388" spans="1:22" x14ac:dyDescent="0.25">
      <c r="A2388">
        <v>2394</v>
      </c>
      <c r="B2388" t="s">
        <v>23853</v>
      </c>
      <c r="C2388" t="str">
        <f t="shared" si="95"/>
        <v xml:space="preserve">ANTONIO DOTA DE FREITAS </v>
      </c>
      <c r="D2388" t="s">
        <v>15</v>
      </c>
      <c r="E2388">
        <v>84866128100</v>
      </c>
      <c r="F2388" t="s">
        <v>32</v>
      </c>
      <c r="G2388" t="s">
        <v>12</v>
      </c>
      <c r="H2388" t="s">
        <v>13597</v>
      </c>
      <c r="I2388" t="s">
        <v>538</v>
      </c>
      <c r="J2388">
        <v>909</v>
      </c>
      <c r="K2388" t="s">
        <v>539</v>
      </c>
      <c r="L2388" t="s">
        <v>28</v>
      </c>
      <c r="M2388" t="s">
        <v>14</v>
      </c>
      <c r="N2388">
        <v>79106694</v>
      </c>
      <c r="O2388">
        <v>67</v>
      </c>
      <c r="P2388" t="s">
        <v>23854</v>
      </c>
      <c r="Q2388">
        <v>67</v>
      </c>
      <c r="R2388" t="s">
        <v>23855</v>
      </c>
      <c r="S2388" t="s">
        <v>5833</v>
      </c>
      <c r="T2388" t="s">
        <v>5834</v>
      </c>
      <c r="U2388" t="s">
        <v>541</v>
      </c>
      <c r="V2388" t="s">
        <v>23806</v>
      </c>
    </row>
    <row r="2389" spans="1:22" x14ac:dyDescent="0.25">
      <c r="A2389">
        <v>2395</v>
      </c>
      <c r="B2389" t="s">
        <v>23856</v>
      </c>
      <c r="C2389" t="str">
        <f t="shared" si="95"/>
        <v xml:space="preserve">MIRIA MORAES DA SILVA FRANCO </v>
      </c>
      <c r="D2389" t="s">
        <v>10</v>
      </c>
      <c r="E2389">
        <v>96948523153</v>
      </c>
      <c r="F2389" t="s">
        <v>17</v>
      </c>
      <c r="G2389" t="s">
        <v>24</v>
      </c>
      <c r="H2389" t="s">
        <v>23858</v>
      </c>
      <c r="I2389" t="s">
        <v>4069</v>
      </c>
      <c r="J2389">
        <v>347</v>
      </c>
      <c r="K2389" t="s">
        <v>362</v>
      </c>
      <c r="L2389" t="s">
        <v>28</v>
      </c>
      <c r="M2389" t="s">
        <v>14</v>
      </c>
      <c r="N2389">
        <v>79116502</v>
      </c>
      <c r="O2389">
        <v>67</v>
      </c>
      <c r="P2389" t="s">
        <v>22567</v>
      </c>
      <c r="Q2389">
        <v>67</v>
      </c>
      <c r="R2389" t="s">
        <v>23859</v>
      </c>
      <c r="S2389" t="s">
        <v>5835</v>
      </c>
      <c r="T2389" t="s">
        <v>5836</v>
      </c>
      <c r="U2389" t="s">
        <v>5837</v>
      </c>
      <c r="V2389" t="s">
        <v>23860</v>
      </c>
    </row>
    <row r="2390" spans="1:22" x14ac:dyDescent="0.25">
      <c r="A2390">
        <v>2396</v>
      </c>
      <c r="B2390" t="s">
        <v>23861</v>
      </c>
      <c r="C2390" t="str">
        <f t="shared" si="95"/>
        <v xml:space="preserve">WILSON FERREIRA CHAVES </v>
      </c>
      <c r="D2390" t="s">
        <v>15</v>
      </c>
      <c r="E2390">
        <v>63900858187</v>
      </c>
      <c r="F2390" t="s">
        <v>32</v>
      </c>
      <c r="G2390" t="s">
        <v>72</v>
      </c>
      <c r="H2390" t="s">
        <v>23863</v>
      </c>
      <c r="I2390" t="s">
        <v>5838</v>
      </c>
      <c r="J2390">
        <v>441</v>
      </c>
      <c r="K2390" t="s">
        <v>362</v>
      </c>
      <c r="L2390" t="s">
        <v>28</v>
      </c>
      <c r="M2390" t="s">
        <v>14</v>
      </c>
      <c r="N2390">
        <v>79116210</v>
      </c>
      <c r="O2390">
        <v>67</v>
      </c>
      <c r="P2390" t="s">
        <v>23864</v>
      </c>
      <c r="Q2390">
        <v>67</v>
      </c>
      <c r="R2390" t="s">
        <v>23865</v>
      </c>
      <c r="S2390" t="s">
        <v>5839</v>
      </c>
      <c r="T2390" t="s">
        <v>23866</v>
      </c>
      <c r="U2390" t="s">
        <v>5840</v>
      </c>
      <c r="V2390" t="s">
        <v>23860</v>
      </c>
    </row>
    <row r="2391" spans="1:22" x14ac:dyDescent="0.25">
      <c r="A2391">
        <v>2397</v>
      </c>
      <c r="B2391" t="s">
        <v>23867</v>
      </c>
      <c r="C2391" t="str">
        <f t="shared" si="95"/>
        <v xml:space="preserve">VANESSA PEREIRA DE SOUZA </v>
      </c>
      <c r="D2391" t="s">
        <v>10</v>
      </c>
      <c r="E2391">
        <v>81358369100</v>
      </c>
      <c r="F2391" t="s">
        <v>17</v>
      </c>
      <c r="G2391" t="s">
        <v>72</v>
      </c>
      <c r="H2391" t="s">
        <v>23869</v>
      </c>
      <c r="I2391" t="s">
        <v>5841</v>
      </c>
      <c r="J2391" t="s">
        <v>3725</v>
      </c>
      <c r="K2391" t="s">
        <v>3176</v>
      </c>
      <c r="L2391" t="s">
        <v>28</v>
      </c>
      <c r="M2391" t="s">
        <v>14</v>
      </c>
      <c r="N2391">
        <v>79075199</v>
      </c>
      <c r="O2391">
        <v>67</v>
      </c>
      <c r="P2391" t="s">
        <v>23870</v>
      </c>
      <c r="Q2391">
        <v>67</v>
      </c>
      <c r="S2391" t="s">
        <v>5842</v>
      </c>
      <c r="T2391" t="s">
        <v>5843</v>
      </c>
      <c r="U2391" t="s">
        <v>5844</v>
      </c>
      <c r="V2391" t="s">
        <v>23860</v>
      </c>
    </row>
    <row r="2392" spans="1:22" x14ac:dyDescent="0.25">
      <c r="A2392">
        <v>2398</v>
      </c>
      <c r="B2392" t="s">
        <v>23871</v>
      </c>
      <c r="C2392" t="str">
        <f t="shared" si="95"/>
        <v xml:space="preserve">JANSLEY RODRIGUES DE SOUZA </v>
      </c>
      <c r="D2392" t="s">
        <v>15</v>
      </c>
      <c r="E2392">
        <v>4521686192</v>
      </c>
      <c r="F2392" t="s">
        <v>32</v>
      </c>
      <c r="G2392" t="s">
        <v>12</v>
      </c>
      <c r="H2392" t="s">
        <v>23873</v>
      </c>
      <c r="I2392" t="s">
        <v>5845</v>
      </c>
      <c r="J2392">
        <v>3333</v>
      </c>
      <c r="K2392" t="s">
        <v>1208</v>
      </c>
      <c r="L2392" t="s">
        <v>64</v>
      </c>
      <c r="M2392" t="s">
        <v>14</v>
      </c>
      <c r="N2392">
        <v>79000000</v>
      </c>
      <c r="O2392">
        <v>67</v>
      </c>
      <c r="P2392" t="s">
        <v>23874</v>
      </c>
      <c r="Q2392">
        <v>67</v>
      </c>
      <c r="R2392" t="s">
        <v>23875</v>
      </c>
      <c r="S2392" t="s">
        <v>5846</v>
      </c>
      <c r="T2392" t="s">
        <v>5847</v>
      </c>
      <c r="U2392" t="s">
        <v>5848</v>
      </c>
      <c r="V2392" t="s">
        <v>23860</v>
      </c>
    </row>
    <row r="2393" spans="1:22" x14ac:dyDescent="0.25">
      <c r="A2393">
        <v>2399</v>
      </c>
      <c r="B2393" t="s">
        <v>23876</v>
      </c>
      <c r="C2393" t="str">
        <f t="shared" si="95"/>
        <v xml:space="preserve">HIGOR ALCAMENDIA ROSA </v>
      </c>
      <c r="D2393" t="s">
        <v>15</v>
      </c>
      <c r="E2393">
        <v>69341400104</v>
      </c>
      <c r="F2393" t="s">
        <v>17</v>
      </c>
      <c r="G2393" t="s">
        <v>24</v>
      </c>
      <c r="H2393" t="s">
        <v>13293</v>
      </c>
      <c r="I2393" t="s">
        <v>5849</v>
      </c>
      <c r="J2393">
        <v>264</v>
      </c>
      <c r="K2393" t="s">
        <v>27</v>
      </c>
      <c r="L2393" t="s">
        <v>28</v>
      </c>
      <c r="M2393" t="s">
        <v>14</v>
      </c>
      <c r="N2393">
        <v>79012110</v>
      </c>
      <c r="O2393">
        <v>67</v>
      </c>
      <c r="P2393" t="s">
        <v>23878</v>
      </c>
      <c r="Q2393">
        <v>67</v>
      </c>
      <c r="R2393" t="s">
        <v>23879</v>
      </c>
      <c r="S2393" t="s">
        <v>5850</v>
      </c>
      <c r="T2393" t="s">
        <v>5851</v>
      </c>
      <c r="U2393" t="s">
        <v>5852</v>
      </c>
      <c r="V2393" t="s">
        <v>23860</v>
      </c>
    </row>
    <row r="2394" spans="1:22" x14ac:dyDescent="0.25">
      <c r="A2394">
        <v>2400</v>
      </c>
      <c r="B2394" t="s">
        <v>23880</v>
      </c>
      <c r="C2394" t="str">
        <f t="shared" si="95"/>
        <v xml:space="preserve">CICERA RODRIGUES SANDIM RAMOS </v>
      </c>
      <c r="D2394" t="s">
        <v>10</v>
      </c>
      <c r="E2394">
        <v>35656328104</v>
      </c>
      <c r="F2394" t="s">
        <v>32</v>
      </c>
      <c r="G2394" t="s">
        <v>12</v>
      </c>
      <c r="H2394" t="s">
        <v>23882</v>
      </c>
      <c r="I2394" t="s">
        <v>1803</v>
      </c>
      <c r="J2394">
        <v>320</v>
      </c>
      <c r="K2394" t="s">
        <v>1035</v>
      </c>
      <c r="L2394" t="s">
        <v>28</v>
      </c>
      <c r="M2394" t="s">
        <v>14</v>
      </c>
      <c r="N2394">
        <v>79117010</v>
      </c>
      <c r="O2394">
        <v>67</v>
      </c>
      <c r="P2394" t="s">
        <v>23883</v>
      </c>
      <c r="Q2394">
        <v>67</v>
      </c>
      <c r="R2394" t="s">
        <v>23884</v>
      </c>
      <c r="S2394">
        <v>206720806600061</v>
      </c>
      <c r="T2394" t="s">
        <v>5853</v>
      </c>
      <c r="U2394" t="s">
        <v>5854</v>
      </c>
      <c r="V2394" t="s">
        <v>23885</v>
      </c>
    </row>
    <row r="2395" spans="1:22" x14ac:dyDescent="0.25">
      <c r="A2395">
        <v>2401</v>
      </c>
      <c r="B2395" t="s">
        <v>23886</v>
      </c>
      <c r="C2395" t="str">
        <f t="shared" si="95"/>
        <v>THAMYRES FERREIRA VARGASPADILHA WOLF</v>
      </c>
      <c r="D2395" t="s">
        <v>10</v>
      </c>
      <c r="E2395">
        <v>3205035186</v>
      </c>
      <c r="F2395" t="s">
        <v>32</v>
      </c>
      <c r="G2395" t="s">
        <v>24</v>
      </c>
      <c r="H2395" t="s">
        <v>23888</v>
      </c>
      <c r="I2395" t="s">
        <v>13586</v>
      </c>
      <c r="J2395">
        <v>975</v>
      </c>
      <c r="K2395" t="s">
        <v>283</v>
      </c>
      <c r="L2395" t="s">
        <v>28</v>
      </c>
      <c r="M2395" t="s">
        <v>14</v>
      </c>
      <c r="N2395">
        <v>79081650</v>
      </c>
      <c r="O2395">
        <v>67</v>
      </c>
      <c r="P2395" t="s">
        <v>23889</v>
      </c>
      <c r="Q2395">
        <v>67</v>
      </c>
      <c r="R2395" t="s">
        <v>23890</v>
      </c>
      <c r="S2395">
        <v>898000415114456</v>
      </c>
      <c r="T2395" t="s">
        <v>5855</v>
      </c>
      <c r="U2395" t="s">
        <v>5856</v>
      </c>
      <c r="V2395" t="s">
        <v>23885</v>
      </c>
    </row>
    <row r="2396" spans="1:22" x14ac:dyDescent="0.25">
      <c r="A2396">
        <v>2402</v>
      </c>
      <c r="B2396" t="s">
        <v>23891</v>
      </c>
      <c r="C2396" t="str">
        <f t="shared" si="95"/>
        <v xml:space="preserve">WENDERSON FERREIRA GODOY </v>
      </c>
      <c r="D2396" t="s">
        <v>15</v>
      </c>
      <c r="E2396">
        <v>1459583108</v>
      </c>
      <c r="F2396" t="s">
        <v>32</v>
      </c>
      <c r="G2396" t="s">
        <v>12</v>
      </c>
      <c r="H2396" t="s">
        <v>23893</v>
      </c>
      <c r="I2396" t="s">
        <v>5857</v>
      </c>
      <c r="J2396">
        <v>636</v>
      </c>
      <c r="K2396" t="s">
        <v>5858</v>
      </c>
      <c r="L2396" t="s">
        <v>28</v>
      </c>
      <c r="M2396" t="s">
        <v>14</v>
      </c>
      <c r="N2396">
        <v>79096854</v>
      </c>
      <c r="O2396">
        <v>67</v>
      </c>
      <c r="P2396" t="s">
        <v>23894</v>
      </c>
      <c r="Q2396">
        <v>67</v>
      </c>
      <c r="R2396" t="s">
        <v>23895</v>
      </c>
      <c r="S2396" t="s">
        <v>5859</v>
      </c>
      <c r="T2396" t="s">
        <v>5860</v>
      </c>
      <c r="U2396" t="s">
        <v>5861</v>
      </c>
      <c r="V2396" t="s">
        <v>23885</v>
      </c>
    </row>
    <row r="2397" spans="1:22" x14ac:dyDescent="0.25">
      <c r="A2397">
        <v>2403</v>
      </c>
      <c r="B2397" t="s">
        <v>23896</v>
      </c>
      <c r="C2397" t="str">
        <f t="shared" si="95"/>
        <v>CAMILA DE LIRIO BONIFACIO CAVALHEIRO</v>
      </c>
      <c r="D2397" t="s">
        <v>10</v>
      </c>
      <c r="E2397">
        <v>625598180</v>
      </c>
      <c r="F2397" t="s">
        <v>32</v>
      </c>
      <c r="G2397" t="s">
        <v>72</v>
      </c>
      <c r="H2397" t="s">
        <v>23898</v>
      </c>
      <c r="I2397" t="s">
        <v>5862</v>
      </c>
      <c r="J2397">
        <v>275</v>
      </c>
      <c r="K2397" t="s">
        <v>123</v>
      </c>
      <c r="L2397" t="s">
        <v>28</v>
      </c>
      <c r="M2397" t="s">
        <v>14</v>
      </c>
      <c r="N2397">
        <v>79104720</v>
      </c>
      <c r="O2397">
        <v>67</v>
      </c>
      <c r="P2397" t="s">
        <v>23899</v>
      </c>
      <c r="Q2397">
        <v>67</v>
      </c>
      <c r="R2397" t="s">
        <v>23900</v>
      </c>
      <c r="S2397" t="s">
        <v>5863</v>
      </c>
      <c r="T2397" t="s">
        <v>23901</v>
      </c>
      <c r="U2397" t="s">
        <v>5864</v>
      </c>
      <c r="V2397" t="s">
        <v>23885</v>
      </c>
    </row>
    <row r="2398" spans="1:22" x14ac:dyDescent="0.25">
      <c r="A2398">
        <v>2404</v>
      </c>
      <c r="B2398" t="s">
        <v>23902</v>
      </c>
      <c r="C2398" t="str">
        <f>LEFT(B2398,SEARCH("-",B2398)-1)</f>
        <v xml:space="preserve">SILVIA DA CRUZ </v>
      </c>
      <c r="D2398" t="s">
        <v>10</v>
      </c>
      <c r="E2398">
        <v>33148120</v>
      </c>
      <c r="F2398" t="s">
        <v>32</v>
      </c>
      <c r="G2398" t="s">
        <v>24</v>
      </c>
      <c r="H2398" t="s">
        <v>14794</v>
      </c>
      <c r="I2398" t="s">
        <v>23904</v>
      </c>
      <c r="J2398">
        <v>15</v>
      </c>
      <c r="K2398" t="s">
        <v>5865</v>
      </c>
      <c r="L2398" t="s">
        <v>28</v>
      </c>
      <c r="M2398" t="s">
        <v>14</v>
      </c>
      <c r="N2398">
        <v>79115379</v>
      </c>
      <c r="O2398">
        <v>67</v>
      </c>
      <c r="P2398" t="s">
        <v>23905</v>
      </c>
      <c r="Q2398">
        <v>67</v>
      </c>
      <c r="R2398" t="s">
        <v>23906</v>
      </c>
      <c r="T2398" t="s">
        <v>23907</v>
      </c>
      <c r="U2398" t="s">
        <v>5866</v>
      </c>
      <c r="V2398" t="s">
        <v>23908</v>
      </c>
    </row>
    <row r="2399" spans="1:22" x14ac:dyDescent="0.25">
      <c r="A2399">
        <v>2405</v>
      </c>
      <c r="B2399" t="s">
        <v>23909</v>
      </c>
      <c r="C2399" t="str">
        <f>LEFT(B2399,SEARCH("-",B2399)-1)</f>
        <v>AMANDA BAIRROS DOS SANTOS</v>
      </c>
      <c r="D2399" t="s">
        <v>10</v>
      </c>
      <c r="E2399">
        <v>8072559125</v>
      </c>
      <c r="F2399" t="s">
        <v>32</v>
      </c>
      <c r="G2399" t="s">
        <v>12</v>
      </c>
      <c r="H2399" t="s">
        <v>23911</v>
      </c>
      <c r="I2399" t="s">
        <v>5867</v>
      </c>
      <c r="J2399">
        <v>512</v>
      </c>
      <c r="K2399" t="s">
        <v>620</v>
      </c>
      <c r="L2399" t="s">
        <v>28</v>
      </c>
      <c r="M2399" t="s">
        <v>14</v>
      </c>
      <c r="N2399">
        <v>79013760</v>
      </c>
      <c r="O2399">
        <v>67</v>
      </c>
      <c r="P2399" t="s">
        <v>23912</v>
      </c>
      <c r="Q2399">
        <v>67</v>
      </c>
      <c r="R2399" t="s">
        <v>23913</v>
      </c>
      <c r="T2399" t="s">
        <v>5868</v>
      </c>
      <c r="U2399" t="s">
        <v>5869</v>
      </c>
      <c r="V2399" t="s">
        <v>23914</v>
      </c>
    </row>
    <row r="2400" spans="1:22" x14ac:dyDescent="0.25">
      <c r="A2400">
        <v>2406</v>
      </c>
      <c r="B2400" t="s">
        <v>23915</v>
      </c>
      <c r="C2400" t="str">
        <f t="shared" ref="C2400:C2416" si="96">LEFT(B2400,SEARCH("(",B2400)-1)</f>
        <v xml:space="preserve">FRANCIELLY GOMES DOS SANTOS </v>
      </c>
      <c r="D2400" t="s">
        <v>10</v>
      </c>
      <c r="E2400">
        <v>98809105168</v>
      </c>
      <c r="F2400" t="s">
        <v>32</v>
      </c>
      <c r="G2400" t="s">
        <v>24</v>
      </c>
      <c r="H2400" t="s">
        <v>23917</v>
      </c>
      <c r="I2400" t="s">
        <v>5870</v>
      </c>
      <c r="J2400" t="s">
        <v>23918</v>
      </c>
      <c r="K2400" t="s">
        <v>1184</v>
      </c>
      <c r="L2400" t="s">
        <v>28</v>
      </c>
      <c r="M2400" t="s">
        <v>14</v>
      </c>
      <c r="N2400">
        <v>79117752</v>
      </c>
      <c r="O2400">
        <v>67</v>
      </c>
      <c r="P2400" t="s">
        <v>23919</v>
      </c>
      <c r="Q2400">
        <v>67</v>
      </c>
      <c r="R2400" t="s">
        <v>23913</v>
      </c>
      <c r="S2400" t="s">
        <v>5871</v>
      </c>
      <c r="T2400" t="s">
        <v>5872</v>
      </c>
      <c r="U2400" t="s">
        <v>5873</v>
      </c>
      <c r="V2400" t="s">
        <v>23885</v>
      </c>
    </row>
    <row r="2401" spans="1:22" x14ac:dyDescent="0.25">
      <c r="A2401">
        <v>2407</v>
      </c>
      <c r="B2401" t="s">
        <v>23920</v>
      </c>
      <c r="C2401" t="str">
        <f t="shared" si="96"/>
        <v xml:space="preserve">DARLAN DE OLIVEIRA GRACIOSA </v>
      </c>
      <c r="D2401" t="s">
        <v>15</v>
      </c>
      <c r="E2401">
        <v>3042175146</v>
      </c>
      <c r="F2401" t="s">
        <v>32</v>
      </c>
      <c r="G2401" t="s">
        <v>24</v>
      </c>
      <c r="H2401" t="s">
        <v>23922</v>
      </c>
      <c r="I2401" t="s">
        <v>4867</v>
      </c>
      <c r="J2401">
        <v>402</v>
      </c>
      <c r="K2401" t="s">
        <v>654</v>
      </c>
      <c r="L2401" t="s">
        <v>28</v>
      </c>
      <c r="M2401" t="s">
        <v>14</v>
      </c>
      <c r="N2401">
        <v>79034331</v>
      </c>
      <c r="O2401">
        <v>67</v>
      </c>
      <c r="P2401" t="s">
        <v>23923</v>
      </c>
      <c r="Q2401">
        <v>67</v>
      </c>
      <c r="S2401">
        <v>707409081698778</v>
      </c>
      <c r="T2401" t="s">
        <v>23924</v>
      </c>
      <c r="U2401" t="s">
        <v>5874</v>
      </c>
      <c r="V2401" t="s">
        <v>23885</v>
      </c>
    </row>
    <row r="2402" spans="1:22" x14ac:dyDescent="0.25">
      <c r="A2402">
        <v>2408</v>
      </c>
      <c r="B2402" t="s">
        <v>23925</v>
      </c>
      <c r="C2402" t="str">
        <f t="shared" si="96"/>
        <v xml:space="preserve">SILVIO ALVES DOS SANTOS </v>
      </c>
      <c r="D2402" t="s">
        <v>15</v>
      </c>
      <c r="E2402">
        <v>46578919104</v>
      </c>
      <c r="F2402" t="s">
        <v>32</v>
      </c>
      <c r="G2402" t="s">
        <v>24</v>
      </c>
      <c r="H2402" t="s">
        <v>23927</v>
      </c>
      <c r="I2402" t="s">
        <v>144</v>
      </c>
      <c r="J2402">
        <v>131</v>
      </c>
      <c r="K2402" t="s">
        <v>145</v>
      </c>
      <c r="L2402" t="s">
        <v>28</v>
      </c>
      <c r="M2402" t="s">
        <v>14</v>
      </c>
      <c r="N2402">
        <v>79110560</v>
      </c>
      <c r="O2402">
        <v>67</v>
      </c>
      <c r="P2402" t="s">
        <v>23928</v>
      </c>
      <c r="Q2402">
        <v>67</v>
      </c>
      <c r="R2402" t="s">
        <v>23929</v>
      </c>
      <c r="S2402" t="s">
        <v>23930</v>
      </c>
      <c r="T2402" t="s">
        <v>5875</v>
      </c>
      <c r="U2402" t="s">
        <v>23931</v>
      </c>
      <c r="V2402" t="s">
        <v>23885</v>
      </c>
    </row>
    <row r="2403" spans="1:22" x14ac:dyDescent="0.25">
      <c r="A2403">
        <v>2409</v>
      </c>
      <c r="B2403" t="s">
        <v>23932</v>
      </c>
      <c r="C2403" t="str">
        <f t="shared" si="96"/>
        <v xml:space="preserve">ZENIR RODRIGUES DA COSTA </v>
      </c>
      <c r="D2403" t="s">
        <v>10</v>
      </c>
      <c r="E2403">
        <v>32161107100</v>
      </c>
      <c r="F2403" t="s">
        <v>32</v>
      </c>
      <c r="G2403" t="s">
        <v>72</v>
      </c>
      <c r="H2403" t="s">
        <v>23934</v>
      </c>
      <c r="I2403" t="s">
        <v>5876</v>
      </c>
      <c r="K2403" t="s">
        <v>1991</v>
      </c>
      <c r="L2403" t="s">
        <v>28</v>
      </c>
      <c r="M2403" t="s">
        <v>14</v>
      </c>
      <c r="N2403">
        <v>79105271</v>
      </c>
      <c r="O2403">
        <v>67</v>
      </c>
      <c r="P2403" t="s">
        <v>23935</v>
      </c>
      <c r="Q2403">
        <v>67</v>
      </c>
      <c r="R2403" t="s">
        <v>23936</v>
      </c>
      <c r="S2403" t="s">
        <v>5877</v>
      </c>
      <c r="T2403" t="s">
        <v>5878</v>
      </c>
      <c r="U2403" t="s">
        <v>5879</v>
      </c>
      <c r="V2403" t="s">
        <v>23885</v>
      </c>
    </row>
    <row r="2404" spans="1:22" x14ac:dyDescent="0.25">
      <c r="A2404">
        <v>2410</v>
      </c>
      <c r="B2404" t="s">
        <v>23937</v>
      </c>
      <c r="C2404" t="str">
        <f t="shared" si="96"/>
        <v xml:space="preserve">ADRIANA CRISTINA LEAO ROZA </v>
      </c>
      <c r="D2404" t="s">
        <v>10</v>
      </c>
      <c r="F2404" t="s">
        <v>32</v>
      </c>
      <c r="G2404" t="s">
        <v>24</v>
      </c>
      <c r="H2404" t="s">
        <v>20538</v>
      </c>
      <c r="I2404" t="s">
        <v>23938</v>
      </c>
      <c r="J2404" t="s">
        <v>13574</v>
      </c>
      <c r="K2404" t="s">
        <v>5880</v>
      </c>
      <c r="L2404" t="s">
        <v>28</v>
      </c>
      <c r="M2404" t="s">
        <v>14</v>
      </c>
      <c r="N2404">
        <v>79063330</v>
      </c>
      <c r="O2404">
        <v>67</v>
      </c>
      <c r="P2404" t="s">
        <v>23939</v>
      </c>
      <c r="Q2404">
        <v>67</v>
      </c>
      <c r="R2404" t="s">
        <v>23940</v>
      </c>
      <c r="S2404">
        <v>702900506752073</v>
      </c>
      <c r="T2404" t="s">
        <v>5881</v>
      </c>
      <c r="U2404" t="s">
        <v>5882</v>
      </c>
      <c r="V2404" t="s">
        <v>23885</v>
      </c>
    </row>
    <row r="2405" spans="1:22" x14ac:dyDescent="0.25">
      <c r="A2405">
        <v>2411</v>
      </c>
      <c r="B2405" t="s">
        <v>23941</v>
      </c>
      <c r="C2405" t="str">
        <f t="shared" si="96"/>
        <v xml:space="preserve">PAULO HENRIQUE BRITO </v>
      </c>
      <c r="D2405" t="s">
        <v>15</v>
      </c>
      <c r="E2405">
        <v>4503191136</v>
      </c>
      <c r="F2405" t="s">
        <v>32</v>
      </c>
      <c r="G2405" t="s">
        <v>12</v>
      </c>
      <c r="H2405" t="s">
        <v>23943</v>
      </c>
      <c r="I2405" t="s">
        <v>3443</v>
      </c>
      <c r="J2405">
        <v>454</v>
      </c>
      <c r="K2405" t="s">
        <v>1550</v>
      </c>
      <c r="L2405" t="s">
        <v>28</v>
      </c>
      <c r="M2405" t="s">
        <v>14</v>
      </c>
      <c r="N2405">
        <v>79070130</v>
      </c>
      <c r="O2405">
        <v>67</v>
      </c>
      <c r="P2405" t="s">
        <v>23944</v>
      </c>
      <c r="Q2405">
        <v>67</v>
      </c>
      <c r="R2405" t="s">
        <v>23945</v>
      </c>
      <c r="S2405" t="s">
        <v>5883</v>
      </c>
      <c r="T2405" t="s">
        <v>23946</v>
      </c>
      <c r="U2405" t="s">
        <v>5884</v>
      </c>
      <c r="V2405" t="s">
        <v>23885</v>
      </c>
    </row>
    <row r="2406" spans="1:22" x14ac:dyDescent="0.25">
      <c r="A2406">
        <v>2412</v>
      </c>
      <c r="B2406" t="s">
        <v>23947</v>
      </c>
      <c r="C2406" t="str">
        <f t="shared" si="96"/>
        <v xml:space="preserve">ALEX LEAO VARGAS VIEIRA </v>
      </c>
      <c r="D2406" t="s">
        <v>15</v>
      </c>
      <c r="E2406">
        <v>44531702115</v>
      </c>
      <c r="F2406" t="s">
        <v>32</v>
      </c>
      <c r="G2406" t="s">
        <v>24</v>
      </c>
      <c r="H2406" t="s">
        <v>23949</v>
      </c>
      <c r="I2406" t="s">
        <v>14733</v>
      </c>
      <c r="K2406" t="s">
        <v>12770</v>
      </c>
      <c r="L2406" t="s">
        <v>28</v>
      </c>
      <c r="M2406" t="s">
        <v>14</v>
      </c>
      <c r="N2406">
        <v>79010130</v>
      </c>
      <c r="O2406">
        <v>67</v>
      </c>
      <c r="P2406" t="s">
        <v>23950</v>
      </c>
      <c r="Q2406">
        <v>67</v>
      </c>
      <c r="S2406">
        <v>704105165562073</v>
      </c>
      <c r="T2406" t="s">
        <v>23951</v>
      </c>
      <c r="U2406" t="s">
        <v>23952</v>
      </c>
      <c r="V2406" t="s">
        <v>23885</v>
      </c>
    </row>
    <row r="2407" spans="1:22" x14ac:dyDescent="0.25">
      <c r="A2407">
        <v>2413</v>
      </c>
      <c r="B2407" t="s">
        <v>23953</v>
      </c>
      <c r="C2407" t="str">
        <f t="shared" si="96"/>
        <v xml:space="preserve">PAMELA DA SILVA ALVES </v>
      </c>
      <c r="D2407" t="s">
        <v>10</v>
      </c>
      <c r="E2407">
        <v>4429124124</v>
      </c>
      <c r="F2407" t="s">
        <v>32</v>
      </c>
      <c r="G2407" t="s">
        <v>24</v>
      </c>
      <c r="H2407" t="s">
        <v>23955</v>
      </c>
      <c r="I2407" t="s">
        <v>3560</v>
      </c>
      <c r="J2407">
        <v>30</v>
      </c>
      <c r="K2407" t="s">
        <v>2246</v>
      </c>
      <c r="L2407" t="s">
        <v>28</v>
      </c>
      <c r="M2407" t="s">
        <v>14</v>
      </c>
      <c r="N2407">
        <v>79115580</v>
      </c>
      <c r="O2407">
        <v>67</v>
      </c>
      <c r="P2407" t="s">
        <v>23956</v>
      </c>
      <c r="Q2407">
        <v>67</v>
      </c>
      <c r="R2407" t="s">
        <v>23957</v>
      </c>
      <c r="S2407">
        <v>70780568123</v>
      </c>
      <c r="T2407" t="s">
        <v>23958</v>
      </c>
      <c r="U2407" t="s">
        <v>5885</v>
      </c>
      <c r="V2407" t="s">
        <v>23885</v>
      </c>
    </row>
    <row r="2408" spans="1:22" x14ac:dyDescent="0.25">
      <c r="A2408">
        <v>2414</v>
      </c>
      <c r="B2408" t="s">
        <v>23959</v>
      </c>
      <c r="C2408" t="str">
        <f t="shared" si="96"/>
        <v xml:space="preserve">LUCIMAR GALDINO DE SOUZA </v>
      </c>
      <c r="D2408" t="s">
        <v>15</v>
      </c>
      <c r="E2408">
        <v>69673705615</v>
      </c>
      <c r="F2408" t="s">
        <v>17</v>
      </c>
      <c r="G2408" t="s">
        <v>24</v>
      </c>
      <c r="H2408" t="s">
        <v>23961</v>
      </c>
      <c r="I2408" t="s">
        <v>5886</v>
      </c>
      <c r="J2408">
        <v>6901</v>
      </c>
      <c r="K2408" t="s">
        <v>4788</v>
      </c>
      <c r="L2408" t="s">
        <v>28</v>
      </c>
      <c r="M2408" t="s">
        <v>14</v>
      </c>
      <c r="N2408">
        <v>79051485</v>
      </c>
      <c r="O2408">
        <v>67</v>
      </c>
      <c r="P2408" t="s">
        <v>23962</v>
      </c>
      <c r="Q2408">
        <v>67</v>
      </c>
      <c r="R2408" t="s">
        <v>23963</v>
      </c>
      <c r="S2408" t="s">
        <v>5887</v>
      </c>
      <c r="T2408" t="s">
        <v>23964</v>
      </c>
      <c r="U2408" t="s">
        <v>5888</v>
      </c>
      <c r="V2408" t="s">
        <v>23965</v>
      </c>
    </row>
    <row r="2409" spans="1:22" x14ac:dyDescent="0.25">
      <c r="A2409">
        <v>2415</v>
      </c>
      <c r="B2409" t="s">
        <v>23966</v>
      </c>
      <c r="C2409" t="str">
        <f t="shared" si="96"/>
        <v xml:space="preserve">DELCIDES AIRES A SILVA </v>
      </c>
      <c r="D2409" t="s">
        <v>15</v>
      </c>
      <c r="E2409">
        <v>17672163191</v>
      </c>
      <c r="F2409" t="s">
        <v>17</v>
      </c>
      <c r="G2409" t="s">
        <v>24</v>
      </c>
      <c r="H2409" t="s">
        <v>23968</v>
      </c>
      <c r="I2409" t="s">
        <v>5889</v>
      </c>
      <c r="J2409">
        <v>142</v>
      </c>
      <c r="K2409" t="s">
        <v>2044</v>
      </c>
      <c r="L2409" t="s">
        <v>28</v>
      </c>
      <c r="M2409" t="s">
        <v>14</v>
      </c>
      <c r="N2409">
        <v>79060270</v>
      </c>
      <c r="O2409">
        <v>67</v>
      </c>
      <c r="P2409" t="s">
        <v>23969</v>
      </c>
      <c r="Q2409">
        <v>67</v>
      </c>
      <c r="R2409" t="s">
        <v>23970</v>
      </c>
      <c r="S2409" t="s">
        <v>5890</v>
      </c>
      <c r="T2409" t="s">
        <v>5891</v>
      </c>
      <c r="U2409" t="s">
        <v>5892</v>
      </c>
      <c r="V2409" t="s">
        <v>23965</v>
      </c>
    </row>
    <row r="2410" spans="1:22" x14ac:dyDescent="0.25">
      <c r="A2410">
        <v>2416</v>
      </c>
      <c r="B2410" t="s">
        <v>23971</v>
      </c>
      <c r="C2410" t="str">
        <f t="shared" si="96"/>
        <v xml:space="preserve">JOSE APARECIDO VIEIRA LOPES </v>
      </c>
      <c r="D2410" t="s">
        <v>15</v>
      </c>
      <c r="E2410">
        <v>76537951968</v>
      </c>
      <c r="F2410" t="s">
        <v>17</v>
      </c>
      <c r="G2410" t="s">
        <v>11</v>
      </c>
      <c r="H2410" t="s">
        <v>23973</v>
      </c>
      <c r="I2410" t="s">
        <v>5893</v>
      </c>
      <c r="J2410">
        <v>87</v>
      </c>
      <c r="K2410" t="s">
        <v>697</v>
      </c>
      <c r="L2410" t="s">
        <v>28</v>
      </c>
      <c r="M2410" t="s">
        <v>14</v>
      </c>
      <c r="N2410">
        <v>79094160</v>
      </c>
      <c r="O2410">
        <v>67</v>
      </c>
      <c r="P2410" t="s">
        <v>23974</v>
      </c>
      <c r="Q2410">
        <v>67</v>
      </c>
      <c r="S2410" t="s">
        <v>5894</v>
      </c>
      <c r="T2410" t="s">
        <v>5895</v>
      </c>
      <c r="U2410" t="s">
        <v>23975</v>
      </c>
      <c r="V2410" t="s">
        <v>23965</v>
      </c>
    </row>
    <row r="2411" spans="1:22" x14ac:dyDescent="0.25">
      <c r="A2411">
        <v>2417</v>
      </c>
      <c r="B2411" t="s">
        <v>23976</v>
      </c>
      <c r="C2411" t="str">
        <f t="shared" si="96"/>
        <v xml:space="preserve">JOSE LORIVAL NAVA JUNIOR </v>
      </c>
      <c r="D2411" t="s">
        <v>15</v>
      </c>
      <c r="E2411">
        <v>72872292187</v>
      </c>
      <c r="F2411" t="s">
        <v>32</v>
      </c>
      <c r="G2411" t="s">
        <v>12</v>
      </c>
      <c r="H2411" t="s">
        <v>23978</v>
      </c>
      <c r="I2411" t="s">
        <v>4482</v>
      </c>
      <c r="J2411">
        <v>218</v>
      </c>
      <c r="K2411" t="s">
        <v>84</v>
      </c>
      <c r="L2411" t="s">
        <v>28</v>
      </c>
      <c r="M2411" t="s">
        <v>14</v>
      </c>
      <c r="N2411">
        <v>79115140</v>
      </c>
      <c r="O2411">
        <v>67</v>
      </c>
      <c r="P2411" t="s">
        <v>23979</v>
      </c>
      <c r="Q2411">
        <v>67</v>
      </c>
      <c r="R2411" t="s">
        <v>23980</v>
      </c>
      <c r="S2411" t="s">
        <v>5896</v>
      </c>
      <c r="T2411" t="s">
        <v>23981</v>
      </c>
      <c r="U2411" t="s">
        <v>5897</v>
      </c>
      <c r="V2411" t="s">
        <v>23965</v>
      </c>
    </row>
    <row r="2412" spans="1:22" x14ac:dyDescent="0.25">
      <c r="A2412">
        <v>2418</v>
      </c>
      <c r="B2412" t="s">
        <v>23982</v>
      </c>
      <c r="C2412" t="str">
        <f t="shared" si="96"/>
        <v xml:space="preserve">OTAVIO MIGUEL SUNSHIN DE SOUZA </v>
      </c>
      <c r="D2412" t="s">
        <v>15</v>
      </c>
      <c r="E2412">
        <v>6486322101</v>
      </c>
      <c r="F2412" t="s">
        <v>32</v>
      </c>
      <c r="G2412" t="s">
        <v>12</v>
      </c>
      <c r="H2412" t="s">
        <v>23984</v>
      </c>
      <c r="I2412" t="s">
        <v>23985</v>
      </c>
      <c r="J2412">
        <v>700</v>
      </c>
      <c r="K2412" t="s">
        <v>219</v>
      </c>
      <c r="L2412" t="s">
        <v>28</v>
      </c>
      <c r="M2412" t="s">
        <v>14</v>
      </c>
      <c r="N2412">
        <v>79021000</v>
      </c>
      <c r="O2412">
        <v>67</v>
      </c>
      <c r="P2412" t="s">
        <v>23986</v>
      </c>
      <c r="Q2412">
        <v>67</v>
      </c>
      <c r="R2412" t="s">
        <v>23987</v>
      </c>
      <c r="S2412" t="s">
        <v>5898</v>
      </c>
      <c r="T2412" t="s">
        <v>5899</v>
      </c>
      <c r="U2412" t="s">
        <v>23988</v>
      </c>
      <c r="V2412" t="s">
        <v>23965</v>
      </c>
    </row>
    <row r="2413" spans="1:22" x14ac:dyDescent="0.25">
      <c r="A2413">
        <v>2419</v>
      </c>
      <c r="B2413" t="s">
        <v>23989</v>
      </c>
      <c r="C2413" t="str">
        <f t="shared" si="96"/>
        <v xml:space="preserve">JAIME ANTERO DA CRUZ </v>
      </c>
      <c r="D2413" t="s">
        <v>15</v>
      </c>
      <c r="E2413">
        <v>33821550104</v>
      </c>
      <c r="F2413" t="s">
        <v>32</v>
      </c>
      <c r="G2413" t="s">
        <v>24</v>
      </c>
      <c r="H2413" t="s">
        <v>23991</v>
      </c>
      <c r="I2413" t="s">
        <v>17941</v>
      </c>
      <c r="J2413">
        <v>743</v>
      </c>
      <c r="K2413" t="s">
        <v>13944</v>
      </c>
      <c r="L2413" t="s">
        <v>28</v>
      </c>
      <c r="M2413" t="s">
        <v>14</v>
      </c>
      <c r="N2413">
        <v>79073261</v>
      </c>
      <c r="O2413">
        <v>67</v>
      </c>
      <c r="P2413" t="s">
        <v>17942</v>
      </c>
      <c r="Q2413">
        <v>67</v>
      </c>
      <c r="R2413" t="s">
        <v>17943</v>
      </c>
      <c r="S2413" t="s">
        <v>5900</v>
      </c>
      <c r="T2413" t="s">
        <v>5901</v>
      </c>
      <c r="U2413" t="s">
        <v>5902</v>
      </c>
      <c r="V2413" t="s">
        <v>23992</v>
      </c>
    </row>
    <row r="2414" spans="1:22" x14ac:dyDescent="0.25">
      <c r="A2414">
        <v>2420</v>
      </c>
      <c r="B2414" t="s">
        <v>23993</v>
      </c>
      <c r="C2414" t="str">
        <f t="shared" si="96"/>
        <v xml:space="preserve">NEYVA CONCEICAO DE LUCAS JUNIOR </v>
      </c>
      <c r="D2414" t="s">
        <v>15</v>
      </c>
      <c r="E2414">
        <v>3350201199</v>
      </c>
      <c r="F2414" t="s">
        <v>17</v>
      </c>
      <c r="G2414" t="s">
        <v>12</v>
      </c>
      <c r="H2414" t="s">
        <v>23995</v>
      </c>
      <c r="I2414" t="s">
        <v>5903</v>
      </c>
      <c r="J2414">
        <v>210</v>
      </c>
      <c r="K2414" t="s">
        <v>145</v>
      </c>
      <c r="L2414" t="s">
        <v>28</v>
      </c>
      <c r="M2414" t="s">
        <v>14</v>
      </c>
      <c r="N2414">
        <v>79110570</v>
      </c>
      <c r="O2414">
        <v>67</v>
      </c>
      <c r="P2414" t="s">
        <v>23996</v>
      </c>
      <c r="S2414" t="s">
        <v>5904</v>
      </c>
      <c r="T2414" t="s">
        <v>5905</v>
      </c>
      <c r="U2414" t="s">
        <v>5906</v>
      </c>
      <c r="V2414" t="s">
        <v>23992</v>
      </c>
    </row>
    <row r="2415" spans="1:22" x14ac:dyDescent="0.25">
      <c r="A2415">
        <v>2421</v>
      </c>
      <c r="B2415" t="s">
        <v>23997</v>
      </c>
      <c r="C2415" t="str">
        <f t="shared" si="96"/>
        <v xml:space="preserve">GABRIEL DE CARVALHO TEIXEIRA </v>
      </c>
      <c r="D2415" t="s">
        <v>15</v>
      </c>
      <c r="E2415">
        <v>3365363130</v>
      </c>
      <c r="F2415" t="s">
        <v>32</v>
      </c>
      <c r="G2415" t="s">
        <v>12</v>
      </c>
      <c r="H2415" t="s">
        <v>23999</v>
      </c>
      <c r="I2415" t="s">
        <v>3795</v>
      </c>
      <c r="J2415">
        <v>408</v>
      </c>
      <c r="K2415" t="s">
        <v>113</v>
      </c>
      <c r="L2415" t="s">
        <v>28</v>
      </c>
      <c r="M2415" t="s">
        <v>14</v>
      </c>
      <c r="N2415">
        <v>79110300</v>
      </c>
      <c r="O2415">
        <v>67</v>
      </c>
      <c r="P2415" t="s">
        <v>24000</v>
      </c>
      <c r="Q2415">
        <v>67</v>
      </c>
      <c r="S2415" t="s">
        <v>5907</v>
      </c>
      <c r="T2415" t="s">
        <v>5908</v>
      </c>
      <c r="U2415" t="s">
        <v>24001</v>
      </c>
      <c r="V2415" t="s">
        <v>23992</v>
      </c>
    </row>
    <row r="2416" spans="1:22" x14ac:dyDescent="0.25">
      <c r="A2416">
        <v>2422</v>
      </c>
      <c r="B2416" t="s">
        <v>24002</v>
      </c>
      <c r="C2416" t="str">
        <f t="shared" si="96"/>
        <v xml:space="preserve">PEDRO GUSTAVO SOARES RODRIGUES </v>
      </c>
      <c r="D2416" t="s">
        <v>15</v>
      </c>
      <c r="E2416">
        <v>10962355100</v>
      </c>
      <c r="F2416" t="s">
        <v>32</v>
      </c>
      <c r="G2416" t="s">
        <v>12</v>
      </c>
      <c r="H2416" t="s">
        <v>24004</v>
      </c>
      <c r="I2416" t="s">
        <v>5909</v>
      </c>
      <c r="J2416">
        <v>162</v>
      </c>
      <c r="K2416" t="s">
        <v>34</v>
      </c>
      <c r="L2416" t="s">
        <v>28</v>
      </c>
      <c r="M2416" t="s">
        <v>14</v>
      </c>
      <c r="N2416">
        <v>79117232</v>
      </c>
      <c r="O2416">
        <v>67</v>
      </c>
      <c r="P2416" t="s">
        <v>24005</v>
      </c>
      <c r="Q2416">
        <v>67</v>
      </c>
      <c r="R2416" t="s">
        <v>24006</v>
      </c>
      <c r="S2416" t="s">
        <v>5910</v>
      </c>
      <c r="T2416" t="s">
        <v>5911</v>
      </c>
      <c r="U2416" t="s">
        <v>5912</v>
      </c>
      <c r="V2416" t="s">
        <v>23992</v>
      </c>
    </row>
    <row r="2417" spans="1:22" x14ac:dyDescent="0.25">
      <c r="A2417">
        <v>2423</v>
      </c>
      <c r="B2417" t="s">
        <v>24007</v>
      </c>
      <c r="C2417" t="str">
        <f>LEFT(B2417,SEARCH("-",B2417)-1)</f>
        <v xml:space="preserve">ROSANE MARA PESSOA TAVEIRA  </v>
      </c>
      <c r="D2417" t="s">
        <v>10</v>
      </c>
      <c r="E2417">
        <v>23769742168</v>
      </c>
      <c r="F2417" t="s">
        <v>32</v>
      </c>
      <c r="G2417" t="s">
        <v>24</v>
      </c>
      <c r="H2417" t="s">
        <v>24009</v>
      </c>
      <c r="I2417" t="s">
        <v>4878</v>
      </c>
      <c r="J2417">
        <v>224</v>
      </c>
      <c r="K2417" t="s">
        <v>176</v>
      </c>
      <c r="L2417" t="s">
        <v>28</v>
      </c>
      <c r="M2417" t="s">
        <v>14</v>
      </c>
      <c r="N2417">
        <v>79005610</v>
      </c>
      <c r="O2417">
        <v>67</v>
      </c>
      <c r="P2417" t="s">
        <v>24010</v>
      </c>
      <c r="Q2417">
        <v>67</v>
      </c>
      <c r="R2417" t="s">
        <v>24011</v>
      </c>
      <c r="S2417">
        <v>7.01003880569692E+19</v>
      </c>
      <c r="T2417" t="s">
        <v>5913</v>
      </c>
      <c r="U2417" t="s">
        <v>5914</v>
      </c>
      <c r="V2417" t="s">
        <v>23992</v>
      </c>
    </row>
    <row r="2418" spans="1:22" x14ac:dyDescent="0.25">
      <c r="A2418">
        <v>2424</v>
      </c>
      <c r="B2418" t="s">
        <v>24012</v>
      </c>
      <c r="C2418" t="str">
        <f t="shared" ref="C2418:C2449" si="97">LEFT(B2418,SEARCH("(",B2418)-1)</f>
        <v xml:space="preserve">KAMILLY VICTORIA JARDIM MATTOS ANDRADE </v>
      </c>
      <c r="D2418" t="s">
        <v>10</v>
      </c>
      <c r="E2418">
        <v>9281055120</v>
      </c>
      <c r="F2418" t="s">
        <v>32</v>
      </c>
      <c r="G2418" t="s">
        <v>12</v>
      </c>
      <c r="H2418" t="s">
        <v>24014</v>
      </c>
      <c r="I2418" t="s">
        <v>2085</v>
      </c>
      <c r="J2418">
        <v>519</v>
      </c>
      <c r="K2418" t="s">
        <v>201</v>
      </c>
      <c r="L2418" t="s">
        <v>28</v>
      </c>
      <c r="M2418" t="s">
        <v>14</v>
      </c>
      <c r="N2418">
        <v>79107321</v>
      </c>
      <c r="O2418">
        <v>67</v>
      </c>
      <c r="P2418" t="s">
        <v>23739</v>
      </c>
      <c r="Q2418">
        <v>67</v>
      </c>
      <c r="S2418">
        <v>89802765527662</v>
      </c>
      <c r="T2418" t="s">
        <v>24015</v>
      </c>
      <c r="U2418" t="s">
        <v>5915</v>
      </c>
      <c r="V2418" t="s">
        <v>23992</v>
      </c>
    </row>
    <row r="2419" spans="1:22" x14ac:dyDescent="0.25">
      <c r="A2419">
        <v>2425</v>
      </c>
      <c r="B2419" t="s">
        <v>24016</v>
      </c>
      <c r="C2419" t="str">
        <f t="shared" si="97"/>
        <v xml:space="preserve">RENAN JERONIMO LOPES </v>
      </c>
      <c r="D2419" t="s">
        <v>15</v>
      </c>
      <c r="E2419">
        <v>4389737120</v>
      </c>
      <c r="F2419" t="s">
        <v>32</v>
      </c>
      <c r="G2419" t="s">
        <v>12</v>
      </c>
      <c r="H2419" t="s">
        <v>24018</v>
      </c>
      <c r="I2419" t="s">
        <v>5916</v>
      </c>
      <c r="J2419">
        <v>1372</v>
      </c>
      <c r="K2419" t="s">
        <v>1323</v>
      </c>
      <c r="L2419" t="s">
        <v>28</v>
      </c>
      <c r="M2419" t="s">
        <v>14</v>
      </c>
      <c r="N2419">
        <v>79090282</v>
      </c>
      <c r="O2419">
        <v>67</v>
      </c>
      <c r="P2419" t="s">
        <v>24019</v>
      </c>
      <c r="Q2419">
        <v>67</v>
      </c>
      <c r="S2419" t="s">
        <v>5917</v>
      </c>
      <c r="T2419" t="s">
        <v>5918</v>
      </c>
      <c r="U2419" t="s">
        <v>5919</v>
      </c>
      <c r="V2419" t="s">
        <v>23992</v>
      </c>
    </row>
    <row r="2420" spans="1:22" x14ac:dyDescent="0.25">
      <c r="A2420">
        <v>2426</v>
      </c>
      <c r="B2420" t="s">
        <v>24020</v>
      </c>
      <c r="C2420" t="str">
        <f t="shared" si="97"/>
        <v xml:space="preserve">PAULO JESUS NOGUEIRA DE ABREU </v>
      </c>
      <c r="D2420" t="s">
        <v>15</v>
      </c>
      <c r="E2420">
        <v>50568892615</v>
      </c>
      <c r="F2420" t="s">
        <v>32</v>
      </c>
      <c r="G2420" t="s">
        <v>24</v>
      </c>
      <c r="H2420" t="s">
        <v>24022</v>
      </c>
      <c r="I2420" t="s">
        <v>1322</v>
      </c>
      <c r="J2420">
        <v>188</v>
      </c>
      <c r="K2420" t="s">
        <v>1323</v>
      </c>
      <c r="L2420" t="s">
        <v>28</v>
      </c>
      <c r="M2420" t="s">
        <v>14</v>
      </c>
      <c r="N2420">
        <v>79090292</v>
      </c>
      <c r="O2420">
        <v>67</v>
      </c>
      <c r="P2420" t="s">
        <v>24023</v>
      </c>
      <c r="Q2420">
        <v>67</v>
      </c>
      <c r="R2420" t="s">
        <v>24024</v>
      </c>
      <c r="S2420" t="s">
        <v>5920</v>
      </c>
      <c r="T2420" t="s">
        <v>5921</v>
      </c>
      <c r="U2420" t="s">
        <v>5922</v>
      </c>
      <c r="V2420" t="s">
        <v>24025</v>
      </c>
    </row>
    <row r="2421" spans="1:22" x14ac:dyDescent="0.25">
      <c r="A2421">
        <v>2427</v>
      </c>
      <c r="B2421" t="s">
        <v>24026</v>
      </c>
      <c r="C2421" t="str">
        <f t="shared" si="97"/>
        <v xml:space="preserve"> KIMBERLY ALINY SANDIM RAMOS </v>
      </c>
      <c r="D2421" t="s">
        <v>10</v>
      </c>
      <c r="E2421">
        <v>1422698165</v>
      </c>
      <c r="F2421" t="s">
        <v>32</v>
      </c>
      <c r="G2421" t="s">
        <v>12</v>
      </c>
      <c r="H2421" t="s">
        <v>24028</v>
      </c>
      <c r="I2421" t="s">
        <v>4896</v>
      </c>
      <c r="J2421">
        <v>310</v>
      </c>
      <c r="K2421" t="s">
        <v>128</v>
      </c>
      <c r="L2421" t="s">
        <v>28</v>
      </c>
      <c r="M2421" t="s">
        <v>14</v>
      </c>
      <c r="N2421">
        <v>79118590</v>
      </c>
      <c r="O2421">
        <v>67</v>
      </c>
      <c r="P2421" t="s">
        <v>23884</v>
      </c>
      <c r="Q2421">
        <v>67</v>
      </c>
      <c r="R2421" t="s">
        <v>24029</v>
      </c>
      <c r="S2421">
        <v>700001223129009</v>
      </c>
      <c r="T2421" t="s">
        <v>5923</v>
      </c>
      <c r="U2421" t="s">
        <v>5924</v>
      </c>
      <c r="V2421" t="s">
        <v>24025</v>
      </c>
    </row>
    <row r="2422" spans="1:22" x14ac:dyDescent="0.25">
      <c r="A2422">
        <v>2428</v>
      </c>
      <c r="B2422" t="s">
        <v>24030</v>
      </c>
      <c r="C2422" t="str">
        <f t="shared" si="97"/>
        <v xml:space="preserve">ROSELI SILVA DOS SANTOS </v>
      </c>
      <c r="D2422" t="s">
        <v>10</v>
      </c>
      <c r="E2422">
        <v>63675315134</v>
      </c>
      <c r="F2422" t="s">
        <v>32</v>
      </c>
      <c r="G2422" t="s">
        <v>24</v>
      </c>
      <c r="H2422" t="s">
        <v>24032</v>
      </c>
      <c r="I2422" t="s">
        <v>5925</v>
      </c>
      <c r="J2422">
        <v>50</v>
      </c>
      <c r="K2422" t="s">
        <v>5926</v>
      </c>
      <c r="L2422" t="s">
        <v>28</v>
      </c>
      <c r="M2422" t="s">
        <v>14</v>
      </c>
      <c r="N2422">
        <v>79017400</v>
      </c>
      <c r="O2422">
        <v>67</v>
      </c>
      <c r="P2422" t="s">
        <v>24033</v>
      </c>
      <c r="Q2422">
        <v>67</v>
      </c>
      <c r="S2422" t="s">
        <v>5927</v>
      </c>
      <c r="T2422" t="s">
        <v>5928</v>
      </c>
      <c r="U2422" t="s">
        <v>5929</v>
      </c>
      <c r="V2422" t="s">
        <v>24025</v>
      </c>
    </row>
    <row r="2423" spans="1:22" x14ac:dyDescent="0.25">
      <c r="A2423">
        <v>2429</v>
      </c>
      <c r="B2423" t="s">
        <v>24034</v>
      </c>
      <c r="C2423" t="str">
        <f t="shared" si="97"/>
        <v xml:space="preserve">JOSE ROBERTO NUNES PEREIRA </v>
      </c>
      <c r="D2423" t="s">
        <v>15</v>
      </c>
      <c r="E2423">
        <v>37271083120</v>
      </c>
      <c r="F2423" t="s">
        <v>32</v>
      </c>
      <c r="G2423" t="s">
        <v>24</v>
      </c>
      <c r="H2423" t="s">
        <v>24036</v>
      </c>
      <c r="I2423" t="s">
        <v>491</v>
      </c>
      <c r="K2423" t="s">
        <v>34</v>
      </c>
      <c r="L2423" t="s">
        <v>28</v>
      </c>
      <c r="M2423" t="s">
        <v>14</v>
      </c>
      <c r="N2423">
        <v>79117121</v>
      </c>
      <c r="O2423">
        <v>67</v>
      </c>
      <c r="P2423" t="s">
        <v>24037</v>
      </c>
      <c r="Q2423">
        <v>67</v>
      </c>
      <c r="R2423" t="s">
        <v>17549</v>
      </c>
      <c r="S2423" t="s">
        <v>5930</v>
      </c>
      <c r="T2423" t="s">
        <v>5931</v>
      </c>
      <c r="U2423" t="s">
        <v>5932</v>
      </c>
      <c r="V2423" t="s">
        <v>24025</v>
      </c>
    </row>
    <row r="2424" spans="1:22" x14ac:dyDescent="0.25">
      <c r="A2424">
        <v>2430</v>
      </c>
      <c r="B2424" t="s">
        <v>24038</v>
      </c>
      <c r="C2424" t="str">
        <f t="shared" si="97"/>
        <v xml:space="preserve">CARLOS APARECIDO DA SILVA </v>
      </c>
      <c r="D2424" t="s">
        <v>15</v>
      </c>
      <c r="E2424">
        <v>31974433811</v>
      </c>
      <c r="F2424" t="s">
        <v>32</v>
      </c>
      <c r="G2424" t="s">
        <v>12</v>
      </c>
      <c r="H2424" t="s">
        <v>15936</v>
      </c>
      <c r="I2424" t="s">
        <v>24040</v>
      </c>
      <c r="J2424">
        <v>488</v>
      </c>
      <c r="K2424" t="s">
        <v>118</v>
      </c>
      <c r="L2424" t="s">
        <v>28</v>
      </c>
      <c r="M2424" t="s">
        <v>14</v>
      </c>
      <c r="N2424">
        <v>79114200</v>
      </c>
      <c r="O2424">
        <v>67</v>
      </c>
      <c r="P2424" t="s">
        <v>24041</v>
      </c>
      <c r="Q2424">
        <v>67</v>
      </c>
      <c r="S2424">
        <v>700003013021904</v>
      </c>
      <c r="T2424" t="s">
        <v>5933</v>
      </c>
      <c r="U2424" t="s">
        <v>24042</v>
      </c>
      <c r="V2424" t="s">
        <v>24025</v>
      </c>
    </row>
    <row r="2425" spans="1:22" x14ac:dyDescent="0.25">
      <c r="A2425">
        <v>2431</v>
      </c>
      <c r="B2425" t="s">
        <v>24043</v>
      </c>
      <c r="C2425" t="str">
        <f t="shared" si="97"/>
        <v xml:space="preserve">JOSE TRAJANO </v>
      </c>
      <c r="D2425" t="s">
        <v>15</v>
      </c>
      <c r="E2425">
        <v>7361467172</v>
      </c>
      <c r="F2425" t="s">
        <v>32</v>
      </c>
      <c r="G2425" t="s">
        <v>328</v>
      </c>
      <c r="H2425" t="s">
        <v>24045</v>
      </c>
      <c r="I2425" t="s">
        <v>5934</v>
      </c>
      <c r="J2425">
        <v>336</v>
      </c>
      <c r="K2425" t="s">
        <v>401</v>
      </c>
      <c r="L2425" t="s">
        <v>28</v>
      </c>
      <c r="M2425" t="s">
        <v>14</v>
      </c>
      <c r="N2425">
        <v>79033500</v>
      </c>
      <c r="O2425">
        <v>67</v>
      </c>
      <c r="P2425" t="s">
        <v>24046</v>
      </c>
      <c r="Q2425">
        <v>67</v>
      </c>
      <c r="S2425" t="s">
        <v>5935</v>
      </c>
      <c r="T2425" t="s">
        <v>5936</v>
      </c>
      <c r="U2425" t="s">
        <v>5937</v>
      </c>
      <c r="V2425" t="s">
        <v>24025</v>
      </c>
    </row>
    <row r="2426" spans="1:22" x14ac:dyDescent="0.25">
      <c r="A2426">
        <v>2432</v>
      </c>
      <c r="B2426" t="s">
        <v>24047</v>
      </c>
      <c r="C2426" t="str">
        <f t="shared" si="97"/>
        <v xml:space="preserve">ROSELANDIA FERREIRA TRAJANO </v>
      </c>
      <c r="D2426" t="s">
        <v>10</v>
      </c>
      <c r="E2426">
        <v>58312056149</v>
      </c>
      <c r="F2426" t="s">
        <v>32</v>
      </c>
      <c r="G2426" t="s">
        <v>12</v>
      </c>
      <c r="H2426" t="s">
        <v>24049</v>
      </c>
      <c r="I2426" t="s">
        <v>5934</v>
      </c>
      <c r="J2426">
        <v>336</v>
      </c>
      <c r="K2426" t="s">
        <v>401</v>
      </c>
      <c r="L2426" t="s">
        <v>28</v>
      </c>
      <c r="M2426" t="s">
        <v>14</v>
      </c>
      <c r="N2426">
        <v>79033500</v>
      </c>
      <c r="O2426">
        <v>67</v>
      </c>
      <c r="P2426" t="s">
        <v>24046</v>
      </c>
      <c r="Q2426">
        <v>67</v>
      </c>
      <c r="S2426" t="s">
        <v>5938</v>
      </c>
      <c r="T2426" t="s">
        <v>5939</v>
      </c>
      <c r="U2426" t="s">
        <v>5940</v>
      </c>
      <c r="V2426" t="s">
        <v>24025</v>
      </c>
    </row>
    <row r="2427" spans="1:22" x14ac:dyDescent="0.25">
      <c r="A2427">
        <v>2433</v>
      </c>
      <c r="B2427" t="s">
        <v>24050</v>
      </c>
      <c r="C2427" t="str">
        <f t="shared" si="97"/>
        <v xml:space="preserve">RENILDA FERREIRA TRAJANO </v>
      </c>
      <c r="D2427" t="s">
        <v>10</v>
      </c>
      <c r="E2427">
        <v>60959258191</v>
      </c>
      <c r="F2427" t="s">
        <v>32</v>
      </c>
      <c r="G2427" t="s">
        <v>328</v>
      </c>
      <c r="H2427" t="s">
        <v>24052</v>
      </c>
      <c r="I2427" t="s">
        <v>5941</v>
      </c>
      <c r="J2427">
        <v>256</v>
      </c>
      <c r="K2427" t="s">
        <v>5942</v>
      </c>
      <c r="L2427" t="s">
        <v>28</v>
      </c>
      <c r="M2427" t="s">
        <v>14</v>
      </c>
      <c r="N2427">
        <v>79033500</v>
      </c>
      <c r="O2427">
        <v>67</v>
      </c>
      <c r="P2427" t="s">
        <v>24053</v>
      </c>
      <c r="Q2427">
        <v>67</v>
      </c>
      <c r="S2427" t="s">
        <v>5943</v>
      </c>
      <c r="T2427" t="s">
        <v>5939</v>
      </c>
      <c r="U2427" t="s">
        <v>5940</v>
      </c>
      <c r="V2427" t="s">
        <v>24025</v>
      </c>
    </row>
    <row r="2428" spans="1:22" x14ac:dyDescent="0.25">
      <c r="A2428">
        <v>2434</v>
      </c>
      <c r="B2428" t="s">
        <v>24054</v>
      </c>
      <c r="C2428" t="str">
        <f t="shared" si="97"/>
        <v xml:space="preserve">DARCKSON PINTO SAMUEL </v>
      </c>
      <c r="D2428" t="s">
        <v>15</v>
      </c>
      <c r="E2428">
        <v>6267640175</v>
      </c>
      <c r="F2428" t="s">
        <v>32</v>
      </c>
      <c r="G2428" t="s">
        <v>12</v>
      </c>
      <c r="H2428" t="s">
        <v>24056</v>
      </c>
      <c r="I2428" t="s">
        <v>5944</v>
      </c>
      <c r="J2428">
        <v>173</v>
      </c>
      <c r="K2428" t="s">
        <v>5945</v>
      </c>
      <c r="L2428" t="s">
        <v>64</v>
      </c>
      <c r="M2428" t="s">
        <v>14</v>
      </c>
      <c r="N2428">
        <v>79100000</v>
      </c>
      <c r="O2428">
        <v>67</v>
      </c>
      <c r="P2428" t="s">
        <v>24057</v>
      </c>
      <c r="Q2428">
        <v>67</v>
      </c>
      <c r="S2428" t="s">
        <v>5946</v>
      </c>
      <c r="T2428" t="s">
        <v>24058</v>
      </c>
      <c r="U2428" t="s">
        <v>24059</v>
      </c>
      <c r="V2428" t="s">
        <v>24025</v>
      </c>
    </row>
    <row r="2429" spans="1:22" x14ac:dyDescent="0.25">
      <c r="A2429">
        <v>2435</v>
      </c>
      <c r="B2429" t="s">
        <v>24060</v>
      </c>
      <c r="C2429" t="str">
        <f t="shared" si="97"/>
        <v xml:space="preserve">CENIR DE ARRUDA ADAO </v>
      </c>
      <c r="D2429" t="s">
        <v>10</v>
      </c>
      <c r="E2429">
        <v>40470636149</v>
      </c>
      <c r="F2429" t="s">
        <v>32</v>
      </c>
      <c r="G2429" t="s">
        <v>24</v>
      </c>
      <c r="H2429" t="s">
        <v>14772</v>
      </c>
      <c r="I2429" t="s">
        <v>5947</v>
      </c>
      <c r="J2429">
        <v>128</v>
      </c>
      <c r="K2429" t="s">
        <v>12860</v>
      </c>
      <c r="L2429" t="s">
        <v>28</v>
      </c>
      <c r="M2429" t="s">
        <v>14</v>
      </c>
      <c r="N2429">
        <v>79013240</v>
      </c>
      <c r="O2429">
        <v>67</v>
      </c>
      <c r="P2429" t="s">
        <v>24062</v>
      </c>
      <c r="Q2429">
        <v>67</v>
      </c>
      <c r="R2429" t="s">
        <v>24063</v>
      </c>
      <c r="S2429" t="s">
        <v>5948</v>
      </c>
      <c r="T2429" t="s">
        <v>5949</v>
      </c>
      <c r="V2429" t="s">
        <v>24064</v>
      </c>
    </row>
    <row r="2430" spans="1:22" x14ac:dyDescent="0.25">
      <c r="A2430">
        <v>2436</v>
      </c>
      <c r="B2430" t="s">
        <v>24065</v>
      </c>
      <c r="C2430" t="str">
        <f t="shared" si="97"/>
        <v xml:space="preserve">CINTHIA DIAZ DE SOUZA </v>
      </c>
      <c r="D2430" t="s">
        <v>10</v>
      </c>
      <c r="E2430">
        <v>8769645108</v>
      </c>
      <c r="F2430" t="s">
        <v>32</v>
      </c>
      <c r="G2430" t="s">
        <v>12</v>
      </c>
      <c r="H2430" t="s">
        <v>24067</v>
      </c>
      <c r="I2430" t="s">
        <v>5950</v>
      </c>
      <c r="J2430">
        <v>22</v>
      </c>
      <c r="K2430" t="s">
        <v>235</v>
      </c>
      <c r="L2430" t="s">
        <v>28</v>
      </c>
      <c r="M2430" t="s">
        <v>14</v>
      </c>
      <c r="N2430">
        <v>79072266</v>
      </c>
      <c r="O2430">
        <v>67</v>
      </c>
      <c r="P2430" t="s">
        <v>24068</v>
      </c>
      <c r="Q2430">
        <v>67</v>
      </c>
      <c r="R2430" t="s">
        <v>24069</v>
      </c>
      <c r="S2430" t="s">
        <v>5951</v>
      </c>
      <c r="T2430" t="s">
        <v>5952</v>
      </c>
      <c r="U2430" t="s">
        <v>5953</v>
      </c>
      <c r="V2430" t="s">
        <v>24064</v>
      </c>
    </row>
    <row r="2431" spans="1:22" x14ac:dyDescent="0.25">
      <c r="A2431">
        <v>2437</v>
      </c>
      <c r="B2431" t="s">
        <v>24070</v>
      </c>
      <c r="C2431" t="str">
        <f t="shared" si="97"/>
        <v xml:space="preserve">MARIA DO CARMO NABUCO </v>
      </c>
      <c r="D2431" t="s">
        <v>10</v>
      </c>
      <c r="E2431">
        <v>79778534187</v>
      </c>
      <c r="F2431" t="s">
        <v>17</v>
      </c>
      <c r="G2431" t="s">
        <v>24</v>
      </c>
      <c r="H2431" t="s">
        <v>20769</v>
      </c>
      <c r="I2431" t="s">
        <v>2480</v>
      </c>
      <c r="J2431">
        <v>1789</v>
      </c>
      <c r="K2431" t="s">
        <v>84</v>
      </c>
      <c r="L2431" t="s">
        <v>28</v>
      </c>
      <c r="M2431" t="s">
        <v>14</v>
      </c>
      <c r="N2431">
        <v>79115100</v>
      </c>
      <c r="O2431">
        <v>67</v>
      </c>
      <c r="P2431" t="s">
        <v>24072</v>
      </c>
      <c r="Q2431">
        <v>67</v>
      </c>
      <c r="R2431" t="s">
        <v>24073</v>
      </c>
      <c r="S2431" t="s">
        <v>5954</v>
      </c>
      <c r="T2431" t="s">
        <v>5955</v>
      </c>
      <c r="U2431" t="s">
        <v>5956</v>
      </c>
      <c r="V2431" t="s">
        <v>24064</v>
      </c>
    </row>
    <row r="2432" spans="1:22" x14ac:dyDescent="0.25">
      <c r="A2432">
        <v>2438</v>
      </c>
      <c r="B2432" t="s">
        <v>24074</v>
      </c>
      <c r="C2432" t="str">
        <f t="shared" si="97"/>
        <v xml:space="preserve">MARLY CACERES JARDIM </v>
      </c>
      <c r="D2432" t="s">
        <v>10</v>
      </c>
      <c r="E2432">
        <v>56161913100</v>
      </c>
      <c r="F2432" t="s">
        <v>17</v>
      </c>
      <c r="G2432" t="s">
        <v>72</v>
      </c>
      <c r="H2432" t="s">
        <v>21979</v>
      </c>
      <c r="I2432" t="s">
        <v>689</v>
      </c>
      <c r="J2432">
        <v>171</v>
      </c>
      <c r="K2432" t="s">
        <v>309</v>
      </c>
      <c r="L2432" t="s">
        <v>28</v>
      </c>
      <c r="M2432" t="s">
        <v>14</v>
      </c>
      <c r="N2432">
        <v>79100550</v>
      </c>
      <c r="O2432">
        <v>67</v>
      </c>
      <c r="P2432" t="s">
        <v>24076</v>
      </c>
      <c r="Q2432">
        <v>67</v>
      </c>
      <c r="R2432" t="s">
        <v>24077</v>
      </c>
      <c r="S2432" t="s">
        <v>5957</v>
      </c>
      <c r="T2432" t="s">
        <v>5958</v>
      </c>
      <c r="U2432" t="s">
        <v>5959</v>
      </c>
      <c r="V2432" t="s">
        <v>24064</v>
      </c>
    </row>
    <row r="2433" spans="1:22" x14ac:dyDescent="0.25">
      <c r="A2433">
        <v>2439</v>
      </c>
      <c r="B2433" t="s">
        <v>24078</v>
      </c>
      <c r="C2433" t="str">
        <f t="shared" si="97"/>
        <v xml:space="preserve">TEREZA DOMINGOS DA SILVA JARDIM </v>
      </c>
      <c r="D2433" t="s">
        <v>10</v>
      </c>
      <c r="E2433">
        <v>56260938187</v>
      </c>
      <c r="F2433" t="s">
        <v>17</v>
      </c>
      <c r="G2433" t="s">
        <v>24</v>
      </c>
      <c r="H2433" t="s">
        <v>24080</v>
      </c>
      <c r="I2433" t="s">
        <v>689</v>
      </c>
      <c r="J2433">
        <v>171</v>
      </c>
      <c r="K2433" t="s">
        <v>309</v>
      </c>
      <c r="L2433" t="s">
        <v>28</v>
      </c>
      <c r="M2433" t="s">
        <v>14</v>
      </c>
      <c r="N2433">
        <v>79100550</v>
      </c>
      <c r="O2433">
        <v>67</v>
      </c>
      <c r="P2433" t="s">
        <v>24081</v>
      </c>
      <c r="Q2433">
        <v>67</v>
      </c>
      <c r="R2433" t="s">
        <v>24082</v>
      </c>
      <c r="S2433" t="s">
        <v>5960</v>
      </c>
      <c r="T2433" t="s">
        <v>24083</v>
      </c>
      <c r="U2433" t="s">
        <v>5961</v>
      </c>
      <c r="V2433" t="s">
        <v>24064</v>
      </c>
    </row>
    <row r="2434" spans="1:22" x14ac:dyDescent="0.25">
      <c r="A2434">
        <v>2440</v>
      </c>
      <c r="B2434" t="s">
        <v>24084</v>
      </c>
      <c r="C2434" t="str">
        <f t="shared" si="97"/>
        <v xml:space="preserve">BRYAN MONTEIRO RIBAS DE FREITAS </v>
      </c>
      <c r="D2434" t="s">
        <v>15</v>
      </c>
      <c r="F2434" t="s">
        <v>32</v>
      </c>
      <c r="G2434" t="s">
        <v>12</v>
      </c>
      <c r="H2434" t="s">
        <v>24085</v>
      </c>
      <c r="I2434" t="s">
        <v>4111</v>
      </c>
      <c r="J2434">
        <v>264</v>
      </c>
      <c r="K2434" t="s">
        <v>2027</v>
      </c>
      <c r="L2434" t="s">
        <v>28</v>
      </c>
      <c r="M2434" t="s">
        <v>14</v>
      </c>
      <c r="N2434">
        <v>79081070</v>
      </c>
      <c r="O2434">
        <v>67</v>
      </c>
      <c r="P2434" t="s">
        <v>24086</v>
      </c>
      <c r="Q2434">
        <v>67</v>
      </c>
      <c r="R2434" t="s">
        <v>24087</v>
      </c>
      <c r="S2434" t="s">
        <v>5962</v>
      </c>
      <c r="T2434" t="s">
        <v>5963</v>
      </c>
      <c r="U2434" t="s">
        <v>5964</v>
      </c>
      <c r="V2434" t="s">
        <v>24064</v>
      </c>
    </row>
    <row r="2435" spans="1:22" x14ac:dyDescent="0.25">
      <c r="A2435">
        <v>2441</v>
      </c>
      <c r="B2435" t="s">
        <v>24088</v>
      </c>
      <c r="C2435" t="str">
        <f t="shared" si="97"/>
        <v xml:space="preserve">LAUDELINA VALDEZ </v>
      </c>
      <c r="D2435" t="s">
        <v>10</v>
      </c>
      <c r="E2435">
        <v>51853825115</v>
      </c>
      <c r="F2435" t="s">
        <v>32</v>
      </c>
      <c r="G2435" t="s">
        <v>12</v>
      </c>
      <c r="H2435" t="s">
        <v>24090</v>
      </c>
      <c r="I2435" t="s">
        <v>5965</v>
      </c>
      <c r="J2435">
        <v>182</v>
      </c>
      <c r="K2435" t="s">
        <v>2027</v>
      </c>
      <c r="L2435" t="s">
        <v>28</v>
      </c>
      <c r="M2435" t="s">
        <v>14</v>
      </c>
      <c r="N2435">
        <v>79081131</v>
      </c>
      <c r="O2435">
        <v>67</v>
      </c>
      <c r="P2435" t="s">
        <v>23076</v>
      </c>
      <c r="Q2435">
        <v>67</v>
      </c>
      <c r="R2435" t="s">
        <v>23075</v>
      </c>
      <c r="S2435" t="s">
        <v>5966</v>
      </c>
      <c r="T2435" t="s">
        <v>5967</v>
      </c>
      <c r="U2435" t="s">
        <v>5968</v>
      </c>
      <c r="V2435" t="s">
        <v>24091</v>
      </c>
    </row>
    <row r="2436" spans="1:22" x14ac:dyDescent="0.25">
      <c r="A2436">
        <v>2442</v>
      </c>
      <c r="B2436" t="s">
        <v>24092</v>
      </c>
      <c r="C2436" t="str">
        <f t="shared" si="97"/>
        <v xml:space="preserve">HEITOR QUEIROZ DE MEDEIROS </v>
      </c>
      <c r="D2436" t="s">
        <v>15</v>
      </c>
      <c r="E2436">
        <v>6602142100</v>
      </c>
      <c r="F2436" t="s">
        <v>32</v>
      </c>
      <c r="G2436" t="s">
        <v>24</v>
      </c>
      <c r="H2436" t="s">
        <v>24094</v>
      </c>
      <c r="I2436" t="s">
        <v>13230</v>
      </c>
      <c r="J2436">
        <v>546</v>
      </c>
      <c r="K2436" t="s">
        <v>120</v>
      </c>
      <c r="L2436" t="s">
        <v>28</v>
      </c>
      <c r="M2436" t="s">
        <v>14</v>
      </c>
      <c r="N2436">
        <v>79117280</v>
      </c>
      <c r="O2436">
        <v>67</v>
      </c>
      <c r="P2436" t="s">
        <v>24095</v>
      </c>
      <c r="Q2436">
        <v>67</v>
      </c>
      <c r="R2436" t="s">
        <v>24096</v>
      </c>
      <c r="S2436" t="s">
        <v>5969</v>
      </c>
      <c r="T2436" t="s">
        <v>5970</v>
      </c>
      <c r="U2436" t="s">
        <v>5971</v>
      </c>
      <c r="V2436" t="s">
        <v>24091</v>
      </c>
    </row>
    <row r="2437" spans="1:22" x14ac:dyDescent="0.25">
      <c r="A2437">
        <v>2443</v>
      </c>
      <c r="B2437" t="s">
        <v>24097</v>
      </c>
      <c r="C2437" t="str">
        <f t="shared" si="97"/>
        <v>DJANIRA RIBEIRO ORTEGA</v>
      </c>
      <c r="D2437" t="s">
        <v>10</v>
      </c>
      <c r="E2437">
        <v>61494534134</v>
      </c>
      <c r="F2437" t="s">
        <v>32</v>
      </c>
      <c r="G2437" t="s">
        <v>328</v>
      </c>
      <c r="H2437" t="s">
        <v>24099</v>
      </c>
      <c r="I2437" t="s">
        <v>5972</v>
      </c>
      <c r="J2437">
        <v>67</v>
      </c>
      <c r="K2437" t="s">
        <v>12860</v>
      </c>
      <c r="L2437" t="s">
        <v>28</v>
      </c>
      <c r="M2437" t="s">
        <v>14</v>
      </c>
      <c r="N2437">
        <v>79013280</v>
      </c>
      <c r="O2437">
        <v>67</v>
      </c>
      <c r="P2437" t="s">
        <v>24100</v>
      </c>
      <c r="Q2437">
        <v>67</v>
      </c>
      <c r="R2437" t="s">
        <v>24101</v>
      </c>
      <c r="S2437" t="s">
        <v>5973</v>
      </c>
      <c r="T2437" t="s">
        <v>24102</v>
      </c>
      <c r="U2437" t="s">
        <v>24103</v>
      </c>
      <c r="V2437" t="s">
        <v>24091</v>
      </c>
    </row>
    <row r="2438" spans="1:22" x14ac:dyDescent="0.25">
      <c r="A2438">
        <v>2444</v>
      </c>
      <c r="B2438" t="s">
        <v>24104</v>
      </c>
      <c r="C2438" t="str">
        <f t="shared" si="97"/>
        <v xml:space="preserve">VALERIA CRISTINA BRAGA LIMA </v>
      </c>
      <c r="D2438" t="s">
        <v>10</v>
      </c>
      <c r="E2438">
        <v>55878156172</v>
      </c>
      <c r="F2438" t="s">
        <v>17</v>
      </c>
      <c r="G2438" t="s">
        <v>24</v>
      </c>
      <c r="H2438" t="s">
        <v>24106</v>
      </c>
      <c r="I2438" t="s">
        <v>5974</v>
      </c>
      <c r="J2438">
        <v>223</v>
      </c>
      <c r="K2438" t="s">
        <v>1139</v>
      </c>
      <c r="L2438" t="s">
        <v>28</v>
      </c>
      <c r="M2438" t="s">
        <v>14</v>
      </c>
      <c r="N2438">
        <v>79116260</v>
      </c>
      <c r="O2438">
        <v>67</v>
      </c>
      <c r="P2438" t="s">
        <v>24107</v>
      </c>
      <c r="Q2438">
        <v>67</v>
      </c>
      <c r="R2438" t="s">
        <v>24108</v>
      </c>
      <c r="S2438">
        <v>702007884736587</v>
      </c>
      <c r="T2438" t="s">
        <v>5975</v>
      </c>
      <c r="U2438" t="s">
        <v>5976</v>
      </c>
      <c r="V2438" t="s">
        <v>24109</v>
      </c>
    </row>
    <row r="2439" spans="1:22" x14ac:dyDescent="0.25">
      <c r="A2439">
        <v>2445</v>
      </c>
      <c r="B2439" t="s">
        <v>24110</v>
      </c>
      <c r="C2439" t="str">
        <f t="shared" si="97"/>
        <v xml:space="preserve">LUAN FELIPE MOREIRA OLIVEIRA </v>
      </c>
      <c r="D2439" t="s">
        <v>15</v>
      </c>
      <c r="F2439" t="s">
        <v>32</v>
      </c>
      <c r="G2439" t="s">
        <v>12</v>
      </c>
      <c r="H2439" t="s">
        <v>24111</v>
      </c>
      <c r="I2439" t="s">
        <v>5977</v>
      </c>
      <c r="K2439" t="s">
        <v>22958</v>
      </c>
      <c r="L2439" t="s">
        <v>64</v>
      </c>
      <c r="M2439" t="s">
        <v>14</v>
      </c>
      <c r="N2439">
        <v>79075264</v>
      </c>
      <c r="O2439">
        <v>67</v>
      </c>
      <c r="P2439" t="s">
        <v>24112</v>
      </c>
      <c r="Q2439">
        <v>67</v>
      </c>
      <c r="R2439" t="s">
        <v>24113</v>
      </c>
      <c r="S2439" t="s">
        <v>5978</v>
      </c>
      <c r="T2439" t="s">
        <v>24114</v>
      </c>
      <c r="U2439" t="s">
        <v>5979</v>
      </c>
      <c r="V2439" t="s">
        <v>24109</v>
      </c>
    </row>
    <row r="2440" spans="1:22" x14ac:dyDescent="0.25">
      <c r="A2440">
        <v>2446</v>
      </c>
      <c r="B2440" t="s">
        <v>24115</v>
      </c>
      <c r="C2440" t="str">
        <f t="shared" si="97"/>
        <v xml:space="preserve">ANDRE LUIZ DOS ANJOS SALLES </v>
      </c>
      <c r="D2440" t="s">
        <v>15</v>
      </c>
      <c r="E2440">
        <v>4040966112</v>
      </c>
      <c r="F2440" t="s">
        <v>32</v>
      </c>
      <c r="G2440" t="s">
        <v>12</v>
      </c>
      <c r="H2440" t="s">
        <v>24117</v>
      </c>
      <c r="I2440" t="s">
        <v>5980</v>
      </c>
      <c r="J2440">
        <v>330</v>
      </c>
      <c r="K2440" t="s">
        <v>5981</v>
      </c>
      <c r="L2440" t="s">
        <v>64</v>
      </c>
      <c r="M2440" t="s">
        <v>1950</v>
      </c>
      <c r="N2440">
        <v>79062744</v>
      </c>
      <c r="O2440">
        <v>67</v>
      </c>
      <c r="P2440" t="s">
        <v>24118</v>
      </c>
      <c r="Q2440">
        <v>67</v>
      </c>
      <c r="R2440" t="s">
        <v>24119</v>
      </c>
      <c r="S2440" t="s">
        <v>5982</v>
      </c>
      <c r="T2440" t="s">
        <v>5983</v>
      </c>
      <c r="U2440" t="s">
        <v>5984</v>
      </c>
      <c r="V2440" t="s">
        <v>24109</v>
      </c>
    </row>
    <row r="2441" spans="1:22" x14ac:dyDescent="0.25">
      <c r="A2441">
        <v>2447</v>
      </c>
      <c r="B2441" t="s">
        <v>24120</v>
      </c>
      <c r="C2441" t="str">
        <f t="shared" si="97"/>
        <v xml:space="preserve">CRISTIANE MORENO PICORELLI DA SILVA </v>
      </c>
      <c r="D2441" t="s">
        <v>10</v>
      </c>
      <c r="E2441">
        <v>24603289820</v>
      </c>
      <c r="F2441" t="s">
        <v>32</v>
      </c>
      <c r="G2441" t="s">
        <v>24</v>
      </c>
      <c r="H2441" t="s">
        <v>24122</v>
      </c>
      <c r="I2441" t="s">
        <v>5985</v>
      </c>
      <c r="J2441">
        <v>18</v>
      </c>
      <c r="L2441" t="s">
        <v>28</v>
      </c>
      <c r="M2441" t="s">
        <v>14</v>
      </c>
      <c r="N2441">
        <v>79117548</v>
      </c>
      <c r="O2441">
        <v>67</v>
      </c>
      <c r="P2441" t="s">
        <v>18329</v>
      </c>
      <c r="Q2441">
        <v>67</v>
      </c>
      <c r="R2441" t="s">
        <v>23810</v>
      </c>
      <c r="S2441" t="s">
        <v>5986</v>
      </c>
      <c r="T2441" t="s">
        <v>24123</v>
      </c>
      <c r="V2441" t="s">
        <v>24109</v>
      </c>
    </row>
    <row r="2442" spans="1:22" x14ac:dyDescent="0.25">
      <c r="A2442">
        <v>2448</v>
      </c>
      <c r="B2442" t="s">
        <v>24124</v>
      </c>
      <c r="C2442" t="str">
        <f t="shared" si="97"/>
        <v xml:space="preserve">CLEBERSON PEINADO PAZ </v>
      </c>
      <c r="D2442" t="s">
        <v>15</v>
      </c>
      <c r="E2442">
        <v>3206631165</v>
      </c>
      <c r="F2442" t="s">
        <v>17</v>
      </c>
      <c r="G2442" t="s">
        <v>12</v>
      </c>
      <c r="H2442" t="s">
        <v>24126</v>
      </c>
      <c r="I2442" t="s">
        <v>5987</v>
      </c>
      <c r="K2442" t="s">
        <v>556</v>
      </c>
      <c r="L2442" t="s">
        <v>28</v>
      </c>
      <c r="M2442" t="s">
        <v>14</v>
      </c>
      <c r="N2442">
        <v>79117712</v>
      </c>
      <c r="O2442">
        <v>67</v>
      </c>
      <c r="P2442" t="s">
        <v>24127</v>
      </c>
      <c r="Q2442">
        <v>67</v>
      </c>
      <c r="S2442" t="s">
        <v>5988</v>
      </c>
      <c r="T2442" t="s">
        <v>24128</v>
      </c>
      <c r="V2442" t="s">
        <v>24109</v>
      </c>
    </row>
    <row r="2443" spans="1:22" x14ac:dyDescent="0.25">
      <c r="A2443">
        <v>2449</v>
      </c>
      <c r="B2443" t="s">
        <v>24129</v>
      </c>
      <c r="C2443" t="str">
        <f t="shared" si="97"/>
        <v xml:space="preserve">JOSIANE PINTO FARIAS </v>
      </c>
      <c r="D2443" t="s">
        <v>10</v>
      </c>
      <c r="E2443">
        <v>87803798187</v>
      </c>
      <c r="F2443" t="s">
        <v>32</v>
      </c>
      <c r="G2443" t="s">
        <v>12</v>
      </c>
      <c r="H2443" t="s">
        <v>24131</v>
      </c>
      <c r="I2443" t="s">
        <v>5989</v>
      </c>
      <c r="J2443">
        <v>23</v>
      </c>
      <c r="K2443" t="s">
        <v>24132</v>
      </c>
      <c r="L2443" t="s">
        <v>64</v>
      </c>
      <c r="M2443" t="s">
        <v>14</v>
      </c>
      <c r="O2443">
        <v>67</v>
      </c>
      <c r="P2443" t="s">
        <v>24133</v>
      </c>
      <c r="Q2443">
        <v>67</v>
      </c>
      <c r="R2443" t="s">
        <v>24134</v>
      </c>
      <c r="S2443" t="s">
        <v>5990</v>
      </c>
      <c r="T2443" t="s">
        <v>5991</v>
      </c>
      <c r="U2443" t="s">
        <v>5992</v>
      </c>
      <c r="V2443" t="s">
        <v>24109</v>
      </c>
    </row>
    <row r="2444" spans="1:22" x14ac:dyDescent="0.25">
      <c r="A2444">
        <v>2450</v>
      </c>
      <c r="B2444" t="s">
        <v>24135</v>
      </c>
      <c r="C2444" t="str">
        <f t="shared" si="97"/>
        <v xml:space="preserve">WALDIR FERNANDES DE OLIVEIRA </v>
      </c>
      <c r="D2444" t="s">
        <v>15</v>
      </c>
      <c r="E2444">
        <v>62477293834</v>
      </c>
      <c r="F2444" t="s">
        <v>17</v>
      </c>
      <c r="G2444" t="s">
        <v>24</v>
      </c>
      <c r="H2444" t="s">
        <v>24137</v>
      </c>
      <c r="I2444" t="s">
        <v>15808</v>
      </c>
      <c r="J2444">
        <v>507</v>
      </c>
      <c r="K2444" t="s">
        <v>362</v>
      </c>
      <c r="L2444" t="s">
        <v>28</v>
      </c>
      <c r="M2444" t="s">
        <v>14</v>
      </c>
      <c r="N2444">
        <v>79116220</v>
      </c>
      <c r="O2444">
        <v>67</v>
      </c>
      <c r="P2444" t="s">
        <v>24138</v>
      </c>
      <c r="Q2444">
        <v>67</v>
      </c>
      <c r="S2444" t="s">
        <v>5993</v>
      </c>
      <c r="T2444" t="s">
        <v>5994</v>
      </c>
      <c r="U2444" t="s">
        <v>24139</v>
      </c>
      <c r="V2444" t="s">
        <v>24140</v>
      </c>
    </row>
    <row r="2445" spans="1:22" x14ac:dyDescent="0.25">
      <c r="A2445">
        <v>2451</v>
      </c>
      <c r="B2445" t="s">
        <v>24141</v>
      </c>
      <c r="C2445" t="str">
        <f t="shared" si="97"/>
        <v>MARIO MARCIO GONÇALVES DA SILVA</v>
      </c>
      <c r="D2445" t="s">
        <v>15</v>
      </c>
      <c r="E2445">
        <v>58320881153</v>
      </c>
      <c r="F2445" t="s">
        <v>32</v>
      </c>
      <c r="G2445" t="s">
        <v>24</v>
      </c>
      <c r="H2445" t="s">
        <v>24143</v>
      </c>
      <c r="I2445" t="s">
        <v>5989</v>
      </c>
      <c r="J2445">
        <v>23</v>
      </c>
      <c r="K2445" t="s">
        <v>12886</v>
      </c>
      <c r="L2445" t="s">
        <v>1275</v>
      </c>
      <c r="M2445" t="s">
        <v>14</v>
      </c>
      <c r="N2445">
        <v>79103570</v>
      </c>
      <c r="O2445">
        <v>67</v>
      </c>
      <c r="P2445" t="s">
        <v>24133</v>
      </c>
      <c r="Q2445">
        <v>67</v>
      </c>
      <c r="R2445" t="s">
        <v>24134</v>
      </c>
      <c r="S2445" t="s">
        <v>5995</v>
      </c>
      <c r="T2445" t="s">
        <v>5996</v>
      </c>
      <c r="U2445" t="s">
        <v>5997</v>
      </c>
      <c r="V2445" t="s">
        <v>24109</v>
      </c>
    </row>
    <row r="2446" spans="1:22" x14ac:dyDescent="0.25">
      <c r="A2446">
        <v>2452</v>
      </c>
      <c r="B2446" t="s">
        <v>24144</v>
      </c>
      <c r="C2446" t="str">
        <f t="shared" si="97"/>
        <v xml:space="preserve">LEONICE RODRIGUES SOARES NIZA </v>
      </c>
      <c r="D2446" t="s">
        <v>10</v>
      </c>
      <c r="E2446">
        <v>5886316809</v>
      </c>
      <c r="F2446" t="s">
        <v>17</v>
      </c>
      <c r="G2446" t="s">
        <v>24</v>
      </c>
      <c r="H2446" t="s">
        <v>24146</v>
      </c>
      <c r="I2446" t="s">
        <v>2647</v>
      </c>
      <c r="J2446">
        <v>781</v>
      </c>
      <c r="K2446" t="s">
        <v>67</v>
      </c>
      <c r="L2446" t="s">
        <v>28</v>
      </c>
      <c r="M2446" t="s">
        <v>14</v>
      </c>
      <c r="N2446">
        <v>79092265</v>
      </c>
      <c r="O2446">
        <v>67</v>
      </c>
      <c r="P2446" t="s">
        <v>24147</v>
      </c>
      <c r="Q2446">
        <v>67</v>
      </c>
      <c r="R2446" t="s">
        <v>24148</v>
      </c>
      <c r="S2446" t="s">
        <v>5998</v>
      </c>
      <c r="T2446" t="s">
        <v>5999</v>
      </c>
      <c r="U2446" t="s">
        <v>990</v>
      </c>
      <c r="V2446" t="s">
        <v>24109</v>
      </c>
    </row>
    <row r="2447" spans="1:22" x14ac:dyDescent="0.25">
      <c r="A2447">
        <v>2453</v>
      </c>
      <c r="B2447" t="s">
        <v>24149</v>
      </c>
      <c r="C2447" t="str">
        <f t="shared" si="97"/>
        <v xml:space="preserve">ANA PAULA VIEIRA DE SOUZA </v>
      </c>
      <c r="D2447" t="s">
        <v>10</v>
      </c>
      <c r="E2447">
        <v>2093797151</v>
      </c>
      <c r="F2447" t="s">
        <v>17</v>
      </c>
      <c r="G2447" t="s">
        <v>12</v>
      </c>
      <c r="H2447" t="s">
        <v>24151</v>
      </c>
      <c r="I2447" t="s">
        <v>24152</v>
      </c>
      <c r="K2447" t="s">
        <v>12860</v>
      </c>
      <c r="L2447" t="s">
        <v>28</v>
      </c>
      <c r="M2447" t="s">
        <v>14</v>
      </c>
      <c r="N2447">
        <v>79013050</v>
      </c>
      <c r="O2447">
        <v>67</v>
      </c>
      <c r="P2447" t="s">
        <v>24153</v>
      </c>
      <c r="Q2447">
        <v>67</v>
      </c>
      <c r="R2447" t="s">
        <v>24154</v>
      </c>
      <c r="S2447">
        <v>3795799</v>
      </c>
      <c r="T2447" t="s">
        <v>6000</v>
      </c>
      <c r="U2447" t="s">
        <v>6001</v>
      </c>
      <c r="V2447" t="s">
        <v>24109</v>
      </c>
    </row>
    <row r="2448" spans="1:22" x14ac:dyDescent="0.25">
      <c r="A2448">
        <v>2454</v>
      </c>
      <c r="B2448" t="s">
        <v>24155</v>
      </c>
      <c r="C2448" t="str">
        <f t="shared" si="97"/>
        <v xml:space="preserve">LAURA RUBIA BORGES TENORIO NOLETO </v>
      </c>
      <c r="D2448" t="s">
        <v>10</v>
      </c>
      <c r="E2448">
        <v>69720533153</v>
      </c>
      <c r="F2448" t="s">
        <v>32</v>
      </c>
      <c r="G2448" t="s">
        <v>12</v>
      </c>
      <c r="H2448" t="s">
        <v>24157</v>
      </c>
      <c r="I2448" t="s">
        <v>5384</v>
      </c>
      <c r="K2448" t="s">
        <v>954</v>
      </c>
      <c r="L2448" t="s">
        <v>28</v>
      </c>
      <c r="M2448" t="s">
        <v>14</v>
      </c>
      <c r="N2448">
        <v>79100200</v>
      </c>
      <c r="O2448">
        <v>67</v>
      </c>
      <c r="P2448" t="s">
        <v>24158</v>
      </c>
      <c r="Q2448">
        <v>67</v>
      </c>
      <c r="S2448" t="s">
        <v>24159</v>
      </c>
      <c r="T2448" t="s">
        <v>6002</v>
      </c>
      <c r="U2448" t="s">
        <v>24160</v>
      </c>
      <c r="V2448" t="s">
        <v>24109</v>
      </c>
    </row>
    <row r="2449" spans="1:22" x14ac:dyDescent="0.25">
      <c r="A2449">
        <v>2455</v>
      </c>
      <c r="B2449" t="s">
        <v>24161</v>
      </c>
      <c r="C2449" t="str">
        <f t="shared" si="97"/>
        <v xml:space="preserve">JOÃO FRANCISCO DA SILVA </v>
      </c>
      <c r="D2449" t="s">
        <v>15</v>
      </c>
      <c r="E2449">
        <v>17816220197</v>
      </c>
      <c r="F2449" t="s">
        <v>17</v>
      </c>
      <c r="G2449" t="s">
        <v>72</v>
      </c>
      <c r="H2449" t="s">
        <v>24163</v>
      </c>
      <c r="I2449" t="s">
        <v>4708</v>
      </c>
      <c r="J2449">
        <v>759</v>
      </c>
      <c r="K2449" t="s">
        <v>34</v>
      </c>
      <c r="L2449" t="s">
        <v>28</v>
      </c>
      <c r="M2449" t="s">
        <v>14</v>
      </c>
      <c r="N2449">
        <v>79117110</v>
      </c>
      <c r="O2449">
        <v>67</v>
      </c>
      <c r="P2449" t="s">
        <v>24164</v>
      </c>
      <c r="Q2449">
        <v>67</v>
      </c>
      <c r="R2449" t="s">
        <v>24165</v>
      </c>
      <c r="S2449" t="s">
        <v>6003</v>
      </c>
      <c r="T2449" t="s">
        <v>6004</v>
      </c>
      <c r="U2449" t="s">
        <v>6005</v>
      </c>
      <c r="V2449" t="s">
        <v>24166</v>
      </c>
    </row>
    <row r="2450" spans="1:22" x14ac:dyDescent="0.25">
      <c r="A2450">
        <v>2456</v>
      </c>
      <c r="B2450" t="s">
        <v>24167</v>
      </c>
      <c r="C2450" t="str">
        <f t="shared" ref="C2450:C2481" si="98">LEFT(B2450,SEARCH("(",B2450)-1)</f>
        <v xml:space="preserve">FRANCISCO DOS SANTOS CAVALCANTTE </v>
      </c>
      <c r="D2450" t="s">
        <v>15</v>
      </c>
      <c r="E2450">
        <v>5638010181</v>
      </c>
      <c r="F2450" t="s">
        <v>32</v>
      </c>
      <c r="G2450" t="s">
        <v>12</v>
      </c>
      <c r="H2450" t="s">
        <v>24169</v>
      </c>
      <c r="I2450" t="s">
        <v>6006</v>
      </c>
      <c r="K2450" t="s">
        <v>355</v>
      </c>
      <c r="L2450" t="s">
        <v>28</v>
      </c>
      <c r="M2450" t="s">
        <v>14</v>
      </c>
      <c r="N2450">
        <v>79108130</v>
      </c>
      <c r="O2450">
        <v>67</v>
      </c>
      <c r="P2450" t="s">
        <v>24170</v>
      </c>
      <c r="Q2450">
        <v>67</v>
      </c>
      <c r="S2450" t="s">
        <v>6007</v>
      </c>
      <c r="T2450" t="s">
        <v>6008</v>
      </c>
      <c r="U2450" t="s">
        <v>6009</v>
      </c>
      <c r="V2450" t="s">
        <v>24171</v>
      </c>
    </row>
    <row r="2451" spans="1:22" x14ac:dyDescent="0.25">
      <c r="A2451">
        <v>2457</v>
      </c>
      <c r="B2451" t="s">
        <v>24172</v>
      </c>
      <c r="C2451" t="str">
        <f t="shared" si="98"/>
        <v xml:space="preserve">CAMILA APARECIDA DA SILVA MOREIRA </v>
      </c>
      <c r="D2451" t="s">
        <v>10</v>
      </c>
      <c r="E2451">
        <v>4355700135</v>
      </c>
      <c r="F2451" t="s">
        <v>17</v>
      </c>
      <c r="G2451" t="s">
        <v>12</v>
      </c>
      <c r="H2451" t="s">
        <v>24174</v>
      </c>
      <c r="I2451" t="s">
        <v>6010</v>
      </c>
      <c r="J2451">
        <v>203</v>
      </c>
      <c r="K2451" t="s">
        <v>309</v>
      </c>
      <c r="L2451" t="s">
        <v>28</v>
      </c>
      <c r="M2451" t="s">
        <v>14</v>
      </c>
      <c r="N2451">
        <v>79100360</v>
      </c>
      <c r="O2451">
        <v>67</v>
      </c>
      <c r="P2451" t="s">
        <v>24175</v>
      </c>
      <c r="Q2451">
        <v>67</v>
      </c>
      <c r="R2451" t="s">
        <v>24176</v>
      </c>
      <c r="S2451" t="s">
        <v>6011</v>
      </c>
      <c r="T2451" t="s">
        <v>6012</v>
      </c>
      <c r="V2451" t="s">
        <v>24171</v>
      </c>
    </row>
    <row r="2452" spans="1:22" x14ac:dyDescent="0.25">
      <c r="A2452">
        <v>2458</v>
      </c>
      <c r="B2452" t="s">
        <v>24177</v>
      </c>
      <c r="C2452" t="str">
        <f t="shared" si="98"/>
        <v xml:space="preserve">SANDRA SUELY MIGUEL VERSOZA DA SILVA </v>
      </c>
      <c r="D2452" t="s">
        <v>10</v>
      </c>
      <c r="E2452">
        <v>17681464115</v>
      </c>
      <c r="F2452" t="s">
        <v>32</v>
      </c>
      <c r="G2452" t="s">
        <v>24</v>
      </c>
      <c r="H2452" t="s">
        <v>24179</v>
      </c>
      <c r="I2452" t="s">
        <v>6013</v>
      </c>
      <c r="J2452">
        <v>384</v>
      </c>
      <c r="K2452" t="s">
        <v>13042</v>
      </c>
      <c r="L2452" t="s">
        <v>28</v>
      </c>
      <c r="M2452" t="s">
        <v>14</v>
      </c>
      <c r="N2452">
        <v>79013070</v>
      </c>
      <c r="O2452">
        <v>67</v>
      </c>
      <c r="P2452" t="s">
        <v>24180</v>
      </c>
      <c r="Q2452">
        <v>67</v>
      </c>
      <c r="R2452" t="s">
        <v>24181</v>
      </c>
      <c r="T2452" t="s">
        <v>24182</v>
      </c>
      <c r="U2452" t="s">
        <v>6014</v>
      </c>
      <c r="V2452" t="s">
        <v>24171</v>
      </c>
    </row>
    <row r="2453" spans="1:22" x14ac:dyDescent="0.25">
      <c r="A2453">
        <v>2459</v>
      </c>
      <c r="B2453" t="s">
        <v>24183</v>
      </c>
      <c r="C2453" t="str">
        <f t="shared" si="98"/>
        <v xml:space="preserve">NILVA ROSA DA COSTA </v>
      </c>
      <c r="D2453" t="s">
        <v>10</v>
      </c>
      <c r="E2453">
        <v>32242450182</v>
      </c>
      <c r="F2453" t="s">
        <v>17</v>
      </c>
      <c r="G2453" t="s">
        <v>12</v>
      </c>
      <c r="H2453" t="s">
        <v>24185</v>
      </c>
      <c r="I2453" t="s">
        <v>6015</v>
      </c>
      <c r="J2453">
        <v>199</v>
      </c>
      <c r="K2453" t="s">
        <v>970</v>
      </c>
      <c r="L2453" t="s">
        <v>64</v>
      </c>
      <c r="M2453" t="s">
        <v>14</v>
      </c>
      <c r="N2453">
        <v>7911020</v>
      </c>
      <c r="O2453">
        <v>67</v>
      </c>
      <c r="P2453" t="s">
        <v>24186</v>
      </c>
      <c r="Q2453">
        <v>67</v>
      </c>
      <c r="R2453" t="s">
        <v>19410</v>
      </c>
      <c r="S2453" t="s">
        <v>6016</v>
      </c>
      <c r="T2453" t="s">
        <v>6017</v>
      </c>
      <c r="U2453" t="s">
        <v>24187</v>
      </c>
      <c r="V2453" t="s">
        <v>24171</v>
      </c>
    </row>
    <row r="2454" spans="1:22" x14ac:dyDescent="0.25">
      <c r="A2454">
        <v>2460</v>
      </c>
      <c r="B2454" t="s">
        <v>24188</v>
      </c>
      <c r="C2454" t="str">
        <f t="shared" si="98"/>
        <v xml:space="preserve">MIRIAM VALADARES MARQUES </v>
      </c>
      <c r="D2454" t="s">
        <v>10</v>
      </c>
      <c r="E2454">
        <v>94376727172</v>
      </c>
      <c r="F2454" t="s">
        <v>17</v>
      </c>
      <c r="G2454" t="s">
        <v>72</v>
      </c>
      <c r="H2454" t="s">
        <v>24190</v>
      </c>
      <c r="I2454" t="s">
        <v>2695</v>
      </c>
      <c r="J2454">
        <v>453</v>
      </c>
      <c r="K2454" t="s">
        <v>620</v>
      </c>
      <c r="L2454" t="s">
        <v>28</v>
      </c>
      <c r="M2454" t="s">
        <v>14</v>
      </c>
      <c r="N2454">
        <v>79013680</v>
      </c>
      <c r="O2454">
        <v>67</v>
      </c>
      <c r="P2454" t="s">
        <v>24191</v>
      </c>
      <c r="Q2454">
        <v>67</v>
      </c>
      <c r="S2454">
        <v>701405621497138</v>
      </c>
      <c r="T2454" t="s">
        <v>6018</v>
      </c>
      <c r="U2454" t="s">
        <v>6019</v>
      </c>
      <c r="V2454" t="s">
        <v>24171</v>
      </c>
    </row>
    <row r="2455" spans="1:22" x14ac:dyDescent="0.25">
      <c r="A2455">
        <v>2461</v>
      </c>
      <c r="B2455" t="s">
        <v>24192</v>
      </c>
      <c r="C2455" t="str">
        <f t="shared" si="98"/>
        <v>LUIS FERNANDO PINHEIRO FERREIRA FILHO</v>
      </c>
      <c r="D2455" t="s">
        <v>15</v>
      </c>
      <c r="E2455">
        <v>5567740190</v>
      </c>
      <c r="F2455" t="s">
        <v>17</v>
      </c>
      <c r="G2455" t="s">
        <v>12</v>
      </c>
      <c r="H2455" t="s">
        <v>24194</v>
      </c>
      <c r="I2455" t="s">
        <v>2695</v>
      </c>
      <c r="J2455">
        <v>453</v>
      </c>
      <c r="K2455" t="s">
        <v>620</v>
      </c>
      <c r="L2455" t="s">
        <v>28</v>
      </c>
      <c r="M2455" t="s">
        <v>14</v>
      </c>
      <c r="N2455">
        <v>79013680</v>
      </c>
      <c r="O2455">
        <v>67</v>
      </c>
      <c r="P2455" t="s">
        <v>24195</v>
      </c>
      <c r="Q2455">
        <v>67</v>
      </c>
      <c r="S2455">
        <v>7060008149379140</v>
      </c>
      <c r="T2455" t="s">
        <v>6020</v>
      </c>
      <c r="U2455" t="s">
        <v>6021</v>
      </c>
      <c r="V2455" t="s">
        <v>24171</v>
      </c>
    </row>
    <row r="2456" spans="1:22" x14ac:dyDescent="0.25">
      <c r="A2456">
        <v>2462</v>
      </c>
      <c r="B2456" t="s">
        <v>24196</v>
      </c>
      <c r="C2456" t="str">
        <f t="shared" si="98"/>
        <v xml:space="preserve">RITA AMELIA DA SILVA </v>
      </c>
      <c r="D2456" t="s">
        <v>10</v>
      </c>
      <c r="E2456">
        <v>37386069120</v>
      </c>
      <c r="F2456" t="s">
        <v>17</v>
      </c>
      <c r="G2456" t="s">
        <v>24</v>
      </c>
      <c r="H2456" t="s">
        <v>16871</v>
      </c>
      <c r="I2456" t="s">
        <v>5909</v>
      </c>
      <c r="J2456">
        <v>298</v>
      </c>
      <c r="K2456" t="s">
        <v>34</v>
      </c>
      <c r="L2456" t="s">
        <v>28</v>
      </c>
      <c r="M2456" t="s">
        <v>14</v>
      </c>
      <c r="N2456">
        <v>79117232</v>
      </c>
      <c r="O2456">
        <v>67</v>
      </c>
      <c r="P2456" t="s">
        <v>24198</v>
      </c>
      <c r="Q2456">
        <v>67</v>
      </c>
      <c r="R2456" t="s">
        <v>24199</v>
      </c>
      <c r="S2456">
        <v>700008825239909</v>
      </c>
      <c r="T2456" t="s">
        <v>24200</v>
      </c>
      <c r="U2456" t="s">
        <v>6022</v>
      </c>
      <c r="V2456" t="s">
        <v>24201</v>
      </c>
    </row>
    <row r="2457" spans="1:22" x14ac:dyDescent="0.25">
      <c r="A2457">
        <v>2463</v>
      </c>
      <c r="B2457" t="s">
        <v>24202</v>
      </c>
      <c r="C2457" t="str">
        <f t="shared" si="98"/>
        <v xml:space="preserve">MARCELO FILIPE MIOR FELTRIM </v>
      </c>
      <c r="D2457" t="s">
        <v>15</v>
      </c>
      <c r="E2457">
        <v>399091157</v>
      </c>
      <c r="F2457" t="s">
        <v>32</v>
      </c>
      <c r="G2457" t="s">
        <v>24</v>
      </c>
      <c r="H2457" t="s">
        <v>24204</v>
      </c>
      <c r="I2457" t="s">
        <v>4100</v>
      </c>
      <c r="J2457">
        <v>243</v>
      </c>
      <c r="K2457" t="s">
        <v>375</v>
      </c>
      <c r="L2457" t="s">
        <v>28</v>
      </c>
      <c r="M2457" t="s">
        <v>14</v>
      </c>
      <c r="N2457">
        <v>79080530</v>
      </c>
      <c r="O2457">
        <v>67</v>
      </c>
      <c r="P2457" t="s">
        <v>24205</v>
      </c>
      <c r="Q2457">
        <v>67</v>
      </c>
      <c r="R2457" t="s">
        <v>24206</v>
      </c>
      <c r="S2457" t="s">
        <v>6023</v>
      </c>
      <c r="T2457" t="s">
        <v>24207</v>
      </c>
      <c r="U2457" t="s">
        <v>24208</v>
      </c>
      <c r="V2457" t="s">
        <v>24171</v>
      </c>
    </row>
    <row r="2458" spans="1:22" x14ac:dyDescent="0.25">
      <c r="A2458">
        <v>2464</v>
      </c>
      <c r="B2458" t="s">
        <v>24209</v>
      </c>
      <c r="C2458" t="str">
        <f t="shared" si="98"/>
        <v xml:space="preserve">MAURO MARQUES GOMES </v>
      </c>
      <c r="D2458" t="s">
        <v>15</v>
      </c>
      <c r="E2458">
        <v>16393015187</v>
      </c>
      <c r="F2458" t="s">
        <v>17</v>
      </c>
      <c r="G2458" t="s">
        <v>24</v>
      </c>
      <c r="H2458" t="s">
        <v>24211</v>
      </c>
      <c r="I2458" t="s">
        <v>151</v>
      </c>
      <c r="J2458">
        <v>143</v>
      </c>
      <c r="K2458" t="s">
        <v>34</v>
      </c>
      <c r="L2458" t="s">
        <v>28</v>
      </c>
      <c r="M2458" t="s">
        <v>14</v>
      </c>
      <c r="N2458">
        <v>79117362</v>
      </c>
      <c r="O2458">
        <v>67</v>
      </c>
      <c r="P2458" t="s">
        <v>24212</v>
      </c>
      <c r="Q2458">
        <v>67</v>
      </c>
      <c r="R2458" t="s">
        <v>24213</v>
      </c>
      <c r="S2458" t="s">
        <v>24214</v>
      </c>
      <c r="T2458" t="s">
        <v>6024</v>
      </c>
      <c r="U2458" t="s">
        <v>6025</v>
      </c>
      <c r="V2458" t="s">
        <v>24215</v>
      </c>
    </row>
    <row r="2459" spans="1:22" x14ac:dyDescent="0.25">
      <c r="A2459">
        <v>2465</v>
      </c>
      <c r="B2459" t="s">
        <v>24216</v>
      </c>
      <c r="C2459" t="str">
        <f t="shared" si="98"/>
        <v xml:space="preserve">DAIANE DELAVALENTINA OLIVEIRA </v>
      </c>
      <c r="D2459" t="s">
        <v>10</v>
      </c>
      <c r="E2459">
        <v>5297949181</v>
      </c>
      <c r="F2459" t="s">
        <v>17</v>
      </c>
      <c r="G2459" t="s">
        <v>24</v>
      </c>
      <c r="H2459" t="s">
        <v>24218</v>
      </c>
      <c r="I2459" t="s">
        <v>13056</v>
      </c>
      <c r="J2459">
        <v>5401</v>
      </c>
      <c r="K2459" t="s">
        <v>219</v>
      </c>
      <c r="L2459" t="s">
        <v>28</v>
      </c>
      <c r="M2459" t="s">
        <v>14</v>
      </c>
      <c r="N2459">
        <v>79021170</v>
      </c>
      <c r="O2459">
        <v>67</v>
      </c>
      <c r="P2459" t="s">
        <v>24219</v>
      </c>
      <c r="Q2459">
        <v>67</v>
      </c>
      <c r="R2459" t="s">
        <v>24220</v>
      </c>
      <c r="S2459" t="s">
        <v>6026</v>
      </c>
      <c r="T2459" t="s">
        <v>6027</v>
      </c>
      <c r="U2459" t="s">
        <v>24221</v>
      </c>
      <c r="V2459" t="s">
        <v>24215</v>
      </c>
    </row>
    <row r="2460" spans="1:22" x14ac:dyDescent="0.25">
      <c r="A2460">
        <v>2466</v>
      </c>
      <c r="B2460" t="s">
        <v>24222</v>
      </c>
      <c r="C2460" t="str">
        <f t="shared" si="98"/>
        <v xml:space="preserve">LUCIMAR SEVERO DA SILVA </v>
      </c>
      <c r="D2460" t="s">
        <v>10</v>
      </c>
      <c r="E2460">
        <v>37544136</v>
      </c>
      <c r="F2460" t="s">
        <v>32</v>
      </c>
      <c r="G2460" t="s">
        <v>12</v>
      </c>
      <c r="H2460" t="s">
        <v>24224</v>
      </c>
      <c r="I2460" t="s">
        <v>14559</v>
      </c>
      <c r="J2460">
        <v>844</v>
      </c>
      <c r="K2460" t="s">
        <v>120</v>
      </c>
      <c r="L2460" t="s">
        <v>28</v>
      </c>
      <c r="M2460" t="s">
        <v>14</v>
      </c>
      <c r="N2460">
        <v>79116191</v>
      </c>
      <c r="O2460">
        <v>67</v>
      </c>
      <c r="P2460" t="s">
        <v>24225</v>
      </c>
      <c r="Q2460">
        <v>67</v>
      </c>
      <c r="R2460" t="s">
        <v>24226</v>
      </c>
      <c r="S2460" t="s">
        <v>6028</v>
      </c>
      <c r="T2460" t="s">
        <v>6029</v>
      </c>
      <c r="U2460" t="s">
        <v>6030</v>
      </c>
      <c r="V2460" t="s">
        <v>24215</v>
      </c>
    </row>
    <row r="2461" spans="1:22" x14ac:dyDescent="0.25">
      <c r="A2461">
        <v>2467</v>
      </c>
      <c r="B2461" t="s">
        <v>24227</v>
      </c>
      <c r="C2461" t="str">
        <f t="shared" si="98"/>
        <v xml:space="preserve">ERICKA THAIS VARGAS ALVES </v>
      </c>
      <c r="D2461" t="s">
        <v>10</v>
      </c>
      <c r="E2461">
        <v>8841727160</v>
      </c>
      <c r="F2461" t="s">
        <v>32</v>
      </c>
      <c r="G2461" t="s">
        <v>12</v>
      </c>
      <c r="H2461" t="s">
        <v>24229</v>
      </c>
      <c r="I2461" t="s">
        <v>555</v>
      </c>
      <c r="J2461">
        <v>170</v>
      </c>
      <c r="K2461" t="s">
        <v>556</v>
      </c>
      <c r="L2461" t="s">
        <v>28</v>
      </c>
      <c r="M2461" t="s">
        <v>14</v>
      </c>
      <c r="N2461">
        <v>79117712</v>
      </c>
      <c r="O2461">
        <v>67</v>
      </c>
      <c r="P2461" t="s">
        <v>24230</v>
      </c>
      <c r="Q2461">
        <v>67</v>
      </c>
      <c r="R2461" t="s">
        <v>24231</v>
      </c>
      <c r="S2461">
        <v>704003835020568</v>
      </c>
      <c r="T2461" t="s">
        <v>6031</v>
      </c>
      <c r="U2461" t="s">
        <v>6032</v>
      </c>
      <c r="V2461" t="s">
        <v>24215</v>
      </c>
    </row>
    <row r="2462" spans="1:22" x14ac:dyDescent="0.25">
      <c r="A2462">
        <v>2468</v>
      </c>
      <c r="B2462" t="s">
        <v>24232</v>
      </c>
      <c r="C2462" t="str">
        <f t="shared" si="98"/>
        <v xml:space="preserve">ANA KEINE CHALEGA PENHA </v>
      </c>
      <c r="D2462" t="s">
        <v>10</v>
      </c>
      <c r="E2462">
        <v>1325522139</v>
      </c>
      <c r="F2462" t="s">
        <v>32</v>
      </c>
      <c r="G2462" t="s">
        <v>12</v>
      </c>
      <c r="H2462" t="s">
        <v>24234</v>
      </c>
      <c r="I2462" t="s">
        <v>24235</v>
      </c>
      <c r="K2462" t="s">
        <v>2120</v>
      </c>
      <c r="L2462" t="s">
        <v>64</v>
      </c>
      <c r="M2462" t="s">
        <v>14</v>
      </c>
      <c r="N2462">
        <v>79002970</v>
      </c>
      <c r="O2462">
        <v>67</v>
      </c>
      <c r="P2462" t="s">
        <v>24236</v>
      </c>
      <c r="Q2462">
        <v>67</v>
      </c>
      <c r="R2462" t="s">
        <v>24237</v>
      </c>
      <c r="S2462" t="s">
        <v>6033</v>
      </c>
      <c r="T2462" t="s">
        <v>6034</v>
      </c>
      <c r="U2462" t="s">
        <v>6035</v>
      </c>
      <c r="V2462" t="s">
        <v>24215</v>
      </c>
    </row>
    <row r="2463" spans="1:22" x14ac:dyDescent="0.25">
      <c r="A2463">
        <v>2469</v>
      </c>
      <c r="B2463" t="s">
        <v>24238</v>
      </c>
      <c r="C2463" t="str">
        <f t="shared" si="98"/>
        <v xml:space="preserve">ELIANE FRANCISCA DA SILVA </v>
      </c>
      <c r="D2463" t="s">
        <v>10</v>
      </c>
      <c r="E2463">
        <v>2548871126</v>
      </c>
      <c r="F2463" t="s">
        <v>32</v>
      </c>
      <c r="G2463" t="s">
        <v>12</v>
      </c>
      <c r="H2463" t="s">
        <v>24240</v>
      </c>
      <c r="I2463" t="s">
        <v>6036</v>
      </c>
      <c r="J2463">
        <v>1101</v>
      </c>
      <c r="K2463" t="s">
        <v>569</v>
      </c>
      <c r="L2463" t="s">
        <v>28</v>
      </c>
      <c r="M2463" t="s">
        <v>14</v>
      </c>
      <c r="N2463">
        <v>79018690</v>
      </c>
      <c r="O2463">
        <v>67</v>
      </c>
      <c r="P2463" t="s">
        <v>24241</v>
      </c>
      <c r="Q2463">
        <v>67</v>
      </c>
      <c r="S2463" t="s">
        <v>6037</v>
      </c>
      <c r="T2463" t="s">
        <v>303</v>
      </c>
      <c r="U2463" t="s">
        <v>6038</v>
      </c>
      <c r="V2463" t="s">
        <v>24215</v>
      </c>
    </row>
    <row r="2464" spans="1:22" x14ac:dyDescent="0.25">
      <c r="A2464">
        <v>2470</v>
      </c>
      <c r="B2464" t="s">
        <v>24242</v>
      </c>
      <c r="C2464" t="str">
        <f t="shared" si="98"/>
        <v xml:space="preserve">ISADORA CARVALHO LOPES </v>
      </c>
      <c r="D2464" t="s">
        <v>10</v>
      </c>
      <c r="F2464" t="s">
        <v>17</v>
      </c>
      <c r="G2464" t="s">
        <v>12</v>
      </c>
      <c r="H2464" t="s">
        <v>24243</v>
      </c>
      <c r="I2464" t="s">
        <v>1520</v>
      </c>
      <c r="J2464">
        <v>187</v>
      </c>
      <c r="K2464" t="s">
        <v>84</v>
      </c>
      <c r="L2464" t="s">
        <v>28</v>
      </c>
      <c r="M2464" t="s">
        <v>14</v>
      </c>
      <c r="N2464">
        <v>79115300</v>
      </c>
      <c r="O2464">
        <v>67</v>
      </c>
      <c r="P2464" t="s">
        <v>24244</v>
      </c>
      <c r="Q2464">
        <v>67</v>
      </c>
      <c r="S2464" t="s">
        <v>6039</v>
      </c>
      <c r="T2464" t="s">
        <v>24245</v>
      </c>
      <c r="U2464" t="s">
        <v>6040</v>
      </c>
      <c r="V2464" t="s">
        <v>24246</v>
      </c>
    </row>
    <row r="2465" spans="1:22" x14ac:dyDescent="0.25">
      <c r="A2465">
        <v>2471</v>
      </c>
      <c r="B2465" t="s">
        <v>24247</v>
      </c>
      <c r="C2465" t="str">
        <f t="shared" si="98"/>
        <v xml:space="preserve">CELMA FERREIRA DE CARVALHO LEITE </v>
      </c>
      <c r="D2465" t="s">
        <v>10</v>
      </c>
      <c r="E2465">
        <v>2281521192</v>
      </c>
      <c r="F2465" t="s">
        <v>17</v>
      </c>
      <c r="G2465" t="s">
        <v>12</v>
      </c>
      <c r="H2465" t="s">
        <v>24249</v>
      </c>
      <c r="I2465" t="s">
        <v>1520</v>
      </c>
      <c r="J2465">
        <v>187</v>
      </c>
      <c r="K2465" t="s">
        <v>84</v>
      </c>
      <c r="L2465" t="s">
        <v>28</v>
      </c>
      <c r="M2465" t="s">
        <v>14</v>
      </c>
      <c r="N2465">
        <v>79115300</v>
      </c>
      <c r="O2465">
        <v>67</v>
      </c>
      <c r="P2465" t="s">
        <v>24250</v>
      </c>
      <c r="Q2465">
        <v>67</v>
      </c>
      <c r="S2465" t="s">
        <v>6041</v>
      </c>
      <c r="T2465" t="s">
        <v>6042</v>
      </c>
      <c r="U2465" t="s">
        <v>6043</v>
      </c>
      <c r="V2465" t="s">
        <v>24215</v>
      </c>
    </row>
    <row r="2466" spans="1:22" x14ac:dyDescent="0.25">
      <c r="A2466">
        <v>2472</v>
      </c>
      <c r="B2466" t="s">
        <v>24251</v>
      </c>
      <c r="C2466" t="str">
        <f t="shared" si="98"/>
        <v xml:space="preserve">INGRID DANIELA REIS VELOZO </v>
      </c>
      <c r="D2466" t="s">
        <v>10</v>
      </c>
      <c r="E2466">
        <v>6856672195</v>
      </c>
      <c r="F2466" t="s">
        <v>17</v>
      </c>
      <c r="G2466" t="s">
        <v>12</v>
      </c>
      <c r="H2466" t="s">
        <v>24194</v>
      </c>
      <c r="I2466" t="s">
        <v>2960</v>
      </c>
      <c r="J2466">
        <v>7223</v>
      </c>
      <c r="K2466" t="s">
        <v>57</v>
      </c>
      <c r="L2466" t="s">
        <v>28</v>
      </c>
      <c r="M2466" t="s">
        <v>14</v>
      </c>
      <c r="N2466">
        <v>79017070</v>
      </c>
      <c r="O2466">
        <v>67</v>
      </c>
      <c r="P2466" t="s">
        <v>24253</v>
      </c>
      <c r="Q2466">
        <v>67</v>
      </c>
      <c r="R2466" t="s">
        <v>24254</v>
      </c>
      <c r="S2466" t="s">
        <v>6044</v>
      </c>
      <c r="T2466" t="s">
        <v>24255</v>
      </c>
      <c r="U2466" t="s">
        <v>24256</v>
      </c>
      <c r="V2466" t="s">
        <v>24257</v>
      </c>
    </row>
    <row r="2467" spans="1:22" x14ac:dyDescent="0.25">
      <c r="A2467">
        <v>2473</v>
      </c>
      <c r="B2467" t="s">
        <v>24258</v>
      </c>
      <c r="C2467" t="str">
        <f t="shared" si="98"/>
        <v xml:space="preserve">MANUELY ALBANEZE AMENDOLA </v>
      </c>
      <c r="D2467" t="s">
        <v>10</v>
      </c>
      <c r="E2467">
        <v>7758381103</v>
      </c>
      <c r="F2467" t="s">
        <v>17</v>
      </c>
      <c r="G2467" t="s">
        <v>12</v>
      </c>
      <c r="H2467" t="s">
        <v>24260</v>
      </c>
      <c r="I2467" t="s">
        <v>6045</v>
      </c>
      <c r="J2467">
        <v>490</v>
      </c>
      <c r="K2467" t="s">
        <v>145</v>
      </c>
      <c r="L2467" t="s">
        <v>28</v>
      </c>
      <c r="M2467" t="s">
        <v>14</v>
      </c>
      <c r="N2467">
        <v>79110580</v>
      </c>
      <c r="O2467">
        <v>67</v>
      </c>
      <c r="P2467" t="s">
        <v>24261</v>
      </c>
      <c r="Q2467">
        <v>67</v>
      </c>
      <c r="S2467">
        <v>2332996</v>
      </c>
      <c r="T2467" t="s">
        <v>24262</v>
      </c>
      <c r="U2467" t="s">
        <v>24263</v>
      </c>
      <c r="V2467" t="s">
        <v>24257</v>
      </c>
    </row>
    <row r="2468" spans="1:22" x14ac:dyDescent="0.25">
      <c r="A2468">
        <v>2474</v>
      </c>
      <c r="B2468" t="s">
        <v>24264</v>
      </c>
      <c r="C2468" t="str">
        <f t="shared" si="98"/>
        <v xml:space="preserve">DANIELI FERNANDA BUCCINI </v>
      </c>
      <c r="D2468" t="s">
        <v>10</v>
      </c>
      <c r="E2468">
        <v>92836607149</v>
      </c>
      <c r="F2468" t="s">
        <v>17</v>
      </c>
      <c r="G2468" t="s">
        <v>24</v>
      </c>
      <c r="H2468" t="s">
        <v>24266</v>
      </c>
      <c r="I2468" t="s">
        <v>5248</v>
      </c>
      <c r="J2468">
        <v>120</v>
      </c>
      <c r="K2468" t="s">
        <v>697</v>
      </c>
      <c r="L2468" t="s">
        <v>28</v>
      </c>
      <c r="M2468" t="s">
        <v>14</v>
      </c>
      <c r="N2468">
        <v>79092470</v>
      </c>
      <c r="O2468">
        <v>67</v>
      </c>
      <c r="P2468" t="s">
        <v>24267</v>
      </c>
      <c r="Q2468">
        <v>67</v>
      </c>
      <c r="S2468" t="s">
        <v>6046</v>
      </c>
      <c r="T2468" t="s">
        <v>24268</v>
      </c>
      <c r="U2468" t="s">
        <v>24269</v>
      </c>
      <c r="V2468" t="s">
        <v>24257</v>
      </c>
    </row>
    <row r="2469" spans="1:22" x14ac:dyDescent="0.25">
      <c r="A2469">
        <v>2475</v>
      </c>
      <c r="B2469" t="s">
        <v>24270</v>
      </c>
      <c r="C2469" t="str">
        <f t="shared" si="98"/>
        <v xml:space="preserve">OSMAR LIRA DA SILVA </v>
      </c>
      <c r="D2469" t="s">
        <v>15</v>
      </c>
      <c r="E2469">
        <v>46562753104</v>
      </c>
      <c r="F2469" t="s">
        <v>17</v>
      </c>
      <c r="G2469" t="s">
        <v>12</v>
      </c>
      <c r="H2469" t="s">
        <v>24272</v>
      </c>
      <c r="I2469" t="s">
        <v>6047</v>
      </c>
      <c r="J2469">
        <v>61</v>
      </c>
      <c r="K2469" t="s">
        <v>1244</v>
      </c>
      <c r="L2469" t="s">
        <v>28</v>
      </c>
      <c r="M2469" t="s">
        <v>14</v>
      </c>
      <c r="N2469">
        <v>79083041</v>
      </c>
      <c r="O2469">
        <v>67</v>
      </c>
      <c r="P2469" t="s">
        <v>24273</v>
      </c>
      <c r="Q2469">
        <v>67</v>
      </c>
      <c r="S2469" t="s">
        <v>6048</v>
      </c>
      <c r="T2469" t="s">
        <v>24274</v>
      </c>
      <c r="U2469" t="s">
        <v>6049</v>
      </c>
      <c r="V2469" t="s">
        <v>24257</v>
      </c>
    </row>
    <row r="2470" spans="1:22" x14ac:dyDescent="0.25">
      <c r="A2470">
        <v>2476</v>
      </c>
      <c r="B2470" t="s">
        <v>24275</v>
      </c>
      <c r="C2470" t="str">
        <f t="shared" si="98"/>
        <v xml:space="preserve">ANA JULIA DA SILVA AGUIRRE </v>
      </c>
      <c r="D2470" t="s">
        <v>10</v>
      </c>
      <c r="E2470">
        <v>8648285194</v>
      </c>
      <c r="F2470" t="s">
        <v>32</v>
      </c>
      <c r="G2470" t="s">
        <v>12</v>
      </c>
      <c r="H2470" t="s">
        <v>24277</v>
      </c>
      <c r="I2470" t="s">
        <v>6050</v>
      </c>
      <c r="J2470">
        <v>356</v>
      </c>
      <c r="K2470" t="s">
        <v>731</v>
      </c>
      <c r="L2470" t="s">
        <v>28</v>
      </c>
      <c r="M2470" t="s">
        <v>14</v>
      </c>
      <c r="N2470">
        <v>79023330</v>
      </c>
      <c r="O2470">
        <v>67</v>
      </c>
      <c r="P2470" t="s">
        <v>24278</v>
      </c>
      <c r="Q2470">
        <v>67</v>
      </c>
      <c r="R2470" t="s">
        <v>24279</v>
      </c>
      <c r="S2470" t="s">
        <v>6051</v>
      </c>
      <c r="T2470" t="s">
        <v>24280</v>
      </c>
      <c r="U2470" t="s">
        <v>6052</v>
      </c>
      <c r="V2470" t="s">
        <v>24257</v>
      </c>
    </row>
    <row r="2471" spans="1:22" x14ac:dyDescent="0.25">
      <c r="A2471">
        <v>2477</v>
      </c>
      <c r="B2471" t="s">
        <v>24281</v>
      </c>
      <c r="C2471" t="str">
        <f t="shared" si="98"/>
        <v xml:space="preserve">MARIA APARECIDA DE ANDRADE </v>
      </c>
      <c r="D2471" t="s">
        <v>10</v>
      </c>
      <c r="E2471">
        <v>63963531134</v>
      </c>
      <c r="F2471" t="s">
        <v>17</v>
      </c>
      <c r="G2471" t="s">
        <v>12</v>
      </c>
      <c r="H2471" t="s">
        <v>24283</v>
      </c>
      <c r="I2471" t="s">
        <v>24284</v>
      </c>
      <c r="J2471">
        <v>775</v>
      </c>
      <c r="K2471" t="s">
        <v>3062</v>
      </c>
      <c r="L2471" t="s">
        <v>28</v>
      </c>
      <c r="M2471" t="s">
        <v>14</v>
      </c>
      <c r="N2471">
        <v>79090240</v>
      </c>
      <c r="O2471">
        <v>67</v>
      </c>
      <c r="P2471" t="s">
        <v>24285</v>
      </c>
      <c r="Q2471">
        <v>67</v>
      </c>
      <c r="R2471" t="s">
        <v>24286</v>
      </c>
      <c r="S2471" t="s">
        <v>6053</v>
      </c>
      <c r="T2471" t="s">
        <v>6054</v>
      </c>
      <c r="U2471" t="s">
        <v>6055</v>
      </c>
      <c r="V2471" t="s">
        <v>24257</v>
      </c>
    </row>
    <row r="2472" spans="1:22" x14ac:dyDescent="0.25">
      <c r="A2472">
        <v>2478</v>
      </c>
      <c r="B2472" t="s">
        <v>24287</v>
      </c>
      <c r="C2472" t="str">
        <f t="shared" si="98"/>
        <v xml:space="preserve">RENATO RODRIGUES DOS SANTOS </v>
      </c>
      <c r="D2472" t="s">
        <v>15</v>
      </c>
      <c r="E2472">
        <v>71546154</v>
      </c>
      <c r="F2472" t="s">
        <v>17</v>
      </c>
      <c r="G2472" t="s">
        <v>72</v>
      </c>
      <c r="H2472" t="s">
        <v>15580</v>
      </c>
      <c r="I2472" t="s">
        <v>102</v>
      </c>
      <c r="J2472">
        <v>272</v>
      </c>
      <c r="K2472" t="s">
        <v>12886</v>
      </c>
      <c r="L2472" t="s">
        <v>28</v>
      </c>
      <c r="M2472" t="s">
        <v>14</v>
      </c>
      <c r="N2472">
        <v>79106030</v>
      </c>
      <c r="O2472">
        <v>67</v>
      </c>
      <c r="P2472" t="s">
        <v>12893</v>
      </c>
      <c r="Q2472">
        <v>67</v>
      </c>
      <c r="S2472" t="s">
        <v>6056</v>
      </c>
      <c r="T2472" t="s">
        <v>6057</v>
      </c>
      <c r="U2472" t="s">
        <v>24288</v>
      </c>
      <c r="V2472" t="s">
        <v>24257</v>
      </c>
    </row>
    <row r="2473" spans="1:22" x14ac:dyDescent="0.25">
      <c r="A2473">
        <v>2479</v>
      </c>
      <c r="B2473" t="s">
        <v>24289</v>
      </c>
      <c r="C2473" t="str">
        <f t="shared" si="98"/>
        <v xml:space="preserve">GLEICIANE SANDIM PEREIRA </v>
      </c>
      <c r="D2473" t="s">
        <v>10</v>
      </c>
      <c r="E2473">
        <v>7055442141</v>
      </c>
      <c r="F2473" t="s">
        <v>32</v>
      </c>
      <c r="G2473" t="s">
        <v>12</v>
      </c>
      <c r="H2473" t="s">
        <v>24291</v>
      </c>
      <c r="I2473" t="s">
        <v>6058</v>
      </c>
      <c r="K2473" t="s">
        <v>263</v>
      </c>
      <c r="L2473" t="s">
        <v>64</v>
      </c>
      <c r="M2473" t="s">
        <v>14</v>
      </c>
      <c r="N2473">
        <v>79117620</v>
      </c>
      <c r="O2473">
        <v>67</v>
      </c>
      <c r="P2473" t="s">
        <v>24292</v>
      </c>
      <c r="Q2473">
        <v>67</v>
      </c>
      <c r="S2473" t="s">
        <v>6059</v>
      </c>
      <c r="T2473" t="s">
        <v>6060</v>
      </c>
      <c r="U2473" t="s">
        <v>6061</v>
      </c>
      <c r="V2473" t="s">
        <v>24257</v>
      </c>
    </row>
    <row r="2474" spans="1:22" x14ac:dyDescent="0.25">
      <c r="A2474">
        <v>2480</v>
      </c>
      <c r="B2474" t="s">
        <v>24293</v>
      </c>
      <c r="C2474" t="str">
        <f t="shared" si="98"/>
        <v xml:space="preserve">IGOR RODRIGUES MARTINS </v>
      </c>
      <c r="D2474" t="s">
        <v>15</v>
      </c>
      <c r="E2474">
        <v>71537942123</v>
      </c>
      <c r="F2474" t="s">
        <v>32</v>
      </c>
      <c r="G2474" t="s">
        <v>24</v>
      </c>
      <c r="H2474" t="s">
        <v>24295</v>
      </c>
      <c r="I2474" t="s">
        <v>2767</v>
      </c>
      <c r="J2474" t="s">
        <v>13574</v>
      </c>
      <c r="K2474" t="s">
        <v>616</v>
      </c>
      <c r="L2474" t="s">
        <v>28</v>
      </c>
      <c r="M2474" t="s">
        <v>14</v>
      </c>
      <c r="N2474">
        <v>79073141</v>
      </c>
      <c r="O2474">
        <v>67</v>
      </c>
      <c r="P2474" t="s">
        <v>24296</v>
      </c>
      <c r="Q2474">
        <v>67</v>
      </c>
      <c r="R2474" t="s">
        <v>6062</v>
      </c>
      <c r="S2474">
        <v>705003852642251</v>
      </c>
      <c r="T2474" t="s">
        <v>24297</v>
      </c>
      <c r="U2474" t="s">
        <v>6063</v>
      </c>
      <c r="V2474" t="s">
        <v>24257</v>
      </c>
    </row>
    <row r="2475" spans="1:22" x14ac:dyDescent="0.25">
      <c r="A2475">
        <v>2481</v>
      </c>
      <c r="B2475" t="s">
        <v>24298</v>
      </c>
      <c r="C2475" t="str">
        <f t="shared" si="98"/>
        <v xml:space="preserve">DANILO GOMES ALAGUES </v>
      </c>
      <c r="D2475" t="s">
        <v>15</v>
      </c>
      <c r="E2475">
        <v>6012491190</v>
      </c>
      <c r="F2475" t="s">
        <v>17</v>
      </c>
      <c r="G2475" t="s">
        <v>12</v>
      </c>
      <c r="H2475" t="s">
        <v>24300</v>
      </c>
      <c r="I2475" t="s">
        <v>6064</v>
      </c>
      <c r="J2475">
        <v>421</v>
      </c>
      <c r="K2475" t="s">
        <v>620</v>
      </c>
      <c r="L2475" t="s">
        <v>64</v>
      </c>
      <c r="M2475" t="s">
        <v>14</v>
      </c>
      <c r="N2475">
        <v>79013874</v>
      </c>
      <c r="O2475">
        <v>67</v>
      </c>
      <c r="P2475" t="s">
        <v>24301</v>
      </c>
      <c r="Q2475">
        <v>67</v>
      </c>
      <c r="R2475" t="s">
        <v>24302</v>
      </c>
      <c r="S2475">
        <v>7003178912300050</v>
      </c>
      <c r="T2475" t="s">
        <v>24303</v>
      </c>
      <c r="U2475" t="s">
        <v>6065</v>
      </c>
      <c r="V2475" t="s">
        <v>24257</v>
      </c>
    </row>
    <row r="2476" spans="1:22" x14ac:dyDescent="0.25">
      <c r="A2476">
        <v>2482</v>
      </c>
      <c r="B2476" t="s">
        <v>24304</v>
      </c>
      <c r="C2476" t="str">
        <f t="shared" si="98"/>
        <v xml:space="preserve">ENZO ANDRADE AVALO </v>
      </c>
      <c r="D2476" t="s">
        <v>15</v>
      </c>
      <c r="F2476" t="s">
        <v>32</v>
      </c>
      <c r="G2476" t="s">
        <v>12</v>
      </c>
      <c r="H2476" t="s">
        <v>24305</v>
      </c>
      <c r="I2476" t="s">
        <v>6066</v>
      </c>
      <c r="J2476">
        <v>1062</v>
      </c>
      <c r="K2476" t="s">
        <v>1550</v>
      </c>
      <c r="L2476" t="s">
        <v>28</v>
      </c>
      <c r="M2476" t="s">
        <v>14</v>
      </c>
      <c r="N2476">
        <v>79063550</v>
      </c>
      <c r="O2476">
        <v>67</v>
      </c>
      <c r="P2476" t="s">
        <v>24306</v>
      </c>
      <c r="Q2476">
        <v>67</v>
      </c>
      <c r="R2476" t="s">
        <v>24307</v>
      </c>
      <c r="S2476">
        <v>7025003049253530</v>
      </c>
      <c r="T2476" t="s">
        <v>24308</v>
      </c>
      <c r="U2476" t="s">
        <v>6067</v>
      </c>
      <c r="V2476" t="s">
        <v>24257</v>
      </c>
    </row>
    <row r="2477" spans="1:22" x14ac:dyDescent="0.25">
      <c r="A2477">
        <v>2483</v>
      </c>
      <c r="B2477" t="s">
        <v>24309</v>
      </c>
      <c r="C2477" t="str">
        <f t="shared" si="98"/>
        <v xml:space="preserve">LETICIA MARIS RODRIGUES DA SILVA GOMES </v>
      </c>
      <c r="D2477" t="s">
        <v>10</v>
      </c>
      <c r="E2477">
        <v>6472454183</v>
      </c>
      <c r="F2477" t="s">
        <v>126</v>
      </c>
      <c r="G2477" t="s">
        <v>12</v>
      </c>
      <c r="H2477" t="s">
        <v>24311</v>
      </c>
      <c r="I2477" t="s">
        <v>505</v>
      </c>
      <c r="J2477">
        <v>711</v>
      </c>
      <c r="K2477" t="s">
        <v>201</v>
      </c>
      <c r="L2477" t="s">
        <v>28</v>
      </c>
      <c r="M2477" t="s">
        <v>14</v>
      </c>
      <c r="N2477">
        <v>79107380</v>
      </c>
      <c r="O2477">
        <v>67</v>
      </c>
      <c r="P2477" t="s">
        <v>16460</v>
      </c>
      <c r="Q2477">
        <v>67</v>
      </c>
      <c r="R2477" t="s">
        <v>16459</v>
      </c>
      <c r="T2477" t="s">
        <v>6068</v>
      </c>
      <c r="U2477" t="s">
        <v>6069</v>
      </c>
      <c r="V2477" t="s">
        <v>24257</v>
      </c>
    </row>
    <row r="2478" spans="1:22" x14ac:dyDescent="0.25">
      <c r="A2478">
        <v>2484</v>
      </c>
      <c r="B2478" t="s">
        <v>24312</v>
      </c>
      <c r="C2478" t="str">
        <f t="shared" si="98"/>
        <v xml:space="preserve">ROBERTA KELLY DE SOUZA KANASHIRO </v>
      </c>
      <c r="D2478" t="s">
        <v>10</v>
      </c>
      <c r="E2478">
        <v>88924548115</v>
      </c>
      <c r="F2478" t="s">
        <v>32</v>
      </c>
      <c r="G2478" t="s">
        <v>72</v>
      </c>
      <c r="H2478" t="s">
        <v>24314</v>
      </c>
      <c r="I2478" t="s">
        <v>491</v>
      </c>
      <c r="J2478">
        <v>188</v>
      </c>
      <c r="K2478" t="s">
        <v>34</v>
      </c>
      <c r="L2478" t="s">
        <v>28</v>
      </c>
      <c r="M2478" t="s">
        <v>14</v>
      </c>
      <c r="N2478">
        <v>79117121</v>
      </c>
      <c r="O2478">
        <v>67</v>
      </c>
      <c r="P2478" t="s">
        <v>19630</v>
      </c>
      <c r="Q2478">
        <v>67</v>
      </c>
      <c r="S2478">
        <v>898000989914722</v>
      </c>
      <c r="T2478" t="s">
        <v>6070</v>
      </c>
      <c r="U2478" t="s">
        <v>6071</v>
      </c>
      <c r="V2478" t="s">
        <v>24315</v>
      </c>
    </row>
    <row r="2479" spans="1:22" x14ac:dyDescent="0.25">
      <c r="A2479">
        <v>2485</v>
      </c>
      <c r="B2479" t="s">
        <v>24316</v>
      </c>
      <c r="C2479" t="str">
        <f t="shared" si="98"/>
        <v xml:space="preserve">SILVIO DA CRUZ </v>
      </c>
      <c r="D2479" t="s">
        <v>15</v>
      </c>
      <c r="E2479">
        <v>94952922804</v>
      </c>
      <c r="F2479" t="s">
        <v>32</v>
      </c>
      <c r="G2479" t="s">
        <v>24</v>
      </c>
      <c r="H2479" t="s">
        <v>24318</v>
      </c>
      <c r="I2479" t="s">
        <v>6072</v>
      </c>
      <c r="J2479">
        <v>601</v>
      </c>
      <c r="K2479" t="s">
        <v>324</v>
      </c>
      <c r="L2479" t="s">
        <v>28</v>
      </c>
      <c r="M2479" t="s">
        <v>14</v>
      </c>
      <c r="N2479">
        <v>79015210</v>
      </c>
      <c r="O2479">
        <v>67</v>
      </c>
      <c r="P2479" t="s">
        <v>24319</v>
      </c>
      <c r="Q2479">
        <v>67</v>
      </c>
      <c r="R2479" t="s">
        <v>24320</v>
      </c>
      <c r="S2479">
        <v>700003201055101</v>
      </c>
      <c r="T2479" t="s">
        <v>6073</v>
      </c>
      <c r="U2479" t="s">
        <v>6074</v>
      </c>
      <c r="V2479" t="s">
        <v>24321</v>
      </c>
    </row>
    <row r="2480" spans="1:22" x14ac:dyDescent="0.25">
      <c r="A2480">
        <v>2486</v>
      </c>
      <c r="B2480" t="s">
        <v>24322</v>
      </c>
      <c r="C2480" t="str">
        <f>LEFT(B2480,SEARCH("-",B2480)-1)</f>
        <v xml:space="preserve">CAMILA CORREA FELIX DA SILVA </v>
      </c>
      <c r="D2480" t="s">
        <v>10</v>
      </c>
      <c r="E2480">
        <v>3948407126</v>
      </c>
      <c r="F2480" t="s">
        <v>17</v>
      </c>
      <c r="G2480" t="s">
        <v>12</v>
      </c>
      <c r="H2480" t="s">
        <v>24324</v>
      </c>
      <c r="I2480" t="s">
        <v>6075</v>
      </c>
      <c r="J2480">
        <v>554</v>
      </c>
      <c r="K2480" t="s">
        <v>12886</v>
      </c>
      <c r="L2480" t="s">
        <v>28</v>
      </c>
      <c r="M2480" t="s">
        <v>14</v>
      </c>
      <c r="N2480">
        <v>79106040</v>
      </c>
      <c r="O2480">
        <v>67</v>
      </c>
      <c r="P2480" t="s">
        <v>24325</v>
      </c>
      <c r="Q2480">
        <v>67</v>
      </c>
      <c r="S2480" t="s">
        <v>6076</v>
      </c>
      <c r="T2480" t="s">
        <v>24326</v>
      </c>
      <c r="U2480" t="s">
        <v>6077</v>
      </c>
      <c r="V2480" t="s">
        <v>24321</v>
      </c>
    </row>
    <row r="2481" spans="1:22" x14ac:dyDescent="0.25">
      <c r="A2481">
        <v>2487</v>
      </c>
      <c r="B2481" t="s">
        <v>24327</v>
      </c>
      <c r="C2481" t="str">
        <f t="shared" ref="C2481:C2512" si="99">LEFT(B2481,SEARCH("(",B2481)-1)</f>
        <v xml:space="preserve">PRISCILA DE ARAUJO MOREL </v>
      </c>
      <c r="D2481" t="s">
        <v>10</v>
      </c>
      <c r="E2481">
        <v>1136717170</v>
      </c>
      <c r="F2481" t="s">
        <v>32</v>
      </c>
      <c r="G2481" t="s">
        <v>12</v>
      </c>
      <c r="H2481" t="s">
        <v>24329</v>
      </c>
      <c r="I2481" t="s">
        <v>6078</v>
      </c>
      <c r="J2481">
        <v>162</v>
      </c>
      <c r="K2481" t="s">
        <v>84</v>
      </c>
      <c r="L2481" t="s">
        <v>28</v>
      </c>
      <c r="M2481" t="s">
        <v>14</v>
      </c>
      <c r="N2481">
        <v>79115340</v>
      </c>
      <c r="O2481">
        <v>67</v>
      </c>
      <c r="P2481" t="s">
        <v>24330</v>
      </c>
      <c r="Q2481">
        <v>67</v>
      </c>
      <c r="S2481" t="s">
        <v>6079</v>
      </c>
      <c r="T2481" t="s">
        <v>24331</v>
      </c>
      <c r="U2481" t="s">
        <v>24332</v>
      </c>
      <c r="V2481" t="s">
        <v>24321</v>
      </c>
    </row>
    <row r="2482" spans="1:22" x14ac:dyDescent="0.25">
      <c r="A2482">
        <v>2488</v>
      </c>
      <c r="B2482" t="s">
        <v>24333</v>
      </c>
      <c r="C2482" t="str">
        <f t="shared" si="99"/>
        <v xml:space="preserve">JUCELINO NUNES DE MENEZES </v>
      </c>
      <c r="D2482" t="s">
        <v>15</v>
      </c>
      <c r="E2482">
        <v>42182751149</v>
      </c>
      <c r="F2482" t="s">
        <v>17</v>
      </c>
      <c r="G2482" t="s">
        <v>72</v>
      </c>
      <c r="H2482" t="s">
        <v>18072</v>
      </c>
      <c r="I2482" t="s">
        <v>6080</v>
      </c>
      <c r="J2482">
        <v>356</v>
      </c>
      <c r="K2482" t="s">
        <v>235</v>
      </c>
      <c r="L2482" t="s">
        <v>28</v>
      </c>
      <c r="M2482" t="s">
        <v>14</v>
      </c>
      <c r="N2482">
        <v>79072272</v>
      </c>
      <c r="O2482">
        <v>67</v>
      </c>
      <c r="P2482" t="s">
        <v>24335</v>
      </c>
      <c r="Q2482">
        <v>67</v>
      </c>
      <c r="S2482" t="s">
        <v>6081</v>
      </c>
      <c r="T2482" t="s">
        <v>6082</v>
      </c>
      <c r="U2482" t="s">
        <v>24336</v>
      </c>
      <c r="V2482" t="s">
        <v>24321</v>
      </c>
    </row>
    <row r="2483" spans="1:22" x14ac:dyDescent="0.25">
      <c r="A2483">
        <v>2489</v>
      </c>
      <c r="B2483" t="s">
        <v>24337</v>
      </c>
      <c r="C2483" t="str">
        <f t="shared" si="99"/>
        <v xml:space="preserve">DIOGO OLAGAS DA ROCHA </v>
      </c>
      <c r="D2483" t="s">
        <v>15</v>
      </c>
      <c r="E2483">
        <v>9490102199</v>
      </c>
      <c r="F2483" t="s">
        <v>32</v>
      </c>
      <c r="G2483" t="s">
        <v>12</v>
      </c>
      <c r="H2483" t="s">
        <v>24339</v>
      </c>
      <c r="I2483" t="s">
        <v>6083</v>
      </c>
      <c r="J2483">
        <v>631</v>
      </c>
      <c r="K2483" t="s">
        <v>2404</v>
      </c>
      <c r="L2483" t="s">
        <v>28</v>
      </c>
      <c r="M2483" t="s">
        <v>14</v>
      </c>
      <c r="N2483">
        <v>79064030</v>
      </c>
      <c r="O2483">
        <v>67</v>
      </c>
      <c r="P2483" t="s">
        <v>24340</v>
      </c>
      <c r="Q2483">
        <v>67</v>
      </c>
      <c r="R2483" t="s">
        <v>24341</v>
      </c>
      <c r="S2483" t="s">
        <v>6084</v>
      </c>
      <c r="T2483" t="s">
        <v>6085</v>
      </c>
      <c r="U2483" t="s">
        <v>6086</v>
      </c>
      <c r="V2483" t="s">
        <v>24342</v>
      </c>
    </row>
    <row r="2484" spans="1:22" x14ac:dyDescent="0.25">
      <c r="A2484">
        <v>2490</v>
      </c>
      <c r="B2484" t="s">
        <v>24343</v>
      </c>
      <c r="C2484" t="str">
        <f t="shared" si="99"/>
        <v xml:space="preserve">VITORIA DOS SANTOS DA SILVA </v>
      </c>
      <c r="D2484" t="s">
        <v>10</v>
      </c>
      <c r="F2484" t="s">
        <v>32</v>
      </c>
      <c r="G2484" t="s">
        <v>12</v>
      </c>
      <c r="H2484" t="s">
        <v>24344</v>
      </c>
      <c r="I2484" t="s">
        <v>24345</v>
      </c>
      <c r="J2484">
        <v>608</v>
      </c>
      <c r="K2484" t="s">
        <v>407</v>
      </c>
      <c r="L2484" t="s">
        <v>28</v>
      </c>
      <c r="M2484" t="s">
        <v>14</v>
      </c>
      <c r="N2484">
        <v>79116420</v>
      </c>
      <c r="O2484">
        <v>67</v>
      </c>
      <c r="P2484" t="s">
        <v>24346</v>
      </c>
      <c r="Q2484">
        <v>67</v>
      </c>
      <c r="R2484" t="s">
        <v>24347</v>
      </c>
      <c r="S2484" t="s">
        <v>6087</v>
      </c>
      <c r="T2484" t="s">
        <v>6088</v>
      </c>
      <c r="U2484" t="s">
        <v>6089</v>
      </c>
      <c r="V2484" t="s">
        <v>24342</v>
      </c>
    </row>
    <row r="2485" spans="1:22" x14ac:dyDescent="0.25">
      <c r="A2485">
        <v>2491</v>
      </c>
      <c r="B2485" t="s">
        <v>24348</v>
      </c>
      <c r="C2485" t="str">
        <f t="shared" si="99"/>
        <v xml:space="preserve">CARLOS ABRANTES RODRIGUES </v>
      </c>
      <c r="D2485" t="s">
        <v>15</v>
      </c>
      <c r="E2485">
        <v>45928258100</v>
      </c>
      <c r="F2485" t="s">
        <v>32</v>
      </c>
      <c r="G2485" t="s">
        <v>11</v>
      </c>
      <c r="H2485" t="s">
        <v>24350</v>
      </c>
      <c r="I2485" t="s">
        <v>24351</v>
      </c>
      <c r="J2485">
        <v>667</v>
      </c>
      <c r="K2485" t="s">
        <v>406</v>
      </c>
      <c r="L2485" t="s">
        <v>28</v>
      </c>
      <c r="M2485" t="s">
        <v>14</v>
      </c>
      <c r="N2485">
        <v>79091740</v>
      </c>
      <c r="O2485">
        <v>67</v>
      </c>
      <c r="P2485" t="s">
        <v>24352</v>
      </c>
      <c r="Q2485">
        <v>67</v>
      </c>
      <c r="R2485" t="s">
        <v>24353</v>
      </c>
      <c r="S2485" t="s">
        <v>6090</v>
      </c>
      <c r="T2485" t="s">
        <v>6091</v>
      </c>
      <c r="U2485" t="s">
        <v>6092</v>
      </c>
      <c r="V2485" t="s">
        <v>24342</v>
      </c>
    </row>
    <row r="2486" spans="1:22" x14ac:dyDescent="0.25">
      <c r="A2486">
        <v>2492</v>
      </c>
      <c r="B2486" t="s">
        <v>24354</v>
      </c>
      <c r="C2486" t="str">
        <f t="shared" si="99"/>
        <v xml:space="preserve">MARIA AVELINA LEME CANTÃO </v>
      </c>
      <c r="D2486" t="s">
        <v>10</v>
      </c>
      <c r="E2486">
        <v>48975702120</v>
      </c>
      <c r="F2486" t="s">
        <v>32</v>
      </c>
      <c r="G2486" t="s">
        <v>328</v>
      </c>
      <c r="H2486" t="s">
        <v>24356</v>
      </c>
      <c r="I2486" t="s">
        <v>6093</v>
      </c>
      <c r="J2486" t="s">
        <v>6097</v>
      </c>
      <c r="K2486" t="s">
        <v>12770</v>
      </c>
      <c r="L2486" t="s">
        <v>28</v>
      </c>
      <c r="M2486" t="s">
        <v>14</v>
      </c>
      <c r="N2486">
        <v>79012565</v>
      </c>
      <c r="O2486">
        <v>67</v>
      </c>
      <c r="P2486" t="s">
        <v>24357</v>
      </c>
      <c r="Q2486">
        <v>67</v>
      </c>
      <c r="R2486" t="s">
        <v>24358</v>
      </c>
      <c r="S2486" t="s">
        <v>6094</v>
      </c>
      <c r="T2486" t="s">
        <v>6095</v>
      </c>
      <c r="U2486" t="s">
        <v>6096</v>
      </c>
      <c r="V2486" t="s">
        <v>24342</v>
      </c>
    </row>
    <row r="2487" spans="1:22" x14ac:dyDescent="0.25">
      <c r="A2487">
        <v>2493</v>
      </c>
      <c r="B2487" t="s">
        <v>24359</v>
      </c>
      <c r="C2487" t="str">
        <f t="shared" si="99"/>
        <v xml:space="preserve">MARIA AVELINA LEME CANTÃO </v>
      </c>
      <c r="D2487" t="s">
        <v>10</v>
      </c>
      <c r="E2487">
        <v>48975702120</v>
      </c>
      <c r="F2487" t="s">
        <v>32</v>
      </c>
      <c r="G2487" t="s">
        <v>328</v>
      </c>
      <c r="H2487" t="s">
        <v>24356</v>
      </c>
      <c r="I2487" t="s">
        <v>6098</v>
      </c>
      <c r="J2487">
        <v>59</v>
      </c>
      <c r="L2487" t="s">
        <v>28</v>
      </c>
      <c r="M2487" t="s">
        <v>14</v>
      </c>
      <c r="N2487">
        <v>79012565</v>
      </c>
      <c r="O2487">
        <v>67</v>
      </c>
      <c r="P2487" t="s">
        <v>24357</v>
      </c>
      <c r="Q2487">
        <v>67</v>
      </c>
      <c r="R2487" t="s">
        <v>24358</v>
      </c>
      <c r="S2487" t="s">
        <v>6094</v>
      </c>
      <c r="T2487" t="s">
        <v>6095</v>
      </c>
      <c r="U2487" t="s">
        <v>6096</v>
      </c>
      <c r="V2487" t="s">
        <v>24342</v>
      </c>
    </row>
    <row r="2488" spans="1:22" x14ac:dyDescent="0.25">
      <c r="A2488">
        <v>2494</v>
      </c>
      <c r="B2488" t="s">
        <v>24360</v>
      </c>
      <c r="C2488" t="str">
        <f t="shared" si="99"/>
        <v xml:space="preserve">JULIA OLIVEIRA NUNES </v>
      </c>
      <c r="D2488" t="s">
        <v>10</v>
      </c>
      <c r="E2488">
        <v>3672546119</v>
      </c>
      <c r="F2488" t="s">
        <v>17</v>
      </c>
      <c r="G2488" t="s">
        <v>24</v>
      </c>
      <c r="H2488" t="s">
        <v>24362</v>
      </c>
      <c r="I2488" t="s">
        <v>6099</v>
      </c>
      <c r="J2488">
        <v>92</v>
      </c>
      <c r="K2488" t="s">
        <v>231</v>
      </c>
      <c r="L2488" t="s">
        <v>28</v>
      </c>
      <c r="M2488" t="s">
        <v>14</v>
      </c>
      <c r="N2488">
        <v>79113020</v>
      </c>
      <c r="O2488">
        <v>67</v>
      </c>
      <c r="P2488" t="s">
        <v>24363</v>
      </c>
      <c r="Q2488">
        <v>67</v>
      </c>
      <c r="R2488">
        <v>3670</v>
      </c>
      <c r="S2488" t="s">
        <v>6100</v>
      </c>
      <c r="T2488" t="s">
        <v>24364</v>
      </c>
      <c r="V2488" t="s">
        <v>24342</v>
      </c>
    </row>
    <row r="2489" spans="1:22" x14ac:dyDescent="0.25">
      <c r="A2489">
        <v>2495</v>
      </c>
      <c r="B2489" t="s">
        <v>24365</v>
      </c>
      <c r="C2489" t="str">
        <f t="shared" si="99"/>
        <v xml:space="preserve">PAOLA CRISTINA SCHRODER SOARES </v>
      </c>
      <c r="D2489" t="s">
        <v>10</v>
      </c>
      <c r="E2489">
        <v>10032202156</v>
      </c>
      <c r="F2489" t="s">
        <v>32</v>
      </c>
      <c r="G2489" t="s">
        <v>12</v>
      </c>
      <c r="H2489" t="s">
        <v>24367</v>
      </c>
      <c r="I2489" t="s">
        <v>6101</v>
      </c>
      <c r="J2489">
        <v>608</v>
      </c>
      <c r="K2489" t="s">
        <v>6102</v>
      </c>
      <c r="L2489" t="s">
        <v>28</v>
      </c>
      <c r="M2489" t="s">
        <v>14</v>
      </c>
      <c r="O2489">
        <v>67</v>
      </c>
      <c r="P2489" t="s">
        <v>24368</v>
      </c>
      <c r="Q2489">
        <v>67</v>
      </c>
      <c r="S2489" t="s">
        <v>6103</v>
      </c>
      <c r="T2489" t="s">
        <v>24369</v>
      </c>
      <c r="U2489" t="s">
        <v>24370</v>
      </c>
      <c r="V2489" t="s">
        <v>24371</v>
      </c>
    </row>
    <row r="2490" spans="1:22" x14ac:dyDescent="0.25">
      <c r="A2490">
        <v>2496</v>
      </c>
      <c r="B2490" t="s">
        <v>24372</v>
      </c>
      <c r="C2490" t="str">
        <f t="shared" si="99"/>
        <v xml:space="preserve">LUCIANA SOARES MENDES </v>
      </c>
      <c r="D2490" t="s">
        <v>10</v>
      </c>
      <c r="E2490">
        <v>2782396170</v>
      </c>
      <c r="F2490" t="s">
        <v>17</v>
      </c>
      <c r="G2490" t="s">
        <v>24</v>
      </c>
      <c r="H2490" t="s">
        <v>24374</v>
      </c>
      <c r="I2490" t="s">
        <v>848</v>
      </c>
      <c r="J2490">
        <v>1812</v>
      </c>
      <c r="K2490" t="s">
        <v>120</v>
      </c>
      <c r="L2490" t="s">
        <v>28</v>
      </c>
      <c r="M2490" t="s">
        <v>14</v>
      </c>
      <c r="N2490">
        <v>79117034</v>
      </c>
      <c r="O2490">
        <v>67</v>
      </c>
      <c r="P2490" t="s">
        <v>24375</v>
      </c>
      <c r="Q2490">
        <v>67</v>
      </c>
      <c r="R2490" t="s">
        <v>24376</v>
      </c>
      <c r="S2490" t="s">
        <v>6104</v>
      </c>
      <c r="T2490" t="s">
        <v>6105</v>
      </c>
      <c r="U2490" t="s">
        <v>6106</v>
      </c>
      <c r="V2490" t="s">
        <v>24342</v>
      </c>
    </row>
    <row r="2491" spans="1:22" x14ac:dyDescent="0.25">
      <c r="A2491">
        <v>2497</v>
      </c>
      <c r="B2491" t="s">
        <v>24377</v>
      </c>
      <c r="C2491" t="str">
        <f t="shared" si="99"/>
        <v xml:space="preserve">RAFAELA SENA MATOS </v>
      </c>
      <c r="D2491" t="s">
        <v>10</v>
      </c>
      <c r="F2491" t="s">
        <v>17</v>
      </c>
      <c r="G2491" t="s">
        <v>12</v>
      </c>
      <c r="H2491" t="s">
        <v>24378</v>
      </c>
      <c r="I2491" t="s">
        <v>6107</v>
      </c>
      <c r="J2491">
        <v>2146</v>
      </c>
      <c r="K2491" t="s">
        <v>6108</v>
      </c>
      <c r="L2491" t="s">
        <v>28</v>
      </c>
      <c r="M2491" t="s">
        <v>14</v>
      </c>
      <c r="N2491">
        <v>79090410</v>
      </c>
      <c r="O2491">
        <v>67</v>
      </c>
      <c r="P2491" t="s">
        <v>24379</v>
      </c>
      <c r="Q2491">
        <v>67</v>
      </c>
      <c r="R2491" t="s">
        <v>24380</v>
      </c>
      <c r="S2491" t="s">
        <v>6109</v>
      </c>
      <c r="T2491" t="s">
        <v>6110</v>
      </c>
      <c r="U2491" t="s">
        <v>6111</v>
      </c>
      <c r="V2491" t="s">
        <v>24381</v>
      </c>
    </row>
    <row r="2492" spans="1:22" x14ac:dyDescent="0.25">
      <c r="A2492">
        <v>2498</v>
      </c>
      <c r="B2492" t="s">
        <v>24382</v>
      </c>
      <c r="C2492" t="str">
        <f t="shared" si="99"/>
        <v xml:space="preserve">BIANCA YAMASHITA GUNDIM DA COSTA </v>
      </c>
      <c r="D2492" t="s">
        <v>10</v>
      </c>
      <c r="E2492">
        <v>6535654109</v>
      </c>
      <c r="F2492" t="s">
        <v>17</v>
      </c>
      <c r="G2492" t="s">
        <v>12</v>
      </c>
      <c r="H2492" t="s">
        <v>24384</v>
      </c>
      <c r="I2492" t="s">
        <v>24385</v>
      </c>
      <c r="J2492">
        <v>740</v>
      </c>
      <c r="K2492" t="s">
        <v>954</v>
      </c>
      <c r="L2492" t="s">
        <v>28</v>
      </c>
      <c r="M2492" t="s">
        <v>14</v>
      </c>
      <c r="N2492">
        <v>79100670</v>
      </c>
      <c r="O2492">
        <v>67</v>
      </c>
      <c r="P2492" t="s">
        <v>24386</v>
      </c>
      <c r="Q2492">
        <v>67</v>
      </c>
      <c r="T2492" t="s">
        <v>6112</v>
      </c>
      <c r="U2492" t="s">
        <v>6113</v>
      </c>
      <c r="V2492" t="s">
        <v>24381</v>
      </c>
    </row>
    <row r="2493" spans="1:22" x14ac:dyDescent="0.25">
      <c r="A2493">
        <v>2499</v>
      </c>
      <c r="B2493" t="s">
        <v>24387</v>
      </c>
      <c r="C2493" t="str">
        <f t="shared" si="99"/>
        <v xml:space="preserve">RUAN KEWIN RIBEIRO NOGUEIRA </v>
      </c>
      <c r="D2493" t="s">
        <v>10</v>
      </c>
      <c r="E2493">
        <v>10618130101</v>
      </c>
      <c r="F2493" t="s">
        <v>32</v>
      </c>
      <c r="G2493" t="s">
        <v>12</v>
      </c>
      <c r="H2493" t="s">
        <v>24389</v>
      </c>
      <c r="I2493" t="s">
        <v>24390</v>
      </c>
      <c r="J2493">
        <v>972</v>
      </c>
      <c r="K2493" t="s">
        <v>81</v>
      </c>
      <c r="L2493" t="s">
        <v>28</v>
      </c>
      <c r="M2493" t="s">
        <v>14</v>
      </c>
      <c r="N2493">
        <v>79045281</v>
      </c>
      <c r="O2493">
        <v>67</v>
      </c>
      <c r="P2493" t="s">
        <v>24391</v>
      </c>
      <c r="Q2493">
        <v>67</v>
      </c>
      <c r="R2493" t="s">
        <v>24392</v>
      </c>
      <c r="S2493" t="s">
        <v>6114</v>
      </c>
      <c r="T2493" t="s">
        <v>6115</v>
      </c>
      <c r="U2493" t="s">
        <v>6116</v>
      </c>
      <c r="V2493" t="s">
        <v>24381</v>
      </c>
    </row>
    <row r="2494" spans="1:22" x14ac:dyDescent="0.25">
      <c r="A2494">
        <v>2500</v>
      </c>
      <c r="B2494" t="s">
        <v>24393</v>
      </c>
      <c r="C2494" t="str">
        <f t="shared" si="99"/>
        <v xml:space="preserve">JAIR RAMAO DOS SANTOS </v>
      </c>
      <c r="D2494" t="s">
        <v>15</v>
      </c>
      <c r="E2494">
        <v>4327595144</v>
      </c>
      <c r="F2494" t="s">
        <v>32</v>
      </c>
      <c r="G2494" t="s">
        <v>12</v>
      </c>
      <c r="H2494" t="s">
        <v>24395</v>
      </c>
      <c r="I2494" t="s">
        <v>778</v>
      </c>
      <c r="J2494">
        <v>450</v>
      </c>
      <c r="K2494" t="s">
        <v>569</v>
      </c>
      <c r="L2494" t="s">
        <v>28</v>
      </c>
      <c r="M2494" t="s">
        <v>14</v>
      </c>
      <c r="N2494">
        <v>79018080</v>
      </c>
      <c r="O2494">
        <v>67</v>
      </c>
      <c r="P2494" t="s">
        <v>24396</v>
      </c>
      <c r="Q2494">
        <v>67</v>
      </c>
      <c r="R2494" t="s">
        <v>24397</v>
      </c>
      <c r="S2494" t="s">
        <v>6117</v>
      </c>
      <c r="T2494" t="s">
        <v>6118</v>
      </c>
      <c r="U2494" t="s">
        <v>6119</v>
      </c>
      <c r="V2494" t="s">
        <v>24398</v>
      </c>
    </row>
    <row r="2495" spans="1:22" x14ac:dyDescent="0.25">
      <c r="A2495">
        <v>2501</v>
      </c>
      <c r="B2495" t="s">
        <v>24399</v>
      </c>
      <c r="C2495" t="str">
        <f t="shared" si="99"/>
        <v xml:space="preserve">PATRICIA ARIANE DA COSTA SILVESTRE </v>
      </c>
      <c r="D2495" t="s">
        <v>10</v>
      </c>
      <c r="E2495">
        <v>98671332187</v>
      </c>
      <c r="F2495" t="s">
        <v>32</v>
      </c>
      <c r="G2495" t="s">
        <v>24</v>
      </c>
      <c r="H2495" t="s">
        <v>24401</v>
      </c>
      <c r="I2495" t="s">
        <v>24402</v>
      </c>
      <c r="J2495">
        <v>424</v>
      </c>
      <c r="K2495" t="s">
        <v>401</v>
      </c>
      <c r="L2495" t="s">
        <v>28</v>
      </c>
      <c r="M2495" t="s">
        <v>14</v>
      </c>
      <c r="N2495">
        <v>79033080</v>
      </c>
      <c r="O2495">
        <v>67</v>
      </c>
      <c r="P2495" t="s">
        <v>24403</v>
      </c>
      <c r="Q2495">
        <v>67</v>
      </c>
      <c r="R2495" t="s">
        <v>24404</v>
      </c>
      <c r="S2495" t="s">
        <v>6120</v>
      </c>
      <c r="T2495" t="s">
        <v>6121</v>
      </c>
      <c r="U2495" t="s">
        <v>6122</v>
      </c>
      <c r="V2495" t="s">
        <v>24398</v>
      </c>
    </row>
    <row r="2496" spans="1:22" x14ac:dyDescent="0.25">
      <c r="A2496">
        <v>2502</v>
      </c>
      <c r="B2496" t="s">
        <v>24405</v>
      </c>
      <c r="C2496" t="str">
        <f t="shared" si="99"/>
        <v xml:space="preserve">KAUAN CLAUBER DE SOUZA </v>
      </c>
      <c r="D2496" t="s">
        <v>15</v>
      </c>
      <c r="E2496">
        <v>97237485172</v>
      </c>
      <c r="F2496" t="s">
        <v>32</v>
      </c>
      <c r="G2496" t="s">
        <v>12</v>
      </c>
      <c r="H2496" t="s">
        <v>24407</v>
      </c>
      <c r="I2496" t="s">
        <v>6123</v>
      </c>
      <c r="J2496">
        <v>733</v>
      </c>
      <c r="K2496" t="s">
        <v>191</v>
      </c>
      <c r="L2496" t="s">
        <v>28</v>
      </c>
      <c r="M2496" t="s">
        <v>14</v>
      </c>
      <c r="N2496">
        <v>79097191</v>
      </c>
      <c r="O2496">
        <v>67</v>
      </c>
      <c r="P2496" t="s">
        <v>24408</v>
      </c>
      <c r="Q2496">
        <v>67</v>
      </c>
      <c r="R2496" t="s">
        <v>24409</v>
      </c>
      <c r="S2496" t="s">
        <v>6124</v>
      </c>
      <c r="T2496" t="s">
        <v>6125</v>
      </c>
      <c r="U2496" t="s">
        <v>24410</v>
      </c>
      <c r="V2496" t="s">
        <v>24398</v>
      </c>
    </row>
    <row r="2497" spans="1:22" x14ac:dyDescent="0.25">
      <c r="A2497">
        <v>2503</v>
      </c>
      <c r="B2497" t="s">
        <v>24411</v>
      </c>
      <c r="C2497" t="str">
        <f t="shared" si="99"/>
        <v xml:space="preserve">ROGER BRAGA DE MELLO </v>
      </c>
      <c r="D2497" t="s">
        <v>15</v>
      </c>
      <c r="E2497">
        <v>2871049157</v>
      </c>
      <c r="F2497" t="s">
        <v>32</v>
      </c>
      <c r="G2497" t="s">
        <v>12</v>
      </c>
      <c r="H2497" t="s">
        <v>24413</v>
      </c>
      <c r="I2497" t="s">
        <v>6126</v>
      </c>
      <c r="J2497" t="s">
        <v>13574</v>
      </c>
      <c r="K2497" t="s">
        <v>128</v>
      </c>
      <c r="L2497" t="s">
        <v>64</v>
      </c>
      <c r="M2497" t="s">
        <v>14</v>
      </c>
      <c r="N2497">
        <v>79111712</v>
      </c>
      <c r="O2497">
        <v>67</v>
      </c>
      <c r="P2497" t="s">
        <v>24414</v>
      </c>
      <c r="Q2497">
        <v>67</v>
      </c>
      <c r="R2497" t="s">
        <v>24415</v>
      </c>
      <c r="S2497" t="s">
        <v>6127</v>
      </c>
      <c r="T2497" t="s">
        <v>6128</v>
      </c>
      <c r="U2497" t="s">
        <v>24416</v>
      </c>
      <c r="V2497" t="s">
        <v>24398</v>
      </c>
    </row>
    <row r="2498" spans="1:22" x14ac:dyDescent="0.25">
      <c r="A2498">
        <v>2504</v>
      </c>
      <c r="B2498" t="s">
        <v>24417</v>
      </c>
      <c r="C2498" t="str">
        <f t="shared" si="99"/>
        <v xml:space="preserve">DANIEL ANDRE  REIS VELOZO </v>
      </c>
      <c r="D2498" t="s">
        <v>15</v>
      </c>
      <c r="E2498">
        <v>6856693192</v>
      </c>
      <c r="F2498" t="s">
        <v>32</v>
      </c>
      <c r="G2498" t="s">
        <v>12</v>
      </c>
      <c r="H2498" t="s">
        <v>24419</v>
      </c>
      <c r="I2498" t="s">
        <v>775</v>
      </c>
      <c r="J2498">
        <v>266</v>
      </c>
      <c r="K2498" t="s">
        <v>70</v>
      </c>
      <c r="L2498" t="s">
        <v>28</v>
      </c>
      <c r="M2498" t="s">
        <v>14</v>
      </c>
      <c r="N2498">
        <v>79118030</v>
      </c>
      <c r="O2498">
        <v>67</v>
      </c>
      <c r="P2498" t="s">
        <v>24420</v>
      </c>
      <c r="Q2498">
        <v>67</v>
      </c>
      <c r="R2498" t="s">
        <v>24254</v>
      </c>
      <c r="S2498">
        <v>898001213334154</v>
      </c>
      <c r="T2498" t="s">
        <v>24421</v>
      </c>
      <c r="U2498" t="s">
        <v>24256</v>
      </c>
      <c r="V2498" t="s">
        <v>24398</v>
      </c>
    </row>
    <row r="2499" spans="1:22" x14ac:dyDescent="0.25">
      <c r="A2499">
        <v>2505</v>
      </c>
      <c r="B2499" t="s">
        <v>24422</v>
      </c>
      <c r="C2499" t="str">
        <f t="shared" si="99"/>
        <v xml:space="preserve">ALEXANDER PIAS SILVA </v>
      </c>
      <c r="D2499" t="s">
        <v>15</v>
      </c>
      <c r="E2499">
        <v>2054154156</v>
      </c>
      <c r="F2499" t="s">
        <v>17</v>
      </c>
      <c r="G2499" t="s">
        <v>12</v>
      </c>
      <c r="H2499" t="s">
        <v>24424</v>
      </c>
      <c r="I2499" t="s">
        <v>5202</v>
      </c>
      <c r="J2499">
        <v>97</v>
      </c>
      <c r="K2499" t="s">
        <v>12770</v>
      </c>
      <c r="L2499" t="s">
        <v>28</v>
      </c>
      <c r="M2499" t="s">
        <v>14</v>
      </c>
      <c r="N2499">
        <v>79011031</v>
      </c>
      <c r="O2499">
        <v>67</v>
      </c>
      <c r="P2499" t="s">
        <v>24425</v>
      </c>
      <c r="Q2499">
        <v>67</v>
      </c>
      <c r="R2499" t="s">
        <v>24426</v>
      </c>
      <c r="T2499" t="s">
        <v>6129</v>
      </c>
      <c r="U2499" t="s">
        <v>6130</v>
      </c>
      <c r="V2499" t="s">
        <v>24398</v>
      </c>
    </row>
    <row r="2500" spans="1:22" x14ac:dyDescent="0.25">
      <c r="A2500">
        <v>2506</v>
      </c>
      <c r="B2500" t="s">
        <v>24427</v>
      </c>
      <c r="C2500" t="str">
        <f t="shared" si="99"/>
        <v xml:space="preserve">APARECIDA ROZA DE FREITAS </v>
      </c>
      <c r="D2500" t="s">
        <v>10</v>
      </c>
      <c r="E2500">
        <v>52817890159</v>
      </c>
      <c r="F2500" t="s">
        <v>17</v>
      </c>
      <c r="G2500" t="s">
        <v>24</v>
      </c>
      <c r="H2500" t="s">
        <v>24429</v>
      </c>
      <c r="I2500" t="s">
        <v>1716</v>
      </c>
      <c r="J2500">
        <v>312</v>
      </c>
      <c r="K2500" t="s">
        <v>12770</v>
      </c>
      <c r="L2500" t="s">
        <v>28</v>
      </c>
      <c r="M2500" t="s">
        <v>14</v>
      </c>
      <c r="N2500">
        <v>79011010</v>
      </c>
      <c r="O2500">
        <v>67</v>
      </c>
      <c r="P2500">
        <v>3887</v>
      </c>
      <c r="Q2500">
        <v>67</v>
      </c>
      <c r="S2500" t="s">
        <v>6131</v>
      </c>
      <c r="T2500" t="s">
        <v>6132</v>
      </c>
      <c r="U2500" t="s">
        <v>6133</v>
      </c>
      <c r="V2500" t="s">
        <v>24398</v>
      </c>
    </row>
    <row r="2501" spans="1:22" x14ac:dyDescent="0.25">
      <c r="A2501">
        <v>2507</v>
      </c>
      <c r="B2501" t="s">
        <v>24430</v>
      </c>
      <c r="C2501" t="str">
        <f t="shared" si="99"/>
        <v xml:space="preserve">EMANUEL LUGO DOS SANTOS ROCHA </v>
      </c>
      <c r="D2501" t="s">
        <v>15</v>
      </c>
      <c r="E2501">
        <v>8313712180</v>
      </c>
      <c r="F2501" t="s">
        <v>32</v>
      </c>
      <c r="G2501" t="s">
        <v>12</v>
      </c>
      <c r="H2501" t="s">
        <v>24432</v>
      </c>
      <c r="I2501" t="s">
        <v>24433</v>
      </c>
      <c r="J2501">
        <v>120</v>
      </c>
      <c r="K2501" t="s">
        <v>6134</v>
      </c>
      <c r="L2501" t="s">
        <v>28</v>
      </c>
      <c r="M2501" t="s">
        <v>14</v>
      </c>
      <c r="N2501">
        <v>79072530</v>
      </c>
      <c r="O2501">
        <v>67</v>
      </c>
      <c r="P2501" t="s">
        <v>24434</v>
      </c>
      <c r="Q2501">
        <v>67</v>
      </c>
      <c r="R2501" t="s">
        <v>24435</v>
      </c>
      <c r="S2501" t="s">
        <v>6135</v>
      </c>
      <c r="T2501" t="s">
        <v>6136</v>
      </c>
      <c r="U2501" t="s">
        <v>24436</v>
      </c>
      <c r="V2501" t="s">
        <v>24398</v>
      </c>
    </row>
    <row r="2502" spans="1:22" x14ac:dyDescent="0.25">
      <c r="A2502">
        <v>2508</v>
      </c>
      <c r="B2502" t="s">
        <v>24437</v>
      </c>
      <c r="C2502" t="str">
        <f t="shared" si="99"/>
        <v xml:space="preserve">LUIZ MIGUEL DOS SANTOS ROCHA </v>
      </c>
      <c r="D2502" t="s">
        <v>15</v>
      </c>
      <c r="E2502">
        <v>7210910166</v>
      </c>
      <c r="F2502" t="s">
        <v>32</v>
      </c>
      <c r="G2502" t="s">
        <v>12</v>
      </c>
      <c r="H2502" t="s">
        <v>24439</v>
      </c>
      <c r="I2502" t="s">
        <v>6137</v>
      </c>
      <c r="J2502">
        <v>120</v>
      </c>
      <c r="K2502" t="s">
        <v>6138</v>
      </c>
      <c r="L2502" t="s">
        <v>28</v>
      </c>
      <c r="M2502" t="s">
        <v>14</v>
      </c>
      <c r="N2502">
        <v>79072530</v>
      </c>
      <c r="O2502">
        <v>67</v>
      </c>
      <c r="P2502" t="s">
        <v>24435</v>
      </c>
      <c r="Q2502">
        <v>67</v>
      </c>
      <c r="S2502" t="s">
        <v>6139</v>
      </c>
      <c r="T2502" t="s">
        <v>6140</v>
      </c>
      <c r="U2502" t="s">
        <v>24436</v>
      </c>
      <c r="V2502" t="s">
        <v>24440</v>
      </c>
    </row>
    <row r="2503" spans="1:22" x14ac:dyDescent="0.25">
      <c r="A2503">
        <v>2509</v>
      </c>
      <c r="B2503" t="s">
        <v>24441</v>
      </c>
      <c r="C2503" t="str">
        <f t="shared" si="99"/>
        <v xml:space="preserve">JOSÊ CUNHA FERREIRA </v>
      </c>
      <c r="D2503" t="s">
        <v>10</v>
      </c>
      <c r="E2503">
        <v>1103242180</v>
      </c>
      <c r="F2503" t="s">
        <v>17</v>
      </c>
      <c r="G2503" t="s">
        <v>12</v>
      </c>
      <c r="H2503" t="s">
        <v>17008</v>
      </c>
      <c r="I2503" t="s">
        <v>5397</v>
      </c>
      <c r="J2503">
        <v>47</v>
      </c>
      <c r="K2503" t="s">
        <v>12886</v>
      </c>
      <c r="L2503" t="s">
        <v>28</v>
      </c>
      <c r="M2503" t="s">
        <v>14</v>
      </c>
      <c r="N2503">
        <v>79103171</v>
      </c>
      <c r="O2503">
        <v>67</v>
      </c>
      <c r="P2503" t="s">
        <v>23029</v>
      </c>
      <c r="Q2503">
        <v>67</v>
      </c>
      <c r="R2503" t="s">
        <v>23028</v>
      </c>
      <c r="S2503" t="s">
        <v>6141</v>
      </c>
      <c r="T2503" t="s">
        <v>24443</v>
      </c>
      <c r="U2503" t="s">
        <v>6142</v>
      </c>
      <c r="V2503" t="s">
        <v>24444</v>
      </c>
    </row>
    <row r="2504" spans="1:22" x14ac:dyDescent="0.25">
      <c r="A2504">
        <v>2510</v>
      </c>
      <c r="B2504" t="s">
        <v>24445</v>
      </c>
      <c r="C2504" t="str">
        <f t="shared" si="99"/>
        <v xml:space="preserve">MARIA MARGARIDA DE CARVALHO CORREA </v>
      </c>
      <c r="D2504" t="s">
        <v>10</v>
      </c>
      <c r="E2504">
        <v>22030751120</v>
      </c>
      <c r="F2504" t="s">
        <v>17</v>
      </c>
      <c r="G2504" t="s">
        <v>24</v>
      </c>
      <c r="H2504" t="s">
        <v>24447</v>
      </c>
      <c r="I2504" t="s">
        <v>637</v>
      </c>
      <c r="J2504">
        <v>1777</v>
      </c>
      <c r="K2504" t="s">
        <v>556</v>
      </c>
      <c r="L2504" t="s">
        <v>28</v>
      </c>
      <c r="M2504" t="s">
        <v>14</v>
      </c>
      <c r="N2504">
        <v>79117711</v>
      </c>
      <c r="O2504">
        <v>67</v>
      </c>
      <c r="P2504" t="s">
        <v>24448</v>
      </c>
      <c r="Q2504">
        <v>67</v>
      </c>
      <c r="R2504" t="s">
        <v>24449</v>
      </c>
      <c r="S2504" t="s">
        <v>6143</v>
      </c>
      <c r="T2504" t="s">
        <v>6144</v>
      </c>
      <c r="U2504" t="s">
        <v>24450</v>
      </c>
      <c r="V2504" t="s">
        <v>24451</v>
      </c>
    </row>
    <row r="2505" spans="1:22" x14ac:dyDescent="0.25">
      <c r="A2505">
        <v>2511</v>
      </c>
      <c r="B2505" t="s">
        <v>24452</v>
      </c>
      <c r="C2505" t="str">
        <f t="shared" si="99"/>
        <v xml:space="preserve">HELCIO RAMOS DOS SANTOS </v>
      </c>
      <c r="D2505" t="s">
        <v>15</v>
      </c>
      <c r="E2505">
        <v>1050565100</v>
      </c>
      <c r="F2505" t="s">
        <v>32</v>
      </c>
      <c r="G2505" t="s">
        <v>12</v>
      </c>
      <c r="H2505" t="s">
        <v>24454</v>
      </c>
      <c r="I2505" t="s">
        <v>6145</v>
      </c>
      <c r="J2505">
        <v>232</v>
      </c>
      <c r="K2505" t="s">
        <v>13829</v>
      </c>
      <c r="L2505" t="s">
        <v>28</v>
      </c>
      <c r="M2505" t="s">
        <v>14</v>
      </c>
      <c r="N2505">
        <v>79034690</v>
      </c>
      <c r="O2505">
        <v>67</v>
      </c>
      <c r="P2505" t="s">
        <v>24455</v>
      </c>
      <c r="Q2505">
        <v>67</v>
      </c>
      <c r="R2505" t="s">
        <v>24456</v>
      </c>
      <c r="S2505" t="s">
        <v>6146</v>
      </c>
      <c r="T2505" t="s">
        <v>6147</v>
      </c>
      <c r="U2505" t="s">
        <v>24457</v>
      </c>
      <c r="V2505" t="s">
        <v>24444</v>
      </c>
    </row>
    <row r="2506" spans="1:22" x14ac:dyDescent="0.25">
      <c r="A2506">
        <v>2512</v>
      </c>
      <c r="B2506" t="s">
        <v>24458</v>
      </c>
      <c r="C2506" t="str">
        <f t="shared" si="99"/>
        <v xml:space="preserve">SAMIRA APARECIDA PEREIRA DA SILVA </v>
      </c>
      <c r="D2506" t="s">
        <v>10</v>
      </c>
      <c r="F2506" t="s">
        <v>32</v>
      </c>
      <c r="G2506" t="s">
        <v>24</v>
      </c>
      <c r="H2506" t="s">
        <v>24459</v>
      </c>
      <c r="I2506" t="s">
        <v>5240</v>
      </c>
      <c r="J2506">
        <v>304</v>
      </c>
      <c r="K2506" t="s">
        <v>113</v>
      </c>
      <c r="L2506" t="s">
        <v>28</v>
      </c>
      <c r="M2506" t="s">
        <v>14</v>
      </c>
      <c r="N2506">
        <v>79110040</v>
      </c>
      <c r="O2506">
        <v>67</v>
      </c>
      <c r="P2506" t="s">
        <v>22733</v>
      </c>
      <c r="Q2506">
        <v>67</v>
      </c>
      <c r="R2506" t="s">
        <v>22732</v>
      </c>
      <c r="S2506" t="s">
        <v>6148</v>
      </c>
      <c r="T2506" t="s">
        <v>6149</v>
      </c>
      <c r="V2506" t="s">
        <v>24444</v>
      </c>
    </row>
    <row r="2507" spans="1:22" x14ac:dyDescent="0.25">
      <c r="A2507">
        <v>2513</v>
      </c>
      <c r="B2507" t="s">
        <v>24460</v>
      </c>
      <c r="C2507" t="str">
        <f t="shared" si="99"/>
        <v xml:space="preserve">GABRIEL DOS REIS NASCIMENTO </v>
      </c>
      <c r="D2507" t="s">
        <v>15</v>
      </c>
      <c r="E2507">
        <v>6555458160</v>
      </c>
      <c r="F2507" t="s">
        <v>32</v>
      </c>
      <c r="G2507" t="s">
        <v>12</v>
      </c>
      <c r="H2507" t="s">
        <v>24462</v>
      </c>
      <c r="I2507" t="s">
        <v>3696</v>
      </c>
      <c r="J2507">
        <v>7</v>
      </c>
      <c r="K2507" t="s">
        <v>120</v>
      </c>
      <c r="L2507" t="s">
        <v>28</v>
      </c>
      <c r="M2507" t="s">
        <v>14</v>
      </c>
      <c r="N2507">
        <v>79117311</v>
      </c>
      <c r="O2507">
        <v>67</v>
      </c>
      <c r="P2507" t="s">
        <v>24463</v>
      </c>
      <c r="Q2507">
        <v>67</v>
      </c>
      <c r="R2507" t="s">
        <v>24464</v>
      </c>
      <c r="S2507" t="s">
        <v>6150</v>
      </c>
      <c r="T2507" t="s">
        <v>6151</v>
      </c>
      <c r="U2507" t="s">
        <v>6152</v>
      </c>
      <c r="V2507" t="s">
        <v>24465</v>
      </c>
    </row>
    <row r="2508" spans="1:22" x14ac:dyDescent="0.25">
      <c r="A2508">
        <v>2514</v>
      </c>
      <c r="B2508" t="s">
        <v>24466</v>
      </c>
      <c r="C2508" t="str">
        <f t="shared" si="99"/>
        <v xml:space="preserve">ANTONIO  CESAR PIRES MELO </v>
      </c>
      <c r="D2508" t="s">
        <v>15</v>
      </c>
      <c r="E2508">
        <v>384912141</v>
      </c>
      <c r="F2508" t="s">
        <v>32</v>
      </c>
      <c r="G2508" t="s">
        <v>12</v>
      </c>
      <c r="H2508" t="s">
        <v>24468</v>
      </c>
      <c r="I2508" t="s">
        <v>6153</v>
      </c>
      <c r="J2508">
        <v>13</v>
      </c>
      <c r="K2508" t="s">
        <v>455</v>
      </c>
      <c r="L2508" t="s">
        <v>28</v>
      </c>
      <c r="M2508" t="s">
        <v>14</v>
      </c>
      <c r="N2508">
        <v>79080415</v>
      </c>
      <c r="O2508">
        <v>67</v>
      </c>
      <c r="P2508" t="s">
        <v>24469</v>
      </c>
      <c r="Q2508">
        <v>67</v>
      </c>
      <c r="R2508" t="s">
        <v>24470</v>
      </c>
      <c r="S2508" t="s">
        <v>6154</v>
      </c>
      <c r="T2508" t="s">
        <v>6155</v>
      </c>
      <c r="U2508" t="s">
        <v>6156</v>
      </c>
      <c r="V2508" t="s">
        <v>24465</v>
      </c>
    </row>
    <row r="2509" spans="1:22" x14ac:dyDescent="0.25">
      <c r="A2509">
        <v>2515</v>
      </c>
      <c r="B2509" t="s">
        <v>24471</v>
      </c>
      <c r="C2509" t="str">
        <f t="shared" si="99"/>
        <v xml:space="preserve">JULIO MIGUEL DOS SANTOS OLIVEIRA </v>
      </c>
      <c r="D2509" t="s">
        <v>15</v>
      </c>
      <c r="E2509">
        <v>9904724180</v>
      </c>
      <c r="F2509" t="s">
        <v>32</v>
      </c>
      <c r="G2509" t="s">
        <v>12</v>
      </c>
      <c r="H2509" t="s">
        <v>24473</v>
      </c>
      <c r="I2509" t="s">
        <v>24474</v>
      </c>
      <c r="J2509">
        <v>589</v>
      </c>
      <c r="K2509" t="s">
        <v>2404</v>
      </c>
      <c r="L2509" t="s">
        <v>28</v>
      </c>
      <c r="M2509" t="s">
        <v>14</v>
      </c>
      <c r="N2509">
        <v>79064180</v>
      </c>
      <c r="O2509">
        <v>67</v>
      </c>
      <c r="P2509" t="s">
        <v>24475</v>
      </c>
      <c r="Q2509">
        <v>67</v>
      </c>
      <c r="R2509" t="s">
        <v>24476</v>
      </c>
      <c r="S2509" t="s">
        <v>6157</v>
      </c>
      <c r="T2509" t="s">
        <v>24477</v>
      </c>
      <c r="U2509" t="s">
        <v>6158</v>
      </c>
      <c r="V2509" t="s">
        <v>24465</v>
      </c>
    </row>
    <row r="2510" spans="1:22" x14ac:dyDescent="0.25">
      <c r="A2510">
        <v>2516</v>
      </c>
      <c r="B2510" t="s">
        <v>24478</v>
      </c>
      <c r="C2510" t="str">
        <f t="shared" si="99"/>
        <v xml:space="preserve">ANA MARIA DOS SANTOS </v>
      </c>
      <c r="D2510" t="s">
        <v>10</v>
      </c>
      <c r="E2510">
        <v>61510246134</v>
      </c>
      <c r="F2510" t="s">
        <v>32</v>
      </c>
      <c r="G2510" t="s">
        <v>12</v>
      </c>
      <c r="H2510" t="s">
        <v>24480</v>
      </c>
      <c r="I2510" t="s">
        <v>24474</v>
      </c>
      <c r="J2510">
        <v>589</v>
      </c>
      <c r="K2510" t="s">
        <v>2404</v>
      </c>
      <c r="L2510" t="s">
        <v>28</v>
      </c>
      <c r="M2510" t="s">
        <v>14</v>
      </c>
      <c r="N2510">
        <v>79064180</v>
      </c>
      <c r="O2510">
        <v>67</v>
      </c>
      <c r="P2510" t="s">
        <v>24475</v>
      </c>
      <c r="Q2510">
        <v>67</v>
      </c>
      <c r="R2510" t="s">
        <v>24476</v>
      </c>
      <c r="T2510" t="s">
        <v>6159</v>
      </c>
      <c r="U2510" t="s">
        <v>24481</v>
      </c>
      <c r="V2510" t="s">
        <v>24465</v>
      </c>
    </row>
    <row r="2511" spans="1:22" x14ac:dyDescent="0.25">
      <c r="A2511">
        <v>2517</v>
      </c>
      <c r="B2511" t="s">
        <v>24482</v>
      </c>
      <c r="C2511" t="str">
        <f t="shared" si="99"/>
        <v xml:space="preserve">SOLANGE MARIA FRANÇA </v>
      </c>
      <c r="D2511" t="s">
        <v>10</v>
      </c>
      <c r="E2511">
        <v>40854213104</v>
      </c>
      <c r="F2511" t="s">
        <v>32</v>
      </c>
      <c r="G2511" t="s">
        <v>12</v>
      </c>
      <c r="H2511" t="s">
        <v>24484</v>
      </c>
      <c r="I2511" t="s">
        <v>15057</v>
      </c>
      <c r="J2511" t="s">
        <v>24485</v>
      </c>
      <c r="K2511" t="s">
        <v>407</v>
      </c>
      <c r="L2511" t="s">
        <v>28</v>
      </c>
      <c r="M2511" t="s">
        <v>14</v>
      </c>
      <c r="N2511">
        <v>79116040</v>
      </c>
      <c r="O2511">
        <v>67</v>
      </c>
      <c r="P2511" t="s">
        <v>24486</v>
      </c>
      <c r="Q2511">
        <v>67</v>
      </c>
      <c r="S2511" t="s">
        <v>6160</v>
      </c>
      <c r="T2511" t="s">
        <v>6161</v>
      </c>
      <c r="U2511" t="s">
        <v>6162</v>
      </c>
      <c r="V2511" t="s">
        <v>24465</v>
      </c>
    </row>
    <row r="2512" spans="1:22" x14ac:dyDescent="0.25">
      <c r="A2512">
        <v>2518</v>
      </c>
      <c r="B2512" t="s">
        <v>24487</v>
      </c>
      <c r="C2512" t="str">
        <f t="shared" si="99"/>
        <v xml:space="preserve">ROSANGELA FIGUEIREDO </v>
      </c>
      <c r="D2512" t="s">
        <v>10</v>
      </c>
      <c r="E2512">
        <v>25775332172</v>
      </c>
      <c r="F2512" t="s">
        <v>32</v>
      </c>
      <c r="G2512" t="s">
        <v>12</v>
      </c>
      <c r="H2512" t="s">
        <v>24489</v>
      </c>
      <c r="I2512" t="s">
        <v>291</v>
      </c>
      <c r="J2512">
        <v>624</v>
      </c>
      <c r="K2512" t="s">
        <v>292</v>
      </c>
      <c r="L2512" t="s">
        <v>28</v>
      </c>
      <c r="M2512" t="s">
        <v>14</v>
      </c>
      <c r="N2512">
        <v>79106065</v>
      </c>
      <c r="O2512">
        <v>67</v>
      </c>
      <c r="P2512" t="s">
        <v>24490</v>
      </c>
      <c r="Q2512">
        <v>67</v>
      </c>
      <c r="R2512" t="s">
        <v>24491</v>
      </c>
      <c r="S2512" t="s">
        <v>6163</v>
      </c>
      <c r="T2512" t="s">
        <v>24492</v>
      </c>
      <c r="U2512" t="s">
        <v>6164</v>
      </c>
      <c r="V2512" t="s">
        <v>24493</v>
      </c>
    </row>
    <row r="2513" spans="1:22" x14ac:dyDescent="0.25">
      <c r="A2513">
        <v>2519</v>
      </c>
      <c r="B2513" t="s">
        <v>24494</v>
      </c>
      <c r="C2513" t="str">
        <f t="shared" ref="C2513:C2544" si="100">LEFT(B2513,SEARCH("(",B2513)-1)</f>
        <v xml:space="preserve">MARIA ERLENE LIMA DE AMORIM </v>
      </c>
      <c r="D2513" t="s">
        <v>10</v>
      </c>
      <c r="E2513">
        <v>610789309</v>
      </c>
      <c r="F2513" t="s">
        <v>32</v>
      </c>
      <c r="G2513" t="s">
        <v>24</v>
      </c>
      <c r="H2513" t="s">
        <v>24496</v>
      </c>
      <c r="I2513" t="s">
        <v>6165</v>
      </c>
      <c r="J2513">
        <v>6572</v>
      </c>
      <c r="K2513" t="s">
        <v>6166</v>
      </c>
      <c r="L2513" t="s">
        <v>28</v>
      </c>
      <c r="M2513" t="s">
        <v>14</v>
      </c>
      <c r="N2513">
        <v>79079005</v>
      </c>
      <c r="O2513">
        <v>67</v>
      </c>
      <c r="P2513" t="s">
        <v>24497</v>
      </c>
      <c r="Q2513">
        <v>67</v>
      </c>
      <c r="R2513" t="s">
        <v>24498</v>
      </c>
      <c r="S2513" t="s">
        <v>6167</v>
      </c>
      <c r="T2513" t="s">
        <v>6168</v>
      </c>
      <c r="U2513" t="s">
        <v>6169</v>
      </c>
      <c r="V2513" t="s">
        <v>24493</v>
      </c>
    </row>
    <row r="2514" spans="1:22" x14ac:dyDescent="0.25">
      <c r="A2514">
        <v>2520</v>
      </c>
      <c r="B2514" t="s">
        <v>24499</v>
      </c>
      <c r="C2514" t="str">
        <f t="shared" si="100"/>
        <v>MARIA AUXILIADORA DE SOUZA</v>
      </c>
      <c r="D2514" t="s">
        <v>10</v>
      </c>
      <c r="E2514">
        <v>24961431842</v>
      </c>
      <c r="F2514" t="s">
        <v>17</v>
      </c>
      <c r="G2514" t="s">
        <v>24</v>
      </c>
      <c r="H2514" t="s">
        <v>24501</v>
      </c>
      <c r="I2514" t="s">
        <v>6170</v>
      </c>
      <c r="J2514">
        <v>135</v>
      </c>
      <c r="K2514" t="s">
        <v>24502</v>
      </c>
      <c r="L2514" t="s">
        <v>64</v>
      </c>
      <c r="M2514" t="s">
        <v>14</v>
      </c>
      <c r="N2514">
        <v>79105560</v>
      </c>
      <c r="O2514">
        <v>67</v>
      </c>
      <c r="P2514" t="s">
        <v>24503</v>
      </c>
      <c r="Q2514">
        <v>67</v>
      </c>
      <c r="S2514" t="s">
        <v>6171</v>
      </c>
      <c r="T2514" t="s">
        <v>6172</v>
      </c>
      <c r="U2514" t="s">
        <v>6173</v>
      </c>
      <c r="V2514" t="s">
        <v>24493</v>
      </c>
    </row>
    <row r="2515" spans="1:22" x14ac:dyDescent="0.25">
      <c r="A2515">
        <v>2521</v>
      </c>
      <c r="B2515" t="s">
        <v>24504</v>
      </c>
      <c r="C2515" t="str">
        <f t="shared" si="100"/>
        <v xml:space="preserve">BRUNA RACHEL RAMIRES ORTIZ </v>
      </c>
      <c r="D2515" t="s">
        <v>10</v>
      </c>
      <c r="E2515">
        <v>1923028170</v>
      </c>
      <c r="F2515" t="s">
        <v>17</v>
      </c>
      <c r="G2515" t="s">
        <v>12</v>
      </c>
      <c r="H2515" t="s">
        <v>24506</v>
      </c>
      <c r="I2515" t="s">
        <v>585</v>
      </c>
      <c r="J2515">
        <v>67</v>
      </c>
      <c r="K2515" t="s">
        <v>118</v>
      </c>
      <c r="L2515" t="s">
        <v>28</v>
      </c>
      <c r="M2515" t="s">
        <v>14</v>
      </c>
      <c r="N2515">
        <v>79114270</v>
      </c>
      <c r="O2515">
        <v>67</v>
      </c>
      <c r="P2515" t="s">
        <v>24507</v>
      </c>
      <c r="Q2515">
        <v>67</v>
      </c>
      <c r="R2515" t="s">
        <v>24508</v>
      </c>
      <c r="S2515" t="s">
        <v>6174</v>
      </c>
      <c r="T2515" t="s">
        <v>24509</v>
      </c>
      <c r="U2515" t="s">
        <v>24510</v>
      </c>
      <c r="V2515" t="s">
        <v>24493</v>
      </c>
    </row>
    <row r="2516" spans="1:22" x14ac:dyDescent="0.25">
      <c r="A2516">
        <v>2522</v>
      </c>
      <c r="B2516" t="s">
        <v>24511</v>
      </c>
      <c r="C2516" t="str">
        <f t="shared" si="100"/>
        <v xml:space="preserve">JOSEFA APARECIDA TAVEIRA </v>
      </c>
      <c r="D2516" t="s">
        <v>10</v>
      </c>
      <c r="E2516">
        <v>58248439100</v>
      </c>
      <c r="F2516" t="s">
        <v>32</v>
      </c>
      <c r="G2516" t="s">
        <v>12</v>
      </c>
      <c r="H2516" t="s">
        <v>24513</v>
      </c>
      <c r="I2516" t="s">
        <v>6175</v>
      </c>
      <c r="J2516">
        <v>24</v>
      </c>
      <c r="K2516" t="s">
        <v>347</v>
      </c>
      <c r="L2516" t="s">
        <v>28</v>
      </c>
      <c r="M2516" t="s">
        <v>14</v>
      </c>
      <c r="N2516">
        <v>79097835</v>
      </c>
      <c r="O2516">
        <v>67</v>
      </c>
      <c r="P2516" t="s">
        <v>24514</v>
      </c>
      <c r="Q2516">
        <v>67</v>
      </c>
      <c r="R2516" t="s">
        <v>24515</v>
      </c>
      <c r="S2516" t="s">
        <v>6176</v>
      </c>
      <c r="T2516" t="s">
        <v>6177</v>
      </c>
      <c r="U2516" t="s">
        <v>24516</v>
      </c>
      <c r="V2516" t="s">
        <v>24493</v>
      </c>
    </row>
    <row r="2517" spans="1:22" x14ac:dyDescent="0.25">
      <c r="A2517">
        <v>2523</v>
      </c>
      <c r="B2517" t="s">
        <v>24517</v>
      </c>
      <c r="C2517" t="str">
        <f t="shared" si="100"/>
        <v xml:space="preserve">PEDRO GABRIEL BARBUIO VANDE </v>
      </c>
      <c r="D2517" t="s">
        <v>15</v>
      </c>
      <c r="E2517">
        <v>11221501135</v>
      </c>
      <c r="F2517" t="s">
        <v>32</v>
      </c>
      <c r="G2517" t="s">
        <v>12</v>
      </c>
      <c r="H2517" t="s">
        <v>24519</v>
      </c>
      <c r="I2517" t="s">
        <v>23777</v>
      </c>
      <c r="J2517">
        <v>1011</v>
      </c>
      <c r="K2517" t="s">
        <v>70</v>
      </c>
      <c r="L2517" t="s">
        <v>28</v>
      </c>
      <c r="M2517" t="s">
        <v>14</v>
      </c>
      <c r="N2517">
        <v>79118000</v>
      </c>
      <c r="O2517">
        <v>67</v>
      </c>
      <c r="P2517" t="s">
        <v>24520</v>
      </c>
      <c r="Q2517">
        <v>67</v>
      </c>
      <c r="R2517" t="s">
        <v>24521</v>
      </c>
      <c r="S2517" t="s">
        <v>6178</v>
      </c>
      <c r="T2517" t="s">
        <v>24522</v>
      </c>
      <c r="U2517" t="s">
        <v>6179</v>
      </c>
      <c r="V2517" t="s">
        <v>24493</v>
      </c>
    </row>
    <row r="2518" spans="1:22" x14ac:dyDescent="0.25">
      <c r="A2518">
        <v>2524</v>
      </c>
      <c r="B2518" t="s">
        <v>24523</v>
      </c>
      <c r="C2518" t="str">
        <f t="shared" si="100"/>
        <v xml:space="preserve">APARECIDO RAMAO LEMES MENDES </v>
      </c>
      <c r="D2518" t="s">
        <v>10</v>
      </c>
      <c r="E2518">
        <v>40339785187</v>
      </c>
      <c r="F2518" t="s">
        <v>17</v>
      </c>
      <c r="G2518" t="s">
        <v>12</v>
      </c>
      <c r="H2518" t="s">
        <v>24525</v>
      </c>
      <c r="I2518" t="s">
        <v>491</v>
      </c>
      <c r="J2518">
        <v>53</v>
      </c>
      <c r="K2518" t="s">
        <v>34</v>
      </c>
      <c r="L2518" t="s">
        <v>28</v>
      </c>
      <c r="M2518" t="s">
        <v>14</v>
      </c>
      <c r="N2518">
        <v>79117121</v>
      </c>
      <c r="O2518">
        <v>67</v>
      </c>
      <c r="P2518" t="s">
        <v>24526</v>
      </c>
      <c r="Q2518">
        <v>67</v>
      </c>
      <c r="R2518" t="s">
        <v>24527</v>
      </c>
      <c r="S2518" t="s">
        <v>6180</v>
      </c>
      <c r="T2518" t="s">
        <v>6181</v>
      </c>
      <c r="U2518" t="s">
        <v>6182</v>
      </c>
      <c r="V2518" t="s">
        <v>24493</v>
      </c>
    </row>
    <row r="2519" spans="1:22" x14ac:dyDescent="0.25">
      <c r="A2519">
        <v>2525</v>
      </c>
      <c r="B2519" t="s">
        <v>24528</v>
      </c>
      <c r="C2519" t="str">
        <f t="shared" si="100"/>
        <v xml:space="preserve">GUSTAVO OLIVEIRA BORGES </v>
      </c>
      <c r="D2519" t="s">
        <v>15</v>
      </c>
      <c r="E2519">
        <v>6626215140</v>
      </c>
      <c r="F2519" t="s">
        <v>17</v>
      </c>
      <c r="G2519" t="s">
        <v>12</v>
      </c>
      <c r="H2519" t="s">
        <v>24530</v>
      </c>
      <c r="I2519" t="s">
        <v>2887</v>
      </c>
      <c r="J2519">
        <v>596</v>
      </c>
      <c r="K2519" t="s">
        <v>1079</v>
      </c>
      <c r="L2519" t="s">
        <v>28</v>
      </c>
      <c r="M2519" t="s">
        <v>14</v>
      </c>
      <c r="N2519">
        <v>79035330</v>
      </c>
      <c r="O2519">
        <v>67</v>
      </c>
      <c r="P2519" t="s">
        <v>24531</v>
      </c>
      <c r="Q2519">
        <v>67</v>
      </c>
      <c r="R2519" t="s">
        <v>24532</v>
      </c>
      <c r="S2519" t="s">
        <v>6183</v>
      </c>
      <c r="T2519" t="s">
        <v>24533</v>
      </c>
      <c r="U2519" t="s">
        <v>6184</v>
      </c>
      <c r="V2519" t="s">
        <v>24493</v>
      </c>
    </row>
    <row r="2520" spans="1:22" x14ac:dyDescent="0.25">
      <c r="A2520">
        <v>2526</v>
      </c>
      <c r="B2520" t="s">
        <v>24534</v>
      </c>
      <c r="C2520" t="str">
        <f t="shared" si="100"/>
        <v xml:space="preserve">JULIANA THOMAZ DIAS </v>
      </c>
      <c r="D2520" t="s">
        <v>10</v>
      </c>
      <c r="E2520">
        <v>4867595128</v>
      </c>
      <c r="F2520" t="s">
        <v>17</v>
      </c>
      <c r="G2520" t="s">
        <v>12</v>
      </c>
      <c r="H2520" t="s">
        <v>24536</v>
      </c>
      <c r="I2520" t="s">
        <v>6185</v>
      </c>
      <c r="J2520">
        <v>231</v>
      </c>
      <c r="K2520" t="s">
        <v>6186</v>
      </c>
      <c r="L2520" t="s">
        <v>28</v>
      </c>
      <c r="M2520" t="s">
        <v>14</v>
      </c>
      <c r="N2520">
        <v>79070108</v>
      </c>
      <c r="O2520">
        <v>67</v>
      </c>
      <c r="P2520" t="s">
        <v>24537</v>
      </c>
      <c r="Q2520">
        <v>67</v>
      </c>
      <c r="R2520" t="s">
        <v>24538</v>
      </c>
      <c r="S2520" t="s">
        <v>6187</v>
      </c>
      <c r="T2520" t="s">
        <v>24539</v>
      </c>
      <c r="U2520" t="s">
        <v>6188</v>
      </c>
      <c r="V2520" t="s">
        <v>24540</v>
      </c>
    </row>
    <row r="2521" spans="1:22" x14ac:dyDescent="0.25">
      <c r="A2521">
        <v>2527</v>
      </c>
      <c r="B2521" t="s">
        <v>24541</v>
      </c>
      <c r="C2521" t="str">
        <f t="shared" si="100"/>
        <v>PAMELA SOPHIA DA SILVA</v>
      </c>
      <c r="D2521" t="s">
        <v>10</v>
      </c>
      <c r="F2521" t="s">
        <v>32</v>
      </c>
      <c r="G2521" t="s">
        <v>12</v>
      </c>
      <c r="H2521" t="s">
        <v>21185</v>
      </c>
      <c r="I2521" t="s">
        <v>2804</v>
      </c>
      <c r="J2521">
        <v>2238</v>
      </c>
      <c r="K2521" t="s">
        <v>57</v>
      </c>
      <c r="L2521" t="s">
        <v>28</v>
      </c>
      <c r="M2521" t="s">
        <v>14</v>
      </c>
      <c r="N2521">
        <v>79017100</v>
      </c>
      <c r="O2521">
        <v>67</v>
      </c>
      <c r="P2521" t="s">
        <v>24542</v>
      </c>
      <c r="Q2521">
        <v>67</v>
      </c>
      <c r="R2521" t="s">
        <v>24543</v>
      </c>
      <c r="S2521" t="s">
        <v>24544</v>
      </c>
      <c r="T2521" t="s">
        <v>6189</v>
      </c>
      <c r="V2521" t="s">
        <v>24540</v>
      </c>
    </row>
    <row r="2522" spans="1:22" x14ac:dyDescent="0.25">
      <c r="A2522">
        <v>2528</v>
      </c>
      <c r="B2522" t="s">
        <v>24545</v>
      </c>
      <c r="C2522" t="str">
        <f t="shared" si="100"/>
        <v xml:space="preserve">MARLENE DE SOUZA STOPASSOLI </v>
      </c>
      <c r="D2522" t="s">
        <v>10</v>
      </c>
      <c r="E2522">
        <v>25894765900</v>
      </c>
      <c r="F2522" t="s">
        <v>11</v>
      </c>
      <c r="G2522" t="s">
        <v>72</v>
      </c>
      <c r="H2522" t="s">
        <v>24547</v>
      </c>
      <c r="I2522" t="s">
        <v>4381</v>
      </c>
      <c r="J2522">
        <v>279</v>
      </c>
      <c r="K2522" t="s">
        <v>238</v>
      </c>
      <c r="L2522" t="s">
        <v>28</v>
      </c>
      <c r="M2522" t="s">
        <v>14</v>
      </c>
      <c r="N2522">
        <v>79112230</v>
      </c>
      <c r="O2522">
        <v>67</v>
      </c>
      <c r="P2522" t="s">
        <v>24548</v>
      </c>
      <c r="Q2522">
        <v>67</v>
      </c>
      <c r="R2522" t="s">
        <v>20624</v>
      </c>
      <c r="S2522" t="s">
        <v>6190</v>
      </c>
      <c r="T2522" t="s">
        <v>6191</v>
      </c>
      <c r="U2522" t="s">
        <v>6192</v>
      </c>
      <c r="V2522" t="s">
        <v>24540</v>
      </c>
    </row>
    <row r="2523" spans="1:22" x14ac:dyDescent="0.25">
      <c r="A2523">
        <v>2529</v>
      </c>
      <c r="B2523" t="s">
        <v>24549</v>
      </c>
      <c r="C2523" t="str">
        <f t="shared" si="100"/>
        <v xml:space="preserve">BENEDITA HELENA DE SOUZA </v>
      </c>
      <c r="D2523" t="s">
        <v>10</v>
      </c>
      <c r="E2523">
        <v>17475198987</v>
      </c>
      <c r="F2523" t="s">
        <v>32</v>
      </c>
      <c r="G2523" t="s">
        <v>12</v>
      </c>
      <c r="H2523" t="s">
        <v>24551</v>
      </c>
      <c r="I2523" t="s">
        <v>6193</v>
      </c>
      <c r="J2523">
        <v>8</v>
      </c>
      <c r="K2523" t="s">
        <v>231</v>
      </c>
      <c r="L2523" t="s">
        <v>28</v>
      </c>
      <c r="M2523" t="s">
        <v>14</v>
      </c>
      <c r="N2523">
        <v>79112203</v>
      </c>
      <c r="O2523">
        <v>67</v>
      </c>
      <c r="P2523" t="s">
        <v>24548</v>
      </c>
      <c r="Q2523">
        <v>67</v>
      </c>
      <c r="R2523" t="s">
        <v>20624</v>
      </c>
      <c r="S2523" t="s">
        <v>6194</v>
      </c>
      <c r="T2523" t="s">
        <v>6195</v>
      </c>
      <c r="U2523" t="s">
        <v>6192</v>
      </c>
      <c r="V2523" t="s">
        <v>24540</v>
      </c>
    </row>
    <row r="2524" spans="1:22" x14ac:dyDescent="0.25">
      <c r="A2524">
        <v>2530</v>
      </c>
      <c r="B2524" t="s">
        <v>24552</v>
      </c>
      <c r="C2524" t="str">
        <f t="shared" si="100"/>
        <v xml:space="preserve">JEAN FRANCISCO DA SILVA </v>
      </c>
      <c r="D2524" t="s">
        <v>15</v>
      </c>
      <c r="E2524">
        <v>8082913193</v>
      </c>
      <c r="F2524" t="s">
        <v>32</v>
      </c>
      <c r="G2524" t="s">
        <v>12</v>
      </c>
      <c r="H2524" t="s">
        <v>24554</v>
      </c>
      <c r="I2524" t="s">
        <v>6196</v>
      </c>
      <c r="J2524">
        <v>321</v>
      </c>
      <c r="K2524" t="s">
        <v>128</v>
      </c>
      <c r="L2524" t="s">
        <v>28</v>
      </c>
      <c r="M2524" t="s">
        <v>14</v>
      </c>
      <c r="N2524">
        <v>79118732</v>
      </c>
      <c r="O2524">
        <v>67</v>
      </c>
      <c r="P2524" t="s">
        <v>24555</v>
      </c>
      <c r="Q2524">
        <v>67</v>
      </c>
      <c r="R2524" t="s">
        <v>23243</v>
      </c>
      <c r="S2524" t="s">
        <v>6197</v>
      </c>
      <c r="T2524" t="s">
        <v>6198</v>
      </c>
      <c r="U2524" t="s">
        <v>6199</v>
      </c>
      <c r="V2524" t="s">
        <v>24540</v>
      </c>
    </row>
    <row r="2525" spans="1:22" x14ac:dyDescent="0.25">
      <c r="A2525">
        <v>2531</v>
      </c>
      <c r="B2525" t="s">
        <v>24556</v>
      </c>
      <c r="C2525" t="str">
        <f t="shared" si="100"/>
        <v xml:space="preserve">CAROLINE SILVA MATOS </v>
      </c>
      <c r="D2525" t="s">
        <v>10</v>
      </c>
      <c r="E2525">
        <v>6632648126</v>
      </c>
      <c r="F2525" t="s">
        <v>17</v>
      </c>
      <c r="G2525" t="s">
        <v>12</v>
      </c>
      <c r="H2525" t="s">
        <v>21949</v>
      </c>
      <c r="I2525" t="s">
        <v>24558</v>
      </c>
      <c r="J2525">
        <v>260</v>
      </c>
      <c r="K2525" t="s">
        <v>6200</v>
      </c>
      <c r="L2525" t="s">
        <v>64</v>
      </c>
      <c r="M2525" t="s">
        <v>14</v>
      </c>
      <c r="N2525">
        <v>79117712</v>
      </c>
      <c r="O2525">
        <v>67</v>
      </c>
      <c r="P2525" t="s">
        <v>24559</v>
      </c>
      <c r="Q2525">
        <v>67</v>
      </c>
      <c r="S2525" t="s">
        <v>6201</v>
      </c>
      <c r="T2525" t="s">
        <v>6202</v>
      </c>
      <c r="U2525" t="s">
        <v>6203</v>
      </c>
      <c r="V2525" t="s">
        <v>24540</v>
      </c>
    </row>
    <row r="2526" spans="1:22" x14ac:dyDescent="0.25">
      <c r="A2526">
        <v>2532</v>
      </c>
      <c r="B2526" t="s">
        <v>24560</v>
      </c>
      <c r="C2526" t="str">
        <f t="shared" si="100"/>
        <v xml:space="preserve">ICARO LUCAS AQUINO VIANA </v>
      </c>
      <c r="D2526" t="s">
        <v>15</v>
      </c>
      <c r="F2526" t="s">
        <v>32</v>
      </c>
      <c r="G2526" t="s">
        <v>12</v>
      </c>
      <c r="H2526" t="s">
        <v>24561</v>
      </c>
      <c r="I2526" t="s">
        <v>21314</v>
      </c>
      <c r="J2526">
        <v>4487</v>
      </c>
      <c r="K2526" t="s">
        <v>70</v>
      </c>
      <c r="L2526" t="s">
        <v>28</v>
      </c>
      <c r="M2526" t="s">
        <v>14</v>
      </c>
      <c r="N2526">
        <v>79118720</v>
      </c>
      <c r="O2526">
        <v>67</v>
      </c>
      <c r="P2526" t="s">
        <v>24562</v>
      </c>
      <c r="Q2526">
        <v>67</v>
      </c>
      <c r="R2526" t="s">
        <v>24563</v>
      </c>
      <c r="S2526" t="s">
        <v>6204</v>
      </c>
      <c r="T2526" t="s">
        <v>6205</v>
      </c>
      <c r="U2526" t="s">
        <v>6206</v>
      </c>
      <c r="V2526" t="s">
        <v>24540</v>
      </c>
    </row>
    <row r="2527" spans="1:22" x14ac:dyDescent="0.25">
      <c r="A2527">
        <v>2533</v>
      </c>
      <c r="B2527" t="s">
        <v>24564</v>
      </c>
      <c r="C2527" t="str">
        <f t="shared" si="100"/>
        <v xml:space="preserve">ELIZABETH DA COSTA FELICIANO </v>
      </c>
      <c r="D2527" t="s">
        <v>10</v>
      </c>
      <c r="E2527">
        <v>5715159164</v>
      </c>
      <c r="F2527" t="s">
        <v>32</v>
      </c>
      <c r="G2527" t="s">
        <v>12</v>
      </c>
      <c r="H2527" t="s">
        <v>24566</v>
      </c>
      <c r="I2527" t="s">
        <v>1774</v>
      </c>
      <c r="J2527">
        <v>102</v>
      </c>
      <c r="K2527" t="s">
        <v>6207</v>
      </c>
      <c r="L2527" t="s">
        <v>64</v>
      </c>
      <c r="M2527" t="s">
        <v>14</v>
      </c>
      <c r="N2527">
        <v>79116652</v>
      </c>
      <c r="O2527">
        <v>67</v>
      </c>
      <c r="P2527" t="s">
        <v>24567</v>
      </c>
      <c r="Q2527">
        <v>67</v>
      </c>
      <c r="R2527" t="s">
        <v>24568</v>
      </c>
      <c r="S2527" t="s">
        <v>6208</v>
      </c>
      <c r="U2527" t="s">
        <v>24569</v>
      </c>
      <c r="V2527" t="s">
        <v>24570</v>
      </c>
    </row>
    <row r="2528" spans="1:22" x14ac:dyDescent="0.25">
      <c r="A2528">
        <v>2534</v>
      </c>
      <c r="B2528" t="s">
        <v>24571</v>
      </c>
      <c r="C2528" t="str">
        <f t="shared" si="100"/>
        <v xml:space="preserve">MARCOS GABRIEL FURTADO REIS </v>
      </c>
      <c r="D2528" t="s">
        <v>15</v>
      </c>
      <c r="E2528">
        <v>3622652160</v>
      </c>
      <c r="F2528" t="s">
        <v>17</v>
      </c>
      <c r="G2528" t="s">
        <v>24</v>
      </c>
      <c r="H2528" t="s">
        <v>24573</v>
      </c>
      <c r="I2528" t="s">
        <v>6209</v>
      </c>
      <c r="J2528">
        <v>108</v>
      </c>
      <c r="K2528" t="s">
        <v>5726</v>
      </c>
      <c r="L2528" t="s">
        <v>64</v>
      </c>
      <c r="M2528" t="s">
        <v>14</v>
      </c>
      <c r="O2528">
        <v>67</v>
      </c>
      <c r="P2528" t="s">
        <v>24574</v>
      </c>
      <c r="Q2528">
        <v>67</v>
      </c>
      <c r="T2528" t="s">
        <v>6210</v>
      </c>
      <c r="U2528" t="s">
        <v>6211</v>
      </c>
      <c r="V2528" t="s">
        <v>24570</v>
      </c>
    </row>
    <row r="2529" spans="1:22" x14ac:dyDescent="0.25">
      <c r="A2529">
        <v>2535</v>
      </c>
      <c r="B2529" t="s">
        <v>24575</v>
      </c>
      <c r="C2529" t="str">
        <f t="shared" si="100"/>
        <v xml:space="preserve">DAVI DE SOUZA ARAUJO </v>
      </c>
      <c r="D2529" t="s">
        <v>15</v>
      </c>
      <c r="F2529" t="s">
        <v>32</v>
      </c>
      <c r="G2529" t="s">
        <v>12</v>
      </c>
      <c r="H2529" t="s">
        <v>24576</v>
      </c>
      <c r="I2529" t="s">
        <v>6212</v>
      </c>
      <c r="J2529">
        <v>544</v>
      </c>
      <c r="K2529" t="s">
        <v>1085</v>
      </c>
      <c r="L2529" t="s">
        <v>28</v>
      </c>
      <c r="M2529" t="s">
        <v>14</v>
      </c>
      <c r="N2529">
        <v>79060570</v>
      </c>
      <c r="O2529">
        <v>67</v>
      </c>
      <c r="P2529" t="s">
        <v>24577</v>
      </c>
      <c r="Q2529">
        <v>67</v>
      </c>
      <c r="S2529" t="s">
        <v>6213</v>
      </c>
      <c r="T2529" t="s">
        <v>6214</v>
      </c>
      <c r="U2529" t="s">
        <v>6215</v>
      </c>
      <c r="V2529" t="s">
        <v>24570</v>
      </c>
    </row>
    <row r="2530" spans="1:22" x14ac:dyDescent="0.25">
      <c r="A2530">
        <v>2536</v>
      </c>
      <c r="B2530" t="s">
        <v>24578</v>
      </c>
      <c r="C2530" t="str">
        <f t="shared" si="100"/>
        <v xml:space="preserve">CASSIA APARECIDA POMPEU MULLER </v>
      </c>
      <c r="D2530" t="s">
        <v>10</v>
      </c>
      <c r="E2530">
        <v>56273835187</v>
      </c>
      <c r="F2530" t="s">
        <v>32</v>
      </c>
      <c r="G2530" t="s">
        <v>12</v>
      </c>
      <c r="H2530" t="s">
        <v>24580</v>
      </c>
      <c r="I2530" t="s">
        <v>6216</v>
      </c>
      <c r="J2530">
        <v>263</v>
      </c>
      <c r="K2530" t="s">
        <v>3222</v>
      </c>
      <c r="L2530" t="s">
        <v>28</v>
      </c>
      <c r="M2530" t="s">
        <v>14</v>
      </c>
      <c r="N2530">
        <v>79022080</v>
      </c>
      <c r="O2530">
        <v>67</v>
      </c>
      <c r="P2530" t="s">
        <v>24581</v>
      </c>
      <c r="Q2530">
        <v>67</v>
      </c>
      <c r="R2530">
        <v>9</v>
      </c>
      <c r="S2530" t="s">
        <v>6217</v>
      </c>
      <c r="T2530" t="s">
        <v>6218</v>
      </c>
      <c r="U2530" t="s">
        <v>6219</v>
      </c>
      <c r="V2530" t="s">
        <v>24570</v>
      </c>
    </row>
    <row r="2531" spans="1:22" x14ac:dyDescent="0.25">
      <c r="A2531">
        <v>2537</v>
      </c>
      <c r="B2531" t="s">
        <v>24582</v>
      </c>
      <c r="C2531" t="str">
        <f t="shared" si="100"/>
        <v xml:space="preserve">RODRIGO VIANNA SPELLER </v>
      </c>
      <c r="D2531" t="s">
        <v>15</v>
      </c>
      <c r="E2531">
        <v>24697702620</v>
      </c>
      <c r="F2531" t="s">
        <v>17</v>
      </c>
      <c r="G2531" t="s">
        <v>24</v>
      </c>
      <c r="H2531" t="s">
        <v>24584</v>
      </c>
      <c r="I2531" t="s">
        <v>454</v>
      </c>
      <c r="J2531">
        <v>178</v>
      </c>
      <c r="K2531" t="s">
        <v>455</v>
      </c>
      <c r="L2531" t="s">
        <v>28</v>
      </c>
      <c r="M2531" t="s">
        <v>14</v>
      </c>
      <c r="N2531">
        <v>79080375</v>
      </c>
      <c r="O2531">
        <v>67</v>
      </c>
      <c r="P2531" t="s">
        <v>24585</v>
      </c>
      <c r="Q2531">
        <v>67</v>
      </c>
      <c r="S2531" t="s">
        <v>6220</v>
      </c>
      <c r="T2531" t="s">
        <v>24586</v>
      </c>
      <c r="U2531" t="s">
        <v>24587</v>
      </c>
      <c r="V2531" t="s">
        <v>24570</v>
      </c>
    </row>
    <row r="2532" spans="1:22" x14ac:dyDescent="0.25">
      <c r="A2532">
        <v>2538</v>
      </c>
      <c r="B2532" t="s">
        <v>24588</v>
      </c>
      <c r="C2532" t="str">
        <f t="shared" si="100"/>
        <v xml:space="preserve">FABIO CESAR PEREIRA </v>
      </c>
      <c r="D2532" t="s">
        <v>15</v>
      </c>
      <c r="E2532">
        <v>99883481187</v>
      </c>
      <c r="F2532" t="s">
        <v>17</v>
      </c>
      <c r="G2532" t="s">
        <v>12</v>
      </c>
      <c r="H2532" t="s">
        <v>24590</v>
      </c>
      <c r="I2532" t="s">
        <v>1044</v>
      </c>
      <c r="J2532">
        <v>315</v>
      </c>
      <c r="K2532" t="s">
        <v>407</v>
      </c>
      <c r="L2532" t="s">
        <v>28</v>
      </c>
      <c r="M2532" t="s">
        <v>14</v>
      </c>
      <c r="N2532">
        <v>79116440</v>
      </c>
      <c r="O2532">
        <v>67</v>
      </c>
      <c r="P2532" t="s">
        <v>24591</v>
      </c>
      <c r="Q2532">
        <v>67</v>
      </c>
      <c r="S2532" t="s">
        <v>6221</v>
      </c>
      <c r="T2532" t="s">
        <v>24592</v>
      </c>
      <c r="U2532" t="s">
        <v>6222</v>
      </c>
      <c r="V2532" t="s">
        <v>24593</v>
      </c>
    </row>
    <row r="2533" spans="1:22" x14ac:dyDescent="0.25">
      <c r="A2533">
        <v>2539</v>
      </c>
      <c r="B2533" t="s">
        <v>24594</v>
      </c>
      <c r="C2533" t="str">
        <f t="shared" si="100"/>
        <v xml:space="preserve">LEONARDO SALDANHA HIGA </v>
      </c>
      <c r="D2533" t="s">
        <v>15</v>
      </c>
      <c r="E2533">
        <v>3786281190</v>
      </c>
      <c r="F2533" t="s">
        <v>126</v>
      </c>
      <c r="G2533" t="s">
        <v>12</v>
      </c>
      <c r="H2533" t="s">
        <v>24596</v>
      </c>
      <c r="I2533" t="s">
        <v>20480</v>
      </c>
      <c r="J2533">
        <v>590</v>
      </c>
      <c r="K2533" t="s">
        <v>309</v>
      </c>
      <c r="L2533" t="s">
        <v>28</v>
      </c>
      <c r="M2533" t="s">
        <v>14</v>
      </c>
      <c r="N2533">
        <v>79100330</v>
      </c>
      <c r="O2533">
        <v>67</v>
      </c>
      <c r="P2533" t="s">
        <v>24597</v>
      </c>
      <c r="Q2533">
        <v>67</v>
      </c>
      <c r="R2533" t="s">
        <v>24598</v>
      </c>
      <c r="S2533" t="s">
        <v>6223</v>
      </c>
      <c r="T2533" t="s">
        <v>6224</v>
      </c>
      <c r="U2533" t="s">
        <v>6225</v>
      </c>
      <c r="V2533" t="s">
        <v>24593</v>
      </c>
    </row>
    <row r="2534" spans="1:22" x14ac:dyDescent="0.25">
      <c r="A2534">
        <v>2540</v>
      </c>
      <c r="B2534" t="s">
        <v>24599</v>
      </c>
      <c r="C2534" t="str">
        <f t="shared" si="100"/>
        <v xml:space="preserve">NADIA SALDANHA HIGA </v>
      </c>
      <c r="D2534" t="s">
        <v>10</v>
      </c>
      <c r="E2534">
        <v>73160318168</v>
      </c>
      <c r="F2534" t="s">
        <v>32</v>
      </c>
      <c r="G2534" t="s">
        <v>24</v>
      </c>
      <c r="H2534" t="s">
        <v>24601</v>
      </c>
      <c r="I2534" t="s">
        <v>20480</v>
      </c>
      <c r="J2534">
        <v>590</v>
      </c>
      <c r="K2534" t="s">
        <v>309</v>
      </c>
      <c r="L2534" t="s">
        <v>28</v>
      </c>
      <c r="M2534" t="s">
        <v>14</v>
      </c>
      <c r="N2534">
        <v>79100330</v>
      </c>
      <c r="O2534">
        <v>67</v>
      </c>
      <c r="P2534" t="s">
        <v>24598</v>
      </c>
      <c r="Q2534">
        <v>67</v>
      </c>
      <c r="R2534" t="s">
        <v>24602</v>
      </c>
      <c r="S2534" t="s">
        <v>6226</v>
      </c>
      <c r="T2534" t="s">
        <v>6224</v>
      </c>
      <c r="U2534" t="s">
        <v>6225</v>
      </c>
      <c r="V2534" t="s">
        <v>24593</v>
      </c>
    </row>
    <row r="2535" spans="1:22" x14ac:dyDescent="0.25">
      <c r="A2535">
        <v>2541</v>
      </c>
      <c r="B2535" t="s">
        <v>24603</v>
      </c>
      <c r="C2535" t="str">
        <f t="shared" si="100"/>
        <v xml:space="preserve">SUELY FERREIRA LEMES </v>
      </c>
      <c r="D2535" t="s">
        <v>10</v>
      </c>
      <c r="E2535">
        <v>16427220144</v>
      </c>
      <c r="F2535" t="s">
        <v>32</v>
      </c>
      <c r="G2535" t="s">
        <v>12</v>
      </c>
      <c r="H2535" t="s">
        <v>24605</v>
      </c>
      <c r="I2535" t="s">
        <v>1490</v>
      </c>
      <c r="J2535">
        <v>1842</v>
      </c>
      <c r="K2535" t="s">
        <v>57</v>
      </c>
      <c r="L2535" t="s">
        <v>28</v>
      </c>
      <c r="M2535" t="s">
        <v>14</v>
      </c>
      <c r="N2535">
        <v>79017043</v>
      </c>
      <c r="O2535">
        <v>67</v>
      </c>
      <c r="P2535" t="s">
        <v>24606</v>
      </c>
      <c r="Q2535">
        <v>67</v>
      </c>
      <c r="S2535">
        <v>2090159338300180</v>
      </c>
      <c r="T2535" t="s">
        <v>6227</v>
      </c>
      <c r="U2535" t="s">
        <v>6228</v>
      </c>
      <c r="V2535" t="s">
        <v>24593</v>
      </c>
    </row>
    <row r="2536" spans="1:22" x14ac:dyDescent="0.25">
      <c r="A2536">
        <v>2542</v>
      </c>
      <c r="B2536" t="s">
        <v>24607</v>
      </c>
      <c r="C2536" t="str">
        <f t="shared" si="100"/>
        <v xml:space="preserve">NELSON SALUTIANO SAMPAIO </v>
      </c>
      <c r="D2536" t="s">
        <v>15</v>
      </c>
      <c r="E2536">
        <v>54358647120</v>
      </c>
      <c r="F2536" t="s">
        <v>32</v>
      </c>
      <c r="G2536" t="s">
        <v>12</v>
      </c>
      <c r="H2536" t="s">
        <v>24609</v>
      </c>
      <c r="I2536" t="s">
        <v>6229</v>
      </c>
      <c r="J2536">
        <v>59</v>
      </c>
      <c r="K2536" t="s">
        <v>401</v>
      </c>
      <c r="L2536" t="s">
        <v>28</v>
      </c>
      <c r="M2536" t="s">
        <v>14</v>
      </c>
      <c r="N2536">
        <v>79033290</v>
      </c>
      <c r="O2536">
        <v>67</v>
      </c>
      <c r="P2536" t="s">
        <v>24610</v>
      </c>
      <c r="Q2536">
        <v>67</v>
      </c>
      <c r="R2536" t="s">
        <v>24611</v>
      </c>
      <c r="S2536" t="s">
        <v>6230</v>
      </c>
      <c r="T2536" t="s">
        <v>6231</v>
      </c>
      <c r="U2536" t="s">
        <v>6232</v>
      </c>
      <c r="V2536" t="s">
        <v>24593</v>
      </c>
    </row>
    <row r="2537" spans="1:22" x14ac:dyDescent="0.25">
      <c r="A2537">
        <v>2543</v>
      </c>
      <c r="B2537" t="s">
        <v>24612</v>
      </c>
      <c r="C2537" t="str">
        <f t="shared" si="100"/>
        <v xml:space="preserve">SOPHIE RIBEIRO SAMPAIO </v>
      </c>
      <c r="D2537" t="s">
        <v>15</v>
      </c>
      <c r="E2537">
        <v>10600742148</v>
      </c>
      <c r="F2537" t="s">
        <v>17</v>
      </c>
      <c r="G2537" t="s">
        <v>12</v>
      </c>
      <c r="H2537" t="s">
        <v>24614</v>
      </c>
      <c r="I2537" t="s">
        <v>6233</v>
      </c>
      <c r="J2537">
        <v>59</v>
      </c>
      <c r="K2537" t="s">
        <v>1180</v>
      </c>
      <c r="L2537" t="s">
        <v>28</v>
      </c>
      <c r="M2537" t="s">
        <v>14</v>
      </c>
      <c r="N2537">
        <v>79083290</v>
      </c>
      <c r="O2537">
        <v>67</v>
      </c>
      <c r="P2537" t="s">
        <v>24610</v>
      </c>
      <c r="Q2537">
        <v>67</v>
      </c>
      <c r="R2537" t="s">
        <v>24611</v>
      </c>
      <c r="S2537" t="s">
        <v>6234</v>
      </c>
      <c r="T2537" t="s">
        <v>6235</v>
      </c>
      <c r="U2537" t="s">
        <v>24615</v>
      </c>
      <c r="V2537" t="s">
        <v>24593</v>
      </c>
    </row>
    <row r="2538" spans="1:22" x14ac:dyDescent="0.25">
      <c r="A2538">
        <v>2544</v>
      </c>
      <c r="B2538" t="s">
        <v>24616</v>
      </c>
      <c r="C2538" t="str">
        <f t="shared" si="100"/>
        <v xml:space="preserve">MONICA ALENCAR DILDA </v>
      </c>
      <c r="D2538" t="s">
        <v>10</v>
      </c>
      <c r="F2538" t="s">
        <v>32</v>
      </c>
      <c r="G2538" t="s">
        <v>12</v>
      </c>
      <c r="H2538" t="s">
        <v>24617</v>
      </c>
      <c r="I2538" t="s">
        <v>3419</v>
      </c>
      <c r="J2538">
        <v>90</v>
      </c>
      <c r="K2538" t="s">
        <v>27</v>
      </c>
      <c r="L2538" t="s">
        <v>28</v>
      </c>
      <c r="M2538" t="s">
        <v>14</v>
      </c>
      <c r="N2538">
        <v>79012080</v>
      </c>
      <c r="O2538">
        <v>67</v>
      </c>
      <c r="P2538" t="s">
        <v>24618</v>
      </c>
      <c r="Q2538">
        <v>67</v>
      </c>
      <c r="R2538" t="s">
        <v>24619</v>
      </c>
      <c r="S2538" t="s">
        <v>6236</v>
      </c>
      <c r="T2538" t="s">
        <v>6237</v>
      </c>
      <c r="U2538" t="s">
        <v>6238</v>
      </c>
      <c r="V2538" t="s">
        <v>24620</v>
      </c>
    </row>
    <row r="2539" spans="1:22" x14ac:dyDescent="0.25">
      <c r="A2539">
        <v>2545</v>
      </c>
      <c r="B2539" t="s">
        <v>24621</v>
      </c>
      <c r="C2539" t="str">
        <f t="shared" si="100"/>
        <v xml:space="preserve">ANA CAROLINA ALVARENGA BARBOENO </v>
      </c>
      <c r="D2539" t="s">
        <v>10</v>
      </c>
      <c r="E2539">
        <v>5941826117</v>
      </c>
      <c r="F2539" t="s">
        <v>32</v>
      </c>
      <c r="G2539" t="s">
        <v>12</v>
      </c>
      <c r="H2539" t="s">
        <v>24623</v>
      </c>
      <c r="I2539" t="s">
        <v>6239</v>
      </c>
      <c r="J2539">
        <v>147</v>
      </c>
      <c r="K2539" t="s">
        <v>2044</v>
      </c>
      <c r="L2539" t="s">
        <v>28</v>
      </c>
      <c r="M2539" t="s">
        <v>14</v>
      </c>
      <c r="N2539">
        <v>79070324</v>
      </c>
      <c r="O2539">
        <v>67</v>
      </c>
      <c r="P2539" t="s">
        <v>24624</v>
      </c>
      <c r="Q2539">
        <v>67</v>
      </c>
      <c r="S2539">
        <v>2002984705700060</v>
      </c>
      <c r="T2539" t="s">
        <v>6240</v>
      </c>
      <c r="U2539" t="s">
        <v>6241</v>
      </c>
      <c r="V2539" t="s">
        <v>24620</v>
      </c>
    </row>
    <row r="2540" spans="1:22" x14ac:dyDescent="0.25">
      <c r="A2540">
        <v>2546</v>
      </c>
      <c r="B2540" t="s">
        <v>24625</v>
      </c>
      <c r="C2540" t="str">
        <f t="shared" si="100"/>
        <v xml:space="preserve">ANTHONY GABRIEL CARVALHO MARTINS </v>
      </c>
      <c r="D2540" t="s">
        <v>15</v>
      </c>
      <c r="E2540">
        <v>9901683106</v>
      </c>
      <c r="F2540" t="s">
        <v>32</v>
      </c>
      <c r="G2540" t="s">
        <v>12</v>
      </c>
      <c r="H2540" t="s">
        <v>13045</v>
      </c>
      <c r="I2540" t="s">
        <v>4819</v>
      </c>
      <c r="J2540">
        <v>177</v>
      </c>
      <c r="K2540" t="s">
        <v>4378</v>
      </c>
      <c r="L2540" t="s">
        <v>28</v>
      </c>
      <c r="M2540" t="s">
        <v>14</v>
      </c>
      <c r="N2540">
        <v>79073012</v>
      </c>
      <c r="O2540">
        <v>67</v>
      </c>
      <c r="P2540" t="s">
        <v>24627</v>
      </c>
      <c r="Q2540">
        <v>67</v>
      </c>
      <c r="R2540" t="s">
        <v>24628</v>
      </c>
      <c r="S2540" t="s">
        <v>6242</v>
      </c>
      <c r="T2540" t="s">
        <v>24629</v>
      </c>
      <c r="U2540" t="s">
        <v>6243</v>
      </c>
      <c r="V2540" t="s">
        <v>24620</v>
      </c>
    </row>
    <row r="2541" spans="1:22" x14ac:dyDescent="0.25">
      <c r="A2541">
        <v>2547</v>
      </c>
      <c r="B2541" t="s">
        <v>24630</v>
      </c>
      <c r="C2541" t="str">
        <f t="shared" si="100"/>
        <v xml:space="preserve">ALINE KDIJE SANDIM </v>
      </c>
      <c r="D2541" t="s">
        <v>10</v>
      </c>
      <c r="E2541">
        <v>91297001168</v>
      </c>
      <c r="F2541" t="s">
        <v>17</v>
      </c>
      <c r="G2541" t="s">
        <v>24</v>
      </c>
      <c r="H2541" t="s">
        <v>24632</v>
      </c>
      <c r="O2541">
        <v>67</v>
      </c>
      <c r="P2541" t="s">
        <v>24633</v>
      </c>
      <c r="Q2541">
        <v>67</v>
      </c>
      <c r="S2541" t="s">
        <v>6244</v>
      </c>
      <c r="T2541" t="s">
        <v>24634</v>
      </c>
      <c r="U2541" t="s">
        <v>6245</v>
      </c>
      <c r="V2541" t="s">
        <v>24620</v>
      </c>
    </row>
    <row r="2542" spans="1:22" x14ac:dyDescent="0.25">
      <c r="A2542">
        <v>2548</v>
      </c>
      <c r="B2542" t="s">
        <v>24635</v>
      </c>
      <c r="C2542" t="str">
        <f t="shared" si="100"/>
        <v xml:space="preserve">RODNEY GONÇALVES MEDINA </v>
      </c>
      <c r="D2542" t="s">
        <v>15</v>
      </c>
      <c r="E2542">
        <v>2634693109</v>
      </c>
      <c r="F2542" t="s">
        <v>32</v>
      </c>
      <c r="G2542" t="s">
        <v>24</v>
      </c>
      <c r="H2542" t="s">
        <v>24637</v>
      </c>
      <c r="I2542" t="s">
        <v>6246</v>
      </c>
      <c r="J2542">
        <v>569</v>
      </c>
      <c r="K2542" t="s">
        <v>2031</v>
      </c>
      <c r="L2542" t="s">
        <v>28</v>
      </c>
      <c r="M2542" t="s">
        <v>14</v>
      </c>
      <c r="N2542">
        <v>79096142</v>
      </c>
      <c r="O2542">
        <v>67</v>
      </c>
      <c r="P2542" t="s">
        <v>24638</v>
      </c>
      <c r="Q2542">
        <v>67</v>
      </c>
      <c r="R2542" t="s">
        <v>24639</v>
      </c>
      <c r="S2542" t="s">
        <v>6247</v>
      </c>
      <c r="T2542" t="s">
        <v>6248</v>
      </c>
      <c r="U2542" t="s">
        <v>6249</v>
      </c>
      <c r="V2542" t="s">
        <v>24640</v>
      </c>
    </row>
    <row r="2543" spans="1:22" x14ac:dyDescent="0.25">
      <c r="A2543">
        <v>2549</v>
      </c>
      <c r="B2543" t="s">
        <v>24641</v>
      </c>
      <c r="C2543" t="str">
        <f t="shared" si="100"/>
        <v xml:space="preserve">BELIT YANDINARA ROMEIRO LESCANO </v>
      </c>
      <c r="D2543" t="s">
        <v>10</v>
      </c>
      <c r="E2543">
        <v>3494762171</v>
      </c>
      <c r="F2543" t="s">
        <v>32</v>
      </c>
      <c r="G2543" t="s">
        <v>12</v>
      </c>
      <c r="H2543" t="s">
        <v>23873</v>
      </c>
      <c r="I2543" t="s">
        <v>6250</v>
      </c>
      <c r="J2543">
        <v>270</v>
      </c>
      <c r="K2543" t="s">
        <v>1749</v>
      </c>
      <c r="L2543" t="s">
        <v>64</v>
      </c>
      <c r="M2543" t="s">
        <v>14</v>
      </c>
      <c r="N2543">
        <v>79014004</v>
      </c>
      <c r="O2543">
        <v>67</v>
      </c>
      <c r="P2543" t="s">
        <v>24643</v>
      </c>
      <c r="Q2543">
        <v>67</v>
      </c>
      <c r="R2543" t="s">
        <v>24644</v>
      </c>
      <c r="T2543" t="s">
        <v>24645</v>
      </c>
      <c r="U2543" t="s">
        <v>6251</v>
      </c>
      <c r="V2543" t="s">
        <v>24640</v>
      </c>
    </row>
    <row r="2544" spans="1:22" x14ac:dyDescent="0.25">
      <c r="A2544">
        <v>2550</v>
      </c>
      <c r="B2544" t="s">
        <v>24646</v>
      </c>
      <c r="C2544" t="str">
        <f t="shared" si="100"/>
        <v xml:space="preserve">ANDRESSA RIBEIRO DA SILVA </v>
      </c>
      <c r="D2544" t="s">
        <v>10</v>
      </c>
      <c r="E2544">
        <v>58356800153</v>
      </c>
      <c r="F2544" t="s">
        <v>17</v>
      </c>
      <c r="G2544" t="s">
        <v>24</v>
      </c>
      <c r="H2544" t="s">
        <v>24648</v>
      </c>
      <c r="I2544" t="s">
        <v>6145</v>
      </c>
      <c r="J2544">
        <v>16</v>
      </c>
      <c r="K2544" t="s">
        <v>13829</v>
      </c>
      <c r="L2544" t="s">
        <v>28</v>
      </c>
      <c r="M2544" t="s">
        <v>14</v>
      </c>
      <c r="N2544">
        <v>79034690</v>
      </c>
      <c r="O2544">
        <v>67</v>
      </c>
      <c r="P2544" t="s">
        <v>24649</v>
      </c>
      <c r="Q2544">
        <v>67</v>
      </c>
      <c r="R2544" t="s">
        <v>24650</v>
      </c>
      <c r="S2544" t="s">
        <v>6252</v>
      </c>
      <c r="T2544" t="s">
        <v>6253</v>
      </c>
      <c r="U2544" t="s">
        <v>6254</v>
      </c>
      <c r="V2544" t="s">
        <v>24651</v>
      </c>
    </row>
    <row r="2545" spans="1:22" x14ac:dyDescent="0.25">
      <c r="A2545">
        <v>2551</v>
      </c>
      <c r="B2545" t="s">
        <v>24652</v>
      </c>
      <c r="C2545" t="str">
        <f t="shared" ref="C2545:C2576" si="101">LEFT(B2545,SEARCH("(",B2545)-1)</f>
        <v>MARIA IVONILDE DE SOUZA</v>
      </c>
      <c r="D2545" t="s">
        <v>10</v>
      </c>
      <c r="E2545">
        <v>51869586115</v>
      </c>
      <c r="F2545" t="s">
        <v>17</v>
      </c>
      <c r="G2545" t="s">
        <v>12</v>
      </c>
      <c r="H2545" t="s">
        <v>24654</v>
      </c>
      <c r="I2545" t="s">
        <v>6255</v>
      </c>
      <c r="J2545">
        <v>172</v>
      </c>
      <c r="K2545" t="s">
        <v>1811</v>
      </c>
      <c r="L2545" t="s">
        <v>28</v>
      </c>
      <c r="M2545" t="s">
        <v>14</v>
      </c>
      <c r="N2545">
        <v>79014870</v>
      </c>
      <c r="O2545">
        <v>67</v>
      </c>
      <c r="P2545" t="s">
        <v>24655</v>
      </c>
      <c r="S2545" t="s">
        <v>6256</v>
      </c>
      <c r="T2545" t="s">
        <v>6257</v>
      </c>
      <c r="U2545" t="s">
        <v>6258</v>
      </c>
      <c r="V2545" t="s">
        <v>24651</v>
      </c>
    </row>
    <row r="2546" spans="1:22" x14ac:dyDescent="0.25">
      <c r="A2546">
        <v>2552</v>
      </c>
      <c r="B2546" t="s">
        <v>24656</v>
      </c>
      <c r="C2546" t="str">
        <f t="shared" si="101"/>
        <v xml:space="preserve">ANA CRISTINA BENITES NUNES </v>
      </c>
      <c r="D2546" t="s">
        <v>10</v>
      </c>
      <c r="E2546">
        <v>65316436172</v>
      </c>
      <c r="F2546" t="s">
        <v>17</v>
      </c>
      <c r="G2546" t="s">
        <v>12</v>
      </c>
      <c r="H2546" t="s">
        <v>24658</v>
      </c>
      <c r="I2546" t="s">
        <v>6259</v>
      </c>
      <c r="J2546">
        <v>354</v>
      </c>
      <c r="K2546" t="s">
        <v>6260</v>
      </c>
      <c r="L2546" t="s">
        <v>64</v>
      </c>
      <c r="M2546" t="s">
        <v>14</v>
      </c>
      <c r="O2546">
        <v>67</v>
      </c>
      <c r="P2546" t="s">
        <v>24659</v>
      </c>
      <c r="Q2546">
        <v>67</v>
      </c>
      <c r="R2546" t="s">
        <v>24660</v>
      </c>
      <c r="S2546" t="s">
        <v>6261</v>
      </c>
      <c r="T2546" t="s">
        <v>6262</v>
      </c>
      <c r="U2546" t="s">
        <v>6263</v>
      </c>
      <c r="V2546" t="s">
        <v>24651</v>
      </c>
    </row>
    <row r="2547" spans="1:22" x14ac:dyDescent="0.25">
      <c r="A2547">
        <v>2553</v>
      </c>
      <c r="B2547" t="s">
        <v>24661</v>
      </c>
      <c r="C2547" t="str">
        <f t="shared" si="101"/>
        <v xml:space="preserve">LUANA FEITOSA NUNES </v>
      </c>
      <c r="D2547" t="s">
        <v>10</v>
      </c>
      <c r="E2547">
        <v>5603622180</v>
      </c>
      <c r="F2547" t="s">
        <v>32</v>
      </c>
      <c r="G2547" t="s">
        <v>12</v>
      </c>
      <c r="H2547" t="s">
        <v>24663</v>
      </c>
      <c r="I2547" t="s">
        <v>37</v>
      </c>
      <c r="J2547">
        <v>819</v>
      </c>
      <c r="K2547" t="s">
        <v>362</v>
      </c>
      <c r="L2547" t="s">
        <v>28</v>
      </c>
      <c r="M2547" t="s">
        <v>14</v>
      </c>
      <c r="N2547">
        <v>79116270</v>
      </c>
      <c r="O2547">
        <v>67</v>
      </c>
      <c r="P2547" t="s">
        <v>24664</v>
      </c>
      <c r="Q2547">
        <v>67</v>
      </c>
      <c r="S2547" t="s">
        <v>6264</v>
      </c>
      <c r="T2547" t="s">
        <v>6265</v>
      </c>
      <c r="U2547" t="s">
        <v>6266</v>
      </c>
      <c r="V2547" t="s">
        <v>24651</v>
      </c>
    </row>
    <row r="2548" spans="1:22" x14ac:dyDescent="0.25">
      <c r="A2548">
        <v>2554</v>
      </c>
      <c r="B2548" t="s">
        <v>24665</v>
      </c>
      <c r="C2548" t="str">
        <f>LEFT(B2548,SEARCH("-",B2548)-1)</f>
        <v xml:space="preserve">MARIA DE FATIMA LEITE GOES </v>
      </c>
      <c r="D2548" t="s">
        <v>10</v>
      </c>
      <c r="E2548">
        <v>27355659120</v>
      </c>
      <c r="F2548" t="s">
        <v>17</v>
      </c>
      <c r="G2548" t="s">
        <v>12</v>
      </c>
      <c r="H2548" t="s">
        <v>24667</v>
      </c>
      <c r="I2548" t="s">
        <v>6267</v>
      </c>
      <c r="J2548">
        <v>313</v>
      </c>
      <c r="K2548" t="s">
        <v>401</v>
      </c>
      <c r="L2548" t="s">
        <v>28</v>
      </c>
      <c r="M2548" t="s">
        <v>14</v>
      </c>
      <c r="N2548">
        <v>79033470</v>
      </c>
      <c r="O2548">
        <v>67</v>
      </c>
      <c r="P2548" t="s">
        <v>24668</v>
      </c>
      <c r="Q2548">
        <v>67</v>
      </c>
      <c r="R2548" t="s">
        <v>24669</v>
      </c>
      <c r="S2548" t="s">
        <v>6268</v>
      </c>
      <c r="T2548" t="s">
        <v>6269</v>
      </c>
      <c r="U2548" t="s">
        <v>6270</v>
      </c>
      <c r="V2548" t="s">
        <v>24651</v>
      </c>
    </row>
    <row r="2549" spans="1:22" x14ac:dyDescent="0.25">
      <c r="A2549">
        <v>2555</v>
      </c>
      <c r="B2549" t="s">
        <v>24670</v>
      </c>
      <c r="C2549" t="str">
        <f t="shared" ref="C2549:C2570" si="102">LEFT(B2549,SEARCH("(",B2549)-1)</f>
        <v xml:space="preserve">AUREA FERREIRA DA COSTA MESSIAS </v>
      </c>
      <c r="D2549" t="s">
        <v>10</v>
      </c>
      <c r="E2549">
        <v>31290450153</v>
      </c>
      <c r="F2549" t="s">
        <v>32</v>
      </c>
      <c r="G2549" t="s">
        <v>24</v>
      </c>
      <c r="H2549" t="s">
        <v>24672</v>
      </c>
      <c r="I2549" t="s">
        <v>1492</v>
      </c>
      <c r="J2549">
        <v>295</v>
      </c>
      <c r="K2549" t="s">
        <v>128</v>
      </c>
      <c r="L2549" t="s">
        <v>28</v>
      </c>
      <c r="M2549" t="s">
        <v>14</v>
      </c>
      <c r="N2549">
        <v>79118051</v>
      </c>
      <c r="O2549">
        <v>67</v>
      </c>
      <c r="P2549" t="s">
        <v>24673</v>
      </c>
      <c r="Q2549">
        <v>67</v>
      </c>
      <c r="R2549" t="s">
        <v>24674</v>
      </c>
      <c r="S2549" t="s">
        <v>6271</v>
      </c>
      <c r="T2549" t="s">
        <v>6272</v>
      </c>
      <c r="U2549" t="s">
        <v>6273</v>
      </c>
      <c r="V2549" t="s">
        <v>24651</v>
      </c>
    </row>
    <row r="2550" spans="1:22" x14ac:dyDescent="0.25">
      <c r="A2550">
        <v>2556</v>
      </c>
      <c r="B2550" t="s">
        <v>24675</v>
      </c>
      <c r="C2550" t="str">
        <f t="shared" si="102"/>
        <v xml:space="preserve">JOSE ROBERTO PEREIRA DA SILVA </v>
      </c>
      <c r="D2550" t="s">
        <v>15</v>
      </c>
      <c r="E2550">
        <v>93870582987</v>
      </c>
      <c r="F2550" t="s">
        <v>32</v>
      </c>
      <c r="G2550" t="s">
        <v>24</v>
      </c>
      <c r="H2550" t="s">
        <v>24677</v>
      </c>
      <c r="I2550" t="s">
        <v>22233</v>
      </c>
      <c r="J2550">
        <v>255</v>
      </c>
      <c r="K2550" t="s">
        <v>295</v>
      </c>
      <c r="L2550" t="s">
        <v>28</v>
      </c>
      <c r="M2550" t="s">
        <v>14</v>
      </c>
      <c r="N2550">
        <v>79017163</v>
      </c>
      <c r="O2550">
        <v>67</v>
      </c>
      <c r="P2550" t="s">
        <v>24678</v>
      </c>
      <c r="Q2550">
        <v>67</v>
      </c>
      <c r="R2550" t="s">
        <v>24679</v>
      </c>
      <c r="S2550" t="s">
        <v>6274</v>
      </c>
      <c r="T2550" t="s">
        <v>6275</v>
      </c>
      <c r="U2550" t="s">
        <v>6276</v>
      </c>
      <c r="V2550" t="s">
        <v>24651</v>
      </c>
    </row>
    <row r="2551" spans="1:22" x14ac:dyDescent="0.25">
      <c r="A2551">
        <v>2557</v>
      </c>
      <c r="B2551" t="s">
        <v>24680</v>
      </c>
      <c r="C2551" t="str">
        <f t="shared" si="102"/>
        <v xml:space="preserve">THIAGO RODRIGUES DO NASCIMENTO </v>
      </c>
      <c r="D2551" t="s">
        <v>15</v>
      </c>
      <c r="E2551">
        <v>4353261126</v>
      </c>
      <c r="F2551" t="s">
        <v>17</v>
      </c>
      <c r="G2551" t="s">
        <v>12</v>
      </c>
      <c r="H2551" t="s">
        <v>24682</v>
      </c>
      <c r="I2551" t="s">
        <v>24683</v>
      </c>
      <c r="K2551" t="s">
        <v>781</v>
      </c>
      <c r="L2551" t="s">
        <v>28</v>
      </c>
      <c r="M2551" t="s">
        <v>14</v>
      </c>
      <c r="N2551">
        <v>79081362</v>
      </c>
      <c r="O2551">
        <v>67</v>
      </c>
      <c r="P2551" t="s">
        <v>24684</v>
      </c>
      <c r="Q2551">
        <v>67</v>
      </c>
      <c r="R2551" t="s">
        <v>6277</v>
      </c>
      <c r="S2551" t="s">
        <v>6278</v>
      </c>
      <c r="T2551" t="s">
        <v>6279</v>
      </c>
      <c r="U2551" t="s">
        <v>6280</v>
      </c>
      <c r="V2551" t="s">
        <v>24685</v>
      </c>
    </row>
    <row r="2552" spans="1:22" x14ac:dyDescent="0.25">
      <c r="A2552">
        <v>2558</v>
      </c>
      <c r="B2552" t="s">
        <v>24686</v>
      </c>
      <c r="C2552" t="str">
        <f t="shared" si="102"/>
        <v xml:space="preserve">ROSENILDA RIBEIRO GOMES </v>
      </c>
      <c r="D2552" t="s">
        <v>10</v>
      </c>
      <c r="E2552">
        <v>95735461168</v>
      </c>
      <c r="F2552" t="s">
        <v>32</v>
      </c>
      <c r="G2552" t="s">
        <v>24</v>
      </c>
      <c r="H2552" t="s">
        <v>24688</v>
      </c>
      <c r="I2552" t="s">
        <v>820</v>
      </c>
      <c r="J2552">
        <v>18</v>
      </c>
      <c r="K2552" t="s">
        <v>205</v>
      </c>
      <c r="L2552" t="s">
        <v>28</v>
      </c>
      <c r="M2552" t="s">
        <v>14</v>
      </c>
      <c r="N2552">
        <v>79103391</v>
      </c>
      <c r="O2552">
        <v>67</v>
      </c>
      <c r="P2552" t="s">
        <v>21820</v>
      </c>
      <c r="Q2552">
        <v>67</v>
      </c>
      <c r="R2552" t="s">
        <v>24689</v>
      </c>
      <c r="S2552" t="s">
        <v>6281</v>
      </c>
      <c r="T2552" t="s">
        <v>6282</v>
      </c>
      <c r="U2552" t="s">
        <v>6283</v>
      </c>
      <c r="V2552" t="s">
        <v>24685</v>
      </c>
    </row>
    <row r="2553" spans="1:22" x14ac:dyDescent="0.25">
      <c r="A2553">
        <v>2559</v>
      </c>
      <c r="B2553" t="s">
        <v>24690</v>
      </c>
      <c r="C2553" t="str">
        <f t="shared" si="102"/>
        <v xml:space="preserve">FRANCISLEI DE LIMA </v>
      </c>
      <c r="D2553" t="s">
        <v>15</v>
      </c>
      <c r="E2553">
        <v>1328548139</v>
      </c>
      <c r="F2553" t="s">
        <v>17</v>
      </c>
      <c r="G2553" t="s">
        <v>12</v>
      </c>
      <c r="H2553" t="s">
        <v>24692</v>
      </c>
      <c r="I2553" t="s">
        <v>13350</v>
      </c>
      <c r="J2553">
        <v>815</v>
      </c>
      <c r="K2553" t="s">
        <v>407</v>
      </c>
      <c r="L2553" t="s">
        <v>28</v>
      </c>
      <c r="M2553" t="s">
        <v>14</v>
      </c>
      <c r="N2553">
        <v>79116060</v>
      </c>
      <c r="O2553">
        <v>67</v>
      </c>
      <c r="P2553" t="s">
        <v>24693</v>
      </c>
      <c r="Q2553">
        <v>67</v>
      </c>
      <c r="S2553" t="s">
        <v>6284</v>
      </c>
      <c r="T2553" t="s">
        <v>6285</v>
      </c>
      <c r="U2553" t="s">
        <v>6286</v>
      </c>
      <c r="V2553" t="s">
        <v>24685</v>
      </c>
    </row>
    <row r="2554" spans="1:22" x14ac:dyDescent="0.25">
      <c r="A2554">
        <v>2560</v>
      </c>
      <c r="B2554" t="s">
        <v>24694</v>
      </c>
      <c r="C2554" t="str">
        <f t="shared" si="102"/>
        <v xml:space="preserve">ROSELI FERRERIA DE OLIVEIRA </v>
      </c>
      <c r="D2554" t="s">
        <v>10</v>
      </c>
      <c r="E2554">
        <v>84089296153</v>
      </c>
      <c r="F2554" t="s">
        <v>17</v>
      </c>
      <c r="G2554" t="s">
        <v>12</v>
      </c>
      <c r="H2554" t="s">
        <v>24696</v>
      </c>
      <c r="I2554" t="s">
        <v>761</v>
      </c>
      <c r="J2554">
        <v>553</v>
      </c>
      <c r="K2554" t="s">
        <v>120</v>
      </c>
      <c r="L2554" t="s">
        <v>28</v>
      </c>
      <c r="M2554" t="s">
        <v>14</v>
      </c>
      <c r="N2554">
        <v>79117020</v>
      </c>
      <c r="O2554">
        <v>67</v>
      </c>
      <c r="P2554" t="s">
        <v>23621</v>
      </c>
      <c r="Q2554">
        <v>67</v>
      </c>
      <c r="R2554" t="s">
        <v>24697</v>
      </c>
      <c r="S2554" t="s">
        <v>6287</v>
      </c>
      <c r="T2554" t="s">
        <v>24698</v>
      </c>
      <c r="U2554" t="s">
        <v>6288</v>
      </c>
      <c r="V2554" t="s">
        <v>24699</v>
      </c>
    </row>
    <row r="2555" spans="1:22" x14ac:dyDescent="0.25">
      <c r="A2555">
        <v>2561</v>
      </c>
      <c r="B2555" t="s">
        <v>24700</v>
      </c>
      <c r="C2555" t="str">
        <f t="shared" si="102"/>
        <v xml:space="preserve">PEDRO LUCAS SIMÃO ROCHA </v>
      </c>
      <c r="D2555" t="s">
        <v>15</v>
      </c>
      <c r="E2555">
        <v>7598245177</v>
      </c>
      <c r="F2555" t="s">
        <v>32</v>
      </c>
      <c r="G2555" t="s">
        <v>12</v>
      </c>
      <c r="H2555" t="s">
        <v>24702</v>
      </c>
      <c r="I2555" t="s">
        <v>2985</v>
      </c>
      <c r="J2555">
        <v>348</v>
      </c>
      <c r="K2555" t="s">
        <v>12770</v>
      </c>
      <c r="L2555" t="s">
        <v>28</v>
      </c>
      <c r="M2555" t="s">
        <v>14</v>
      </c>
      <c r="N2555">
        <v>79011190</v>
      </c>
      <c r="O2555">
        <v>67</v>
      </c>
      <c r="P2555" t="s">
        <v>24703</v>
      </c>
      <c r="Q2555">
        <v>67</v>
      </c>
      <c r="R2555">
        <v>9</v>
      </c>
      <c r="S2555">
        <v>2030416120300060</v>
      </c>
      <c r="T2555" t="s">
        <v>6289</v>
      </c>
      <c r="U2555" t="s">
        <v>6290</v>
      </c>
      <c r="V2555" t="s">
        <v>24699</v>
      </c>
    </row>
    <row r="2556" spans="1:22" x14ac:dyDescent="0.25">
      <c r="A2556">
        <v>2562</v>
      </c>
      <c r="B2556" t="s">
        <v>24704</v>
      </c>
      <c r="C2556" t="str">
        <f t="shared" si="102"/>
        <v xml:space="preserve">SOELI BATHEL DA MOTA </v>
      </c>
      <c r="D2556" t="s">
        <v>10</v>
      </c>
      <c r="E2556">
        <v>50163841187</v>
      </c>
      <c r="F2556" t="s">
        <v>32</v>
      </c>
      <c r="G2556" t="s">
        <v>24</v>
      </c>
      <c r="H2556" t="s">
        <v>13753</v>
      </c>
      <c r="I2556" t="s">
        <v>4577</v>
      </c>
      <c r="J2556">
        <v>4781</v>
      </c>
      <c r="K2556" t="s">
        <v>128</v>
      </c>
      <c r="L2556" t="s">
        <v>28</v>
      </c>
      <c r="M2556" t="s">
        <v>14</v>
      </c>
      <c r="N2556">
        <v>79118530</v>
      </c>
      <c r="O2556">
        <v>67</v>
      </c>
      <c r="P2556" t="s">
        <v>21444</v>
      </c>
      <c r="Q2556">
        <v>67</v>
      </c>
      <c r="S2556" t="s">
        <v>6291</v>
      </c>
      <c r="T2556" t="s">
        <v>24706</v>
      </c>
      <c r="U2556" t="s">
        <v>24707</v>
      </c>
      <c r="V2556" t="s">
        <v>24699</v>
      </c>
    </row>
    <row r="2557" spans="1:22" x14ac:dyDescent="0.25">
      <c r="A2557">
        <v>2563</v>
      </c>
      <c r="B2557" t="s">
        <v>24708</v>
      </c>
      <c r="C2557" t="str">
        <f t="shared" si="102"/>
        <v xml:space="preserve">JOAO CARLOS DE SOUZA OLIVEIRA </v>
      </c>
      <c r="D2557" t="s">
        <v>15</v>
      </c>
      <c r="F2557" t="s">
        <v>32</v>
      </c>
      <c r="G2557" t="s">
        <v>12</v>
      </c>
      <c r="H2557" t="s">
        <v>24709</v>
      </c>
      <c r="I2557" t="s">
        <v>957</v>
      </c>
      <c r="J2557">
        <v>158</v>
      </c>
      <c r="K2557" t="s">
        <v>161</v>
      </c>
      <c r="L2557" t="s">
        <v>28</v>
      </c>
      <c r="M2557" t="s">
        <v>14</v>
      </c>
      <c r="N2557">
        <v>79009160</v>
      </c>
      <c r="O2557">
        <v>67</v>
      </c>
      <c r="P2557" t="s">
        <v>24710</v>
      </c>
      <c r="Q2557">
        <v>67</v>
      </c>
      <c r="R2557" t="s">
        <v>24711</v>
      </c>
      <c r="S2557" t="s">
        <v>6292</v>
      </c>
      <c r="T2557" t="s">
        <v>6293</v>
      </c>
      <c r="U2557" t="s">
        <v>6294</v>
      </c>
      <c r="V2557" t="s">
        <v>24699</v>
      </c>
    </row>
    <row r="2558" spans="1:22" x14ac:dyDescent="0.25">
      <c r="A2558">
        <v>2564</v>
      </c>
      <c r="B2558" t="s">
        <v>24712</v>
      </c>
      <c r="C2558" t="str">
        <f t="shared" si="102"/>
        <v xml:space="preserve">ADINELSON DO NASCIMENTO CARNEIRO </v>
      </c>
      <c r="D2558" t="s">
        <v>15</v>
      </c>
      <c r="E2558">
        <v>5124120142</v>
      </c>
      <c r="F2558" t="s">
        <v>17</v>
      </c>
      <c r="G2558" t="s">
        <v>12</v>
      </c>
      <c r="H2558" t="s">
        <v>24714</v>
      </c>
      <c r="I2558" t="s">
        <v>24715</v>
      </c>
      <c r="J2558">
        <v>858</v>
      </c>
      <c r="K2558" t="s">
        <v>13</v>
      </c>
      <c r="L2558" t="s">
        <v>28</v>
      </c>
      <c r="M2558" t="s">
        <v>14</v>
      </c>
      <c r="N2558">
        <v>79010010</v>
      </c>
      <c r="O2558">
        <v>67</v>
      </c>
      <c r="P2558" t="s">
        <v>24716</v>
      </c>
      <c r="Q2558">
        <v>67</v>
      </c>
      <c r="R2558" t="s">
        <v>24717</v>
      </c>
      <c r="S2558" t="s">
        <v>6295</v>
      </c>
      <c r="T2558" t="s">
        <v>6296</v>
      </c>
      <c r="U2558" t="s">
        <v>6297</v>
      </c>
      <c r="V2558" t="s">
        <v>24699</v>
      </c>
    </row>
    <row r="2559" spans="1:22" x14ac:dyDescent="0.25">
      <c r="A2559">
        <v>2565</v>
      </c>
      <c r="B2559" t="s">
        <v>24718</v>
      </c>
      <c r="C2559" t="str">
        <f t="shared" si="102"/>
        <v xml:space="preserve">DIRCEU MAURICIO VAN LONKHUIJZEN </v>
      </c>
      <c r="D2559" t="s">
        <v>15</v>
      </c>
      <c r="E2559">
        <v>17518703831</v>
      </c>
      <c r="F2559" t="s">
        <v>17</v>
      </c>
      <c r="G2559" t="s">
        <v>12</v>
      </c>
      <c r="H2559" t="s">
        <v>24720</v>
      </c>
      <c r="I2559" t="s">
        <v>13056</v>
      </c>
      <c r="J2559">
        <v>5401</v>
      </c>
      <c r="K2559" t="s">
        <v>219</v>
      </c>
      <c r="L2559" t="s">
        <v>28</v>
      </c>
      <c r="M2559" t="s">
        <v>14</v>
      </c>
      <c r="N2559">
        <v>79021170</v>
      </c>
      <c r="O2559">
        <v>67</v>
      </c>
      <c r="P2559" t="s">
        <v>24721</v>
      </c>
      <c r="Q2559">
        <v>67</v>
      </c>
      <c r="R2559" t="s">
        <v>24722</v>
      </c>
      <c r="S2559" t="s">
        <v>6298</v>
      </c>
      <c r="T2559" t="s">
        <v>24723</v>
      </c>
      <c r="U2559" t="s">
        <v>6299</v>
      </c>
      <c r="V2559" t="s">
        <v>24699</v>
      </c>
    </row>
    <row r="2560" spans="1:22" x14ac:dyDescent="0.25">
      <c r="A2560">
        <v>2566</v>
      </c>
      <c r="B2560" t="s">
        <v>24724</v>
      </c>
      <c r="C2560" t="str">
        <f t="shared" si="102"/>
        <v xml:space="preserve">ÉRICA DA SILVA SANTOS </v>
      </c>
      <c r="D2560" t="s">
        <v>10</v>
      </c>
      <c r="E2560">
        <v>367381150</v>
      </c>
      <c r="F2560" t="s">
        <v>17</v>
      </c>
      <c r="G2560" t="s">
        <v>12</v>
      </c>
      <c r="H2560" t="s">
        <v>24726</v>
      </c>
      <c r="I2560" t="s">
        <v>6300</v>
      </c>
      <c r="J2560">
        <v>404</v>
      </c>
      <c r="K2560" t="s">
        <v>697</v>
      </c>
      <c r="L2560" t="s">
        <v>28</v>
      </c>
      <c r="M2560" t="s">
        <v>14</v>
      </c>
      <c r="N2560">
        <v>79092300</v>
      </c>
      <c r="O2560">
        <v>67</v>
      </c>
      <c r="P2560" t="s">
        <v>24727</v>
      </c>
      <c r="Q2560">
        <v>67</v>
      </c>
      <c r="R2560" t="s">
        <v>24728</v>
      </c>
      <c r="S2560" t="s">
        <v>6301</v>
      </c>
      <c r="T2560" t="s">
        <v>6302</v>
      </c>
      <c r="U2560" t="s">
        <v>6303</v>
      </c>
      <c r="V2560" t="s">
        <v>24729</v>
      </c>
    </row>
    <row r="2561" spans="1:22" x14ac:dyDescent="0.25">
      <c r="A2561">
        <v>2567</v>
      </c>
      <c r="B2561" t="s">
        <v>24730</v>
      </c>
      <c r="C2561" t="str">
        <f t="shared" si="102"/>
        <v xml:space="preserve">PAULO EDUARDO JACOB DE ANDRADE </v>
      </c>
      <c r="D2561" t="s">
        <v>15</v>
      </c>
      <c r="E2561">
        <v>3232648169</v>
      </c>
      <c r="F2561" t="s">
        <v>32</v>
      </c>
      <c r="G2561" t="s">
        <v>12</v>
      </c>
      <c r="H2561" t="s">
        <v>24732</v>
      </c>
      <c r="I2561" t="s">
        <v>6304</v>
      </c>
      <c r="J2561">
        <v>412</v>
      </c>
      <c r="K2561" t="s">
        <v>1656</v>
      </c>
      <c r="L2561" t="s">
        <v>28</v>
      </c>
      <c r="M2561" t="s">
        <v>14</v>
      </c>
      <c r="N2561">
        <v>79050680</v>
      </c>
      <c r="O2561">
        <v>67</v>
      </c>
      <c r="P2561" t="s">
        <v>24733</v>
      </c>
      <c r="Q2561">
        <v>67</v>
      </c>
      <c r="R2561" t="s">
        <v>24734</v>
      </c>
      <c r="S2561" t="s">
        <v>6305</v>
      </c>
      <c r="T2561" t="s">
        <v>24735</v>
      </c>
      <c r="U2561" t="s">
        <v>6306</v>
      </c>
      <c r="V2561" t="s">
        <v>24729</v>
      </c>
    </row>
    <row r="2562" spans="1:22" x14ac:dyDescent="0.25">
      <c r="A2562">
        <v>2568</v>
      </c>
      <c r="B2562" t="s">
        <v>24736</v>
      </c>
      <c r="C2562" t="str">
        <f t="shared" si="102"/>
        <v xml:space="preserve">LUIZ ALBERTO GOMES </v>
      </c>
      <c r="D2562" t="s">
        <v>15</v>
      </c>
      <c r="E2562">
        <v>29484243134</v>
      </c>
      <c r="F2562" t="s">
        <v>17</v>
      </c>
      <c r="G2562" t="s">
        <v>72</v>
      </c>
      <c r="H2562" t="s">
        <v>24738</v>
      </c>
      <c r="I2562" t="s">
        <v>1507</v>
      </c>
      <c r="J2562">
        <v>258</v>
      </c>
      <c r="K2562" t="s">
        <v>84</v>
      </c>
      <c r="L2562" t="s">
        <v>28</v>
      </c>
      <c r="M2562" t="s">
        <v>14</v>
      </c>
      <c r="N2562">
        <v>79115160</v>
      </c>
      <c r="O2562">
        <v>67</v>
      </c>
      <c r="P2562" t="s">
        <v>24739</v>
      </c>
      <c r="Q2562">
        <v>67</v>
      </c>
      <c r="S2562" t="s">
        <v>6307</v>
      </c>
      <c r="T2562" t="s">
        <v>24740</v>
      </c>
      <c r="U2562" t="s">
        <v>6308</v>
      </c>
      <c r="V2562" t="s">
        <v>24729</v>
      </c>
    </row>
    <row r="2563" spans="1:22" x14ac:dyDescent="0.25">
      <c r="A2563">
        <v>2569</v>
      </c>
      <c r="B2563" t="s">
        <v>24741</v>
      </c>
      <c r="C2563" t="str">
        <f t="shared" si="102"/>
        <v>ROSEMARY DE OLIVEIRA BENITES</v>
      </c>
      <c r="D2563" t="s">
        <v>10</v>
      </c>
      <c r="E2563">
        <v>40842584153</v>
      </c>
      <c r="F2563" t="s">
        <v>32</v>
      </c>
      <c r="G2563" t="s">
        <v>24</v>
      </c>
      <c r="H2563" t="s">
        <v>24743</v>
      </c>
      <c r="I2563" t="s">
        <v>6309</v>
      </c>
      <c r="J2563">
        <v>452</v>
      </c>
      <c r="K2563" t="s">
        <v>324</v>
      </c>
      <c r="L2563" t="s">
        <v>28</v>
      </c>
      <c r="M2563" t="s">
        <v>14</v>
      </c>
      <c r="N2563">
        <v>79014010</v>
      </c>
      <c r="O2563">
        <v>67</v>
      </c>
      <c r="P2563" t="s">
        <v>24744</v>
      </c>
      <c r="Q2563">
        <v>67</v>
      </c>
      <c r="S2563" t="s">
        <v>6310</v>
      </c>
      <c r="T2563" t="s">
        <v>6311</v>
      </c>
      <c r="U2563" t="s">
        <v>6312</v>
      </c>
      <c r="V2563" t="s">
        <v>24729</v>
      </c>
    </row>
    <row r="2564" spans="1:22" x14ac:dyDescent="0.25">
      <c r="A2564">
        <v>2570</v>
      </c>
      <c r="B2564" t="s">
        <v>24745</v>
      </c>
      <c r="C2564" t="str">
        <f t="shared" si="102"/>
        <v xml:space="preserve">GUILHERME  SILVA CARDOSO </v>
      </c>
      <c r="D2564" t="s">
        <v>15</v>
      </c>
      <c r="E2564">
        <v>4949518186</v>
      </c>
      <c r="F2564" t="s">
        <v>17</v>
      </c>
      <c r="G2564" t="s">
        <v>12</v>
      </c>
      <c r="H2564" t="s">
        <v>24747</v>
      </c>
      <c r="I2564" t="s">
        <v>6313</v>
      </c>
      <c r="J2564">
        <v>33</v>
      </c>
      <c r="K2564" t="s">
        <v>70</v>
      </c>
      <c r="L2564" t="s">
        <v>28</v>
      </c>
      <c r="M2564" t="s">
        <v>14</v>
      </c>
      <c r="N2564">
        <v>79009240</v>
      </c>
      <c r="O2564">
        <v>67</v>
      </c>
      <c r="P2564" t="s">
        <v>24748</v>
      </c>
      <c r="Q2564">
        <v>67</v>
      </c>
      <c r="R2564" t="s">
        <v>24749</v>
      </c>
      <c r="S2564" t="s">
        <v>6314</v>
      </c>
      <c r="T2564" t="s">
        <v>6315</v>
      </c>
      <c r="U2564" t="s">
        <v>6316</v>
      </c>
      <c r="V2564" t="s">
        <v>24729</v>
      </c>
    </row>
    <row r="2565" spans="1:22" x14ac:dyDescent="0.25">
      <c r="A2565">
        <v>2571</v>
      </c>
      <c r="B2565" t="s">
        <v>24750</v>
      </c>
      <c r="C2565" t="str">
        <f t="shared" si="102"/>
        <v xml:space="preserve">TELMA ALMADA SOARES </v>
      </c>
      <c r="D2565" t="s">
        <v>10</v>
      </c>
      <c r="E2565">
        <v>36530980172</v>
      </c>
      <c r="F2565" t="s">
        <v>17</v>
      </c>
      <c r="G2565" t="s">
        <v>24</v>
      </c>
      <c r="H2565" t="s">
        <v>24752</v>
      </c>
      <c r="I2565" t="s">
        <v>17036</v>
      </c>
      <c r="J2565">
        <v>262</v>
      </c>
      <c r="K2565" t="s">
        <v>12770</v>
      </c>
      <c r="L2565" t="s">
        <v>28</v>
      </c>
      <c r="M2565" t="s">
        <v>14</v>
      </c>
      <c r="N2565">
        <v>79010150</v>
      </c>
      <c r="O2565">
        <v>67</v>
      </c>
      <c r="P2565" t="s">
        <v>24753</v>
      </c>
      <c r="Q2565">
        <v>67</v>
      </c>
      <c r="R2565" t="s">
        <v>24754</v>
      </c>
      <c r="S2565" t="s">
        <v>6317</v>
      </c>
      <c r="T2565" t="s">
        <v>24755</v>
      </c>
      <c r="U2565" t="s">
        <v>6318</v>
      </c>
      <c r="V2565" t="s">
        <v>24729</v>
      </c>
    </row>
    <row r="2566" spans="1:22" x14ac:dyDescent="0.25">
      <c r="A2566">
        <v>2572</v>
      </c>
      <c r="B2566" t="s">
        <v>24756</v>
      </c>
      <c r="C2566" t="str">
        <f t="shared" si="102"/>
        <v xml:space="preserve">VALDIM DA MATA CARVALHO </v>
      </c>
      <c r="D2566" t="s">
        <v>15</v>
      </c>
      <c r="E2566">
        <v>11027185134</v>
      </c>
      <c r="F2566" t="s">
        <v>32</v>
      </c>
      <c r="G2566" t="s">
        <v>12</v>
      </c>
      <c r="H2566" t="s">
        <v>24758</v>
      </c>
      <c r="I2566" t="s">
        <v>6319</v>
      </c>
      <c r="J2566">
        <v>70</v>
      </c>
      <c r="K2566" t="s">
        <v>70</v>
      </c>
      <c r="L2566" t="s">
        <v>28</v>
      </c>
      <c r="M2566" t="s">
        <v>14</v>
      </c>
      <c r="N2566">
        <v>79009720</v>
      </c>
      <c r="O2566">
        <v>67</v>
      </c>
      <c r="P2566" t="s">
        <v>24759</v>
      </c>
      <c r="Q2566">
        <v>67</v>
      </c>
      <c r="R2566" t="s">
        <v>24760</v>
      </c>
      <c r="S2566" t="s">
        <v>6320</v>
      </c>
      <c r="T2566" t="s">
        <v>24761</v>
      </c>
      <c r="U2566" t="s">
        <v>6321</v>
      </c>
      <c r="V2566" t="s">
        <v>24729</v>
      </c>
    </row>
    <row r="2567" spans="1:22" x14ac:dyDescent="0.25">
      <c r="A2567">
        <v>2573</v>
      </c>
      <c r="B2567" t="s">
        <v>24762</v>
      </c>
      <c r="C2567" t="str">
        <f t="shared" si="102"/>
        <v xml:space="preserve">LUAN FLÁVIO DE LARA </v>
      </c>
      <c r="D2567" t="s">
        <v>15</v>
      </c>
      <c r="F2567" t="s">
        <v>17</v>
      </c>
      <c r="G2567" t="s">
        <v>12</v>
      </c>
      <c r="H2567" t="s">
        <v>24763</v>
      </c>
      <c r="I2567" t="s">
        <v>4991</v>
      </c>
      <c r="J2567">
        <v>108</v>
      </c>
      <c r="K2567" t="s">
        <v>731</v>
      </c>
      <c r="L2567" t="s">
        <v>28</v>
      </c>
      <c r="M2567" t="s">
        <v>14</v>
      </c>
      <c r="N2567">
        <v>79023350</v>
      </c>
      <c r="O2567">
        <v>67</v>
      </c>
      <c r="P2567" t="s">
        <v>22217</v>
      </c>
      <c r="Q2567">
        <v>67</v>
      </c>
      <c r="R2567" t="s">
        <v>24764</v>
      </c>
      <c r="S2567" t="s">
        <v>6322</v>
      </c>
      <c r="T2567" t="s">
        <v>22218</v>
      </c>
      <c r="U2567" t="s">
        <v>6323</v>
      </c>
      <c r="V2567" t="s">
        <v>24729</v>
      </c>
    </row>
    <row r="2568" spans="1:22" x14ac:dyDescent="0.25">
      <c r="A2568">
        <v>2574</v>
      </c>
      <c r="B2568" t="s">
        <v>24765</v>
      </c>
      <c r="C2568" t="str">
        <f t="shared" si="102"/>
        <v xml:space="preserve">DIOGO SANDIM MINHOLI </v>
      </c>
      <c r="D2568" t="s">
        <v>15</v>
      </c>
      <c r="F2568" t="s">
        <v>17</v>
      </c>
      <c r="G2568" t="s">
        <v>12</v>
      </c>
      <c r="H2568" t="s">
        <v>24766</v>
      </c>
      <c r="I2568" t="s">
        <v>2708</v>
      </c>
      <c r="J2568">
        <v>145</v>
      </c>
      <c r="K2568" t="s">
        <v>50</v>
      </c>
      <c r="L2568" t="s">
        <v>28</v>
      </c>
      <c r="M2568" t="s">
        <v>14</v>
      </c>
      <c r="N2568">
        <v>79117240</v>
      </c>
      <c r="O2568">
        <v>67</v>
      </c>
      <c r="P2568" t="s">
        <v>24767</v>
      </c>
      <c r="Q2568">
        <v>67</v>
      </c>
      <c r="R2568" t="s">
        <v>24768</v>
      </c>
      <c r="S2568" t="s">
        <v>6324</v>
      </c>
      <c r="T2568" t="s">
        <v>24769</v>
      </c>
      <c r="U2568" t="s">
        <v>6325</v>
      </c>
      <c r="V2568" t="s">
        <v>24729</v>
      </c>
    </row>
    <row r="2569" spans="1:22" x14ac:dyDescent="0.25">
      <c r="A2569">
        <v>2575</v>
      </c>
      <c r="B2569" t="s">
        <v>24770</v>
      </c>
      <c r="C2569" t="str">
        <f t="shared" si="102"/>
        <v>ANGELICA TEREZINHA RAMIRES MINHOLI</v>
      </c>
      <c r="D2569" t="s">
        <v>10</v>
      </c>
      <c r="E2569">
        <v>70863199100</v>
      </c>
      <c r="F2569" t="s">
        <v>17</v>
      </c>
      <c r="G2569" t="s">
        <v>72</v>
      </c>
      <c r="H2569" t="s">
        <v>24772</v>
      </c>
      <c r="I2569" t="s">
        <v>2708</v>
      </c>
      <c r="J2569">
        <v>145</v>
      </c>
      <c r="K2569" t="s">
        <v>50</v>
      </c>
      <c r="L2569" t="s">
        <v>28</v>
      </c>
      <c r="M2569" t="s">
        <v>14</v>
      </c>
      <c r="N2569">
        <v>79117240</v>
      </c>
      <c r="O2569">
        <v>67</v>
      </c>
      <c r="P2569" t="s">
        <v>24767</v>
      </c>
      <c r="Q2569">
        <v>67</v>
      </c>
      <c r="R2569" t="s">
        <v>24768</v>
      </c>
      <c r="S2569" t="s">
        <v>6326</v>
      </c>
      <c r="T2569" t="s">
        <v>24773</v>
      </c>
      <c r="U2569" t="s">
        <v>6327</v>
      </c>
      <c r="V2569" t="s">
        <v>24729</v>
      </c>
    </row>
    <row r="2570" spans="1:22" x14ac:dyDescent="0.25">
      <c r="A2570">
        <v>2576</v>
      </c>
      <c r="B2570" t="s">
        <v>24774</v>
      </c>
      <c r="C2570" t="str">
        <f t="shared" si="102"/>
        <v xml:space="preserve">ARLENE ALEXANDRE OLIVEIRA SALES </v>
      </c>
      <c r="D2570" t="s">
        <v>10</v>
      </c>
      <c r="E2570">
        <v>3588178627</v>
      </c>
      <c r="F2570" t="s">
        <v>32</v>
      </c>
      <c r="G2570" t="s">
        <v>24</v>
      </c>
      <c r="H2570" t="s">
        <v>24776</v>
      </c>
      <c r="I2570" t="s">
        <v>6328</v>
      </c>
      <c r="J2570">
        <v>105</v>
      </c>
      <c r="K2570" t="s">
        <v>406</v>
      </c>
      <c r="L2570" t="s">
        <v>28</v>
      </c>
      <c r="M2570" t="s">
        <v>14</v>
      </c>
      <c r="N2570">
        <v>79093530</v>
      </c>
      <c r="O2570">
        <v>67</v>
      </c>
      <c r="P2570" t="s">
        <v>24777</v>
      </c>
      <c r="S2570" t="s">
        <v>6329</v>
      </c>
      <c r="T2570" t="s">
        <v>6330</v>
      </c>
      <c r="U2570" t="s">
        <v>6331</v>
      </c>
      <c r="V2570" t="s">
        <v>24778</v>
      </c>
    </row>
    <row r="2571" spans="1:22" x14ac:dyDescent="0.25">
      <c r="A2571">
        <v>2577</v>
      </c>
      <c r="B2571" t="s">
        <v>24779</v>
      </c>
      <c r="C2571" t="str">
        <f>LEFT(B2571,SEARCH("-",B2571)-1)</f>
        <v xml:space="preserve">MARIA SOCORRO BARBOSA </v>
      </c>
      <c r="D2571" t="s">
        <v>10</v>
      </c>
      <c r="E2571">
        <v>35657782100</v>
      </c>
      <c r="F2571" t="s">
        <v>32</v>
      </c>
      <c r="G2571" t="s">
        <v>72</v>
      </c>
      <c r="H2571" t="s">
        <v>24781</v>
      </c>
      <c r="I2571" t="s">
        <v>24782</v>
      </c>
      <c r="J2571">
        <v>125</v>
      </c>
      <c r="K2571" t="s">
        <v>34</v>
      </c>
      <c r="L2571" t="s">
        <v>28</v>
      </c>
      <c r="M2571" t="s">
        <v>14</v>
      </c>
      <c r="O2571">
        <v>67</v>
      </c>
      <c r="P2571" t="s">
        <v>24783</v>
      </c>
      <c r="Q2571">
        <v>67</v>
      </c>
      <c r="R2571" t="s">
        <v>24784</v>
      </c>
      <c r="S2571" t="s">
        <v>6332</v>
      </c>
      <c r="T2571" t="s">
        <v>6333</v>
      </c>
      <c r="U2571" t="s">
        <v>6334</v>
      </c>
      <c r="V2571" t="s">
        <v>24778</v>
      </c>
    </row>
    <row r="2572" spans="1:22" x14ac:dyDescent="0.25">
      <c r="A2572">
        <v>2578</v>
      </c>
      <c r="B2572" t="s">
        <v>24785</v>
      </c>
      <c r="C2572" t="str">
        <f t="shared" ref="C2572:C2603" si="103">LEFT(B2572,SEARCH("(",B2572)-1)</f>
        <v xml:space="preserve">LEONARDO NERY DOS SANTOS </v>
      </c>
      <c r="D2572" t="s">
        <v>15</v>
      </c>
      <c r="E2572">
        <v>8672427106</v>
      </c>
      <c r="F2572" t="s">
        <v>32</v>
      </c>
      <c r="G2572" t="s">
        <v>12</v>
      </c>
      <c r="H2572" t="s">
        <v>24787</v>
      </c>
      <c r="I2572" t="s">
        <v>3344</v>
      </c>
      <c r="J2572">
        <v>571</v>
      </c>
      <c r="K2572" t="s">
        <v>84</v>
      </c>
      <c r="L2572" t="s">
        <v>28</v>
      </c>
      <c r="M2572" t="s">
        <v>14</v>
      </c>
      <c r="N2572">
        <v>79115220</v>
      </c>
      <c r="O2572">
        <v>67</v>
      </c>
      <c r="P2572" t="s">
        <v>24788</v>
      </c>
      <c r="Q2572">
        <v>67</v>
      </c>
      <c r="R2572" t="s">
        <v>24789</v>
      </c>
      <c r="S2572" t="s">
        <v>6335</v>
      </c>
      <c r="T2572" t="s">
        <v>6336</v>
      </c>
      <c r="U2572" t="s">
        <v>24790</v>
      </c>
      <c r="V2572" t="s">
        <v>24778</v>
      </c>
    </row>
    <row r="2573" spans="1:22" x14ac:dyDescent="0.25">
      <c r="A2573">
        <v>2579</v>
      </c>
      <c r="B2573" t="s">
        <v>24791</v>
      </c>
      <c r="C2573" t="str">
        <f t="shared" si="103"/>
        <v xml:space="preserve">ALICE PINHEIRO DE LIMA </v>
      </c>
      <c r="D2573" t="s">
        <v>10</v>
      </c>
      <c r="E2573">
        <v>8117627183</v>
      </c>
      <c r="F2573" t="s">
        <v>17</v>
      </c>
      <c r="G2573" t="s">
        <v>12</v>
      </c>
      <c r="H2573" t="s">
        <v>24793</v>
      </c>
      <c r="I2573" t="s">
        <v>6337</v>
      </c>
      <c r="J2573">
        <v>306</v>
      </c>
      <c r="K2573" t="s">
        <v>6338</v>
      </c>
      <c r="L2573" t="s">
        <v>28</v>
      </c>
      <c r="M2573" t="s">
        <v>14</v>
      </c>
      <c r="N2573">
        <v>79097540</v>
      </c>
      <c r="O2573">
        <v>67</v>
      </c>
      <c r="P2573" t="s">
        <v>24794</v>
      </c>
      <c r="Q2573">
        <v>67</v>
      </c>
      <c r="S2573" t="s">
        <v>6339</v>
      </c>
      <c r="T2573" t="s">
        <v>6340</v>
      </c>
      <c r="V2573" t="s">
        <v>24778</v>
      </c>
    </row>
    <row r="2574" spans="1:22" x14ac:dyDescent="0.25">
      <c r="A2574">
        <v>2580</v>
      </c>
      <c r="B2574" t="s">
        <v>24795</v>
      </c>
      <c r="C2574" t="str">
        <f t="shared" si="103"/>
        <v xml:space="preserve">LUSINEIDE FERREIRA MARTINS </v>
      </c>
      <c r="D2574" t="s">
        <v>10</v>
      </c>
      <c r="E2574">
        <v>58361529187</v>
      </c>
      <c r="F2574" t="s">
        <v>17</v>
      </c>
      <c r="G2574" t="s">
        <v>24</v>
      </c>
      <c r="H2574" t="s">
        <v>24797</v>
      </c>
      <c r="I2574" t="s">
        <v>6341</v>
      </c>
      <c r="J2574">
        <v>772</v>
      </c>
      <c r="K2574" t="s">
        <v>263</v>
      </c>
      <c r="L2574" t="s">
        <v>64</v>
      </c>
      <c r="M2574" t="s">
        <v>14</v>
      </c>
      <c r="N2574">
        <v>79117900</v>
      </c>
      <c r="O2574">
        <v>67</v>
      </c>
      <c r="P2574" t="s">
        <v>24798</v>
      </c>
      <c r="Q2574">
        <v>67</v>
      </c>
      <c r="R2574" t="s">
        <v>24799</v>
      </c>
      <c r="S2574" t="s">
        <v>6342</v>
      </c>
      <c r="T2574" t="s">
        <v>6343</v>
      </c>
      <c r="U2574" t="s">
        <v>6344</v>
      </c>
      <c r="V2574" t="s">
        <v>24778</v>
      </c>
    </row>
    <row r="2575" spans="1:22" x14ac:dyDescent="0.25">
      <c r="A2575">
        <v>2581</v>
      </c>
      <c r="B2575" t="s">
        <v>24800</v>
      </c>
      <c r="C2575" t="str">
        <f t="shared" si="103"/>
        <v xml:space="preserve">RAQUEL MOURA VAN LONKHUIJZEM </v>
      </c>
      <c r="D2575" t="s">
        <v>10</v>
      </c>
      <c r="E2575">
        <v>5964540155</v>
      </c>
      <c r="F2575" t="s">
        <v>12</v>
      </c>
      <c r="G2575" t="s">
        <v>12</v>
      </c>
      <c r="H2575" t="s">
        <v>24802</v>
      </c>
      <c r="I2575" t="s">
        <v>6345</v>
      </c>
      <c r="J2575">
        <v>518</v>
      </c>
      <c r="K2575" t="s">
        <v>6346</v>
      </c>
      <c r="L2575" t="s">
        <v>1420</v>
      </c>
      <c r="M2575" t="s">
        <v>14</v>
      </c>
      <c r="N2575">
        <v>79041061</v>
      </c>
      <c r="O2575">
        <v>67</v>
      </c>
      <c r="P2575" t="s">
        <v>6347</v>
      </c>
      <c r="Q2575">
        <v>67</v>
      </c>
      <c r="R2575" t="s">
        <v>6348</v>
      </c>
      <c r="T2575" t="s">
        <v>24803</v>
      </c>
      <c r="U2575" t="s">
        <v>6349</v>
      </c>
      <c r="V2575" t="s">
        <v>24804</v>
      </c>
    </row>
    <row r="2576" spans="1:22" x14ac:dyDescent="0.25">
      <c r="A2576">
        <v>2582</v>
      </c>
      <c r="B2576" t="s">
        <v>24805</v>
      </c>
      <c r="C2576" t="str">
        <f t="shared" si="103"/>
        <v xml:space="preserve">GUILHERME SILVA CARDOSO </v>
      </c>
      <c r="D2576" t="s">
        <v>15</v>
      </c>
      <c r="E2576">
        <v>4949518186</v>
      </c>
      <c r="F2576" t="s">
        <v>32</v>
      </c>
      <c r="G2576" t="s">
        <v>12</v>
      </c>
      <c r="H2576" t="s">
        <v>24747</v>
      </c>
      <c r="I2576" t="s">
        <v>6313</v>
      </c>
      <c r="J2576">
        <v>33</v>
      </c>
      <c r="K2576" t="s">
        <v>70</v>
      </c>
      <c r="L2576" t="s">
        <v>28</v>
      </c>
      <c r="M2576" t="s">
        <v>14</v>
      </c>
      <c r="N2576">
        <v>79009240</v>
      </c>
      <c r="O2576">
        <v>67</v>
      </c>
      <c r="P2576" t="s">
        <v>24749</v>
      </c>
      <c r="Q2576">
        <v>67</v>
      </c>
      <c r="R2576" t="s">
        <v>24748</v>
      </c>
      <c r="S2576" t="s">
        <v>6350</v>
      </c>
      <c r="T2576" t="s">
        <v>6351</v>
      </c>
      <c r="U2576" t="s">
        <v>6352</v>
      </c>
      <c r="V2576" t="s">
        <v>24804</v>
      </c>
    </row>
    <row r="2577" spans="1:22" x14ac:dyDescent="0.25">
      <c r="A2577">
        <v>2583</v>
      </c>
      <c r="B2577" t="s">
        <v>24806</v>
      </c>
      <c r="C2577" t="str">
        <f t="shared" si="103"/>
        <v xml:space="preserve">MIRACI BASTOS SILVA </v>
      </c>
      <c r="D2577" t="s">
        <v>10</v>
      </c>
      <c r="E2577">
        <v>2376381851</v>
      </c>
      <c r="F2577" t="s">
        <v>17</v>
      </c>
      <c r="G2577" t="s">
        <v>72</v>
      </c>
      <c r="H2577" t="s">
        <v>24808</v>
      </c>
      <c r="I2577" t="s">
        <v>6353</v>
      </c>
      <c r="J2577">
        <v>911</v>
      </c>
      <c r="K2577" t="s">
        <v>6354</v>
      </c>
      <c r="L2577" t="s">
        <v>6355</v>
      </c>
      <c r="N2577">
        <v>79640566</v>
      </c>
      <c r="O2577">
        <v>67</v>
      </c>
      <c r="P2577" t="s">
        <v>24809</v>
      </c>
      <c r="Q2577">
        <v>67</v>
      </c>
      <c r="R2577" t="s">
        <v>24810</v>
      </c>
      <c r="S2577" t="s">
        <v>6356</v>
      </c>
      <c r="T2577" t="s">
        <v>6357</v>
      </c>
      <c r="U2577" t="s">
        <v>6358</v>
      </c>
      <c r="V2577" t="s">
        <v>24804</v>
      </c>
    </row>
    <row r="2578" spans="1:22" x14ac:dyDescent="0.25">
      <c r="A2578">
        <v>2584</v>
      </c>
      <c r="B2578" t="s">
        <v>24811</v>
      </c>
      <c r="C2578" t="str">
        <f t="shared" si="103"/>
        <v xml:space="preserve">CELIA ROSA DE SOUZA </v>
      </c>
      <c r="D2578" t="s">
        <v>10</v>
      </c>
      <c r="E2578">
        <v>33841497187</v>
      </c>
      <c r="F2578" t="s">
        <v>17</v>
      </c>
      <c r="G2578" t="s">
        <v>12</v>
      </c>
      <c r="H2578" t="s">
        <v>24813</v>
      </c>
      <c r="I2578" t="s">
        <v>6359</v>
      </c>
      <c r="J2578">
        <v>178</v>
      </c>
      <c r="K2578" t="s">
        <v>1392</v>
      </c>
      <c r="L2578" t="s">
        <v>28</v>
      </c>
      <c r="M2578" t="s">
        <v>14</v>
      </c>
      <c r="N2578">
        <v>79085013</v>
      </c>
      <c r="O2578">
        <v>67</v>
      </c>
      <c r="P2578" t="s">
        <v>24814</v>
      </c>
      <c r="Q2578">
        <v>67</v>
      </c>
      <c r="R2578" t="s">
        <v>24815</v>
      </c>
      <c r="S2578" t="s">
        <v>6360</v>
      </c>
      <c r="T2578" t="s">
        <v>6361</v>
      </c>
      <c r="U2578" t="s">
        <v>6362</v>
      </c>
      <c r="V2578" t="s">
        <v>24804</v>
      </c>
    </row>
    <row r="2579" spans="1:22" x14ac:dyDescent="0.25">
      <c r="A2579">
        <v>2585</v>
      </c>
      <c r="B2579" t="s">
        <v>24816</v>
      </c>
      <c r="C2579" t="str">
        <f t="shared" si="103"/>
        <v xml:space="preserve">SINARA PINTO DE ARAUJO </v>
      </c>
      <c r="D2579" t="s">
        <v>10</v>
      </c>
      <c r="E2579">
        <v>56304102100</v>
      </c>
      <c r="F2579" t="s">
        <v>17</v>
      </c>
      <c r="G2579" t="s">
        <v>12</v>
      </c>
      <c r="H2579" t="s">
        <v>24818</v>
      </c>
      <c r="I2579" t="s">
        <v>1335</v>
      </c>
      <c r="J2579">
        <v>848</v>
      </c>
      <c r="K2579" t="s">
        <v>238</v>
      </c>
      <c r="L2579" t="s">
        <v>28</v>
      </c>
      <c r="M2579" t="s">
        <v>14</v>
      </c>
      <c r="N2579">
        <v>79112350</v>
      </c>
      <c r="O2579">
        <v>67</v>
      </c>
      <c r="P2579" t="s">
        <v>24819</v>
      </c>
      <c r="Q2579">
        <v>67</v>
      </c>
      <c r="R2579" t="s">
        <v>24820</v>
      </c>
      <c r="S2579" t="s">
        <v>6363</v>
      </c>
      <c r="T2579" t="s">
        <v>6364</v>
      </c>
      <c r="U2579" t="s">
        <v>6365</v>
      </c>
      <c r="V2579" t="s">
        <v>24804</v>
      </c>
    </row>
    <row r="2580" spans="1:22" x14ac:dyDescent="0.25">
      <c r="A2580">
        <v>2586</v>
      </c>
      <c r="B2580" t="s">
        <v>24821</v>
      </c>
      <c r="C2580" t="str">
        <f t="shared" si="103"/>
        <v xml:space="preserve">ISAC GARCIA RIBEIRO BIGNARDI </v>
      </c>
      <c r="D2580" t="s">
        <v>15</v>
      </c>
      <c r="E2580">
        <v>6392343130</v>
      </c>
      <c r="F2580" t="s">
        <v>32</v>
      </c>
      <c r="G2580" t="s">
        <v>12</v>
      </c>
      <c r="H2580" t="s">
        <v>24823</v>
      </c>
      <c r="I2580" t="s">
        <v>4100</v>
      </c>
      <c r="J2580">
        <v>122</v>
      </c>
      <c r="K2580" t="s">
        <v>375</v>
      </c>
      <c r="L2580" t="s">
        <v>28</v>
      </c>
      <c r="M2580" t="s">
        <v>14</v>
      </c>
      <c r="N2580">
        <v>79080530</v>
      </c>
      <c r="O2580">
        <v>67</v>
      </c>
      <c r="P2580" t="s">
        <v>24824</v>
      </c>
      <c r="Q2580">
        <v>67</v>
      </c>
      <c r="R2580" t="s">
        <v>24825</v>
      </c>
      <c r="S2580">
        <v>2001196509000060</v>
      </c>
      <c r="T2580" t="s">
        <v>24826</v>
      </c>
      <c r="U2580" t="s">
        <v>6366</v>
      </c>
      <c r="V2580" t="s">
        <v>24804</v>
      </c>
    </row>
    <row r="2581" spans="1:22" x14ac:dyDescent="0.25">
      <c r="A2581">
        <v>2587</v>
      </c>
      <c r="B2581" t="s">
        <v>24827</v>
      </c>
      <c r="C2581" t="str">
        <f t="shared" si="103"/>
        <v xml:space="preserve">OLIVIA CAMPAGNER CARLOTTO </v>
      </c>
      <c r="D2581" t="s">
        <v>10</v>
      </c>
      <c r="E2581">
        <v>16399234115</v>
      </c>
      <c r="F2581" t="s">
        <v>17</v>
      </c>
      <c r="G2581" t="s">
        <v>12</v>
      </c>
      <c r="H2581" t="s">
        <v>24829</v>
      </c>
      <c r="I2581" t="s">
        <v>2523</v>
      </c>
      <c r="K2581" t="s">
        <v>401</v>
      </c>
      <c r="L2581" t="s">
        <v>28</v>
      </c>
      <c r="M2581" t="s">
        <v>14</v>
      </c>
      <c r="N2581">
        <v>79033480</v>
      </c>
      <c r="O2581">
        <v>67</v>
      </c>
      <c r="P2581" t="s">
        <v>24830</v>
      </c>
      <c r="Q2581">
        <v>67</v>
      </c>
      <c r="S2581" t="s">
        <v>6367</v>
      </c>
      <c r="T2581" t="s">
        <v>24831</v>
      </c>
      <c r="U2581" t="s">
        <v>6368</v>
      </c>
      <c r="V2581" t="s">
        <v>24804</v>
      </c>
    </row>
    <row r="2582" spans="1:22" x14ac:dyDescent="0.25">
      <c r="A2582">
        <v>2588</v>
      </c>
      <c r="B2582" t="s">
        <v>24832</v>
      </c>
      <c r="C2582" t="str">
        <f t="shared" si="103"/>
        <v xml:space="preserve">NATALIA CRISTINA DA SILVA DE ALMEIDA ARGUELHO </v>
      </c>
      <c r="D2582" t="s">
        <v>10</v>
      </c>
      <c r="E2582">
        <v>4298109119</v>
      </c>
      <c r="F2582" t="s">
        <v>17</v>
      </c>
      <c r="G2582" t="s">
        <v>24</v>
      </c>
      <c r="H2582" t="s">
        <v>24834</v>
      </c>
      <c r="I2582" t="s">
        <v>24835</v>
      </c>
      <c r="K2582" t="s">
        <v>6369</v>
      </c>
      <c r="L2582" t="s">
        <v>28</v>
      </c>
      <c r="M2582" t="s">
        <v>14</v>
      </c>
      <c r="N2582">
        <v>79116708</v>
      </c>
      <c r="O2582">
        <v>67</v>
      </c>
      <c r="P2582" t="s">
        <v>24836</v>
      </c>
      <c r="Q2582">
        <v>67</v>
      </c>
      <c r="R2582" t="s">
        <v>24837</v>
      </c>
      <c r="S2582" t="s">
        <v>6370</v>
      </c>
      <c r="T2582" t="s">
        <v>24838</v>
      </c>
      <c r="U2582" t="s">
        <v>6371</v>
      </c>
      <c r="V2582" t="s">
        <v>24804</v>
      </c>
    </row>
    <row r="2583" spans="1:22" x14ac:dyDescent="0.25">
      <c r="A2583">
        <v>2589</v>
      </c>
      <c r="B2583" t="s">
        <v>24839</v>
      </c>
      <c r="C2583" t="str">
        <f t="shared" si="103"/>
        <v xml:space="preserve">EDSON DOS SANTOS </v>
      </c>
      <c r="D2583" t="s">
        <v>15</v>
      </c>
      <c r="E2583">
        <v>64011763187</v>
      </c>
      <c r="F2583" t="s">
        <v>17</v>
      </c>
      <c r="G2583" t="s">
        <v>24</v>
      </c>
      <c r="H2583" t="s">
        <v>23327</v>
      </c>
      <c r="I2583" t="s">
        <v>13056</v>
      </c>
      <c r="J2583">
        <v>5401</v>
      </c>
      <c r="K2583" t="s">
        <v>219</v>
      </c>
      <c r="L2583" t="s">
        <v>28</v>
      </c>
      <c r="M2583" t="s">
        <v>14</v>
      </c>
      <c r="N2583">
        <v>79021170</v>
      </c>
      <c r="O2583">
        <v>67</v>
      </c>
      <c r="P2583" t="s">
        <v>24841</v>
      </c>
      <c r="Q2583">
        <v>67</v>
      </c>
      <c r="R2583" t="s">
        <v>24842</v>
      </c>
      <c r="S2583" t="s">
        <v>6372</v>
      </c>
      <c r="T2583" t="s">
        <v>6373</v>
      </c>
      <c r="U2583" t="s">
        <v>6374</v>
      </c>
      <c r="V2583" t="s">
        <v>24843</v>
      </c>
    </row>
    <row r="2584" spans="1:22" x14ac:dyDescent="0.25">
      <c r="A2584">
        <v>2590</v>
      </c>
      <c r="B2584" t="s">
        <v>24844</v>
      </c>
      <c r="C2584" t="str">
        <f t="shared" si="103"/>
        <v xml:space="preserve">LUCCAS PEREIRA PIRES </v>
      </c>
      <c r="D2584" t="s">
        <v>15</v>
      </c>
      <c r="E2584">
        <v>5005136193</v>
      </c>
      <c r="F2584" t="s">
        <v>17</v>
      </c>
      <c r="G2584" t="s">
        <v>12</v>
      </c>
      <c r="H2584" t="s">
        <v>24846</v>
      </c>
      <c r="I2584" t="s">
        <v>6375</v>
      </c>
      <c r="J2584">
        <v>486</v>
      </c>
      <c r="K2584" t="s">
        <v>12908</v>
      </c>
      <c r="L2584" t="s">
        <v>28</v>
      </c>
      <c r="M2584" t="s">
        <v>14</v>
      </c>
      <c r="N2584">
        <v>79090211</v>
      </c>
      <c r="O2584">
        <v>67</v>
      </c>
      <c r="P2584" t="s">
        <v>24847</v>
      </c>
      <c r="Q2584">
        <v>67</v>
      </c>
      <c r="R2584">
        <v>3778</v>
      </c>
      <c r="S2584" t="s">
        <v>6376</v>
      </c>
      <c r="T2584" t="s">
        <v>6377</v>
      </c>
      <c r="U2584" t="s">
        <v>6378</v>
      </c>
      <c r="V2584" t="s">
        <v>24843</v>
      </c>
    </row>
    <row r="2585" spans="1:22" x14ac:dyDescent="0.25">
      <c r="A2585">
        <v>2591</v>
      </c>
      <c r="B2585" t="s">
        <v>24848</v>
      </c>
      <c r="C2585" t="str">
        <f t="shared" si="103"/>
        <v xml:space="preserve">ELIZABETH ANGELO ARANTES </v>
      </c>
      <c r="D2585" t="s">
        <v>15</v>
      </c>
      <c r="E2585">
        <v>75832879104</v>
      </c>
      <c r="F2585" t="s">
        <v>17</v>
      </c>
      <c r="G2585" t="s">
        <v>24</v>
      </c>
      <c r="H2585" t="s">
        <v>24850</v>
      </c>
      <c r="I2585" t="s">
        <v>13721</v>
      </c>
      <c r="J2585">
        <v>365</v>
      </c>
      <c r="K2585" t="s">
        <v>128</v>
      </c>
      <c r="L2585" t="s">
        <v>28</v>
      </c>
      <c r="M2585" t="s">
        <v>14</v>
      </c>
      <c r="N2585">
        <v>79118370</v>
      </c>
      <c r="O2585">
        <v>67</v>
      </c>
      <c r="P2585" t="s">
        <v>24851</v>
      </c>
      <c r="Q2585">
        <v>67</v>
      </c>
      <c r="R2585" t="s">
        <v>24852</v>
      </c>
      <c r="S2585" t="s">
        <v>6380</v>
      </c>
      <c r="T2585" t="s">
        <v>6381</v>
      </c>
      <c r="U2585" t="s">
        <v>24853</v>
      </c>
      <c r="V2585" t="s">
        <v>24854</v>
      </c>
    </row>
    <row r="2586" spans="1:22" x14ac:dyDescent="0.25">
      <c r="A2586">
        <v>2592</v>
      </c>
      <c r="B2586" t="s">
        <v>24855</v>
      </c>
      <c r="C2586" t="str">
        <f t="shared" si="103"/>
        <v xml:space="preserve">GEORGES BARBOSA FERRAZ </v>
      </c>
      <c r="D2586" t="s">
        <v>15</v>
      </c>
      <c r="E2586">
        <v>3185739116</v>
      </c>
      <c r="F2586" t="s">
        <v>126</v>
      </c>
      <c r="G2586" t="s">
        <v>12</v>
      </c>
      <c r="H2586" t="s">
        <v>24857</v>
      </c>
      <c r="I2586" t="s">
        <v>19051</v>
      </c>
      <c r="J2586">
        <v>748</v>
      </c>
      <c r="K2586" t="s">
        <v>161</v>
      </c>
      <c r="L2586" t="s">
        <v>28</v>
      </c>
      <c r="M2586" t="s">
        <v>14</v>
      </c>
      <c r="N2586">
        <v>79009790</v>
      </c>
      <c r="O2586">
        <v>67</v>
      </c>
      <c r="P2586" t="s">
        <v>24858</v>
      </c>
      <c r="Q2586">
        <v>67</v>
      </c>
      <c r="R2586">
        <v>3778</v>
      </c>
      <c r="S2586" t="s">
        <v>6382</v>
      </c>
      <c r="T2586" t="s">
        <v>24859</v>
      </c>
      <c r="U2586" t="s">
        <v>6383</v>
      </c>
      <c r="V2586" t="s">
        <v>24843</v>
      </c>
    </row>
    <row r="2587" spans="1:22" x14ac:dyDescent="0.25">
      <c r="A2587">
        <v>2593</v>
      </c>
      <c r="B2587" t="s">
        <v>24860</v>
      </c>
      <c r="C2587" t="str">
        <f t="shared" si="103"/>
        <v xml:space="preserve">ILKEINNY SILVA BORGES DE ALMEIDA </v>
      </c>
      <c r="D2587" t="s">
        <v>10</v>
      </c>
      <c r="E2587">
        <v>5237207189</v>
      </c>
      <c r="F2587" t="s">
        <v>32</v>
      </c>
      <c r="G2587" t="s">
        <v>12</v>
      </c>
      <c r="H2587" t="s">
        <v>24862</v>
      </c>
      <c r="I2587" t="s">
        <v>6384</v>
      </c>
      <c r="J2587">
        <v>179</v>
      </c>
      <c r="K2587" t="s">
        <v>70</v>
      </c>
      <c r="L2587" t="s">
        <v>28</v>
      </c>
      <c r="M2587" t="s">
        <v>14</v>
      </c>
      <c r="N2587">
        <v>79118180</v>
      </c>
      <c r="O2587">
        <v>67</v>
      </c>
      <c r="P2587" t="s">
        <v>24863</v>
      </c>
      <c r="Q2587">
        <v>67</v>
      </c>
      <c r="R2587" t="s">
        <v>24864</v>
      </c>
      <c r="S2587" t="s">
        <v>6385</v>
      </c>
      <c r="T2587" t="s">
        <v>24865</v>
      </c>
      <c r="U2587" t="s">
        <v>6386</v>
      </c>
      <c r="V2587" t="s">
        <v>24866</v>
      </c>
    </row>
    <row r="2588" spans="1:22" x14ac:dyDescent="0.25">
      <c r="A2588">
        <v>2594</v>
      </c>
      <c r="B2588" t="s">
        <v>24867</v>
      </c>
      <c r="C2588" t="str">
        <f t="shared" si="103"/>
        <v xml:space="preserve">DANIELY CANGNI CARVALHO </v>
      </c>
      <c r="D2588" t="s">
        <v>10</v>
      </c>
      <c r="E2588">
        <v>6521802135</v>
      </c>
      <c r="F2588" t="s">
        <v>17</v>
      </c>
      <c r="G2588" t="s">
        <v>12</v>
      </c>
      <c r="H2588" t="s">
        <v>24869</v>
      </c>
      <c r="I2588" t="s">
        <v>1921</v>
      </c>
      <c r="J2588">
        <v>415</v>
      </c>
      <c r="K2588" t="s">
        <v>128</v>
      </c>
      <c r="L2588" t="s">
        <v>28</v>
      </c>
      <c r="M2588" t="s">
        <v>14</v>
      </c>
      <c r="N2588">
        <v>79118490</v>
      </c>
      <c r="O2588">
        <v>67</v>
      </c>
      <c r="P2588" t="s">
        <v>24870</v>
      </c>
      <c r="Q2588">
        <v>67</v>
      </c>
      <c r="S2588" t="s">
        <v>6387</v>
      </c>
      <c r="T2588" t="s">
        <v>6388</v>
      </c>
      <c r="U2588" t="s">
        <v>6325</v>
      </c>
      <c r="V2588" t="s">
        <v>24866</v>
      </c>
    </row>
    <row r="2589" spans="1:22" x14ac:dyDescent="0.25">
      <c r="A2589">
        <v>2595</v>
      </c>
      <c r="B2589" t="s">
        <v>24871</v>
      </c>
      <c r="C2589" t="str">
        <f t="shared" si="103"/>
        <v xml:space="preserve">WAGNER LUIZ DE SOUZA </v>
      </c>
      <c r="D2589" t="s">
        <v>15</v>
      </c>
      <c r="E2589">
        <v>40893790168</v>
      </c>
      <c r="F2589" t="s">
        <v>32</v>
      </c>
      <c r="G2589" t="s">
        <v>24</v>
      </c>
      <c r="H2589" t="s">
        <v>18631</v>
      </c>
      <c r="I2589" t="s">
        <v>2087</v>
      </c>
      <c r="J2589">
        <v>128</v>
      </c>
      <c r="K2589" t="s">
        <v>123</v>
      </c>
      <c r="L2589" t="s">
        <v>28</v>
      </c>
      <c r="M2589" t="s">
        <v>14</v>
      </c>
      <c r="N2589">
        <v>79105140</v>
      </c>
      <c r="O2589">
        <v>67</v>
      </c>
      <c r="P2589" t="s">
        <v>24873</v>
      </c>
      <c r="Q2589">
        <v>67</v>
      </c>
      <c r="R2589" t="s">
        <v>24874</v>
      </c>
      <c r="S2589" t="s">
        <v>6389</v>
      </c>
      <c r="T2589" t="s">
        <v>24875</v>
      </c>
      <c r="U2589" t="s">
        <v>24876</v>
      </c>
      <c r="V2589" t="s">
        <v>24866</v>
      </c>
    </row>
    <row r="2590" spans="1:22" x14ac:dyDescent="0.25">
      <c r="A2590">
        <v>2596</v>
      </c>
      <c r="B2590" t="s">
        <v>24877</v>
      </c>
      <c r="C2590" t="str">
        <f t="shared" si="103"/>
        <v xml:space="preserve">ALCIRIO DUARTE FARIAS </v>
      </c>
      <c r="D2590" t="s">
        <v>15</v>
      </c>
      <c r="E2590">
        <v>32105215149</v>
      </c>
      <c r="F2590" t="s">
        <v>32</v>
      </c>
      <c r="G2590" t="s">
        <v>24</v>
      </c>
      <c r="H2590" t="s">
        <v>24879</v>
      </c>
      <c r="I2590" t="s">
        <v>6390</v>
      </c>
      <c r="J2590">
        <v>188</v>
      </c>
      <c r="K2590" t="s">
        <v>205</v>
      </c>
      <c r="L2590" t="s">
        <v>28</v>
      </c>
      <c r="M2590" t="s">
        <v>14</v>
      </c>
      <c r="N2590">
        <v>79103390</v>
      </c>
      <c r="O2590">
        <v>67</v>
      </c>
      <c r="P2590" t="s">
        <v>24880</v>
      </c>
      <c r="Q2590">
        <v>67</v>
      </c>
      <c r="R2590" t="s">
        <v>24881</v>
      </c>
      <c r="S2590" t="s">
        <v>6391</v>
      </c>
      <c r="T2590" t="s">
        <v>6392</v>
      </c>
      <c r="U2590" t="s">
        <v>6393</v>
      </c>
      <c r="V2590" t="s">
        <v>24866</v>
      </c>
    </row>
    <row r="2591" spans="1:22" x14ac:dyDescent="0.25">
      <c r="A2591">
        <v>2597</v>
      </c>
      <c r="B2591" t="s">
        <v>24882</v>
      </c>
      <c r="C2591" t="str">
        <f t="shared" si="103"/>
        <v xml:space="preserve">PEDRO CEZAR CAVALCANTE MELO </v>
      </c>
      <c r="D2591" t="s">
        <v>15</v>
      </c>
      <c r="E2591">
        <v>5205135174</v>
      </c>
      <c r="F2591" t="s">
        <v>17</v>
      </c>
      <c r="G2591" t="s">
        <v>12</v>
      </c>
      <c r="H2591" t="s">
        <v>24884</v>
      </c>
      <c r="I2591" t="s">
        <v>6394</v>
      </c>
      <c r="J2591">
        <v>209</v>
      </c>
      <c r="K2591" t="s">
        <v>594</v>
      </c>
      <c r="L2591" t="s">
        <v>28</v>
      </c>
      <c r="M2591" t="s">
        <v>14</v>
      </c>
      <c r="N2591">
        <v>79094180</v>
      </c>
      <c r="O2591">
        <v>67</v>
      </c>
      <c r="P2591" t="s">
        <v>24885</v>
      </c>
      <c r="Q2591">
        <v>67</v>
      </c>
      <c r="S2591" t="s">
        <v>6395</v>
      </c>
      <c r="T2591" t="s">
        <v>24886</v>
      </c>
      <c r="U2591" t="s">
        <v>24887</v>
      </c>
      <c r="V2591" t="s">
        <v>24866</v>
      </c>
    </row>
    <row r="2592" spans="1:22" x14ac:dyDescent="0.25">
      <c r="A2592">
        <v>2598</v>
      </c>
      <c r="B2592" t="s">
        <v>24888</v>
      </c>
      <c r="C2592" t="str">
        <f t="shared" si="103"/>
        <v xml:space="preserve">GIOVANA MONTE VERDE AUGUSTO </v>
      </c>
      <c r="D2592" t="s">
        <v>10</v>
      </c>
      <c r="E2592">
        <v>5305953111</v>
      </c>
      <c r="F2592" t="s">
        <v>17</v>
      </c>
      <c r="G2592" t="s">
        <v>12</v>
      </c>
      <c r="H2592" t="s">
        <v>24890</v>
      </c>
      <c r="I2592" t="s">
        <v>6396</v>
      </c>
      <c r="J2592">
        <v>2050</v>
      </c>
      <c r="K2592" t="s">
        <v>6397</v>
      </c>
      <c r="L2592" t="s">
        <v>64</v>
      </c>
      <c r="M2592" t="s">
        <v>14</v>
      </c>
      <c r="N2592">
        <v>79090000</v>
      </c>
      <c r="O2592">
        <v>67</v>
      </c>
      <c r="P2592" t="s">
        <v>24891</v>
      </c>
      <c r="Q2592">
        <v>67</v>
      </c>
      <c r="R2592" t="s">
        <v>24892</v>
      </c>
      <c r="S2592" t="s">
        <v>24893</v>
      </c>
      <c r="T2592" t="s">
        <v>6398</v>
      </c>
      <c r="U2592" t="s">
        <v>6399</v>
      </c>
      <c r="V2592" t="s">
        <v>24866</v>
      </c>
    </row>
    <row r="2593" spans="1:22" x14ac:dyDescent="0.25">
      <c r="A2593">
        <v>2599</v>
      </c>
      <c r="B2593" t="s">
        <v>24894</v>
      </c>
      <c r="C2593" t="str">
        <f t="shared" si="103"/>
        <v xml:space="preserve">ELENIR VANDES DE SOUZA DE FREITAS </v>
      </c>
      <c r="D2593" t="s">
        <v>10</v>
      </c>
      <c r="E2593">
        <v>61456047191</v>
      </c>
      <c r="F2593" t="s">
        <v>17</v>
      </c>
      <c r="G2593" t="s">
        <v>24</v>
      </c>
      <c r="H2593" t="s">
        <v>24896</v>
      </c>
      <c r="I2593" t="s">
        <v>4903</v>
      </c>
      <c r="J2593">
        <v>140</v>
      </c>
      <c r="K2593" t="s">
        <v>1994</v>
      </c>
      <c r="L2593" t="s">
        <v>28</v>
      </c>
      <c r="M2593" t="s">
        <v>14</v>
      </c>
      <c r="N2593">
        <v>79017797</v>
      </c>
      <c r="O2593">
        <v>67</v>
      </c>
      <c r="P2593" t="s">
        <v>22034</v>
      </c>
      <c r="Q2593">
        <v>67</v>
      </c>
      <c r="R2593" t="s">
        <v>24897</v>
      </c>
      <c r="S2593" t="s">
        <v>6400</v>
      </c>
      <c r="T2593" t="s">
        <v>6401</v>
      </c>
      <c r="U2593" t="s">
        <v>6402</v>
      </c>
      <c r="V2593" t="s">
        <v>24866</v>
      </c>
    </row>
    <row r="2594" spans="1:22" x14ac:dyDescent="0.25">
      <c r="A2594">
        <v>2600</v>
      </c>
      <c r="B2594" t="s">
        <v>24898</v>
      </c>
      <c r="C2594" t="str">
        <f t="shared" si="103"/>
        <v xml:space="preserve">NATHAN GABRIEL MANCIO ARAKAKI </v>
      </c>
      <c r="D2594" t="s">
        <v>15</v>
      </c>
      <c r="F2594" t="s">
        <v>17</v>
      </c>
      <c r="G2594" t="s">
        <v>12</v>
      </c>
      <c r="H2594" t="s">
        <v>24899</v>
      </c>
      <c r="I2594" t="s">
        <v>4903</v>
      </c>
      <c r="J2594">
        <v>140</v>
      </c>
      <c r="K2594" t="s">
        <v>1994</v>
      </c>
      <c r="L2594" t="s">
        <v>28</v>
      </c>
      <c r="M2594" t="s">
        <v>14</v>
      </c>
      <c r="N2594">
        <v>79017797</v>
      </c>
      <c r="O2594">
        <v>67</v>
      </c>
      <c r="P2594" t="s">
        <v>22033</v>
      </c>
      <c r="Q2594">
        <v>67</v>
      </c>
      <c r="R2594" t="s">
        <v>22034</v>
      </c>
      <c r="S2594" t="s">
        <v>6403</v>
      </c>
      <c r="T2594" t="s">
        <v>6404</v>
      </c>
      <c r="U2594" t="s">
        <v>6405</v>
      </c>
      <c r="V2594" t="s">
        <v>24866</v>
      </c>
    </row>
    <row r="2595" spans="1:22" x14ac:dyDescent="0.25">
      <c r="A2595">
        <v>2601</v>
      </c>
      <c r="B2595" t="s">
        <v>24900</v>
      </c>
      <c r="C2595" t="str">
        <f t="shared" si="103"/>
        <v xml:space="preserve">HERNANI JOSE LINS MENDES </v>
      </c>
      <c r="D2595" t="s">
        <v>15</v>
      </c>
      <c r="E2595">
        <v>88088030153</v>
      </c>
      <c r="F2595" t="s">
        <v>17</v>
      </c>
      <c r="G2595" t="s">
        <v>24</v>
      </c>
      <c r="H2595" t="s">
        <v>14486</v>
      </c>
      <c r="I2595" t="s">
        <v>24902</v>
      </c>
      <c r="J2595">
        <v>1746</v>
      </c>
      <c r="K2595" t="s">
        <v>13</v>
      </c>
      <c r="L2595" t="s">
        <v>28</v>
      </c>
      <c r="M2595" t="s">
        <v>14</v>
      </c>
      <c r="N2595">
        <v>79020190</v>
      </c>
      <c r="O2595">
        <v>67</v>
      </c>
      <c r="P2595" t="s">
        <v>24903</v>
      </c>
      <c r="Q2595">
        <v>67</v>
      </c>
      <c r="R2595" t="s">
        <v>24904</v>
      </c>
      <c r="S2595" t="s">
        <v>6406</v>
      </c>
      <c r="T2595" t="s">
        <v>24905</v>
      </c>
      <c r="U2595" t="s">
        <v>6407</v>
      </c>
      <c r="V2595" t="s">
        <v>24906</v>
      </c>
    </row>
    <row r="2596" spans="1:22" x14ac:dyDescent="0.25">
      <c r="A2596">
        <v>2602</v>
      </c>
      <c r="B2596" t="s">
        <v>24907</v>
      </c>
      <c r="C2596" t="str">
        <f t="shared" si="103"/>
        <v xml:space="preserve">OSVALDA SANTA CRUZ </v>
      </c>
      <c r="D2596" t="s">
        <v>10</v>
      </c>
      <c r="E2596">
        <v>63866544120</v>
      </c>
      <c r="F2596" t="s">
        <v>17</v>
      </c>
      <c r="G2596" t="s">
        <v>12</v>
      </c>
      <c r="H2596" t="s">
        <v>24909</v>
      </c>
      <c r="I2596" t="s">
        <v>6408</v>
      </c>
      <c r="J2596">
        <v>685</v>
      </c>
      <c r="K2596" t="s">
        <v>4249</v>
      </c>
      <c r="L2596" t="s">
        <v>28</v>
      </c>
      <c r="M2596" t="s">
        <v>14</v>
      </c>
      <c r="N2596">
        <v>79096040</v>
      </c>
      <c r="O2596">
        <v>67</v>
      </c>
      <c r="Q2596">
        <v>67</v>
      </c>
      <c r="R2596" t="s">
        <v>24910</v>
      </c>
      <c r="S2596" t="s">
        <v>6409</v>
      </c>
      <c r="T2596" t="s">
        <v>6410</v>
      </c>
      <c r="V2596" t="s">
        <v>24906</v>
      </c>
    </row>
    <row r="2597" spans="1:22" x14ac:dyDescent="0.25">
      <c r="A2597">
        <v>2603</v>
      </c>
      <c r="B2597" t="s">
        <v>24911</v>
      </c>
      <c r="C2597" t="str">
        <f t="shared" si="103"/>
        <v xml:space="preserve">REGINA JOSE DE OLIVEIRA </v>
      </c>
      <c r="D2597" t="s">
        <v>10</v>
      </c>
      <c r="E2597">
        <v>81684410100</v>
      </c>
      <c r="F2597" t="s">
        <v>32</v>
      </c>
      <c r="G2597" t="s">
        <v>328</v>
      </c>
      <c r="H2597" t="s">
        <v>24913</v>
      </c>
      <c r="I2597" t="s">
        <v>6013</v>
      </c>
      <c r="J2597">
        <v>464</v>
      </c>
      <c r="K2597" t="s">
        <v>13042</v>
      </c>
      <c r="L2597" t="s">
        <v>28</v>
      </c>
      <c r="M2597" t="s">
        <v>14</v>
      </c>
      <c r="N2597">
        <v>79013070</v>
      </c>
      <c r="O2597">
        <v>67</v>
      </c>
      <c r="P2597" t="s">
        <v>24914</v>
      </c>
      <c r="Q2597">
        <v>67</v>
      </c>
      <c r="R2597" t="s">
        <v>24915</v>
      </c>
      <c r="S2597" t="s">
        <v>6411</v>
      </c>
      <c r="T2597" t="s">
        <v>24916</v>
      </c>
      <c r="U2597" t="s">
        <v>6412</v>
      </c>
      <c r="V2597" t="s">
        <v>24906</v>
      </c>
    </row>
    <row r="2598" spans="1:22" x14ac:dyDescent="0.25">
      <c r="A2598">
        <v>2604</v>
      </c>
      <c r="B2598" t="s">
        <v>24917</v>
      </c>
      <c r="C2598" t="str">
        <f t="shared" si="103"/>
        <v xml:space="preserve">MARCIA DA SILVA FRANCO </v>
      </c>
      <c r="D2598" t="s">
        <v>10</v>
      </c>
      <c r="E2598">
        <v>47536969104</v>
      </c>
      <c r="F2598" t="s">
        <v>32</v>
      </c>
      <c r="G2598" t="s">
        <v>24</v>
      </c>
      <c r="H2598" t="s">
        <v>24919</v>
      </c>
      <c r="I2598" t="s">
        <v>2840</v>
      </c>
      <c r="J2598">
        <v>117</v>
      </c>
      <c r="K2598" t="s">
        <v>50</v>
      </c>
      <c r="L2598" t="s">
        <v>28</v>
      </c>
      <c r="M2598" t="s">
        <v>14</v>
      </c>
      <c r="N2598">
        <v>79117221</v>
      </c>
      <c r="O2598">
        <v>67</v>
      </c>
      <c r="P2598" t="s">
        <v>24920</v>
      </c>
      <c r="Q2598">
        <v>67</v>
      </c>
      <c r="R2598" t="s">
        <v>24921</v>
      </c>
      <c r="S2598" t="s">
        <v>6413</v>
      </c>
      <c r="T2598" t="s">
        <v>6414</v>
      </c>
      <c r="U2598" t="s">
        <v>6415</v>
      </c>
      <c r="V2598" t="s">
        <v>24906</v>
      </c>
    </row>
    <row r="2599" spans="1:22" x14ac:dyDescent="0.25">
      <c r="A2599">
        <v>2605</v>
      </c>
      <c r="B2599" t="s">
        <v>24922</v>
      </c>
      <c r="C2599" t="str">
        <f t="shared" si="103"/>
        <v xml:space="preserve">DIZINHA ROSA DOS SANTOS </v>
      </c>
      <c r="D2599" t="s">
        <v>10</v>
      </c>
      <c r="E2599">
        <v>50198530110</v>
      </c>
      <c r="F2599" t="s">
        <v>17</v>
      </c>
      <c r="G2599" t="s">
        <v>72</v>
      </c>
      <c r="H2599" t="s">
        <v>24924</v>
      </c>
      <c r="I2599" t="s">
        <v>24925</v>
      </c>
      <c r="J2599">
        <v>124</v>
      </c>
      <c r="K2599" t="s">
        <v>4435</v>
      </c>
      <c r="L2599" t="s">
        <v>28</v>
      </c>
      <c r="M2599" t="s">
        <v>14</v>
      </c>
      <c r="N2599">
        <v>79070100</v>
      </c>
      <c r="O2599">
        <v>67</v>
      </c>
      <c r="P2599" t="s">
        <v>24926</v>
      </c>
      <c r="Q2599">
        <v>67</v>
      </c>
      <c r="R2599" t="s">
        <v>24927</v>
      </c>
      <c r="S2599" t="s">
        <v>6416</v>
      </c>
      <c r="T2599" t="s">
        <v>6417</v>
      </c>
      <c r="U2599" t="s">
        <v>4132</v>
      </c>
      <c r="V2599" t="s">
        <v>24928</v>
      </c>
    </row>
    <row r="2600" spans="1:22" x14ac:dyDescent="0.25">
      <c r="A2600">
        <v>2606</v>
      </c>
      <c r="B2600" t="s">
        <v>24929</v>
      </c>
      <c r="C2600" t="str">
        <f t="shared" si="103"/>
        <v xml:space="preserve">ALEX SANTOS SILVA </v>
      </c>
      <c r="D2600" t="s">
        <v>15</v>
      </c>
      <c r="F2600" t="s">
        <v>32</v>
      </c>
      <c r="G2600" t="s">
        <v>12</v>
      </c>
      <c r="H2600" t="s">
        <v>24930</v>
      </c>
      <c r="I2600" t="s">
        <v>24925</v>
      </c>
      <c r="J2600">
        <v>124</v>
      </c>
      <c r="K2600" t="s">
        <v>4435</v>
      </c>
      <c r="L2600" t="s">
        <v>28</v>
      </c>
      <c r="M2600" t="s">
        <v>14</v>
      </c>
      <c r="N2600">
        <v>79070100</v>
      </c>
      <c r="O2600">
        <v>67</v>
      </c>
      <c r="P2600" t="s">
        <v>24931</v>
      </c>
      <c r="Q2600">
        <v>67</v>
      </c>
      <c r="R2600" t="s">
        <v>24926</v>
      </c>
      <c r="T2600" t="s">
        <v>6418</v>
      </c>
      <c r="U2600" t="s">
        <v>6419</v>
      </c>
      <c r="V2600" t="s">
        <v>24928</v>
      </c>
    </row>
    <row r="2601" spans="1:22" x14ac:dyDescent="0.25">
      <c r="A2601">
        <v>2607</v>
      </c>
      <c r="B2601" t="s">
        <v>24932</v>
      </c>
      <c r="C2601" t="str">
        <f t="shared" si="103"/>
        <v xml:space="preserve">ANNY BEATRIZ MOURA FERNANDES </v>
      </c>
      <c r="D2601" t="s">
        <v>10</v>
      </c>
      <c r="E2601">
        <v>9883405189</v>
      </c>
      <c r="F2601" t="s">
        <v>17</v>
      </c>
      <c r="G2601" t="s">
        <v>12</v>
      </c>
      <c r="H2601" t="s">
        <v>24934</v>
      </c>
      <c r="I2601" t="s">
        <v>6420</v>
      </c>
      <c r="J2601">
        <v>191</v>
      </c>
      <c r="K2601" t="s">
        <v>24935</v>
      </c>
      <c r="L2601" t="s">
        <v>28</v>
      </c>
      <c r="M2601" t="s">
        <v>14</v>
      </c>
      <c r="N2601">
        <v>79075810</v>
      </c>
      <c r="O2601">
        <v>67</v>
      </c>
      <c r="P2601" t="s">
        <v>24936</v>
      </c>
      <c r="Q2601">
        <v>67</v>
      </c>
      <c r="R2601" t="s">
        <v>24937</v>
      </c>
      <c r="S2601" t="s">
        <v>6421</v>
      </c>
      <c r="T2601" t="s">
        <v>6422</v>
      </c>
      <c r="U2601" t="s">
        <v>6423</v>
      </c>
      <c r="V2601" t="s">
        <v>24928</v>
      </c>
    </row>
    <row r="2602" spans="1:22" x14ac:dyDescent="0.25">
      <c r="A2602">
        <v>2608</v>
      </c>
      <c r="B2602" t="s">
        <v>24938</v>
      </c>
      <c r="C2602" t="str">
        <f t="shared" si="103"/>
        <v>JOAO VAZ</v>
      </c>
      <c r="D2602" t="s">
        <v>15</v>
      </c>
      <c r="E2602">
        <v>25563521168</v>
      </c>
      <c r="F2602" t="s">
        <v>17</v>
      </c>
      <c r="G2602" t="s">
        <v>328</v>
      </c>
      <c r="H2602" t="s">
        <v>24940</v>
      </c>
      <c r="I2602" t="s">
        <v>6424</v>
      </c>
      <c r="J2602">
        <v>786</v>
      </c>
      <c r="K2602" t="s">
        <v>6425</v>
      </c>
      <c r="L2602" t="s">
        <v>6426</v>
      </c>
      <c r="M2602" t="s">
        <v>14</v>
      </c>
      <c r="N2602">
        <v>79380000</v>
      </c>
      <c r="P2602" t="s">
        <v>24941</v>
      </c>
      <c r="S2602" t="s">
        <v>6427</v>
      </c>
      <c r="T2602" t="s">
        <v>6428</v>
      </c>
      <c r="U2602" t="s">
        <v>6429</v>
      </c>
      <c r="V2602" t="s">
        <v>24942</v>
      </c>
    </row>
    <row r="2603" spans="1:22" x14ac:dyDescent="0.25">
      <c r="A2603">
        <v>2609</v>
      </c>
      <c r="B2603" t="s">
        <v>24943</v>
      </c>
      <c r="C2603" t="str">
        <f t="shared" si="103"/>
        <v xml:space="preserve">APARECIDO BENEDITO DA SILVA </v>
      </c>
      <c r="D2603" t="s">
        <v>15</v>
      </c>
      <c r="E2603">
        <v>17503000104</v>
      </c>
      <c r="F2603" t="s">
        <v>17</v>
      </c>
      <c r="G2603" t="s">
        <v>328</v>
      </c>
      <c r="H2603" t="s">
        <v>24945</v>
      </c>
      <c r="I2603" t="s">
        <v>1037</v>
      </c>
      <c r="J2603">
        <v>154</v>
      </c>
      <c r="K2603" t="s">
        <v>120</v>
      </c>
      <c r="L2603" t="s">
        <v>28</v>
      </c>
      <c r="M2603" t="s">
        <v>14</v>
      </c>
      <c r="N2603">
        <v>79117270</v>
      </c>
      <c r="O2603">
        <v>67</v>
      </c>
      <c r="P2603" t="s">
        <v>24946</v>
      </c>
      <c r="Q2603">
        <v>67</v>
      </c>
      <c r="R2603" t="s">
        <v>24947</v>
      </c>
      <c r="S2603" t="s">
        <v>6430</v>
      </c>
      <c r="T2603" t="s">
        <v>6431</v>
      </c>
      <c r="U2603" t="s">
        <v>6432</v>
      </c>
      <c r="V2603" t="s">
        <v>24942</v>
      </c>
    </row>
    <row r="2604" spans="1:22" x14ac:dyDescent="0.25">
      <c r="A2604">
        <v>2610</v>
      </c>
      <c r="B2604" t="s">
        <v>24948</v>
      </c>
      <c r="C2604" t="str">
        <f t="shared" ref="C2604:C2635" si="104">LEFT(B2604,SEARCH("(",B2604)-1)</f>
        <v xml:space="preserve">LUCIANA MIRANDA DE ALMEIDA </v>
      </c>
      <c r="D2604" t="s">
        <v>10</v>
      </c>
      <c r="E2604">
        <v>7711230192</v>
      </c>
      <c r="F2604" t="s">
        <v>32</v>
      </c>
      <c r="G2604" t="s">
        <v>12</v>
      </c>
      <c r="H2604" t="s">
        <v>24950</v>
      </c>
      <c r="I2604" t="s">
        <v>13757</v>
      </c>
      <c r="J2604">
        <v>731</v>
      </c>
      <c r="K2604" t="s">
        <v>77</v>
      </c>
      <c r="L2604" t="s">
        <v>28</v>
      </c>
      <c r="M2604" t="s">
        <v>14</v>
      </c>
      <c r="N2604">
        <v>79006420</v>
      </c>
      <c r="O2604">
        <v>67</v>
      </c>
      <c r="P2604" t="s">
        <v>24951</v>
      </c>
      <c r="Q2604">
        <v>67</v>
      </c>
      <c r="R2604" t="s">
        <v>24952</v>
      </c>
      <c r="S2604" t="s">
        <v>6433</v>
      </c>
      <c r="T2604" t="s">
        <v>6434</v>
      </c>
      <c r="U2604" t="s">
        <v>6435</v>
      </c>
      <c r="V2604" t="s">
        <v>24942</v>
      </c>
    </row>
    <row r="2605" spans="1:22" x14ac:dyDescent="0.25">
      <c r="A2605">
        <v>2611</v>
      </c>
      <c r="B2605" t="s">
        <v>24953</v>
      </c>
      <c r="C2605" t="str">
        <f t="shared" si="104"/>
        <v xml:space="preserve">REINALDO MARTINS DE SOUZA </v>
      </c>
      <c r="D2605" t="s">
        <v>15</v>
      </c>
      <c r="E2605">
        <v>39059154134</v>
      </c>
      <c r="F2605" t="s">
        <v>32</v>
      </c>
      <c r="G2605" t="s">
        <v>24</v>
      </c>
      <c r="H2605" t="s">
        <v>24955</v>
      </c>
      <c r="I2605" t="s">
        <v>6436</v>
      </c>
      <c r="J2605">
        <v>1048</v>
      </c>
      <c r="K2605" t="s">
        <v>123</v>
      </c>
      <c r="L2605" t="s">
        <v>28</v>
      </c>
      <c r="M2605" t="s">
        <v>14</v>
      </c>
      <c r="N2605">
        <v>79104260</v>
      </c>
      <c r="O2605">
        <v>67</v>
      </c>
      <c r="P2605" t="s">
        <v>24956</v>
      </c>
      <c r="Q2605">
        <v>67</v>
      </c>
      <c r="S2605" t="s">
        <v>6437</v>
      </c>
      <c r="T2605" t="s">
        <v>24957</v>
      </c>
      <c r="U2605" t="s">
        <v>6438</v>
      </c>
      <c r="V2605" t="s">
        <v>24942</v>
      </c>
    </row>
    <row r="2606" spans="1:22" x14ac:dyDescent="0.25">
      <c r="A2606">
        <v>2612</v>
      </c>
      <c r="B2606" t="s">
        <v>24958</v>
      </c>
      <c r="C2606" t="str">
        <f t="shared" si="104"/>
        <v xml:space="preserve">LAUDELINA FERREIRA CHAVES </v>
      </c>
      <c r="D2606" t="s">
        <v>10</v>
      </c>
      <c r="E2606">
        <v>32202628134</v>
      </c>
      <c r="F2606" t="s">
        <v>17</v>
      </c>
      <c r="G2606" t="s">
        <v>328</v>
      </c>
      <c r="H2606" t="s">
        <v>24960</v>
      </c>
      <c r="I2606" t="s">
        <v>5838</v>
      </c>
      <c r="J2606">
        <v>441</v>
      </c>
      <c r="K2606" t="s">
        <v>362</v>
      </c>
      <c r="L2606" t="s">
        <v>28</v>
      </c>
      <c r="M2606" t="s">
        <v>14</v>
      </c>
      <c r="N2606">
        <v>79116210</v>
      </c>
      <c r="O2606">
        <v>67</v>
      </c>
      <c r="P2606" t="s">
        <v>24961</v>
      </c>
      <c r="Q2606">
        <v>67</v>
      </c>
      <c r="R2606" t="s">
        <v>23865</v>
      </c>
      <c r="S2606" t="s">
        <v>6439</v>
      </c>
      <c r="T2606" t="s">
        <v>6440</v>
      </c>
      <c r="V2606" t="s">
        <v>24942</v>
      </c>
    </row>
    <row r="2607" spans="1:22" x14ac:dyDescent="0.25">
      <c r="A2607">
        <v>2613</v>
      </c>
      <c r="B2607" t="s">
        <v>24962</v>
      </c>
      <c r="C2607" t="str">
        <f t="shared" si="104"/>
        <v xml:space="preserve">MIGUEL XAVIER MANGELOT </v>
      </c>
      <c r="D2607" t="s">
        <v>15</v>
      </c>
      <c r="F2607" t="s">
        <v>17</v>
      </c>
      <c r="G2607" t="s">
        <v>12</v>
      </c>
      <c r="H2607" t="s">
        <v>24963</v>
      </c>
      <c r="I2607" t="s">
        <v>46</v>
      </c>
      <c r="J2607">
        <v>344</v>
      </c>
      <c r="K2607" t="s">
        <v>12788</v>
      </c>
      <c r="L2607" t="s">
        <v>28</v>
      </c>
      <c r="M2607" t="s">
        <v>14</v>
      </c>
      <c r="N2607">
        <v>79115430</v>
      </c>
      <c r="O2607">
        <v>67</v>
      </c>
      <c r="P2607" t="s">
        <v>24964</v>
      </c>
      <c r="Q2607">
        <v>67</v>
      </c>
      <c r="R2607" t="s">
        <v>24965</v>
      </c>
      <c r="T2607" t="s">
        <v>24966</v>
      </c>
      <c r="U2607" t="s">
        <v>24967</v>
      </c>
      <c r="V2607" t="s">
        <v>24942</v>
      </c>
    </row>
    <row r="2608" spans="1:22" x14ac:dyDescent="0.25">
      <c r="A2608">
        <v>2614</v>
      </c>
      <c r="B2608" t="s">
        <v>24968</v>
      </c>
      <c r="C2608" t="str">
        <f t="shared" si="104"/>
        <v xml:space="preserve">LILIAN ROCHA RODRIGUES PORTO </v>
      </c>
      <c r="D2608" t="s">
        <v>10</v>
      </c>
      <c r="E2608">
        <v>96667753104</v>
      </c>
      <c r="F2608" t="s">
        <v>17</v>
      </c>
      <c r="G2608" t="s">
        <v>12</v>
      </c>
      <c r="H2608" t="s">
        <v>24970</v>
      </c>
      <c r="I2608" t="s">
        <v>6441</v>
      </c>
      <c r="J2608">
        <v>47</v>
      </c>
      <c r="K2608" t="s">
        <v>13029</v>
      </c>
      <c r="L2608" t="s">
        <v>64</v>
      </c>
      <c r="M2608" t="s">
        <v>14</v>
      </c>
      <c r="N2608">
        <v>79002811</v>
      </c>
      <c r="O2608">
        <v>67</v>
      </c>
      <c r="P2608" t="s">
        <v>24971</v>
      </c>
      <c r="Q2608">
        <v>67</v>
      </c>
      <c r="S2608" t="s">
        <v>6442</v>
      </c>
      <c r="T2608" t="s">
        <v>24972</v>
      </c>
      <c r="U2608" t="s">
        <v>24973</v>
      </c>
      <c r="V2608" t="s">
        <v>24942</v>
      </c>
    </row>
    <row r="2609" spans="1:22" x14ac:dyDescent="0.25">
      <c r="A2609">
        <v>2615</v>
      </c>
      <c r="B2609" t="s">
        <v>24974</v>
      </c>
      <c r="C2609" t="str">
        <f t="shared" si="104"/>
        <v xml:space="preserve">GUILHERME FERREIRA SEVERINO </v>
      </c>
      <c r="D2609" t="s">
        <v>15</v>
      </c>
      <c r="E2609">
        <v>7378567183</v>
      </c>
      <c r="F2609" t="s">
        <v>17</v>
      </c>
      <c r="G2609" t="s">
        <v>12</v>
      </c>
      <c r="H2609" t="s">
        <v>24976</v>
      </c>
      <c r="I2609" t="s">
        <v>6443</v>
      </c>
      <c r="J2609">
        <v>302</v>
      </c>
      <c r="K2609" t="s">
        <v>12886</v>
      </c>
      <c r="L2609" t="s">
        <v>28</v>
      </c>
      <c r="M2609" t="s">
        <v>14</v>
      </c>
      <c r="N2609">
        <v>79106110</v>
      </c>
      <c r="O2609">
        <v>67</v>
      </c>
      <c r="P2609" t="s">
        <v>24977</v>
      </c>
      <c r="Q2609">
        <v>67</v>
      </c>
      <c r="S2609">
        <v>704704753861636</v>
      </c>
      <c r="T2609" t="s">
        <v>6444</v>
      </c>
      <c r="U2609" t="s">
        <v>6445</v>
      </c>
      <c r="V2609" t="s">
        <v>24942</v>
      </c>
    </row>
    <row r="2610" spans="1:22" x14ac:dyDescent="0.25">
      <c r="A2610">
        <v>2616</v>
      </c>
      <c r="B2610" t="s">
        <v>24978</v>
      </c>
      <c r="C2610" t="str">
        <f t="shared" si="104"/>
        <v xml:space="preserve">ALEX MENDES SILVA </v>
      </c>
      <c r="D2610" t="s">
        <v>15</v>
      </c>
      <c r="E2610">
        <v>3502645116</v>
      </c>
      <c r="F2610" t="s">
        <v>32</v>
      </c>
      <c r="G2610" t="s">
        <v>12</v>
      </c>
      <c r="H2610" t="s">
        <v>24980</v>
      </c>
      <c r="I2610" t="s">
        <v>1993</v>
      </c>
      <c r="J2610">
        <v>74</v>
      </c>
      <c r="K2610" t="s">
        <v>1994</v>
      </c>
      <c r="L2610" t="s">
        <v>28</v>
      </c>
      <c r="M2610" t="s">
        <v>14</v>
      </c>
      <c r="N2610">
        <v>79017771</v>
      </c>
      <c r="O2610">
        <v>67</v>
      </c>
      <c r="P2610" t="s">
        <v>24981</v>
      </c>
      <c r="Q2610">
        <v>67</v>
      </c>
      <c r="R2610" t="s">
        <v>24982</v>
      </c>
      <c r="S2610" t="s">
        <v>6446</v>
      </c>
      <c r="T2610" t="s">
        <v>24983</v>
      </c>
      <c r="U2610" t="s">
        <v>24984</v>
      </c>
      <c r="V2610" t="s">
        <v>24942</v>
      </c>
    </row>
    <row r="2611" spans="1:22" x14ac:dyDescent="0.25">
      <c r="A2611">
        <v>2617</v>
      </c>
      <c r="B2611" t="s">
        <v>24985</v>
      </c>
      <c r="C2611" t="str">
        <f t="shared" si="104"/>
        <v xml:space="preserve">HELLEN KETLIN MONTEIRO SEGANTIM </v>
      </c>
      <c r="D2611" t="s">
        <v>10</v>
      </c>
      <c r="E2611">
        <v>6320354127</v>
      </c>
      <c r="F2611" t="s">
        <v>126</v>
      </c>
      <c r="G2611" t="s">
        <v>12</v>
      </c>
      <c r="H2611" t="s">
        <v>24987</v>
      </c>
      <c r="I2611" t="s">
        <v>1993</v>
      </c>
      <c r="J2611">
        <v>74</v>
      </c>
      <c r="K2611" t="s">
        <v>1994</v>
      </c>
      <c r="L2611" t="s">
        <v>28</v>
      </c>
      <c r="M2611" t="s">
        <v>14</v>
      </c>
      <c r="N2611">
        <v>79017771</v>
      </c>
      <c r="O2611">
        <v>67</v>
      </c>
      <c r="P2611" t="s">
        <v>24982</v>
      </c>
      <c r="Q2611">
        <v>67</v>
      </c>
      <c r="R2611" t="s">
        <v>24988</v>
      </c>
      <c r="S2611" t="s">
        <v>6447</v>
      </c>
      <c r="T2611" t="s">
        <v>6448</v>
      </c>
      <c r="U2611" t="s">
        <v>6449</v>
      </c>
      <c r="V2611" t="s">
        <v>24942</v>
      </c>
    </row>
    <row r="2612" spans="1:22" x14ac:dyDescent="0.25">
      <c r="A2612">
        <v>2618</v>
      </c>
      <c r="B2612" t="s">
        <v>24989</v>
      </c>
      <c r="C2612" t="str">
        <f t="shared" si="104"/>
        <v xml:space="preserve">ROSILENE DE SOUZA NOGUEIRA </v>
      </c>
      <c r="D2612" t="s">
        <v>10</v>
      </c>
      <c r="E2612">
        <v>32203306149</v>
      </c>
      <c r="F2612" t="s">
        <v>17</v>
      </c>
      <c r="G2612" t="s">
        <v>12</v>
      </c>
      <c r="H2612" t="s">
        <v>24991</v>
      </c>
      <c r="I2612" t="s">
        <v>24992</v>
      </c>
      <c r="J2612">
        <v>1926</v>
      </c>
      <c r="K2612" t="s">
        <v>406</v>
      </c>
      <c r="L2612" t="s">
        <v>28</v>
      </c>
      <c r="M2612" t="s">
        <v>14</v>
      </c>
      <c r="N2612">
        <v>79093210</v>
      </c>
      <c r="O2612">
        <v>67</v>
      </c>
      <c r="P2612" t="s">
        <v>24993</v>
      </c>
      <c r="Q2612">
        <v>67</v>
      </c>
      <c r="T2612" t="s">
        <v>6450</v>
      </c>
      <c r="U2612" t="s">
        <v>6451</v>
      </c>
      <c r="V2612" t="s">
        <v>24942</v>
      </c>
    </row>
    <row r="2613" spans="1:22" x14ac:dyDescent="0.25">
      <c r="A2613">
        <v>2619</v>
      </c>
      <c r="B2613" t="s">
        <v>24994</v>
      </c>
      <c r="C2613" t="str">
        <f t="shared" si="104"/>
        <v xml:space="preserve">IRONETH DE SOUZA FLORES </v>
      </c>
      <c r="D2613" t="s">
        <v>10</v>
      </c>
      <c r="E2613">
        <v>3082664121</v>
      </c>
      <c r="F2613" t="s">
        <v>17</v>
      </c>
      <c r="G2613" t="s">
        <v>12</v>
      </c>
      <c r="H2613" t="s">
        <v>24996</v>
      </c>
      <c r="I2613" t="s">
        <v>24997</v>
      </c>
      <c r="J2613">
        <v>1306</v>
      </c>
      <c r="K2613" t="s">
        <v>13</v>
      </c>
      <c r="L2613" t="s">
        <v>28</v>
      </c>
      <c r="M2613" t="s">
        <v>14</v>
      </c>
      <c r="N2613">
        <v>79002220</v>
      </c>
      <c r="O2613">
        <v>67</v>
      </c>
      <c r="P2613" t="s">
        <v>24998</v>
      </c>
      <c r="Q2613">
        <v>67</v>
      </c>
      <c r="S2613" t="s">
        <v>6452</v>
      </c>
      <c r="T2613" t="s">
        <v>6453</v>
      </c>
      <c r="U2613" t="s">
        <v>6454</v>
      </c>
      <c r="V2613" t="s">
        <v>24942</v>
      </c>
    </row>
    <row r="2614" spans="1:22" x14ac:dyDescent="0.25">
      <c r="A2614">
        <v>2620</v>
      </c>
      <c r="B2614" t="s">
        <v>24999</v>
      </c>
      <c r="C2614" t="str">
        <f t="shared" si="104"/>
        <v xml:space="preserve">DAVI DOS REIS DA SILVA DELFINO </v>
      </c>
      <c r="D2614" t="s">
        <v>15</v>
      </c>
      <c r="E2614">
        <v>9862619120</v>
      </c>
      <c r="F2614" t="s">
        <v>17</v>
      </c>
      <c r="G2614" t="s">
        <v>12</v>
      </c>
      <c r="H2614" t="s">
        <v>15736</v>
      </c>
      <c r="I2614" t="s">
        <v>6455</v>
      </c>
      <c r="J2614">
        <v>50</v>
      </c>
      <c r="K2614" t="s">
        <v>6456</v>
      </c>
      <c r="L2614" t="s">
        <v>64</v>
      </c>
      <c r="M2614" t="s">
        <v>14</v>
      </c>
      <c r="N2614">
        <v>79113103</v>
      </c>
      <c r="O2614">
        <v>67</v>
      </c>
      <c r="P2614" t="s">
        <v>25001</v>
      </c>
      <c r="Q2614">
        <v>67</v>
      </c>
      <c r="R2614" t="s">
        <v>25002</v>
      </c>
      <c r="S2614" t="s">
        <v>6457</v>
      </c>
      <c r="T2614" t="s">
        <v>6458</v>
      </c>
      <c r="V2614" t="s">
        <v>24942</v>
      </c>
    </row>
    <row r="2615" spans="1:22" x14ac:dyDescent="0.25">
      <c r="A2615">
        <v>2621</v>
      </c>
      <c r="B2615" t="s">
        <v>25003</v>
      </c>
      <c r="C2615" t="str">
        <f t="shared" si="104"/>
        <v xml:space="preserve">DENISE DOS REIS DA SILVA </v>
      </c>
      <c r="D2615" t="s">
        <v>10</v>
      </c>
      <c r="E2615">
        <v>1848837178</v>
      </c>
      <c r="F2615" t="s">
        <v>17</v>
      </c>
      <c r="G2615" t="s">
        <v>72</v>
      </c>
      <c r="H2615" t="s">
        <v>14301</v>
      </c>
      <c r="I2615" t="s">
        <v>6455</v>
      </c>
      <c r="J2615">
        <v>50</v>
      </c>
      <c r="K2615" t="s">
        <v>6459</v>
      </c>
      <c r="L2615" t="s">
        <v>64</v>
      </c>
      <c r="M2615" t="s">
        <v>14</v>
      </c>
      <c r="N2615">
        <v>79113103</v>
      </c>
      <c r="O2615">
        <v>67</v>
      </c>
      <c r="P2615" t="s">
        <v>25001</v>
      </c>
      <c r="Q2615">
        <v>67</v>
      </c>
      <c r="S2615" t="s">
        <v>6460</v>
      </c>
      <c r="T2615" t="s">
        <v>6461</v>
      </c>
      <c r="U2615" t="s">
        <v>6462</v>
      </c>
      <c r="V2615" t="s">
        <v>24942</v>
      </c>
    </row>
    <row r="2616" spans="1:22" x14ac:dyDescent="0.25">
      <c r="A2616">
        <v>2622</v>
      </c>
      <c r="B2616" t="s">
        <v>25005</v>
      </c>
      <c r="C2616" t="str">
        <f t="shared" si="104"/>
        <v xml:space="preserve">RODRIGO ALEXANDRE REINALDO ALVES </v>
      </c>
      <c r="D2616" t="s">
        <v>15</v>
      </c>
      <c r="E2616">
        <v>4787001213</v>
      </c>
      <c r="F2616" t="s">
        <v>17</v>
      </c>
      <c r="G2616" t="s">
        <v>24</v>
      </c>
      <c r="H2616" t="s">
        <v>25007</v>
      </c>
      <c r="I2616" t="s">
        <v>6463</v>
      </c>
      <c r="J2616">
        <v>95</v>
      </c>
      <c r="K2616" t="s">
        <v>2044</v>
      </c>
      <c r="L2616" t="s">
        <v>28</v>
      </c>
      <c r="M2616" t="s">
        <v>14</v>
      </c>
      <c r="N2616">
        <v>79060170</v>
      </c>
      <c r="O2616">
        <v>67</v>
      </c>
      <c r="P2616" t="s">
        <v>25008</v>
      </c>
      <c r="Q2616">
        <v>67</v>
      </c>
      <c r="R2616" t="s">
        <v>25009</v>
      </c>
      <c r="S2616" t="s">
        <v>6464</v>
      </c>
      <c r="T2616" t="s">
        <v>6465</v>
      </c>
      <c r="U2616" t="s">
        <v>6466</v>
      </c>
      <c r="V2616" t="s">
        <v>24942</v>
      </c>
    </row>
    <row r="2617" spans="1:22" x14ac:dyDescent="0.25">
      <c r="A2617">
        <v>2623</v>
      </c>
      <c r="B2617" t="s">
        <v>25010</v>
      </c>
      <c r="C2617" t="str">
        <f t="shared" si="104"/>
        <v xml:space="preserve">MARIA FRANCISCA POMPEU MARTINS </v>
      </c>
      <c r="D2617" t="s">
        <v>10</v>
      </c>
      <c r="E2617">
        <v>89069021153</v>
      </c>
      <c r="F2617" t="s">
        <v>17</v>
      </c>
      <c r="G2617" t="s">
        <v>12</v>
      </c>
      <c r="H2617" t="s">
        <v>25012</v>
      </c>
      <c r="I2617" t="s">
        <v>6467</v>
      </c>
      <c r="J2617">
        <v>1006</v>
      </c>
      <c r="K2617" t="s">
        <v>810</v>
      </c>
      <c r="L2617" t="s">
        <v>28</v>
      </c>
      <c r="M2617" t="s">
        <v>14</v>
      </c>
      <c r="N2617">
        <v>79095080</v>
      </c>
      <c r="O2617">
        <v>67</v>
      </c>
      <c r="P2617" t="s">
        <v>25013</v>
      </c>
      <c r="Q2617">
        <v>67</v>
      </c>
      <c r="S2617">
        <v>704201286941089</v>
      </c>
      <c r="T2617" t="s">
        <v>6468</v>
      </c>
      <c r="U2617" t="s">
        <v>6469</v>
      </c>
      <c r="V2617" t="s">
        <v>24942</v>
      </c>
    </row>
    <row r="2618" spans="1:22" x14ac:dyDescent="0.25">
      <c r="A2618">
        <v>2624</v>
      </c>
      <c r="B2618" t="s">
        <v>25014</v>
      </c>
      <c r="C2618" t="str">
        <f t="shared" si="104"/>
        <v xml:space="preserve">ANABEL CRISTINA FERNADES SANTANA </v>
      </c>
      <c r="D2618" t="s">
        <v>10</v>
      </c>
      <c r="E2618">
        <v>5347820195</v>
      </c>
      <c r="F2618" t="s">
        <v>17</v>
      </c>
      <c r="G2618" t="s">
        <v>12</v>
      </c>
      <c r="H2618" t="s">
        <v>24169</v>
      </c>
      <c r="I2618" t="s">
        <v>1785</v>
      </c>
      <c r="J2618">
        <v>294</v>
      </c>
      <c r="K2618" t="s">
        <v>12860</v>
      </c>
      <c r="L2618" t="s">
        <v>28</v>
      </c>
      <c r="M2618" t="s">
        <v>14</v>
      </c>
      <c r="N2618">
        <v>79013210</v>
      </c>
      <c r="O2618">
        <v>67</v>
      </c>
      <c r="P2618" t="s">
        <v>25016</v>
      </c>
      <c r="Q2618">
        <v>67</v>
      </c>
      <c r="R2618" t="s">
        <v>25017</v>
      </c>
      <c r="S2618" t="s">
        <v>6470</v>
      </c>
      <c r="T2618" t="s">
        <v>6471</v>
      </c>
      <c r="U2618" t="s">
        <v>6472</v>
      </c>
      <c r="V2618" t="s">
        <v>25018</v>
      </c>
    </row>
    <row r="2619" spans="1:22" x14ac:dyDescent="0.25">
      <c r="A2619">
        <v>2625</v>
      </c>
      <c r="B2619" t="s">
        <v>25019</v>
      </c>
      <c r="C2619" t="str">
        <f t="shared" si="104"/>
        <v xml:space="preserve">THIAGO CHALEGA COSTA DE CARVALHO </v>
      </c>
      <c r="D2619" t="s">
        <v>15</v>
      </c>
      <c r="E2619">
        <v>8837525141</v>
      </c>
      <c r="F2619" t="s">
        <v>32</v>
      </c>
      <c r="G2619" t="s">
        <v>12</v>
      </c>
      <c r="H2619" t="s">
        <v>25021</v>
      </c>
      <c r="I2619" t="s">
        <v>24235</v>
      </c>
      <c r="J2619" t="s">
        <v>3725</v>
      </c>
      <c r="K2619" t="s">
        <v>2120</v>
      </c>
      <c r="L2619" t="s">
        <v>64</v>
      </c>
      <c r="M2619" t="s">
        <v>14</v>
      </c>
      <c r="N2619">
        <v>79002970</v>
      </c>
      <c r="O2619">
        <v>67</v>
      </c>
      <c r="P2619" t="s">
        <v>24236</v>
      </c>
      <c r="Q2619">
        <v>67</v>
      </c>
      <c r="R2619" t="s">
        <v>24237</v>
      </c>
      <c r="S2619" t="s">
        <v>6473</v>
      </c>
      <c r="T2619" t="s">
        <v>6474</v>
      </c>
      <c r="U2619" t="s">
        <v>6475</v>
      </c>
      <c r="V2619" t="s">
        <v>25018</v>
      </c>
    </row>
    <row r="2620" spans="1:22" x14ac:dyDescent="0.25">
      <c r="A2620">
        <v>2626</v>
      </c>
      <c r="B2620" t="s">
        <v>25022</v>
      </c>
      <c r="C2620" t="str">
        <f t="shared" si="104"/>
        <v xml:space="preserve">GIRLENE SCALFONI </v>
      </c>
      <c r="D2620" t="s">
        <v>10</v>
      </c>
      <c r="E2620">
        <v>94866910534</v>
      </c>
      <c r="F2620" t="s">
        <v>17</v>
      </c>
      <c r="G2620" t="s">
        <v>12</v>
      </c>
      <c r="H2620" t="s">
        <v>25024</v>
      </c>
      <c r="I2620" t="s">
        <v>1492</v>
      </c>
      <c r="J2620">
        <v>2170</v>
      </c>
      <c r="K2620" t="s">
        <v>128</v>
      </c>
      <c r="L2620" t="s">
        <v>28</v>
      </c>
      <c r="M2620" t="s">
        <v>14</v>
      </c>
      <c r="N2620">
        <v>79118051</v>
      </c>
      <c r="O2620">
        <v>67</v>
      </c>
      <c r="P2620" t="s">
        <v>25025</v>
      </c>
      <c r="Q2620">
        <v>67</v>
      </c>
      <c r="R2620" t="s">
        <v>25026</v>
      </c>
      <c r="S2620" t="s">
        <v>6476</v>
      </c>
      <c r="T2620" t="s">
        <v>6477</v>
      </c>
      <c r="U2620" t="s">
        <v>25027</v>
      </c>
      <c r="V2620" t="s">
        <v>25018</v>
      </c>
    </row>
    <row r="2621" spans="1:22" x14ac:dyDescent="0.25">
      <c r="A2621">
        <v>2627</v>
      </c>
      <c r="B2621" t="s">
        <v>25028</v>
      </c>
      <c r="C2621" t="str">
        <f t="shared" si="104"/>
        <v xml:space="preserve">GIULIANA QUEIROZ DA SILVA </v>
      </c>
      <c r="D2621" t="s">
        <v>10</v>
      </c>
      <c r="E2621">
        <v>3288008130</v>
      </c>
      <c r="F2621" t="s">
        <v>17</v>
      </c>
      <c r="G2621" t="s">
        <v>72</v>
      </c>
      <c r="H2621" t="s">
        <v>25030</v>
      </c>
      <c r="I2621" t="s">
        <v>6478</v>
      </c>
      <c r="J2621">
        <v>576</v>
      </c>
      <c r="K2621" t="s">
        <v>309</v>
      </c>
      <c r="L2621" t="s">
        <v>28</v>
      </c>
      <c r="M2621" t="s">
        <v>14</v>
      </c>
      <c r="N2621">
        <v>79100395</v>
      </c>
      <c r="O2621">
        <v>67</v>
      </c>
      <c r="P2621" t="s">
        <v>25031</v>
      </c>
      <c r="Q2621">
        <v>67</v>
      </c>
      <c r="R2621" t="s">
        <v>25032</v>
      </c>
      <c r="S2621" t="s">
        <v>6479</v>
      </c>
      <c r="T2621" t="s">
        <v>6480</v>
      </c>
      <c r="U2621" t="s">
        <v>6481</v>
      </c>
      <c r="V2621" t="s">
        <v>25033</v>
      </c>
    </row>
    <row r="2622" spans="1:22" x14ac:dyDescent="0.25">
      <c r="A2622">
        <v>2628</v>
      </c>
      <c r="B2622" t="s">
        <v>25034</v>
      </c>
      <c r="C2622" t="str">
        <f t="shared" si="104"/>
        <v xml:space="preserve">DENILSON DE OLIVEIRA GUILHERME </v>
      </c>
      <c r="D2622" t="s">
        <v>15</v>
      </c>
      <c r="E2622">
        <v>3815661617</v>
      </c>
      <c r="F2622" t="s">
        <v>126</v>
      </c>
      <c r="G2622" t="s">
        <v>24</v>
      </c>
      <c r="H2622" t="s">
        <v>25036</v>
      </c>
      <c r="I2622" t="s">
        <v>718</v>
      </c>
      <c r="J2622">
        <v>188</v>
      </c>
      <c r="K2622" t="s">
        <v>50</v>
      </c>
      <c r="L2622" t="s">
        <v>28</v>
      </c>
      <c r="M2622" t="s">
        <v>14</v>
      </c>
      <c r="N2622">
        <v>79117230</v>
      </c>
      <c r="O2622">
        <v>67</v>
      </c>
      <c r="P2622" t="s">
        <v>25037</v>
      </c>
      <c r="Q2622">
        <v>67</v>
      </c>
      <c r="S2622" t="s">
        <v>6482</v>
      </c>
      <c r="T2622" t="s">
        <v>6483</v>
      </c>
      <c r="U2622" t="s">
        <v>6484</v>
      </c>
      <c r="V2622" t="s">
        <v>25038</v>
      </c>
    </row>
    <row r="2623" spans="1:22" x14ac:dyDescent="0.25">
      <c r="A2623">
        <v>2629</v>
      </c>
      <c r="B2623" t="s">
        <v>25039</v>
      </c>
      <c r="C2623" t="str">
        <f t="shared" si="104"/>
        <v xml:space="preserve">IVETE COELHO CANHETE </v>
      </c>
      <c r="D2623" t="s">
        <v>10</v>
      </c>
      <c r="E2623">
        <v>58248706168</v>
      </c>
      <c r="F2623" t="s">
        <v>32</v>
      </c>
      <c r="G2623" t="s">
        <v>24</v>
      </c>
      <c r="H2623" t="s">
        <v>25041</v>
      </c>
      <c r="I2623" t="s">
        <v>6485</v>
      </c>
      <c r="J2623">
        <v>2</v>
      </c>
      <c r="K2623" t="s">
        <v>556</v>
      </c>
      <c r="L2623" t="s">
        <v>28</v>
      </c>
      <c r="M2623" t="s">
        <v>14</v>
      </c>
      <c r="N2623">
        <v>79117434</v>
      </c>
      <c r="O2623">
        <v>67</v>
      </c>
      <c r="P2623" t="s">
        <v>25042</v>
      </c>
      <c r="Q2623">
        <v>67</v>
      </c>
      <c r="S2623">
        <v>700504142199250</v>
      </c>
      <c r="T2623" t="s">
        <v>25043</v>
      </c>
      <c r="V2623" t="s">
        <v>25038</v>
      </c>
    </row>
    <row r="2624" spans="1:22" x14ac:dyDescent="0.25">
      <c r="A2624">
        <v>2630</v>
      </c>
      <c r="B2624" t="s">
        <v>25044</v>
      </c>
      <c r="C2624" t="str">
        <f t="shared" si="104"/>
        <v xml:space="preserve">LUCIANO GASPAR </v>
      </c>
      <c r="D2624" t="s">
        <v>15</v>
      </c>
      <c r="E2624">
        <v>71648909191</v>
      </c>
      <c r="F2624" t="s">
        <v>32</v>
      </c>
      <c r="G2624" t="s">
        <v>12</v>
      </c>
      <c r="H2624" t="s">
        <v>25046</v>
      </c>
      <c r="I2624" t="s">
        <v>6486</v>
      </c>
      <c r="J2624">
        <v>4155</v>
      </c>
      <c r="K2624" t="s">
        <v>6487</v>
      </c>
      <c r="L2624" t="s">
        <v>1420</v>
      </c>
      <c r="M2624" t="s">
        <v>14</v>
      </c>
      <c r="N2624" t="s">
        <v>25047</v>
      </c>
      <c r="O2624">
        <v>67</v>
      </c>
      <c r="P2624" t="s">
        <v>25048</v>
      </c>
      <c r="Q2624">
        <v>67</v>
      </c>
      <c r="R2624" t="s">
        <v>25049</v>
      </c>
      <c r="S2624" t="s">
        <v>6488</v>
      </c>
      <c r="T2624" t="s">
        <v>25050</v>
      </c>
      <c r="U2624" t="s">
        <v>6489</v>
      </c>
      <c r="V2624" t="s">
        <v>25038</v>
      </c>
    </row>
    <row r="2625" spans="1:22" x14ac:dyDescent="0.25">
      <c r="A2625">
        <v>2631</v>
      </c>
      <c r="B2625" t="s">
        <v>25051</v>
      </c>
      <c r="C2625" t="str">
        <f t="shared" si="104"/>
        <v>ANDRESSA DA SILVA DOS SANTOS</v>
      </c>
      <c r="D2625" t="s">
        <v>10</v>
      </c>
      <c r="E2625">
        <v>5468613182</v>
      </c>
      <c r="F2625" t="s">
        <v>32</v>
      </c>
      <c r="G2625" t="s">
        <v>12</v>
      </c>
      <c r="H2625" t="s">
        <v>25053</v>
      </c>
      <c r="I2625" t="s">
        <v>6490</v>
      </c>
      <c r="J2625">
        <v>1188</v>
      </c>
      <c r="K2625" t="s">
        <v>697</v>
      </c>
      <c r="L2625" t="s">
        <v>28</v>
      </c>
      <c r="M2625" t="s">
        <v>14</v>
      </c>
      <c r="N2625">
        <v>79094070</v>
      </c>
      <c r="O2625">
        <v>67</v>
      </c>
      <c r="P2625" t="s">
        <v>25054</v>
      </c>
      <c r="Q2625">
        <v>67</v>
      </c>
      <c r="R2625" t="s">
        <v>25055</v>
      </c>
      <c r="S2625" t="s">
        <v>6491</v>
      </c>
      <c r="T2625" t="s">
        <v>6492</v>
      </c>
      <c r="U2625" t="s">
        <v>6493</v>
      </c>
      <c r="V2625" t="s">
        <v>25038</v>
      </c>
    </row>
    <row r="2626" spans="1:22" x14ac:dyDescent="0.25">
      <c r="A2626">
        <v>2632</v>
      </c>
      <c r="B2626" t="s">
        <v>25056</v>
      </c>
      <c r="C2626" t="str">
        <f t="shared" si="104"/>
        <v xml:space="preserve">RODRIGO DA ROCHA MONTEIRO </v>
      </c>
      <c r="D2626" t="s">
        <v>15</v>
      </c>
      <c r="E2626">
        <v>95840036153</v>
      </c>
      <c r="F2626" t="s">
        <v>17</v>
      </c>
      <c r="G2626" t="s">
        <v>72</v>
      </c>
      <c r="H2626" t="s">
        <v>25058</v>
      </c>
      <c r="I2626" t="s">
        <v>25059</v>
      </c>
      <c r="J2626" t="s">
        <v>3725</v>
      </c>
      <c r="K2626" t="s">
        <v>6494</v>
      </c>
      <c r="L2626" t="s">
        <v>64</v>
      </c>
      <c r="M2626" t="s">
        <v>14</v>
      </c>
      <c r="N2626">
        <v>79081702</v>
      </c>
      <c r="O2626">
        <v>67</v>
      </c>
      <c r="P2626" t="s">
        <v>25060</v>
      </c>
      <c r="Q2626">
        <v>47</v>
      </c>
      <c r="R2626" t="s">
        <v>25061</v>
      </c>
      <c r="S2626" t="s">
        <v>6495</v>
      </c>
      <c r="T2626" t="s">
        <v>6496</v>
      </c>
      <c r="U2626" t="s">
        <v>6497</v>
      </c>
      <c r="V2626" t="s">
        <v>25062</v>
      </c>
    </row>
    <row r="2627" spans="1:22" x14ac:dyDescent="0.25">
      <c r="A2627">
        <v>2633</v>
      </c>
      <c r="B2627" t="s">
        <v>25063</v>
      </c>
      <c r="C2627" t="str">
        <f t="shared" si="104"/>
        <v xml:space="preserve">VANESSA PEREIRA LOPES </v>
      </c>
      <c r="D2627" t="s">
        <v>10</v>
      </c>
      <c r="E2627">
        <v>95977163134</v>
      </c>
      <c r="F2627" t="s">
        <v>32</v>
      </c>
      <c r="G2627" t="s">
        <v>72</v>
      </c>
      <c r="H2627" t="s">
        <v>25065</v>
      </c>
      <c r="I2627" t="s">
        <v>4982</v>
      </c>
      <c r="J2627">
        <v>1008</v>
      </c>
      <c r="K2627" t="s">
        <v>12788</v>
      </c>
      <c r="L2627" t="s">
        <v>28</v>
      </c>
      <c r="M2627" t="s">
        <v>14</v>
      </c>
      <c r="N2627">
        <v>79115440</v>
      </c>
      <c r="O2627">
        <v>67</v>
      </c>
      <c r="P2627" t="s">
        <v>25066</v>
      </c>
      <c r="Q2627">
        <v>67</v>
      </c>
      <c r="R2627" t="s">
        <v>25067</v>
      </c>
      <c r="S2627" t="s">
        <v>6498</v>
      </c>
      <c r="T2627" t="s">
        <v>6499</v>
      </c>
      <c r="U2627" t="s">
        <v>6500</v>
      </c>
      <c r="V2627" t="s">
        <v>25062</v>
      </c>
    </row>
    <row r="2628" spans="1:22" x14ac:dyDescent="0.25">
      <c r="A2628">
        <v>2634</v>
      </c>
      <c r="B2628" t="s">
        <v>25068</v>
      </c>
      <c r="C2628" t="str">
        <f t="shared" si="104"/>
        <v xml:space="preserve">TATIANE RODRIGUES DA SILVA </v>
      </c>
      <c r="D2628" t="s">
        <v>10</v>
      </c>
      <c r="E2628">
        <v>11600648738</v>
      </c>
      <c r="F2628" t="s">
        <v>32</v>
      </c>
      <c r="G2628" t="s">
        <v>24</v>
      </c>
      <c r="H2628" t="s">
        <v>25070</v>
      </c>
      <c r="I2628" t="s">
        <v>6045</v>
      </c>
      <c r="J2628">
        <v>274</v>
      </c>
      <c r="K2628" t="s">
        <v>145</v>
      </c>
      <c r="L2628" t="s">
        <v>28</v>
      </c>
      <c r="M2628" t="s">
        <v>14</v>
      </c>
      <c r="N2628">
        <v>79110580</v>
      </c>
      <c r="O2628">
        <v>67</v>
      </c>
      <c r="P2628" t="s">
        <v>25071</v>
      </c>
      <c r="Q2628">
        <v>67</v>
      </c>
      <c r="R2628" t="s">
        <v>25072</v>
      </c>
      <c r="S2628" t="s">
        <v>6501</v>
      </c>
      <c r="T2628" t="s">
        <v>3850</v>
      </c>
      <c r="U2628" t="s">
        <v>6502</v>
      </c>
      <c r="V2628" t="s">
        <v>25062</v>
      </c>
    </row>
    <row r="2629" spans="1:22" x14ac:dyDescent="0.25">
      <c r="A2629">
        <v>2635</v>
      </c>
      <c r="B2629" t="s">
        <v>25073</v>
      </c>
      <c r="C2629" t="str">
        <f t="shared" si="104"/>
        <v xml:space="preserve">RUAN CARLOS DE ANDRADE SILVA </v>
      </c>
      <c r="D2629" t="s">
        <v>15</v>
      </c>
      <c r="E2629">
        <v>12083129792</v>
      </c>
      <c r="F2629" t="s">
        <v>32</v>
      </c>
      <c r="G2629" t="s">
        <v>24</v>
      </c>
      <c r="H2629" t="s">
        <v>25075</v>
      </c>
      <c r="I2629" t="s">
        <v>6045</v>
      </c>
      <c r="J2629">
        <v>274</v>
      </c>
      <c r="K2629" t="s">
        <v>145</v>
      </c>
      <c r="L2629" t="s">
        <v>28</v>
      </c>
      <c r="M2629" t="s">
        <v>14</v>
      </c>
      <c r="N2629">
        <v>79110580</v>
      </c>
      <c r="P2629" t="s">
        <v>25071</v>
      </c>
      <c r="R2629" t="s">
        <v>25072</v>
      </c>
      <c r="S2629" t="s">
        <v>6503</v>
      </c>
      <c r="T2629" t="s">
        <v>6504</v>
      </c>
      <c r="U2629" t="s">
        <v>6505</v>
      </c>
      <c r="V2629" t="s">
        <v>25062</v>
      </c>
    </row>
    <row r="2630" spans="1:22" x14ac:dyDescent="0.25">
      <c r="A2630">
        <v>2636</v>
      </c>
      <c r="B2630" t="s">
        <v>25076</v>
      </c>
      <c r="C2630" t="str">
        <f t="shared" si="104"/>
        <v xml:space="preserve">FERNANDO PEREREIRA NANTES </v>
      </c>
      <c r="D2630" t="s">
        <v>15</v>
      </c>
      <c r="E2630">
        <v>18153550187</v>
      </c>
      <c r="F2630" t="s">
        <v>17</v>
      </c>
      <c r="G2630" t="s">
        <v>12</v>
      </c>
      <c r="H2630" t="s">
        <v>25078</v>
      </c>
      <c r="I2630" t="s">
        <v>696</v>
      </c>
      <c r="J2630">
        <v>604</v>
      </c>
      <c r="K2630" t="s">
        <v>697</v>
      </c>
      <c r="L2630" t="s">
        <v>28</v>
      </c>
      <c r="M2630" t="s">
        <v>14</v>
      </c>
      <c r="N2630">
        <v>79094080</v>
      </c>
      <c r="O2630">
        <v>67</v>
      </c>
      <c r="P2630" t="s">
        <v>25079</v>
      </c>
      <c r="Q2630">
        <v>67</v>
      </c>
      <c r="S2630" t="s">
        <v>6506</v>
      </c>
      <c r="T2630" t="s">
        <v>6507</v>
      </c>
      <c r="U2630" t="s">
        <v>6508</v>
      </c>
      <c r="V2630" t="s">
        <v>25080</v>
      </c>
    </row>
    <row r="2631" spans="1:22" x14ac:dyDescent="0.25">
      <c r="A2631">
        <v>2637</v>
      </c>
      <c r="B2631" t="s">
        <v>25081</v>
      </c>
      <c r="C2631" t="str">
        <f t="shared" si="104"/>
        <v xml:space="preserve">RODRIGO GARCIA DA SILVA </v>
      </c>
      <c r="D2631" t="s">
        <v>15</v>
      </c>
      <c r="E2631">
        <v>1138767182</v>
      </c>
      <c r="F2631" t="s">
        <v>32</v>
      </c>
      <c r="G2631" t="s">
        <v>24</v>
      </c>
      <c r="H2631" t="s">
        <v>25083</v>
      </c>
      <c r="I2631" t="s">
        <v>6509</v>
      </c>
      <c r="J2631">
        <v>660</v>
      </c>
      <c r="K2631" t="s">
        <v>6510</v>
      </c>
      <c r="L2631" t="s">
        <v>6511</v>
      </c>
      <c r="M2631" t="s">
        <v>14</v>
      </c>
      <c r="N2631">
        <v>79700000</v>
      </c>
      <c r="O2631">
        <v>67</v>
      </c>
      <c r="P2631" t="s">
        <v>25084</v>
      </c>
      <c r="Q2631">
        <v>67</v>
      </c>
      <c r="R2631" t="s">
        <v>25085</v>
      </c>
      <c r="S2631" t="s">
        <v>6512</v>
      </c>
      <c r="T2631" t="s">
        <v>25086</v>
      </c>
      <c r="U2631" t="s">
        <v>25087</v>
      </c>
      <c r="V2631" t="s">
        <v>25080</v>
      </c>
    </row>
    <row r="2632" spans="1:22" x14ac:dyDescent="0.25">
      <c r="A2632">
        <v>2638</v>
      </c>
      <c r="B2632" t="s">
        <v>25088</v>
      </c>
      <c r="C2632" t="str">
        <f t="shared" si="104"/>
        <v xml:space="preserve">SARA LUIZA DA PIAZ </v>
      </c>
      <c r="D2632" t="s">
        <v>10</v>
      </c>
      <c r="E2632">
        <v>9572611950</v>
      </c>
      <c r="F2632" t="s">
        <v>17</v>
      </c>
      <c r="G2632" t="s">
        <v>12</v>
      </c>
      <c r="H2632" t="s">
        <v>21088</v>
      </c>
      <c r="I2632" t="s">
        <v>25090</v>
      </c>
      <c r="J2632">
        <v>788</v>
      </c>
      <c r="K2632" t="s">
        <v>70</v>
      </c>
      <c r="L2632" t="s">
        <v>28</v>
      </c>
      <c r="M2632" t="s">
        <v>14</v>
      </c>
      <c r="N2632">
        <v>79002320</v>
      </c>
      <c r="O2632">
        <v>67</v>
      </c>
      <c r="P2632" t="s">
        <v>25091</v>
      </c>
      <c r="Q2632">
        <v>67</v>
      </c>
      <c r="R2632" t="s">
        <v>25092</v>
      </c>
      <c r="S2632" t="s">
        <v>6513</v>
      </c>
      <c r="T2632" t="s">
        <v>6514</v>
      </c>
      <c r="U2632" t="s">
        <v>6515</v>
      </c>
      <c r="V2632" t="s">
        <v>25080</v>
      </c>
    </row>
    <row r="2633" spans="1:22" x14ac:dyDescent="0.25">
      <c r="A2633">
        <v>2639</v>
      </c>
      <c r="B2633" t="s">
        <v>25093</v>
      </c>
      <c r="C2633" t="str">
        <f t="shared" si="104"/>
        <v xml:space="preserve">ROSANA RODRIGUES DA SILVA COSTA </v>
      </c>
      <c r="D2633" t="s">
        <v>10</v>
      </c>
      <c r="E2633">
        <v>82613877120</v>
      </c>
      <c r="F2633" t="s">
        <v>17</v>
      </c>
      <c r="G2633" t="s">
        <v>24</v>
      </c>
      <c r="H2633" t="s">
        <v>25095</v>
      </c>
      <c r="I2633" t="s">
        <v>1940</v>
      </c>
      <c r="J2633">
        <v>269</v>
      </c>
      <c r="K2633" t="s">
        <v>13691</v>
      </c>
      <c r="L2633" t="s">
        <v>28</v>
      </c>
      <c r="M2633" t="s">
        <v>14</v>
      </c>
      <c r="N2633">
        <v>79013461</v>
      </c>
      <c r="O2633">
        <v>67</v>
      </c>
      <c r="P2633" t="s">
        <v>23478</v>
      </c>
      <c r="Q2633">
        <v>67</v>
      </c>
      <c r="R2633" t="s">
        <v>25096</v>
      </c>
      <c r="S2633" t="s">
        <v>6516</v>
      </c>
      <c r="T2633" t="s">
        <v>6517</v>
      </c>
      <c r="U2633" t="s">
        <v>6518</v>
      </c>
      <c r="V2633" t="s">
        <v>25097</v>
      </c>
    </row>
    <row r="2634" spans="1:22" x14ac:dyDescent="0.25">
      <c r="A2634">
        <v>2640</v>
      </c>
      <c r="B2634" t="s">
        <v>25098</v>
      </c>
      <c r="C2634" t="str">
        <f t="shared" si="104"/>
        <v xml:space="preserve">SIMONE CRISTINA ZALAMENA </v>
      </c>
      <c r="D2634" t="s">
        <v>10</v>
      </c>
      <c r="E2634">
        <v>2302319184</v>
      </c>
      <c r="F2634" t="s">
        <v>17</v>
      </c>
      <c r="G2634" t="s">
        <v>24</v>
      </c>
      <c r="H2634" t="s">
        <v>25100</v>
      </c>
      <c r="I2634" t="s">
        <v>6519</v>
      </c>
      <c r="J2634">
        <v>1448</v>
      </c>
      <c r="K2634" t="s">
        <v>1364</v>
      </c>
      <c r="L2634" t="s">
        <v>6520</v>
      </c>
      <c r="M2634" t="s">
        <v>14</v>
      </c>
      <c r="O2634">
        <v>67</v>
      </c>
      <c r="P2634" t="s">
        <v>25085</v>
      </c>
      <c r="Q2634">
        <v>67</v>
      </c>
      <c r="R2634" t="s">
        <v>25101</v>
      </c>
      <c r="S2634">
        <v>700805496596081</v>
      </c>
      <c r="T2634" t="s">
        <v>6521</v>
      </c>
      <c r="U2634" t="s">
        <v>25102</v>
      </c>
      <c r="V2634" t="s">
        <v>25080</v>
      </c>
    </row>
    <row r="2635" spans="1:22" x14ac:dyDescent="0.25">
      <c r="A2635">
        <v>2641</v>
      </c>
      <c r="B2635" t="s">
        <v>25103</v>
      </c>
      <c r="C2635" t="str">
        <f t="shared" si="104"/>
        <v xml:space="preserve">ALÉLES REGINA DIAS DE SOUZA </v>
      </c>
      <c r="D2635" t="s">
        <v>10</v>
      </c>
      <c r="E2635">
        <v>27361179134</v>
      </c>
      <c r="F2635" t="s">
        <v>32</v>
      </c>
      <c r="G2635" t="s">
        <v>72</v>
      </c>
      <c r="H2635" t="s">
        <v>25105</v>
      </c>
      <c r="I2635" t="s">
        <v>6522</v>
      </c>
      <c r="J2635">
        <v>216</v>
      </c>
      <c r="K2635" t="s">
        <v>606</v>
      </c>
      <c r="L2635" t="s">
        <v>28</v>
      </c>
      <c r="M2635" t="s">
        <v>14</v>
      </c>
      <c r="N2635">
        <v>79093110</v>
      </c>
      <c r="O2635">
        <v>67</v>
      </c>
      <c r="P2635" t="s">
        <v>25106</v>
      </c>
      <c r="Q2635">
        <v>67</v>
      </c>
      <c r="R2635" t="s">
        <v>25107</v>
      </c>
      <c r="S2635" t="s">
        <v>6523</v>
      </c>
      <c r="T2635" t="s">
        <v>6524</v>
      </c>
      <c r="V2635" t="s">
        <v>25108</v>
      </c>
    </row>
    <row r="2636" spans="1:22" x14ac:dyDescent="0.25">
      <c r="A2636">
        <v>2642</v>
      </c>
      <c r="B2636" t="s">
        <v>25109</v>
      </c>
      <c r="C2636" t="str">
        <f t="shared" ref="C2636:C2667" si="105">LEFT(B2636,SEARCH("(",B2636)-1)</f>
        <v xml:space="preserve">ALICE GONÇALVES GODOY </v>
      </c>
      <c r="D2636" t="s">
        <v>10</v>
      </c>
      <c r="E2636">
        <v>1433038137</v>
      </c>
      <c r="F2636" t="s">
        <v>17</v>
      </c>
      <c r="G2636" t="s">
        <v>12</v>
      </c>
      <c r="H2636" t="s">
        <v>25111</v>
      </c>
      <c r="I2636" t="s">
        <v>25112</v>
      </c>
      <c r="J2636">
        <v>435</v>
      </c>
      <c r="K2636" t="s">
        <v>731</v>
      </c>
      <c r="L2636" t="s">
        <v>28</v>
      </c>
      <c r="M2636" t="s">
        <v>14</v>
      </c>
      <c r="N2636">
        <v>79023190</v>
      </c>
      <c r="O2636">
        <v>67</v>
      </c>
      <c r="P2636" t="s">
        <v>25113</v>
      </c>
      <c r="Q2636">
        <v>67</v>
      </c>
      <c r="R2636" t="s">
        <v>25114</v>
      </c>
      <c r="S2636" t="s">
        <v>6525</v>
      </c>
      <c r="T2636" t="s">
        <v>6526</v>
      </c>
      <c r="U2636" t="s">
        <v>6527</v>
      </c>
      <c r="V2636" t="s">
        <v>25115</v>
      </c>
    </row>
    <row r="2637" spans="1:22" x14ac:dyDescent="0.25">
      <c r="A2637">
        <v>2643</v>
      </c>
      <c r="B2637" t="s">
        <v>25116</v>
      </c>
      <c r="C2637" t="str">
        <f t="shared" si="105"/>
        <v xml:space="preserve">SARAH GODOY OLIVEIRA </v>
      </c>
      <c r="D2637" t="s">
        <v>10</v>
      </c>
      <c r="E2637">
        <v>9703326102</v>
      </c>
      <c r="F2637" t="s">
        <v>32</v>
      </c>
      <c r="G2637" t="s">
        <v>12</v>
      </c>
      <c r="H2637" t="s">
        <v>25118</v>
      </c>
      <c r="I2637" t="s">
        <v>25112</v>
      </c>
      <c r="J2637">
        <v>435</v>
      </c>
      <c r="K2637" t="s">
        <v>731</v>
      </c>
      <c r="L2637" t="s">
        <v>28</v>
      </c>
      <c r="M2637" t="s">
        <v>14</v>
      </c>
      <c r="N2637">
        <v>79023190</v>
      </c>
      <c r="O2637">
        <v>67</v>
      </c>
      <c r="P2637" t="s">
        <v>25113</v>
      </c>
      <c r="Q2637">
        <v>67</v>
      </c>
      <c r="R2637" t="s">
        <v>25114</v>
      </c>
      <c r="S2637" t="s">
        <v>6528</v>
      </c>
      <c r="T2637" t="s">
        <v>6529</v>
      </c>
      <c r="U2637" t="s">
        <v>6530</v>
      </c>
      <c r="V2637" t="s">
        <v>25115</v>
      </c>
    </row>
    <row r="2638" spans="1:22" x14ac:dyDescent="0.25">
      <c r="A2638">
        <v>2644</v>
      </c>
      <c r="B2638" t="s">
        <v>25119</v>
      </c>
      <c r="C2638" t="str">
        <f t="shared" si="105"/>
        <v xml:space="preserve">VIVYAN REBEKA GODOY OLIVEIRA </v>
      </c>
      <c r="D2638" t="s">
        <v>10</v>
      </c>
      <c r="E2638">
        <v>9703338119</v>
      </c>
      <c r="F2638" t="s">
        <v>32</v>
      </c>
      <c r="G2638" t="s">
        <v>12</v>
      </c>
      <c r="H2638" t="s">
        <v>25121</v>
      </c>
      <c r="I2638" t="s">
        <v>25112</v>
      </c>
      <c r="J2638">
        <v>435</v>
      </c>
      <c r="K2638" t="s">
        <v>731</v>
      </c>
      <c r="L2638" t="s">
        <v>28</v>
      </c>
      <c r="M2638" t="s">
        <v>14</v>
      </c>
      <c r="N2638">
        <v>79023190</v>
      </c>
      <c r="O2638">
        <v>67</v>
      </c>
      <c r="P2638" t="s">
        <v>25113</v>
      </c>
      <c r="Q2638">
        <v>67</v>
      </c>
      <c r="R2638" t="s">
        <v>25114</v>
      </c>
      <c r="S2638" t="s">
        <v>6531</v>
      </c>
      <c r="T2638" t="s">
        <v>6532</v>
      </c>
      <c r="U2638" t="s">
        <v>6533</v>
      </c>
      <c r="V2638" t="s">
        <v>25115</v>
      </c>
    </row>
    <row r="2639" spans="1:22" x14ac:dyDescent="0.25">
      <c r="A2639">
        <v>2645</v>
      </c>
      <c r="B2639" t="s">
        <v>25122</v>
      </c>
      <c r="C2639" t="str">
        <f t="shared" si="105"/>
        <v xml:space="preserve">GABRIELA POQUIVIQUI DE SÁ </v>
      </c>
      <c r="D2639" t="s">
        <v>10</v>
      </c>
      <c r="E2639">
        <v>8365036193</v>
      </c>
      <c r="F2639" t="s">
        <v>32</v>
      </c>
      <c r="G2639" t="s">
        <v>12</v>
      </c>
      <c r="H2639" t="s">
        <v>25124</v>
      </c>
      <c r="I2639" t="s">
        <v>3034</v>
      </c>
      <c r="J2639">
        <v>679</v>
      </c>
      <c r="K2639" t="s">
        <v>513</v>
      </c>
      <c r="L2639" t="s">
        <v>28</v>
      </c>
      <c r="M2639" t="s">
        <v>14</v>
      </c>
      <c r="N2639">
        <v>79112180</v>
      </c>
      <c r="O2639">
        <v>67</v>
      </c>
      <c r="P2639" t="s">
        <v>25125</v>
      </c>
      <c r="Q2639">
        <v>67</v>
      </c>
      <c r="R2639" t="s">
        <v>25126</v>
      </c>
      <c r="S2639" t="s">
        <v>6534</v>
      </c>
      <c r="T2639" t="s">
        <v>6535</v>
      </c>
      <c r="U2639" t="s">
        <v>6536</v>
      </c>
      <c r="V2639" t="s">
        <v>25115</v>
      </c>
    </row>
    <row r="2640" spans="1:22" x14ac:dyDescent="0.25">
      <c r="A2640">
        <v>2646</v>
      </c>
      <c r="B2640" t="s">
        <v>25127</v>
      </c>
      <c r="C2640" t="str">
        <f t="shared" si="105"/>
        <v xml:space="preserve">EDUARDO FRANCISCO DE ALMEIDA SILVA </v>
      </c>
      <c r="D2640" t="s">
        <v>15</v>
      </c>
      <c r="E2640">
        <v>944055141</v>
      </c>
      <c r="F2640" t="s">
        <v>32</v>
      </c>
      <c r="G2640" t="s">
        <v>12</v>
      </c>
      <c r="H2640" t="s">
        <v>25129</v>
      </c>
      <c r="I2640" t="s">
        <v>1940</v>
      </c>
      <c r="J2640">
        <v>98</v>
      </c>
      <c r="K2640" t="s">
        <v>13691</v>
      </c>
      <c r="L2640" t="s">
        <v>28</v>
      </c>
      <c r="M2640" t="s">
        <v>14</v>
      </c>
      <c r="N2640">
        <v>79013461</v>
      </c>
      <c r="O2640">
        <v>67</v>
      </c>
      <c r="P2640" t="s">
        <v>25130</v>
      </c>
      <c r="Q2640">
        <v>67</v>
      </c>
      <c r="R2640" t="s">
        <v>25131</v>
      </c>
      <c r="S2640">
        <v>2003260049000010</v>
      </c>
      <c r="T2640" t="s">
        <v>6537</v>
      </c>
      <c r="U2640" t="s">
        <v>6538</v>
      </c>
      <c r="V2640" t="s">
        <v>25132</v>
      </c>
    </row>
    <row r="2641" spans="1:22" x14ac:dyDescent="0.25">
      <c r="A2641">
        <v>2647</v>
      </c>
      <c r="B2641" t="s">
        <v>25133</v>
      </c>
      <c r="C2641" t="str">
        <f t="shared" si="105"/>
        <v xml:space="preserve">JOSE EDIMILSON SCHINELO </v>
      </c>
      <c r="D2641" t="s">
        <v>15</v>
      </c>
      <c r="E2641">
        <v>5569860835</v>
      </c>
      <c r="F2641" t="s">
        <v>17</v>
      </c>
      <c r="G2641" t="s">
        <v>24</v>
      </c>
      <c r="H2641" t="s">
        <v>25135</v>
      </c>
      <c r="I2641" t="s">
        <v>1037</v>
      </c>
      <c r="J2641">
        <v>275</v>
      </c>
      <c r="K2641" t="s">
        <v>120</v>
      </c>
      <c r="L2641" t="s">
        <v>28</v>
      </c>
      <c r="M2641" t="s">
        <v>14</v>
      </c>
      <c r="N2641">
        <v>79117270</v>
      </c>
      <c r="O2641">
        <v>67</v>
      </c>
      <c r="P2641" t="s">
        <v>25136</v>
      </c>
      <c r="Q2641">
        <v>67</v>
      </c>
      <c r="R2641" t="s">
        <v>25137</v>
      </c>
      <c r="S2641">
        <v>8000015901000040</v>
      </c>
      <c r="T2641" t="s">
        <v>25138</v>
      </c>
      <c r="U2641" t="s">
        <v>25139</v>
      </c>
      <c r="V2641" t="s">
        <v>25132</v>
      </c>
    </row>
    <row r="2642" spans="1:22" x14ac:dyDescent="0.25">
      <c r="A2642">
        <v>2648</v>
      </c>
      <c r="B2642" t="s">
        <v>25140</v>
      </c>
      <c r="C2642" t="str">
        <f t="shared" si="105"/>
        <v xml:space="preserve">EZEQUIEL LEMES MIRANDA </v>
      </c>
      <c r="D2642" t="s">
        <v>15</v>
      </c>
      <c r="E2642">
        <v>9537025101</v>
      </c>
      <c r="F2642" t="s">
        <v>32</v>
      </c>
      <c r="G2642" t="s">
        <v>12</v>
      </c>
      <c r="H2642" t="s">
        <v>25142</v>
      </c>
      <c r="I2642" t="s">
        <v>25143</v>
      </c>
      <c r="J2642">
        <v>369</v>
      </c>
      <c r="K2642" t="s">
        <v>919</v>
      </c>
      <c r="L2642" t="s">
        <v>28</v>
      </c>
      <c r="M2642" t="s">
        <v>14</v>
      </c>
      <c r="N2642">
        <v>79062550</v>
      </c>
      <c r="O2642">
        <v>67</v>
      </c>
      <c r="P2642" t="s">
        <v>25144</v>
      </c>
      <c r="Q2642">
        <v>67</v>
      </c>
      <c r="R2642" t="s">
        <v>25145</v>
      </c>
      <c r="S2642" t="s">
        <v>6539</v>
      </c>
      <c r="T2642" t="s">
        <v>6540</v>
      </c>
      <c r="U2642" t="s">
        <v>25146</v>
      </c>
      <c r="V2642" t="s">
        <v>25132</v>
      </c>
    </row>
    <row r="2643" spans="1:22" x14ac:dyDescent="0.25">
      <c r="A2643">
        <v>2649</v>
      </c>
      <c r="B2643" t="s">
        <v>25147</v>
      </c>
      <c r="C2643" t="str">
        <f t="shared" si="105"/>
        <v xml:space="preserve">JULIA LEANDRA DUTRA BARBOSA </v>
      </c>
      <c r="D2643" t="s">
        <v>10</v>
      </c>
      <c r="F2643" t="s">
        <v>12</v>
      </c>
      <c r="G2643" t="s">
        <v>12</v>
      </c>
      <c r="H2643" t="s">
        <v>25148</v>
      </c>
      <c r="I2643" t="s">
        <v>25149</v>
      </c>
      <c r="J2643">
        <v>10</v>
      </c>
      <c r="K2643" t="s">
        <v>355</v>
      </c>
      <c r="L2643" t="s">
        <v>339</v>
      </c>
      <c r="M2643" t="s">
        <v>14</v>
      </c>
      <c r="N2643">
        <v>79108011</v>
      </c>
      <c r="P2643" t="s">
        <v>6541</v>
      </c>
      <c r="Q2643">
        <v>67</v>
      </c>
      <c r="R2643" t="s">
        <v>6542</v>
      </c>
      <c r="S2643" t="s">
        <v>6543</v>
      </c>
      <c r="T2643" t="s">
        <v>6544</v>
      </c>
      <c r="U2643" t="s">
        <v>25150</v>
      </c>
      <c r="V2643" t="s">
        <v>25151</v>
      </c>
    </row>
    <row r="2644" spans="1:22" x14ac:dyDescent="0.25">
      <c r="A2644">
        <v>2650</v>
      </c>
      <c r="B2644" t="s">
        <v>25152</v>
      </c>
      <c r="C2644" t="str">
        <f t="shared" si="105"/>
        <v xml:space="preserve">ELIZANGELA  PINTO CAMARGO </v>
      </c>
      <c r="D2644" t="s">
        <v>10</v>
      </c>
      <c r="E2644">
        <v>91640059172</v>
      </c>
      <c r="F2644" t="s">
        <v>17</v>
      </c>
      <c r="G2644" t="s">
        <v>24</v>
      </c>
      <c r="H2644" t="s">
        <v>25154</v>
      </c>
      <c r="I2644" t="s">
        <v>6545</v>
      </c>
      <c r="J2644">
        <v>153</v>
      </c>
      <c r="K2644" t="s">
        <v>6546</v>
      </c>
      <c r="L2644" t="s">
        <v>28</v>
      </c>
      <c r="M2644" t="s">
        <v>14</v>
      </c>
      <c r="N2644">
        <v>79096828</v>
      </c>
      <c r="O2644">
        <v>67</v>
      </c>
      <c r="P2644" t="s">
        <v>25155</v>
      </c>
      <c r="Q2644">
        <v>67</v>
      </c>
      <c r="R2644" t="s">
        <v>25156</v>
      </c>
      <c r="S2644" t="s">
        <v>6547</v>
      </c>
      <c r="T2644" t="s">
        <v>6548</v>
      </c>
      <c r="U2644" t="s">
        <v>6549</v>
      </c>
      <c r="V2644" t="s">
        <v>25157</v>
      </c>
    </row>
    <row r="2645" spans="1:22" x14ac:dyDescent="0.25">
      <c r="A2645">
        <v>2651</v>
      </c>
      <c r="B2645" t="s">
        <v>25158</v>
      </c>
      <c r="C2645" t="str">
        <f t="shared" si="105"/>
        <v xml:space="preserve">MARIO SERGIO DE SOUZA ROLON </v>
      </c>
      <c r="D2645" t="s">
        <v>15</v>
      </c>
      <c r="E2645">
        <v>1038948100</v>
      </c>
      <c r="F2645" t="s">
        <v>32</v>
      </c>
      <c r="G2645" t="s">
        <v>24</v>
      </c>
      <c r="H2645" t="s">
        <v>25160</v>
      </c>
      <c r="I2645" t="s">
        <v>6550</v>
      </c>
      <c r="J2645">
        <v>66</v>
      </c>
      <c r="K2645" t="s">
        <v>1016</v>
      </c>
      <c r="L2645" t="s">
        <v>28</v>
      </c>
      <c r="M2645" t="s">
        <v>14</v>
      </c>
      <c r="N2645">
        <v>79082165</v>
      </c>
      <c r="O2645">
        <v>67</v>
      </c>
      <c r="P2645" t="s">
        <v>25161</v>
      </c>
      <c r="Q2645">
        <v>67</v>
      </c>
      <c r="R2645" t="s">
        <v>25162</v>
      </c>
      <c r="S2645" t="s">
        <v>6551</v>
      </c>
      <c r="T2645" t="s">
        <v>6552</v>
      </c>
      <c r="U2645" t="s">
        <v>25163</v>
      </c>
      <c r="V2645" t="s">
        <v>25157</v>
      </c>
    </row>
    <row r="2646" spans="1:22" x14ac:dyDescent="0.25">
      <c r="A2646">
        <v>2652</v>
      </c>
      <c r="B2646" t="s">
        <v>25164</v>
      </c>
      <c r="C2646" t="str">
        <f t="shared" si="105"/>
        <v>MARIA JOSÉ XAVIER DA SILVA NOBREGA</v>
      </c>
      <c r="D2646" t="s">
        <v>10</v>
      </c>
      <c r="E2646">
        <v>44583729120</v>
      </c>
      <c r="F2646" t="s">
        <v>17</v>
      </c>
      <c r="G2646" t="s">
        <v>24</v>
      </c>
      <c r="H2646" t="s">
        <v>23991</v>
      </c>
      <c r="I2646" t="s">
        <v>6553</v>
      </c>
      <c r="J2646">
        <v>113</v>
      </c>
      <c r="K2646" t="s">
        <v>2299</v>
      </c>
      <c r="L2646" t="s">
        <v>28</v>
      </c>
      <c r="M2646" t="s">
        <v>14</v>
      </c>
      <c r="N2646">
        <v>79060355</v>
      </c>
      <c r="O2646">
        <v>67</v>
      </c>
      <c r="P2646" t="s">
        <v>25166</v>
      </c>
      <c r="Q2646">
        <v>67</v>
      </c>
      <c r="R2646" t="s">
        <v>25167</v>
      </c>
      <c r="S2646" t="s">
        <v>6554</v>
      </c>
      <c r="T2646" t="s">
        <v>6555</v>
      </c>
      <c r="U2646" t="s">
        <v>6556</v>
      </c>
      <c r="V2646" t="s">
        <v>25157</v>
      </c>
    </row>
    <row r="2647" spans="1:22" x14ac:dyDescent="0.25">
      <c r="A2647">
        <v>2653</v>
      </c>
      <c r="B2647" t="s">
        <v>25168</v>
      </c>
      <c r="C2647" t="str">
        <f t="shared" si="105"/>
        <v xml:space="preserve">MARILZA DIAS PEREIRA </v>
      </c>
      <c r="D2647" t="s">
        <v>10</v>
      </c>
      <c r="E2647">
        <v>59561955172</v>
      </c>
      <c r="F2647" t="s">
        <v>32</v>
      </c>
      <c r="G2647" t="s">
        <v>72</v>
      </c>
      <c r="H2647" t="s">
        <v>25170</v>
      </c>
      <c r="I2647" t="s">
        <v>4918</v>
      </c>
      <c r="J2647">
        <v>60</v>
      </c>
      <c r="K2647" t="s">
        <v>324</v>
      </c>
      <c r="L2647" t="s">
        <v>28</v>
      </c>
      <c r="M2647" t="s">
        <v>14</v>
      </c>
      <c r="N2647">
        <v>79015400</v>
      </c>
      <c r="O2647">
        <v>67</v>
      </c>
      <c r="P2647" t="s">
        <v>25171</v>
      </c>
      <c r="Q2647">
        <v>67</v>
      </c>
      <c r="R2647" t="s">
        <v>25172</v>
      </c>
      <c r="S2647" t="s">
        <v>6557</v>
      </c>
      <c r="T2647" t="s">
        <v>6558</v>
      </c>
      <c r="U2647" t="s">
        <v>6559</v>
      </c>
      <c r="V2647" t="s">
        <v>25173</v>
      </c>
    </row>
    <row r="2648" spans="1:22" x14ac:dyDescent="0.25">
      <c r="A2648">
        <v>2654</v>
      </c>
      <c r="B2648" t="s">
        <v>25174</v>
      </c>
      <c r="C2648" t="str">
        <f t="shared" si="105"/>
        <v xml:space="preserve">ISABELLY SOUZA MEIRELES </v>
      </c>
      <c r="D2648" t="s">
        <v>10</v>
      </c>
      <c r="E2648">
        <v>15116520633</v>
      </c>
      <c r="F2648" t="s">
        <v>17</v>
      </c>
      <c r="G2648" t="s">
        <v>12</v>
      </c>
      <c r="H2648" t="s">
        <v>17500</v>
      </c>
      <c r="I2648" t="s">
        <v>166</v>
      </c>
      <c r="J2648">
        <v>1758</v>
      </c>
      <c r="K2648" t="s">
        <v>12770</v>
      </c>
      <c r="L2648" t="s">
        <v>28</v>
      </c>
      <c r="M2648" t="s">
        <v>14</v>
      </c>
      <c r="N2648">
        <v>79011210</v>
      </c>
      <c r="O2648">
        <v>67</v>
      </c>
      <c r="P2648" t="s">
        <v>25176</v>
      </c>
      <c r="Q2648">
        <v>67</v>
      </c>
      <c r="R2648" t="s">
        <v>25177</v>
      </c>
      <c r="S2648" t="s">
        <v>6560</v>
      </c>
      <c r="T2648" t="s">
        <v>25178</v>
      </c>
      <c r="U2648" t="s">
        <v>6561</v>
      </c>
      <c r="V2648" t="s">
        <v>25173</v>
      </c>
    </row>
    <row r="2649" spans="1:22" x14ac:dyDescent="0.25">
      <c r="A2649">
        <v>2655</v>
      </c>
      <c r="B2649" t="s">
        <v>25179</v>
      </c>
      <c r="C2649" t="str">
        <f t="shared" si="105"/>
        <v xml:space="preserve">FERNANDA VILLAS BOAS </v>
      </c>
      <c r="D2649" t="s">
        <v>10</v>
      </c>
      <c r="E2649">
        <v>9818720938</v>
      </c>
      <c r="F2649" t="s">
        <v>17</v>
      </c>
      <c r="G2649" t="s">
        <v>12</v>
      </c>
      <c r="H2649" t="s">
        <v>25181</v>
      </c>
      <c r="I2649" t="s">
        <v>13590</v>
      </c>
      <c r="J2649">
        <v>782</v>
      </c>
      <c r="K2649" t="s">
        <v>12770</v>
      </c>
      <c r="L2649" t="s">
        <v>28</v>
      </c>
      <c r="M2649" t="s">
        <v>14</v>
      </c>
      <c r="N2649">
        <v>79011540</v>
      </c>
      <c r="O2649">
        <v>67</v>
      </c>
      <c r="P2649" t="s">
        <v>25182</v>
      </c>
      <c r="Q2649">
        <v>67</v>
      </c>
      <c r="S2649" t="s">
        <v>6562</v>
      </c>
      <c r="T2649" t="s">
        <v>25183</v>
      </c>
      <c r="U2649" t="s">
        <v>6563</v>
      </c>
      <c r="V2649" t="s">
        <v>25184</v>
      </c>
    </row>
    <row r="2650" spans="1:22" x14ac:dyDescent="0.25">
      <c r="A2650">
        <v>2656</v>
      </c>
      <c r="B2650" t="s">
        <v>25185</v>
      </c>
      <c r="C2650" t="str">
        <f t="shared" si="105"/>
        <v xml:space="preserve">INGRID ISABELLE REHBEIN </v>
      </c>
      <c r="D2650" t="s">
        <v>10</v>
      </c>
      <c r="E2650">
        <v>2262194106</v>
      </c>
      <c r="F2650" t="s">
        <v>17</v>
      </c>
      <c r="G2650" t="s">
        <v>24</v>
      </c>
      <c r="H2650" t="s">
        <v>25187</v>
      </c>
      <c r="I2650" t="s">
        <v>6564</v>
      </c>
      <c r="J2650">
        <v>73</v>
      </c>
      <c r="K2650" t="s">
        <v>123</v>
      </c>
      <c r="L2650" t="s">
        <v>28</v>
      </c>
      <c r="M2650" t="s">
        <v>14</v>
      </c>
      <c r="N2650">
        <v>79104282</v>
      </c>
      <c r="O2650">
        <v>67</v>
      </c>
      <c r="P2650" t="s">
        <v>25188</v>
      </c>
      <c r="Q2650">
        <v>67</v>
      </c>
      <c r="R2650" t="s">
        <v>25189</v>
      </c>
      <c r="S2650" t="s">
        <v>6565</v>
      </c>
      <c r="T2650" t="s">
        <v>25190</v>
      </c>
      <c r="U2650" t="s">
        <v>6566</v>
      </c>
      <c r="V2650" t="s">
        <v>25191</v>
      </c>
    </row>
    <row r="2651" spans="1:22" x14ac:dyDescent="0.25">
      <c r="A2651">
        <v>2657</v>
      </c>
      <c r="B2651" t="s">
        <v>25192</v>
      </c>
      <c r="C2651" t="str">
        <f t="shared" si="105"/>
        <v xml:space="preserve">MARCIA BENITES </v>
      </c>
      <c r="D2651" t="s">
        <v>10</v>
      </c>
      <c r="E2651">
        <v>55433480100</v>
      </c>
      <c r="F2651" t="s">
        <v>32</v>
      </c>
      <c r="G2651" t="s">
        <v>24</v>
      </c>
      <c r="H2651" t="s">
        <v>25194</v>
      </c>
      <c r="I2651" t="s">
        <v>6567</v>
      </c>
      <c r="J2651">
        <v>478</v>
      </c>
      <c r="K2651" t="s">
        <v>12770</v>
      </c>
      <c r="L2651" t="s">
        <v>28</v>
      </c>
      <c r="M2651" t="s">
        <v>14</v>
      </c>
      <c r="N2651">
        <v>79010480</v>
      </c>
      <c r="O2651">
        <v>67</v>
      </c>
      <c r="P2651" t="s">
        <v>25195</v>
      </c>
      <c r="Q2651">
        <v>67</v>
      </c>
      <c r="R2651" t="s">
        <v>25196</v>
      </c>
      <c r="S2651" t="s">
        <v>6568</v>
      </c>
      <c r="T2651" t="s">
        <v>6569</v>
      </c>
      <c r="U2651" t="s">
        <v>6570</v>
      </c>
      <c r="V2651" t="s">
        <v>25197</v>
      </c>
    </row>
    <row r="2652" spans="1:22" x14ac:dyDescent="0.25">
      <c r="A2652">
        <v>2658</v>
      </c>
      <c r="B2652" t="s">
        <v>25198</v>
      </c>
      <c r="C2652" t="str">
        <f t="shared" si="105"/>
        <v xml:space="preserve">KÊMILA JORGE FERREIRA </v>
      </c>
      <c r="D2652" t="s">
        <v>10</v>
      </c>
      <c r="E2652">
        <v>95814329149</v>
      </c>
      <c r="F2652" t="s">
        <v>32</v>
      </c>
      <c r="G2652" t="s">
        <v>72</v>
      </c>
      <c r="H2652" t="s">
        <v>25200</v>
      </c>
      <c r="I2652" t="s">
        <v>1807</v>
      </c>
      <c r="J2652">
        <v>405</v>
      </c>
      <c r="K2652" t="s">
        <v>1808</v>
      </c>
      <c r="L2652" t="s">
        <v>28</v>
      </c>
      <c r="M2652" t="s">
        <v>14</v>
      </c>
      <c r="N2652">
        <v>79090151</v>
      </c>
      <c r="O2652">
        <v>67</v>
      </c>
      <c r="P2652" t="s">
        <v>25201</v>
      </c>
      <c r="Q2652">
        <v>67</v>
      </c>
      <c r="R2652" t="s">
        <v>25202</v>
      </c>
      <c r="S2652" t="s">
        <v>6571</v>
      </c>
      <c r="T2652" t="s">
        <v>6572</v>
      </c>
      <c r="U2652" t="s">
        <v>6573</v>
      </c>
      <c r="V2652" t="s">
        <v>25197</v>
      </c>
    </row>
    <row r="2653" spans="1:22" x14ac:dyDescent="0.25">
      <c r="A2653">
        <v>2659</v>
      </c>
      <c r="B2653" t="s">
        <v>25203</v>
      </c>
      <c r="C2653" t="str">
        <f t="shared" si="105"/>
        <v xml:space="preserve">SANDRA MARA LEITE FERREIRA </v>
      </c>
      <c r="D2653" t="s">
        <v>10</v>
      </c>
      <c r="E2653">
        <v>29318971168</v>
      </c>
      <c r="F2653" t="s">
        <v>17</v>
      </c>
      <c r="G2653" t="s">
        <v>72</v>
      </c>
      <c r="H2653" t="s">
        <v>25205</v>
      </c>
      <c r="I2653" t="s">
        <v>6574</v>
      </c>
      <c r="J2653">
        <v>21</v>
      </c>
      <c r="K2653" t="s">
        <v>1024</v>
      </c>
      <c r="L2653" t="s">
        <v>28</v>
      </c>
      <c r="M2653" t="s">
        <v>14</v>
      </c>
      <c r="N2653">
        <v>79008180</v>
      </c>
      <c r="O2653">
        <v>67</v>
      </c>
      <c r="P2653" t="s">
        <v>25206</v>
      </c>
      <c r="Q2653">
        <v>67</v>
      </c>
      <c r="R2653" t="s">
        <v>25207</v>
      </c>
      <c r="S2653" t="s">
        <v>6575</v>
      </c>
      <c r="T2653" t="s">
        <v>6576</v>
      </c>
      <c r="U2653" t="s">
        <v>6577</v>
      </c>
      <c r="V2653" t="s">
        <v>25197</v>
      </c>
    </row>
    <row r="2654" spans="1:22" x14ac:dyDescent="0.25">
      <c r="A2654">
        <v>2660</v>
      </c>
      <c r="B2654" t="s">
        <v>25208</v>
      </c>
      <c r="C2654" t="str">
        <f t="shared" si="105"/>
        <v xml:space="preserve">BRUNO FINES ROCHA </v>
      </c>
      <c r="D2654" t="s">
        <v>15</v>
      </c>
      <c r="E2654">
        <v>5447670128</v>
      </c>
      <c r="F2654" t="s">
        <v>32</v>
      </c>
      <c r="G2654" t="s">
        <v>12</v>
      </c>
      <c r="H2654" t="s">
        <v>25210</v>
      </c>
      <c r="I2654" t="s">
        <v>6578</v>
      </c>
      <c r="J2654">
        <v>124</v>
      </c>
      <c r="K2654" t="s">
        <v>123</v>
      </c>
      <c r="L2654" t="s">
        <v>28</v>
      </c>
      <c r="M2654" t="s">
        <v>14</v>
      </c>
      <c r="N2654">
        <v>79105160</v>
      </c>
      <c r="O2654">
        <v>67</v>
      </c>
      <c r="P2654" t="s">
        <v>25211</v>
      </c>
      <c r="Q2654">
        <v>67</v>
      </c>
      <c r="R2654" t="s">
        <v>25212</v>
      </c>
      <c r="S2654" t="s">
        <v>6579</v>
      </c>
      <c r="T2654" t="s">
        <v>25213</v>
      </c>
      <c r="U2654" t="s">
        <v>6580</v>
      </c>
      <c r="V2654" t="s">
        <v>25214</v>
      </c>
    </row>
    <row r="2655" spans="1:22" x14ac:dyDescent="0.25">
      <c r="A2655">
        <v>2661</v>
      </c>
      <c r="B2655" t="s">
        <v>25215</v>
      </c>
      <c r="C2655" t="str">
        <f t="shared" si="105"/>
        <v xml:space="preserve">JULIA BEATRIZ MOURA BROUNEL </v>
      </c>
      <c r="D2655" t="s">
        <v>10</v>
      </c>
      <c r="F2655" t="s">
        <v>17</v>
      </c>
      <c r="G2655" t="s">
        <v>12</v>
      </c>
      <c r="H2655" t="s">
        <v>25216</v>
      </c>
      <c r="I2655" t="s">
        <v>25217</v>
      </c>
      <c r="J2655">
        <v>1339</v>
      </c>
      <c r="K2655" t="s">
        <v>13944</v>
      </c>
      <c r="L2655" t="s">
        <v>28</v>
      </c>
      <c r="M2655" t="s">
        <v>14</v>
      </c>
      <c r="N2655">
        <v>79073243</v>
      </c>
      <c r="O2655">
        <v>67</v>
      </c>
      <c r="P2655" t="s">
        <v>25218</v>
      </c>
      <c r="Q2655">
        <v>67</v>
      </c>
      <c r="R2655" t="s">
        <v>25219</v>
      </c>
      <c r="S2655" t="s">
        <v>6581</v>
      </c>
      <c r="T2655" t="s">
        <v>25220</v>
      </c>
      <c r="U2655" t="s">
        <v>25221</v>
      </c>
      <c r="V2655" t="s">
        <v>25214</v>
      </c>
    </row>
    <row r="2656" spans="1:22" x14ac:dyDescent="0.25">
      <c r="A2656">
        <v>2662</v>
      </c>
      <c r="B2656" t="s">
        <v>25222</v>
      </c>
      <c r="C2656" t="str">
        <f t="shared" si="105"/>
        <v xml:space="preserve">ANA JULIA SANTOS VILAS BÔAS </v>
      </c>
      <c r="D2656" t="s">
        <v>10</v>
      </c>
      <c r="E2656">
        <v>12708886924</v>
      </c>
      <c r="F2656" t="s">
        <v>17</v>
      </c>
      <c r="G2656" t="s">
        <v>12</v>
      </c>
      <c r="H2656" t="s">
        <v>25224</v>
      </c>
      <c r="I2656" t="s">
        <v>1481</v>
      </c>
      <c r="J2656">
        <v>391</v>
      </c>
      <c r="K2656" t="s">
        <v>34</v>
      </c>
      <c r="L2656" t="s">
        <v>28</v>
      </c>
      <c r="M2656" t="s">
        <v>14</v>
      </c>
      <c r="N2656">
        <v>79117101</v>
      </c>
      <c r="O2656">
        <v>67</v>
      </c>
      <c r="P2656" t="s">
        <v>25225</v>
      </c>
      <c r="Q2656">
        <v>67</v>
      </c>
      <c r="R2656" t="s">
        <v>25226</v>
      </c>
      <c r="S2656" t="s">
        <v>6582</v>
      </c>
      <c r="T2656" t="s">
        <v>6583</v>
      </c>
      <c r="U2656" t="s">
        <v>6584</v>
      </c>
      <c r="V2656" t="s">
        <v>25227</v>
      </c>
    </row>
    <row r="2657" spans="1:22" x14ac:dyDescent="0.25">
      <c r="A2657">
        <v>2663</v>
      </c>
      <c r="B2657" t="s">
        <v>25228</v>
      </c>
      <c r="C2657" t="str">
        <f t="shared" si="105"/>
        <v xml:space="preserve">MARIA JOSÉ DA FONSECA BATISTA </v>
      </c>
      <c r="D2657" t="s">
        <v>10</v>
      </c>
      <c r="E2657">
        <v>63992116115</v>
      </c>
      <c r="F2657" t="s">
        <v>12</v>
      </c>
      <c r="G2657" t="s">
        <v>24</v>
      </c>
      <c r="H2657" t="s">
        <v>25230</v>
      </c>
      <c r="I2657" t="s">
        <v>6585</v>
      </c>
      <c r="J2657">
        <v>278</v>
      </c>
      <c r="K2657" t="s">
        <v>238</v>
      </c>
      <c r="L2657" t="s">
        <v>28</v>
      </c>
      <c r="M2657" t="s">
        <v>14</v>
      </c>
      <c r="N2657">
        <v>79112510</v>
      </c>
      <c r="O2657">
        <v>67</v>
      </c>
      <c r="P2657" t="s">
        <v>25231</v>
      </c>
      <c r="Q2657">
        <v>67</v>
      </c>
      <c r="R2657" t="s">
        <v>25232</v>
      </c>
      <c r="S2657">
        <v>704101178032376</v>
      </c>
      <c r="T2657" t="s">
        <v>6586</v>
      </c>
      <c r="U2657" t="s">
        <v>6587</v>
      </c>
      <c r="V2657" t="s">
        <v>25233</v>
      </c>
    </row>
    <row r="2658" spans="1:22" x14ac:dyDescent="0.25">
      <c r="A2658">
        <v>2664</v>
      </c>
      <c r="B2658" t="s">
        <v>25234</v>
      </c>
      <c r="C2658" t="str">
        <f t="shared" si="105"/>
        <v xml:space="preserve">FABIANO SALDIAS FILHO </v>
      </c>
      <c r="D2658" t="s">
        <v>15</v>
      </c>
      <c r="E2658">
        <v>25682822153</v>
      </c>
      <c r="F2658" t="s">
        <v>12</v>
      </c>
      <c r="G2658" t="s">
        <v>12</v>
      </c>
      <c r="H2658" t="s">
        <v>25236</v>
      </c>
      <c r="I2658" t="s">
        <v>4448</v>
      </c>
      <c r="J2658">
        <v>88</v>
      </c>
      <c r="K2658" t="s">
        <v>84</v>
      </c>
      <c r="L2658" t="s">
        <v>28</v>
      </c>
      <c r="M2658" t="s">
        <v>14</v>
      </c>
      <c r="N2658">
        <v>79115290</v>
      </c>
      <c r="O2658">
        <v>67</v>
      </c>
      <c r="P2658" t="s">
        <v>25237</v>
      </c>
      <c r="Q2658">
        <v>67</v>
      </c>
      <c r="R2658" t="s">
        <v>25238</v>
      </c>
      <c r="S2658">
        <v>700003360009201</v>
      </c>
      <c r="T2658" t="s">
        <v>6588</v>
      </c>
      <c r="U2658" t="s">
        <v>6589</v>
      </c>
      <c r="V2658" t="s">
        <v>25233</v>
      </c>
    </row>
    <row r="2659" spans="1:22" x14ac:dyDescent="0.25">
      <c r="A2659">
        <v>2665</v>
      </c>
      <c r="B2659" t="s">
        <v>25239</v>
      </c>
      <c r="C2659" t="str">
        <f t="shared" si="105"/>
        <v xml:space="preserve">FELIPE GABRIEL ALVES LOPES CANDIA </v>
      </c>
      <c r="D2659" t="s">
        <v>15</v>
      </c>
      <c r="E2659">
        <v>8718699189</v>
      </c>
      <c r="F2659" t="s">
        <v>12</v>
      </c>
      <c r="G2659" t="s">
        <v>12</v>
      </c>
      <c r="H2659" t="s">
        <v>24419</v>
      </c>
      <c r="I2659" t="s">
        <v>6590</v>
      </c>
      <c r="K2659" t="s">
        <v>128</v>
      </c>
      <c r="L2659" t="s">
        <v>28</v>
      </c>
      <c r="M2659" t="s">
        <v>14</v>
      </c>
      <c r="O2659">
        <v>67</v>
      </c>
      <c r="P2659" t="s">
        <v>25241</v>
      </c>
      <c r="Q2659">
        <v>67</v>
      </c>
      <c r="R2659" t="s">
        <v>25242</v>
      </c>
      <c r="S2659">
        <v>706003353625643</v>
      </c>
      <c r="T2659" t="s">
        <v>6591</v>
      </c>
      <c r="U2659" t="s">
        <v>6592</v>
      </c>
      <c r="V2659" t="s">
        <v>25233</v>
      </c>
    </row>
    <row r="2660" spans="1:22" x14ac:dyDescent="0.25">
      <c r="A2660">
        <v>2666</v>
      </c>
      <c r="B2660" t="s">
        <v>25243</v>
      </c>
      <c r="C2660" t="str">
        <f t="shared" si="105"/>
        <v xml:space="preserve">LEIK APARECIDA CENTURIÃO LEITE </v>
      </c>
      <c r="D2660" t="s">
        <v>10</v>
      </c>
      <c r="E2660">
        <v>772132119</v>
      </c>
      <c r="F2660" t="s">
        <v>17</v>
      </c>
      <c r="G2660" t="s">
        <v>12</v>
      </c>
      <c r="H2660" t="s">
        <v>25245</v>
      </c>
      <c r="I2660" t="s">
        <v>18217</v>
      </c>
      <c r="J2660">
        <v>108</v>
      </c>
      <c r="K2660" t="s">
        <v>118</v>
      </c>
      <c r="L2660" t="s">
        <v>28</v>
      </c>
      <c r="M2660" t="s">
        <v>14</v>
      </c>
      <c r="N2660">
        <v>79114170</v>
      </c>
      <c r="O2660">
        <v>67</v>
      </c>
      <c r="P2660" t="s">
        <v>25246</v>
      </c>
      <c r="Q2660">
        <v>67</v>
      </c>
      <c r="R2660" t="s">
        <v>25247</v>
      </c>
      <c r="S2660" t="s">
        <v>6593</v>
      </c>
      <c r="T2660" t="s">
        <v>6594</v>
      </c>
      <c r="U2660" t="s">
        <v>6595</v>
      </c>
      <c r="V2660" t="s">
        <v>25233</v>
      </c>
    </row>
    <row r="2661" spans="1:22" x14ac:dyDescent="0.25">
      <c r="A2661">
        <v>2667</v>
      </c>
      <c r="B2661" t="s">
        <v>25248</v>
      </c>
      <c r="C2661" t="str">
        <f t="shared" si="105"/>
        <v xml:space="preserve">LENIR CENTURIÃO DA COSTA </v>
      </c>
      <c r="D2661" t="s">
        <v>10</v>
      </c>
      <c r="E2661">
        <v>20031009115</v>
      </c>
      <c r="F2661" t="s">
        <v>17</v>
      </c>
      <c r="G2661" t="s">
        <v>12</v>
      </c>
      <c r="H2661" t="s">
        <v>25250</v>
      </c>
      <c r="I2661" t="s">
        <v>18217</v>
      </c>
      <c r="J2661">
        <v>108</v>
      </c>
      <c r="K2661" t="s">
        <v>118</v>
      </c>
      <c r="L2661" t="s">
        <v>28</v>
      </c>
      <c r="M2661" t="s">
        <v>14</v>
      </c>
      <c r="N2661">
        <v>79114170</v>
      </c>
      <c r="O2661">
        <v>67</v>
      </c>
      <c r="P2661" t="s">
        <v>25247</v>
      </c>
      <c r="Q2661">
        <v>67</v>
      </c>
      <c r="R2661" t="s">
        <v>25246</v>
      </c>
      <c r="S2661" t="s">
        <v>6596</v>
      </c>
      <c r="T2661" t="s">
        <v>6597</v>
      </c>
      <c r="U2661" t="s">
        <v>6598</v>
      </c>
      <c r="V2661" t="s">
        <v>25233</v>
      </c>
    </row>
    <row r="2662" spans="1:22" x14ac:dyDescent="0.25">
      <c r="A2662">
        <v>2668</v>
      </c>
      <c r="B2662" t="s">
        <v>25251</v>
      </c>
      <c r="C2662" t="str">
        <f t="shared" si="105"/>
        <v xml:space="preserve">SABINA LUIZA DE SOUZA </v>
      </c>
      <c r="D2662" t="s">
        <v>10</v>
      </c>
      <c r="E2662">
        <v>81276001134</v>
      </c>
      <c r="F2662" t="s">
        <v>32</v>
      </c>
      <c r="G2662" t="s">
        <v>12</v>
      </c>
      <c r="H2662" t="s">
        <v>25253</v>
      </c>
      <c r="I2662" t="s">
        <v>15057</v>
      </c>
      <c r="J2662">
        <v>268</v>
      </c>
      <c r="K2662" t="s">
        <v>407</v>
      </c>
      <c r="L2662" t="s">
        <v>28</v>
      </c>
      <c r="M2662" t="s">
        <v>14</v>
      </c>
      <c r="N2662">
        <v>79116040</v>
      </c>
      <c r="O2662">
        <v>67</v>
      </c>
      <c r="P2662" t="s">
        <v>25254</v>
      </c>
      <c r="Q2662">
        <v>67</v>
      </c>
      <c r="R2662" t="s">
        <v>25255</v>
      </c>
      <c r="S2662" t="s">
        <v>6599</v>
      </c>
      <c r="T2662" t="s">
        <v>6600</v>
      </c>
      <c r="U2662" t="s">
        <v>6601</v>
      </c>
      <c r="V2662" t="s">
        <v>25233</v>
      </c>
    </row>
    <row r="2663" spans="1:22" x14ac:dyDescent="0.25">
      <c r="A2663">
        <v>2669</v>
      </c>
      <c r="B2663" t="s">
        <v>25256</v>
      </c>
      <c r="C2663" t="str">
        <f t="shared" si="105"/>
        <v xml:space="preserve">MARIA JOSE DA FONSECA BATISTA </v>
      </c>
      <c r="D2663" t="s">
        <v>10</v>
      </c>
      <c r="E2663">
        <v>63992116113</v>
      </c>
      <c r="F2663" t="s">
        <v>32</v>
      </c>
      <c r="G2663" t="s">
        <v>328</v>
      </c>
      <c r="H2663" t="s">
        <v>25230</v>
      </c>
      <c r="I2663" t="s">
        <v>6585</v>
      </c>
      <c r="J2663">
        <v>278</v>
      </c>
      <c r="K2663" t="s">
        <v>238</v>
      </c>
      <c r="L2663" t="s">
        <v>28</v>
      </c>
      <c r="M2663" t="s">
        <v>14</v>
      </c>
      <c r="N2663">
        <v>79112510</v>
      </c>
      <c r="O2663">
        <v>67</v>
      </c>
      <c r="P2663" t="s">
        <v>25258</v>
      </c>
      <c r="Q2663">
        <v>67</v>
      </c>
      <c r="R2663" t="s">
        <v>25259</v>
      </c>
      <c r="S2663" t="s">
        <v>6602</v>
      </c>
      <c r="T2663" t="s">
        <v>6586</v>
      </c>
      <c r="U2663" t="s">
        <v>6603</v>
      </c>
      <c r="V2663" t="s">
        <v>25233</v>
      </c>
    </row>
    <row r="2664" spans="1:22" x14ac:dyDescent="0.25">
      <c r="A2664">
        <v>2670</v>
      </c>
      <c r="B2664" t="s">
        <v>25260</v>
      </c>
      <c r="C2664" t="str">
        <f t="shared" si="105"/>
        <v xml:space="preserve">ARCEMIRA TEODORO PINHEIRO </v>
      </c>
      <c r="D2664" t="s">
        <v>10</v>
      </c>
      <c r="E2664">
        <v>46636552115</v>
      </c>
      <c r="F2664" t="s">
        <v>17</v>
      </c>
      <c r="G2664" t="s">
        <v>12</v>
      </c>
      <c r="H2664" t="s">
        <v>25262</v>
      </c>
      <c r="I2664" t="s">
        <v>6604</v>
      </c>
      <c r="J2664">
        <v>72</v>
      </c>
      <c r="K2664" t="s">
        <v>21637</v>
      </c>
      <c r="L2664" t="s">
        <v>28</v>
      </c>
      <c r="M2664" t="s">
        <v>14</v>
      </c>
      <c r="N2664">
        <v>79074345</v>
      </c>
      <c r="O2664">
        <v>67</v>
      </c>
      <c r="P2664" t="s">
        <v>25263</v>
      </c>
      <c r="Q2664">
        <v>67</v>
      </c>
      <c r="R2664" t="s">
        <v>25264</v>
      </c>
      <c r="S2664" t="s">
        <v>6605</v>
      </c>
      <c r="T2664" t="s">
        <v>6606</v>
      </c>
      <c r="U2664" t="s">
        <v>6607</v>
      </c>
      <c r="V2664" t="s">
        <v>25233</v>
      </c>
    </row>
    <row r="2665" spans="1:22" x14ac:dyDescent="0.25">
      <c r="A2665">
        <v>2671</v>
      </c>
      <c r="B2665" t="s">
        <v>25265</v>
      </c>
      <c r="C2665" t="str">
        <f t="shared" si="105"/>
        <v xml:space="preserve">MARIA LUCIA DE SOUZA QUEIROZ </v>
      </c>
      <c r="D2665" t="s">
        <v>10</v>
      </c>
      <c r="E2665">
        <v>66204607120</v>
      </c>
      <c r="F2665" t="s">
        <v>32</v>
      </c>
      <c r="G2665" t="s">
        <v>24</v>
      </c>
      <c r="H2665" t="s">
        <v>25267</v>
      </c>
      <c r="I2665" t="s">
        <v>6608</v>
      </c>
      <c r="J2665">
        <v>6</v>
      </c>
      <c r="K2665" t="s">
        <v>574</v>
      </c>
      <c r="L2665" t="s">
        <v>28</v>
      </c>
      <c r="M2665" t="s">
        <v>14</v>
      </c>
      <c r="N2665">
        <v>79051280</v>
      </c>
      <c r="O2665">
        <v>67</v>
      </c>
      <c r="P2665" t="s">
        <v>25268</v>
      </c>
      <c r="Q2665">
        <v>67</v>
      </c>
      <c r="R2665" t="s">
        <v>25269</v>
      </c>
      <c r="S2665" t="s">
        <v>6609</v>
      </c>
      <c r="T2665" t="s">
        <v>25270</v>
      </c>
      <c r="U2665" t="s">
        <v>6610</v>
      </c>
      <c r="V2665" t="s">
        <v>25271</v>
      </c>
    </row>
    <row r="2666" spans="1:22" x14ac:dyDescent="0.25">
      <c r="A2666">
        <v>2672</v>
      </c>
      <c r="B2666" t="s">
        <v>25272</v>
      </c>
      <c r="C2666" t="str">
        <f t="shared" si="105"/>
        <v xml:space="preserve">RENILDA DA CONCEIÇÃO SÁ </v>
      </c>
      <c r="D2666" t="s">
        <v>10</v>
      </c>
      <c r="E2666">
        <v>1390595129</v>
      </c>
      <c r="F2666" t="s">
        <v>17</v>
      </c>
      <c r="G2666" t="s">
        <v>72</v>
      </c>
      <c r="H2666" t="s">
        <v>25274</v>
      </c>
      <c r="I2666" t="s">
        <v>2776</v>
      </c>
      <c r="J2666">
        <v>74</v>
      </c>
      <c r="K2666" t="s">
        <v>201</v>
      </c>
      <c r="L2666" t="s">
        <v>28</v>
      </c>
      <c r="M2666" t="s">
        <v>14</v>
      </c>
      <c r="N2666">
        <v>79107360</v>
      </c>
      <c r="O2666">
        <v>67</v>
      </c>
      <c r="P2666" t="s">
        <v>25275</v>
      </c>
      <c r="Q2666">
        <v>67</v>
      </c>
      <c r="R2666" t="s">
        <v>25276</v>
      </c>
      <c r="S2666" t="s">
        <v>6611</v>
      </c>
      <c r="T2666" t="s">
        <v>6612</v>
      </c>
      <c r="U2666" t="s">
        <v>6613</v>
      </c>
      <c r="V2666" t="s">
        <v>25271</v>
      </c>
    </row>
    <row r="2667" spans="1:22" x14ac:dyDescent="0.25">
      <c r="A2667">
        <v>2673</v>
      </c>
      <c r="B2667" t="s">
        <v>25277</v>
      </c>
      <c r="C2667" t="str">
        <f t="shared" si="105"/>
        <v xml:space="preserve">ANDREIA CRISTINA OAO </v>
      </c>
      <c r="D2667" t="s">
        <v>10</v>
      </c>
      <c r="E2667">
        <v>61507075120</v>
      </c>
      <c r="F2667" t="s">
        <v>17</v>
      </c>
      <c r="G2667" t="s">
        <v>24</v>
      </c>
      <c r="H2667" t="s">
        <v>25279</v>
      </c>
      <c r="I2667" t="s">
        <v>13703</v>
      </c>
      <c r="J2667">
        <v>168</v>
      </c>
      <c r="K2667" t="s">
        <v>57</v>
      </c>
      <c r="L2667" t="s">
        <v>28</v>
      </c>
      <c r="M2667" t="s">
        <v>14</v>
      </c>
      <c r="N2667">
        <v>79017141</v>
      </c>
      <c r="O2667">
        <v>67</v>
      </c>
      <c r="P2667" t="s">
        <v>25280</v>
      </c>
      <c r="Q2667">
        <v>67</v>
      </c>
      <c r="R2667" t="s">
        <v>25281</v>
      </c>
      <c r="S2667" t="s">
        <v>6614</v>
      </c>
      <c r="T2667" t="s">
        <v>6612</v>
      </c>
      <c r="U2667" t="s">
        <v>6615</v>
      </c>
      <c r="V2667" t="s">
        <v>25271</v>
      </c>
    </row>
    <row r="2668" spans="1:22" x14ac:dyDescent="0.25">
      <c r="A2668">
        <v>2674</v>
      </c>
      <c r="B2668" t="s">
        <v>25282</v>
      </c>
      <c r="C2668" t="str">
        <f t="shared" ref="C2668:C2699" si="106">LEFT(B2668,SEARCH("(",B2668)-1)</f>
        <v xml:space="preserve">RYAN HOICHMAN OLIVA </v>
      </c>
      <c r="D2668" t="s">
        <v>15</v>
      </c>
      <c r="E2668">
        <v>6846032177</v>
      </c>
      <c r="F2668" t="s">
        <v>32</v>
      </c>
      <c r="G2668" t="s">
        <v>12</v>
      </c>
      <c r="H2668" t="s">
        <v>14838</v>
      </c>
      <c r="I2668" t="s">
        <v>6616</v>
      </c>
      <c r="J2668">
        <v>321</v>
      </c>
      <c r="K2668" t="s">
        <v>2067</v>
      </c>
      <c r="L2668" t="s">
        <v>64</v>
      </c>
      <c r="M2668" t="s">
        <v>14</v>
      </c>
      <c r="N2668">
        <v>79072634</v>
      </c>
      <c r="O2668">
        <v>67</v>
      </c>
      <c r="P2668" t="s">
        <v>25284</v>
      </c>
      <c r="Q2668">
        <v>65</v>
      </c>
      <c r="R2668" t="s">
        <v>25285</v>
      </c>
      <c r="S2668" t="s">
        <v>6617</v>
      </c>
      <c r="T2668" t="s">
        <v>6618</v>
      </c>
      <c r="U2668" t="s">
        <v>6619</v>
      </c>
      <c r="V2668" t="s">
        <v>25271</v>
      </c>
    </row>
    <row r="2669" spans="1:22" x14ac:dyDescent="0.25">
      <c r="A2669">
        <v>2675</v>
      </c>
      <c r="B2669" t="s">
        <v>25286</v>
      </c>
      <c r="C2669" t="str">
        <f t="shared" si="106"/>
        <v xml:space="preserve">AMANDA DOS SANTOS LEMES </v>
      </c>
      <c r="D2669" t="s">
        <v>10</v>
      </c>
      <c r="E2669">
        <v>1882016106</v>
      </c>
      <c r="F2669" t="s">
        <v>17</v>
      </c>
      <c r="G2669" t="s">
        <v>24</v>
      </c>
      <c r="H2669" t="s">
        <v>25288</v>
      </c>
      <c r="I2669" t="s">
        <v>3427</v>
      </c>
      <c r="J2669">
        <v>436</v>
      </c>
      <c r="K2669" t="s">
        <v>697</v>
      </c>
      <c r="L2669" t="s">
        <v>28</v>
      </c>
      <c r="M2669" t="s">
        <v>14</v>
      </c>
      <c r="N2669">
        <v>79092280</v>
      </c>
      <c r="O2669">
        <v>67</v>
      </c>
      <c r="P2669" t="s">
        <v>25289</v>
      </c>
      <c r="Q2669">
        <v>67</v>
      </c>
      <c r="R2669" t="s">
        <v>25290</v>
      </c>
      <c r="S2669" t="s">
        <v>6620</v>
      </c>
      <c r="T2669" t="s">
        <v>6621</v>
      </c>
      <c r="U2669" t="s">
        <v>6622</v>
      </c>
      <c r="V2669" t="s">
        <v>25291</v>
      </c>
    </row>
    <row r="2670" spans="1:22" x14ac:dyDescent="0.25">
      <c r="A2670">
        <v>2676</v>
      </c>
      <c r="B2670" t="s">
        <v>25292</v>
      </c>
      <c r="C2670" t="str">
        <f t="shared" si="106"/>
        <v xml:space="preserve">PATRICIA DA COSTA HOICHMAN </v>
      </c>
      <c r="D2670" t="s">
        <v>10</v>
      </c>
      <c r="E2670">
        <v>1964636108</v>
      </c>
      <c r="F2670" t="s">
        <v>12</v>
      </c>
      <c r="G2670" t="s">
        <v>72</v>
      </c>
      <c r="H2670" t="s">
        <v>25294</v>
      </c>
      <c r="I2670" t="s">
        <v>1024</v>
      </c>
      <c r="J2670">
        <v>321</v>
      </c>
      <c r="K2670" t="s">
        <v>616</v>
      </c>
      <c r="L2670" t="s">
        <v>28</v>
      </c>
      <c r="M2670" t="s">
        <v>14</v>
      </c>
      <c r="N2670">
        <v>79072634</v>
      </c>
      <c r="O2670">
        <v>67</v>
      </c>
      <c r="P2670" t="s">
        <v>6623</v>
      </c>
      <c r="Q2670">
        <v>65</v>
      </c>
      <c r="R2670" t="s">
        <v>6624</v>
      </c>
      <c r="T2670" t="s">
        <v>6625</v>
      </c>
      <c r="V2670" t="s">
        <v>25295</v>
      </c>
    </row>
    <row r="2671" spans="1:22" x14ac:dyDescent="0.25">
      <c r="A2671">
        <v>2677</v>
      </c>
      <c r="B2671" t="s">
        <v>25296</v>
      </c>
      <c r="C2671" t="str">
        <f t="shared" si="106"/>
        <v xml:space="preserve">PANDORA BEATRIZ DOMINGUES SILVA </v>
      </c>
      <c r="D2671" t="s">
        <v>10</v>
      </c>
      <c r="F2671" t="s">
        <v>17</v>
      </c>
      <c r="G2671" t="s">
        <v>12</v>
      </c>
      <c r="H2671" t="s">
        <v>25297</v>
      </c>
      <c r="I2671" t="s">
        <v>2342</v>
      </c>
      <c r="J2671">
        <v>418</v>
      </c>
      <c r="K2671" t="s">
        <v>238</v>
      </c>
      <c r="L2671" t="s">
        <v>28</v>
      </c>
      <c r="M2671" t="s">
        <v>14</v>
      </c>
      <c r="N2671">
        <v>79112470</v>
      </c>
      <c r="O2671">
        <v>67</v>
      </c>
      <c r="P2671" t="s">
        <v>25298</v>
      </c>
      <c r="Q2671">
        <v>67</v>
      </c>
      <c r="R2671">
        <v>991565291</v>
      </c>
      <c r="S2671" t="s">
        <v>6626</v>
      </c>
      <c r="T2671" t="s">
        <v>6627</v>
      </c>
      <c r="U2671" t="s">
        <v>6628</v>
      </c>
      <c r="V2671" t="s">
        <v>25299</v>
      </c>
    </row>
    <row r="2672" spans="1:22" x14ac:dyDescent="0.25">
      <c r="A2672">
        <v>2678</v>
      </c>
      <c r="B2672" t="s">
        <v>25300</v>
      </c>
      <c r="C2672" t="str">
        <f t="shared" si="106"/>
        <v xml:space="preserve">WENDYL LEONARDO DOS REIS </v>
      </c>
      <c r="D2672" t="s">
        <v>15</v>
      </c>
      <c r="E2672">
        <v>9621788102</v>
      </c>
      <c r="F2672" t="s">
        <v>17</v>
      </c>
      <c r="G2672" t="s">
        <v>12</v>
      </c>
      <c r="H2672" t="s">
        <v>25302</v>
      </c>
      <c r="I2672" t="s">
        <v>512</v>
      </c>
      <c r="J2672">
        <v>835</v>
      </c>
      <c r="K2672" t="s">
        <v>513</v>
      </c>
      <c r="L2672" t="s">
        <v>28</v>
      </c>
      <c r="M2672" t="s">
        <v>14</v>
      </c>
      <c r="N2672">
        <v>79112130</v>
      </c>
      <c r="O2672">
        <v>67</v>
      </c>
      <c r="P2672" t="s">
        <v>25303</v>
      </c>
      <c r="Q2672">
        <v>67</v>
      </c>
      <c r="R2672" t="s">
        <v>25304</v>
      </c>
      <c r="S2672" t="s">
        <v>6629</v>
      </c>
      <c r="T2672" t="s">
        <v>25305</v>
      </c>
      <c r="U2672" t="s">
        <v>6630</v>
      </c>
      <c r="V2672" t="s">
        <v>25306</v>
      </c>
    </row>
    <row r="2673" spans="1:22" x14ac:dyDescent="0.25">
      <c r="A2673">
        <v>2679</v>
      </c>
      <c r="B2673" t="s">
        <v>25307</v>
      </c>
      <c r="C2673" t="str">
        <f t="shared" si="106"/>
        <v xml:space="preserve">CARMENI PESSOA FERRAZ DE SOUZA </v>
      </c>
      <c r="D2673" t="s">
        <v>10</v>
      </c>
      <c r="E2673">
        <v>44586990163</v>
      </c>
      <c r="F2673" t="s">
        <v>17</v>
      </c>
      <c r="G2673" t="s">
        <v>24</v>
      </c>
      <c r="H2673" t="s">
        <v>25309</v>
      </c>
      <c r="I2673" t="s">
        <v>6631</v>
      </c>
      <c r="J2673">
        <v>0</v>
      </c>
      <c r="K2673" t="s">
        <v>6632</v>
      </c>
      <c r="L2673" t="s">
        <v>25310</v>
      </c>
      <c r="M2673" t="s">
        <v>14</v>
      </c>
      <c r="N2673">
        <v>79490000</v>
      </c>
      <c r="O2673">
        <v>67</v>
      </c>
      <c r="P2673" t="s">
        <v>25311</v>
      </c>
      <c r="Q2673">
        <v>67</v>
      </c>
      <c r="R2673" t="s">
        <v>25312</v>
      </c>
      <c r="S2673">
        <v>706402178653987</v>
      </c>
      <c r="T2673" t="s">
        <v>6633</v>
      </c>
      <c r="U2673" t="s">
        <v>6634</v>
      </c>
      <c r="V2673" t="s">
        <v>25306</v>
      </c>
    </row>
    <row r="2674" spans="1:22" x14ac:dyDescent="0.25">
      <c r="A2674">
        <v>2680</v>
      </c>
      <c r="B2674" t="s">
        <v>25313</v>
      </c>
      <c r="C2674" t="str">
        <f t="shared" si="106"/>
        <v>ANDREA DE SOUZA BORGES</v>
      </c>
      <c r="D2674" t="s">
        <v>10</v>
      </c>
      <c r="E2674">
        <v>33747865291</v>
      </c>
      <c r="F2674" t="s">
        <v>17</v>
      </c>
      <c r="G2674" t="s">
        <v>12</v>
      </c>
      <c r="H2674" t="s">
        <v>25315</v>
      </c>
      <c r="I2674" t="s">
        <v>6635</v>
      </c>
      <c r="J2674">
        <v>12</v>
      </c>
      <c r="K2674" t="s">
        <v>6636</v>
      </c>
      <c r="L2674" t="s">
        <v>6637</v>
      </c>
      <c r="M2674" t="s">
        <v>5069</v>
      </c>
      <c r="N2674">
        <v>73060802</v>
      </c>
      <c r="O2674">
        <v>67</v>
      </c>
      <c r="P2674">
        <v>67999149176</v>
      </c>
      <c r="Q2674">
        <v>67</v>
      </c>
      <c r="T2674" t="s">
        <v>6638</v>
      </c>
      <c r="U2674" t="s">
        <v>6639</v>
      </c>
      <c r="V2674" t="s">
        <v>25306</v>
      </c>
    </row>
    <row r="2675" spans="1:22" x14ac:dyDescent="0.25">
      <c r="A2675">
        <v>2681</v>
      </c>
      <c r="B2675" t="s">
        <v>25316</v>
      </c>
      <c r="C2675" t="str">
        <f t="shared" si="106"/>
        <v xml:space="preserve">PRISCILA MARQUES REGIS </v>
      </c>
      <c r="D2675" t="s">
        <v>10</v>
      </c>
      <c r="E2675">
        <v>4530697118</v>
      </c>
      <c r="F2675" t="s">
        <v>32</v>
      </c>
      <c r="G2675" t="s">
        <v>12</v>
      </c>
      <c r="H2675" t="s">
        <v>25318</v>
      </c>
      <c r="I2675" t="s">
        <v>6640</v>
      </c>
      <c r="J2675">
        <v>120</v>
      </c>
      <c r="K2675" t="s">
        <v>6641</v>
      </c>
      <c r="L2675" t="s">
        <v>64</v>
      </c>
      <c r="M2675" t="s">
        <v>14</v>
      </c>
      <c r="N2675">
        <v>79117620</v>
      </c>
      <c r="O2675">
        <v>67</v>
      </c>
      <c r="P2675" t="s">
        <v>25319</v>
      </c>
      <c r="Q2675">
        <v>67</v>
      </c>
      <c r="R2675" t="s">
        <v>25320</v>
      </c>
      <c r="S2675" t="s">
        <v>6642</v>
      </c>
      <c r="T2675" t="s">
        <v>6643</v>
      </c>
      <c r="U2675" t="s">
        <v>25321</v>
      </c>
      <c r="V2675" t="s">
        <v>25306</v>
      </c>
    </row>
    <row r="2676" spans="1:22" x14ac:dyDescent="0.25">
      <c r="A2676">
        <v>2682</v>
      </c>
      <c r="B2676" t="s">
        <v>25322</v>
      </c>
      <c r="C2676" t="str">
        <f t="shared" si="106"/>
        <v xml:space="preserve">ELY VIEIRA DOS ANJOS </v>
      </c>
      <c r="D2676" t="s">
        <v>10</v>
      </c>
      <c r="E2676">
        <v>42105455115</v>
      </c>
      <c r="F2676" t="s">
        <v>32</v>
      </c>
      <c r="G2676" t="s">
        <v>328</v>
      </c>
      <c r="H2676" t="s">
        <v>25324</v>
      </c>
      <c r="I2676" t="s">
        <v>25325</v>
      </c>
      <c r="J2676">
        <v>1881</v>
      </c>
      <c r="K2676" t="s">
        <v>57</v>
      </c>
      <c r="L2676" t="s">
        <v>28</v>
      </c>
      <c r="M2676" t="s">
        <v>14</v>
      </c>
      <c r="N2676">
        <v>79017043</v>
      </c>
      <c r="O2676">
        <v>67</v>
      </c>
      <c r="P2676">
        <v>991276308</v>
      </c>
      <c r="Q2676">
        <v>67</v>
      </c>
      <c r="R2676">
        <v>998823430</v>
      </c>
      <c r="S2676">
        <v>708202649116747</v>
      </c>
      <c r="T2676" t="s">
        <v>6644</v>
      </c>
      <c r="U2676" t="s">
        <v>6645</v>
      </c>
      <c r="V2676" t="s">
        <v>25326</v>
      </c>
    </row>
    <row r="2677" spans="1:22" x14ac:dyDescent="0.25">
      <c r="A2677">
        <v>2683</v>
      </c>
      <c r="B2677" t="s">
        <v>25327</v>
      </c>
      <c r="C2677" t="str">
        <f t="shared" si="106"/>
        <v xml:space="preserve">MARCIA REGINA DA SILVA </v>
      </c>
      <c r="D2677" t="s">
        <v>10</v>
      </c>
      <c r="E2677">
        <v>61452556172</v>
      </c>
      <c r="F2677" t="s">
        <v>17</v>
      </c>
      <c r="G2677" t="s">
        <v>72</v>
      </c>
      <c r="H2677" t="s">
        <v>25329</v>
      </c>
      <c r="I2677" t="s">
        <v>56</v>
      </c>
      <c r="J2677">
        <v>944</v>
      </c>
      <c r="K2677" t="s">
        <v>57</v>
      </c>
      <c r="L2677" t="s">
        <v>28</v>
      </c>
      <c r="M2677" t="s">
        <v>14</v>
      </c>
      <c r="N2677">
        <v>79017111</v>
      </c>
      <c r="O2677">
        <v>67</v>
      </c>
      <c r="P2677" t="s">
        <v>25330</v>
      </c>
      <c r="Q2677">
        <v>67</v>
      </c>
      <c r="S2677" t="s">
        <v>6646</v>
      </c>
      <c r="T2677" t="s">
        <v>6647</v>
      </c>
      <c r="U2677" t="s">
        <v>6648</v>
      </c>
      <c r="V2677" t="s">
        <v>25326</v>
      </c>
    </row>
    <row r="2678" spans="1:22" x14ac:dyDescent="0.25">
      <c r="A2678">
        <v>2684</v>
      </c>
      <c r="B2678" t="s">
        <v>25331</v>
      </c>
      <c r="C2678" t="str">
        <f t="shared" si="106"/>
        <v xml:space="preserve">CAMILA VEBER DE SOUZA </v>
      </c>
      <c r="D2678" t="s">
        <v>10</v>
      </c>
      <c r="E2678">
        <v>5225885144</v>
      </c>
      <c r="F2678" t="s">
        <v>17</v>
      </c>
      <c r="G2678" t="s">
        <v>12</v>
      </c>
      <c r="H2678" t="s">
        <v>25333</v>
      </c>
      <c r="I2678" t="s">
        <v>285</v>
      </c>
      <c r="J2678">
        <v>118</v>
      </c>
      <c r="K2678" t="s">
        <v>113</v>
      </c>
      <c r="L2678" t="s">
        <v>28</v>
      </c>
      <c r="M2678" t="s">
        <v>14</v>
      </c>
      <c r="N2678">
        <v>79110290</v>
      </c>
      <c r="O2678">
        <v>67</v>
      </c>
      <c r="P2678" t="s">
        <v>25334</v>
      </c>
      <c r="Q2678">
        <v>66</v>
      </c>
      <c r="R2678" t="s">
        <v>25335</v>
      </c>
      <c r="S2678" t="s">
        <v>6649</v>
      </c>
      <c r="T2678" t="s">
        <v>6650</v>
      </c>
      <c r="U2678" t="s">
        <v>6651</v>
      </c>
      <c r="V2678" t="s">
        <v>25336</v>
      </c>
    </row>
    <row r="2679" spans="1:22" x14ac:dyDescent="0.25">
      <c r="A2679">
        <v>2685</v>
      </c>
      <c r="B2679" t="s">
        <v>25337</v>
      </c>
      <c r="C2679" t="str">
        <f t="shared" si="106"/>
        <v xml:space="preserve">MAURO ALEXANDRE CHASSANEIS NUNES </v>
      </c>
      <c r="D2679" t="s">
        <v>15</v>
      </c>
      <c r="E2679">
        <v>61404250182</v>
      </c>
      <c r="F2679" t="s">
        <v>126</v>
      </c>
      <c r="G2679" t="s">
        <v>24</v>
      </c>
      <c r="H2679" t="s">
        <v>25339</v>
      </c>
      <c r="I2679" t="s">
        <v>555</v>
      </c>
      <c r="J2679">
        <v>590</v>
      </c>
      <c r="K2679" t="s">
        <v>556</v>
      </c>
      <c r="L2679" t="s">
        <v>28</v>
      </c>
      <c r="M2679" t="s">
        <v>14</v>
      </c>
      <c r="N2679">
        <v>79117712</v>
      </c>
      <c r="O2679">
        <v>67</v>
      </c>
      <c r="P2679" t="s">
        <v>25340</v>
      </c>
      <c r="Q2679">
        <v>67</v>
      </c>
      <c r="R2679" t="s">
        <v>25341</v>
      </c>
      <c r="S2679" t="s">
        <v>6652</v>
      </c>
      <c r="T2679" t="s">
        <v>6653</v>
      </c>
      <c r="U2679" t="s">
        <v>25342</v>
      </c>
      <c r="V2679" t="s">
        <v>25343</v>
      </c>
    </row>
    <row r="2680" spans="1:22" x14ac:dyDescent="0.25">
      <c r="A2680">
        <v>2686</v>
      </c>
      <c r="B2680" t="s">
        <v>25344</v>
      </c>
      <c r="C2680" t="str">
        <f t="shared" si="106"/>
        <v xml:space="preserve">JOSÉ FERREIRA LEAL </v>
      </c>
      <c r="D2680" t="s">
        <v>15</v>
      </c>
      <c r="F2680" t="s">
        <v>126</v>
      </c>
      <c r="G2680" t="s">
        <v>24</v>
      </c>
      <c r="H2680" t="s">
        <v>25345</v>
      </c>
      <c r="I2680" t="s">
        <v>367</v>
      </c>
      <c r="J2680">
        <v>1702</v>
      </c>
      <c r="K2680" t="s">
        <v>2163</v>
      </c>
      <c r="L2680" t="s">
        <v>64</v>
      </c>
      <c r="M2680" t="s">
        <v>14</v>
      </c>
      <c r="N2680">
        <v>79000000</v>
      </c>
      <c r="O2680">
        <v>67</v>
      </c>
      <c r="P2680" t="s">
        <v>13283</v>
      </c>
      <c r="Q2680">
        <v>67</v>
      </c>
      <c r="R2680" t="s">
        <v>25346</v>
      </c>
      <c r="S2680" t="s">
        <v>6654</v>
      </c>
      <c r="T2680" t="s">
        <v>6655</v>
      </c>
      <c r="U2680" t="s">
        <v>25347</v>
      </c>
      <c r="V2680" t="s">
        <v>25343</v>
      </c>
    </row>
    <row r="2681" spans="1:22" x14ac:dyDescent="0.25">
      <c r="A2681">
        <v>2687</v>
      </c>
      <c r="B2681" t="s">
        <v>25348</v>
      </c>
      <c r="C2681" t="str">
        <f t="shared" si="106"/>
        <v xml:space="preserve">DAVI DO NASCIMENTO AYALA DE ALMEIDA </v>
      </c>
      <c r="D2681" t="s">
        <v>15</v>
      </c>
      <c r="E2681">
        <v>6616069109</v>
      </c>
      <c r="F2681" t="s">
        <v>17</v>
      </c>
      <c r="G2681" t="s">
        <v>12</v>
      </c>
      <c r="H2681" t="s">
        <v>25350</v>
      </c>
      <c r="I2681" t="s">
        <v>37</v>
      </c>
      <c r="J2681">
        <v>979</v>
      </c>
      <c r="K2681" t="s">
        <v>362</v>
      </c>
      <c r="L2681" t="s">
        <v>28</v>
      </c>
      <c r="M2681" t="s">
        <v>14</v>
      </c>
      <c r="N2681">
        <v>79116270</v>
      </c>
      <c r="O2681">
        <v>67</v>
      </c>
      <c r="P2681" t="s">
        <v>25351</v>
      </c>
      <c r="Q2681">
        <v>67</v>
      </c>
      <c r="R2681" t="s">
        <v>25352</v>
      </c>
      <c r="S2681" t="s">
        <v>6656</v>
      </c>
      <c r="T2681" t="s">
        <v>6657</v>
      </c>
      <c r="U2681" t="s">
        <v>6658</v>
      </c>
      <c r="V2681" t="s">
        <v>25353</v>
      </c>
    </row>
    <row r="2682" spans="1:22" x14ac:dyDescent="0.25">
      <c r="A2682">
        <v>2688</v>
      </c>
      <c r="B2682" t="s">
        <v>25354</v>
      </c>
      <c r="C2682" t="str">
        <f t="shared" si="106"/>
        <v xml:space="preserve">ANA JULIA TEIXEIRA </v>
      </c>
      <c r="D2682" t="s">
        <v>10</v>
      </c>
      <c r="E2682">
        <v>4276255139</v>
      </c>
      <c r="F2682" t="s">
        <v>17</v>
      </c>
      <c r="G2682" t="s">
        <v>12</v>
      </c>
      <c r="H2682" t="s">
        <v>25356</v>
      </c>
      <c r="I2682" t="s">
        <v>6659</v>
      </c>
      <c r="J2682">
        <v>88</v>
      </c>
      <c r="K2682" t="s">
        <v>6660</v>
      </c>
      <c r="L2682" t="s">
        <v>64</v>
      </c>
      <c r="M2682" t="s">
        <v>14</v>
      </c>
      <c r="N2682">
        <v>79100000</v>
      </c>
      <c r="O2682">
        <v>67</v>
      </c>
      <c r="P2682" t="s">
        <v>25357</v>
      </c>
      <c r="Q2682">
        <v>67</v>
      </c>
      <c r="R2682" t="s">
        <v>25358</v>
      </c>
      <c r="S2682" t="s">
        <v>6661</v>
      </c>
      <c r="T2682" t="s">
        <v>6662</v>
      </c>
      <c r="U2682" t="s">
        <v>6663</v>
      </c>
      <c r="V2682" t="s">
        <v>25353</v>
      </c>
    </row>
    <row r="2683" spans="1:22" x14ac:dyDescent="0.25">
      <c r="A2683">
        <v>2689</v>
      </c>
      <c r="B2683" t="s">
        <v>25359</v>
      </c>
      <c r="C2683" t="str">
        <f t="shared" si="106"/>
        <v xml:space="preserve">MILENA DA COSTA ORTIZ NOGUEIRA </v>
      </c>
      <c r="D2683" t="s">
        <v>10</v>
      </c>
      <c r="E2683">
        <v>2548423131</v>
      </c>
      <c r="F2683" t="s">
        <v>32</v>
      </c>
      <c r="G2683" t="s">
        <v>24</v>
      </c>
      <c r="H2683" t="s">
        <v>25361</v>
      </c>
      <c r="I2683" t="s">
        <v>1219</v>
      </c>
      <c r="J2683">
        <v>336</v>
      </c>
      <c r="K2683" t="s">
        <v>1056</v>
      </c>
      <c r="L2683" t="s">
        <v>28</v>
      </c>
      <c r="M2683" t="s">
        <v>14</v>
      </c>
      <c r="N2683">
        <v>79103472</v>
      </c>
      <c r="O2683">
        <v>67</v>
      </c>
      <c r="P2683" t="s">
        <v>25362</v>
      </c>
      <c r="Q2683">
        <v>67</v>
      </c>
      <c r="R2683" t="s">
        <v>25363</v>
      </c>
      <c r="S2683" t="s">
        <v>6664</v>
      </c>
      <c r="T2683" t="s">
        <v>6665</v>
      </c>
      <c r="U2683" t="s">
        <v>6666</v>
      </c>
      <c r="V2683" t="s">
        <v>25364</v>
      </c>
    </row>
    <row r="2684" spans="1:22" x14ac:dyDescent="0.25">
      <c r="A2684">
        <v>2690</v>
      </c>
      <c r="B2684" t="s">
        <v>25365</v>
      </c>
      <c r="C2684" t="str">
        <f t="shared" si="106"/>
        <v>ANDRESSA FERNANDA DE JESUS CARDOSO FERREIRA</v>
      </c>
      <c r="D2684" t="s">
        <v>10</v>
      </c>
      <c r="E2684">
        <v>8080601127</v>
      </c>
      <c r="F2684" t="s">
        <v>17</v>
      </c>
      <c r="G2684" t="s">
        <v>12</v>
      </c>
      <c r="H2684" t="s">
        <v>25367</v>
      </c>
      <c r="I2684" t="s">
        <v>2530</v>
      </c>
      <c r="J2684">
        <v>861</v>
      </c>
      <c r="K2684" t="s">
        <v>57</v>
      </c>
      <c r="L2684" t="s">
        <v>28</v>
      </c>
      <c r="M2684" t="s">
        <v>14</v>
      </c>
      <c r="N2684">
        <v>79017034</v>
      </c>
      <c r="O2684">
        <v>67</v>
      </c>
      <c r="P2684" t="s">
        <v>25368</v>
      </c>
      <c r="Q2684">
        <v>67</v>
      </c>
      <c r="R2684" t="s">
        <v>25369</v>
      </c>
      <c r="S2684" t="s">
        <v>6667</v>
      </c>
      <c r="T2684" t="s">
        <v>6668</v>
      </c>
      <c r="U2684" t="s">
        <v>25370</v>
      </c>
      <c r="V2684" t="s">
        <v>25364</v>
      </c>
    </row>
    <row r="2685" spans="1:22" x14ac:dyDescent="0.25">
      <c r="A2685">
        <v>2691</v>
      </c>
      <c r="B2685" t="s">
        <v>25371</v>
      </c>
      <c r="C2685" t="str">
        <f t="shared" si="106"/>
        <v xml:space="preserve">MARIA LEILA ORTIZ </v>
      </c>
      <c r="D2685" t="s">
        <v>10</v>
      </c>
      <c r="E2685">
        <v>206782152</v>
      </c>
      <c r="F2685" t="s">
        <v>17</v>
      </c>
      <c r="G2685" t="s">
        <v>24</v>
      </c>
      <c r="H2685" t="s">
        <v>25373</v>
      </c>
      <c r="I2685" t="s">
        <v>4505</v>
      </c>
      <c r="J2685">
        <v>235</v>
      </c>
      <c r="K2685" t="s">
        <v>407</v>
      </c>
      <c r="L2685" t="s">
        <v>28</v>
      </c>
      <c r="M2685" t="s">
        <v>14</v>
      </c>
      <c r="N2685">
        <v>79116380</v>
      </c>
      <c r="O2685">
        <v>67</v>
      </c>
      <c r="P2685" t="s">
        <v>25374</v>
      </c>
      <c r="Q2685">
        <v>67</v>
      </c>
      <c r="R2685" t="s">
        <v>25375</v>
      </c>
      <c r="S2685" t="s">
        <v>6669</v>
      </c>
      <c r="T2685" t="s">
        <v>6670</v>
      </c>
      <c r="U2685" t="s">
        <v>6671</v>
      </c>
      <c r="V2685" t="s">
        <v>25364</v>
      </c>
    </row>
    <row r="2686" spans="1:22" x14ac:dyDescent="0.25">
      <c r="A2686">
        <v>2692</v>
      </c>
      <c r="B2686" t="s">
        <v>25376</v>
      </c>
      <c r="C2686" t="str">
        <f t="shared" si="106"/>
        <v xml:space="preserve">NAIR CARMEN SOUZA DE ARRUDA </v>
      </c>
      <c r="D2686" t="s">
        <v>10</v>
      </c>
      <c r="E2686">
        <v>29832349168</v>
      </c>
      <c r="F2686" t="s">
        <v>17</v>
      </c>
      <c r="G2686" t="s">
        <v>12</v>
      </c>
      <c r="H2686" t="s">
        <v>25378</v>
      </c>
      <c r="I2686" t="s">
        <v>13350</v>
      </c>
      <c r="J2686">
        <v>194</v>
      </c>
      <c r="K2686" t="s">
        <v>407</v>
      </c>
      <c r="L2686" t="s">
        <v>28</v>
      </c>
      <c r="M2686" t="s">
        <v>14</v>
      </c>
      <c r="N2686">
        <v>79116060</v>
      </c>
      <c r="O2686">
        <v>67</v>
      </c>
      <c r="P2686" t="s">
        <v>25375</v>
      </c>
      <c r="Q2686">
        <v>67</v>
      </c>
      <c r="R2686" t="s">
        <v>25379</v>
      </c>
      <c r="S2686" t="s">
        <v>6672</v>
      </c>
      <c r="T2686" t="s">
        <v>6673</v>
      </c>
      <c r="U2686" t="s">
        <v>6674</v>
      </c>
      <c r="V2686" t="s">
        <v>25380</v>
      </c>
    </row>
    <row r="2687" spans="1:22" x14ac:dyDescent="0.25">
      <c r="A2687">
        <v>2693</v>
      </c>
      <c r="B2687" t="s">
        <v>25381</v>
      </c>
      <c r="C2687" t="str">
        <f t="shared" si="106"/>
        <v xml:space="preserve">CREUZA MARTINS RÉGIS </v>
      </c>
      <c r="D2687" t="s">
        <v>10</v>
      </c>
      <c r="F2687" t="s">
        <v>17</v>
      </c>
      <c r="G2687" t="s">
        <v>24</v>
      </c>
      <c r="H2687" t="s">
        <v>25382</v>
      </c>
      <c r="I2687" t="s">
        <v>314</v>
      </c>
      <c r="J2687">
        <v>431</v>
      </c>
      <c r="K2687" t="s">
        <v>120</v>
      </c>
      <c r="L2687" t="s">
        <v>28</v>
      </c>
      <c r="M2687" t="s">
        <v>14</v>
      </c>
      <c r="N2687">
        <v>79117080</v>
      </c>
      <c r="O2687">
        <v>67</v>
      </c>
      <c r="P2687" t="s">
        <v>25383</v>
      </c>
      <c r="Q2687">
        <v>67</v>
      </c>
      <c r="R2687" t="s">
        <v>25384</v>
      </c>
      <c r="S2687" t="s">
        <v>6675</v>
      </c>
      <c r="T2687" t="s">
        <v>6676</v>
      </c>
      <c r="U2687" t="s">
        <v>6677</v>
      </c>
      <c r="V2687" t="s">
        <v>25385</v>
      </c>
    </row>
    <row r="2688" spans="1:22" x14ac:dyDescent="0.25">
      <c r="A2688">
        <v>2694</v>
      </c>
      <c r="B2688" t="s">
        <v>25386</v>
      </c>
      <c r="C2688" t="str">
        <f t="shared" si="106"/>
        <v>PAULO RODRIGO JACINTO DA SILVA</v>
      </c>
      <c r="D2688" t="s">
        <v>15</v>
      </c>
      <c r="E2688">
        <v>27421668829</v>
      </c>
      <c r="F2688" t="s">
        <v>126</v>
      </c>
      <c r="G2688" t="s">
        <v>24</v>
      </c>
      <c r="H2688" t="s">
        <v>25388</v>
      </c>
      <c r="I2688" t="s">
        <v>6678</v>
      </c>
      <c r="J2688">
        <v>98</v>
      </c>
      <c r="K2688" t="s">
        <v>438</v>
      </c>
      <c r="L2688" t="s">
        <v>28</v>
      </c>
      <c r="M2688" t="s">
        <v>14</v>
      </c>
      <c r="N2688">
        <v>79076030</v>
      </c>
      <c r="O2688">
        <v>67</v>
      </c>
      <c r="P2688" t="s">
        <v>25389</v>
      </c>
      <c r="Q2688">
        <v>67</v>
      </c>
      <c r="R2688" t="s">
        <v>25390</v>
      </c>
      <c r="S2688" t="s">
        <v>6679</v>
      </c>
      <c r="T2688" t="s">
        <v>6680</v>
      </c>
      <c r="U2688" t="s">
        <v>6681</v>
      </c>
      <c r="V2688" t="s">
        <v>25391</v>
      </c>
    </row>
    <row r="2689" spans="1:22" x14ac:dyDescent="0.25">
      <c r="A2689">
        <v>2695</v>
      </c>
      <c r="B2689" t="s">
        <v>25392</v>
      </c>
      <c r="C2689" t="str">
        <f t="shared" si="106"/>
        <v xml:space="preserve">JOSÉ FEITOZA DE SOUZA </v>
      </c>
      <c r="D2689" t="s">
        <v>15</v>
      </c>
      <c r="E2689">
        <v>36757853191</v>
      </c>
      <c r="F2689" t="s">
        <v>32</v>
      </c>
      <c r="G2689" t="s">
        <v>24</v>
      </c>
      <c r="H2689" t="s">
        <v>25394</v>
      </c>
      <c r="I2689" t="s">
        <v>18115</v>
      </c>
      <c r="J2689">
        <v>334</v>
      </c>
      <c r="K2689" t="s">
        <v>57</v>
      </c>
      <c r="L2689" t="s">
        <v>28</v>
      </c>
      <c r="M2689" t="s">
        <v>14</v>
      </c>
      <c r="N2689">
        <v>79017061</v>
      </c>
      <c r="O2689">
        <v>67</v>
      </c>
      <c r="P2689" t="s">
        <v>25395</v>
      </c>
      <c r="Q2689">
        <v>67</v>
      </c>
      <c r="S2689">
        <v>702606265953449</v>
      </c>
      <c r="T2689" t="s">
        <v>6682</v>
      </c>
      <c r="U2689" t="s">
        <v>25396</v>
      </c>
      <c r="V2689" t="s">
        <v>25391</v>
      </c>
    </row>
    <row r="2690" spans="1:22" x14ac:dyDescent="0.25">
      <c r="A2690">
        <v>2696</v>
      </c>
      <c r="B2690" t="s">
        <v>25397</v>
      </c>
      <c r="C2690" t="str">
        <f t="shared" si="106"/>
        <v xml:space="preserve">NELI ALVES DA SILVA BACARGE </v>
      </c>
      <c r="D2690" t="s">
        <v>10</v>
      </c>
      <c r="E2690">
        <v>971845190</v>
      </c>
      <c r="F2690" t="s">
        <v>17</v>
      </c>
      <c r="G2690" t="s">
        <v>24</v>
      </c>
      <c r="H2690" t="s">
        <v>25399</v>
      </c>
      <c r="I2690" t="s">
        <v>3729</v>
      </c>
      <c r="J2690">
        <v>430</v>
      </c>
      <c r="K2690" t="s">
        <v>12770</v>
      </c>
      <c r="L2690" t="s">
        <v>28</v>
      </c>
      <c r="M2690" t="s">
        <v>14</v>
      </c>
      <c r="N2690">
        <v>79011105</v>
      </c>
      <c r="O2690">
        <v>67</v>
      </c>
      <c r="P2690" t="s">
        <v>25400</v>
      </c>
      <c r="Q2690">
        <v>67</v>
      </c>
      <c r="R2690" t="s">
        <v>25401</v>
      </c>
      <c r="S2690" t="s">
        <v>6683</v>
      </c>
      <c r="T2690" t="s">
        <v>6684</v>
      </c>
      <c r="U2690" t="s">
        <v>6685</v>
      </c>
      <c r="V2690" t="s">
        <v>25391</v>
      </c>
    </row>
    <row r="2691" spans="1:22" x14ac:dyDescent="0.25">
      <c r="A2691">
        <v>2697</v>
      </c>
      <c r="B2691" t="s">
        <v>25402</v>
      </c>
      <c r="C2691" t="str">
        <f t="shared" si="106"/>
        <v xml:space="preserve">FABIO AUGUSTO BACARGE BARBOSA </v>
      </c>
      <c r="D2691" t="s">
        <v>15</v>
      </c>
      <c r="E2691">
        <v>9571376132</v>
      </c>
      <c r="F2691" t="s">
        <v>17</v>
      </c>
      <c r="G2691" t="s">
        <v>12</v>
      </c>
      <c r="H2691" t="s">
        <v>18451</v>
      </c>
      <c r="I2691" t="s">
        <v>3729</v>
      </c>
      <c r="J2691">
        <v>430</v>
      </c>
      <c r="K2691" t="s">
        <v>12770</v>
      </c>
      <c r="L2691" t="s">
        <v>28</v>
      </c>
      <c r="M2691" t="s">
        <v>14</v>
      </c>
      <c r="N2691">
        <v>79011105</v>
      </c>
      <c r="O2691">
        <v>67</v>
      </c>
      <c r="P2691" t="s">
        <v>25400</v>
      </c>
      <c r="Q2691">
        <v>67</v>
      </c>
      <c r="R2691" t="s">
        <v>25401</v>
      </c>
      <c r="S2691" t="s">
        <v>6686</v>
      </c>
      <c r="T2691" t="s">
        <v>25404</v>
      </c>
      <c r="U2691" t="s">
        <v>6687</v>
      </c>
      <c r="V2691" t="s">
        <v>25391</v>
      </c>
    </row>
    <row r="2692" spans="1:22" x14ac:dyDescent="0.25">
      <c r="A2692">
        <v>2698</v>
      </c>
      <c r="B2692" t="s">
        <v>25405</v>
      </c>
      <c r="C2692" t="str">
        <f t="shared" si="106"/>
        <v xml:space="preserve">FLAVIA ALESSANDRA BACAGARGE BARBOSA </v>
      </c>
      <c r="D2692" t="s">
        <v>10</v>
      </c>
      <c r="E2692">
        <v>9571363154</v>
      </c>
      <c r="F2692" t="s">
        <v>17</v>
      </c>
      <c r="G2692" t="s">
        <v>12</v>
      </c>
      <c r="H2692" t="s">
        <v>25407</v>
      </c>
      <c r="I2692" t="s">
        <v>3729</v>
      </c>
      <c r="J2692">
        <v>430</v>
      </c>
      <c r="K2692" t="s">
        <v>12770</v>
      </c>
      <c r="L2692" t="s">
        <v>28</v>
      </c>
      <c r="M2692" t="s">
        <v>14</v>
      </c>
      <c r="N2692">
        <v>79011105</v>
      </c>
      <c r="O2692">
        <v>67</v>
      </c>
      <c r="P2692" t="s">
        <v>25400</v>
      </c>
      <c r="Q2692">
        <v>67</v>
      </c>
      <c r="R2692" t="s">
        <v>25401</v>
      </c>
      <c r="S2692" t="s">
        <v>6688</v>
      </c>
      <c r="T2692" t="s">
        <v>25408</v>
      </c>
      <c r="U2692" t="s">
        <v>25409</v>
      </c>
      <c r="V2692" t="s">
        <v>25391</v>
      </c>
    </row>
    <row r="2693" spans="1:22" x14ac:dyDescent="0.25">
      <c r="A2693">
        <v>2699</v>
      </c>
      <c r="B2693" t="s">
        <v>25410</v>
      </c>
      <c r="C2693" t="str">
        <f t="shared" si="106"/>
        <v xml:space="preserve">VALDEMAR SANCHES GARCIA </v>
      </c>
      <c r="D2693" t="s">
        <v>15</v>
      </c>
      <c r="E2693">
        <v>18177441191</v>
      </c>
      <c r="F2693" t="s">
        <v>17</v>
      </c>
      <c r="G2693" t="s">
        <v>328</v>
      </c>
      <c r="H2693" t="s">
        <v>25412</v>
      </c>
      <c r="I2693" t="s">
        <v>1158</v>
      </c>
      <c r="J2693">
        <v>246</v>
      </c>
      <c r="K2693" t="s">
        <v>128</v>
      </c>
      <c r="L2693" t="s">
        <v>28</v>
      </c>
      <c r="M2693" t="s">
        <v>14</v>
      </c>
      <c r="N2693">
        <v>79118511</v>
      </c>
      <c r="O2693">
        <v>67</v>
      </c>
      <c r="P2693" t="s">
        <v>25413</v>
      </c>
      <c r="Q2693">
        <v>67</v>
      </c>
      <c r="R2693" t="s">
        <v>25414</v>
      </c>
      <c r="S2693" t="s">
        <v>6689</v>
      </c>
      <c r="T2693" t="s">
        <v>6690</v>
      </c>
      <c r="U2693" t="s">
        <v>6691</v>
      </c>
      <c r="V2693" t="s">
        <v>25391</v>
      </c>
    </row>
    <row r="2694" spans="1:22" x14ac:dyDescent="0.25">
      <c r="A2694">
        <v>2700</v>
      </c>
      <c r="B2694" t="s">
        <v>25415</v>
      </c>
      <c r="C2694" t="str">
        <f t="shared" si="106"/>
        <v xml:space="preserve">HEVERTON ARCE PEREZ </v>
      </c>
      <c r="D2694" t="s">
        <v>15</v>
      </c>
      <c r="E2694">
        <v>7171708969</v>
      </c>
      <c r="F2694" t="s">
        <v>17</v>
      </c>
      <c r="G2694" t="s">
        <v>12</v>
      </c>
      <c r="H2694" t="s">
        <v>25417</v>
      </c>
      <c r="I2694" t="s">
        <v>14733</v>
      </c>
      <c r="J2694">
        <v>5</v>
      </c>
      <c r="K2694" t="s">
        <v>12770</v>
      </c>
      <c r="L2694" t="s">
        <v>28</v>
      </c>
      <c r="M2694" t="s">
        <v>14</v>
      </c>
      <c r="N2694">
        <v>79010130</v>
      </c>
      <c r="O2694">
        <v>67</v>
      </c>
      <c r="P2694" t="s">
        <v>25418</v>
      </c>
      <c r="Q2694">
        <v>67</v>
      </c>
      <c r="R2694" t="s">
        <v>25419</v>
      </c>
      <c r="S2694" t="s">
        <v>6692</v>
      </c>
      <c r="T2694" t="s">
        <v>6693</v>
      </c>
      <c r="U2694" t="s">
        <v>6694</v>
      </c>
      <c r="V2694" t="s">
        <v>25420</v>
      </c>
    </row>
    <row r="2695" spans="1:22" x14ac:dyDescent="0.25">
      <c r="A2695">
        <v>2701</v>
      </c>
      <c r="B2695" t="s">
        <v>25421</v>
      </c>
      <c r="C2695" t="str">
        <f t="shared" si="106"/>
        <v xml:space="preserve">EDER BRONEL DA COSTA </v>
      </c>
      <c r="D2695" t="s">
        <v>15</v>
      </c>
      <c r="E2695">
        <v>59586311104</v>
      </c>
      <c r="F2695" t="s">
        <v>17</v>
      </c>
      <c r="G2695" t="s">
        <v>12</v>
      </c>
      <c r="H2695" t="s">
        <v>25423</v>
      </c>
      <c r="I2695" t="s">
        <v>2022</v>
      </c>
      <c r="J2695">
        <v>201</v>
      </c>
      <c r="K2695" t="s">
        <v>324</v>
      </c>
      <c r="L2695" t="s">
        <v>28</v>
      </c>
      <c r="M2695" t="s">
        <v>14</v>
      </c>
      <c r="N2695">
        <v>79015330</v>
      </c>
      <c r="O2695">
        <v>67</v>
      </c>
      <c r="P2695" t="s">
        <v>25424</v>
      </c>
      <c r="Q2695">
        <v>67</v>
      </c>
      <c r="R2695" t="s">
        <v>25425</v>
      </c>
      <c r="S2695" t="s">
        <v>6695</v>
      </c>
      <c r="T2695" t="s">
        <v>25426</v>
      </c>
      <c r="U2695" t="s">
        <v>25427</v>
      </c>
      <c r="V2695" t="s">
        <v>25420</v>
      </c>
    </row>
    <row r="2696" spans="1:22" x14ac:dyDescent="0.25">
      <c r="A2696">
        <v>2702</v>
      </c>
      <c r="B2696" t="s">
        <v>25428</v>
      </c>
      <c r="C2696" t="str">
        <f t="shared" si="106"/>
        <v xml:space="preserve">DEOLINDA IZAURA DA ROSA </v>
      </c>
      <c r="D2696" t="s">
        <v>10</v>
      </c>
      <c r="E2696">
        <v>20402414187</v>
      </c>
      <c r="F2696" t="s">
        <v>32</v>
      </c>
      <c r="G2696" t="s">
        <v>24</v>
      </c>
      <c r="H2696" t="s">
        <v>25430</v>
      </c>
      <c r="I2696" t="s">
        <v>6696</v>
      </c>
      <c r="J2696">
        <v>107</v>
      </c>
      <c r="K2696" t="s">
        <v>27</v>
      </c>
      <c r="L2696" t="s">
        <v>28</v>
      </c>
      <c r="M2696" t="s">
        <v>14</v>
      </c>
      <c r="N2696">
        <v>79012160</v>
      </c>
      <c r="O2696">
        <v>67</v>
      </c>
      <c r="P2696" t="s">
        <v>25431</v>
      </c>
      <c r="Q2696">
        <v>67</v>
      </c>
      <c r="R2696" t="s">
        <v>24893</v>
      </c>
      <c r="S2696" t="s">
        <v>6697</v>
      </c>
      <c r="T2696" t="s">
        <v>6698</v>
      </c>
      <c r="U2696" t="s">
        <v>24893</v>
      </c>
      <c r="V2696" t="s">
        <v>25420</v>
      </c>
    </row>
    <row r="2697" spans="1:22" x14ac:dyDescent="0.25">
      <c r="A2697">
        <v>2703</v>
      </c>
      <c r="B2697" t="s">
        <v>25432</v>
      </c>
      <c r="C2697" t="str">
        <f t="shared" si="106"/>
        <v xml:space="preserve">YURI GABRIEL ROA DE SOUZA </v>
      </c>
      <c r="D2697" t="s">
        <v>15</v>
      </c>
      <c r="E2697">
        <v>6933616118</v>
      </c>
      <c r="F2697" t="s">
        <v>32</v>
      </c>
      <c r="G2697" t="s">
        <v>12</v>
      </c>
      <c r="H2697" t="s">
        <v>25434</v>
      </c>
      <c r="I2697" t="s">
        <v>6699</v>
      </c>
      <c r="J2697" t="s">
        <v>13574</v>
      </c>
      <c r="K2697" t="s">
        <v>12886</v>
      </c>
      <c r="L2697" t="s">
        <v>28</v>
      </c>
      <c r="M2697" t="s">
        <v>14</v>
      </c>
      <c r="N2697">
        <v>79103532</v>
      </c>
      <c r="O2697">
        <v>67</v>
      </c>
      <c r="P2697" t="s">
        <v>25435</v>
      </c>
      <c r="Q2697">
        <v>67</v>
      </c>
      <c r="R2697" t="s">
        <v>25436</v>
      </c>
      <c r="S2697" t="s">
        <v>6700</v>
      </c>
      <c r="T2697" t="s">
        <v>25437</v>
      </c>
      <c r="U2697" t="s">
        <v>6701</v>
      </c>
      <c r="V2697" t="s">
        <v>25438</v>
      </c>
    </row>
    <row r="2698" spans="1:22" x14ac:dyDescent="0.25">
      <c r="A2698">
        <v>2704</v>
      </c>
      <c r="B2698" t="s">
        <v>25439</v>
      </c>
      <c r="C2698" t="str">
        <f t="shared" si="106"/>
        <v xml:space="preserve">GERSON DIAS FURTADO </v>
      </c>
      <c r="D2698" t="s">
        <v>15</v>
      </c>
      <c r="E2698">
        <v>82477710125</v>
      </c>
      <c r="F2698" t="s">
        <v>17</v>
      </c>
      <c r="G2698" t="s">
        <v>24</v>
      </c>
      <c r="H2698" t="s">
        <v>25441</v>
      </c>
      <c r="I2698" t="s">
        <v>15182</v>
      </c>
      <c r="J2698">
        <v>708</v>
      </c>
      <c r="K2698" t="s">
        <v>201</v>
      </c>
      <c r="L2698" t="s">
        <v>28</v>
      </c>
      <c r="M2698" t="s">
        <v>14</v>
      </c>
      <c r="N2698">
        <v>79107370</v>
      </c>
      <c r="O2698">
        <v>67</v>
      </c>
      <c r="P2698" t="s">
        <v>25442</v>
      </c>
      <c r="Q2698">
        <v>67</v>
      </c>
      <c r="R2698" t="s">
        <v>25443</v>
      </c>
      <c r="S2698" t="s">
        <v>6702</v>
      </c>
      <c r="T2698" t="s">
        <v>25444</v>
      </c>
      <c r="U2698" t="s">
        <v>25445</v>
      </c>
      <c r="V2698" t="s">
        <v>25446</v>
      </c>
    </row>
    <row r="2699" spans="1:22" x14ac:dyDescent="0.25">
      <c r="A2699">
        <v>2705</v>
      </c>
      <c r="B2699" t="s">
        <v>25447</v>
      </c>
      <c r="C2699" t="str">
        <f t="shared" si="106"/>
        <v xml:space="preserve">WILSON GONCALEZ MIRANDA </v>
      </c>
      <c r="D2699" t="s">
        <v>15</v>
      </c>
      <c r="E2699">
        <v>25054554149</v>
      </c>
      <c r="F2699" t="s">
        <v>17</v>
      </c>
      <c r="G2699" t="s">
        <v>24</v>
      </c>
      <c r="H2699" t="s">
        <v>25449</v>
      </c>
      <c r="I2699" t="s">
        <v>1214</v>
      </c>
      <c r="J2699">
        <v>509</v>
      </c>
      <c r="K2699" t="s">
        <v>12788</v>
      </c>
      <c r="L2699" t="s">
        <v>28</v>
      </c>
      <c r="M2699" t="s">
        <v>14</v>
      </c>
      <c r="N2699">
        <v>79115460</v>
      </c>
      <c r="O2699">
        <v>67</v>
      </c>
      <c r="P2699" t="s">
        <v>25450</v>
      </c>
      <c r="Q2699">
        <v>67</v>
      </c>
      <c r="R2699" t="s">
        <v>25451</v>
      </c>
      <c r="S2699" t="s">
        <v>6703</v>
      </c>
      <c r="T2699" t="s">
        <v>25452</v>
      </c>
      <c r="U2699" t="s">
        <v>6704</v>
      </c>
      <c r="V2699" t="s">
        <v>25446</v>
      </c>
    </row>
    <row r="2700" spans="1:22" x14ac:dyDescent="0.25">
      <c r="A2700">
        <v>2706</v>
      </c>
      <c r="B2700" t="s">
        <v>25453</v>
      </c>
      <c r="C2700" t="str">
        <f t="shared" ref="C2700:C2731" si="107">LEFT(B2700,SEARCH("(",B2700)-1)</f>
        <v xml:space="preserve">PEDRO HENRIQUE BARBOSA ARAUJO </v>
      </c>
      <c r="D2700" t="s">
        <v>15</v>
      </c>
      <c r="E2700">
        <v>13459148900</v>
      </c>
      <c r="F2700" t="s">
        <v>17</v>
      </c>
      <c r="G2700" t="s">
        <v>12</v>
      </c>
      <c r="H2700" t="s">
        <v>25455</v>
      </c>
      <c r="I2700" t="s">
        <v>6705</v>
      </c>
      <c r="J2700">
        <v>2321</v>
      </c>
      <c r="K2700" t="s">
        <v>1364</v>
      </c>
      <c r="L2700" t="s">
        <v>536</v>
      </c>
      <c r="M2700" t="s">
        <v>14</v>
      </c>
      <c r="N2700">
        <v>79990000</v>
      </c>
      <c r="O2700">
        <v>67</v>
      </c>
      <c r="P2700" t="s">
        <v>25456</v>
      </c>
      <c r="Q2700">
        <v>67</v>
      </c>
      <c r="R2700" t="s">
        <v>25457</v>
      </c>
      <c r="S2700" t="s">
        <v>6706</v>
      </c>
      <c r="T2700" t="s">
        <v>6707</v>
      </c>
      <c r="U2700" t="s">
        <v>6708</v>
      </c>
      <c r="V2700" t="s">
        <v>25446</v>
      </c>
    </row>
    <row r="2701" spans="1:22" x14ac:dyDescent="0.25">
      <c r="A2701">
        <v>2707</v>
      </c>
      <c r="B2701" t="s">
        <v>25458</v>
      </c>
      <c r="C2701" t="str">
        <f t="shared" si="107"/>
        <v xml:space="preserve">FRANCISMARY BARBOSA DINIZ </v>
      </c>
      <c r="D2701" t="s">
        <v>10</v>
      </c>
      <c r="E2701">
        <v>98795074104</v>
      </c>
      <c r="F2701" t="s">
        <v>17</v>
      </c>
      <c r="G2701" t="s">
        <v>12</v>
      </c>
      <c r="H2701" t="s">
        <v>25460</v>
      </c>
      <c r="I2701" t="s">
        <v>6705</v>
      </c>
      <c r="J2701">
        <v>2321</v>
      </c>
      <c r="K2701" t="s">
        <v>1364</v>
      </c>
      <c r="L2701" t="s">
        <v>536</v>
      </c>
      <c r="M2701" t="s">
        <v>14</v>
      </c>
      <c r="N2701">
        <v>79990000</v>
      </c>
      <c r="O2701">
        <v>67</v>
      </c>
      <c r="P2701" t="s">
        <v>25456</v>
      </c>
      <c r="Q2701">
        <v>67</v>
      </c>
      <c r="R2701" t="s">
        <v>25457</v>
      </c>
      <c r="S2701" t="s">
        <v>6709</v>
      </c>
      <c r="T2701" t="s">
        <v>6710</v>
      </c>
      <c r="U2701" t="s">
        <v>6711</v>
      </c>
      <c r="V2701" t="s">
        <v>25446</v>
      </c>
    </row>
    <row r="2702" spans="1:22" x14ac:dyDescent="0.25">
      <c r="A2702">
        <v>2708</v>
      </c>
      <c r="B2702" t="s">
        <v>25461</v>
      </c>
      <c r="C2702" t="str">
        <f t="shared" si="107"/>
        <v xml:space="preserve">ORDALIA MENDONÇA </v>
      </c>
      <c r="D2702" t="s">
        <v>10</v>
      </c>
      <c r="E2702">
        <v>13976060100</v>
      </c>
      <c r="F2702" t="s">
        <v>17</v>
      </c>
      <c r="G2702" t="s">
        <v>24</v>
      </c>
      <c r="H2702" t="s">
        <v>25463</v>
      </c>
      <c r="I2702" t="s">
        <v>25464</v>
      </c>
      <c r="K2702" t="s">
        <v>12770</v>
      </c>
      <c r="L2702" t="s">
        <v>28</v>
      </c>
      <c r="M2702" t="s">
        <v>14</v>
      </c>
      <c r="O2702">
        <v>67</v>
      </c>
      <c r="P2702" t="s">
        <v>25465</v>
      </c>
      <c r="Q2702">
        <v>67</v>
      </c>
      <c r="R2702" t="s">
        <v>25466</v>
      </c>
      <c r="S2702" t="s">
        <v>6712</v>
      </c>
      <c r="T2702" t="s">
        <v>6713</v>
      </c>
      <c r="U2702" t="s">
        <v>6714</v>
      </c>
      <c r="V2702" t="s">
        <v>25446</v>
      </c>
    </row>
    <row r="2703" spans="1:22" x14ac:dyDescent="0.25">
      <c r="A2703">
        <v>2709</v>
      </c>
      <c r="B2703" t="s">
        <v>25467</v>
      </c>
      <c r="C2703" t="str">
        <f t="shared" si="107"/>
        <v xml:space="preserve">IOMAR FERREIRA DA SILVA JUNIOR </v>
      </c>
      <c r="D2703" t="s">
        <v>15</v>
      </c>
      <c r="E2703">
        <v>5761857103</v>
      </c>
      <c r="F2703" t="s">
        <v>17</v>
      </c>
      <c r="G2703" t="s">
        <v>12</v>
      </c>
      <c r="H2703" t="s">
        <v>25469</v>
      </c>
      <c r="I2703" t="s">
        <v>25470</v>
      </c>
      <c r="L2703" t="s">
        <v>28</v>
      </c>
      <c r="M2703" t="s">
        <v>14</v>
      </c>
      <c r="O2703">
        <v>67</v>
      </c>
      <c r="P2703" t="s">
        <v>25471</v>
      </c>
      <c r="Q2703">
        <v>67</v>
      </c>
      <c r="R2703" t="s">
        <v>25472</v>
      </c>
      <c r="S2703" t="s">
        <v>6715</v>
      </c>
      <c r="T2703" t="s">
        <v>6716</v>
      </c>
      <c r="U2703" t="s">
        <v>6717</v>
      </c>
      <c r="V2703" t="s">
        <v>25446</v>
      </c>
    </row>
    <row r="2704" spans="1:22" x14ac:dyDescent="0.25">
      <c r="A2704">
        <v>2710</v>
      </c>
      <c r="B2704" t="s">
        <v>25473</v>
      </c>
      <c r="C2704" t="str">
        <f t="shared" si="107"/>
        <v xml:space="preserve">JOÃO ADALBERTO DE FARIAS </v>
      </c>
      <c r="D2704" t="s">
        <v>15</v>
      </c>
      <c r="E2704">
        <v>44486332172</v>
      </c>
      <c r="F2704" t="s">
        <v>126</v>
      </c>
      <c r="G2704" t="s">
        <v>24</v>
      </c>
      <c r="H2704" t="s">
        <v>25475</v>
      </c>
      <c r="I2704" t="s">
        <v>585</v>
      </c>
      <c r="J2704">
        <v>104</v>
      </c>
      <c r="K2704" t="s">
        <v>118</v>
      </c>
      <c r="L2704" t="s">
        <v>28</v>
      </c>
      <c r="M2704" t="s">
        <v>14</v>
      </c>
      <c r="N2704">
        <v>79114270</v>
      </c>
      <c r="O2704">
        <v>67</v>
      </c>
      <c r="P2704" t="s">
        <v>25476</v>
      </c>
      <c r="Q2704">
        <v>67</v>
      </c>
      <c r="R2704" t="s">
        <v>25477</v>
      </c>
      <c r="S2704" t="s">
        <v>6718</v>
      </c>
      <c r="T2704" t="s">
        <v>6719</v>
      </c>
      <c r="U2704" t="s">
        <v>6720</v>
      </c>
      <c r="V2704" t="s">
        <v>25446</v>
      </c>
    </row>
    <row r="2705" spans="1:22" x14ac:dyDescent="0.25">
      <c r="A2705">
        <v>2711</v>
      </c>
      <c r="B2705" t="s">
        <v>25478</v>
      </c>
      <c r="C2705" t="str">
        <f t="shared" si="107"/>
        <v xml:space="preserve">ALBA ERMINDA SOTO CAIMAPO GONZALEZ </v>
      </c>
      <c r="D2705" t="s">
        <v>10</v>
      </c>
      <c r="E2705">
        <v>61494950197</v>
      </c>
      <c r="F2705" t="s">
        <v>17</v>
      </c>
      <c r="G2705" t="s">
        <v>12</v>
      </c>
      <c r="H2705" t="s">
        <v>25480</v>
      </c>
      <c r="I2705" t="s">
        <v>6721</v>
      </c>
      <c r="J2705">
        <v>776</v>
      </c>
      <c r="K2705" t="s">
        <v>523</v>
      </c>
      <c r="L2705" t="s">
        <v>28</v>
      </c>
      <c r="M2705" t="s">
        <v>14</v>
      </c>
      <c r="N2705">
        <v>79065350</v>
      </c>
      <c r="O2705">
        <v>67</v>
      </c>
      <c r="P2705" t="s">
        <v>25481</v>
      </c>
      <c r="Q2705">
        <v>67</v>
      </c>
      <c r="R2705" t="s">
        <v>25482</v>
      </c>
      <c r="S2705" t="s">
        <v>6722</v>
      </c>
      <c r="T2705" t="s">
        <v>6723</v>
      </c>
      <c r="U2705" t="s">
        <v>25483</v>
      </c>
      <c r="V2705" t="s">
        <v>25446</v>
      </c>
    </row>
    <row r="2706" spans="1:22" x14ac:dyDescent="0.25">
      <c r="A2706">
        <v>2712</v>
      </c>
      <c r="B2706" t="s">
        <v>25484</v>
      </c>
      <c r="C2706" t="str">
        <f t="shared" si="107"/>
        <v>SUZANA APARECIDA CUNEGUNDES FERNANDES</v>
      </c>
      <c r="D2706" t="s">
        <v>10</v>
      </c>
      <c r="E2706">
        <v>99079615153</v>
      </c>
      <c r="F2706" t="s">
        <v>17</v>
      </c>
      <c r="G2706" t="s">
        <v>12</v>
      </c>
      <c r="H2706" t="s">
        <v>25486</v>
      </c>
      <c r="I2706" t="s">
        <v>6724</v>
      </c>
      <c r="J2706">
        <v>267</v>
      </c>
      <c r="K2706" t="s">
        <v>128</v>
      </c>
      <c r="L2706" t="s">
        <v>28</v>
      </c>
      <c r="M2706" t="s">
        <v>14</v>
      </c>
      <c r="N2706">
        <v>79118521</v>
      </c>
      <c r="O2706">
        <v>67</v>
      </c>
      <c r="P2706" t="s">
        <v>25487</v>
      </c>
      <c r="Q2706">
        <v>67</v>
      </c>
      <c r="R2706" t="s">
        <v>25488</v>
      </c>
      <c r="S2706" t="s">
        <v>6725</v>
      </c>
      <c r="T2706" t="s">
        <v>25489</v>
      </c>
      <c r="U2706" t="s">
        <v>6726</v>
      </c>
      <c r="V2706" t="s">
        <v>25490</v>
      </c>
    </row>
    <row r="2707" spans="1:22" x14ac:dyDescent="0.25">
      <c r="A2707">
        <v>2713</v>
      </c>
      <c r="B2707" t="s">
        <v>25491</v>
      </c>
      <c r="C2707" t="str">
        <f t="shared" si="107"/>
        <v xml:space="preserve">ROSELI GONÇALVES JUNKER </v>
      </c>
      <c r="D2707" t="s">
        <v>10</v>
      </c>
      <c r="E2707">
        <v>77197348153</v>
      </c>
      <c r="F2707" t="s">
        <v>17</v>
      </c>
      <c r="G2707" t="s">
        <v>12</v>
      </c>
      <c r="H2707" t="s">
        <v>25493</v>
      </c>
      <c r="I2707" t="s">
        <v>1549</v>
      </c>
      <c r="J2707">
        <v>472</v>
      </c>
      <c r="K2707" t="s">
        <v>1550</v>
      </c>
      <c r="L2707" t="s">
        <v>28</v>
      </c>
      <c r="M2707" t="s">
        <v>14</v>
      </c>
      <c r="N2707">
        <v>79070150</v>
      </c>
      <c r="O2707">
        <v>67</v>
      </c>
      <c r="P2707" t="s">
        <v>25494</v>
      </c>
      <c r="Q2707">
        <v>67</v>
      </c>
      <c r="R2707" t="s">
        <v>25495</v>
      </c>
      <c r="S2707" t="s">
        <v>6727</v>
      </c>
      <c r="T2707" t="s">
        <v>6728</v>
      </c>
      <c r="U2707" t="s">
        <v>25496</v>
      </c>
      <c r="V2707" t="s">
        <v>25490</v>
      </c>
    </row>
    <row r="2708" spans="1:22" x14ac:dyDescent="0.25">
      <c r="A2708">
        <v>2714</v>
      </c>
      <c r="B2708" t="s">
        <v>25497</v>
      </c>
      <c r="C2708" t="str">
        <f t="shared" si="107"/>
        <v xml:space="preserve">ABEL BRETANHA JUNKER </v>
      </c>
      <c r="D2708" t="s">
        <v>15</v>
      </c>
      <c r="E2708">
        <v>37328255820</v>
      </c>
      <c r="F2708" t="s">
        <v>17</v>
      </c>
      <c r="G2708" t="s">
        <v>24</v>
      </c>
      <c r="H2708" t="s">
        <v>25499</v>
      </c>
      <c r="I2708" t="s">
        <v>1549</v>
      </c>
      <c r="J2708">
        <v>472</v>
      </c>
      <c r="K2708" t="s">
        <v>1550</v>
      </c>
      <c r="L2708" t="s">
        <v>28</v>
      </c>
      <c r="M2708" t="s">
        <v>14</v>
      </c>
      <c r="N2708">
        <v>79070150</v>
      </c>
      <c r="O2708">
        <v>67</v>
      </c>
      <c r="P2708" t="s">
        <v>25494</v>
      </c>
      <c r="Q2708">
        <v>67</v>
      </c>
      <c r="S2708" t="s">
        <v>6729</v>
      </c>
      <c r="T2708" t="s">
        <v>6730</v>
      </c>
      <c r="U2708" t="s">
        <v>6731</v>
      </c>
      <c r="V2708" t="s">
        <v>25490</v>
      </c>
    </row>
    <row r="2709" spans="1:22" x14ac:dyDescent="0.25">
      <c r="A2709">
        <v>2715</v>
      </c>
      <c r="B2709" t="s">
        <v>25500</v>
      </c>
      <c r="C2709" t="str">
        <f t="shared" si="107"/>
        <v xml:space="preserve">BENTA GONÇALES JUNKER </v>
      </c>
      <c r="D2709" t="s">
        <v>10</v>
      </c>
      <c r="E2709">
        <v>57283915168</v>
      </c>
      <c r="F2709" t="s">
        <v>17</v>
      </c>
      <c r="G2709" t="s">
        <v>24</v>
      </c>
      <c r="H2709" t="s">
        <v>21373</v>
      </c>
      <c r="I2709" t="s">
        <v>1549</v>
      </c>
      <c r="J2709">
        <v>472</v>
      </c>
      <c r="K2709" t="s">
        <v>1550</v>
      </c>
      <c r="L2709" t="s">
        <v>28</v>
      </c>
      <c r="M2709" t="s">
        <v>14</v>
      </c>
      <c r="N2709">
        <v>79070150</v>
      </c>
      <c r="O2709">
        <v>67</v>
      </c>
      <c r="P2709" t="s">
        <v>25494</v>
      </c>
      <c r="Q2709">
        <v>67</v>
      </c>
      <c r="S2709" t="s">
        <v>6732</v>
      </c>
      <c r="T2709" t="s">
        <v>6733</v>
      </c>
      <c r="U2709" t="s">
        <v>6734</v>
      </c>
      <c r="V2709" t="s">
        <v>25490</v>
      </c>
    </row>
    <row r="2710" spans="1:22" x14ac:dyDescent="0.25">
      <c r="A2710">
        <v>2716</v>
      </c>
      <c r="B2710" t="s">
        <v>25502</v>
      </c>
      <c r="C2710" t="str">
        <f t="shared" si="107"/>
        <v xml:space="preserve">CARLOS MIGUEL DA SILVA PEREIRA LEAL </v>
      </c>
      <c r="D2710" t="s">
        <v>10</v>
      </c>
      <c r="F2710" t="s">
        <v>17</v>
      </c>
      <c r="G2710" t="s">
        <v>12</v>
      </c>
      <c r="H2710" t="s">
        <v>25503</v>
      </c>
      <c r="I2710" t="s">
        <v>3772</v>
      </c>
      <c r="J2710">
        <v>7</v>
      </c>
      <c r="K2710" t="s">
        <v>12886</v>
      </c>
      <c r="L2710" t="s">
        <v>28</v>
      </c>
      <c r="M2710" t="s">
        <v>14</v>
      </c>
      <c r="N2710">
        <v>79106053</v>
      </c>
      <c r="O2710">
        <v>67</v>
      </c>
      <c r="P2710" t="s">
        <v>25504</v>
      </c>
      <c r="Q2710">
        <v>67</v>
      </c>
      <c r="S2710" t="s">
        <v>6735</v>
      </c>
      <c r="T2710" t="s">
        <v>6736</v>
      </c>
      <c r="U2710" t="s">
        <v>6737</v>
      </c>
      <c r="V2710" t="s">
        <v>25490</v>
      </c>
    </row>
    <row r="2711" spans="1:22" x14ac:dyDescent="0.25">
      <c r="A2711">
        <v>2717</v>
      </c>
      <c r="B2711" t="s">
        <v>25505</v>
      </c>
      <c r="C2711" t="str">
        <f t="shared" si="107"/>
        <v xml:space="preserve">LILIAN RAMONA RAMIRES DE OLIVEIRA </v>
      </c>
      <c r="D2711" t="s">
        <v>10</v>
      </c>
      <c r="E2711">
        <v>63753588172</v>
      </c>
      <c r="F2711" t="s">
        <v>17</v>
      </c>
      <c r="G2711" t="s">
        <v>12</v>
      </c>
      <c r="H2711" t="s">
        <v>25507</v>
      </c>
      <c r="I2711" t="s">
        <v>761</v>
      </c>
      <c r="J2711">
        <v>1224</v>
      </c>
      <c r="K2711" t="s">
        <v>120</v>
      </c>
      <c r="L2711" t="s">
        <v>28</v>
      </c>
      <c r="M2711" t="s">
        <v>14</v>
      </c>
      <c r="N2711">
        <v>79117020</v>
      </c>
      <c r="O2711">
        <v>67</v>
      </c>
      <c r="P2711" t="s">
        <v>25508</v>
      </c>
      <c r="Q2711">
        <v>67</v>
      </c>
      <c r="R2711" t="s">
        <v>25509</v>
      </c>
      <c r="S2711" t="s">
        <v>6738</v>
      </c>
      <c r="T2711" t="s">
        <v>6739</v>
      </c>
      <c r="U2711" t="s">
        <v>6325</v>
      </c>
      <c r="V2711" t="s">
        <v>25490</v>
      </c>
    </row>
    <row r="2712" spans="1:22" x14ac:dyDescent="0.25">
      <c r="A2712">
        <v>2718</v>
      </c>
      <c r="B2712" t="s">
        <v>25510</v>
      </c>
      <c r="C2712" t="str">
        <f t="shared" si="107"/>
        <v xml:space="preserve">VERA LUCIA DA ROSA PEREIRA </v>
      </c>
      <c r="D2712" t="s">
        <v>10</v>
      </c>
      <c r="E2712">
        <v>94911606649</v>
      </c>
      <c r="F2712" t="s">
        <v>17</v>
      </c>
      <c r="G2712" t="s">
        <v>72</v>
      </c>
      <c r="H2712" t="s">
        <v>25512</v>
      </c>
      <c r="I2712" t="s">
        <v>531</v>
      </c>
      <c r="J2712">
        <v>958</v>
      </c>
      <c r="K2712" t="s">
        <v>120</v>
      </c>
      <c r="L2712" t="s">
        <v>28</v>
      </c>
      <c r="M2712" t="s">
        <v>14</v>
      </c>
      <c r="N2712">
        <v>79117040</v>
      </c>
      <c r="O2712">
        <v>67</v>
      </c>
      <c r="P2712" t="s">
        <v>25513</v>
      </c>
      <c r="Q2712">
        <v>67</v>
      </c>
      <c r="R2712" t="s">
        <v>25514</v>
      </c>
      <c r="S2712" t="s">
        <v>6740</v>
      </c>
      <c r="T2712" t="s">
        <v>6741</v>
      </c>
      <c r="U2712" t="s">
        <v>6742</v>
      </c>
      <c r="V2712" t="s">
        <v>25515</v>
      </c>
    </row>
    <row r="2713" spans="1:22" x14ac:dyDescent="0.25">
      <c r="A2713">
        <v>2719</v>
      </c>
      <c r="B2713" t="s">
        <v>25516</v>
      </c>
      <c r="C2713" t="str">
        <f t="shared" si="107"/>
        <v xml:space="preserve">HUGO DA FONSECA CANDIA </v>
      </c>
      <c r="D2713" t="s">
        <v>15</v>
      </c>
      <c r="E2713">
        <v>9908363719</v>
      </c>
      <c r="F2713" t="s">
        <v>17</v>
      </c>
      <c r="G2713" t="s">
        <v>24</v>
      </c>
      <c r="H2713" t="s">
        <v>25518</v>
      </c>
      <c r="I2713" t="s">
        <v>6743</v>
      </c>
      <c r="J2713">
        <v>91</v>
      </c>
      <c r="K2713" t="s">
        <v>919</v>
      </c>
      <c r="L2713" t="s">
        <v>28</v>
      </c>
      <c r="M2713" t="s">
        <v>14</v>
      </c>
      <c r="N2713">
        <v>79062216</v>
      </c>
      <c r="O2713">
        <v>67</v>
      </c>
      <c r="P2713" t="s">
        <v>25519</v>
      </c>
      <c r="Q2713">
        <v>67</v>
      </c>
      <c r="R2713" t="s">
        <v>25520</v>
      </c>
      <c r="S2713" t="s">
        <v>6744</v>
      </c>
      <c r="T2713" t="s">
        <v>6745</v>
      </c>
      <c r="U2713" t="s">
        <v>25521</v>
      </c>
      <c r="V2713" t="s">
        <v>25515</v>
      </c>
    </row>
    <row r="2714" spans="1:22" x14ac:dyDescent="0.25">
      <c r="A2714">
        <v>2720</v>
      </c>
      <c r="B2714" t="s">
        <v>25522</v>
      </c>
      <c r="C2714" t="str">
        <f t="shared" si="107"/>
        <v xml:space="preserve">MARIA GIOVANNA LINS SILVA </v>
      </c>
      <c r="D2714" t="s">
        <v>10</v>
      </c>
      <c r="E2714">
        <v>86183087149</v>
      </c>
      <c r="F2714" t="s">
        <v>17</v>
      </c>
      <c r="G2714" t="s">
        <v>12</v>
      </c>
      <c r="H2714" t="s">
        <v>25524</v>
      </c>
      <c r="I2714" t="s">
        <v>4069</v>
      </c>
      <c r="J2714">
        <v>271</v>
      </c>
      <c r="K2714" t="s">
        <v>362</v>
      </c>
      <c r="L2714" t="s">
        <v>28</v>
      </c>
      <c r="M2714" t="s">
        <v>14</v>
      </c>
      <c r="N2714">
        <v>79116502</v>
      </c>
      <c r="O2714">
        <v>67</v>
      </c>
      <c r="P2714" t="s">
        <v>25525</v>
      </c>
      <c r="Q2714">
        <v>67</v>
      </c>
      <c r="R2714" t="s">
        <v>25526</v>
      </c>
      <c r="S2714" t="s">
        <v>6746</v>
      </c>
      <c r="T2714" t="s">
        <v>6747</v>
      </c>
      <c r="U2714" t="s">
        <v>6748</v>
      </c>
      <c r="V2714" t="s">
        <v>25515</v>
      </c>
    </row>
    <row r="2715" spans="1:22" x14ac:dyDescent="0.25">
      <c r="A2715">
        <v>2721</v>
      </c>
      <c r="B2715" t="s">
        <v>25527</v>
      </c>
      <c r="C2715" t="str">
        <f t="shared" si="107"/>
        <v xml:space="preserve">SERGIO BRAZ DE CARVALHO </v>
      </c>
      <c r="D2715" t="s">
        <v>15</v>
      </c>
      <c r="E2715">
        <v>52803589168</v>
      </c>
      <c r="F2715" t="s">
        <v>17</v>
      </c>
      <c r="G2715" t="s">
        <v>24</v>
      </c>
      <c r="H2715" t="s">
        <v>25529</v>
      </c>
      <c r="I2715" t="s">
        <v>1826</v>
      </c>
      <c r="J2715">
        <v>155</v>
      </c>
      <c r="K2715" t="s">
        <v>556</v>
      </c>
      <c r="L2715" t="s">
        <v>28</v>
      </c>
      <c r="M2715" t="s">
        <v>14</v>
      </c>
      <c r="N2715">
        <v>79117710</v>
      </c>
      <c r="O2715">
        <v>67</v>
      </c>
      <c r="P2715" t="s">
        <v>25530</v>
      </c>
      <c r="Q2715">
        <v>67</v>
      </c>
      <c r="S2715" t="s">
        <v>6749</v>
      </c>
      <c r="T2715" t="s">
        <v>6750</v>
      </c>
      <c r="U2715" t="s">
        <v>6751</v>
      </c>
      <c r="V2715" t="s">
        <v>25515</v>
      </c>
    </row>
    <row r="2716" spans="1:22" x14ac:dyDescent="0.25">
      <c r="A2716">
        <v>2722</v>
      </c>
      <c r="B2716" t="s">
        <v>25531</v>
      </c>
      <c r="C2716" t="str">
        <f t="shared" si="107"/>
        <v xml:space="preserve">FELIPE GABRIEL DOS SANTOS CLEMENTE </v>
      </c>
      <c r="D2716" t="s">
        <v>15</v>
      </c>
      <c r="E2716">
        <v>4851907109</v>
      </c>
      <c r="F2716" t="s">
        <v>17</v>
      </c>
      <c r="G2716" t="s">
        <v>12</v>
      </c>
      <c r="H2716" t="s">
        <v>25533</v>
      </c>
      <c r="I2716" t="s">
        <v>21887</v>
      </c>
      <c r="J2716">
        <v>481</v>
      </c>
      <c r="K2716" t="s">
        <v>401</v>
      </c>
      <c r="L2716" t="s">
        <v>28</v>
      </c>
      <c r="M2716" t="s">
        <v>14</v>
      </c>
      <c r="N2716">
        <v>79033150</v>
      </c>
      <c r="O2716">
        <v>67</v>
      </c>
      <c r="P2716" t="s">
        <v>25534</v>
      </c>
      <c r="Q2716">
        <v>67</v>
      </c>
      <c r="R2716" t="s">
        <v>25535</v>
      </c>
      <c r="S2716" t="s">
        <v>6752</v>
      </c>
      <c r="T2716" t="s">
        <v>6753</v>
      </c>
      <c r="U2716" t="s">
        <v>6754</v>
      </c>
      <c r="V2716" t="s">
        <v>25515</v>
      </c>
    </row>
    <row r="2717" spans="1:22" x14ac:dyDescent="0.25">
      <c r="A2717">
        <v>2723</v>
      </c>
      <c r="B2717" t="s">
        <v>25536</v>
      </c>
      <c r="C2717" t="str">
        <f t="shared" si="107"/>
        <v xml:space="preserve">JEAN IVES OCAMPOS MACEDO </v>
      </c>
      <c r="D2717" t="s">
        <v>15</v>
      </c>
      <c r="E2717">
        <v>57258570187</v>
      </c>
      <c r="F2717" t="s">
        <v>17</v>
      </c>
      <c r="G2717" t="s">
        <v>12</v>
      </c>
      <c r="H2717" t="s">
        <v>25538</v>
      </c>
      <c r="I2717" t="s">
        <v>314</v>
      </c>
      <c r="J2717">
        <v>548</v>
      </c>
      <c r="K2717" t="s">
        <v>120</v>
      </c>
      <c r="L2717" t="s">
        <v>28</v>
      </c>
      <c r="M2717" t="s">
        <v>14</v>
      </c>
      <c r="N2717">
        <v>79117080</v>
      </c>
      <c r="O2717">
        <v>67</v>
      </c>
      <c r="P2717" t="s">
        <v>25539</v>
      </c>
      <c r="Q2717">
        <v>67</v>
      </c>
      <c r="R2717" t="s">
        <v>25540</v>
      </c>
      <c r="S2717" t="s">
        <v>6755</v>
      </c>
      <c r="T2717" t="s">
        <v>6756</v>
      </c>
      <c r="U2717" t="s">
        <v>6757</v>
      </c>
      <c r="V2717" t="s">
        <v>25541</v>
      </c>
    </row>
    <row r="2718" spans="1:22" x14ac:dyDescent="0.25">
      <c r="A2718">
        <v>2724</v>
      </c>
      <c r="B2718" t="s">
        <v>25542</v>
      </c>
      <c r="C2718" t="str">
        <f t="shared" si="107"/>
        <v xml:space="preserve">FERLANDIA NEVES DE SOUZA </v>
      </c>
      <c r="D2718" t="s">
        <v>10</v>
      </c>
      <c r="E2718">
        <v>2249013543</v>
      </c>
      <c r="F2718" t="s">
        <v>17</v>
      </c>
      <c r="G2718" t="s">
        <v>12</v>
      </c>
      <c r="H2718" t="s">
        <v>25544</v>
      </c>
      <c r="I2718" t="s">
        <v>6758</v>
      </c>
      <c r="J2718">
        <v>156</v>
      </c>
      <c r="K2718" t="s">
        <v>263</v>
      </c>
      <c r="L2718" t="s">
        <v>28</v>
      </c>
      <c r="M2718" t="s">
        <v>14</v>
      </c>
      <c r="O2718">
        <v>67</v>
      </c>
      <c r="P2718" t="s">
        <v>25545</v>
      </c>
      <c r="Q2718">
        <v>67</v>
      </c>
      <c r="S2718" t="s">
        <v>6759</v>
      </c>
      <c r="T2718" t="s">
        <v>6760</v>
      </c>
      <c r="U2718" t="s">
        <v>25546</v>
      </c>
      <c r="V2718" t="s">
        <v>25547</v>
      </c>
    </row>
    <row r="2719" spans="1:22" x14ac:dyDescent="0.25">
      <c r="A2719">
        <v>2725</v>
      </c>
      <c r="B2719" t="s">
        <v>25548</v>
      </c>
      <c r="C2719" t="str">
        <f t="shared" si="107"/>
        <v xml:space="preserve">LUCIMEIRE SOARES ROCHA </v>
      </c>
      <c r="D2719" t="s">
        <v>10</v>
      </c>
      <c r="E2719">
        <v>60841079153</v>
      </c>
      <c r="F2719" t="s">
        <v>17</v>
      </c>
      <c r="G2719" t="s">
        <v>24</v>
      </c>
      <c r="H2719" t="s">
        <v>25550</v>
      </c>
      <c r="I2719" t="s">
        <v>288</v>
      </c>
      <c r="J2719">
        <v>517</v>
      </c>
      <c r="K2719" t="s">
        <v>70</v>
      </c>
      <c r="L2719" t="s">
        <v>28</v>
      </c>
      <c r="M2719" t="s">
        <v>14</v>
      </c>
      <c r="N2719">
        <v>79118262</v>
      </c>
      <c r="O2719">
        <v>67</v>
      </c>
      <c r="P2719" t="s">
        <v>25551</v>
      </c>
      <c r="Q2719">
        <v>67</v>
      </c>
      <c r="S2719" t="s">
        <v>6761</v>
      </c>
      <c r="T2719" t="s">
        <v>6762</v>
      </c>
      <c r="U2719" t="s">
        <v>6763</v>
      </c>
      <c r="V2719" t="s">
        <v>25552</v>
      </c>
    </row>
    <row r="2720" spans="1:22" x14ac:dyDescent="0.25">
      <c r="A2720">
        <v>2726</v>
      </c>
      <c r="B2720" t="s">
        <v>25553</v>
      </c>
      <c r="C2720" t="str">
        <f t="shared" si="107"/>
        <v>ADRIANO TEODORO SANTANA MEDEIROS</v>
      </c>
      <c r="D2720" t="s">
        <v>15</v>
      </c>
      <c r="E2720">
        <v>23837870197</v>
      </c>
      <c r="F2720" t="s">
        <v>32</v>
      </c>
      <c r="G2720" t="s">
        <v>12</v>
      </c>
      <c r="H2720" t="s">
        <v>13555</v>
      </c>
      <c r="I2720" t="s">
        <v>6764</v>
      </c>
      <c r="J2720">
        <v>833</v>
      </c>
      <c r="K2720" t="s">
        <v>523</v>
      </c>
      <c r="L2720" t="s">
        <v>28</v>
      </c>
      <c r="M2720" t="s">
        <v>14</v>
      </c>
      <c r="N2720">
        <v>79065250</v>
      </c>
      <c r="O2720">
        <v>67</v>
      </c>
      <c r="P2720" t="s">
        <v>25555</v>
      </c>
      <c r="Q2720">
        <v>67</v>
      </c>
      <c r="S2720" t="s">
        <v>6765</v>
      </c>
      <c r="V2720" t="s">
        <v>25552</v>
      </c>
    </row>
    <row r="2721" spans="1:22" x14ac:dyDescent="0.25">
      <c r="A2721">
        <v>2727</v>
      </c>
      <c r="B2721" t="s">
        <v>25556</v>
      </c>
      <c r="C2721" t="str">
        <f t="shared" si="107"/>
        <v xml:space="preserve">ANA PATRICIA RICCI </v>
      </c>
      <c r="D2721" t="s">
        <v>10</v>
      </c>
      <c r="E2721">
        <v>73064009915</v>
      </c>
      <c r="F2721" t="s">
        <v>17</v>
      </c>
      <c r="G2721" t="s">
        <v>72</v>
      </c>
      <c r="H2721" t="s">
        <v>25558</v>
      </c>
      <c r="I2721" t="s">
        <v>25559</v>
      </c>
      <c r="J2721">
        <v>1820</v>
      </c>
      <c r="K2721" t="s">
        <v>13</v>
      </c>
      <c r="L2721" t="s">
        <v>28</v>
      </c>
      <c r="M2721" t="s">
        <v>14</v>
      </c>
      <c r="N2721">
        <v>79004441</v>
      </c>
      <c r="O2721">
        <v>67</v>
      </c>
      <c r="P2721" t="s">
        <v>25560</v>
      </c>
      <c r="Q2721">
        <v>67</v>
      </c>
      <c r="R2721" t="s">
        <v>25561</v>
      </c>
      <c r="S2721" t="s">
        <v>6766</v>
      </c>
      <c r="T2721" t="s">
        <v>25562</v>
      </c>
      <c r="U2721" t="s">
        <v>25563</v>
      </c>
      <c r="V2721" t="s">
        <v>25552</v>
      </c>
    </row>
    <row r="2722" spans="1:22" x14ac:dyDescent="0.25">
      <c r="A2722">
        <v>2728</v>
      </c>
      <c r="B2722" t="s">
        <v>25564</v>
      </c>
      <c r="C2722" t="str">
        <f t="shared" si="107"/>
        <v xml:space="preserve">ZENILDE ALMEIDA FERREIRA DE CARVALHO </v>
      </c>
      <c r="D2722" t="s">
        <v>10</v>
      </c>
      <c r="E2722">
        <v>97002623168</v>
      </c>
      <c r="F2722" t="s">
        <v>17</v>
      </c>
      <c r="G2722" t="s">
        <v>24</v>
      </c>
      <c r="H2722" t="s">
        <v>25566</v>
      </c>
      <c r="I2722" t="s">
        <v>14328</v>
      </c>
      <c r="J2722">
        <v>913</v>
      </c>
      <c r="K2722" t="s">
        <v>161</v>
      </c>
      <c r="L2722" t="s">
        <v>28</v>
      </c>
      <c r="M2722" t="s">
        <v>14</v>
      </c>
      <c r="N2722">
        <v>79009390</v>
      </c>
      <c r="O2722">
        <v>67</v>
      </c>
      <c r="P2722" t="s">
        <v>25567</v>
      </c>
      <c r="Q2722">
        <v>67</v>
      </c>
      <c r="R2722" t="s">
        <v>25568</v>
      </c>
      <c r="S2722" t="s">
        <v>6767</v>
      </c>
      <c r="T2722" t="s">
        <v>6768</v>
      </c>
      <c r="U2722" t="s">
        <v>25569</v>
      </c>
      <c r="V2722" t="s">
        <v>25552</v>
      </c>
    </row>
    <row r="2723" spans="1:22" x14ac:dyDescent="0.25">
      <c r="A2723">
        <v>2729</v>
      </c>
      <c r="B2723" t="s">
        <v>25570</v>
      </c>
      <c r="C2723" t="str">
        <f t="shared" si="107"/>
        <v>DANIELLE DA SILVA VIEIRA</v>
      </c>
      <c r="D2723" t="s">
        <v>10</v>
      </c>
      <c r="E2723">
        <v>1054833117</v>
      </c>
      <c r="F2723" t="s">
        <v>17</v>
      </c>
      <c r="G2723" t="s">
        <v>24</v>
      </c>
      <c r="H2723" t="s">
        <v>16847</v>
      </c>
      <c r="I2723" t="s">
        <v>1490</v>
      </c>
      <c r="J2723">
        <v>1842</v>
      </c>
      <c r="K2723" t="s">
        <v>57</v>
      </c>
      <c r="L2723" t="s">
        <v>28</v>
      </c>
      <c r="M2723" t="s">
        <v>14</v>
      </c>
      <c r="N2723">
        <v>79017043</v>
      </c>
      <c r="O2723">
        <v>67</v>
      </c>
      <c r="P2723" t="s">
        <v>25572</v>
      </c>
      <c r="Q2723">
        <v>67</v>
      </c>
      <c r="R2723" t="s">
        <v>25573</v>
      </c>
      <c r="S2723" t="s">
        <v>6769</v>
      </c>
      <c r="T2723" t="s">
        <v>25574</v>
      </c>
      <c r="U2723" t="s">
        <v>6770</v>
      </c>
      <c r="V2723" t="s">
        <v>25552</v>
      </c>
    </row>
    <row r="2724" spans="1:22" x14ac:dyDescent="0.25">
      <c r="A2724">
        <v>2730</v>
      </c>
      <c r="B2724" t="s">
        <v>25575</v>
      </c>
      <c r="C2724" t="str">
        <f t="shared" si="107"/>
        <v xml:space="preserve">NATAN ELIAS VIEIRA SANTANA </v>
      </c>
      <c r="D2724" t="s">
        <v>15</v>
      </c>
      <c r="E2724">
        <v>8118300129</v>
      </c>
      <c r="F2724" t="s">
        <v>17</v>
      </c>
      <c r="G2724" t="s">
        <v>12</v>
      </c>
      <c r="H2724" t="s">
        <v>25577</v>
      </c>
      <c r="I2724" t="s">
        <v>1490</v>
      </c>
      <c r="J2724">
        <v>1842</v>
      </c>
      <c r="K2724" t="s">
        <v>57</v>
      </c>
      <c r="L2724" t="s">
        <v>28</v>
      </c>
      <c r="M2724" t="s">
        <v>14</v>
      </c>
      <c r="N2724">
        <v>79017043</v>
      </c>
      <c r="O2724">
        <v>67</v>
      </c>
      <c r="P2724" t="s">
        <v>25572</v>
      </c>
      <c r="Q2724">
        <v>67</v>
      </c>
      <c r="R2724" t="s">
        <v>25573</v>
      </c>
      <c r="S2724" t="s">
        <v>6771</v>
      </c>
      <c r="T2724" t="s">
        <v>25578</v>
      </c>
      <c r="U2724" t="s">
        <v>25579</v>
      </c>
      <c r="V2724" t="s">
        <v>25552</v>
      </c>
    </row>
    <row r="2725" spans="1:22" x14ac:dyDescent="0.25">
      <c r="A2725">
        <v>2731</v>
      </c>
      <c r="B2725" t="s">
        <v>25580</v>
      </c>
      <c r="C2725" t="str">
        <f t="shared" si="107"/>
        <v xml:space="preserve">MARLY ALVES DE SOUZA LEITE </v>
      </c>
      <c r="D2725" t="s">
        <v>10</v>
      </c>
      <c r="E2725">
        <v>44583478100</v>
      </c>
      <c r="F2725" t="s">
        <v>32</v>
      </c>
      <c r="G2725" t="s">
        <v>72</v>
      </c>
      <c r="H2725" t="s">
        <v>13534</v>
      </c>
      <c r="I2725" t="s">
        <v>4633</v>
      </c>
      <c r="J2725">
        <v>1398</v>
      </c>
      <c r="K2725" t="s">
        <v>50</v>
      </c>
      <c r="L2725" t="s">
        <v>28</v>
      </c>
      <c r="M2725" t="s">
        <v>14</v>
      </c>
      <c r="N2725">
        <v>79117160</v>
      </c>
      <c r="O2725">
        <v>67</v>
      </c>
      <c r="P2725" t="s">
        <v>25582</v>
      </c>
      <c r="Q2725">
        <v>67</v>
      </c>
      <c r="R2725" t="s">
        <v>25583</v>
      </c>
      <c r="S2725" t="s">
        <v>6772</v>
      </c>
      <c r="T2725" t="s">
        <v>6773</v>
      </c>
      <c r="U2725" t="s">
        <v>6774</v>
      </c>
      <c r="V2725" t="s">
        <v>25584</v>
      </c>
    </row>
    <row r="2726" spans="1:22" x14ac:dyDescent="0.25">
      <c r="A2726">
        <v>2732</v>
      </c>
      <c r="B2726" t="s">
        <v>25585</v>
      </c>
      <c r="C2726" t="str">
        <f t="shared" si="107"/>
        <v xml:space="preserve">MARIA TEREZA ROSA AVELINO </v>
      </c>
      <c r="D2726" t="s">
        <v>10</v>
      </c>
      <c r="E2726">
        <v>68755686249</v>
      </c>
      <c r="F2726" t="s">
        <v>32</v>
      </c>
      <c r="G2726" t="s">
        <v>24</v>
      </c>
      <c r="H2726" t="s">
        <v>25587</v>
      </c>
      <c r="I2726" t="s">
        <v>1813</v>
      </c>
      <c r="J2726">
        <v>846</v>
      </c>
      <c r="K2726" t="s">
        <v>362</v>
      </c>
      <c r="L2726" t="s">
        <v>28</v>
      </c>
      <c r="M2726" t="s">
        <v>14</v>
      </c>
      <c r="N2726">
        <v>79116320</v>
      </c>
      <c r="O2726">
        <v>67</v>
      </c>
      <c r="P2726" t="s">
        <v>25588</v>
      </c>
      <c r="Q2726">
        <v>67</v>
      </c>
      <c r="R2726" t="s">
        <v>25589</v>
      </c>
      <c r="S2726" t="s">
        <v>6775</v>
      </c>
      <c r="T2726" t="s">
        <v>6776</v>
      </c>
      <c r="U2726" t="s">
        <v>6325</v>
      </c>
      <c r="V2726" t="s">
        <v>25584</v>
      </c>
    </row>
    <row r="2727" spans="1:22" x14ac:dyDescent="0.25">
      <c r="A2727">
        <v>2733</v>
      </c>
      <c r="B2727" t="s">
        <v>25590</v>
      </c>
      <c r="C2727" t="str">
        <f t="shared" si="107"/>
        <v xml:space="preserve">ADAO PEDRO ALMEIDA </v>
      </c>
      <c r="D2727" t="s">
        <v>15</v>
      </c>
      <c r="E2727">
        <v>38642174900</v>
      </c>
      <c r="F2727" t="s">
        <v>32</v>
      </c>
      <c r="G2727" t="s">
        <v>72</v>
      </c>
      <c r="H2727" t="s">
        <v>25592</v>
      </c>
      <c r="I2727" t="s">
        <v>6777</v>
      </c>
      <c r="J2727">
        <v>150</v>
      </c>
      <c r="K2727" t="s">
        <v>2039</v>
      </c>
      <c r="L2727" t="s">
        <v>28</v>
      </c>
      <c r="M2727" t="s">
        <v>14</v>
      </c>
      <c r="N2727">
        <v>79072246</v>
      </c>
      <c r="O2727">
        <v>67</v>
      </c>
      <c r="P2727" t="s">
        <v>25593</v>
      </c>
      <c r="Q2727">
        <v>67</v>
      </c>
      <c r="R2727" t="s">
        <v>25594</v>
      </c>
      <c r="S2727" t="s">
        <v>6778</v>
      </c>
      <c r="T2727" t="s">
        <v>6779</v>
      </c>
      <c r="U2727" t="s">
        <v>6780</v>
      </c>
      <c r="V2727" t="s">
        <v>25584</v>
      </c>
    </row>
    <row r="2728" spans="1:22" x14ac:dyDescent="0.25">
      <c r="A2728">
        <v>2734</v>
      </c>
      <c r="B2728" t="s">
        <v>25595</v>
      </c>
      <c r="C2728" t="str">
        <f t="shared" si="107"/>
        <v xml:space="preserve">ELEANDRO PEREIRA </v>
      </c>
      <c r="D2728" t="s">
        <v>15</v>
      </c>
      <c r="E2728">
        <v>88318001168</v>
      </c>
      <c r="F2728" t="s">
        <v>32</v>
      </c>
      <c r="G2728" t="s">
        <v>12</v>
      </c>
      <c r="H2728" t="s">
        <v>25597</v>
      </c>
      <c r="I2728" t="s">
        <v>3071</v>
      </c>
      <c r="J2728">
        <v>546</v>
      </c>
      <c r="K2728" t="s">
        <v>362</v>
      </c>
      <c r="L2728" t="s">
        <v>28</v>
      </c>
      <c r="M2728" t="s">
        <v>14</v>
      </c>
      <c r="N2728">
        <v>79116240</v>
      </c>
      <c r="O2728">
        <v>67</v>
      </c>
      <c r="P2728" t="s">
        <v>25598</v>
      </c>
      <c r="Q2728">
        <v>67</v>
      </c>
      <c r="R2728" t="s">
        <v>25599</v>
      </c>
      <c r="S2728" t="s">
        <v>6781</v>
      </c>
      <c r="T2728" t="s">
        <v>6782</v>
      </c>
      <c r="V2728" t="s">
        <v>25584</v>
      </c>
    </row>
    <row r="2729" spans="1:22" x14ac:dyDescent="0.25">
      <c r="A2729">
        <v>2735</v>
      </c>
      <c r="B2729" t="s">
        <v>25600</v>
      </c>
      <c r="C2729" t="str">
        <f>LEFT(B2729,SEARCH("FISIO",B2729)-1)</f>
        <v xml:space="preserve">MARIA DE LOURDES NEVES CORREA CABRERA </v>
      </c>
      <c r="D2729" t="s">
        <v>10</v>
      </c>
      <c r="E2729">
        <v>39037509134</v>
      </c>
      <c r="F2729" t="s">
        <v>17</v>
      </c>
      <c r="G2729" t="s">
        <v>12</v>
      </c>
      <c r="H2729" t="s">
        <v>25602</v>
      </c>
      <c r="I2729" t="s">
        <v>6783</v>
      </c>
      <c r="J2729">
        <v>152</v>
      </c>
      <c r="K2729" t="s">
        <v>5085</v>
      </c>
      <c r="L2729" t="s">
        <v>28</v>
      </c>
      <c r="M2729" t="s">
        <v>14</v>
      </c>
      <c r="N2729">
        <v>79012512</v>
      </c>
      <c r="O2729">
        <v>67</v>
      </c>
      <c r="P2729" t="s">
        <v>25603</v>
      </c>
      <c r="Q2729">
        <v>67</v>
      </c>
      <c r="R2729" t="s">
        <v>25604</v>
      </c>
      <c r="S2729" t="s">
        <v>6784</v>
      </c>
      <c r="T2729" t="s">
        <v>6785</v>
      </c>
      <c r="U2729" t="s">
        <v>6786</v>
      </c>
      <c r="V2729" t="s">
        <v>25584</v>
      </c>
    </row>
    <row r="2730" spans="1:22" x14ac:dyDescent="0.25">
      <c r="A2730">
        <v>2736</v>
      </c>
      <c r="B2730" t="s">
        <v>25605</v>
      </c>
      <c r="C2730" t="str">
        <f t="shared" ref="C2730:C2761" si="108">LEFT(B2730,SEARCH("(",B2730)-1)</f>
        <v xml:space="preserve">KARINA VAREIRO MACIEL CAMPOS ALENCAR </v>
      </c>
      <c r="D2730" t="s">
        <v>10</v>
      </c>
      <c r="E2730">
        <v>2571503154</v>
      </c>
      <c r="F2730" t="s">
        <v>17</v>
      </c>
      <c r="G2730" t="s">
        <v>24</v>
      </c>
      <c r="H2730" t="s">
        <v>19603</v>
      </c>
      <c r="I2730" t="s">
        <v>24345</v>
      </c>
      <c r="K2730" t="s">
        <v>407</v>
      </c>
      <c r="L2730" t="s">
        <v>28</v>
      </c>
      <c r="M2730" t="s">
        <v>14</v>
      </c>
      <c r="N2730">
        <v>79116420</v>
      </c>
      <c r="O2730">
        <v>67</v>
      </c>
      <c r="P2730" t="s">
        <v>20419</v>
      </c>
      <c r="Q2730">
        <v>67</v>
      </c>
      <c r="S2730" t="s">
        <v>6787</v>
      </c>
      <c r="T2730" t="s">
        <v>25607</v>
      </c>
      <c r="U2730" t="s">
        <v>6788</v>
      </c>
      <c r="V2730" t="s">
        <v>25584</v>
      </c>
    </row>
    <row r="2731" spans="1:22" x14ac:dyDescent="0.25">
      <c r="A2731">
        <v>2737</v>
      </c>
      <c r="B2731" t="s">
        <v>25608</v>
      </c>
      <c r="C2731" t="str">
        <f t="shared" si="108"/>
        <v xml:space="preserve">EDUARDA SERPA VILHAGRA </v>
      </c>
      <c r="D2731" t="s">
        <v>10</v>
      </c>
      <c r="E2731">
        <v>10378254111</v>
      </c>
      <c r="F2731" t="s">
        <v>17</v>
      </c>
      <c r="G2731" t="s">
        <v>12</v>
      </c>
      <c r="H2731" t="s">
        <v>15500</v>
      </c>
      <c r="I2731" t="s">
        <v>6789</v>
      </c>
      <c r="J2731">
        <v>205</v>
      </c>
      <c r="K2731" t="s">
        <v>6790</v>
      </c>
      <c r="L2731" t="s">
        <v>28</v>
      </c>
      <c r="M2731" t="s">
        <v>14</v>
      </c>
      <c r="N2731">
        <v>79012576</v>
      </c>
      <c r="O2731">
        <v>67</v>
      </c>
      <c r="P2731" t="s">
        <v>25610</v>
      </c>
      <c r="Q2731">
        <v>67</v>
      </c>
      <c r="R2731" t="s">
        <v>25611</v>
      </c>
      <c r="S2731" t="s">
        <v>6791</v>
      </c>
      <c r="T2731" t="s">
        <v>6792</v>
      </c>
      <c r="U2731" t="s">
        <v>6793</v>
      </c>
      <c r="V2731" t="s">
        <v>25584</v>
      </c>
    </row>
    <row r="2732" spans="1:22" x14ac:dyDescent="0.25">
      <c r="A2732">
        <v>2738</v>
      </c>
      <c r="B2732" t="s">
        <v>25612</v>
      </c>
      <c r="C2732" t="str">
        <f t="shared" si="108"/>
        <v xml:space="preserve">LOURDES PIMENTA BRASIL </v>
      </c>
      <c r="D2732" t="s">
        <v>10</v>
      </c>
      <c r="F2732" t="s">
        <v>32</v>
      </c>
      <c r="G2732" t="s">
        <v>24</v>
      </c>
      <c r="H2732" t="s">
        <v>25613</v>
      </c>
      <c r="I2732" t="s">
        <v>1619</v>
      </c>
      <c r="J2732">
        <v>745</v>
      </c>
      <c r="K2732" t="s">
        <v>362</v>
      </c>
      <c r="L2732" t="s">
        <v>28</v>
      </c>
      <c r="M2732" t="s">
        <v>14</v>
      </c>
      <c r="N2732">
        <v>79116280</v>
      </c>
      <c r="O2732">
        <v>67</v>
      </c>
      <c r="P2732" t="s">
        <v>25614</v>
      </c>
      <c r="Q2732">
        <v>67</v>
      </c>
      <c r="R2732" t="s">
        <v>25615</v>
      </c>
      <c r="S2732" t="s">
        <v>6794</v>
      </c>
      <c r="T2732" t="s">
        <v>6795</v>
      </c>
      <c r="U2732" t="s">
        <v>6796</v>
      </c>
      <c r="V2732" t="s">
        <v>25584</v>
      </c>
    </row>
    <row r="2733" spans="1:22" x14ac:dyDescent="0.25">
      <c r="A2733">
        <v>2739</v>
      </c>
      <c r="B2733" t="s">
        <v>25616</v>
      </c>
      <c r="C2733" t="str">
        <f t="shared" si="108"/>
        <v xml:space="preserve">CAROLINA BRASIL ROSSETO </v>
      </c>
      <c r="D2733" t="s">
        <v>10</v>
      </c>
      <c r="E2733">
        <v>5250928110</v>
      </c>
      <c r="F2733" t="s">
        <v>32</v>
      </c>
      <c r="G2733" t="s">
        <v>12</v>
      </c>
      <c r="H2733" t="s">
        <v>25618</v>
      </c>
      <c r="I2733" t="s">
        <v>457</v>
      </c>
      <c r="J2733">
        <v>501</v>
      </c>
      <c r="K2733" t="s">
        <v>362</v>
      </c>
      <c r="L2733" t="s">
        <v>28</v>
      </c>
      <c r="M2733" t="s">
        <v>14</v>
      </c>
      <c r="N2733">
        <v>79116580</v>
      </c>
      <c r="O2733">
        <v>67</v>
      </c>
      <c r="P2733" t="s">
        <v>25619</v>
      </c>
      <c r="Q2733">
        <v>67</v>
      </c>
      <c r="R2733" t="s">
        <v>25615</v>
      </c>
      <c r="S2733" t="s">
        <v>6797</v>
      </c>
      <c r="T2733" t="s">
        <v>6798</v>
      </c>
      <c r="U2733" t="s">
        <v>6799</v>
      </c>
      <c r="V2733" t="s">
        <v>25584</v>
      </c>
    </row>
    <row r="2734" spans="1:22" x14ac:dyDescent="0.25">
      <c r="A2734">
        <v>2740</v>
      </c>
      <c r="B2734" t="s">
        <v>25620</v>
      </c>
      <c r="C2734" t="str">
        <f t="shared" si="108"/>
        <v xml:space="preserve">LUCAS DUTRA CHAPARRO </v>
      </c>
      <c r="D2734" t="s">
        <v>15</v>
      </c>
      <c r="F2734" t="s">
        <v>17</v>
      </c>
      <c r="G2734" t="s">
        <v>24</v>
      </c>
      <c r="H2734" t="s">
        <v>25621</v>
      </c>
      <c r="I2734" t="s">
        <v>6800</v>
      </c>
      <c r="J2734">
        <v>2403</v>
      </c>
      <c r="K2734" t="s">
        <v>1180</v>
      </c>
      <c r="L2734" t="s">
        <v>28</v>
      </c>
      <c r="M2734" t="s">
        <v>14</v>
      </c>
      <c r="N2734">
        <v>79083340</v>
      </c>
      <c r="O2734">
        <v>67</v>
      </c>
      <c r="P2734" t="s">
        <v>25622</v>
      </c>
      <c r="Q2734">
        <v>67</v>
      </c>
      <c r="R2734" t="s">
        <v>25623</v>
      </c>
      <c r="S2734" t="s">
        <v>6801</v>
      </c>
      <c r="T2734" t="s">
        <v>6802</v>
      </c>
      <c r="U2734" t="s">
        <v>6803</v>
      </c>
      <c r="V2734" t="s">
        <v>25584</v>
      </c>
    </row>
    <row r="2735" spans="1:22" x14ac:dyDescent="0.25">
      <c r="A2735">
        <v>2741</v>
      </c>
      <c r="B2735" t="s">
        <v>25624</v>
      </c>
      <c r="C2735" t="str">
        <f t="shared" si="108"/>
        <v xml:space="preserve">LEICY EVELYN LIMA OLIVEIRA </v>
      </c>
      <c r="D2735" t="s">
        <v>10</v>
      </c>
      <c r="E2735">
        <v>3301897193</v>
      </c>
      <c r="F2735" t="s">
        <v>17</v>
      </c>
      <c r="G2735" t="s">
        <v>12</v>
      </c>
      <c r="H2735" t="s">
        <v>25626</v>
      </c>
      <c r="I2735" t="s">
        <v>6804</v>
      </c>
      <c r="J2735">
        <v>325</v>
      </c>
      <c r="K2735" t="s">
        <v>407</v>
      </c>
      <c r="L2735" t="s">
        <v>28</v>
      </c>
      <c r="M2735" t="s">
        <v>14</v>
      </c>
      <c r="N2735">
        <v>79116120</v>
      </c>
      <c r="O2735">
        <v>67</v>
      </c>
      <c r="P2735" t="s">
        <v>25627</v>
      </c>
      <c r="Q2735">
        <v>67</v>
      </c>
      <c r="S2735" t="s">
        <v>6805</v>
      </c>
      <c r="T2735" t="s">
        <v>6806</v>
      </c>
      <c r="U2735" t="s">
        <v>6325</v>
      </c>
      <c r="V2735" t="s">
        <v>25584</v>
      </c>
    </row>
    <row r="2736" spans="1:22" x14ac:dyDescent="0.25">
      <c r="A2736">
        <v>2742</v>
      </c>
      <c r="B2736" t="s">
        <v>25628</v>
      </c>
      <c r="C2736" t="str">
        <f t="shared" si="108"/>
        <v xml:space="preserve">PAULA TIELLY CHIMENEZ CAZAL DE MELLO </v>
      </c>
      <c r="D2736" t="s">
        <v>10</v>
      </c>
      <c r="E2736">
        <v>466363150</v>
      </c>
      <c r="F2736" t="s">
        <v>32</v>
      </c>
      <c r="G2736" t="s">
        <v>24</v>
      </c>
      <c r="H2736" t="s">
        <v>25630</v>
      </c>
      <c r="I2736" t="s">
        <v>6807</v>
      </c>
      <c r="J2736">
        <v>350</v>
      </c>
      <c r="K2736" t="s">
        <v>620</v>
      </c>
      <c r="L2736" t="s">
        <v>28</v>
      </c>
      <c r="M2736" t="s">
        <v>14</v>
      </c>
      <c r="N2736">
        <v>79013683</v>
      </c>
      <c r="O2736">
        <v>67</v>
      </c>
      <c r="P2736" t="s">
        <v>25631</v>
      </c>
      <c r="Q2736">
        <v>67</v>
      </c>
      <c r="R2736" t="s">
        <v>25632</v>
      </c>
      <c r="S2736" t="s">
        <v>6808</v>
      </c>
      <c r="T2736" t="s">
        <v>6809</v>
      </c>
      <c r="V2736" t="s">
        <v>25584</v>
      </c>
    </row>
    <row r="2737" spans="1:22" x14ac:dyDescent="0.25">
      <c r="A2737">
        <v>2743</v>
      </c>
      <c r="B2737" t="s">
        <v>25633</v>
      </c>
      <c r="C2737" t="str">
        <f t="shared" si="108"/>
        <v xml:space="preserve">JOSE ADAO DA SILVA </v>
      </c>
      <c r="D2737" t="s">
        <v>15</v>
      </c>
      <c r="E2737">
        <v>13982184134</v>
      </c>
      <c r="F2737" t="s">
        <v>32</v>
      </c>
      <c r="G2737" t="s">
        <v>11</v>
      </c>
      <c r="H2737" t="s">
        <v>25635</v>
      </c>
      <c r="I2737" t="s">
        <v>25636</v>
      </c>
      <c r="J2737">
        <v>25</v>
      </c>
      <c r="K2737" t="s">
        <v>263</v>
      </c>
      <c r="L2737" t="s">
        <v>64</v>
      </c>
      <c r="M2737" t="s">
        <v>14</v>
      </c>
      <c r="N2737">
        <v>79116699</v>
      </c>
      <c r="O2737">
        <v>67</v>
      </c>
      <c r="P2737" t="s">
        <v>25637</v>
      </c>
      <c r="Q2737">
        <v>67</v>
      </c>
      <c r="R2737" t="s">
        <v>25638</v>
      </c>
      <c r="S2737" t="s">
        <v>6810</v>
      </c>
      <c r="T2737" t="s">
        <v>6811</v>
      </c>
      <c r="U2737" t="s">
        <v>6812</v>
      </c>
      <c r="V2737" t="s">
        <v>25584</v>
      </c>
    </row>
    <row r="2738" spans="1:22" x14ac:dyDescent="0.25">
      <c r="A2738">
        <v>2744</v>
      </c>
      <c r="B2738" t="s">
        <v>25639</v>
      </c>
      <c r="C2738" t="str">
        <f t="shared" si="108"/>
        <v xml:space="preserve">AUGUSTO CRISTALDO DE ANDRADE MACHADO </v>
      </c>
      <c r="D2738" t="s">
        <v>15</v>
      </c>
      <c r="F2738" t="s">
        <v>17</v>
      </c>
      <c r="G2738" t="s">
        <v>12</v>
      </c>
      <c r="H2738" t="s">
        <v>25640</v>
      </c>
      <c r="I2738" t="s">
        <v>25641</v>
      </c>
      <c r="J2738">
        <v>68</v>
      </c>
      <c r="K2738" t="s">
        <v>3176</v>
      </c>
      <c r="L2738" t="s">
        <v>28</v>
      </c>
      <c r="M2738" t="s">
        <v>14</v>
      </c>
      <c r="N2738">
        <v>79075183</v>
      </c>
      <c r="O2738">
        <v>67</v>
      </c>
      <c r="P2738" t="s">
        <v>25642</v>
      </c>
      <c r="Q2738">
        <v>67</v>
      </c>
      <c r="R2738" t="s">
        <v>25643</v>
      </c>
      <c r="S2738" t="s">
        <v>6813</v>
      </c>
      <c r="T2738" t="s">
        <v>6814</v>
      </c>
      <c r="U2738" t="s">
        <v>6815</v>
      </c>
      <c r="V2738" t="s">
        <v>25584</v>
      </c>
    </row>
    <row r="2739" spans="1:22" x14ac:dyDescent="0.25">
      <c r="A2739">
        <v>2745</v>
      </c>
      <c r="B2739" t="s">
        <v>25644</v>
      </c>
      <c r="C2739" t="str">
        <f t="shared" si="108"/>
        <v xml:space="preserve">ROSIMAR LIMA OLIVEIRA </v>
      </c>
      <c r="D2739" t="s">
        <v>10</v>
      </c>
      <c r="E2739">
        <v>52931455172</v>
      </c>
      <c r="F2739" t="s">
        <v>12</v>
      </c>
      <c r="G2739" t="s">
        <v>12</v>
      </c>
      <c r="H2739" t="s">
        <v>25646</v>
      </c>
      <c r="I2739" t="s">
        <v>1492</v>
      </c>
      <c r="J2739">
        <v>793</v>
      </c>
      <c r="K2739" t="s">
        <v>128</v>
      </c>
      <c r="L2739" t="s">
        <v>28</v>
      </c>
      <c r="M2739" t="s">
        <v>14</v>
      </c>
      <c r="N2739">
        <v>79118051</v>
      </c>
      <c r="O2739">
        <v>67</v>
      </c>
      <c r="P2739" t="s">
        <v>25647</v>
      </c>
      <c r="Q2739">
        <v>67</v>
      </c>
      <c r="S2739">
        <v>708203106442849</v>
      </c>
      <c r="T2739" t="s">
        <v>6816</v>
      </c>
      <c r="U2739" t="s">
        <v>6817</v>
      </c>
      <c r="V2739" t="s">
        <v>25648</v>
      </c>
    </row>
    <row r="2740" spans="1:22" x14ac:dyDescent="0.25">
      <c r="A2740">
        <v>2746</v>
      </c>
      <c r="B2740" t="s">
        <v>25649</v>
      </c>
      <c r="C2740" t="str">
        <f t="shared" si="108"/>
        <v xml:space="preserve">PATRICIA CUNHA SOUZA </v>
      </c>
      <c r="D2740" t="s">
        <v>10</v>
      </c>
      <c r="E2740">
        <v>55470173100</v>
      </c>
      <c r="F2740" t="s">
        <v>17</v>
      </c>
      <c r="G2740" t="s">
        <v>24</v>
      </c>
      <c r="H2740" t="s">
        <v>25651</v>
      </c>
      <c r="I2740" t="s">
        <v>6818</v>
      </c>
      <c r="J2740">
        <v>281</v>
      </c>
      <c r="K2740" t="s">
        <v>5785</v>
      </c>
      <c r="L2740" t="s">
        <v>28</v>
      </c>
      <c r="M2740" t="s">
        <v>14</v>
      </c>
      <c r="N2740">
        <v>79051750</v>
      </c>
      <c r="P2740">
        <v>999836616</v>
      </c>
      <c r="R2740">
        <v>999016166</v>
      </c>
      <c r="S2740">
        <v>898002792647487</v>
      </c>
      <c r="T2740" t="s">
        <v>6819</v>
      </c>
      <c r="U2740" t="s">
        <v>6820</v>
      </c>
      <c r="V2740" t="s">
        <v>25648</v>
      </c>
    </row>
    <row r="2741" spans="1:22" x14ac:dyDescent="0.25">
      <c r="A2741">
        <v>2747</v>
      </c>
      <c r="B2741" t="s">
        <v>25652</v>
      </c>
      <c r="C2741" t="str">
        <f t="shared" si="108"/>
        <v xml:space="preserve">ANAIDES  SOARES VARGAS </v>
      </c>
      <c r="D2741" t="s">
        <v>10</v>
      </c>
      <c r="E2741">
        <v>10721070159</v>
      </c>
      <c r="F2741" t="s">
        <v>17</v>
      </c>
      <c r="G2741" t="s">
        <v>12</v>
      </c>
      <c r="H2741" t="s">
        <v>25654</v>
      </c>
      <c r="I2741" t="s">
        <v>5965</v>
      </c>
      <c r="J2741">
        <v>43</v>
      </c>
      <c r="K2741" t="s">
        <v>2027</v>
      </c>
      <c r="L2741" t="s">
        <v>28</v>
      </c>
      <c r="M2741" t="s">
        <v>14</v>
      </c>
      <c r="N2741">
        <v>79081131</v>
      </c>
      <c r="O2741">
        <v>67</v>
      </c>
      <c r="P2741" t="s">
        <v>25655</v>
      </c>
      <c r="Q2741">
        <v>67</v>
      </c>
      <c r="R2741" t="s">
        <v>6821</v>
      </c>
      <c r="T2741" t="s">
        <v>6822</v>
      </c>
      <c r="U2741" t="s">
        <v>25656</v>
      </c>
      <c r="V2741" t="s">
        <v>25657</v>
      </c>
    </row>
    <row r="2742" spans="1:22" x14ac:dyDescent="0.25">
      <c r="A2742">
        <v>2748</v>
      </c>
      <c r="B2742" t="s">
        <v>25658</v>
      </c>
      <c r="C2742" t="str">
        <f t="shared" si="108"/>
        <v xml:space="preserve">CARLOS HENRIQUE VARGAS PAES </v>
      </c>
      <c r="D2742" t="s">
        <v>15</v>
      </c>
      <c r="E2742">
        <v>5575294170</v>
      </c>
      <c r="F2742" t="s">
        <v>17</v>
      </c>
      <c r="G2742" t="s">
        <v>12</v>
      </c>
      <c r="H2742" t="s">
        <v>25660</v>
      </c>
      <c r="I2742" t="s">
        <v>6724</v>
      </c>
      <c r="J2742">
        <v>670</v>
      </c>
      <c r="K2742" t="s">
        <v>128</v>
      </c>
      <c r="L2742" t="s">
        <v>28</v>
      </c>
      <c r="M2742" t="s">
        <v>14</v>
      </c>
      <c r="N2742">
        <v>79118521</v>
      </c>
      <c r="O2742">
        <v>67</v>
      </c>
      <c r="P2742" t="s">
        <v>25661</v>
      </c>
      <c r="Q2742">
        <v>67</v>
      </c>
      <c r="S2742">
        <v>707403015505872</v>
      </c>
      <c r="T2742" t="s">
        <v>6823</v>
      </c>
      <c r="U2742" t="s">
        <v>6824</v>
      </c>
      <c r="V2742" t="s">
        <v>25648</v>
      </c>
    </row>
    <row r="2743" spans="1:22" x14ac:dyDescent="0.25">
      <c r="A2743">
        <v>2749</v>
      </c>
      <c r="B2743" t="s">
        <v>25662</v>
      </c>
      <c r="C2743" t="str">
        <f t="shared" si="108"/>
        <v xml:space="preserve">JAIME JAIMES HINOSTROZA </v>
      </c>
      <c r="D2743" t="s">
        <v>15</v>
      </c>
      <c r="E2743">
        <v>74300938172</v>
      </c>
      <c r="F2743" t="s">
        <v>17</v>
      </c>
      <c r="G2743" t="s">
        <v>12</v>
      </c>
      <c r="H2743" t="s">
        <v>25664</v>
      </c>
      <c r="O2743">
        <v>67</v>
      </c>
      <c r="P2743" t="s">
        <v>25665</v>
      </c>
      <c r="Q2743">
        <v>67</v>
      </c>
      <c r="S2743">
        <v>706902145581338</v>
      </c>
      <c r="T2743" t="s">
        <v>25666</v>
      </c>
      <c r="U2743" t="s">
        <v>6825</v>
      </c>
      <c r="V2743" t="s">
        <v>25648</v>
      </c>
    </row>
    <row r="2744" spans="1:22" x14ac:dyDescent="0.25">
      <c r="A2744">
        <v>2750</v>
      </c>
      <c r="B2744" t="s">
        <v>25667</v>
      </c>
      <c r="C2744" t="str">
        <f t="shared" si="108"/>
        <v xml:space="preserve">MARTA DE SOUZA WIZENFAD FERREIRA </v>
      </c>
      <c r="D2744" t="s">
        <v>10</v>
      </c>
      <c r="E2744">
        <v>1235092119</v>
      </c>
      <c r="F2744" t="s">
        <v>17</v>
      </c>
      <c r="G2744" t="s">
        <v>24</v>
      </c>
      <c r="H2744" t="s">
        <v>25669</v>
      </c>
      <c r="I2744" t="s">
        <v>14139</v>
      </c>
      <c r="J2744">
        <v>22</v>
      </c>
      <c r="K2744" t="s">
        <v>15291</v>
      </c>
      <c r="L2744" t="s">
        <v>28</v>
      </c>
      <c r="M2744" t="s">
        <v>14</v>
      </c>
      <c r="N2744">
        <v>79015245</v>
      </c>
      <c r="O2744">
        <v>67</v>
      </c>
      <c r="P2744">
        <v>99673627</v>
      </c>
      <c r="Q2744">
        <v>67</v>
      </c>
      <c r="R2744">
        <v>992489356</v>
      </c>
      <c r="S2744">
        <v>707609226360592</v>
      </c>
      <c r="T2744" t="s">
        <v>25670</v>
      </c>
      <c r="U2744" t="s">
        <v>6826</v>
      </c>
      <c r="V2744" t="s">
        <v>25648</v>
      </c>
    </row>
    <row r="2745" spans="1:22" x14ac:dyDescent="0.25">
      <c r="A2745">
        <v>2751</v>
      </c>
      <c r="B2745" t="s">
        <v>25671</v>
      </c>
      <c r="C2745" t="str">
        <f t="shared" si="108"/>
        <v xml:space="preserve">ODILON AMARILHA VERA </v>
      </c>
      <c r="D2745" t="s">
        <v>10</v>
      </c>
      <c r="E2745">
        <v>9952942168</v>
      </c>
      <c r="F2745" t="s">
        <v>17</v>
      </c>
      <c r="G2745" t="s">
        <v>24</v>
      </c>
      <c r="H2745" t="s">
        <v>25673</v>
      </c>
      <c r="I2745" t="s">
        <v>6827</v>
      </c>
      <c r="J2745">
        <v>448</v>
      </c>
      <c r="K2745" t="s">
        <v>201</v>
      </c>
      <c r="L2745" t="s">
        <v>28</v>
      </c>
      <c r="M2745" t="s">
        <v>14</v>
      </c>
      <c r="N2745">
        <v>79107300</v>
      </c>
      <c r="O2745">
        <v>67</v>
      </c>
      <c r="P2745">
        <v>991906845</v>
      </c>
      <c r="Q2745">
        <v>67</v>
      </c>
      <c r="R2745">
        <v>992614610</v>
      </c>
      <c r="S2745">
        <v>708405771062266</v>
      </c>
      <c r="T2745" t="s">
        <v>6828</v>
      </c>
      <c r="U2745" t="s">
        <v>25674</v>
      </c>
      <c r="V2745" t="s">
        <v>25648</v>
      </c>
    </row>
    <row r="2746" spans="1:22" x14ac:dyDescent="0.25">
      <c r="A2746">
        <v>2752</v>
      </c>
      <c r="B2746" t="s">
        <v>25675</v>
      </c>
      <c r="C2746" t="str">
        <f t="shared" si="108"/>
        <v xml:space="preserve">RODRIGO DA SILVA OLIVEIRA </v>
      </c>
      <c r="D2746" t="s">
        <v>15</v>
      </c>
      <c r="E2746">
        <v>83641556104</v>
      </c>
      <c r="F2746" t="s">
        <v>17</v>
      </c>
      <c r="G2746" t="s">
        <v>12</v>
      </c>
      <c r="H2746" t="s">
        <v>25677</v>
      </c>
      <c r="I2746" t="s">
        <v>6829</v>
      </c>
      <c r="J2746">
        <v>1234</v>
      </c>
      <c r="K2746" t="s">
        <v>536</v>
      </c>
      <c r="L2746" t="s">
        <v>28</v>
      </c>
      <c r="M2746" t="s">
        <v>14</v>
      </c>
      <c r="N2746">
        <v>79005070</v>
      </c>
      <c r="O2746">
        <v>67</v>
      </c>
      <c r="P2746" t="s">
        <v>25678</v>
      </c>
      <c r="Q2746">
        <v>67</v>
      </c>
      <c r="R2746" t="s">
        <v>25679</v>
      </c>
      <c r="S2746">
        <v>70480654875</v>
      </c>
      <c r="T2746" t="s">
        <v>6830</v>
      </c>
      <c r="U2746" t="s">
        <v>6831</v>
      </c>
      <c r="V2746" t="s">
        <v>25648</v>
      </c>
    </row>
    <row r="2747" spans="1:22" x14ac:dyDescent="0.25">
      <c r="A2747">
        <v>2753</v>
      </c>
      <c r="B2747" t="s">
        <v>25680</v>
      </c>
      <c r="C2747" t="str">
        <f t="shared" si="108"/>
        <v xml:space="preserve">CORDÉLIA MATIAS </v>
      </c>
      <c r="D2747" t="s">
        <v>10</v>
      </c>
      <c r="E2747">
        <v>83776737115</v>
      </c>
      <c r="F2747" t="s">
        <v>17</v>
      </c>
      <c r="G2747" t="s">
        <v>24</v>
      </c>
      <c r="H2747" t="s">
        <v>25682</v>
      </c>
      <c r="I2747" t="s">
        <v>5944</v>
      </c>
      <c r="J2747">
        <v>113</v>
      </c>
      <c r="K2747" t="s">
        <v>6832</v>
      </c>
      <c r="L2747" t="s">
        <v>28</v>
      </c>
      <c r="N2747">
        <v>79002970</v>
      </c>
      <c r="O2747">
        <v>67</v>
      </c>
      <c r="P2747" t="s">
        <v>25683</v>
      </c>
      <c r="Q2747">
        <v>67</v>
      </c>
      <c r="S2747">
        <v>16378279102</v>
      </c>
      <c r="T2747" t="s">
        <v>25684</v>
      </c>
      <c r="U2747" t="s">
        <v>6833</v>
      </c>
      <c r="V2747" t="s">
        <v>25648</v>
      </c>
    </row>
    <row r="2748" spans="1:22" x14ac:dyDescent="0.25">
      <c r="A2748">
        <v>2754</v>
      </c>
      <c r="B2748" t="s">
        <v>25685</v>
      </c>
      <c r="C2748" t="str">
        <f t="shared" si="108"/>
        <v xml:space="preserve">KAMILA VICTAL ALVES </v>
      </c>
      <c r="D2748" t="s">
        <v>10</v>
      </c>
      <c r="E2748">
        <v>3183689197</v>
      </c>
      <c r="F2748" t="s">
        <v>126</v>
      </c>
      <c r="G2748" t="s">
        <v>12</v>
      </c>
      <c r="H2748" t="s">
        <v>21227</v>
      </c>
      <c r="I2748" t="s">
        <v>37</v>
      </c>
      <c r="J2748">
        <v>873</v>
      </c>
      <c r="K2748" t="s">
        <v>362</v>
      </c>
      <c r="L2748" t="s">
        <v>28</v>
      </c>
      <c r="M2748" t="s">
        <v>14</v>
      </c>
      <c r="N2748">
        <v>79116270</v>
      </c>
      <c r="O2748">
        <v>67</v>
      </c>
      <c r="P2748" t="s">
        <v>25686</v>
      </c>
      <c r="Q2748">
        <v>67</v>
      </c>
      <c r="R2748" t="s">
        <v>25687</v>
      </c>
      <c r="S2748">
        <v>702907515901775</v>
      </c>
      <c r="T2748" t="s">
        <v>6834</v>
      </c>
      <c r="V2748" t="s">
        <v>25648</v>
      </c>
    </row>
    <row r="2749" spans="1:22" x14ac:dyDescent="0.25">
      <c r="A2749">
        <v>2755</v>
      </c>
      <c r="B2749" t="s">
        <v>25688</v>
      </c>
      <c r="C2749" t="str">
        <f t="shared" si="108"/>
        <v xml:space="preserve">MARCOS FELIPE RIBEIRO FERREIRA DE BRITO </v>
      </c>
      <c r="D2749" t="s">
        <v>15</v>
      </c>
      <c r="E2749">
        <v>9815331167</v>
      </c>
      <c r="F2749" t="s">
        <v>17</v>
      </c>
      <c r="G2749" t="s">
        <v>12</v>
      </c>
      <c r="H2749" t="s">
        <v>25690</v>
      </c>
      <c r="I2749" t="s">
        <v>19679</v>
      </c>
      <c r="J2749">
        <v>313</v>
      </c>
      <c r="K2749" t="s">
        <v>13691</v>
      </c>
      <c r="L2749" t="s">
        <v>28</v>
      </c>
      <c r="M2749" t="s">
        <v>14</v>
      </c>
      <c r="N2749">
        <v>79013457</v>
      </c>
      <c r="O2749">
        <v>67</v>
      </c>
      <c r="P2749">
        <v>981338784</v>
      </c>
      <c r="R2749">
        <v>992030628</v>
      </c>
      <c r="S2749">
        <v>898004166906897</v>
      </c>
      <c r="T2749" t="s">
        <v>6835</v>
      </c>
      <c r="U2749" t="s">
        <v>6836</v>
      </c>
      <c r="V2749" t="s">
        <v>25691</v>
      </c>
    </row>
    <row r="2750" spans="1:22" x14ac:dyDescent="0.25">
      <c r="A2750">
        <v>2756</v>
      </c>
      <c r="B2750" t="s">
        <v>25692</v>
      </c>
      <c r="C2750" t="str">
        <f t="shared" si="108"/>
        <v>HOSANA EMANUELY ANSSENELO DE PAULA</v>
      </c>
      <c r="D2750" t="s">
        <v>10</v>
      </c>
      <c r="E2750">
        <v>11648715958</v>
      </c>
      <c r="F2750" t="s">
        <v>17</v>
      </c>
      <c r="G2750" t="s">
        <v>12</v>
      </c>
      <c r="H2750" t="s">
        <v>24014</v>
      </c>
      <c r="I2750" t="s">
        <v>6837</v>
      </c>
      <c r="J2750">
        <v>63</v>
      </c>
      <c r="K2750" t="s">
        <v>1392</v>
      </c>
      <c r="L2750" t="s">
        <v>28</v>
      </c>
      <c r="M2750" t="s">
        <v>14</v>
      </c>
      <c r="N2750">
        <v>79084303</v>
      </c>
      <c r="O2750">
        <v>67</v>
      </c>
      <c r="P2750">
        <v>981747393</v>
      </c>
      <c r="Q2750">
        <v>67</v>
      </c>
      <c r="R2750">
        <v>992779698</v>
      </c>
      <c r="S2750">
        <v>706207573827867</v>
      </c>
      <c r="T2750" t="s">
        <v>25694</v>
      </c>
      <c r="U2750" t="s">
        <v>6838</v>
      </c>
      <c r="V2750" t="s">
        <v>25691</v>
      </c>
    </row>
    <row r="2751" spans="1:22" x14ac:dyDescent="0.25">
      <c r="A2751">
        <v>2757</v>
      </c>
      <c r="B2751" t="s">
        <v>25695</v>
      </c>
      <c r="C2751" t="str">
        <f t="shared" si="108"/>
        <v xml:space="preserve">LILIAN CORREA BACHA </v>
      </c>
      <c r="D2751" t="s">
        <v>10</v>
      </c>
      <c r="E2751">
        <v>953641104</v>
      </c>
      <c r="F2751" t="s">
        <v>32</v>
      </c>
      <c r="G2751" t="s">
        <v>12</v>
      </c>
      <c r="H2751" t="s">
        <v>25697</v>
      </c>
      <c r="I2751" t="s">
        <v>6839</v>
      </c>
      <c r="J2751">
        <v>7</v>
      </c>
      <c r="K2751" t="s">
        <v>81</v>
      </c>
      <c r="L2751" t="s">
        <v>28</v>
      </c>
      <c r="M2751" t="s">
        <v>14</v>
      </c>
      <c r="N2751">
        <v>79045163</v>
      </c>
      <c r="O2751">
        <v>67</v>
      </c>
      <c r="P2751">
        <v>992290367</v>
      </c>
      <c r="Q2751">
        <v>67</v>
      </c>
      <c r="R2751">
        <v>992034882</v>
      </c>
      <c r="S2751">
        <v>702501203675840</v>
      </c>
      <c r="T2751" t="s">
        <v>6840</v>
      </c>
      <c r="U2751" t="s">
        <v>6841</v>
      </c>
      <c r="V2751" t="s">
        <v>25691</v>
      </c>
    </row>
    <row r="2752" spans="1:22" x14ac:dyDescent="0.25">
      <c r="A2752">
        <v>2758</v>
      </c>
      <c r="B2752" t="s">
        <v>25698</v>
      </c>
      <c r="C2752" t="str">
        <f t="shared" si="108"/>
        <v xml:space="preserve">CARLOS EDUARDO RICARDO MENDONÇA  </v>
      </c>
      <c r="D2752" t="s">
        <v>15</v>
      </c>
      <c r="E2752">
        <v>6738247133</v>
      </c>
      <c r="F2752" t="s">
        <v>32</v>
      </c>
      <c r="G2752" t="s">
        <v>12</v>
      </c>
      <c r="H2752" t="s">
        <v>25700</v>
      </c>
      <c r="I2752" t="s">
        <v>6842</v>
      </c>
      <c r="J2752">
        <v>20</v>
      </c>
      <c r="K2752" t="s">
        <v>324</v>
      </c>
      <c r="L2752" t="s">
        <v>28</v>
      </c>
      <c r="M2752" t="s">
        <v>14</v>
      </c>
      <c r="N2752">
        <v>79</v>
      </c>
      <c r="O2752">
        <v>67</v>
      </c>
      <c r="Q2752">
        <v>67</v>
      </c>
      <c r="R2752" t="s">
        <v>25701</v>
      </c>
      <c r="S2752">
        <v>898003275446209</v>
      </c>
      <c r="T2752" t="s">
        <v>6843</v>
      </c>
      <c r="U2752" t="s">
        <v>6844</v>
      </c>
      <c r="V2752" t="s">
        <v>25702</v>
      </c>
    </row>
    <row r="2753" spans="1:22" x14ac:dyDescent="0.25">
      <c r="A2753">
        <v>2759</v>
      </c>
      <c r="B2753" t="s">
        <v>25703</v>
      </c>
      <c r="C2753" t="str">
        <f t="shared" si="108"/>
        <v xml:space="preserve">WILMA VIEIRA LIMA </v>
      </c>
      <c r="D2753" t="s">
        <v>10</v>
      </c>
      <c r="E2753">
        <v>65326504120</v>
      </c>
      <c r="F2753" t="s">
        <v>32</v>
      </c>
      <c r="G2753" t="s">
        <v>12</v>
      </c>
      <c r="H2753" t="s">
        <v>25705</v>
      </c>
      <c r="I2753" t="s">
        <v>6845</v>
      </c>
      <c r="J2753">
        <v>215</v>
      </c>
      <c r="K2753" t="s">
        <v>401</v>
      </c>
      <c r="L2753" t="s">
        <v>28</v>
      </c>
      <c r="M2753" t="s">
        <v>14</v>
      </c>
      <c r="N2753">
        <v>79033050</v>
      </c>
      <c r="O2753">
        <v>67</v>
      </c>
      <c r="P2753" t="s">
        <v>25706</v>
      </c>
      <c r="Q2753">
        <v>67</v>
      </c>
      <c r="R2753" t="s">
        <v>25707</v>
      </c>
      <c r="S2753">
        <v>705205426617175</v>
      </c>
      <c r="T2753" t="s">
        <v>6846</v>
      </c>
      <c r="U2753" t="s">
        <v>5537</v>
      </c>
      <c r="V2753" t="s">
        <v>25708</v>
      </c>
    </row>
    <row r="2754" spans="1:22" x14ac:dyDescent="0.25">
      <c r="A2754">
        <v>2760</v>
      </c>
      <c r="B2754" t="s">
        <v>25709</v>
      </c>
      <c r="C2754" t="str">
        <f t="shared" si="108"/>
        <v xml:space="preserve">RONALDO VIEIRA PEREIRA </v>
      </c>
      <c r="D2754" t="s">
        <v>15</v>
      </c>
      <c r="E2754">
        <v>25931421890</v>
      </c>
      <c r="F2754" t="s">
        <v>17</v>
      </c>
      <c r="G2754" t="s">
        <v>12</v>
      </c>
      <c r="H2754" t="s">
        <v>25711</v>
      </c>
      <c r="I2754" t="s">
        <v>15601</v>
      </c>
      <c r="J2754">
        <v>45</v>
      </c>
      <c r="K2754" t="s">
        <v>70</v>
      </c>
      <c r="L2754" t="s">
        <v>28</v>
      </c>
      <c r="M2754" t="s">
        <v>14</v>
      </c>
      <c r="N2754">
        <v>79117000</v>
      </c>
      <c r="O2754">
        <v>67</v>
      </c>
      <c r="P2754">
        <v>981742154</v>
      </c>
      <c r="Q2754">
        <v>67</v>
      </c>
      <c r="R2754">
        <v>981857692</v>
      </c>
      <c r="S2754">
        <v>705006974538858</v>
      </c>
      <c r="T2754" t="s">
        <v>6847</v>
      </c>
      <c r="U2754" t="s">
        <v>6848</v>
      </c>
      <c r="V2754" t="s">
        <v>25708</v>
      </c>
    </row>
    <row r="2755" spans="1:22" x14ac:dyDescent="0.25">
      <c r="A2755">
        <v>2761</v>
      </c>
      <c r="B2755" t="s">
        <v>25712</v>
      </c>
      <c r="C2755" t="str">
        <f t="shared" si="108"/>
        <v xml:space="preserve">BRENDA KAREN BARBOSA FURTADO </v>
      </c>
      <c r="D2755" t="s">
        <v>10</v>
      </c>
      <c r="E2755">
        <v>8412147197</v>
      </c>
      <c r="F2755" t="s">
        <v>17</v>
      </c>
      <c r="G2755" t="s">
        <v>24</v>
      </c>
      <c r="H2755" t="s">
        <v>25714</v>
      </c>
      <c r="I2755" t="s">
        <v>25715</v>
      </c>
      <c r="J2755">
        <v>66</v>
      </c>
      <c r="K2755" t="s">
        <v>401</v>
      </c>
      <c r="L2755" t="s">
        <v>28</v>
      </c>
      <c r="M2755" t="s">
        <v>14</v>
      </c>
      <c r="N2755">
        <v>79033110</v>
      </c>
      <c r="O2755">
        <v>67</v>
      </c>
      <c r="P2755">
        <v>984148042</v>
      </c>
      <c r="Q2755">
        <v>67</v>
      </c>
      <c r="R2755">
        <v>991015530</v>
      </c>
      <c r="S2755">
        <v>898000519373199</v>
      </c>
      <c r="T2755" t="s">
        <v>6849</v>
      </c>
      <c r="U2755" t="s">
        <v>25716</v>
      </c>
      <c r="V2755" t="s">
        <v>25708</v>
      </c>
    </row>
    <row r="2756" spans="1:22" x14ac:dyDescent="0.25">
      <c r="A2756">
        <v>2762</v>
      </c>
      <c r="B2756" t="s">
        <v>25717</v>
      </c>
      <c r="C2756" t="str">
        <f t="shared" si="108"/>
        <v xml:space="preserve">PAULO SERGIO DE SOUZA RAMOS </v>
      </c>
      <c r="D2756" t="s">
        <v>15</v>
      </c>
      <c r="E2756">
        <v>6276867101</v>
      </c>
      <c r="F2756" t="s">
        <v>17</v>
      </c>
      <c r="G2756" t="s">
        <v>24</v>
      </c>
      <c r="H2756" t="s">
        <v>25719</v>
      </c>
      <c r="I2756" t="s">
        <v>25715</v>
      </c>
      <c r="J2756">
        <v>66</v>
      </c>
      <c r="K2756" t="s">
        <v>401</v>
      </c>
      <c r="L2756" t="s">
        <v>28</v>
      </c>
      <c r="M2756" t="s">
        <v>14</v>
      </c>
      <c r="N2756">
        <v>79033110</v>
      </c>
      <c r="O2756">
        <v>67</v>
      </c>
      <c r="P2756" t="s">
        <v>25720</v>
      </c>
      <c r="Q2756">
        <v>67</v>
      </c>
      <c r="R2756" t="s">
        <v>25721</v>
      </c>
      <c r="S2756">
        <v>707009835181731</v>
      </c>
      <c r="T2756" t="s">
        <v>6850</v>
      </c>
      <c r="U2756" t="s">
        <v>6851</v>
      </c>
      <c r="V2756" t="s">
        <v>25708</v>
      </c>
    </row>
    <row r="2757" spans="1:22" x14ac:dyDescent="0.25">
      <c r="A2757">
        <v>2763</v>
      </c>
      <c r="B2757" t="s">
        <v>25722</v>
      </c>
      <c r="C2757" t="str">
        <f t="shared" si="108"/>
        <v xml:space="preserve">SARAH DAYANE BEZERRA DE OLIVEIRA </v>
      </c>
      <c r="D2757" t="s">
        <v>10</v>
      </c>
      <c r="E2757">
        <v>4755088151</v>
      </c>
      <c r="F2757" t="s">
        <v>17</v>
      </c>
      <c r="G2757" t="s">
        <v>12</v>
      </c>
      <c r="H2757" t="s">
        <v>25724</v>
      </c>
      <c r="I2757" t="s">
        <v>4418</v>
      </c>
      <c r="J2757">
        <v>124</v>
      </c>
      <c r="K2757" t="s">
        <v>1016</v>
      </c>
      <c r="L2757" t="s">
        <v>28</v>
      </c>
      <c r="M2757" t="s">
        <v>14</v>
      </c>
      <c r="N2757">
        <v>79082110</v>
      </c>
      <c r="O2757">
        <v>67</v>
      </c>
      <c r="P2757" t="s">
        <v>25725</v>
      </c>
      <c r="Q2757">
        <v>67</v>
      </c>
      <c r="R2757">
        <v>991290185</v>
      </c>
      <c r="T2757" t="s">
        <v>6852</v>
      </c>
      <c r="U2757" t="s">
        <v>6853</v>
      </c>
      <c r="V2757" t="s">
        <v>25708</v>
      </c>
    </row>
    <row r="2758" spans="1:22" x14ac:dyDescent="0.25">
      <c r="A2758">
        <v>2764</v>
      </c>
      <c r="B2758" t="s">
        <v>25726</v>
      </c>
      <c r="C2758" t="str">
        <f t="shared" si="108"/>
        <v xml:space="preserve">GABRIEL DE OLIVEIRA RODRIGUES </v>
      </c>
      <c r="D2758" t="s">
        <v>15</v>
      </c>
      <c r="E2758">
        <v>7367743198</v>
      </c>
      <c r="F2758" t="s">
        <v>32</v>
      </c>
      <c r="G2758" t="s">
        <v>12</v>
      </c>
      <c r="H2758" t="s">
        <v>25728</v>
      </c>
      <c r="I2758" t="s">
        <v>6854</v>
      </c>
      <c r="J2758">
        <v>815</v>
      </c>
      <c r="K2758" t="s">
        <v>6855</v>
      </c>
      <c r="L2758" t="s">
        <v>64</v>
      </c>
      <c r="M2758" t="s">
        <v>14</v>
      </c>
      <c r="N2758">
        <v>79118152</v>
      </c>
      <c r="O2758">
        <v>67</v>
      </c>
      <c r="P2758" t="s">
        <v>25729</v>
      </c>
      <c r="Q2758">
        <v>67</v>
      </c>
      <c r="R2758" t="s">
        <v>25730</v>
      </c>
      <c r="S2758">
        <v>16248433586</v>
      </c>
      <c r="T2758" t="s">
        <v>6856</v>
      </c>
      <c r="U2758" t="s">
        <v>6857</v>
      </c>
      <c r="V2758" t="s">
        <v>25708</v>
      </c>
    </row>
    <row r="2759" spans="1:22" x14ac:dyDescent="0.25">
      <c r="A2759">
        <v>2765</v>
      </c>
      <c r="B2759" t="s">
        <v>25731</v>
      </c>
      <c r="C2759" t="str">
        <f t="shared" si="108"/>
        <v xml:space="preserve">JOCIANE DE OLIVEIRA </v>
      </c>
      <c r="D2759" t="s">
        <v>10</v>
      </c>
      <c r="E2759">
        <v>809289199</v>
      </c>
      <c r="F2759" t="s">
        <v>32</v>
      </c>
      <c r="G2759" t="s">
        <v>12</v>
      </c>
      <c r="H2759" t="s">
        <v>25733</v>
      </c>
      <c r="I2759" t="s">
        <v>6854</v>
      </c>
      <c r="K2759" t="s">
        <v>6858</v>
      </c>
      <c r="L2759" t="s">
        <v>64</v>
      </c>
      <c r="M2759" t="s">
        <v>14</v>
      </c>
      <c r="O2759">
        <v>67</v>
      </c>
      <c r="P2759" t="s">
        <v>25729</v>
      </c>
      <c r="Q2759">
        <v>67</v>
      </c>
      <c r="S2759">
        <v>9158944</v>
      </c>
      <c r="T2759" t="s">
        <v>6859</v>
      </c>
      <c r="V2759" t="s">
        <v>25708</v>
      </c>
    </row>
    <row r="2760" spans="1:22" x14ac:dyDescent="0.25">
      <c r="A2760">
        <v>2766</v>
      </c>
      <c r="B2760" t="s">
        <v>25734</v>
      </c>
      <c r="C2760" t="str">
        <f t="shared" si="108"/>
        <v xml:space="preserve">WALTER DE MORAIS TARGAS </v>
      </c>
      <c r="D2760" t="s">
        <v>10</v>
      </c>
      <c r="E2760">
        <v>46639888149</v>
      </c>
      <c r="F2760" t="s">
        <v>32</v>
      </c>
      <c r="G2760" t="s">
        <v>24</v>
      </c>
      <c r="H2760" t="s">
        <v>25736</v>
      </c>
      <c r="I2760" t="s">
        <v>6860</v>
      </c>
      <c r="J2760">
        <v>75</v>
      </c>
      <c r="K2760" t="s">
        <v>6861</v>
      </c>
      <c r="L2760" t="s">
        <v>28</v>
      </c>
      <c r="M2760" t="s">
        <v>14</v>
      </c>
      <c r="P2760">
        <v>992706605</v>
      </c>
      <c r="R2760">
        <v>996689989</v>
      </c>
      <c r="S2760">
        <v>706202754283570</v>
      </c>
      <c r="T2760" t="s">
        <v>6862</v>
      </c>
      <c r="U2760" t="s">
        <v>6863</v>
      </c>
      <c r="V2760" t="s">
        <v>25708</v>
      </c>
    </row>
    <row r="2761" spans="1:22" x14ac:dyDescent="0.25">
      <c r="A2761">
        <v>2767</v>
      </c>
      <c r="B2761" t="s">
        <v>25737</v>
      </c>
      <c r="C2761" t="str">
        <f t="shared" si="108"/>
        <v xml:space="preserve">LUCINA BAEZ SILVA </v>
      </c>
      <c r="D2761" t="s">
        <v>10</v>
      </c>
      <c r="E2761">
        <v>25063790100</v>
      </c>
      <c r="F2761" t="s">
        <v>17</v>
      </c>
      <c r="G2761" t="s">
        <v>24</v>
      </c>
      <c r="H2761" t="s">
        <v>25739</v>
      </c>
      <c r="I2761" t="s">
        <v>6864</v>
      </c>
      <c r="J2761">
        <v>3406</v>
      </c>
      <c r="K2761" t="s">
        <v>12770</v>
      </c>
      <c r="L2761" t="s">
        <v>28</v>
      </c>
      <c r="M2761" t="s">
        <v>14</v>
      </c>
      <c r="N2761">
        <v>79010211</v>
      </c>
      <c r="O2761">
        <v>67</v>
      </c>
      <c r="P2761" t="s">
        <v>25740</v>
      </c>
      <c r="Q2761">
        <v>67</v>
      </c>
      <c r="R2761" t="s">
        <v>25741</v>
      </c>
      <c r="S2761" t="s">
        <v>6865</v>
      </c>
      <c r="T2761" t="s">
        <v>6866</v>
      </c>
      <c r="U2761" t="s">
        <v>6867</v>
      </c>
      <c r="V2761" t="s">
        <v>25742</v>
      </c>
    </row>
    <row r="2762" spans="1:22" x14ac:dyDescent="0.25">
      <c r="A2762">
        <v>2768</v>
      </c>
      <c r="B2762" t="s">
        <v>25743</v>
      </c>
      <c r="C2762" t="str">
        <f t="shared" ref="C2762:C2793" si="109">LEFT(B2762,SEARCH("(",B2762)-1)</f>
        <v xml:space="preserve">GENI SILVA DOS SANTOS </v>
      </c>
      <c r="D2762" t="s">
        <v>10</v>
      </c>
      <c r="E2762">
        <v>17690641172</v>
      </c>
      <c r="F2762" t="s">
        <v>126</v>
      </c>
      <c r="G2762" t="s">
        <v>24</v>
      </c>
      <c r="H2762" t="s">
        <v>25745</v>
      </c>
      <c r="I2762" t="s">
        <v>6868</v>
      </c>
      <c r="J2762">
        <v>305</v>
      </c>
      <c r="K2762" t="s">
        <v>1016</v>
      </c>
      <c r="L2762" t="s">
        <v>28</v>
      </c>
      <c r="M2762" t="s">
        <v>14</v>
      </c>
      <c r="N2762">
        <v>79082070</v>
      </c>
      <c r="O2762">
        <v>67</v>
      </c>
      <c r="P2762" t="s">
        <v>19512</v>
      </c>
      <c r="Q2762">
        <v>67</v>
      </c>
      <c r="R2762" t="s">
        <v>6869</v>
      </c>
      <c r="S2762" t="s">
        <v>6870</v>
      </c>
      <c r="T2762" t="s">
        <v>6871</v>
      </c>
      <c r="U2762" t="s">
        <v>6872</v>
      </c>
      <c r="V2762" t="s">
        <v>25742</v>
      </c>
    </row>
    <row r="2763" spans="1:22" x14ac:dyDescent="0.25">
      <c r="A2763">
        <v>2769</v>
      </c>
      <c r="B2763" t="s">
        <v>25746</v>
      </c>
      <c r="C2763" t="str">
        <f t="shared" si="109"/>
        <v xml:space="preserve">MARILDES BARBOSA </v>
      </c>
      <c r="D2763" t="s">
        <v>10</v>
      </c>
      <c r="E2763">
        <v>12774509866</v>
      </c>
      <c r="F2763" t="s">
        <v>17</v>
      </c>
      <c r="G2763" t="s">
        <v>24</v>
      </c>
      <c r="H2763" t="s">
        <v>25748</v>
      </c>
      <c r="I2763" t="s">
        <v>3443</v>
      </c>
      <c r="J2763">
        <v>103</v>
      </c>
      <c r="K2763" t="s">
        <v>1550</v>
      </c>
      <c r="L2763" t="s">
        <v>28</v>
      </c>
      <c r="M2763" t="s">
        <v>14</v>
      </c>
      <c r="N2763">
        <v>79070130</v>
      </c>
      <c r="O2763">
        <v>67</v>
      </c>
      <c r="P2763" t="s">
        <v>25749</v>
      </c>
      <c r="Q2763">
        <v>67</v>
      </c>
      <c r="S2763" t="s">
        <v>6873</v>
      </c>
      <c r="T2763" t="s">
        <v>6874</v>
      </c>
      <c r="V2763" t="s">
        <v>25742</v>
      </c>
    </row>
    <row r="2764" spans="1:22" x14ac:dyDescent="0.25">
      <c r="A2764">
        <v>2770</v>
      </c>
      <c r="B2764" t="s">
        <v>25750</v>
      </c>
      <c r="C2764" t="str">
        <f t="shared" si="109"/>
        <v xml:space="preserve">LUIZ GUILHERME FARIAS </v>
      </c>
      <c r="D2764" t="s">
        <v>15</v>
      </c>
      <c r="E2764">
        <v>2630063011</v>
      </c>
      <c r="F2764" t="s">
        <v>32</v>
      </c>
      <c r="G2764" t="s">
        <v>12</v>
      </c>
      <c r="H2764" t="s">
        <v>25752</v>
      </c>
      <c r="I2764" t="s">
        <v>3443</v>
      </c>
      <c r="J2764">
        <v>191</v>
      </c>
      <c r="K2764" t="s">
        <v>1550</v>
      </c>
      <c r="L2764" t="s">
        <v>28</v>
      </c>
      <c r="M2764" t="s">
        <v>14</v>
      </c>
      <c r="N2764">
        <v>79070130</v>
      </c>
      <c r="O2764">
        <v>67</v>
      </c>
      <c r="P2764" t="s">
        <v>25753</v>
      </c>
      <c r="Q2764">
        <v>67</v>
      </c>
      <c r="S2764" t="s">
        <v>6875</v>
      </c>
      <c r="T2764" t="s">
        <v>6876</v>
      </c>
      <c r="U2764" t="s">
        <v>6877</v>
      </c>
      <c r="V2764" t="s">
        <v>25742</v>
      </c>
    </row>
    <row r="2765" spans="1:22" x14ac:dyDescent="0.25">
      <c r="A2765">
        <v>2771</v>
      </c>
      <c r="B2765" t="s">
        <v>25754</v>
      </c>
      <c r="C2765" t="str">
        <f t="shared" si="109"/>
        <v xml:space="preserve">MARIZETE AKEMI NUMATA D AVILA </v>
      </c>
      <c r="D2765" t="s">
        <v>10</v>
      </c>
      <c r="E2765">
        <v>63960966172</v>
      </c>
      <c r="F2765" t="s">
        <v>17</v>
      </c>
      <c r="G2765" t="s">
        <v>72</v>
      </c>
      <c r="H2765" t="s">
        <v>25756</v>
      </c>
      <c r="I2765" t="s">
        <v>25757</v>
      </c>
      <c r="J2765">
        <v>147</v>
      </c>
      <c r="K2765" t="s">
        <v>50</v>
      </c>
      <c r="L2765" t="s">
        <v>28</v>
      </c>
      <c r="M2765" t="s">
        <v>14</v>
      </c>
      <c r="O2765">
        <v>67</v>
      </c>
      <c r="P2765" t="s">
        <v>25758</v>
      </c>
      <c r="Q2765">
        <v>67</v>
      </c>
      <c r="S2765">
        <v>898003872324995</v>
      </c>
      <c r="T2765" t="s">
        <v>6878</v>
      </c>
      <c r="U2765" t="s">
        <v>6879</v>
      </c>
      <c r="V2765" t="s">
        <v>25742</v>
      </c>
    </row>
    <row r="2766" spans="1:22" x14ac:dyDescent="0.25">
      <c r="A2766">
        <v>2772</v>
      </c>
      <c r="B2766" t="s">
        <v>25759</v>
      </c>
      <c r="C2766" t="str">
        <f t="shared" si="109"/>
        <v xml:space="preserve">LUIZA AKEMI NUMATA D"AVILA </v>
      </c>
      <c r="D2766" t="s">
        <v>10</v>
      </c>
      <c r="E2766">
        <v>8558882100</v>
      </c>
      <c r="F2766" t="s">
        <v>17</v>
      </c>
      <c r="G2766" t="s">
        <v>12</v>
      </c>
      <c r="H2766" t="s">
        <v>25761</v>
      </c>
      <c r="I2766" t="s">
        <v>25762</v>
      </c>
      <c r="J2766">
        <v>147</v>
      </c>
      <c r="K2766" t="s">
        <v>50</v>
      </c>
      <c r="L2766" t="s">
        <v>6880</v>
      </c>
      <c r="M2766" t="s">
        <v>14</v>
      </c>
      <c r="O2766">
        <v>67</v>
      </c>
      <c r="P2766" t="s">
        <v>25758</v>
      </c>
      <c r="Q2766">
        <v>67</v>
      </c>
      <c r="T2766" t="s">
        <v>25763</v>
      </c>
      <c r="U2766" t="s">
        <v>25764</v>
      </c>
      <c r="V2766" t="s">
        <v>25742</v>
      </c>
    </row>
    <row r="2767" spans="1:22" x14ac:dyDescent="0.25">
      <c r="A2767">
        <v>2773</v>
      </c>
      <c r="B2767" t="s">
        <v>25765</v>
      </c>
      <c r="C2767" t="str">
        <f t="shared" si="109"/>
        <v xml:space="preserve">JOÃO LUIS DOS SANTOS BENITES LEMES </v>
      </c>
      <c r="D2767" t="s">
        <v>15</v>
      </c>
      <c r="F2767" t="s">
        <v>17</v>
      </c>
      <c r="G2767" t="s">
        <v>12</v>
      </c>
      <c r="H2767" t="s">
        <v>25766</v>
      </c>
      <c r="I2767" t="s">
        <v>314</v>
      </c>
      <c r="J2767">
        <v>561</v>
      </c>
      <c r="K2767" t="s">
        <v>120</v>
      </c>
      <c r="L2767" t="s">
        <v>28</v>
      </c>
      <c r="M2767" t="s">
        <v>14</v>
      </c>
      <c r="N2767">
        <v>79117080</v>
      </c>
      <c r="O2767">
        <v>67</v>
      </c>
      <c r="P2767" t="s">
        <v>25767</v>
      </c>
      <c r="Q2767">
        <v>67</v>
      </c>
      <c r="R2767">
        <v>992267205</v>
      </c>
      <c r="S2767">
        <v>70610208717</v>
      </c>
      <c r="T2767" t="s">
        <v>25768</v>
      </c>
      <c r="U2767" t="s">
        <v>25769</v>
      </c>
      <c r="V2767" t="s">
        <v>25742</v>
      </c>
    </row>
    <row r="2768" spans="1:22" x14ac:dyDescent="0.25">
      <c r="A2768">
        <v>2774</v>
      </c>
      <c r="B2768" t="s">
        <v>25770</v>
      </c>
      <c r="C2768" t="str">
        <f t="shared" si="109"/>
        <v xml:space="preserve">MARIANA ANTONELLA DOS SANTOS FERRARI </v>
      </c>
      <c r="D2768" t="s">
        <v>10</v>
      </c>
      <c r="F2768" t="s">
        <v>17</v>
      </c>
      <c r="G2768" t="s">
        <v>12</v>
      </c>
      <c r="H2768" t="s">
        <v>25771</v>
      </c>
      <c r="I2768" t="s">
        <v>314</v>
      </c>
      <c r="J2768">
        <v>561</v>
      </c>
      <c r="K2768" t="s">
        <v>120</v>
      </c>
      <c r="L2768" t="s">
        <v>28</v>
      </c>
      <c r="M2768" t="s">
        <v>14</v>
      </c>
      <c r="N2768">
        <v>79117080</v>
      </c>
      <c r="P2768" t="s">
        <v>25767</v>
      </c>
      <c r="Q2768">
        <v>67</v>
      </c>
      <c r="R2768" t="s">
        <v>25772</v>
      </c>
      <c r="S2768">
        <v>701207023743015</v>
      </c>
      <c r="T2768" t="s">
        <v>25773</v>
      </c>
      <c r="V2768" t="s">
        <v>25742</v>
      </c>
    </row>
    <row r="2769" spans="1:22" x14ac:dyDescent="0.25">
      <c r="A2769">
        <v>2775</v>
      </c>
      <c r="B2769" t="s">
        <v>25774</v>
      </c>
      <c r="C2769" t="str">
        <f t="shared" si="109"/>
        <v xml:space="preserve">AUXILIADORA BRITES DO PRADO </v>
      </c>
      <c r="D2769" t="s">
        <v>10</v>
      </c>
      <c r="E2769">
        <v>25680137100</v>
      </c>
      <c r="F2769" t="s">
        <v>17</v>
      </c>
      <c r="G2769" t="s">
        <v>328</v>
      </c>
      <c r="H2769" t="s">
        <v>25776</v>
      </c>
      <c r="I2769" t="s">
        <v>6881</v>
      </c>
      <c r="J2769">
        <v>138</v>
      </c>
      <c r="K2769" t="s">
        <v>70</v>
      </c>
      <c r="L2769" t="s">
        <v>64</v>
      </c>
      <c r="M2769" t="s">
        <v>14</v>
      </c>
      <c r="O2769">
        <v>67</v>
      </c>
      <c r="P2769" t="s">
        <v>25777</v>
      </c>
      <c r="Q2769">
        <v>67</v>
      </c>
      <c r="R2769" t="s">
        <v>25778</v>
      </c>
      <c r="S2769" t="s">
        <v>6882</v>
      </c>
      <c r="T2769" t="s">
        <v>6883</v>
      </c>
      <c r="U2769" t="s">
        <v>6325</v>
      </c>
      <c r="V2769" t="s">
        <v>25742</v>
      </c>
    </row>
    <row r="2770" spans="1:22" x14ac:dyDescent="0.25">
      <c r="A2770">
        <v>2776</v>
      </c>
      <c r="B2770" t="s">
        <v>25779</v>
      </c>
      <c r="C2770" t="str">
        <f t="shared" si="109"/>
        <v xml:space="preserve">RAILSON FREITAS DOS SANTOS </v>
      </c>
      <c r="D2770" t="s">
        <v>15</v>
      </c>
      <c r="E2770">
        <v>866045112</v>
      </c>
      <c r="F2770" t="s">
        <v>32</v>
      </c>
      <c r="G2770" t="s">
        <v>12</v>
      </c>
      <c r="H2770" t="s">
        <v>25781</v>
      </c>
      <c r="I2770" t="s">
        <v>6884</v>
      </c>
      <c r="J2770">
        <v>73</v>
      </c>
      <c r="K2770" t="s">
        <v>1392</v>
      </c>
      <c r="L2770" t="s">
        <v>28</v>
      </c>
      <c r="M2770" t="s">
        <v>14</v>
      </c>
      <c r="N2770">
        <v>79084122</v>
      </c>
      <c r="O2770">
        <v>67</v>
      </c>
      <c r="P2770" t="s">
        <v>25782</v>
      </c>
      <c r="Q2770">
        <v>67</v>
      </c>
      <c r="R2770" t="s">
        <v>25783</v>
      </c>
      <c r="S2770" t="s">
        <v>6885</v>
      </c>
      <c r="T2770" t="s">
        <v>6886</v>
      </c>
      <c r="U2770" t="s">
        <v>6887</v>
      </c>
      <c r="V2770" t="s">
        <v>25784</v>
      </c>
    </row>
    <row r="2771" spans="1:22" x14ac:dyDescent="0.25">
      <c r="A2771">
        <v>2777</v>
      </c>
      <c r="B2771" t="s">
        <v>25785</v>
      </c>
      <c r="C2771" t="str">
        <f t="shared" si="109"/>
        <v xml:space="preserve">ESTEVAO COSTA DE CARVALHO  </v>
      </c>
      <c r="D2771" t="s">
        <v>15</v>
      </c>
      <c r="E2771">
        <v>70874271134</v>
      </c>
      <c r="F2771" t="s">
        <v>17</v>
      </c>
      <c r="G2771" t="s">
        <v>24</v>
      </c>
      <c r="H2771" t="s">
        <v>16775</v>
      </c>
      <c r="I2771" t="s">
        <v>6888</v>
      </c>
      <c r="K2771" t="s">
        <v>70</v>
      </c>
      <c r="L2771" t="s">
        <v>28</v>
      </c>
      <c r="M2771" t="s">
        <v>14</v>
      </c>
      <c r="N2771">
        <v>79117000</v>
      </c>
      <c r="O2771">
        <v>67</v>
      </c>
      <c r="P2771" t="s">
        <v>25786</v>
      </c>
      <c r="Q2771">
        <v>67</v>
      </c>
      <c r="R2771" t="s">
        <v>24236</v>
      </c>
      <c r="S2771" t="s">
        <v>6889</v>
      </c>
      <c r="T2771" t="s">
        <v>16778</v>
      </c>
      <c r="U2771" t="s">
        <v>2236</v>
      </c>
      <c r="V2771" t="s">
        <v>25787</v>
      </c>
    </row>
    <row r="2772" spans="1:22" x14ac:dyDescent="0.25">
      <c r="A2772">
        <v>2778</v>
      </c>
      <c r="B2772" t="s">
        <v>25788</v>
      </c>
      <c r="C2772" t="str">
        <f t="shared" si="109"/>
        <v xml:space="preserve">ROSA MARIA ALVES DA COSTA </v>
      </c>
      <c r="D2772" t="s">
        <v>10</v>
      </c>
      <c r="E2772">
        <v>55866646153</v>
      </c>
      <c r="F2772" t="s">
        <v>32</v>
      </c>
      <c r="G2772" t="s">
        <v>12</v>
      </c>
      <c r="H2772" t="s">
        <v>25790</v>
      </c>
      <c r="I2772" t="s">
        <v>6890</v>
      </c>
      <c r="J2772">
        <v>641</v>
      </c>
      <c r="K2772" t="s">
        <v>2373</v>
      </c>
      <c r="L2772" t="s">
        <v>28</v>
      </c>
      <c r="M2772" t="s">
        <v>14</v>
      </c>
      <c r="N2772">
        <v>79096719</v>
      </c>
      <c r="O2772">
        <v>67</v>
      </c>
      <c r="P2772" t="s">
        <v>25791</v>
      </c>
      <c r="Q2772">
        <v>67</v>
      </c>
      <c r="R2772" t="s">
        <v>25792</v>
      </c>
      <c r="S2772" t="s">
        <v>6891</v>
      </c>
      <c r="T2772" t="s">
        <v>6892</v>
      </c>
      <c r="V2772" t="s">
        <v>25784</v>
      </c>
    </row>
    <row r="2773" spans="1:22" x14ac:dyDescent="0.25">
      <c r="A2773">
        <v>2779</v>
      </c>
      <c r="B2773" t="s">
        <v>25793</v>
      </c>
      <c r="C2773" t="str">
        <f t="shared" si="109"/>
        <v xml:space="preserve">ZARA AMANI REZENDE GUIMARAES SAUEIA </v>
      </c>
      <c r="D2773" t="s">
        <v>10</v>
      </c>
      <c r="E2773">
        <v>7421122176</v>
      </c>
      <c r="F2773" t="s">
        <v>32</v>
      </c>
      <c r="G2773" t="s">
        <v>12</v>
      </c>
      <c r="H2773" t="s">
        <v>25795</v>
      </c>
      <c r="I2773" t="s">
        <v>17063</v>
      </c>
      <c r="J2773">
        <v>1925</v>
      </c>
      <c r="K2773" t="s">
        <v>536</v>
      </c>
      <c r="L2773" t="s">
        <v>28</v>
      </c>
      <c r="M2773" t="s">
        <v>14</v>
      </c>
      <c r="N2773">
        <v>79009760</v>
      </c>
      <c r="O2773">
        <v>67</v>
      </c>
      <c r="P2773">
        <v>991114452</v>
      </c>
      <c r="Q2773">
        <v>67</v>
      </c>
      <c r="R2773">
        <v>992293050</v>
      </c>
      <c r="S2773">
        <v>708504312011473</v>
      </c>
      <c r="T2773" t="s">
        <v>6893</v>
      </c>
      <c r="U2773" t="s">
        <v>6894</v>
      </c>
      <c r="V2773" t="s">
        <v>25784</v>
      </c>
    </row>
    <row r="2774" spans="1:22" x14ac:dyDescent="0.25">
      <c r="A2774">
        <v>2780</v>
      </c>
      <c r="B2774" t="s">
        <v>25796</v>
      </c>
      <c r="C2774" t="str">
        <f t="shared" si="109"/>
        <v xml:space="preserve">VITORIA REGINA VIEIRA </v>
      </c>
      <c r="D2774" t="s">
        <v>10</v>
      </c>
      <c r="E2774">
        <v>7340402101</v>
      </c>
      <c r="F2774" t="s">
        <v>17</v>
      </c>
      <c r="G2774" t="s">
        <v>12</v>
      </c>
      <c r="H2774" t="s">
        <v>25798</v>
      </c>
      <c r="I2774" t="s">
        <v>689</v>
      </c>
      <c r="J2774">
        <v>385</v>
      </c>
      <c r="K2774" t="s">
        <v>309</v>
      </c>
      <c r="L2774" t="s">
        <v>28</v>
      </c>
      <c r="M2774" t="s">
        <v>14</v>
      </c>
      <c r="N2774">
        <v>79100550</v>
      </c>
      <c r="O2774">
        <v>67</v>
      </c>
      <c r="P2774" t="s">
        <v>25799</v>
      </c>
      <c r="Q2774">
        <v>67</v>
      </c>
      <c r="R2774" t="s">
        <v>25800</v>
      </c>
      <c r="T2774" t="s">
        <v>6895</v>
      </c>
      <c r="V2774" t="s">
        <v>25784</v>
      </c>
    </row>
    <row r="2775" spans="1:22" x14ac:dyDescent="0.25">
      <c r="A2775">
        <v>2781</v>
      </c>
      <c r="B2775" t="s">
        <v>25801</v>
      </c>
      <c r="C2775" t="str">
        <f t="shared" si="109"/>
        <v xml:space="preserve">ELIAS ALVES CAMARGO </v>
      </c>
      <c r="D2775" t="s">
        <v>15</v>
      </c>
      <c r="E2775">
        <v>8470619144</v>
      </c>
      <c r="F2775" t="s">
        <v>32</v>
      </c>
      <c r="G2775" t="s">
        <v>12</v>
      </c>
      <c r="H2775" t="s">
        <v>25803</v>
      </c>
      <c r="O2775">
        <v>67</v>
      </c>
      <c r="P2775" t="s">
        <v>25804</v>
      </c>
      <c r="Q2775">
        <v>67</v>
      </c>
      <c r="S2775" t="s">
        <v>6896</v>
      </c>
      <c r="T2775" t="s">
        <v>6897</v>
      </c>
      <c r="U2775" t="s">
        <v>6898</v>
      </c>
      <c r="V2775" t="s">
        <v>25784</v>
      </c>
    </row>
    <row r="2776" spans="1:22" x14ac:dyDescent="0.25">
      <c r="A2776">
        <v>2782</v>
      </c>
      <c r="B2776" t="s">
        <v>25805</v>
      </c>
      <c r="C2776" t="str">
        <f t="shared" si="109"/>
        <v xml:space="preserve">MARIA ANA DA SILVA BLAN </v>
      </c>
      <c r="D2776" t="s">
        <v>10</v>
      </c>
      <c r="E2776">
        <v>84566086100</v>
      </c>
      <c r="F2776" t="s">
        <v>17</v>
      </c>
      <c r="G2776" t="s">
        <v>12</v>
      </c>
      <c r="H2776" t="s">
        <v>25807</v>
      </c>
      <c r="I2776" t="s">
        <v>2695</v>
      </c>
      <c r="J2776">
        <v>451</v>
      </c>
      <c r="K2776" t="s">
        <v>620</v>
      </c>
      <c r="L2776" t="s">
        <v>28</v>
      </c>
      <c r="M2776" t="s">
        <v>14</v>
      </c>
      <c r="N2776">
        <v>79013680</v>
      </c>
      <c r="O2776">
        <v>67</v>
      </c>
      <c r="P2776">
        <v>996465406</v>
      </c>
      <c r="Q2776">
        <v>67</v>
      </c>
      <c r="R2776">
        <v>33123343</v>
      </c>
      <c r="T2776" t="s">
        <v>6899</v>
      </c>
      <c r="U2776" t="s">
        <v>6900</v>
      </c>
      <c r="V2776" t="s">
        <v>25784</v>
      </c>
    </row>
    <row r="2777" spans="1:22" x14ac:dyDescent="0.25">
      <c r="A2777">
        <v>2783</v>
      </c>
      <c r="B2777" t="s">
        <v>25808</v>
      </c>
      <c r="C2777" t="str">
        <f t="shared" si="109"/>
        <v xml:space="preserve">KALLEO GONÇALVES CORONEL </v>
      </c>
      <c r="D2777" t="s">
        <v>15</v>
      </c>
      <c r="E2777">
        <v>7502773193</v>
      </c>
      <c r="F2777" t="s">
        <v>17</v>
      </c>
      <c r="G2777" t="s">
        <v>12</v>
      </c>
      <c r="H2777" t="s">
        <v>25810</v>
      </c>
      <c r="I2777" t="s">
        <v>1156</v>
      </c>
      <c r="J2777">
        <v>962</v>
      </c>
      <c r="K2777" t="s">
        <v>362</v>
      </c>
      <c r="L2777" t="s">
        <v>28</v>
      </c>
      <c r="M2777" t="s">
        <v>14</v>
      </c>
      <c r="N2777">
        <v>79116570</v>
      </c>
      <c r="O2777">
        <v>67</v>
      </c>
      <c r="P2777">
        <v>984713283</v>
      </c>
      <c r="Q2777">
        <v>67</v>
      </c>
      <c r="R2777">
        <v>984843283</v>
      </c>
      <c r="T2777" t="s">
        <v>6901</v>
      </c>
      <c r="U2777" t="s">
        <v>25811</v>
      </c>
      <c r="V2777" t="s">
        <v>25784</v>
      </c>
    </row>
    <row r="2778" spans="1:22" x14ac:dyDescent="0.25">
      <c r="A2778">
        <v>2784</v>
      </c>
      <c r="B2778" t="s">
        <v>25812</v>
      </c>
      <c r="C2778" t="str">
        <f t="shared" si="109"/>
        <v xml:space="preserve">ALICE DE ALMEIDA ALMEIDA VARGAS </v>
      </c>
      <c r="D2778" t="s">
        <v>10</v>
      </c>
      <c r="E2778">
        <v>6639627221</v>
      </c>
      <c r="F2778" t="s">
        <v>17</v>
      </c>
      <c r="G2778" t="s">
        <v>12</v>
      </c>
      <c r="H2778" t="s">
        <v>25814</v>
      </c>
      <c r="I2778" t="s">
        <v>761</v>
      </c>
      <c r="J2778">
        <v>1032</v>
      </c>
      <c r="K2778" t="s">
        <v>120</v>
      </c>
      <c r="L2778" t="s">
        <v>28</v>
      </c>
      <c r="M2778" t="s">
        <v>14</v>
      </c>
      <c r="N2778">
        <v>79117020</v>
      </c>
      <c r="O2778">
        <v>67</v>
      </c>
      <c r="P2778">
        <v>67992985265</v>
      </c>
      <c r="Q2778">
        <v>67</v>
      </c>
      <c r="R2778">
        <v>984493317</v>
      </c>
      <c r="T2778" t="s">
        <v>6902</v>
      </c>
      <c r="U2778" t="s">
        <v>6903</v>
      </c>
      <c r="V2778" t="s">
        <v>25784</v>
      </c>
    </row>
    <row r="2779" spans="1:22" x14ac:dyDescent="0.25">
      <c r="A2779">
        <v>2785</v>
      </c>
      <c r="B2779" t="s">
        <v>25815</v>
      </c>
      <c r="C2779" t="str">
        <f t="shared" si="109"/>
        <v xml:space="preserve">GISLAINE MARTINS DE ALMEIDA </v>
      </c>
      <c r="D2779" t="s">
        <v>10</v>
      </c>
      <c r="E2779">
        <v>173724299</v>
      </c>
      <c r="F2779" t="s">
        <v>17</v>
      </c>
      <c r="G2779" t="s">
        <v>12</v>
      </c>
      <c r="H2779" t="s">
        <v>25817</v>
      </c>
      <c r="I2779" t="s">
        <v>761</v>
      </c>
      <c r="J2779">
        <v>1032</v>
      </c>
      <c r="K2779" t="s">
        <v>120</v>
      </c>
      <c r="L2779" t="s">
        <v>28</v>
      </c>
      <c r="M2779" t="s">
        <v>14</v>
      </c>
      <c r="N2779">
        <v>79117020</v>
      </c>
      <c r="O2779">
        <v>67</v>
      </c>
      <c r="P2779" t="s">
        <v>25818</v>
      </c>
      <c r="Q2779">
        <v>67</v>
      </c>
      <c r="R2779" t="s">
        <v>25819</v>
      </c>
      <c r="S2779">
        <v>709209296382234</v>
      </c>
      <c r="T2779" t="s">
        <v>25820</v>
      </c>
      <c r="U2779" t="s">
        <v>25821</v>
      </c>
      <c r="V2779" t="s">
        <v>25784</v>
      </c>
    </row>
    <row r="2780" spans="1:22" x14ac:dyDescent="0.25">
      <c r="A2780">
        <v>2786</v>
      </c>
      <c r="B2780" t="s">
        <v>25822</v>
      </c>
      <c r="C2780" t="str">
        <f t="shared" si="109"/>
        <v xml:space="preserve">ELIAS SALGUEIRO </v>
      </c>
      <c r="D2780" t="s">
        <v>15</v>
      </c>
      <c r="E2780">
        <v>10898417104</v>
      </c>
      <c r="F2780" t="s">
        <v>17</v>
      </c>
      <c r="G2780" t="s">
        <v>72</v>
      </c>
      <c r="H2780" t="s">
        <v>25824</v>
      </c>
      <c r="I2780" t="s">
        <v>6904</v>
      </c>
      <c r="J2780">
        <v>478</v>
      </c>
      <c r="K2780" t="s">
        <v>34</v>
      </c>
      <c r="L2780" t="s">
        <v>28</v>
      </c>
      <c r="M2780" t="s">
        <v>14</v>
      </c>
      <c r="N2780">
        <v>79117566</v>
      </c>
      <c r="O2780">
        <v>67</v>
      </c>
      <c r="P2780">
        <v>992681711</v>
      </c>
      <c r="Q2780">
        <v>67</v>
      </c>
      <c r="R2780">
        <v>992815620</v>
      </c>
      <c r="S2780">
        <v>70430350814</v>
      </c>
      <c r="T2780" t="s">
        <v>6905</v>
      </c>
      <c r="U2780" t="s">
        <v>6906</v>
      </c>
      <c r="V2780" t="s">
        <v>25784</v>
      </c>
    </row>
    <row r="2781" spans="1:22" x14ac:dyDescent="0.25">
      <c r="A2781">
        <v>2787</v>
      </c>
      <c r="B2781" t="s">
        <v>25825</v>
      </c>
      <c r="C2781" t="str">
        <f t="shared" si="109"/>
        <v xml:space="preserve">ANGELINA DE FÁTIMA SESPER NOGUEIRA </v>
      </c>
      <c r="D2781" t="s">
        <v>10</v>
      </c>
      <c r="F2781" t="s">
        <v>17</v>
      </c>
      <c r="G2781" t="s">
        <v>12</v>
      </c>
      <c r="H2781" t="s">
        <v>25826</v>
      </c>
      <c r="I2781" t="s">
        <v>25827</v>
      </c>
      <c r="J2781">
        <v>5141</v>
      </c>
      <c r="K2781" t="s">
        <v>13</v>
      </c>
      <c r="L2781" t="s">
        <v>28</v>
      </c>
      <c r="M2781" t="s">
        <v>14</v>
      </c>
      <c r="N2781">
        <v>79011901</v>
      </c>
      <c r="O2781">
        <v>67</v>
      </c>
      <c r="P2781" t="s">
        <v>25828</v>
      </c>
      <c r="Q2781">
        <v>67</v>
      </c>
      <c r="S2781">
        <v>702006374374089</v>
      </c>
      <c r="T2781" t="s">
        <v>6907</v>
      </c>
      <c r="U2781" t="s">
        <v>6908</v>
      </c>
      <c r="V2781" t="s">
        <v>25784</v>
      </c>
    </row>
    <row r="2782" spans="1:22" x14ac:dyDescent="0.25">
      <c r="A2782">
        <v>2788</v>
      </c>
      <c r="B2782" t="s">
        <v>25829</v>
      </c>
      <c r="C2782" t="str">
        <f t="shared" si="109"/>
        <v>MIGUELINA AGUIAR JUSTINIANO PINTO</v>
      </c>
      <c r="D2782" t="s">
        <v>10</v>
      </c>
      <c r="E2782">
        <v>74147595120</v>
      </c>
      <c r="F2782" t="s">
        <v>11</v>
      </c>
      <c r="G2782" t="s">
        <v>328</v>
      </c>
      <c r="H2782" t="s">
        <v>25831</v>
      </c>
      <c r="I2782" t="s">
        <v>6909</v>
      </c>
      <c r="J2782">
        <v>450</v>
      </c>
      <c r="K2782" t="s">
        <v>6910</v>
      </c>
      <c r="L2782" t="s">
        <v>28</v>
      </c>
      <c r="M2782" t="s">
        <v>14</v>
      </c>
      <c r="N2782">
        <v>79060050</v>
      </c>
      <c r="O2782">
        <v>67</v>
      </c>
      <c r="P2782" t="s">
        <v>25832</v>
      </c>
      <c r="Q2782">
        <v>67</v>
      </c>
      <c r="R2782" t="s">
        <v>25833</v>
      </c>
      <c r="S2782" t="s">
        <v>6911</v>
      </c>
      <c r="T2782" t="s">
        <v>6912</v>
      </c>
      <c r="U2782" t="s">
        <v>6913</v>
      </c>
      <c r="V2782" t="s">
        <v>25834</v>
      </c>
    </row>
    <row r="2783" spans="1:22" x14ac:dyDescent="0.25">
      <c r="A2783">
        <v>2789</v>
      </c>
      <c r="B2783" t="s">
        <v>25835</v>
      </c>
      <c r="C2783" t="str">
        <f t="shared" si="109"/>
        <v xml:space="preserve">IGOR MARGONAR MARTINS </v>
      </c>
      <c r="D2783" t="s">
        <v>15</v>
      </c>
      <c r="E2783">
        <v>720369150</v>
      </c>
      <c r="F2783" t="s">
        <v>17</v>
      </c>
      <c r="G2783" t="s">
        <v>12</v>
      </c>
      <c r="H2783" t="s">
        <v>25837</v>
      </c>
      <c r="I2783" t="s">
        <v>6914</v>
      </c>
      <c r="J2783">
        <v>55</v>
      </c>
      <c r="K2783" t="s">
        <v>34</v>
      </c>
      <c r="L2783" t="s">
        <v>64</v>
      </c>
      <c r="M2783" t="s">
        <v>14</v>
      </c>
      <c r="O2783">
        <v>67</v>
      </c>
      <c r="P2783">
        <v>998021591</v>
      </c>
      <c r="Q2783">
        <v>67</v>
      </c>
      <c r="R2783">
        <v>996812493</v>
      </c>
      <c r="S2783">
        <v>898003258209504</v>
      </c>
      <c r="T2783" t="s">
        <v>25838</v>
      </c>
      <c r="U2783" t="s">
        <v>6915</v>
      </c>
      <c r="V2783" t="s">
        <v>25839</v>
      </c>
    </row>
    <row r="2784" spans="1:22" x14ac:dyDescent="0.25">
      <c r="A2784">
        <v>2790</v>
      </c>
      <c r="B2784" t="s">
        <v>25840</v>
      </c>
      <c r="C2784" t="str">
        <f t="shared" si="109"/>
        <v xml:space="preserve">PAULO DOS SANTOS ARAUJO </v>
      </c>
      <c r="D2784" t="s">
        <v>15</v>
      </c>
      <c r="E2784">
        <v>1111412146</v>
      </c>
      <c r="F2784" t="s">
        <v>32</v>
      </c>
      <c r="G2784" t="s">
        <v>24</v>
      </c>
      <c r="H2784" t="s">
        <v>25842</v>
      </c>
      <c r="I2784" t="s">
        <v>457</v>
      </c>
      <c r="J2784">
        <v>753</v>
      </c>
      <c r="K2784" t="s">
        <v>362</v>
      </c>
      <c r="L2784" t="s">
        <v>28</v>
      </c>
      <c r="M2784" t="s">
        <v>14</v>
      </c>
      <c r="N2784">
        <v>79116580</v>
      </c>
      <c r="O2784">
        <v>67</v>
      </c>
      <c r="P2784">
        <v>993022373</v>
      </c>
      <c r="Q2784">
        <v>67</v>
      </c>
      <c r="R2784">
        <v>981945030</v>
      </c>
      <c r="S2784">
        <v>709604627473675</v>
      </c>
      <c r="T2784" t="s">
        <v>6916</v>
      </c>
      <c r="U2784" t="s">
        <v>25843</v>
      </c>
      <c r="V2784" t="s">
        <v>25839</v>
      </c>
    </row>
    <row r="2785" spans="1:22" x14ac:dyDescent="0.25">
      <c r="A2785">
        <v>2791</v>
      </c>
      <c r="B2785" t="s">
        <v>25844</v>
      </c>
      <c r="C2785" t="str">
        <f t="shared" si="109"/>
        <v>JANISE MARIA BORGES TENORIO</v>
      </c>
      <c r="D2785" t="s">
        <v>10</v>
      </c>
      <c r="E2785">
        <v>36757160153</v>
      </c>
      <c r="F2785" t="s">
        <v>17</v>
      </c>
      <c r="G2785" t="s">
        <v>12</v>
      </c>
      <c r="H2785" t="s">
        <v>25846</v>
      </c>
      <c r="I2785" t="s">
        <v>5384</v>
      </c>
      <c r="J2785">
        <v>908</v>
      </c>
      <c r="K2785" t="s">
        <v>954</v>
      </c>
      <c r="L2785" t="s">
        <v>28</v>
      </c>
      <c r="M2785" t="s">
        <v>14</v>
      </c>
      <c r="N2785">
        <v>79100200</v>
      </c>
      <c r="O2785">
        <v>67</v>
      </c>
      <c r="P2785" t="s">
        <v>25847</v>
      </c>
      <c r="Q2785">
        <v>67</v>
      </c>
      <c r="R2785" t="s">
        <v>25848</v>
      </c>
      <c r="S2785" t="s">
        <v>6917</v>
      </c>
      <c r="T2785" t="s">
        <v>6918</v>
      </c>
      <c r="U2785" t="s">
        <v>6919</v>
      </c>
      <c r="V2785" t="s">
        <v>25839</v>
      </c>
    </row>
    <row r="2786" spans="1:22" x14ac:dyDescent="0.25">
      <c r="A2786">
        <v>2792</v>
      </c>
      <c r="B2786" t="s">
        <v>25849</v>
      </c>
      <c r="C2786" t="str">
        <f t="shared" si="109"/>
        <v xml:space="preserve">MARCOS PAULO OLIVEIRA BORDIM </v>
      </c>
      <c r="D2786" t="s">
        <v>15</v>
      </c>
      <c r="E2786">
        <v>4134238161</v>
      </c>
      <c r="F2786" t="s">
        <v>17</v>
      </c>
      <c r="G2786" t="s">
        <v>12</v>
      </c>
      <c r="H2786" t="s">
        <v>25851</v>
      </c>
      <c r="I2786" t="s">
        <v>6920</v>
      </c>
      <c r="J2786">
        <v>61</v>
      </c>
      <c r="K2786" t="s">
        <v>12770</v>
      </c>
      <c r="L2786" t="s">
        <v>28</v>
      </c>
      <c r="M2786" t="s">
        <v>14</v>
      </c>
      <c r="N2786">
        <v>79011040</v>
      </c>
      <c r="O2786">
        <v>67</v>
      </c>
      <c r="P2786">
        <v>999352453</v>
      </c>
      <c r="Q2786">
        <v>67</v>
      </c>
      <c r="R2786">
        <v>999322002</v>
      </c>
      <c r="S2786">
        <v>702804606062766</v>
      </c>
      <c r="T2786" t="s">
        <v>6921</v>
      </c>
      <c r="U2786" t="s">
        <v>25852</v>
      </c>
      <c r="V2786" t="s">
        <v>25839</v>
      </c>
    </row>
    <row r="2787" spans="1:22" x14ac:dyDescent="0.25">
      <c r="A2787">
        <v>2793</v>
      </c>
      <c r="B2787" t="s">
        <v>25853</v>
      </c>
      <c r="C2787" t="str">
        <f t="shared" si="109"/>
        <v xml:space="preserve">MARISA MOURAO D. PASSOS DANTAS </v>
      </c>
      <c r="D2787" t="s">
        <v>10</v>
      </c>
      <c r="E2787">
        <v>13984039115</v>
      </c>
      <c r="F2787" t="s">
        <v>32</v>
      </c>
      <c r="G2787" t="s">
        <v>328</v>
      </c>
      <c r="H2787" t="s">
        <v>25855</v>
      </c>
      <c r="I2787" t="s">
        <v>6922</v>
      </c>
      <c r="J2787">
        <v>68</v>
      </c>
      <c r="K2787" t="s">
        <v>1024</v>
      </c>
      <c r="L2787" t="s">
        <v>28</v>
      </c>
      <c r="M2787" t="s">
        <v>14</v>
      </c>
      <c r="N2787">
        <v>79008170</v>
      </c>
      <c r="O2787">
        <v>67</v>
      </c>
      <c r="P2787" t="s">
        <v>25856</v>
      </c>
      <c r="Q2787">
        <v>67</v>
      </c>
      <c r="R2787" t="s">
        <v>25856</v>
      </c>
      <c r="S2787" t="s">
        <v>6923</v>
      </c>
      <c r="T2787" t="s">
        <v>6924</v>
      </c>
      <c r="U2787" t="s">
        <v>6925</v>
      </c>
      <c r="V2787" t="s">
        <v>25839</v>
      </c>
    </row>
    <row r="2788" spans="1:22" x14ac:dyDescent="0.25">
      <c r="A2788">
        <v>2794</v>
      </c>
      <c r="B2788" t="s">
        <v>25857</v>
      </c>
      <c r="C2788" t="str">
        <f t="shared" si="109"/>
        <v>EDUARDO AUGUSTO GONÇALVES LIVONI</v>
      </c>
      <c r="D2788" t="s">
        <v>15</v>
      </c>
      <c r="E2788">
        <v>2292405180</v>
      </c>
      <c r="F2788" t="s">
        <v>17</v>
      </c>
      <c r="G2788" t="s">
        <v>12</v>
      </c>
      <c r="H2788" t="s">
        <v>16452</v>
      </c>
      <c r="I2788" t="s">
        <v>6926</v>
      </c>
      <c r="J2788">
        <v>458</v>
      </c>
      <c r="K2788" t="s">
        <v>737</v>
      </c>
      <c r="L2788" t="s">
        <v>28</v>
      </c>
      <c r="M2788" t="s">
        <v>14</v>
      </c>
      <c r="N2788">
        <v>79108293</v>
      </c>
      <c r="O2788">
        <v>67</v>
      </c>
      <c r="P2788">
        <v>992212197</v>
      </c>
      <c r="Q2788">
        <v>67</v>
      </c>
      <c r="R2788">
        <v>998800610</v>
      </c>
      <c r="S2788">
        <v>704208781635384</v>
      </c>
      <c r="T2788" t="s">
        <v>6927</v>
      </c>
      <c r="U2788" t="s">
        <v>6928</v>
      </c>
      <c r="V2788" t="s">
        <v>25839</v>
      </c>
    </row>
    <row r="2789" spans="1:22" x14ac:dyDescent="0.25">
      <c r="A2789">
        <v>2795</v>
      </c>
      <c r="B2789" t="s">
        <v>25859</v>
      </c>
      <c r="C2789" t="str">
        <f t="shared" si="109"/>
        <v xml:space="preserve">DORALICE LOPES BATISTA </v>
      </c>
      <c r="D2789" t="s">
        <v>10</v>
      </c>
      <c r="E2789">
        <v>31219721115</v>
      </c>
      <c r="F2789" t="s">
        <v>32</v>
      </c>
      <c r="G2789" t="s">
        <v>328</v>
      </c>
      <c r="H2789" t="s">
        <v>25861</v>
      </c>
      <c r="I2789" t="s">
        <v>25862</v>
      </c>
      <c r="J2789">
        <v>1082</v>
      </c>
      <c r="K2789" t="s">
        <v>6929</v>
      </c>
      <c r="L2789" t="s">
        <v>64</v>
      </c>
      <c r="M2789" t="s">
        <v>14</v>
      </c>
      <c r="N2789">
        <v>79096324</v>
      </c>
      <c r="O2789">
        <v>67</v>
      </c>
      <c r="P2789" t="s">
        <v>25863</v>
      </c>
      <c r="Q2789">
        <v>67</v>
      </c>
      <c r="R2789" t="s">
        <v>25864</v>
      </c>
      <c r="S2789" t="s">
        <v>6930</v>
      </c>
      <c r="T2789" t="s">
        <v>25865</v>
      </c>
      <c r="U2789" t="s">
        <v>6931</v>
      </c>
      <c r="V2789" t="s">
        <v>25839</v>
      </c>
    </row>
    <row r="2790" spans="1:22" x14ac:dyDescent="0.25">
      <c r="A2790">
        <v>2796</v>
      </c>
      <c r="B2790" t="s">
        <v>25866</v>
      </c>
      <c r="C2790" t="str">
        <f t="shared" si="109"/>
        <v xml:space="preserve">BEATRIZ QUINTINO DE CARVALHO </v>
      </c>
      <c r="D2790" t="s">
        <v>15</v>
      </c>
      <c r="E2790">
        <v>2982020181</v>
      </c>
      <c r="F2790" t="s">
        <v>17</v>
      </c>
      <c r="G2790" t="s">
        <v>12</v>
      </c>
      <c r="H2790" t="s">
        <v>25868</v>
      </c>
      <c r="I2790" t="s">
        <v>555</v>
      </c>
      <c r="J2790">
        <v>110</v>
      </c>
      <c r="K2790" t="s">
        <v>556</v>
      </c>
      <c r="L2790" t="s">
        <v>28</v>
      </c>
      <c r="M2790" t="s">
        <v>14</v>
      </c>
      <c r="N2790">
        <v>79117712</v>
      </c>
      <c r="O2790">
        <v>67</v>
      </c>
      <c r="P2790" t="s">
        <v>25869</v>
      </c>
      <c r="Q2790">
        <v>67</v>
      </c>
      <c r="R2790">
        <v>33123314</v>
      </c>
      <c r="S2790">
        <v>704603770674830</v>
      </c>
      <c r="T2790" t="s">
        <v>6932</v>
      </c>
      <c r="U2790" t="s">
        <v>25870</v>
      </c>
      <c r="V2790" t="s">
        <v>25839</v>
      </c>
    </row>
    <row r="2791" spans="1:22" x14ac:dyDescent="0.25">
      <c r="A2791">
        <v>2797</v>
      </c>
      <c r="B2791" t="s">
        <v>25871</v>
      </c>
      <c r="C2791" t="str">
        <f t="shared" si="109"/>
        <v xml:space="preserve">MOACIR EUGENIO REGES </v>
      </c>
      <c r="D2791" t="s">
        <v>15</v>
      </c>
      <c r="E2791">
        <v>4548167153</v>
      </c>
      <c r="F2791" t="s">
        <v>17</v>
      </c>
      <c r="G2791" t="s">
        <v>24</v>
      </c>
      <c r="H2791" t="s">
        <v>25873</v>
      </c>
      <c r="I2791" t="s">
        <v>314</v>
      </c>
      <c r="J2791">
        <v>431</v>
      </c>
      <c r="K2791" t="s">
        <v>120</v>
      </c>
      <c r="L2791" t="s">
        <v>28</v>
      </c>
      <c r="M2791" t="s">
        <v>14</v>
      </c>
      <c r="N2791">
        <v>79117080</v>
      </c>
      <c r="O2791">
        <v>67</v>
      </c>
      <c r="P2791" t="s">
        <v>25383</v>
      </c>
      <c r="Q2791">
        <v>67</v>
      </c>
      <c r="R2791" t="s">
        <v>25384</v>
      </c>
      <c r="S2791" t="s">
        <v>6933</v>
      </c>
      <c r="T2791" t="s">
        <v>25874</v>
      </c>
      <c r="U2791" t="s">
        <v>6934</v>
      </c>
      <c r="V2791" t="s">
        <v>25839</v>
      </c>
    </row>
    <row r="2792" spans="1:22" x14ac:dyDescent="0.25">
      <c r="A2792">
        <v>2798</v>
      </c>
      <c r="B2792" t="s">
        <v>25875</v>
      </c>
      <c r="C2792" t="str">
        <f t="shared" si="109"/>
        <v xml:space="preserve">PAULO MARIA BISPO </v>
      </c>
      <c r="D2792" t="s">
        <v>15</v>
      </c>
      <c r="E2792">
        <v>33731276100</v>
      </c>
      <c r="F2792" t="s">
        <v>17</v>
      </c>
      <c r="G2792" t="s">
        <v>24</v>
      </c>
      <c r="H2792" t="s">
        <v>25877</v>
      </c>
      <c r="I2792" t="s">
        <v>1661</v>
      </c>
      <c r="J2792">
        <v>1732</v>
      </c>
      <c r="K2792" t="s">
        <v>569</v>
      </c>
      <c r="L2792" t="s">
        <v>28</v>
      </c>
      <c r="M2792" t="s">
        <v>14</v>
      </c>
      <c r="N2792">
        <v>79018090</v>
      </c>
      <c r="O2792">
        <v>67</v>
      </c>
      <c r="P2792" t="s">
        <v>25878</v>
      </c>
      <c r="Q2792">
        <v>67</v>
      </c>
      <c r="R2792" t="s">
        <v>25879</v>
      </c>
      <c r="S2792" t="s">
        <v>6935</v>
      </c>
      <c r="T2792" t="s">
        <v>6936</v>
      </c>
      <c r="U2792" t="s">
        <v>6937</v>
      </c>
      <c r="V2792" t="s">
        <v>25839</v>
      </c>
    </row>
    <row r="2793" spans="1:22" x14ac:dyDescent="0.25">
      <c r="A2793">
        <v>2799</v>
      </c>
      <c r="B2793" t="s">
        <v>25880</v>
      </c>
      <c r="C2793" t="str">
        <f t="shared" si="109"/>
        <v xml:space="preserve">BRENDA MELISSA CENTURIÃO VIEIRA </v>
      </c>
      <c r="D2793" t="s">
        <v>10</v>
      </c>
      <c r="E2793">
        <v>7253705130</v>
      </c>
      <c r="F2793" t="s">
        <v>17</v>
      </c>
      <c r="G2793" t="s">
        <v>12</v>
      </c>
      <c r="H2793" t="s">
        <v>25882</v>
      </c>
      <c r="I2793" t="s">
        <v>6938</v>
      </c>
      <c r="J2793">
        <v>80</v>
      </c>
      <c r="K2793" t="s">
        <v>6939</v>
      </c>
      <c r="L2793" t="s">
        <v>64</v>
      </c>
      <c r="M2793" t="s">
        <v>14</v>
      </c>
      <c r="N2793">
        <v>79014870</v>
      </c>
      <c r="O2793">
        <v>67</v>
      </c>
      <c r="P2793" t="s">
        <v>25883</v>
      </c>
      <c r="Q2793">
        <v>67</v>
      </c>
      <c r="R2793" t="s">
        <v>25884</v>
      </c>
      <c r="S2793">
        <v>700401489276646</v>
      </c>
      <c r="T2793" t="s">
        <v>6940</v>
      </c>
      <c r="U2793" t="s">
        <v>6941</v>
      </c>
      <c r="V2793" t="s">
        <v>25885</v>
      </c>
    </row>
    <row r="2794" spans="1:22" x14ac:dyDescent="0.25">
      <c r="A2794">
        <v>2800</v>
      </c>
      <c r="B2794" t="s">
        <v>25886</v>
      </c>
      <c r="C2794" t="str">
        <f t="shared" ref="C2794:C2825" si="110">LEFT(B2794,SEARCH("(",B2794)-1)</f>
        <v xml:space="preserve">APARECIDA VANZELLA </v>
      </c>
      <c r="D2794" t="s">
        <v>10</v>
      </c>
      <c r="E2794">
        <v>1050972848</v>
      </c>
      <c r="F2794" t="s">
        <v>32</v>
      </c>
      <c r="G2794" t="s">
        <v>12</v>
      </c>
      <c r="H2794" t="s">
        <v>25888</v>
      </c>
      <c r="I2794" t="s">
        <v>187</v>
      </c>
      <c r="J2794">
        <v>1086</v>
      </c>
      <c r="K2794" t="s">
        <v>12788</v>
      </c>
      <c r="L2794" t="s">
        <v>28</v>
      </c>
      <c r="M2794" t="s">
        <v>14</v>
      </c>
      <c r="N2794">
        <v>79115510</v>
      </c>
      <c r="O2794">
        <v>67</v>
      </c>
      <c r="P2794" t="s">
        <v>25889</v>
      </c>
      <c r="Q2794">
        <v>67</v>
      </c>
      <c r="R2794" t="s">
        <v>25890</v>
      </c>
      <c r="S2794" t="s">
        <v>6942</v>
      </c>
      <c r="T2794" t="s">
        <v>25891</v>
      </c>
      <c r="U2794" t="s">
        <v>25892</v>
      </c>
      <c r="V2794" t="s">
        <v>25885</v>
      </c>
    </row>
    <row r="2795" spans="1:22" x14ac:dyDescent="0.25">
      <c r="A2795">
        <v>2801</v>
      </c>
      <c r="B2795" t="s">
        <v>25893</v>
      </c>
      <c r="C2795" t="str">
        <f t="shared" si="110"/>
        <v xml:space="preserve">CARLOS ALBERTO CORDEIRO </v>
      </c>
      <c r="D2795" t="s">
        <v>15</v>
      </c>
      <c r="E2795">
        <v>28637135153</v>
      </c>
      <c r="F2795" t="s">
        <v>17</v>
      </c>
      <c r="G2795" t="s">
        <v>12</v>
      </c>
      <c r="H2795" t="s">
        <v>25895</v>
      </c>
      <c r="I2795" t="s">
        <v>25896</v>
      </c>
      <c r="J2795">
        <v>1427</v>
      </c>
      <c r="K2795" t="s">
        <v>1189</v>
      </c>
      <c r="L2795" t="s">
        <v>28</v>
      </c>
      <c r="M2795" t="s">
        <v>14</v>
      </c>
      <c r="N2795">
        <v>79022110</v>
      </c>
      <c r="P2795">
        <v>67992237845</v>
      </c>
      <c r="S2795" t="s">
        <v>6943</v>
      </c>
      <c r="T2795" t="s">
        <v>6944</v>
      </c>
      <c r="U2795" t="s">
        <v>6945</v>
      </c>
      <c r="V2795" t="s">
        <v>25885</v>
      </c>
    </row>
    <row r="2796" spans="1:22" x14ac:dyDescent="0.25">
      <c r="A2796">
        <v>2802</v>
      </c>
      <c r="B2796" t="s">
        <v>25897</v>
      </c>
      <c r="C2796" t="str">
        <f t="shared" si="110"/>
        <v xml:space="preserve">MARIANA ALEXANDRE SILVA </v>
      </c>
      <c r="D2796" t="s">
        <v>10</v>
      </c>
      <c r="E2796">
        <v>6931344102</v>
      </c>
      <c r="F2796" t="s">
        <v>32</v>
      </c>
      <c r="G2796" t="s">
        <v>12</v>
      </c>
      <c r="H2796" t="s">
        <v>25899</v>
      </c>
      <c r="I2796" t="s">
        <v>25900</v>
      </c>
      <c r="J2796">
        <v>56</v>
      </c>
      <c r="K2796" t="s">
        <v>34</v>
      </c>
      <c r="L2796" t="s">
        <v>28</v>
      </c>
      <c r="M2796" t="s">
        <v>14</v>
      </c>
      <c r="N2796">
        <v>79117642</v>
      </c>
      <c r="O2796">
        <v>67</v>
      </c>
      <c r="P2796" t="s">
        <v>6946</v>
      </c>
      <c r="Q2796">
        <v>67</v>
      </c>
      <c r="R2796" t="s">
        <v>25901</v>
      </c>
      <c r="S2796">
        <v>708603542196481</v>
      </c>
      <c r="T2796" t="s">
        <v>6947</v>
      </c>
      <c r="U2796" t="s">
        <v>6948</v>
      </c>
      <c r="V2796" t="s">
        <v>25902</v>
      </c>
    </row>
    <row r="2797" spans="1:22" x14ac:dyDescent="0.25">
      <c r="A2797">
        <v>2803</v>
      </c>
      <c r="B2797" t="s">
        <v>25903</v>
      </c>
      <c r="C2797" t="str">
        <f t="shared" si="110"/>
        <v xml:space="preserve">LORRAYNE SALLES DE OLIVEIRA </v>
      </c>
      <c r="D2797" t="s">
        <v>10</v>
      </c>
      <c r="E2797">
        <v>5281749161</v>
      </c>
      <c r="F2797" t="s">
        <v>17</v>
      </c>
      <c r="G2797" t="s">
        <v>12</v>
      </c>
      <c r="H2797" t="s">
        <v>25905</v>
      </c>
      <c r="I2797" t="s">
        <v>21144</v>
      </c>
      <c r="J2797">
        <v>767</v>
      </c>
      <c r="K2797" t="s">
        <v>57</v>
      </c>
      <c r="L2797" t="s">
        <v>28</v>
      </c>
      <c r="M2797" t="s">
        <v>14</v>
      </c>
      <c r="N2797">
        <v>79017071</v>
      </c>
      <c r="O2797">
        <v>67</v>
      </c>
      <c r="P2797" t="s">
        <v>25906</v>
      </c>
      <c r="Q2797">
        <v>67</v>
      </c>
      <c r="R2797" t="s">
        <v>25907</v>
      </c>
      <c r="S2797">
        <v>704701003763740</v>
      </c>
      <c r="T2797" t="s">
        <v>6949</v>
      </c>
      <c r="U2797" t="s">
        <v>6950</v>
      </c>
      <c r="V2797" t="s">
        <v>25902</v>
      </c>
    </row>
    <row r="2798" spans="1:22" x14ac:dyDescent="0.25">
      <c r="A2798">
        <v>2804</v>
      </c>
      <c r="B2798" t="s">
        <v>25908</v>
      </c>
      <c r="C2798" t="str">
        <f t="shared" si="110"/>
        <v xml:space="preserve">JOÃO VICTOR BARBOSA  CRUZ </v>
      </c>
      <c r="D2798" t="s">
        <v>15</v>
      </c>
      <c r="E2798">
        <v>6401338270</v>
      </c>
      <c r="F2798" t="s">
        <v>17</v>
      </c>
      <c r="G2798" t="s">
        <v>12</v>
      </c>
      <c r="H2798" t="s">
        <v>25910</v>
      </c>
      <c r="I2798" t="s">
        <v>4708</v>
      </c>
      <c r="J2798">
        <v>426</v>
      </c>
      <c r="K2798" t="s">
        <v>34</v>
      </c>
      <c r="L2798" t="s">
        <v>28</v>
      </c>
      <c r="M2798" t="s">
        <v>14</v>
      </c>
      <c r="N2798">
        <v>79117110</v>
      </c>
      <c r="O2798">
        <v>67</v>
      </c>
      <c r="P2798" t="s">
        <v>25911</v>
      </c>
      <c r="Q2798">
        <v>67</v>
      </c>
      <c r="S2798">
        <v>700804438734182</v>
      </c>
      <c r="T2798" t="s">
        <v>6951</v>
      </c>
      <c r="U2798" t="s">
        <v>25912</v>
      </c>
      <c r="V2798" t="s">
        <v>25902</v>
      </c>
    </row>
    <row r="2799" spans="1:22" x14ac:dyDescent="0.25">
      <c r="A2799">
        <v>2805</v>
      </c>
      <c r="B2799" t="s">
        <v>25913</v>
      </c>
      <c r="C2799" t="str">
        <f t="shared" si="110"/>
        <v xml:space="preserve">ALEX SANDRO GONÇALVES DIAS </v>
      </c>
      <c r="D2799" t="s">
        <v>15</v>
      </c>
      <c r="E2799">
        <v>2967467111</v>
      </c>
      <c r="F2799" t="s">
        <v>17</v>
      </c>
      <c r="G2799" t="s">
        <v>12</v>
      </c>
      <c r="H2799" t="s">
        <v>25915</v>
      </c>
      <c r="I2799" t="s">
        <v>6952</v>
      </c>
      <c r="J2799">
        <v>225</v>
      </c>
      <c r="K2799" t="s">
        <v>859</v>
      </c>
      <c r="L2799" t="s">
        <v>28</v>
      </c>
      <c r="M2799" t="s">
        <v>14</v>
      </c>
      <c r="N2799">
        <v>79113210</v>
      </c>
      <c r="O2799">
        <v>67</v>
      </c>
      <c r="P2799" t="s">
        <v>25916</v>
      </c>
      <c r="Q2799">
        <v>67</v>
      </c>
      <c r="S2799">
        <v>700009237487104</v>
      </c>
      <c r="T2799" t="s">
        <v>6953</v>
      </c>
      <c r="U2799" t="s">
        <v>6954</v>
      </c>
      <c r="V2799" t="s">
        <v>25902</v>
      </c>
    </row>
    <row r="2800" spans="1:22" x14ac:dyDescent="0.25">
      <c r="A2800">
        <v>2806</v>
      </c>
      <c r="B2800" t="s">
        <v>25917</v>
      </c>
      <c r="C2800" t="str">
        <f t="shared" si="110"/>
        <v xml:space="preserve">JORGE LUIS GONÇALVES PEREIRA </v>
      </c>
      <c r="D2800" t="s">
        <v>15</v>
      </c>
      <c r="E2800">
        <v>4264694108</v>
      </c>
      <c r="F2800" t="s">
        <v>17</v>
      </c>
      <c r="G2800" t="s">
        <v>12</v>
      </c>
      <c r="H2800" t="s">
        <v>25919</v>
      </c>
      <c r="I2800" t="s">
        <v>6955</v>
      </c>
      <c r="J2800">
        <v>445</v>
      </c>
      <c r="K2800" t="s">
        <v>320</v>
      </c>
      <c r="L2800" t="s">
        <v>28</v>
      </c>
      <c r="M2800" t="s">
        <v>14</v>
      </c>
      <c r="N2800">
        <v>79112110</v>
      </c>
      <c r="O2800">
        <v>67</v>
      </c>
      <c r="P2800" t="s">
        <v>25920</v>
      </c>
      <c r="Q2800">
        <v>67</v>
      </c>
      <c r="S2800">
        <v>704709551423640</v>
      </c>
      <c r="T2800" t="s">
        <v>6956</v>
      </c>
      <c r="U2800" t="s">
        <v>6957</v>
      </c>
      <c r="V2800" t="s">
        <v>25902</v>
      </c>
    </row>
    <row r="2801" spans="1:22" x14ac:dyDescent="0.25">
      <c r="A2801">
        <v>2807</v>
      </c>
      <c r="B2801" t="s">
        <v>25921</v>
      </c>
      <c r="C2801" t="str">
        <f t="shared" si="110"/>
        <v xml:space="preserve">NATHAN SMANIOTTO AZEVEDO </v>
      </c>
      <c r="D2801" t="s">
        <v>15</v>
      </c>
      <c r="E2801">
        <v>9958704110</v>
      </c>
      <c r="F2801" t="s">
        <v>17</v>
      </c>
      <c r="G2801" t="s">
        <v>12</v>
      </c>
      <c r="H2801" t="s">
        <v>25923</v>
      </c>
      <c r="I2801" t="s">
        <v>25924</v>
      </c>
      <c r="J2801">
        <v>1671</v>
      </c>
      <c r="K2801" t="s">
        <v>1189</v>
      </c>
      <c r="L2801" t="s">
        <v>28</v>
      </c>
      <c r="M2801" t="s">
        <v>14</v>
      </c>
      <c r="N2801">
        <v>79022355</v>
      </c>
      <c r="O2801">
        <v>67</v>
      </c>
      <c r="P2801" t="s">
        <v>25925</v>
      </c>
      <c r="S2801">
        <v>89800511277</v>
      </c>
      <c r="V2801" t="s">
        <v>25902</v>
      </c>
    </row>
    <row r="2802" spans="1:22" x14ac:dyDescent="0.25">
      <c r="A2802">
        <v>2808</v>
      </c>
      <c r="B2802" t="s">
        <v>25926</v>
      </c>
      <c r="C2802" t="str">
        <f>LEFT(B2802,SEARCH("-",B2802)-1)</f>
        <v xml:space="preserve">VALÉRIA APARECIDA DOS ANJOS SOUZA </v>
      </c>
      <c r="D2802" t="s">
        <v>10</v>
      </c>
      <c r="E2802">
        <v>1925013138</v>
      </c>
      <c r="F2802" t="s">
        <v>17</v>
      </c>
      <c r="G2802" t="s">
        <v>24</v>
      </c>
      <c r="H2802" t="s">
        <v>25928</v>
      </c>
      <c r="I2802" t="s">
        <v>538</v>
      </c>
      <c r="J2802">
        <v>909</v>
      </c>
      <c r="K2802" t="s">
        <v>539</v>
      </c>
      <c r="L2802" t="s">
        <v>28</v>
      </c>
      <c r="M2802" t="s">
        <v>14</v>
      </c>
      <c r="N2802">
        <v>79106694</v>
      </c>
      <c r="O2802">
        <v>67</v>
      </c>
      <c r="P2802" t="s">
        <v>13599</v>
      </c>
      <c r="Q2802">
        <v>67</v>
      </c>
      <c r="R2802" t="s">
        <v>13599</v>
      </c>
      <c r="S2802">
        <v>700108902922417</v>
      </c>
      <c r="V2802" t="s">
        <v>25902</v>
      </c>
    </row>
    <row r="2803" spans="1:22" x14ac:dyDescent="0.25">
      <c r="A2803">
        <v>2809</v>
      </c>
      <c r="B2803" t="s">
        <v>25929</v>
      </c>
      <c r="C2803" t="str">
        <f t="shared" ref="C2803:C2820" si="111">LEFT(B2803,SEARCH("(",B2803)-1)</f>
        <v xml:space="preserve">NEREU MALHEIROS DE QUEIROZ </v>
      </c>
      <c r="D2803" t="s">
        <v>15</v>
      </c>
      <c r="E2803">
        <v>77918665104</v>
      </c>
      <c r="F2803" t="s">
        <v>17</v>
      </c>
      <c r="G2803" t="s">
        <v>24</v>
      </c>
      <c r="H2803" t="s">
        <v>25931</v>
      </c>
      <c r="I2803" t="s">
        <v>25932</v>
      </c>
      <c r="J2803">
        <v>254</v>
      </c>
      <c r="K2803" t="s">
        <v>231</v>
      </c>
      <c r="L2803" t="s">
        <v>28</v>
      </c>
      <c r="M2803" t="s">
        <v>14</v>
      </c>
      <c r="N2803">
        <v>79113132</v>
      </c>
      <c r="O2803">
        <v>67</v>
      </c>
      <c r="P2803" t="s">
        <v>25933</v>
      </c>
      <c r="Q2803">
        <v>67</v>
      </c>
      <c r="R2803" t="s">
        <v>25934</v>
      </c>
      <c r="S2803">
        <v>700009485026905</v>
      </c>
      <c r="T2803" t="s">
        <v>25935</v>
      </c>
      <c r="U2803" t="s">
        <v>6958</v>
      </c>
      <c r="V2803" t="s">
        <v>25902</v>
      </c>
    </row>
    <row r="2804" spans="1:22" x14ac:dyDescent="0.25">
      <c r="A2804">
        <v>2810</v>
      </c>
      <c r="B2804" t="s">
        <v>25936</v>
      </c>
      <c r="C2804" t="str">
        <f t="shared" si="111"/>
        <v xml:space="preserve">CLEYTON SANTOS OLIVEIRA </v>
      </c>
      <c r="D2804" t="s">
        <v>15</v>
      </c>
      <c r="E2804">
        <v>9487932100</v>
      </c>
      <c r="F2804" t="s">
        <v>32</v>
      </c>
      <c r="G2804" t="s">
        <v>12</v>
      </c>
      <c r="H2804" t="s">
        <v>25938</v>
      </c>
      <c r="I2804" t="s">
        <v>13639</v>
      </c>
      <c r="J2804">
        <v>1233</v>
      </c>
      <c r="K2804" t="s">
        <v>362</v>
      </c>
      <c r="L2804" t="s">
        <v>28</v>
      </c>
      <c r="M2804" t="s">
        <v>14</v>
      </c>
      <c r="N2804">
        <v>79116560</v>
      </c>
      <c r="O2804">
        <v>67</v>
      </c>
      <c r="P2804" t="s">
        <v>25939</v>
      </c>
      <c r="Q2804">
        <v>67</v>
      </c>
      <c r="R2804" t="s">
        <v>25940</v>
      </c>
      <c r="S2804">
        <v>898000522461427</v>
      </c>
      <c r="V2804" t="s">
        <v>25902</v>
      </c>
    </row>
    <row r="2805" spans="1:22" x14ac:dyDescent="0.25">
      <c r="A2805">
        <v>2811</v>
      </c>
      <c r="B2805" t="s">
        <v>25941</v>
      </c>
      <c r="C2805" t="str">
        <f t="shared" si="111"/>
        <v xml:space="preserve">EDILAINE MAXIMO CARVALHO </v>
      </c>
      <c r="D2805" t="s">
        <v>10</v>
      </c>
      <c r="E2805">
        <v>1771923130</v>
      </c>
      <c r="F2805" t="s">
        <v>17</v>
      </c>
      <c r="G2805" t="s">
        <v>12</v>
      </c>
      <c r="H2805" t="s">
        <v>25943</v>
      </c>
      <c r="I2805" t="s">
        <v>20755</v>
      </c>
      <c r="J2805">
        <v>705</v>
      </c>
      <c r="K2805" t="s">
        <v>13691</v>
      </c>
      <c r="L2805" t="s">
        <v>28</v>
      </c>
      <c r="M2805" t="s">
        <v>14</v>
      </c>
      <c r="N2805">
        <v>79013463</v>
      </c>
      <c r="O2805">
        <v>67</v>
      </c>
      <c r="P2805" t="s">
        <v>25944</v>
      </c>
      <c r="Q2805">
        <v>67</v>
      </c>
      <c r="S2805">
        <v>703607088053032</v>
      </c>
      <c r="V2805" t="s">
        <v>25945</v>
      </c>
    </row>
    <row r="2806" spans="1:22" x14ac:dyDescent="0.25">
      <c r="A2806">
        <v>2812</v>
      </c>
      <c r="B2806" t="s">
        <v>25946</v>
      </c>
      <c r="C2806" t="str">
        <f t="shared" si="111"/>
        <v>DORALINA DELFINO LARIOS</v>
      </c>
      <c r="D2806" t="s">
        <v>10</v>
      </c>
      <c r="E2806">
        <v>36645133120</v>
      </c>
      <c r="F2806" t="s">
        <v>32</v>
      </c>
      <c r="G2806" t="s">
        <v>328</v>
      </c>
      <c r="H2806" t="s">
        <v>25948</v>
      </c>
      <c r="I2806" t="s">
        <v>13721</v>
      </c>
      <c r="J2806">
        <v>575</v>
      </c>
      <c r="K2806" t="s">
        <v>128</v>
      </c>
      <c r="L2806" t="s">
        <v>28</v>
      </c>
      <c r="M2806" t="s">
        <v>14</v>
      </c>
      <c r="N2806">
        <v>79118370</v>
      </c>
      <c r="O2806">
        <v>67</v>
      </c>
      <c r="P2806" t="s">
        <v>25949</v>
      </c>
      <c r="Q2806">
        <v>67</v>
      </c>
      <c r="S2806" t="s">
        <v>6959</v>
      </c>
      <c r="T2806" t="s">
        <v>6960</v>
      </c>
      <c r="U2806" t="s">
        <v>25950</v>
      </c>
      <c r="V2806" t="s">
        <v>25945</v>
      </c>
    </row>
    <row r="2807" spans="1:22" x14ac:dyDescent="0.25">
      <c r="A2807">
        <v>2813</v>
      </c>
      <c r="B2807" t="s">
        <v>25951</v>
      </c>
      <c r="C2807" t="str">
        <f t="shared" si="111"/>
        <v xml:space="preserve">MARILZA BENEDITA DOS SANTOS </v>
      </c>
      <c r="D2807" t="s">
        <v>10</v>
      </c>
      <c r="E2807">
        <v>29368090106</v>
      </c>
      <c r="F2807" t="s">
        <v>32</v>
      </c>
      <c r="G2807" t="s">
        <v>12</v>
      </c>
      <c r="H2807" t="s">
        <v>25953</v>
      </c>
      <c r="I2807" t="s">
        <v>305</v>
      </c>
      <c r="J2807">
        <v>264</v>
      </c>
      <c r="K2807" t="s">
        <v>12770</v>
      </c>
      <c r="L2807" t="s">
        <v>28</v>
      </c>
      <c r="M2807" t="s">
        <v>14</v>
      </c>
      <c r="N2807">
        <v>79011160</v>
      </c>
      <c r="O2807">
        <v>67</v>
      </c>
      <c r="P2807" t="s">
        <v>25954</v>
      </c>
      <c r="Q2807">
        <v>67</v>
      </c>
      <c r="S2807">
        <v>703601074182239</v>
      </c>
      <c r="T2807" t="s">
        <v>6961</v>
      </c>
      <c r="U2807" t="s">
        <v>25955</v>
      </c>
      <c r="V2807" t="s">
        <v>25945</v>
      </c>
    </row>
    <row r="2808" spans="1:22" x14ac:dyDescent="0.25">
      <c r="A2808">
        <v>2814</v>
      </c>
      <c r="B2808" t="s">
        <v>25956</v>
      </c>
      <c r="C2808" t="str">
        <f t="shared" si="111"/>
        <v xml:space="preserve">MIGUEL SOUZA GONÇALVES </v>
      </c>
      <c r="D2808" t="s">
        <v>15</v>
      </c>
      <c r="E2808">
        <v>8368921198</v>
      </c>
      <c r="F2808" t="s">
        <v>32</v>
      </c>
      <c r="G2808" t="s">
        <v>12</v>
      </c>
      <c r="H2808" t="s">
        <v>25958</v>
      </c>
      <c r="I2808" t="s">
        <v>6962</v>
      </c>
      <c r="K2808" t="s">
        <v>13</v>
      </c>
      <c r="L2808" t="s">
        <v>28</v>
      </c>
      <c r="M2808" t="s">
        <v>14</v>
      </c>
      <c r="N2808">
        <v>79117000</v>
      </c>
      <c r="O2808">
        <v>67</v>
      </c>
      <c r="P2808">
        <v>992384151</v>
      </c>
      <c r="Q2808">
        <v>67</v>
      </c>
      <c r="R2808">
        <v>991242745</v>
      </c>
      <c r="S2808">
        <v>702400016313329</v>
      </c>
      <c r="T2808" t="s">
        <v>25959</v>
      </c>
      <c r="U2808" t="s">
        <v>6963</v>
      </c>
      <c r="V2808" t="s">
        <v>25960</v>
      </c>
    </row>
    <row r="2809" spans="1:22" x14ac:dyDescent="0.25">
      <c r="A2809">
        <v>2815</v>
      </c>
      <c r="B2809" t="s">
        <v>25961</v>
      </c>
      <c r="C2809" t="str">
        <f t="shared" si="111"/>
        <v xml:space="preserve">CARLA DAYANE FERNANDES </v>
      </c>
      <c r="D2809" t="s">
        <v>10</v>
      </c>
      <c r="E2809">
        <v>152948201</v>
      </c>
      <c r="F2809" t="s">
        <v>32</v>
      </c>
      <c r="G2809" t="s">
        <v>12</v>
      </c>
      <c r="H2809" t="s">
        <v>25963</v>
      </c>
      <c r="I2809" t="s">
        <v>6964</v>
      </c>
      <c r="J2809">
        <v>252</v>
      </c>
      <c r="K2809" t="s">
        <v>362</v>
      </c>
      <c r="L2809" t="s">
        <v>28</v>
      </c>
      <c r="M2809" t="s">
        <v>14</v>
      </c>
      <c r="N2809">
        <v>79117540</v>
      </c>
      <c r="O2809">
        <v>67</v>
      </c>
      <c r="P2809" t="s">
        <v>25964</v>
      </c>
      <c r="Q2809">
        <v>67</v>
      </c>
      <c r="R2809">
        <f>- 9977-8986</f>
        <v>-18963</v>
      </c>
      <c r="S2809">
        <v>708107573160231</v>
      </c>
      <c r="T2809" t="s">
        <v>6965</v>
      </c>
      <c r="U2809" t="s">
        <v>6966</v>
      </c>
      <c r="V2809" t="s">
        <v>25960</v>
      </c>
    </row>
    <row r="2810" spans="1:22" x14ac:dyDescent="0.25">
      <c r="A2810">
        <v>2816</v>
      </c>
      <c r="B2810" t="s">
        <v>25965</v>
      </c>
      <c r="C2810" t="str">
        <f t="shared" si="111"/>
        <v xml:space="preserve">CAMILA DOMINGUES DE ANDRADE </v>
      </c>
      <c r="D2810" t="s">
        <v>10</v>
      </c>
      <c r="E2810">
        <v>8673939127</v>
      </c>
      <c r="F2810" t="s">
        <v>17</v>
      </c>
      <c r="G2810" t="s">
        <v>12</v>
      </c>
      <c r="H2810" t="s">
        <v>25967</v>
      </c>
      <c r="I2810" t="s">
        <v>789</v>
      </c>
      <c r="J2810">
        <v>227</v>
      </c>
      <c r="K2810" t="s">
        <v>12770</v>
      </c>
      <c r="L2810" t="s">
        <v>28</v>
      </c>
      <c r="M2810" t="s">
        <v>14</v>
      </c>
      <c r="N2810">
        <v>79011030</v>
      </c>
      <c r="O2810">
        <v>67</v>
      </c>
      <c r="P2810" t="s">
        <v>25968</v>
      </c>
      <c r="Q2810">
        <v>67</v>
      </c>
      <c r="R2810" t="s">
        <v>25969</v>
      </c>
      <c r="S2810">
        <v>709006866739010</v>
      </c>
      <c r="T2810" t="s">
        <v>6967</v>
      </c>
      <c r="U2810" t="s">
        <v>6968</v>
      </c>
      <c r="V2810" t="s">
        <v>25960</v>
      </c>
    </row>
    <row r="2811" spans="1:22" x14ac:dyDescent="0.25">
      <c r="A2811">
        <v>2817</v>
      </c>
      <c r="B2811" t="s">
        <v>25970</v>
      </c>
      <c r="C2811" t="str">
        <f t="shared" si="111"/>
        <v xml:space="preserve">JULLYANA VILALBA DO CARMO </v>
      </c>
      <c r="D2811" t="s">
        <v>10</v>
      </c>
      <c r="E2811">
        <v>10990435148</v>
      </c>
      <c r="F2811" t="s">
        <v>32</v>
      </c>
      <c r="G2811" t="s">
        <v>12</v>
      </c>
      <c r="H2811" t="s">
        <v>25972</v>
      </c>
      <c r="I2811" t="s">
        <v>6969</v>
      </c>
      <c r="J2811">
        <v>26</v>
      </c>
      <c r="K2811" t="s">
        <v>263</v>
      </c>
      <c r="L2811" t="s">
        <v>64</v>
      </c>
      <c r="M2811" t="s">
        <v>14</v>
      </c>
      <c r="N2811">
        <v>79117352</v>
      </c>
      <c r="O2811">
        <v>67</v>
      </c>
      <c r="P2811" t="s">
        <v>25973</v>
      </c>
      <c r="Q2811">
        <v>67</v>
      </c>
      <c r="R2811" t="s">
        <v>25974</v>
      </c>
      <c r="S2811">
        <v>70003012657708</v>
      </c>
      <c r="T2811" t="s">
        <v>6970</v>
      </c>
      <c r="U2811" t="s">
        <v>6971</v>
      </c>
      <c r="V2811" t="s">
        <v>25960</v>
      </c>
    </row>
    <row r="2812" spans="1:22" x14ac:dyDescent="0.25">
      <c r="A2812">
        <v>2818</v>
      </c>
      <c r="B2812" t="s">
        <v>25975</v>
      </c>
      <c r="C2812" t="str">
        <f t="shared" si="111"/>
        <v xml:space="preserve">THIAGO SILVA DE LIRA </v>
      </c>
      <c r="D2812" t="s">
        <v>15</v>
      </c>
      <c r="E2812">
        <v>4039150155</v>
      </c>
      <c r="F2812" t="s">
        <v>32</v>
      </c>
      <c r="G2812" t="s">
        <v>12</v>
      </c>
      <c r="H2812" t="s">
        <v>25977</v>
      </c>
      <c r="I2812" t="s">
        <v>6972</v>
      </c>
      <c r="J2812">
        <v>38</v>
      </c>
      <c r="K2812" t="s">
        <v>6973</v>
      </c>
      <c r="L2812" t="s">
        <v>64</v>
      </c>
      <c r="M2812" t="s">
        <v>14</v>
      </c>
      <c r="N2812">
        <v>79117728</v>
      </c>
      <c r="P2812" t="s">
        <v>25978</v>
      </c>
      <c r="R2812">
        <v>981029580</v>
      </c>
      <c r="S2812">
        <v>700302938304937</v>
      </c>
      <c r="T2812" t="s">
        <v>6974</v>
      </c>
      <c r="U2812" t="s">
        <v>6975</v>
      </c>
      <c r="V2812" t="s">
        <v>25960</v>
      </c>
    </row>
    <row r="2813" spans="1:22" x14ac:dyDescent="0.25">
      <c r="A2813">
        <v>2819</v>
      </c>
      <c r="B2813" t="s">
        <v>25979</v>
      </c>
      <c r="C2813" t="str">
        <f t="shared" si="111"/>
        <v xml:space="preserve">RUBIELA ALECHANDRE LUCIO PSC 2021 </v>
      </c>
      <c r="D2813" t="s">
        <v>10</v>
      </c>
      <c r="E2813">
        <v>2982103800</v>
      </c>
      <c r="F2813" t="s">
        <v>32</v>
      </c>
      <c r="G2813" t="s">
        <v>12</v>
      </c>
      <c r="H2813" t="s">
        <v>25981</v>
      </c>
      <c r="I2813" t="s">
        <v>6976</v>
      </c>
      <c r="J2813">
        <v>565</v>
      </c>
      <c r="K2813" t="s">
        <v>295</v>
      </c>
      <c r="L2813" t="s">
        <v>28</v>
      </c>
      <c r="M2813" t="s">
        <v>14</v>
      </c>
      <c r="N2813">
        <v>79017220</v>
      </c>
      <c r="O2813">
        <v>67</v>
      </c>
      <c r="P2813" t="s">
        <v>25982</v>
      </c>
      <c r="Q2813">
        <v>67</v>
      </c>
      <c r="S2813">
        <v>709603670241976</v>
      </c>
      <c r="T2813" t="s">
        <v>6977</v>
      </c>
      <c r="U2813" t="s">
        <v>6978</v>
      </c>
      <c r="V2813" t="s">
        <v>25960</v>
      </c>
    </row>
    <row r="2814" spans="1:22" x14ac:dyDescent="0.25">
      <c r="A2814">
        <v>2820</v>
      </c>
      <c r="B2814" t="s">
        <v>25983</v>
      </c>
      <c r="C2814" t="str">
        <f t="shared" si="111"/>
        <v xml:space="preserve">SORAIA DE SOUZA LIMA BRANDÃO </v>
      </c>
      <c r="D2814" t="s">
        <v>10</v>
      </c>
      <c r="E2814">
        <v>9686653813</v>
      </c>
      <c r="F2814" t="s">
        <v>32</v>
      </c>
      <c r="G2814" t="s">
        <v>12</v>
      </c>
      <c r="H2814" t="s">
        <v>25985</v>
      </c>
      <c r="I2814" t="s">
        <v>1492</v>
      </c>
      <c r="J2814">
        <v>793</v>
      </c>
      <c r="K2814" t="s">
        <v>128</v>
      </c>
      <c r="L2814" t="s">
        <v>28</v>
      </c>
      <c r="M2814" t="s">
        <v>14</v>
      </c>
      <c r="N2814">
        <v>79118051</v>
      </c>
      <c r="O2814">
        <v>19</v>
      </c>
      <c r="P2814" t="s">
        <v>25986</v>
      </c>
      <c r="Q2814">
        <v>67</v>
      </c>
      <c r="R2814" t="s">
        <v>25987</v>
      </c>
      <c r="S2814">
        <v>704609662234421</v>
      </c>
      <c r="T2814" t="s">
        <v>6979</v>
      </c>
      <c r="U2814" t="s">
        <v>6980</v>
      </c>
      <c r="V2814" t="s">
        <v>25960</v>
      </c>
    </row>
    <row r="2815" spans="1:22" x14ac:dyDescent="0.25">
      <c r="A2815">
        <v>2821</v>
      </c>
      <c r="B2815" t="s">
        <v>25988</v>
      </c>
      <c r="C2815" t="str">
        <f t="shared" si="111"/>
        <v xml:space="preserve">ORLANDO DOS SANTOS </v>
      </c>
      <c r="D2815" t="s">
        <v>15</v>
      </c>
      <c r="E2815">
        <v>22182071849</v>
      </c>
      <c r="F2815" t="s">
        <v>17</v>
      </c>
      <c r="G2815" t="s">
        <v>328</v>
      </c>
      <c r="H2815" t="s">
        <v>25990</v>
      </c>
      <c r="I2815" t="s">
        <v>1889</v>
      </c>
      <c r="J2815">
        <v>227</v>
      </c>
      <c r="K2815" t="s">
        <v>84</v>
      </c>
      <c r="L2815" t="s">
        <v>28</v>
      </c>
      <c r="M2815" t="s">
        <v>14</v>
      </c>
      <c r="N2815">
        <v>79115191</v>
      </c>
      <c r="O2815">
        <v>67</v>
      </c>
      <c r="P2815" t="s">
        <v>25991</v>
      </c>
      <c r="Q2815">
        <v>67</v>
      </c>
      <c r="R2815" t="s">
        <v>25992</v>
      </c>
      <c r="S2815" t="s">
        <v>6981</v>
      </c>
      <c r="T2815" t="s">
        <v>6982</v>
      </c>
      <c r="U2815" t="s">
        <v>25993</v>
      </c>
      <c r="V2815" t="s">
        <v>25960</v>
      </c>
    </row>
    <row r="2816" spans="1:22" x14ac:dyDescent="0.25">
      <c r="A2816">
        <v>2822</v>
      </c>
      <c r="B2816" t="s">
        <v>25994</v>
      </c>
      <c r="C2816" t="str">
        <f t="shared" si="111"/>
        <v xml:space="preserve">GILBERTO MARTINS DE AZEVEDO </v>
      </c>
      <c r="D2816" t="s">
        <v>15</v>
      </c>
      <c r="E2816">
        <v>33838488172</v>
      </c>
      <c r="F2816" t="s">
        <v>17</v>
      </c>
      <c r="G2816" t="s">
        <v>24</v>
      </c>
      <c r="H2816" t="s">
        <v>25996</v>
      </c>
      <c r="I2816" t="s">
        <v>6983</v>
      </c>
      <c r="J2816">
        <v>50</v>
      </c>
      <c r="K2816" t="s">
        <v>352</v>
      </c>
      <c r="L2816" t="s">
        <v>28</v>
      </c>
      <c r="M2816" t="s">
        <v>14</v>
      </c>
      <c r="N2816">
        <v>79062731</v>
      </c>
      <c r="O2816">
        <v>67</v>
      </c>
      <c r="P2816">
        <v>999820337</v>
      </c>
      <c r="Q2816">
        <v>67</v>
      </c>
      <c r="R2816" t="s">
        <v>25997</v>
      </c>
      <c r="S2816">
        <v>70060898063</v>
      </c>
      <c r="T2816" t="s">
        <v>6984</v>
      </c>
      <c r="U2816" t="s">
        <v>6985</v>
      </c>
      <c r="V2816" t="s">
        <v>25998</v>
      </c>
    </row>
    <row r="2817" spans="1:22" x14ac:dyDescent="0.25">
      <c r="A2817">
        <v>2823</v>
      </c>
      <c r="B2817" t="s">
        <v>25999</v>
      </c>
      <c r="C2817" t="str">
        <f t="shared" si="111"/>
        <v xml:space="preserve">JORGELINA BAEZ </v>
      </c>
      <c r="D2817" t="s">
        <v>10</v>
      </c>
      <c r="E2817">
        <v>61405043172</v>
      </c>
      <c r="F2817" t="s">
        <v>17</v>
      </c>
      <c r="G2817" t="s">
        <v>72</v>
      </c>
      <c r="H2817" t="s">
        <v>26001</v>
      </c>
      <c r="I2817" t="s">
        <v>6986</v>
      </c>
      <c r="J2817">
        <v>18</v>
      </c>
      <c r="K2817" t="s">
        <v>161</v>
      </c>
      <c r="L2817" t="s">
        <v>28</v>
      </c>
      <c r="M2817" t="s">
        <v>14</v>
      </c>
      <c r="N2817">
        <v>79009690</v>
      </c>
      <c r="O2817">
        <v>67</v>
      </c>
      <c r="P2817" t="s">
        <v>26002</v>
      </c>
      <c r="Q2817">
        <v>67</v>
      </c>
      <c r="R2817" t="s">
        <v>26003</v>
      </c>
      <c r="T2817" t="s">
        <v>6866</v>
      </c>
      <c r="U2817" t="s">
        <v>6867</v>
      </c>
      <c r="V2817" t="s">
        <v>25998</v>
      </c>
    </row>
    <row r="2818" spans="1:22" x14ac:dyDescent="0.25">
      <c r="A2818">
        <v>2824</v>
      </c>
      <c r="B2818" t="s">
        <v>26004</v>
      </c>
      <c r="C2818" t="str">
        <f t="shared" si="111"/>
        <v xml:space="preserve">WILSON TOCINORI OSHIRO </v>
      </c>
      <c r="D2818" t="s">
        <v>15</v>
      </c>
      <c r="E2818">
        <v>10652477100</v>
      </c>
      <c r="F2818" t="s">
        <v>17</v>
      </c>
      <c r="G2818" t="s">
        <v>24</v>
      </c>
      <c r="H2818" t="s">
        <v>13242</v>
      </c>
      <c r="I2818" t="s">
        <v>26006</v>
      </c>
      <c r="J2818">
        <v>2591</v>
      </c>
      <c r="K2818" t="s">
        <v>12770</v>
      </c>
      <c r="L2818" t="s">
        <v>28</v>
      </c>
      <c r="M2818" t="s">
        <v>14</v>
      </c>
      <c r="N2818">
        <v>79010210</v>
      </c>
      <c r="O2818">
        <v>67</v>
      </c>
      <c r="P2818" t="s">
        <v>26007</v>
      </c>
      <c r="Q2818">
        <v>67</v>
      </c>
      <c r="R2818" t="s">
        <v>26008</v>
      </c>
      <c r="S2818" t="s">
        <v>6987</v>
      </c>
      <c r="T2818" t="s">
        <v>6988</v>
      </c>
      <c r="U2818" t="s">
        <v>6989</v>
      </c>
      <c r="V2818" t="s">
        <v>25998</v>
      </c>
    </row>
    <row r="2819" spans="1:22" x14ac:dyDescent="0.25">
      <c r="A2819">
        <v>2825</v>
      </c>
      <c r="B2819" t="s">
        <v>26009</v>
      </c>
      <c r="C2819" t="str">
        <f t="shared" si="111"/>
        <v xml:space="preserve">KAUÃ GABRIEL PUSTI DE BARROS </v>
      </c>
      <c r="D2819" t="s">
        <v>15</v>
      </c>
      <c r="E2819">
        <v>10685511197</v>
      </c>
      <c r="F2819" t="s">
        <v>17</v>
      </c>
      <c r="G2819" t="s">
        <v>12</v>
      </c>
      <c r="H2819" t="s">
        <v>17834</v>
      </c>
      <c r="I2819" t="s">
        <v>555</v>
      </c>
      <c r="J2819">
        <v>439</v>
      </c>
      <c r="K2819" t="s">
        <v>556</v>
      </c>
      <c r="L2819" t="s">
        <v>28</v>
      </c>
      <c r="M2819" t="s">
        <v>14</v>
      </c>
      <c r="N2819">
        <v>79117712</v>
      </c>
      <c r="O2819">
        <v>67</v>
      </c>
      <c r="P2819" t="s">
        <v>17836</v>
      </c>
      <c r="Q2819">
        <v>67</v>
      </c>
      <c r="S2819" t="s">
        <v>6990</v>
      </c>
      <c r="T2819" t="s">
        <v>6991</v>
      </c>
      <c r="U2819" t="s">
        <v>6992</v>
      </c>
      <c r="V2819" t="s">
        <v>25998</v>
      </c>
    </row>
    <row r="2820" spans="1:22" x14ac:dyDescent="0.25">
      <c r="A2820">
        <v>2826</v>
      </c>
      <c r="B2820" t="s">
        <v>26011</v>
      </c>
      <c r="C2820" t="str">
        <f t="shared" si="111"/>
        <v xml:space="preserve">MARIANE PUSTI DE SOUZA </v>
      </c>
      <c r="D2820" t="s">
        <v>10</v>
      </c>
      <c r="E2820">
        <v>87975360082</v>
      </c>
      <c r="F2820" t="s">
        <v>17</v>
      </c>
      <c r="G2820" t="s">
        <v>12</v>
      </c>
      <c r="H2820" t="s">
        <v>26013</v>
      </c>
      <c r="I2820" t="s">
        <v>555</v>
      </c>
      <c r="J2820">
        <v>439</v>
      </c>
      <c r="K2820" t="s">
        <v>556</v>
      </c>
      <c r="L2820" t="s">
        <v>28</v>
      </c>
      <c r="M2820" t="s">
        <v>14</v>
      </c>
      <c r="N2820">
        <v>79117712</v>
      </c>
      <c r="O2820">
        <v>67</v>
      </c>
      <c r="P2820" t="s">
        <v>17836</v>
      </c>
      <c r="Q2820">
        <v>67</v>
      </c>
      <c r="S2820" t="s">
        <v>6993</v>
      </c>
      <c r="T2820" t="s">
        <v>6991</v>
      </c>
      <c r="U2820" t="s">
        <v>6994</v>
      </c>
      <c r="V2820" t="s">
        <v>25998</v>
      </c>
    </row>
    <row r="2821" spans="1:22" x14ac:dyDescent="0.25">
      <c r="A2821">
        <v>2827</v>
      </c>
      <c r="B2821" t="s">
        <v>26014</v>
      </c>
      <c r="C2821" t="str">
        <f>LEFT(B2821,SEARCH("-",B2821)-1)</f>
        <v xml:space="preserve">REGIANE PATRICIA COSMO GOMES MARTINS </v>
      </c>
      <c r="D2821" t="s">
        <v>10</v>
      </c>
      <c r="E2821">
        <v>27104229809</v>
      </c>
      <c r="F2821" t="s">
        <v>17</v>
      </c>
      <c r="G2821" t="s">
        <v>24</v>
      </c>
      <c r="H2821" t="s">
        <v>26016</v>
      </c>
      <c r="I2821" t="s">
        <v>6995</v>
      </c>
      <c r="J2821">
        <v>9</v>
      </c>
      <c r="K2821" t="s">
        <v>6996</v>
      </c>
      <c r="L2821" t="s">
        <v>64</v>
      </c>
      <c r="M2821" t="s">
        <v>14</v>
      </c>
      <c r="N2821">
        <v>79012572</v>
      </c>
      <c r="O2821">
        <v>67</v>
      </c>
      <c r="P2821" t="s">
        <v>26017</v>
      </c>
      <c r="Q2821">
        <v>67</v>
      </c>
      <c r="S2821">
        <v>708009861165026</v>
      </c>
      <c r="T2821" t="s">
        <v>6997</v>
      </c>
      <c r="U2821" t="s">
        <v>6998</v>
      </c>
      <c r="V2821" t="s">
        <v>25998</v>
      </c>
    </row>
    <row r="2822" spans="1:22" x14ac:dyDescent="0.25">
      <c r="A2822">
        <v>2828</v>
      </c>
      <c r="B2822" t="s">
        <v>26018</v>
      </c>
      <c r="C2822" t="str">
        <f t="shared" ref="C2822:C2853" si="112">LEFT(B2822,SEARCH("(",B2822)-1)</f>
        <v xml:space="preserve">ASAFE GONÇALVES BIBERG </v>
      </c>
      <c r="D2822" t="s">
        <v>15</v>
      </c>
      <c r="E2822">
        <v>9604173111</v>
      </c>
      <c r="F2822" t="s">
        <v>32</v>
      </c>
      <c r="G2822" t="s">
        <v>12</v>
      </c>
      <c r="H2822" t="s">
        <v>26020</v>
      </c>
      <c r="I2822" t="s">
        <v>6999</v>
      </c>
      <c r="J2822">
        <v>890</v>
      </c>
      <c r="K2822" t="s">
        <v>1180</v>
      </c>
      <c r="L2822" t="s">
        <v>28</v>
      </c>
      <c r="M2822" t="s">
        <v>14</v>
      </c>
      <c r="N2822">
        <v>79083590</v>
      </c>
      <c r="O2822">
        <v>67</v>
      </c>
      <c r="P2822" t="s">
        <v>26021</v>
      </c>
      <c r="Q2822">
        <v>67</v>
      </c>
      <c r="R2822" t="s">
        <v>26022</v>
      </c>
      <c r="S2822">
        <v>898003210464148</v>
      </c>
      <c r="T2822" t="s">
        <v>7000</v>
      </c>
      <c r="U2822" t="s">
        <v>7001</v>
      </c>
      <c r="V2822" t="s">
        <v>25998</v>
      </c>
    </row>
    <row r="2823" spans="1:22" x14ac:dyDescent="0.25">
      <c r="A2823">
        <v>2829</v>
      </c>
      <c r="B2823" t="s">
        <v>26023</v>
      </c>
      <c r="C2823" t="str">
        <f t="shared" si="112"/>
        <v xml:space="preserve">ANDRÉIA  DE ALMEIDA GONÇALVES BIBERG </v>
      </c>
      <c r="D2823" t="s">
        <v>10</v>
      </c>
      <c r="E2823">
        <v>1073033104</v>
      </c>
      <c r="F2823" t="s">
        <v>32</v>
      </c>
      <c r="G2823" t="s">
        <v>24</v>
      </c>
      <c r="H2823" t="s">
        <v>26025</v>
      </c>
      <c r="I2823" t="s">
        <v>6999</v>
      </c>
      <c r="J2823">
        <v>890</v>
      </c>
      <c r="K2823" t="s">
        <v>1180</v>
      </c>
      <c r="L2823" t="s">
        <v>28</v>
      </c>
      <c r="M2823" t="s">
        <v>14</v>
      </c>
      <c r="N2823">
        <v>79083590</v>
      </c>
      <c r="O2823">
        <v>67</v>
      </c>
      <c r="P2823" t="s">
        <v>26021</v>
      </c>
      <c r="Q2823">
        <v>67</v>
      </c>
      <c r="R2823" t="s">
        <v>26022</v>
      </c>
      <c r="S2823">
        <v>2101116728200180</v>
      </c>
      <c r="T2823" t="s">
        <v>7002</v>
      </c>
      <c r="U2823" t="s">
        <v>26026</v>
      </c>
      <c r="V2823" t="s">
        <v>25998</v>
      </c>
    </row>
    <row r="2824" spans="1:22" x14ac:dyDescent="0.25">
      <c r="A2824">
        <v>2830</v>
      </c>
      <c r="B2824" t="s">
        <v>26027</v>
      </c>
      <c r="C2824" t="str">
        <f t="shared" si="112"/>
        <v xml:space="preserve">ANTONIO MARCOS BIBERG </v>
      </c>
      <c r="D2824" t="s">
        <v>15</v>
      </c>
      <c r="E2824">
        <v>83461922153</v>
      </c>
      <c r="F2824" t="s">
        <v>17</v>
      </c>
      <c r="G2824" t="s">
        <v>24</v>
      </c>
      <c r="H2824" t="s">
        <v>26029</v>
      </c>
      <c r="I2824" t="s">
        <v>6999</v>
      </c>
      <c r="J2824">
        <v>890</v>
      </c>
      <c r="K2824" t="s">
        <v>1180</v>
      </c>
      <c r="L2824" t="s">
        <v>28</v>
      </c>
      <c r="M2824" t="s">
        <v>14</v>
      </c>
      <c r="N2824">
        <v>79083590</v>
      </c>
      <c r="O2824">
        <v>67</v>
      </c>
      <c r="P2824" t="s">
        <v>26021</v>
      </c>
      <c r="Q2824">
        <v>67</v>
      </c>
      <c r="R2824" t="s">
        <v>26022</v>
      </c>
      <c r="S2824">
        <v>898000519878525</v>
      </c>
      <c r="T2824" t="s">
        <v>7003</v>
      </c>
      <c r="U2824" t="s">
        <v>7004</v>
      </c>
      <c r="V2824" t="s">
        <v>25998</v>
      </c>
    </row>
    <row r="2825" spans="1:22" x14ac:dyDescent="0.25">
      <c r="A2825">
        <v>2831</v>
      </c>
      <c r="B2825" t="s">
        <v>26030</v>
      </c>
      <c r="C2825" t="str">
        <f t="shared" si="112"/>
        <v xml:space="preserve">ALINE DAYANNE GONÇALVES BIBERG </v>
      </c>
      <c r="D2825" t="s">
        <v>10</v>
      </c>
      <c r="E2825">
        <v>7840771181</v>
      </c>
      <c r="F2825" t="s">
        <v>32</v>
      </c>
      <c r="G2825" t="s">
        <v>12</v>
      </c>
      <c r="H2825" t="s">
        <v>26032</v>
      </c>
      <c r="I2825" t="s">
        <v>6999</v>
      </c>
      <c r="J2825">
        <v>890</v>
      </c>
      <c r="K2825" t="s">
        <v>1180</v>
      </c>
      <c r="L2825" t="s">
        <v>28</v>
      </c>
      <c r="M2825" t="s">
        <v>14</v>
      </c>
      <c r="N2825">
        <v>79083590</v>
      </c>
      <c r="O2825">
        <v>67</v>
      </c>
      <c r="P2825" t="s">
        <v>26033</v>
      </c>
      <c r="Q2825">
        <v>67</v>
      </c>
      <c r="R2825" t="s">
        <v>26021</v>
      </c>
      <c r="S2825">
        <v>89800097939</v>
      </c>
      <c r="T2825" t="s">
        <v>7000</v>
      </c>
      <c r="U2825" t="s">
        <v>7001</v>
      </c>
      <c r="V2825" t="s">
        <v>25998</v>
      </c>
    </row>
    <row r="2826" spans="1:22" x14ac:dyDescent="0.25">
      <c r="A2826">
        <v>2832</v>
      </c>
      <c r="B2826" t="s">
        <v>26034</v>
      </c>
      <c r="C2826" t="str">
        <f t="shared" si="112"/>
        <v xml:space="preserve">THAYNARA MAYUMI DA CONCEIÇÃO AOKI </v>
      </c>
      <c r="D2826" t="s">
        <v>10</v>
      </c>
      <c r="E2826">
        <v>4388312177</v>
      </c>
      <c r="F2826" t="s">
        <v>32</v>
      </c>
      <c r="G2826" t="s">
        <v>12</v>
      </c>
      <c r="H2826" t="s">
        <v>26036</v>
      </c>
      <c r="I2826" t="s">
        <v>7005</v>
      </c>
      <c r="J2826">
        <v>399</v>
      </c>
      <c r="K2826" t="s">
        <v>123</v>
      </c>
      <c r="L2826" t="s">
        <v>28</v>
      </c>
      <c r="M2826" t="s">
        <v>14</v>
      </c>
      <c r="N2826">
        <v>79105110</v>
      </c>
      <c r="O2826">
        <v>67</v>
      </c>
      <c r="P2826" t="s">
        <v>26037</v>
      </c>
      <c r="Q2826">
        <v>67</v>
      </c>
      <c r="R2826" t="s">
        <v>26038</v>
      </c>
      <c r="S2826">
        <v>898000441563599</v>
      </c>
      <c r="T2826" t="s">
        <v>7006</v>
      </c>
      <c r="U2826" t="s">
        <v>7007</v>
      </c>
      <c r="V2826" t="s">
        <v>25998</v>
      </c>
    </row>
    <row r="2827" spans="1:22" x14ac:dyDescent="0.25">
      <c r="A2827">
        <v>2833</v>
      </c>
      <c r="B2827" t="s">
        <v>26039</v>
      </c>
      <c r="C2827" t="str">
        <f t="shared" si="112"/>
        <v xml:space="preserve">ADRIANA DA CONCEIÇÃO AOKI </v>
      </c>
      <c r="D2827" t="s">
        <v>10</v>
      </c>
      <c r="E2827">
        <v>81262027187</v>
      </c>
      <c r="F2827" t="s">
        <v>17</v>
      </c>
      <c r="G2827" t="s">
        <v>72</v>
      </c>
      <c r="H2827" t="s">
        <v>26041</v>
      </c>
      <c r="I2827" t="s">
        <v>7005</v>
      </c>
      <c r="J2827">
        <v>399</v>
      </c>
      <c r="K2827" t="s">
        <v>123</v>
      </c>
      <c r="L2827" t="s">
        <v>28</v>
      </c>
      <c r="M2827" t="s">
        <v>14</v>
      </c>
      <c r="N2827">
        <v>79105110</v>
      </c>
      <c r="O2827">
        <v>67</v>
      </c>
      <c r="P2827" t="s">
        <v>26038</v>
      </c>
      <c r="Q2827">
        <v>67</v>
      </c>
      <c r="R2827" t="s">
        <v>26042</v>
      </c>
      <c r="S2827">
        <v>898000441563599</v>
      </c>
      <c r="T2827" t="s">
        <v>7008</v>
      </c>
      <c r="V2827" t="s">
        <v>25998</v>
      </c>
    </row>
    <row r="2828" spans="1:22" x14ac:dyDescent="0.25">
      <c r="A2828">
        <v>2834</v>
      </c>
      <c r="B2828" t="s">
        <v>26043</v>
      </c>
      <c r="C2828" t="str">
        <f t="shared" si="112"/>
        <v xml:space="preserve">EMILY CRISTHINE WOLLE KESSLER </v>
      </c>
      <c r="D2828" t="s">
        <v>10</v>
      </c>
      <c r="E2828">
        <v>6814560194</v>
      </c>
      <c r="F2828" t="s">
        <v>17</v>
      </c>
      <c r="G2828" t="s">
        <v>12</v>
      </c>
      <c r="H2828" t="s">
        <v>19780</v>
      </c>
      <c r="I2828" t="s">
        <v>7009</v>
      </c>
      <c r="J2828">
        <v>118</v>
      </c>
      <c r="K2828" t="s">
        <v>123</v>
      </c>
      <c r="L2828" t="s">
        <v>28</v>
      </c>
      <c r="M2828" t="s">
        <v>14</v>
      </c>
      <c r="N2828">
        <v>79104130</v>
      </c>
      <c r="O2828">
        <v>67</v>
      </c>
      <c r="P2828" t="s">
        <v>26045</v>
      </c>
      <c r="Q2828">
        <v>67</v>
      </c>
      <c r="R2828" t="s">
        <v>26046</v>
      </c>
      <c r="S2828">
        <v>706005339353145</v>
      </c>
      <c r="T2828" t="s">
        <v>26047</v>
      </c>
      <c r="U2828" t="s">
        <v>7010</v>
      </c>
      <c r="V2828" t="s">
        <v>25998</v>
      </c>
    </row>
    <row r="2829" spans="1:22" x14ac:dyDescent="0.25">
      <c r="A2829">
        <v>2835</v>
      </c>
      <c r="B2829" t="s">
        <v>26048</v>
      </c>
      <c r="C2829" t="str">
        <f t="shared" si="112"/>
        <v xml:space="preserve">ETELVINA MONTEIRO WOLLE </v>
      </c>
      <c r="D2829" t="s">
        <v>10</v>
      </c>
      <c r="E2829">
        <v>1978744951</v>
      </c>
      <c r="F2829" t="s">
        <v>17</v>
      </c>
      <c r="G2829" t="s">
        <v>72</v>
      </c>
      <c r="H2829" t="s">
        <v>26050</v>
      </c>
      <c r="I2829" t="s">
        <v>7009</v>
      </c>
      <c r="J2829">
        <v>118</v>
      </c>
      <c r="K2829" t="s">
        <v>123</v>
      </c>
      <c r="L2829" t="s">
        <v>28</v>
      </c>
      <c r="M2829" t="s">
        <v>14</v>
      </c>
      <c r="N2829">
        <v>79104130</v>
      </c>
      <c r="O2829">
        <v>67</v>
      </c>
      <c r="P2829" t="s">
        <v>26045</v>
      </c>
      <c r="Q2829">
        <v>67</v>
      </c>
      <c r="R2829" t="s">
        <v>26046</v>
      </c>
      <c r="S2829">
        <v>706708521179313</v>
      </c>
      <c r="T2829" t="s">
        <v>7011</v>
      </c>
      <c r="U2829" t="s">
        <v>7012</v>
      </c>
      <c r="V2829" t="s">
        <v>26051</v>
      </c>
    </row>
    <row r="2830" spans="1:22" x14ac:dyDescent="0.25">
      <c r="A2830">
        <v>2836</v>
      </c>
      <c r="B2830" t="s">
        <v>26052</v>
      </c>
      <c r="C2830" t="str">
        <f t="shared" si="112"/>
        <v xml:space="preserve">MARCIA ELIANA NOGUEIRA BARBOSA KAISER MACHADO </v>
      </c>
      <c r="D2830" t="s">
        <v>10</v>
      </c>
      <c r="E2830">
        <v>4342618826</v>
      </c>
      <c r="F2830" t="s">
        <v>17</v>
      </c>
      <c r="G2830" t="s">
        <v>12</v>
      </c>
      <c r="H2830" t="s">
        <v>26054</v>
      </c>
      <c r="I2830" t="s">
        <v>7013</v>
      </c>
      <c r="J2830" t="s">
        <v>13574</v>
      </c>
      <c r="L2830" t="s">
        <v>7014</v>
      </c>
      <c r="M2830" t="s">
        <v>14</v>
      </c>
      <c r="N2830">
        <v>79450000</v>
      </c>
      <c r="O2830">
        <v>67</v>
      </c>
      <c r="P2830" t="s">
        <v>26055</v>
      </c>
      <c r="Q2830">
        <v>67</v>
      </c>
      <c r="S2830" t="s">
        <v>7015</v>
      </c>
      <c r="T2830" t="s">
        <v>7016</v>
      </c>
      <c r="U2830" t="s">
        <v>7017</v>
      </c>
      <c r="V2830" t="s">
        <v>26056</v>
      </c>
    </row>
    <row r="2831" spans="1:22" x14ac:dyDescent="0.25">
      <c r="A2831">
        <v>2837</v>
      </c>
      <c r="B2831" t="s">
        <v>26057</v>
      </c>
      <c r="C2831" t="str">
        <f t="shared" si="112"/>
        <v xml:space="preserve">ERACI NISCHESPOIS CORRÊA </v>
      </c>
      <c r="D2831" t="s">
        <v>10</v>
      </c>
      <c r="E2831">
        <v>34006133049</v>
      </c>
      <c r="F2831" t="s">
        <v>12</v>
      </c>
      <c r="G2831" t="s">
        <v>328</v>
      </c>
      <c r="H2831" t="s">
        <v>26059</v>
      </c>
      <c r="I2831" t="s">
        <v>7018</v>
      </c>
      <c r="K2831" t="s">
        <v>2243</v>
      </c>
      <c r="L2831" t="s">
        <v>28</v>
      </c>
      <c r="M2831" t="s">
        <v>14</v>
      </c>
      <c r="N2831">
        <v>79117712</v>
      </c>
      <c r="O2831">
        <v>67</v>
      </c>
      <c r="P2831" t="s">
        <v>7019</v>
      </c>
      <c r="T2831" t="s">
        <v>7020</v>
      </c>
      <c r="U2831" t="s">
        <v>7021</v>
      </c>
      <c r="V2831" t="s">
        <v>26056</v>
      </c>
    </row>
    <row r="2832" spans="1:22" x14ac:dyDescent="0.25">
      <c r="A2832">
        <v>2838</v>
      </c>
      <c r="B2832" t="s">
        <v>26060</v>
      </c>
      <c r="C2832" t="str">
        <f t="shared" si="112"/>
        <v xml:space="preserve">IRACI ALVES DANTAS </v>
      </c>
      <c r="D2832" t="s">
        <v>10</v>
      </c>
      <c r="E2832">
        <v>46624619104</v>
      </c>
      <c r="F2832" t="s">
        <v>17</v>
      </c>
      <c r="G2832" t="s">
        <v>12</v>
      </c>
      <c r="H2832" t="s">
        <v>26062</v>
      </c>
      <c r="I2832" t="s">
        <v>7022</v>
      </c>
      <c r="J2832">
        <v>182</v>
      </c>
      <c r="K2832" t="s">
        <v>109</v>
      </c>
      <c r="L2832" t="s">
        <v>28</v>
      </c>
      <c r="M2832" t="s">
        <v>14</v>
      </c>
      <c r="N2832">
        <v>79116654</v>
      </c>
      <c r="O2832">
        <v>67</v>
      </c>
      <c r="P2832" t="s">
        <v>26063</v>
      </c>
      <c r="Q2832">
        <v>67</v>
      </c>
      <c r="R2832" t="s">
        <v>19085</v>
      </c>
      <c r="S2832" t="s">
        <v>7023</v>
      </c>
      <c r="T2832" t="s">
        <v>7024</v>
      </c>
      <c r="U2832" t="s">
        <v>7025</v>
      </c>
      <c r="V2832" t="s">
        <v>26056</v>
      </c>
    </row>
    <row r="2833" spans="1:22" x14ac:dyDescent="0.25">
      <c r="A2833">
        <v>2839</v>
      </c>
      <c r="B2833" t="s">
        <v>26064</v>
      </c>
      <c r="C2833" t="str">
        <f t="shared" si="112"/>
        <v xml:space="preserve">DAYARA VEDOJA DA CONCEIÇÃO </v>
      </c>
      <c r="D2833" t="s">
        <v>10</v>
      </c>
      <c r="E2833">
        <v>6580388188</v>
      </c>
      <c r="F2833" t="s">
        <v>17</v>
      </c>
      <c r="G2833" t="s">
        <v>12</v>
      </c>
      <c r="H2833" t="s">
        <v>26066</v>
      </c>
      <c r="I2833" t="s">
        <v>4962</v>
      </c>
      <c r="J2833">
        <v>621</v>
      </c>
      <c r="K2833" t="s">
        <v>123</v>
      </c>
      <c r="L2833" t="s">
        <v>28</v>
      </c>
      <c r="M2833" t="s">
        <v>14</v>
      </c>
      <c r="N2833">
        <v>79104480</v>
      </c>
      <c r="O2833">
        <v>67</v>
      </c>
      <c r="P2833" t="s">
        <v>26067</v>
      </c>
      <c r="Q2833">
        <v>67</v>
      </c>
      <c r="R2833" t="s">
        <v>26068</v>
      </c>
      <c r="S2833" t="s">
        <v>7026</v>
      </c>
      <c r="T2833" t="s">
        <v>7027</v>
      </c>
      <c r="U2833" t="s">
        <v>7028</v>
      </c>
      <c r="V2833" t="s">
        <v>26056</v>
      </c>
    </row>
    <row r="2834" spans="1:22" x14ac:dyDescent="0.25">
      <c r="A2834">
        <v>2840</v>
      </c>
      <c r="B2834" t="s">
        <v>26069</v>
      </c>
      <c r="C2834" t="str">
        <f t="shared" si="112"/>
        <v xml:space="preserve">ERENITA DO ROSARIO FERREIRA </v>
      </c>
      <c r="D2834" t="s">
        <v>10</v>
      </c>
      <c r="E2834">
        <v>36532894168</v>
      </c>
      <c r="F2834" t="s">
        <v>17</v>
      </c>
      <c r="G2834" t="s">
        <v>24</v>
      </c>
      <c r="H2834" t="s">
        <v>26071</v>
      </c>
      <c r="I2834" t="s">
        <v>5972</v>
      </c>
      <c r="J2834">
        <v>17</v>
      </c>
      <c r="K2834" t="s">
        <v>12860</v>
      </c>
      <c r="L2834" t="s">
        <v>28</v>
      </c>
      <c r="M2834" t="s">
        <v>14</v>
      </c>
      <c r="N2834">
        <v>79013280</v>
      </c>
      <c r="O2834">
        <v>67</v>
      </c>
      <c r="P2834" t="s">
        <v>26072</v>
      </c>
      <c r="Q2834">
        <v>67</v>
      </c>
      <c r="R2834" t="s">
        <v>26073</v>
      </c>
      <c r="S2834" t="s">
        <v>7029</v>
      </c>
      <c r="T2834" t="s">
        <v>7030</v>
      </c>
      <c r="U2834" t="s">
        <v>7031</v>
      </c>
      <c r="V2834" t="s">
        <v>26056</v>
      </c>
    </row>
    <row r="2835" spans="1:22" x14ac:dyDescent="0.25">
      <c r="A2835">
        <v>2841</v>
      </c>
      <c r="B2835" t="s">
        <v>26074</v>
      </c>
      <c r="C2835" t="str">
        <f t="shared" si="112"/>
        <v xml:space="preserve">JOSINA APARECIDA DE SOUZA PRADO </v>
      </c>
      <c r="D2835" t="s">
        <v>10</v>
      </c>
      <c r="E2835">
        <v>48988669134</v>
      </c>
      <c r="F2835" t="s">
        <v>17</v>
      </c>
      <c r="G2835" t="s">
        <v>24</v>
      </c>
      <c r="H2835" t="s">
        <v>26076</v>
      </c>
      <c r="I2835" t="s">
        <v>1167</v>
      </c>
      <c r="J2835">
        <v>265</v>
      </c>
      <c r="K2835" t="s">
        <v>295</v>
      </c>
      <c r="L2835" t="s">
        <v>28</v>
      </c>
      <c r="M2835" t="s">
        <v>14</v>
      </c>
      <c r="N2835">
        <v>79017164</v>
      </c>
      <c r="O2835">
        <v>67</v>
      </c>
      <c r="P2835" t="s">
        <v>26077</v>
      </c>
      <c r="Q2835">
        <v>67</v>
      </c>
      <c r="R2835" t="s">
        <v>26078</v>
      </c>
      <c r="S2835" t="s">
        <v>7032</v>
      </c>
      <c r="T2835" t="s">
        <v>26079</v>
      </c>
      <c r="U2835" t="s">
        <v>7033</v>
      </c>
      <c r="V2835" t="s">
        <v>26056</v>
      </c>
    </row>
    <row r="2836" spans="1:22" x14ac:dyDescent="0.25">
      <c r="A2836">
        <v>2842</v>
      </c>
      <c r="B2836" t="s">
        <v>26080</v>
      </c>
      <c r="C2836" t="str">
        <f t="shared" si="112"/>
        <v xml:space="preserve">NILSON LEME DA COSTA </v>
      </c>
      <c r="D2836" t="s">
        <v>15</v>
      </c>
      <c r="E2836">
        <v>35137134104</v>
      </c>
      <c r="F2836" t="s">
        <v>17</v>
      </c>
      <c r="G2836" t="s">
        <v>24</v>
      </c>
      <c r="H2836" t="s">
        <v>26082</v>
      </c>
      <c r="I2836" t="s">
        <v>7034</v>
      </c>
      <c r="J2836">
        <v>651</v>
      </c>
      <c r="K2836" t="s">
        <v>574</v>
      </c>
      <c r="L2836" t="s">
        <v>28</v>
      </c>
      <c r="M2836" t="s">
        <v>14</v>
      </c>
      <c r="N2836">
        <v>79051251</v>
      </c>
      <c r="O2836">
        <v>67</v>
      </c>
      <c r="P2836" t="s">
        <v>26083</v>
      </c>
      <c r="S2836" t="s">
        <v>7035</v>
      </c>
      <c r="T2836" t="s">
        <v>7036</v>
      </c>
      <c r="U2836" t="s">
        <v>26084</v>
      </c>
      <c r="V2836" t="s">
        <v>26056</v>
      </c>
    </row>
    <row r="2837" spans="1:22" x14ac:dyDescent="0.25">
      <c r="A2837">
        <v>2843</v>
      </c>
      <c r="B2837" t="s">
        <v>26085</v>
      </c>
      <c r="C2837" t="str">
        <f t="shared" si="112"/>
        <v xml:space="preserve">THAYS EVELLYN SANCHES DE SIQUEIRA </v>
      </c>
      <c r="D2837" t="s">
        <v>10</v>
      </c>
      <c r="E2837">
        <v>3392539163</v>
      </c>
      <c r="F2837" t="s">
        <v>17</v>
      </c>
      <c r="G2837" t="s">
        <v>12</v>
      </c>
      <c r="H2837" t="s">
        <v>26087</v>
      </c>
      <c r="I2837" t="s">
        <v>1219</v>
      </c>
      <c r="J2837">
        <v>1337</v>
      </c>
      <c r="K2837" t="s">
        <v>1056</v>
      </c>
      <c r="L2837" t="s">
        <v>28</v>
      </c>
      <c r="M2837" t="s">
        <v>14</v>
      </c>
      <c r="N2837">
        <v>79103472</v>
      </c>
      <c r="O2837">
        <v>67</v>
      </c>
      <c r="P2837" t="s">
        <v>26088</v>
      </c>
      <c r="Q2837">
        <v>67</v>
      </c>
      <c r="S2837" t="s">
        <v>7037</v>
      </c>
      <c r="T2837" t="s">
        <v>7038</v>
      </c>
      <c r="U2837" t="s">
        <v>7039</v>
      </c>
      <c r="V2837" t="s">
        <v>26056</v>
      </c>
    </row>
    <row r="2838" spans="1:22" x14ac:dyDescent="0.25">
      <c r="A2838">
        <v>2844</v>
      </c>
      <c r="B2838" t="s">
        <v>26089</v>
      </c>
      <c r="C2838" t="str">
        <f t="shared" si="112"/>
        <v xml:space="preserve">JACKELINE ANTUNES MALAVAZI </v>
      </c>
      <c r="D2838" t="s">
        <v>10</v>
      </c>
      <c r="E2838">
        <v>90142063134</v>
      </c>
      <c r="F2838" t="s">
        <v>17</v>
      </c>
      <c r="G2838" t="s">
        <v>24</v>
      </c>
      <c r="H2838" t="s">
        <v>26091</v>
      </c>
      <c r="I2838" t="s">
        <v>26092</v>
      </c>
      <c r="J2838">
        <v>142</v>
      </c>
      <c r="K2838" t="s">
        <v>1189</v>
      </c>
      <c r="L2838" t="s">
        <v>28</v>
      </c>
      <c r="M2838" t="s">
        <v>14</v>
      </c>
      <c r="N2838">
        <v>79022320</v>
      </c>
      <c r="O2838">
        <v>67</v>
      </c>
      <c r="P2838" t="s">
        <v>26093</v>
      </c>
      <c r="Q2838">
        <v>67</v>
      </c>
      <c r="R2838" t="s">
        <v>26094</v>
      </c>
      <c r="S2838">
        <v>704502330670314</v>
      </c>
      <c r="T2838" t="s">
        <v>7040</v>
      </c>
      <c r="U2838" t="s">
        <v>7041</v>
      </c>
      <c r="V2838" t="s">
        <v>26056</v>
      </c>
    </row>
    <row r="2839" spans="1:22" x14ac:dyDescent="0.25">
      <c r="A2839">
        <v>2845</v>
      </c>
      <c r="B2839" t="s">
        <v>26095</v>
      </c>
      <c r="C2839" t="str">
        <f t="shared" si="112"/>
        <v xml:space="preserve">GRACYELLI DAMASCENO DA SILVA </v>
      </c>
      <c r="D2839" t="s">
        <v>10</v>
      </c>
      <c r="E2839">
        <v>5661740140</v>
      </c>
      <c r="F2839" t="s">
        <v>17</v>
      </c>
      <c r="G2839" t="s">
        <v>12</v>
      </c>
      <c r="H2839" t="s">
        <v>21273</v>
      </c>
      <c r="I2839" t="s">
        <v>1826</v>
      </c>
      <c r="J2839">
        <v>281</v>
      </c>
      <c r="K2839" t="s">
        <v>556</v>
      </c>
      <c r="L2839" t="s">
        <v>28</v>
      </c>
      <c r="M2839" t="s">
        <v>14</v>
      </c>
      <c r="N2839">
        <v>79117710</v>
      </c>
      <c r="O2839">
        <v>67</v>
      </c>
      <c r="P2839" t="s">
        <v>26097</v>
      </c>
      <c r="Q2839">
        <v>67</v>
      </c>
      <c r="R2839" t="s">
        <v>26098</v>
      </c>
      <c r="S2839" t="s">
        <v>7042</v>
      </c>
      <c r="T2839" t="s">
        <v>7043</v>
      </c>
      <c r="U2839" t="s">
        <v>7044</v>
      </c>
      <c r="V2839" t="s">
        <v>26056</v>
      </c>
    </row>
    <row r="2840" spans="1:22" x14ac:dyDescent="0.25">
      <c r="A2840">
        <v>2846</v>
      </c>
      <c r="B2840" t="s">
        <v>26099</v>
      </c>
      <c r="C2840" t="str">
        <f t="shared" si="112"/>
        <v xml:space="preserve">CELIO CORREIA DA COSTA </v>
      </c>
      <c r="D2840" t="s">
        <v>10</v>
      </c>
      <c r="E2840">
        <v>49064622949</v>
      </c>
      <c r="F2840" t="s">
        <v>17</v>
      </c>
      <c r="G2840" t="s">
        <v>24</v>
      </c>
      <c r="H2840" t="s">
        <v>26101</v>
      </c>
      <c r="I2840" t="s">
        <v>17927</v>
      </c>
      <c r="J2840">
        <v>354</v>
      </c>
      <c r="K2840" t="s">
        <v>784</v>
      </c>
      <c r="L2840" t="s">
        <v>28</v>
      </c>
      <c r="M2840" t="s">
        <v>14</v>
      </c>
      <c r="N2840">
        <v>79116141</v>
      </c>
      <c r="O2840">
        <v>67</v>
      </c>
      <c r="P2840" t="s">
        <v>26102</v>
      </c>
      <c r="Q2840">
        <v>67</v>
      </c>
      <c r="R2840" t="s">
        <v>26103</v>
      </c>
      <c r="S2840">
        <v>709003827791616</v>
      </c>
      <c r="T2840" t="s">
        <v>26104</v>
      </c>
      <c r="U2840" t="s">
        <v>26105</v>
      </c>
      <c r="V2840" t="s">
        <v>26056</v>
      </c>
    </row>
    <row r="2841" spans="1:22" x14ac:dyDescent="0.25">
      <c r="A2841">
        <v>2847</v>
      </c>
      <c r="B2841" t="s">
        <v>26106</v>
      </c>
      <c r="C2841" t="str">
        <f t="shared" si="112"/>
        <v xml:space="preserve">BRUNA RENATA VARELA TOINAKI </v>
      </c>
      <c r="D2841" t="s">
        <v>10</v>
      </c>
      <c r="E2841">
        <v>4070818103</v>
      </c>
      <c r="F2841" t="s">
        <v>17</v>
      </c>
      <c r="G2841" t="s">
        <v>24</v>
      </c>
      <c r="H2841" t="s">
        <v>19603</v>
      </c>
      <c r="I2841" t="s">
        <v>187</v>
      </c>
      <c r="J2841">
        <v>901</v>
      </c>
      <c r="K2841" t="s">
        <v>12788</v>
      </c>
      <c r="L2841" t="s">
        <v>28</v>
      </c>
      <c r="M2841" t="s">
        <v>14</v>
      </c>
      <c r="N2841">
        <v>79115510</v>
      </c>
      <c r="O2841">
        <v>67</v>
      </c>
      <c r="P2841" t="s">
        <v>26108</v>
      </c>
      <c r="Q2841">
        <v>67</v>
      </c>
      <c r="R2841" t="s">
        <v>26109</v>
      </c>
      <c r="S2841" t="s">
        <v>7045</v>
      </c>
      <c r="T2841" t="s">
        <v>26110</v>
      </c>
      <c r="U2841" t="s">
        <v>7046</v>
      </c>
      <c r="V2841" t="s">
        <v>26056</v>
      </c>
    </row>
    <row r="2842" spans="1:22" x14ac:dyDescent="0.25">
      <c r="A2842">
        <v>2848</v>
      </c>
      <c r="B2842" t="s">
        <v>26111</v>
      </c>
      <c r="C2842" t="str">
        <f t="shared" si="112"/>
        <v xml:space="preserve">BRUNO GOMES DANTAS </v>
      </c>
      <c r="D2842" t="s">
        <v>15</v>
      </c>
      <c r="E2842">
        <v>2771813564</v>
      </c>
      <c r="F2842" t="s">
        <v>32</v>
      </c>
      <c r="G2842" t="s">
        <v>12</v>
      </c>
      <c r="H2842" t="s">
        <v>26113</v>
      </c>
      <c r="I2842" t="s">
        <v>7047</v>
      </c>
      <c r="J2842">
        <v>269</v>
      </c>
      <c r="K2842" t="s">
        <v>13691</v>
      </c>
      <c r="L2842" t="s">
        <v>28</v>
      </c>
      <c r="M2842" t="s">
        <v>14</v>
      </c>
      <c r="N2842">
        <v>79013461</v>
      </c>
      <c r="O2842">
        <v>67</v>
      </c>
      <c r="P2842" t="s">
        <v>26114</v>
      </c>
      <c r="Q2842">
        <v>67</v>
      </c>
      <c r="R2842" t="s">
        <v>26115</v>
      </c>
      <c r="S2842">
        <v>700203938534527</v>
      </c>
      <c r="T2842" t="s">
        <v>7048</v>
      </c>
      <c r="U2842" t="s">
        <v>7049</v>
      </c>
      <c r="V2842" t="s">
        <v>26116</v>
      </c>
    </row>
    <row r="2843" spans="1:22" x14ac:dyDescent="0.25">
      <c r="A2843">
        <v>2849</v>
      </c>
      <c r="B2843" t="s">
        <v>26117</v>
      </c>
      <c r="C2843" t="str">
        <f t="shared" si="112"/>
        <v xml:space="preserve">RAPHAEL CHIMENEZ DE MELLO </v>
      </c>
      <c r="D2843" t="s">
        <v>15</v>
      </c>
      <c r="E2843">
        <v>8737995189</v>
      </c>
      <c r="F2843" t="s">
        <v>17</v>
      </c>
      <c r="G2843" t="s">
        <v>12</v>
      </c>
      <c r="H2843" t="s">
        <v>26119</v>
      </c>
      <c r="I2843" t="s">
        <v>6807</v>
      </c>
      <c r="J2843">
        <v>350</v>
      </c>
      <c r="K2843" t="s">
        <v>620</v>
      </c>
      <c r="L2843" t="s">
        <v>28</v>
      </c>
      <c r="M2843" t="s">
        <v>14</v>
      </c>
      <c r="N2843">
        <v>79013683</v>
      </c>
      <c r="O2843">
        <v>67</v>
      </c>
      <c r="P2843" t="s">
        <v>25631</v>
      </c>
      <c r="Q2843">
        <v>67</v>
      </c>
      <c r="R2843" t="s">
        <v>25632</v>
      </c>
      <c r="S2843">
        <v>706508305143995</v>
      </c>
      <c r="T2843" t="s">
        <v>26120</v>
      </c>
      <c r="U2843" t="s">
        <v>26121</v>
      </c>
      <c r="V2843" t="s">
        <v>26056</v>
      </c>
    </row>
    <row r="2844" spans="1:22" x14ac:dyDescent="0.25">
      <c r="A2844">
        <v>2850</v>
      </c>
      <c r="B2844" t="s">
        <v>26122</v>
      </c>
      <c r="C2844" t="str">
        <f t="shared" si="112"/>
        <v xml:space="preserve">ANDRESSA TOGNON DE OLIVEIRA  </v>
      </c>
      <c r="D2844" t="s">
        <v>10</v>
      </c>
      <c r="E2844">
        <v>2482648181</v>
      </c>
      <c r="F2844" t="s">
        <v>17</v>
      </c>
      <c r="G2844" t="s">
        <v>12</v>
      </c>
      <c r="H2844" t="s">
        <v>26124</v>
      </c>
      <c r="I2844" t="s">
        <v>7050</v>
      </c>
      <c r="J2844">
        <v>113</v>
      </c>
      <c r="K2844" t="s">
        <v>57</v>
      </c>
      <c r="L2844" t="s">
        <v>28</v>
      </c>
      <c r="M2844" t="s">
        <v>14</v>
      </c>
      <c r="N2844">
        <v>79017101</v>
      </c>
      <c r="O2844">
        <v>67</v>
      </c>
      <c r="P2844" t="s">
        <v>26125</v>
      </c>
      <c r="Q2844">
        <v>67</v>
      </c>
      <c r="S2844" t="s">
        <v>7051</v>
      </c>
      <c r="T2844" t="s">
        <v>7052</v>
      </c>
      <c r="U2844" t="s">
        <v>7053</v>
      </c>
      <c r="V2844" t="s">
        <v>26126</v>
      </c>
    </row>
    <row r="2845" spans="1:22" x14ac:dyDescent="0.25">
      <c r="A2845">
        <v>2851</v>
      </c>
      <c r="B2845" t="s">
        <v>26127</v>
      </c>
      <c r="C2845" t="str">
        <f t="shared" si="112"/>
        <v xml:space="preserve">ADEMAR SALLES DOS PASSOS </v>
      </c>
      <c r="D2845" t="s">
        <v>15</v>
      </c>
      <c r="E2845">
        <v>5806514102</v>
      </c>
      <c r="F2845" t="s">
        <v>17</v>
      </c>
      <c r="G2845" t="s">
        <v>12</v>
      </c>
      <c r="H2845" t="s">
        <v>26129</v>
      </c>
      <c r="I2845" t="s">
        <v>7054</v>
      </c>
      <c r="J2845">
        <v>253</v>
      </c>
      <c r="K2845" t="s">
        <v>1994</v>
      </c>
      <c r="L2845" t="s">
        <v>28</v>
      </c>
      <c r="M2845" t="s">
        <v>14</v>
      </c>
      <c r="N2845">
        <v>79017784</v>
      </c>
      <c r="O2845">
        <v>67</v>
      </c>
      <c r="P2845" t="s">
        <v>26130</v>
      </c>
      <c r="Q2845">
        <v>67</v>
      </c>
      <c r="R2845" t="s">
        <v>26131</v>
      </c>
      <c r="S2845" t="s">
        <v>7055</v>
      </c>
      <c r="T2845" t="s">
        <v>7056</v>
      </c>
      <c r="U2845" t="s">
        <v>7057</v>
      </c>
      <c r="V2845" t="s">
        <v>26056</v>
      </c>
    </row>
    <row r="2846" spans="1:22" x14ac:dyDescent="0.25">
      <c r="A2846">
        <v>2852</v>
      </c>
      <c r="B2846" t="s">
        <v>26132</v>
      </c>
      <c r="C2846" t="str">
        <f t="shared" si="112"/>
        <v xml:space="preserve">MIGUEL HENRIQUE VARRES TEIXEIRA </v>
      </c>
      <c r="D2846" t="s">
        <v>15</v>
      </c>
      <c r="E2846">
        <v>9691687135</v>
      </c>
      <c r="F2846" t="s">
        <v>32</v>
      </c>
      <c r="G2846" t="s">
        <v>12</v>
      </c>
      <c r="H2846" t="s">
        <v>26134</v>
      </c>
      <c r="I2846" t="s">
        <v>7058</v>
      </c>
      <c r="J2846">
        <v>6</v>
      </c>
      <c r="K2846" t="s">
        <v>12886</v>
      </c>
      <c r="L2846" t="s">
        <v>28</v>
      </c>
      <c r="M2846" t="s">
        <v>14</v>
      </c>
      <c r="N2846">
        <v>79106180</v>
      </c>
      <c r="O2846">
        <v>67</v>
      </c>
      <c r="P2846" t="s">
        <v>26135</v>
      </c>
      <c r="Q2846">
        <v>67</v>
      </c>
      <c r="R2846" t="s">
        <v>26136</v>
      </c>
      <c r="S2846">
        <v>701004826780691</v>
      </c>
      <c r="T2846" t="s">
        <v>7059</v>
      </c>
      <c r="U2846" t="s">
        <v>26137</v>
      </c>
      <c r="V2846" t="s">
        <v>26056</v>
      </c>
    </row>
    <row r="2847" spans="1:22" x14ac:dyDescent="0.25">
      <c r="A2847">
        <v>2853</v>
      </c>
      <c r="B2847" t="s">
        <v>26138</v>
      </c>
      <c r="C2847" t="str">
        <f t="shared" si="112"/>
        <v xml:space="preserve">ANTONIA MENDES GOMES </v>
      </c>
      <c r="D2847" t="s">
        <v>10</v>
      </c>
      <c r="E2847">
        <v>89968700134</v>
      </c>
      <c r="F2847" t="s">
        <v>32</v>
      </c>
      <c r="G2847" t="s">
        <v>12</v>
      </c>
      <c r="H2847" t="s">
        <v>18164</v>
      </c>
      <c r="I2847" t="s">
        <v>26140</v>
      </c>
      <c r="J2847">
        <v>0</v>
      </c>
      <c r="K2847" t="s">
        <v>7060</v>
      </c>
      <c r="L2847" t="s">
        <v>28</v>
      </c>
      <c r="M2847" t="s">
        <v>14</v>
      </c>
      <c r="O2847">
        <v>67</v>
      </c>
      <c r="P2847" t="s">
        <v>26141</v>
      </c>
      <c r="Q2847">
        <v>67</v>
      </c>
      <c r="R2847" t="s">
        <v>25665</v>
      </c>
      <c r="S2847">
        <v>705009415341551</v>
      </c>
      <c r="T2847" t="s">
        <v>7061</v>
      </c>
      <c r="U2847" t="s">
        <v>26142</v>
      </c>
      <c r="V2847" t="s">
        <v>26056</v>
      </c>
    </row>
    <row r="2848" spans="1:22" x14ac:dyDescent="0.25">
      <c r="A2848">
        <v>2854</v>
      </c>
      <c r="B2848" t="s">
        <v>26143</v>
      </c>
      <c r="C2848" t="str">
        <f t="shared" si="112"/>
        <v>ANDREIA SILVA DE SERPA SÁ</v>
      </c>
      <c r="D2848" t="s">
        <v>10</v>
      </c>
      <c r="E2848">
        <v>92641423120</v>
      </c>
      <c r="F2848" t="s">
        <v>32</v>
      </c>
      <c r="G2848" t="s">
        <v>24</v>
      </c>
      <c r="H2848" t="s">
        <v>26145</v>
      </c>
      <c r="I2848" t="s">
        <v>7062</v>
      </c>
      <c r="J2848">
        <v>193</v>
      </c>
      <c r="K2848" t="s">
        <v>6996</v>
      </c>
      <c r="L2848" t="s">
        <v>28</v>
      </c>
      <c r="M2848" t="s">
        <v>14</v>
      </c>
      <c r="O2848">
        <v>67</v>
      </c>
      <c r="P2848" t="s">
        <v>26146</v>
      </c>
      <c r="Q2848">
        <v>67</v>
      </c>
      <c r="R2848" t="s">
        <v>26147</v>
      </c>
      <c r="T2848" t="s">
        <v>7063</v>
      </c>
      <c r="U2848" t="s">
        <v>7064</v>
      </c>
      <c r="V2848" t="s">
        <v>26056</v>
      </c>
    </row>
    <row r="2849" spans="1:22" x14ac:dyDescent="0.25">
      <c r="A2849">
        <v>2855</v>
      </c>
      <c r="B2849" t="s">
        <v>26148</v>
      </c>
      <c r="C2849" t="str">
        <f t="shared" si="112"/>
        <v xml:space="preserve">ANTONIO  DE MENEZES SILVA </v>
      </c>
      <c r="D2849" t="s">
        <v>15</v>
      </c>
      <c r="E2849">
        <v>36515795149</v>
      </c>
      <c r="F2849" t="s">
        <v>32</v>
      </c>
      <c r="G2849" t="s">
        <v>24</v>
      </c>
      <c r="H2849" t="s">
        <v>26150</v>
      </c>
      <c r="I2849" t="s">
        <v>692</v>
      </c>
      <c r="J2849">
        <v>453</v>
      </c>
      <c r="K2849" t="s">
        <v>57</v>
      </c>
      <c r="L2849" t="s">
        <v>28</v>
      </c>
      <c r="M2849" t="s">
        <v>14</v>
      </c>
      <c r="N2849">
        <v>79017190</v>
      </c>
      <c r="O2849">
        <v>67</v>
      </c>
      <c r="P2849" t="s">
        <v>26151</v>
      </c>
      <c r="Q2849">
        <v>67</v>
      </c>
      <c r="R2849" t="s">
        <v>26152</v>
      </c>
      <c r="S2849">
        <v>700105921873113</v>
      </c>
      <c r="T2849" t="s">
        <v>7065</v>
      </c>
      <c r="U2849" t="s">
        <v>7066</v>
      </c>
      <c r="V2849" t="s">
        <v>26056</v>
      </c>
    </row>
    <row r="2850" spans="1:22" x14ac:dyDescent="0.25">
      <c r="A2850">
        <v>2856</v>
      </c>
      <c r="B2850" t="s">
        <v>26153</v>
      </c>
      <c r="C2850" t="str">
        <f t="shared" si="112"/>
        <v xml:space="preserve">IRACY FRANCISCA MAIDANA </v>
      </c>
      <c r="D2850" t="s">
        <v>10</v>
      </c>
      <c r="E2850">
        <v>54336260168</v>
      </c>
      <c r="F2850" t="s">
        <v>32</v>
      </c>
      <c r="G2850" t="s">
        <v>24</v>
      </c>
      <c r="H2850" t="s">
        <v>26155</v>
      </c>
      <c r="I2850" t="s">
        <v>1302</v>
      </c>
      <c r="J2850">
        <v>338</v>
      </c>
      <c r="K2850" t="s">
        <v>120</v>
      </c>
      <c r="L2850" t="s">
        <v>28</v>
      </c>
      <c r="M2850" t="s">
        <v>14</v>
      </c>
      <c r="N2850">
        <v>79117260</v>
      </c>
      <c r="O2850">
        <v>67</v>
      </c>
      <c r="P2850" t="s">
        <v>26156</v>
      </c>
      <c r="Q2850">
        <v>67</v>
      </c>
      <c r="R2850">
        <v>991167830</v>
      </c>
      <c r="S2850">
        <v>705007810988552</v>
      </c>
      <c r="T2850" t="s">
        <v>26157</v>
      </c>
      <c r="U2850" t="s">
        <v>7067</v>
      </c>
      <c r="V2850" t="s">
        <v>26056</v>
      </c>
    </row>
    <row r="2851" spans="1:22" x14ac:dyDescent="0.25">
      <c r="A2851">
        <v>2857</v>
      </c>
      <c r="B2851" t="s">
        <v>26158</v>
      </c>
      <c r="C2851" t="str">
        <f t="shared" si="112"/>
        <v xml:space="preserve">MARCO ANTONIO DA SILVA PEREIRA </v>
      </c>
      <c r="D2851" t="s">
        <v>15</v>
      </c>
      <c r="E2851">
        <v>24975931168</v>
      </c>
      <c r="F2851" t="s">
        <v>32</v>
      </c>
      <c r="G2851" t="s">
        <v>24</v>
      </c>
      <c r="H2851" t="s">
        <v>26160</v>
      </c>
      <c r="I2851" t="s">
        <v>7068</v>
      </c>
      <c r="J2851">
        <v>77</v>
      </c>
      <c r="K2851" t="s">
        <v>84</v>
      </c>
      <c r="L2851" t="s">
        <v>28</v>
      </c>
      <c r="M2851" t="s">
        <v>14</v>
      </c>
      <c r="N2851">
        <v>79115030</v>
      </c>
      <c r="O2851">
        <v>67</v>
      </c>
      <c r="P2851" t="s">
        <v>26161</v>
      </c>
      <c r="Q2851">
        <v>67</v>
      </c>
      <c r="R2851" t="s">
        <v>26162</v>
      </c>
      <c r="S2851">
        <v>700003503216906</v>
      </c>
      <c r="T2851" t="s">
        <v>7069</v>
      </c>
      <c r="U2851" t="s">
        <v>7070</v>
      </c>
      <c r="V2851" t="s">
        <v>26056</v>
      </c>
    </row>
    <row r="2852" spans="1:22" x14ac:dyDescent="0.25">
      <c r="A2852">
        <v>2858</v>
      </c>
      <c r="B2852" t="s">
        <v>26163</v>
      </c>
      <c r="C2852" t="str">
        <f t="shared" si="112"/>
        <v xml:space="preserve">ELAINE HERCULANO FERREIRA RUNKEL </v>
      </c>
      <c r="D2852" t="s">
        <v>10</v>
      </c>
      <c r="E2852">
        <v>55914349168</v>
      </c>
      <c r="F2852" t="s">
        <v>17</v>
      </c>
      <c r="G2852" t="s">
        <v>24</v>
      </c>
      <c r="H2852" t="s">
        <v>26165</v>
      </c>
      <c r="I2852" t="s">
        <v>20855</v>
      </c>
      <c r="J2852">
        <v>590</v>
      </c>
      <c r="K2852" t="s">
        <v>12788</v>
      </c>
      <c r="L2852" t="s">
        <v>28</v>
      </c>
      <c r="M2852" t="s">
        <v>14</v>
      </c>
      <c r="N2852">
        <v>79115400</v>
      </c>
      <c r="O2852">
        <v>67</v>
      </c>
      <c r="P2852" t="s">
        <v>26166</v>
      </c>
      <c r="Q2852">
        <v>67</v>
      </c>
      <c r="S2852">
        <v>708604092387088</v>
      </c>
      <c r="T2852" t="s">
        <v>7071</v>
      </c>
      <c r="U2852" t="s">
        <v>7072</v>
      </c>
      <c r="V2852" t="s">
        <v>26167</v>
      </c>
    </row>
    <row r="2853" spans="1:22" x14ac:dyDescent="0.25">
      <c r="A2853">
        <v>2859</v>
      </c>
      <c r="B2853" t="s">
        <v>26168</v>
      </c>
      <c r="C2853" t="str">
        <f t="shared" si="112"/>
        <v xml:space="preserve">JHULIANY THIFANY DA SILVA RODRIGUES </v>
      </c>
      <c r="D2853" t="s">
        <v>10</v>
      </c>
      <c r="E2853">
        <v>5571333197</v>
      </c>
      <c r="F2853" t="s">
        <v>17</v>
      </c>
      <c r="G2853" t="s">
        <v>12</v>
      </c>
      <c r="H2853" t="s">
        <v>26170</v>
      </c>
      <c r="I2853" t="s">
        <v>7073</v>
      </c>
      <c r="J2853">
        <v>305</v>
      </c>
      <c r="K2853" t="s">
        <v>5563</v>
      </c>
      <c r="L2853" t="s">
        <v>7074</v>
      </c>
      <c r="M2853" t="s">
        <v>14</v>
      </c>
      <c r="N2853">
        <v>79111739</v>
      </c>
      <c r="O2853">
        <v>67</v>
      </c>
      <c r="P2853" t="s">
        <v>26171</v>
      </c>
      <c r="Q2853">
        <v>67</v>
      </c>
      <c r="R2853" t="s">
        <v>26172</v>
      </c>
      <c r="S2853" t="s">
        <v>7075</v>
      </c>
      <c r="T2853" t="s">
        <v>7076</v>
      </c>
      <c r="U2853" t="s">
        <v>7077</v>
      </c>
      <c r="V2853" t="s">
        <v>26167</v>
      </c>
    </row>
    <row r="2854" spans="1:22" x14ac:dyDescent="0.25">
      <c r="A2854">
        <v>2860</v>
      </c>
      <c r="B2854" t="s">
        <v>26173</v>
      </c>
      <c r="C2854" t="str">
        <f t="shared" ref="C2854:C2885" si="113">LEFT(B2854,SEARCH("(",B2854)-1)</f>
        <v xml:space="preserve">EVANDRO LOPES DO NASCIMENTO </v>
      </c>
      <c r="D2854" t="s">
        <v>15</v>
      </c>
      <c r="E2854">
        <v>29023539877</v>
      </c>
      <c r="F2854" t="s">
        <v>17</v>
      </c>
      <c r="G2854" t="s">
        <v>24</v>
      </c>
      <c r="H2854" t="s">
        <v>26175</v>
      </c>
      <c r="I2854" t="s">
        <v>7078</v>
      </c>
      <c r="J2854">
        <v>198</v>
      </c>
      <c r="K2854" t="s">
        <v>7079</v>
      </c>
      <c r="L2854" t="s">
        <v>28</v>
      </c>
      <c r="M2854" t="s">
        <v>14</v>
      </c>
      <c r="N2854">
        <v>79004973</v>
      </c>
      <c r="O2854">
        <v>67</v>
      </c>
      <c r="P2854" t="s">
        <v>13774</v>
      </c>
      <c r="Q2854">
        <v>67</v>
      </c>
      <c r="R2854" t="s">
        <v>13775</v>
      </c>
      <c r="S2854" t="s">
        <v>7080</v>
      </c>
      <c r="T2854" t="s">
        <v>26176</v>
      </c>
      <c r="V2854" t="s">
        <v>26167</v>
      </c>
    </row>
    <row r="2855" spans="1:22" x14ac:dyDescent="0.25">
      <c r="A2855">
        <v>2861</v>
      </c>
      <c r="B2855" t="s">
        <v>26177</v>
      </c>
      <c r="C2855" t="str">
        <f t="shared" si="113"/>
        <v xml:space="preserve">THEO  ROBERTO BENITT MOSCIARO </v>
      </c>
      <c r="D2855" t="s">
        <v>15</v>
      </c>
      <c r="E2855">
        <v>10546370160</v>
      </c>
      <c r="F2855" t="s">
        <v>32</v>
      </c>
      <c r="G2855" t="s">
        <v>12</v>
      </c>
      <c r="H2855" t="s">
        <v>26179</v>
      </c>
      <c r="I2855" t="s">
        <v>7081</v>
      </c>
      <c r="J2855">
        <v>314</v>
      </c>
      <c r="K2855" t="s">
        <v>2404</v>
      </c>
      <c r="L2855" t="s">
        <v>28</v>
      </c>
      <c r="M2855" t="s">
        <v>14</v>
      </c>
      <c r="N2855">
        <v>79064020</v>
      </c>
      <c r="O2855">
        <v>67</v>
      </c>
      <c r="P2855" t="s">
        <v>26180</v>
      </c>
      <c r="Q2855">
        <v>67</v>
      </c>
      <c r="R2855" t="s">
        <v>26181</v>
      </c>
      <c r="T2855" t="s">
        <v>7082</v>
      </c>
      <c r="U2855" t="s">
        <v>7083</v>
      </c>
      <c r="V2855" t="s">
        <v>26167</v>
      </c>
    </row>
    <row r="2856" spans="1:22" x14ac:dyDescent="0.25">
      <c r="A2856">
        <v>2862</v>
      </c>
      <c r="B2856" t="s">
        <v>26182</v>
      </c>
      <c r="C2856" t="str">
        <f t="shared" si="113"/>
        <v xml:space="preserve">LUIZA FERNANDES GOMES XAVIER </v>
      </c>
      <c r="D2856" t="s">
        <v>10</v>
      </c>
      <c r="E2856">
        <v>11141040190</v>
      </c>
      <c r="F2856" t="s">
        <v>32</v>
      </c>
      <c r="G2856" t="s">
        <v>12</v>
      </c>
      <c r="H2856" t="s">
        <v>22551</v>
      </c>
      <c r="I2856" t="s">
        <v>14139</v>
      </c>
      <c r="J2856">
        <v>1220</v>
      </c>
      <c r="K2856" t="s">
        <v>15291</v>
      </c>
      <c r="L2856" t="s">
        <v>28</v>
      </c>
      <c r="M2856" t="s">
        <v>14</v>
      </c>
      <c r="N2856">
        <v>79015245</v>
      </c>
      <c r="O2856">
        <v>67</v>
      </c>
      <c r="P2856" t="s">
        <v>26183</v>
      </c>
      <c r="Q2856">
        <v>67</v>
      </c>
      <c r="R2856" t="s">
        <v>26184</v>
      </c>
      <c r="S2856">
        <v>700103960010013</v>
      </c>
      <c r="T2856" t="s">
        <v>26185</v>
      </c>
      <c r="U2856" t="s">
        <v>26186</v>
      </c>
      <c r="V2856" t="s">
        <v>26187</v>
      </c>
    </row>
    <row r="2857" spans="1:22" x14ac:dyDescent="0.25">
      <c r="A2857">
        <v>2863</v>
      </c>
      <c r="B2857" t="s">
        <v>26188</v>
      </c>
      <c r="C2857" t="str">
        <f t="shared" si="113"/>
        <v xml:space="preserve">NADIA SEVERINO DA SILVA </v>
      </c>
      <c r="D2857" t="s">
        <v>10</v>
      </c>
      <c r="E2857">
        <v>967007186</v>
      </c>
      <c r="F2857" t="s">
        <v>32</v>
      </c>
      <c r="G2857" t="s">
        <v>12</v>
      </c>
      <c r="H2857" t="s">
        <v>26190</v>
      </c>
      <c r="I2857" t="s">
        <v>1335</v>
      </c>
      <c r="J2857">
        <v>1122</v>
      </c>
      <c r="K2857" t="s">
        <v>238</v>
      </c>
      <c r="L2857" t="s">
        <v>28</v>
      </c>
      <c r="M2857" t="s">
        <v>14</v>
      </c>
      <c r="N2857">
        <v>79112350</v>
      </c>
      <c r="O2857">
        <v>67</v>
      </c>
      <c r="P2857" t="s">
        <v>26191</v>
      </c>
      <c r="Q2857">
        <v>67</v>
      </c>
      <c r="R2857" t="s">
        <v>26192</v>
      </c>
      <c r="S2857">
        <v>700008281991903</v>
      </c>
      <c r="T2857" t="s">
        <v>7084</v>
      </c>
      <c r="U2857" t="s">
        <v>7085</v>
      </c>
      <c r="V2857" t="s">
        <v>26193</v>
      </c>
    </row>
    <row r="2858" spans="1:22" x14ac:dyDescent="0.25">
      <c r="A2858">
        <v>2864</v>
      </c>
      <c r="B2858" t="s">
        <v>26194</v>
      </c>
      <c r="C2858" t="str">
        <f t="shared" si="113"/>
        <v xml:space="preserve">ROSILDE RODRIGUES FERREIRA </v>
      </c>
      <c r="D2858" t="s">
        <v>10</v>
      </c>
      <c r="E2858">
        <v>69556172149</v>
      </c>
      <c r="F2858" t="s">
        <v>32</v>
      </c>
      <c r="G2858" t="s">
        <v>12</v>
      </c>
      <c r="H2858" t="s">
        <v>26196</v>
      </c>
      <c r="I2858" t="s">
        <v>7086</v>
      </c>
      <c r="J2858">
        <v>273</v>
      </c>
      <c r="K2858" t="s">
        <v>407</v>
      </c>
      <c r="L2858" t="s">
        <v>28</v>
      </c>
      <c r="M2858" t="s">
        <v>14</v>
      </c>
      <c r="N2858">
        <v>79116390</v>
      </c>
      <c r="O2858">
        <v>67</v>
      </c>
      <c r="P2858" t="s">
        <v>26197</v>
      </c>
      <c r="Q2858">
        <v>67</v>
      </c>
      <c r="R2858" t="s">
        <v>26198</v>
      </c>
      <c r="S2858">
        <v>70050758155165</v>
      </c>
      <c r="T2858" t="s">
        <v>7087</v>
      </c>
      <c r="U2858" t="s">
        <v>7088</v>
      </c>
      <c r="V2858" t="s">
        <v>26193</v>
      </c>
    </row>
    <row r="2859" spans="1:22" x14ac:dyDescent="0.25">
      <c r="A2859">
        <v>2865</v>
      </c>
      <c r="B2859" t="s">
        <v>26199</v>
      </c>
      <c r="C2859" t="str">
        <f t="shared" si="113"/>
        <v xml:space="preserve">PATRICIA COCHEV MENEZES SOARES </v>
      </c>
      <c r="D2859" t="s">
        <v>10</v>
      </c>
      <c r="E2859">
        <v>2060244102</v>
      </c>
      <c r="F2859" t="s">
        <v>32</v>
      </c>
      <c r="G2859" t="s">
        <v>24</v>
      </c>
      <c r="H2859" t="s">
        <v>26201</v>
      </c>
      <c r="I2859" t="s">
        <v>7089</v>
      </c>
      <c r="J2859">
        <v>84</v>
      </c>
      <c r="K2859" t="s">
        <v>1180</v>
      </c>
      <c r="L2859" t="s">
        <v>28</v>
      </c>
      <c r="M2859" t="s">
        <v>14</v>
      </c>
      <c r="N2859">
        <v>79083550</v>
      </c>
      <c r="O2859">
        <v>67</v>
      </c>
      <c r="P2859" t="s">
        <v>26202</v>
      </c>
      <c r="Q2859">
        <v>67</v>
      </c>
      <c r="R2859">
        <v>991184356</v>
      </c>
      <c r="T2859" t="s">
        <v>7090</v>
      </c>
      <c r="U2859" t="s">
        <v>7091</v>
      </c>
      <c r="V2859" t="s">
        <v>26193</v>
      </c>
    </row>
    <row r="2860" spans="1:22" x14ac:dyDescent="0.25">
      <c r="A2860">
        <v>2866</v>
      </c>
      <c r="B2860" t="s">
        <v>26203</v>
      </c>
      <c r="C2860" t="str">
        <f t="shared" si="113"/>
        <v xml:space="preserve">SERGIO  COELHO LIMA </v>
      </c>
      <c r="D2860" t="s">
        <v>15</v>
      </c>
      <c r="E2860">
        <v>18622810682</v>
      </c>
      <c r="F2860" t="s">
        <v>32</v>
      </c>
      <c r="G2860" t="s">
        <v>24</v>
      </c>
      <c r="H2860" t="s">
        <v>26205</v>
      </c>
      <c r="I2860" t="s">
        <v>26206</v>
      </c>
      <c r="J2860">
        <v>92</v>
      </c>
      <c r="K2860" t="s">
        <v>309</v>
      </c>
      <c r="L2860" t="s">
        <v>28</v>
      </c>
      <c r="M2860" t="s">
        <v>14</v>
      </c>
      <c r="N2860">
        <v>79100391</v>
      </c>
      <c r="O2860">
        <v>67</v>
      </c>
      <c r="P2860" t="s">
        <v>26207</v>
      </c>
      <c r="Q2860">
        <v>67</v>
      </c>
      <c r="R2860" t="s">
        <v>26208</v>
      </c>
      <c r="S2860">
        <v>1305336</v>
      </c>
      <c r="T2860" t="s">
        <v>26209</v>
      </c>
      <c r="U2860" t="s">
        <v>26210</v>
      </c>
      <c r="V2860" t="s">
        <v>26211</v>
      </c>
    </row>
    <row r="2861" spans="1:22" x14ac:dyDescent="0.25">
      <c r="A2861">
        <v>2867</v>
      </c>
      <c r="B2861" t="s">
        <v>26212</v>
      </c>
      <c r="C2861" t="str">
        <f t="shared" si="113"/>
        <v xml:space="preserve">GABRIELA FRANSCISCO ALONSO </v>
      </c>
      <c r="D2861" t="s">
        <v>10</v>
      </c>
      <c r="E2861">
        <v>4152268131</v>
      </c>
      <c r="F2861" t="s">
        <v>17</v>
      </c>
      <c r="G2861" t="s">
        <v>11</v>
      </c>
      <c r="H2861" t="s">
        <v>26214</v>
      </c>
      <c r="I2861" t="s">
        <v>26215</v>
      </c>
      <c r="J2861">
        <v>17</v>
      </c>
      <c r="K2861" t="s">
        <v>7092</v>
      </c>
      <c r="L2861" t="s">
        <v>64</v>
      </c>
      <c r="M2861" t="s">
        <v>14</v>
      </c>
      <c r="N2861">
        <v>79012553</v>
      </c>
      <c r="O2861">
        <v>67</v>
      </c>
      <c r="P2861" t="s">
        <v>26216</v>
      </c>
      <c r="Q2861">
        <v>67</v>
      </c>
      <c r="R2861" t="s">
        <v>26217</v>
      </c>
      <c r="S2861">
        <v>704207233881281</v>
      </c>
      <c r="T2861" t="s">
        <v>26218</v>
      </c>
      <c r="U2861" t="s">
        <v>7093</v>
      </c>
      <c r="V2861" t="s">
        <v>26211</v>
      </c>
    </row>
    <row r="2862" spans="1:22" x14ac:dyDescent="0.25">
      <c r="A2862">
        <v>2868</v>
      </c>
      <c r="B2862" t="s">
        <v>26219</v>
      </c>
      <c r="C2862" t="str">
        <f t="shared" si="113"/>
        <v xml:space="preserve">JESILAINE CRISTINA CAVALHEIRO LOPES DANTAS </v>
      </c>
      <c r="D2862" t="s">
        <v>10</v>
      </c>
      <c r="E2862">
        <v>96665483134</v>
      </c>
      <c r="F2862" t="s">
        <v>32</v>
      </c>
      <c r="G2862" t="s">
        <v>24</v>
      </c>
      <c r="H2862" t="s">
        <v>26221</v>
      </c>
      <c r="I2862" t="s">
        <v>1940</v>
      </c>
      <c r="J2862">
        <v>269</v>
      </c>
      <c r="K2862" t="s">
        <v>13691</v>
      </c>
      <c r="L2862" t="s">
        <v>28</v>
      </c>
      <c r="M2862" t="s">
        <v>14</v>
      </c>
      <c r="N2862">
        <v>79013461</v>
      </c>
      <c r="O2862">
        <v>67</v>
      </c>
      <c r="P2862" t="s">
        <v>26222</v>
      </c>
      <c r="Q2862">
        <v>67</v>
      </c>
      <c r="R2862" t="s">
        <v>26223</v>
      </c>
      <c r="S2862">
        <v>706007304785148</v>
      </c>
      <c r="T2862" t="s">
        <v>7094</v>
      </c>
      <c r="U2862" t="s">
        <v>7095</v>
      </c>
      <c r="V2862" t="s">
        <v>26224</v>
      </c>
    </row>
    <row r="2863" spans="1:22" x14ac:dyDescent="0.25">
      <c r="A2863">
        <v>2869</v>
      </c>
      <c r="B2863" t="s">
        <v>26225</v>
      </c>
      <c r="C2863" t="str">
        <f t="shared" si="113"/>
        <v xml:space="preserve">ALINE CRISTALDO SANTIAGO </v>
      </c>
      <c r="D2863" t="s">
        <v>10</v>
      </c>
      <c r="E2863">
        <v>5174502162</v>
      </c>
      <c r="F2863" t="s">
        <v>32</v>
      </c>
      <c r="G2863" t="s">
        <v>12</v>
      </c>
      <c r="H2863" t="s">
        <v>16578</v>
      </c>
      <c r="I2863" t="s">
        <v>26227</v>
      </c>
      <c r="J2863">
        <v>1187</v>
      </c>
      <c r="K2863" t="s">
        <v>320</v>
      </c>
      <c r="L2863" t="s">
        <v>28</v>
      </c>
      <c r="M2863" t="s">
        <v>14</v>
      </c>
      <c r="N2863">
        <v>79112010</v>
      </c>
      <c r="O2863">
        <v>67</v>
      </c>
      <c r="P2863" t="s">
        <v>26228</v>
      </c>
      <c r="Q2863">
        <v>67</v>
      </c>
      <c r="R2863" t="s">
        <v>26229</v>
      </c>
      <c r="S2863">
        <v>702803132625969</v>
      </c>
      <c r="T2863" t="s">
        <v>26230</v>
      </c>
      <c r="U2863" t="s">
        <v>7096</v>
      </c>
      <c r="V2863" t="s">
        <v>26224</v>
      </c>
    </row>
    <row r="2864" spans="1:22" x14ac:dyDescent="0.25">
      <c r="A2864">
        <v>2870</v>
      </c>
      <c r="B2864" t="s">
        <v>26231</v>
      </c>
      <c r="C2864" t="str">
        <f t="shared" si="113"/>
        <v xml:space="preserve">MARTIN MATTIA MORETTO </v>
      </c>
      <c r="D2864" t="s">
        <v>15</v>
      </c>
      <c r="E2864">
        <v>11188937197</v>
      </c>
      <c r="F2864" t="s">
        <v>32</v>
      </c>
      <c r="G2864" t="s">
        <v>12</v>
      </c>
      <c r="H2864" t="s">
        <v>24651</v>
      </c>
      <c r="I2864" t="s">
        <v>7097</v>
      </c>
      <c r="J2864">
        <v>292</v>
      </c>
      <c r="K2864" t="s">
        <v>2477</v>
      </c>
      <c r="L2864" t="s">
        <v>28</v>
      </c>
      <c r="M2864" t="s">
        <v>14</v>
      </c>
      <c r="N2864">
        <v>79044551</v>
      </c>
      <c r="O2864">
        <v>67</v>
      </c>
      <c r="P2864" t="s">
        <v>26233</v>
      </c>
      <c r="Q2864">
        <v>67</v>
      </c>
      <c r="R2864" t="s">
        <v>26234</v>
      </c>
      <c r="T2864" t="s">
        <v>26235</v>
      </c>
      <c r="U2864" t="s">
        <v>7098</v>
      </c>
      <c r="V2864" t="s">
        <v>26224</v>
      </c>
    </row>
    <row r="2865" spans="1:22" x14ac:dyDescent="0.25">
      <c r="A2865">
        <v>2871</v>
      </c>
      <c r="B2865" t="s">
        <v>26236</v>
      </c>
      <c r="C2865" t="str">
        <f t="shared" si="113"/>
        <v xml:space="preserve">JOSE APARECIDO LANDIM </v>
      </c>
      <c r="D2865" t="s">
        <v>15</v>
      </c>
      <c r="E2865">
        <v>15767329168</v>
      </c>
      <c r="F2865" t="s">
        <v>32</v>
      </c>
      <c r="G2865" t="s">
        <v>24</v>
      </c>
      <c r="H2865" t="s">
        <v>26238</v>
      </c>
      <c r="I2865" t="s">
        <v>7099</v>
      </c>
      <c r="J2865">
        <v>47</v>
      </c>
      <c r="K2865" t="s">
        <v>523</v>
      </c>
      <c r="L2865" t="s">
        <v>28</v>
      </c>
      <c r="M2865" t="s">
        <v>14</v>
      </c>
      <c r="N2865">
        <v>79065241</v>
      </c>
      <c r="O2865">
        <v>67</v>
      </c>
      <c r="P2865" t="s">
        <v>26239</v>
      </c>
      <c r="Q2865">
        <v>67</v>
      </c>
      <c r="R2865" t="s">
        <v>26240</v>
      </c>
      <c r="S2865">
        <v>709204238588130</v>
      </c>
      <c r="T2865" t="s">
        <v>7100</v>
      </c>
      <c r="U2865" t="s">
        <v>7101</v>
      </c>
      <c r="V2865" t="s">
        <v>26224</v>
      </c>
    </row>
    <row r="2866" spans="1:22" x14ac:dyDescent="0.25">
      <c r="A2866">
        <v>2872</v>
      </c>
      <c r="B2866" t="s">
        <v>26241</v>
      </c>
      <c r="C2866" t="str">
        <f t="shared" si="113"/>
        <v xml:space="preserve">DAYANE BALIERO DA SILVA GOMES </v>
      </c>
      <c r="D2866" t="s">
        <v>10</v>
      </c>
      <c r="E2866">
        <v>5533695125</v>
      </c>
      <c r="F2866" t="s">
        <v>32</v>
      </c>
      <c r="G2866" t="s">
        <v>24</v>
      </c>
      <c r="H2866" t="s">
        <v>26243</v>
      </c>
      <c r="I2866" t="s">
        <v>4428</v>
      </c>
      <c r="J2866">
        <v>60</v>
      </c>
      <c r="K2866" t="s">
        <v>50</v>
      </c>
      <c r="L2866" t="s">
        <v>28</v>
      </c>
      <c r="M2866" t="s">
        <v>14</v>
      </c>
      <c r="N2866">
        <v>79116510</v>
      </c>
      <c r="O2866">
        <v>67</v>
      </c>
      <c r="P2866" t="s">
        <v>26244</v>
      </c>
      <c r="Q2866">
        <v>67</v>
      </c>
      <c r="R2866" t="s">
        <v>26245</v>
      </c>
      <c r="S2866">
        <v>2001026430700050</v>
      </c>
      <c r="T2866" t="s">
        <v>7102</v>
      </c>
      <c r="U2866" t="s">
        <v>7103</v>
      </c>
      <c r="V2866" t="s">
        <v>26224</v>
      </c>
    </row>
    <row r="2867" spans="1:22" x14ac:dyDescent="0.25">
      <c r="A2867">
        <v>2873</v>
      </c>
      <c r="B2867" t="s">
        <v>26246</v>
      </c>
      <c r="C2867" t="str">
        <f t="shared" si="113"/>
        <v xml:space="preserve">DAIANA ALVES DE SOUZA </v>
      </c>
      <c r="D2867" t="s">
        <v>10</v>
      </c>
      <c r="E2867">
        <v>5188769182</v>
      </c>
      <c r="F2867" t="s">
        <v>17</v>
      </c>
      <c r="G2867" t="s">
        <v>12</v>
      </c>
      <c r="H2867" t="s">
        <v>26248</v>
      </c>
      <c r="I2867" t="s">
        <v>803</v>
      </c>
      <c r="J2867">
        <v>382</v>
      </c>
      <c r="K2867" t="s">
        <v>70</v>
      </c>
      <c r="L2867" t="s">
        <v>28</v>
      </c>
      <c r="M2867" t="s">
        <v>14</v>
      </c>
      <c r="N2867">
        <v>79118170</v>
      </c>
      <c r="O2867">
        <v>67</v>
      </c>
      <c r="P2867" t="s">
        <v>26249</v>
      </c>
      <c r="Q2867">
        <v>67</v>
      </c>
      <c r="R2867" t="s">
        <v>26250</v>
      </c>
      <c r="S2867">
        <v>700500585718555</v>
      </c>
      <c r="T2867" t="s">
        <v>7104</v>
      </c>
      <c r="U2867" t="s">
        <v>7105</v>
      </c>
      <c r="V2867" t="s">
        <v>26224</v>
      </c>
    </row>
    <row r="2868" spans="1:22" x14ac:dyDescent="0.25">
      <c r="A2868">
        <v>2874</v>
      </c>
      <c r="B2868" t="s">
        <v>26251</v>
      </c>
      <c r="C2868" t="str">
        <f t="shared" si="113"/>
        <v xml:space="preserve">LEANDRO RODRIGUES </v>
      </c>
      <c r="D2868" t="s">
        <v>15</v>
      </c>
      <c r="E2868">
        <v>4866821108</v>
      </c>
      <c r="F2868" t="s">
        <v>32</v>
      </c>
      <c r="G2868" t="s">
        <v>12</v>
      </c>
      <c r="H2868" t="s">
        <v>26253</v>
      </c>
      <c r="I2868" t="s">
        <v>15808</v>
      </c>
      <c r="J2868">
        <v>18</v>
      </c>
      <c r="K2868" t="s">
        <v>362</v>
      </c>
      <c r="L2868" t="s">
        <v>28</v>
      </c>
      <c r="M2868" t="s">
        <v>14</v>
      </c>
      <c r="N2868">
        <v>79116220</v>
      </c>
      <c r="O2868">
        <v>67</v>
      </c>
      <c r="P2868" t="s">
        <v>26254</v>
      </c>
      <c r="Q2868">
        <v>67</v>
      </c>
      <c r="R2868" t="s">
        <v>26255</v>
      </c>
      <c r="S2868">
        <v>708404793097169</v>
      </c>
      <c r="T2868" t="s">
        <v>7106</v>
      </c>
      <c r="U2868" t="s">
        <v>7107</v>
      </c>
      <c r="V2868" t="s">
        <v>26224</v>
      </c>
    </row>
    <row r="2869" spans="1:22" x14ac:dyDescent="0.25">
      <c r="A2869">
        <v>2875</v>
      </c>
      <c r="B2869" t="s">
        <v>26256</v>
      </c>
      <c r="C2869" t="str">
        <f t="shared" si="113"/>
        <v xml:space="preserve">MATHEUS SANTANA MACIEL </v>
      </c>
      <c r="D2869" t="s">
        <v>15</v>
      </c>
      <c r="E2869">
        <v>5659827101</v>
      </c>
      <c r="F2869" t="s">
        <v>32</v>
      </c>
      <c r="G2869" t="s">
        <v>12</v>
      </c>
      <c r="H2869" t="s">
        <v>16512</v>
      </c>
      <c r="I2869" t="s">
        <v>26258</v>
      </c>
      <c r="J2869">
        <v>6</v>
      </c>
      <c r="K2869" t="s">
        <v>654</v>
      </c>
      <c r="L2869" t="s">
        <v>28</v>
      </c>
      <c r="M2869" t="s">
        <v>14</v>
      </c>
      <c r="N2869">
        <v>79034220</v>
      </c>
      <c r="O2869">
        <v>67</v>
      </c>
      <c r="P2869" t="s">
        <v>26259</v>
      </c>
      <c r="Q2869">
        <v>67</v>
      </c>
      <c r="R2869" t="s">
        <v>26260</v>
      </c>
      <c r="S2869" t="s">
        <v>7108</v>
      </c>
      <c r="T2869" t="s">
        <v>26261</v>
      </c>
      <c r="U2869" t="s">
        <v>26262</v>
      </c>
      <c r="V2869" t="s">
        <v>26263</v>
      </c>
    </row>
    <row r="2870" spans="1:22" x14ac:dyDescent="0.25">
      <c r="A2870">
        <v>2876</v>
      </c>
      <c r="B2870" t="s">
        <v>26264</v>
      </c>
      <c r="C2870" t="str">
        <f t="shared" si="113"/>
        <v xml:space="preserve">SEBASTINA MARIA PAULA RIBEIRO </v>
      </c>
      <c r="D2870" t="s">
        <v>10</v>
      </c>
      <c r="E2870">
        <v>60063718120</v>
      </c>
      <c r="F2870" t="s">
        <v>17</v>
      </c>
      <c r="G2870" t="s">
        <v>24</v>
      </c>
      <c r="H2870" t="s">
        <v>26266</v>
      </c>
      <c r="I2870" t="s">
        <v>3034</v>
      </c>
      <c r="J2870">
        <v>600</v>
      </c>
      <c r="K2870" t="s">
        <v>513</v>
      </c>
      <c r="L2870" t="s">
        <v>28</v>
      </c>
      <c r="M2870" t="s">
        <v>14</v>
      </c>
      <c r="N2870">
        <v>79112180</v>
      </c>
      <c r="O2870">
        <v>67</v>
      </c>
      <c r="P2870" t="s">
        <v>26267</v>
      </c>
      <c r="Q2870">
        <v>67</v>
      </c>
      <c r="R2870" t="s">
        <v>26268</v>
      </c>
      <c r="S2870" t="s">
        <v>7109</v>
      </c>
      <c r="T2870" t="s">
        <v>7110</v>
      </c>
      <c r="U2870" t="s">
        <v>7111</v>
      </c>
      <c r="V2870" t="s">
        <v>26263</v>
      </c>
    </row>
    <row r="2871" spans="1:22" x14ac:dyDescent="0.25">
      <c r="A2871">
        <v>2877</v>
      </c>
      <c r="B2871" t="s">
        <v>26269</v>
      </c>
      <c r="C2871" t="str">
        <f t="shared" si="113"/>
        <v xml:space="preserve"> MARLI RODRIGUES DOS SANTOS </v>
      </c>
      <c r="D2871" t="s">
        <v>10</v>
      </c>
      <c r="E2871">
        <v>54560942153</v>
      </c>
      <c r="F2871" t="s">
        <v>17</v>
      </c>
      <c r="G2871" t="s">
        <v>12</v>
      </c>
      <c r="H2871" t="s">
        <v>26271</v>
      </c>
      <c r="I2871" t="s">
        <v>2695</v>
      </c>
      <c r="J2871">
        <v>1139</v>
      </c>
      <c r="K2871" t="s">
        <v>2467</v>
      </c>
      <c r="L2871" t="s">
        <v>28</v>
      </c>
      <c r="M2871" t="s">
        <v>14</v>
      </c>
      <c r="N2871">
        <v>79014520</v>
      </c>
      <c r="O2871">
        <v>67</v>
      </c>
      <c r="P2871" t="s">
        <v>26272</v>
      </c>
      <c r="Q2871">
        <v>67</v>
      </c>
      <c r="R2871" t="s">
        <v>26273</v>
      </c>
      <c r="S2871" t="s">
        <v>7112</v>
      </c>
      <c r="V2871" t="s">
        <v>26263</v>
      </c>
    </row>
    <row r="2872" spans="1:22" x14ac:dyDescent="0.25">
      <c r="A2872">
        <v>2878</v>
      </c>
      <c r="B2872" t="s">
        <v>26274</v>
      </c>
      <c r="C2872" t="str">
        <f t="shared" si="113"/>
        <v xml:space="preserve">GRAZIELLY  NOVAIS PEREIRA VIEIRA </v>
      </c>
      <c r="D2872" t="s">
        <v>10</v>
      </c>
      <c r="E2872">
        <v>5222596184</v>
      </c>
      <c r="F2872" t="s">
        <v>32</v>
      </c>
      <c r="G2872" t="s">
        <v>12</v>
      </c>
      <c r="H2872" t="s">
        <v>15422</v>
      </c>
      <c r="I2872" t="s">
        <v>7113</v>
      </c>
      <c r="J2872">
        <v>196</v>
      </c>
      <c r="K2872" t="s">
        <v>201</v>
      </c>
      <c r="L2872" t="s">
        <v>28</v>
      </c>
      <c r="M2872" t="s">
        <v>14</v>
      </c>
      <c r="N2872">
        <v>79107400</v>
      </c>
      <c r="O2872">
        <v>67</v>
      </c>
      <c r="P2872">
        <v>991039968</v>
      </c>
      <c r="Q2872">
        <v>67</v>
      </c>
      <c r="R2872" t="s">
        <v>26276</v>
      </c>
      <c r="S2872">
        <v>705003654745755</v>
      </c>
      <c r="T2872" t="s">
        <v>7114</v>
      </c>
      <c r="U2872" t="s">
        <v>7115</v>
      </c>
      <c r="V2872" t="s">
        <v>26277</v>
      </c>
    </row>
    <row r="2873" spans="1:22" x14ac:dyDescent="0.25">
      <c r="A2873">
        <v>2879</v>
      </c>
      <c r="B2873" t="s">
        <v>26278</v>
      </c>
      <c r="C2873" t="str">
        <f t="shared" si="113"/>
        <v xml:space="preserve">CIBELLY FERNANDES DA SILVA </v>
      </c>
      <c r="D2873" t="s">
        <v>10</v>
      </c>
      <c r="E2873">
        <v>183604164</v>
      </c>
      <c r="F2873" t="s">
        <v>32</v>
      </c>
      <c r="G2873" t="s">
        <v>12</v>
      </c>
      <c r="H2873" t="s">
        <v>26280</v>
      </c>
      <c r="I2873" t="s">
        <v>1083</v>
      </c>
      <c r="J2873">
        <v>1153</v>
      </c>
      <c r="K2873" t="s">
        <v>128</v>
      </c>
      <c r="L2873" t="s">
        <v>28</v>
      </c>
      <c r="M2873" t="s">
        <v>14</v>
      </c>
      <c r="N2873">
        <v>79118280</v>
      </c>
      <c r="O2873">
        <v>67</v>
      </c>
      <c r="P2873" t="s">
        <v>26281</v>
      </c>
      <c r="Q2873">
        <v>67</v>
      </c>
      <c r="R2873" t="s">
        <v>26282</v>
      </c>
      <c r="S2873">
        <v>70850893</v>
      </c>
      <c r="T2873" t="s">
        <v>7116</v>
      </c>
      <c r="U2873" t="s">
        <v>4967</v>
      </c>
      <c r="V2873" t="s">
        <v>26277</v>
      </c>
    </row>
    <row r="2874" spans="1:22" x14ac:dyDescent="0.25">
      <c r="A2874">
        <v>2880</v>
      </c>
      <c r="B2874" t="s">
        <v>26283</v>
      </c>
      <c r="C2874" t="str">
        <f t="shared" si="113"/>
        <v xml:space="preserve">ZENAIDE NOVAIS PEREIRA </v>
      </c>
      <c r="D2874" t="s">
        <v>10</v>
      </c>
      <c r="E2874">
        <v>52914275153</v>
      </c>
      <c r="F2874" t="s">
        <v>12</v>
      </c>
      <c r="G2874" t="s">
        <v>24</v>
      </c>
      <c r="H2874" t="s">
        <v>26285</v>
      </c>
      <c r="I2874" t="s">
        <v>7117</v>
      </c>
      <c r="J2874">
        <v>43</v>
      </c>
      <c r="K2874" t="s">
        <v>7118</v>
      </c>
      <c r="L2874" t="s">
        <v>28</v>
      </c>
      <c r="M2874" t="s">
        <v>14</v>
      </c>
      <c r="N2874">
        <v>79107401</v>
      </c>
      <c r="O2874">
        <v>67</v>
      </c>
      <c r="P2874" t="s">
        <v>7119</v>
      </c>
      <c r="Q2874">
        <v>67</v>
      </c>
      <c r="R2874">
        <v>991039968</v>
      </c>
      <c r="T2874" t="s">
        <v>7120</v>
      </c>
      <c r="U2874" t="s">
        <v>7121</v>
      </c>
      <c r="V2874" t="s">
        <v>26277</v>
      </c>
    </row>
    <row r="2875" spans="1:22" x14ac:dyDescent="0.25">
      <c r="A2875">
        <v>2881</v>
      </c>
      <c r="B2875" t="s">
        <v>26286</v>
      </c>
      <c r="C2875" t="str">
        <f t="shared" si="113"/>
        <v>GIOVANA GALIANO RODRIGUES</v>
      </c>
      <c r="D2875" t="s">
        <v>10</v>
      </c>
      <c r="E2875">
        <v>7840310109</v>
      </c>
      <c r="F2875" t="s">
        <v>17</v>
      </c>
      <c r="G2875" t="s">
        <v>12</v>
      </c>
      <c r="H2875" t="s">
        <v>23911</v>
      </c>
      <c r="I2875" t="s">
        <v>7122</v>
      </c>
      <c r="J2875">
        <v>476</v>
      </c>
      <c r="K2875" t="s">
        <v>362</v>
      </c>
      <c r="L2875" t="s">
        <v>28</v>
      </c>
      <c r="M2875" t="s">
        <v>14</v>
      </c>
      <c r="N2875">
        <v>79116330</v>
      </c>
      <c r="O2875">
        <v>67</v>
      </c>
      <c r="P2875" t="s">
        <v>26288</v>
      </c>
      <c r="Q2875">
        <v>67</v>
      </c>
      <c r="S2875" t="s">
        <v>26289</v>
      </c>
      <c r="T2875" t="s">
        <v>26290</v>
      </c>
      <c r="U2875" t="s">
        <v>7123</v>
      </c>
      <c r="V2875" t="s">
        <v>26277</v>
      </c>
    </row>
    <row r="2876" spans="1:22" x14ac:dyDescent="0.25">
      <c r="A2876">
        <v>2882</v>
      </c>
      <c r="B2876" t="s">
        <v>26291</v>
      </c>
      <c r="C2876" t="str">
        <f t="shared" si="113"/>
        <v>GISELE CARREIRA RIBEIRO</v>
      </c>
      <c r="D2876" t="s">
        <v>10</v>
      </c>
      <c r="E2876">
        <v>30708938809</v>
      </c>
      <c r="F2876" t="s">
        <v>32</v>
      </c>
      <c r="G2876" t="s">
        <v>24</v>
      </c>
      <c r="H2876" t="s">
        <v>26293</v>
      </c>
      <c r="I2876" t="s">
        <v>7124</v>
      </c>
      <c r="J2876">
        <v>46</v>
      </c>
      <c r="K2876" t="s">
        <v>145</v>
      </c>
      <c r="L2876" t="s">
        <v>28</v>
      </c>
      <c r="M2876" t="s">
        <v>14</v>
      </c>
      <c r="N2876">
        <v>79110501</v>
      </c>
      <c r="O2876">
        <v>67</v>
      </c>
      <c r="P2876" t="s">
        <v>26294</v>
      </c>
      <c r="Q2876">
        <v>67</v>
      </c>
      <c r="R2876" t="s">
        <v>26295</v>
      </c>
      <c r="S2876">
        <v>700005116419201</v>
      </c>
      <c r="T2876" t="s">
        <v>26296</v>
      </c>
      <c r="U2876" t="s">
        <v>7125</v>
      </c>
      <c r="V2876" t="s">
        <v>26277</v>
      </c>
    </row>
    <row r="2877" spans="1:22" x14ac:dyDescent="0.25">
      <c r="A2877">
        <v>2883</v>
      </c>
      <c r="B2877" t="s">
        <v>26297</v>
      </c>
      <c r="C2877" t="str">
        <f t="shared" si="113"/>
        <v xml:space="preserve">CRISTIANE KATIUICA FERNANDES DA SILVA </v>
      </c>
      <c r="D2877" t="s">
        <v>10</v>
      </c>
      <c r="E2877">
        <v>86137972100</v>
      </c>
      <c r="F2877" t="s">
        <v>32</v>
      </c>
      <c r="G2877" t="s">
        <v>24</v>
      </c>
      <c r="H2877" t="s">
        <v>26299</v>
      </c>
      <c r="I2877" t="s">
        <v>1940</v>
      </c>
      <c r="J2877">
        <v>269</v>
      </c>
      <c r="K2877" t="s">
        <v>13691</v>
      </c>
      <c r="L2877" t="s">
        <v>28</v>
      </c>
      <c r="M2877" t="s">
        <v>14</v>
      </c>
      <c r="N2877">
        <v>79013461</v>
      </c>
      <c r="O2877">
        <v>67</v>
      </c>
      <c r="P2877" t="s">
        <v>26300</v>
      </c>
      <c r="Q2877">
        <v>67</v>
      </c>
      <c r="R2877" t="s">
        <v>26301</v>
      </c>
      <c r="S2877">
        <v>704700788783336</v>
      </c>
      <c r="T2877" t="s">
        <v>7126</v>
      </c>
      <c r="U2877" t="s">
        <v>26302</v>
      </c>
      <c r="V2877" t="s">
        <v>26277</v>
      </c>
    </row>
    <row r="2878" spans="1:22" x14ac:dyDescent="0.25">
      <c r="A2878">
        <v>2884</v>
      </c>
      <c r="B2878" t="s">
        <v>26303</v>
      </c>
      <c r="C2878" t="str">
        <f>LEFT(B2878,SEARCH("PSICO",B2878)-1)</f>
        <v xml:space="preserve">MARCELA EDUARDA OLIVEIRA RODRIGUES DE SOUSA </v>
      </c>
      <c r="D2878" t="s">
        <v>10</v>
      </c>
      <c r="E2878">
        <v>62348387310</v>
      </c>
      <c r="F2878" t="s">
        <v>17</v>
      </c>
      <c r="G2878" t="s">
        <v>24</v>
      </c>
      <c r="H2878" t="s">
        <v>26305</v>
      </c>
      <c r="I2878" t="s">
        <v>13725</v>
      </c>
      <c r="J2878">
        <v>5180</v>
      </c>
      <c r="K2878" t="s">
        <v>12770</v>
      </c>
      <c r="L2878" t="s">
        <v>28</v>
      </c>
      <c r="M2878" t="s">
        <v>14</v>
      </c>
      <c r="N2878">
        <v>79010470</v>
      </c>
      <c r="O2878">
        <v>67</v>
      </c>
      <c r="P2878" t="s">
        <v>26306</v>
      </c>
      <c r="Q2878">
        <v>67</v>
      </c>
      <c r="S2878" t="s">
        <v>7127</v>
      </c>
      <c r="T2878" t="s">
        <v>7128</v>
      </c>
      <c r="U2878" t="s">
        <v>7129</v>
      </c>
      <c r="V2878" t="s">
        <v>26277</v>
      </c>
    </row>
    <row r="2879" spans="1:22" x14ac:dyDescent="0.25">
      <c r="A2879">
        <v>2885</v>
      </c>
      <c r="B2879" t="s">
        <v>26307</v>
      </c>
      <c r="C2879" t="str">
        <f>LEFT(B2879,SEARCH("(",B2879)-1)</f>
        <v>ADRIANE P. DOS SANTOS DE OLIVEIRA</v>
      </c>
      <c r="D2879" t="s">
        <v>10</v>
      </c>
      <c r="E2879">
        <v>88025535134</v>
      </c>
      <c r="F2879" t="s">
        <v>32</v>
      </c>
      <c r="G2879" t="s">
        <v>24</v>
      </c>
      <c r="H2879" t="s">
        <v>26309</v>
      </c>
      <c r="I2879" t="s">
        <v>491</v>
      </c>
      <c r="J2879">
        <v>158</v>
      </c>
      <c r="K2879" t="s">
        <v>34</v>
      </c>
      <c r="L2879" t="s">
        <v>28</v>
      </c>
      <c r="M2879" t="s">
        <v>14</v>
      </c>
      <c r="N2879">
        <v>79117121</v>
      </c>
      <c r="O2879">
        <v>67</v>
      </c>
      <c r="P2879" t="s">
        <v>26310</v>
      </c>
      <c r="Q2879">
        <v>67</v>
      </c>
      <c r="R2879" t="s">
        <v>26311</v>
      </c>
      <c r="S2879">
        <v>700009674236206</v>
      </c>
      <c r="T2879" t="s">
        <v>7130</v>
      </c>
      <c r="U2879" t="s">
        <v>7131</v>
      </c>
      <c r="V2879" t="s">
        <v>26277</v>
      </c>
    </row>
    <row r="2880" spans="1:22" x14ac:dyDescent="0.25">
      <c r="A2880">
        <v>2886</v>
      </c>
      <c r="B2880" t="s">
        <v>26312</v>
      </c>
      <c r="C2880" t="str">
        <f>LEFT(B2880,SEARCH("(",B2880)-1)</f>
        <v xml:space="preserve">DANIELE ARAUJO DA SILVA </v>
      </c>
      <c r="D2880" t="s">
        <v>10</v>
      </c>
      <c r="E2880">
        <v>99735407191</v>
      </c>
      <c r="F2880" t="s">
        <v>32</v>
      </c>
      <c r="G2880" t="s">
        <v>12</v>
      </c>
      <c r="H2880" t="s">
        <v>26314</v>
      </c>
      <c r="I2880" t="s">
        <v>26315</v>
      </c>
      <c r="J2880">
        <v>168</v>
      </c>
      <c r="K2880" t="s">
        <v>1550</v>
      </c>
      <c r="L2880" t="s">
        <v>28</v>
      </c>
      <c r="M2880" t="s">
        <v>14</v>
      </c>
      <c r="N2880">
        <v>79071201</v>
      </c>
      <c r="O2880">
        <v>67</v>
      </c>
      <c r="P2880" t="s">
        <v>26316</v>
      </c>
      <c r="Q2880">
        <v>67</v>
      </c>
      <c r="R2880" t="s">
        <v>26317</v>
      </c>
      <c r="S2880">
        <v>70200584659</v>
      </c>
      <c r="T2880" t="s">
        <v>7132</v>
      </c>
      <c r="U2880" t="s">
        <v>7133</v>
      </c>
      <c r="V2880" t="s">
        <v>26277</v>
      </c>
    </row>
    <row r="2881" spans="1:22" x14ac:dyDescent="0.25">
      <c r="A2881">
        <v>2887</v>
      </c>
      <c r="B2881" t="s">
        <v>26318</v>
      </c>
      <c r="C2881" t="str">
        <f>LEFT(B2881,SEARCH("(",B2881)-1)</f>
        <v xml:space="preserve">MARIA LUCIA GARCIA CUNHA </v>
      </c>
      <c r="D2881" t="s">
        <v>10</v>
      </c>
      <c r="E2881">
        <v>19967390182</v>
      </c>
      <c r="F2881" t="s">
        <v>32</v>
      </c>
      <c r="G2881" t="s">
        <v>12</v>
      </c>
      <c r="H2881" t="s">
        <v>26320</v>
      </c>
      <c r="I2881" t="s">
        <v>26321</v>
      </c>
      <c r="J2881">
        <v>240</v>
      </c>
      <c r="K2881" t="s">
        <v>13</v>
      </c>
      <c r="L2881" t="s">
        <v>28</v>
      </c>
      <c r="M2881" t="s">
        <v>14</v>
      </c>
      <c r="N2881">
        <v>79020180</v>
      </c>
      <c r="O2881">
        <v>67</v>
      </c>
      <c r="P2881" t="s">
        <v>26322</v>
      </c>
      <c r="Q2881">
        <v>67</v>
      </c>
      <c r="S2881">
        <v>70260772821240</v>
      </c>
      <c r="T2881" t="s">
        <v>7134</v>
      </c>
      <c r="U2881" t="s">
        <v>7135</v>
      </c>
      <c r="V2881" t="s">
        <v>26277</v>
      </c>
    </row>
    <row r="2882" spans="1:22" x14ac:dyDescent="0.25">
      <c r="A2882">
        <v>2888</v>
      </c>
      <c r="B2882" t="s">
        <v>26323</v>
      </c>
      <c r="C2882" t="str">
        <f>LEFT(B2882,SEARCH("(",B2882)-1)</f>
        <v xml:space="preserve">LUCIO FLAVIO RIBEIRO SILVA </v>
      </c>
      <c r="D2882" t="s">
        <v>15</v>
      </c>
      <c r="E2882">
        <v>454409133</v>
      </c>
      <c r="F2882" t="s">
        <v>32</v>
      </c>
      <c r="G2882" t="s">
        <v>24</v>
      </c>
      <c r="H2882" t="s">
        <v>26325</v>
      </c>
      <c r="I2882" t="s">
        <v>7136</v>
      </c>
      <c r="J2882">
        <v>1295</v>
      </c>
      <c r="K2882" t="s">
        <v>191</v>
      </c>
      <c r="L2882" t="s">
        <v>28</v>
      </c>
      <c r="M2882" t="s">
        <v>14</v>
      </c>
      <c r="N2882">
        <v>79097080</v>
      </c>
      <c r="O2882">
        <v>67</v>
      </c>
      <c r="P2882" t="s">
        <v>26326</v>
      </c>
      <c r="Q2882">
        <v>67</v>
      </c>
      <c r="R2882" t="s">
        <v>26327</v>
      </c>
      <c r="S2882">
        <v>702006310095987</v>
      </c>
      <c r="T2882" t="s">
        <v>7137</v>
      </c>
      <c r="U2882" t="s">
        <v>26328</v>
      </c>
      <c r="V2882" t="s">
        <v>26277</v>
      </c>
    </row>
    <row r="2883" spans="1:22" x14ac:dyDescent="0.25">
      <c r="A2883">
        <v>2889</v>
      </c>
      <c r="B2883" t="s">
        <v>7138</v>
      </c>
      <c r="C2883" t="s">
        <v>7138</v>
      </c>
      <c r="D2883" t="s">
        <v>15</v>
      </c>
      <c r="E2883">
        <v>45483404831</v>
      </c>
      <c r="F2883" t="s">
        <v>32</v>
      </c>
      <c r="G2883" t="s">
        <v>12</v>
      </c>
      <c r="H2883" t="s">
        <v>26330</v>
      </c>
      <c r="I2883" t="s">
        <v>2487</v>
      </c>
      <c r="J2883">
        <v>456</v>
      </c>
      <c r="K2883" t="s">
        <v>81</v>
      </c>
      <c r="L2883" t="s">
        <v>28</v>
      </c>
      <c r="M2883" t="s">
        <v>14</v>
      </c>
      <c r="N2883">
        <v>79045252</v>
      </c>
      <c r="O2883">
        <v>67</v>
      </c>
      <c r="P2883" t="s">
        <v>26331</v>
      </c>
      <c r="Q2883">
        <v>67</v>
      </c>
      <c r="R2883" t="s">
        <v>26332</v>
      </c>
      <c r="S2883">
        <v>702404541229622</v>
      </c>
      <c r="T2883" t="s">
        <v>26333</v>
      </c>
      <c r="U2883" t="s">
        <v>7139</v>
      </c>
      <c r="V2883" t="s">
        <v>26277</v>
      </c>
    </row>
    <row r="2884" spans="1:22" x14ac:dyDescent="0.25">
      <c r="A2884">
        <v>2890</v>
      </c>
      <c r="B2884" t="s">
        <v>26334</v>
      </c>
      <c r="C2884" t="str">
        <f t="shared" ref="C2884:C2900" si="114">LEFT(B2884,SEARCH("(",B2884)-1)</f>
        <v xml:space="preserve">KEMI DE MORAES NAKATI </v>
      </c>
      <c r="D2884" t="s">
        <v>10</v>
      </c>
      <c r="E2884">
        <v>6590429162</v>
      </c>
      <c r="F2884" t="s">
        <v>32</v>
      </c>
      <c r="G2884" t="s">
        <v>12</v>
      </c>
      <c r="H2884" t="s">
        <v>26336</v>
      </c>
      <c r="I2884" t="s">
        <v>7140</v>
      </c>
      <c r="J2884">
        <v>128</v>
      </c>
      <c r="K2884" t="s">
        <v>84</v>
      </c>
      <c r="L2884" t="s">
        <v>28</v>
      </c>
      <c r="M2884" t="s">
        <v>14</v>
      </c>
      <c r="N2884">
        <v>79115130</v>
      </c>
      <c r="O2884">
        <v>67</v>
      </c>
      <c r="P2884" t="s">
        <v>26337</v>
      </c>
      <c r="Q2884">
        <v>67</v>
      </c>
      <c r="R2884" t="s">
        <v>26338</v>
      </c>
      <c r="T2884" t="s">
        <v>7141</v>
      </c>
      <c r="U2884" t="s">
        <v>7142</v>
      </c>
      <c r="V2884" t="s">
        <v>26277</v>
      </c>
    </row>
    <row r="2885" spans="1:22" x14ac:dyDescent="0.25">
      <c r="A2885">
        <v>2891</v>
      </c>
      <c r="B2885" t="s">
        <v>26339</v>
      </c>
      <c r="C2885" t="str">
        <f t="shared" si="114"/>
        <v xml:space="preserve">LIDIANA MONTEZANO GARCIA </v>
      </c>
      <c r="D2885" t="s">
        <v>10</v>
      </c>
      <c r="E2885">
        <v>58283960130</v>
      </c>
      <c r="F2885" t="s">
        <v>17</v>
      </c>
      <c r="G2885" t="s">
        <v>12</v>
      </c>
      <c r="H2885" t="s">
        <v>25315</v>
      </c>
      <c r="I2885" t="s">
        <v>668</v>
      </c>
      <c r="J2885">
        <v>101</v>
      </c>
      <c r="K2885" t="s">
        <v>221</v>
      </c>
      <c r="L2885" t="s">
        <v>28</v>
      </c>
      <c r="M2885" t="s">
        <v>14</v>
      </c>
      <c r="N2885">
        <v>79091713</v>
      </c>
      <c r="O2885">
        <v>67</v>
      </c>
      <c r="P2885" t="s">
        <v>26341</v>
      </c>
      <c r="Q2885">
        <v>67</v>
      </c>
      <c r="R2885" t="s">
        <v>26342</v>
      </c>
      <c r="S2885" t="s">
        <v>7143</v>
      </c>
      <c r="T2885" t="s">
        <v>7144</v>
      </c>
      <c r="U2885" t="s">
        <v>26343</v>
      </c>
      <c r="V2885" t="s">
        <v>26344</v>
      </c>
    </row>
    <row r="2886" spans="1:22" x14ac:dyDescent="0.25">
      <c r="A2886">
        <v>2892</v>
      </c>
      <c r="B2886" t="s">
        <v>26345</v>
      </c>
      <c r="C2886" t="str">
        <f t="shared" si="114"/>
        <v xml:space="preserve">ANA CRISTINA DE AMORIM </v>
      </c>
      <c r="D2886" t="s">
        <v>10</v>
      </c>
      <c r="E2886">
        <v>58014152115</v>
      </c>
      <c r="F2886" t="s">
        <v>32</v>
      </c>
      <c r="G2886" t="s">
        <v>328</v>
      </c>
      <c r="H2886" t="s">
        <v>26347</v>
      </c>
      <c r="I2886" t="s">
        <v>312</v>
      </c>
      <c r="J2886">
        <v>122</v>
      </c>
      <c r="K2886" t="s">
        <v>113</v>
      </c>
      <c r="L2886" t="s">
        <v>28</v>
      </c>
      <c r="M2886" t="s">
        <v>14</v>
      </c>
      <c r="N2886">
        <v>79110020</v>
      </c>
      <c r="O2886">
        <v>67</v>
      </c>
      <c r="P2886" t="s">
        <v>26348</v>
      </c>
      <c r="S2886">
        <v>706800748326525</v>
      </c>
      <c r="T2886" t="s">
        <v>7145</v>
      </c>
      <c r="U2886" t="s">
        <v>7146</v>
      </c>
      <c r="V2886" t="s">
        <v>26344</v>
      </c>
    </row>
    <row r="2887" spans="1:22" x14ac:dyDescent="0.25">
      <c r="A2887">
        <v>2893</v>
      </c>
      <c r="B2887" t="s">
        <v>26349</v>
      </c>
      <c r="C2887" t="str">
        <f t="shared" si="114"/>
        <v xml:space="preserve">EMILY VITORIA AMORIM </v>
      </c>
      <c r="D2887" t="s">
        <v>10</v>
      </c>
      <c r="E2887">
        <v>6523503135</v>
      </c>
      <c r="F2887" t="s">
        <v>17</v>
      </c>
      <c r="G2887" t="s">
        <v>12</v>
      </c>
      <c r="H2887" t="s">
        <v>26351</v>
      </c>
      <c r="I2887" t="s">
        <v>312</v>
      </c>
      <c r="J2887">
        <v>122</v>
      </c>
      <c r="K2887" t="s">
        <v>113</v>
      </c>
      <c r="L2887" t="s">
        <v>28</v>
      </c>
      <c r="M2887" t="s">
        <v>14</v>
      </c>
      <c r="N2887">
        <v>79110020</v>
      </c>
      <c r="O2887">
        <v>67</v>
      </c>
      <c r="P2887" t="s">
        <v>26348</v>
      </c>
      <c r="S2887">
        <v>704800042856647</v>
      </c>
      <c r="T2887" t="s">
        <v>26352</v>
      </c>
      <c r="U2887" t="s">
        <v>26353</v>
      </c>
      <c r="V2887" t="s">
        <v>26344</v>
      </c>
    </row>
    <row r="2888" spans="1:22" x14ac:dyDescent="0.25">
      <c r="A2888">
        <v>2894</v>
      </c>
      <c r="B2888" t="s">
        <v>26354</v>
      </c>
      <c r="C2888" t="str">
        <f t="shared" si="114"/>
        <v xml:space="preserve">CRISTIANE OVANDO MORENO </v>
      </c>
      <c r="D2888" t="s">
        <v>10</v>
      </c>
      <c r="E2888">
        <v>48980730187</v>
      </c>
      <c r="F2888" t="s">
        <v>32</v>
      </c>
      <c r="G2888" t="s">
        <v>24</v>
      </c>
      <c r="H2888" t="s">
        <v>26356</v>
      </c>
      <c r="I2888" t="s">
        <v>2208</v>
      </c>
      <c r="J2888">
        <v>46</v>
      </c>
      <c r="K2888" t="s">
        <v>2209</v>
      </c>
      <c r="L2888" t="s">
        <v>28</v>
      </c>
      <c r="M2888" t="s">
        <v>14</v>
      </c>
      <c r="N2888">
        <v>79063190</v>
      </c>
      <c r="O2888">
        <v>67</v>
      </c>
      <c r="P2888" t="s">
        <v>26357</v>
      </c>
      <c r="Q2888">
        <v>67</v>
      </c>
      <c r="R2888" t="s">
        <v>26358</v>
      </c>
      <c r="S2888">
        <v>700507759756054</v>
      </c>
      <c r="T2888" t="s">
        <v>7147</v>
      </c>
      <c r="U2888" t="s">
        <v>7148</v>
      </c>
      <c r="V2888" t="s">
        <v>26344</v>
      </c>
    </row>
    <row r="2889" spans="1:22" x14ac:dyDescent="0.25">
      <c r="A2889">
        <v>2895</v>
      </c>
      <c r="B2889" t="s">
        <v>26359</v>
      </c>
      <c r="C2889" t="str">
        <f t="shared" si="114"/>
        <v xml:space="preserve">RHAYSSA PERUZZO DE SOUZA </v>
      </c>
      <c r="D2889" t="s">
        <v>10</v>
      </c>
      <c r="E2889">
        <v>3647428108</v>
      </c>
      <c r="F2889" t="s">
        <v>17</v>
      </c>
      <c r="G2889" t="s">
        <v>12</v>
      </c>
      <c r="H2889" t="s">
        <v>26361</v>
      </c>
      <c r="I2889" t="s">
        <v>3554</v>
      </c>
      <c r="J2889">
        <v>19</v>
      </c>
      <c r="K2889" t="s">
        <v>113</v>
      </c>
      <c r="L2889" t="s">
        <v>28</v>
      </c>
      <c r="M2889" t="s">
        <v>14</v>
      </c>
      <c r="N2889">
        <v>79110080</v>
      </c>
      <c r="O2889">
        <v>67</v>
      </c>
      <c r="P2889" t="s">
        <v>26362</v>
      </c>
      <c r="Q2889">
        <v>67</v>
      </c>
      <c r="R2889" t="s">
        <v>26363</v>
      </c>
      <c r="S2889">
        <v>700200947696329</v>
      </c>
      <c r="T2889" t="s">
        <v>7149</v>
      </c>
      <c r="U2889" t="s">
        <v>7150</v>
      </c>
      <c r="V2889" t="s">
        <v>26344</v>
      </c>
    </row>
    <row r="2890" spans="1:22" x14ac:dyDescent="0.25">
      <c r="A2890">
        <v>2896</v>
      </c>
      <c r="B2890" t="s">
        <v>26364</v>
      </c>
      <c r="C2890" t="str">
        <f t="shared" si="114"/>
        <v xml:space="preserve">NEUZA INACIO DA SILVA </v>
      </c>
      <c r="D2890" t="s">
        <v>10</v>
      </c>
      <c r="E2890">
        <v>54334454100</v>
      </c>
      <c r="F2890" t="s">
        <v>17</v>
      </c>
      <c r="G2890" t="s">
        <v>12</v>
      </c>
      <c r="H2890" t="s">
        <v>14889</v>
      </c>
      <c r="J2890">
        <v>1285</v>
      </c>
      <c r="L2890" t="s">
        <v>7151</v>
      </c>
      <c r="M2890" t="s">
        <v>14</v>
      </c>
      <c r="N2890">
        <v>79430000</v>
      </c>
      <c r="O2890">
        <v>67</v>
      </c>
      <c r="P2890" t="s">
        <v>26366</v>
      </c>
      <c r="Q2890">
        <v>67</v>
      </c>
      <c r="S2890" t="s">
        <v>7152</v>
      </c>
      <c r="T2890" t="s">
        <v>7153</v>
      </c>
      <c r="U2890" t="s">
        <v>7154</v>
      </c>
      <c r="V2890" t="s">
        <v>26367</v>
      </c>
    </row>
    <row r="2891" spans="1:22" x14ac:dyDescent="0.25">
      <c r="A2891">
        <v>2897</v>
      </c>
      <c r="B2891" t="s">
        <v>26368</v>
      </c>
      <c r="C2891" t="str">
        <f t="shared" si="114"/>
        <v xml:space="preserve">LETICIA GUTIERRES LEITE </v>
      </c>
      <c r="D2891" t="s">
        <v>10</v>
      </c>
      <c r="E2891">
        <v>9560695177</v>
      </c>
      <c r="F2891" t="s">
        <v>17</v>
      </c>
      <c r="G2891" t="s">
        <v>12</v>
      </c>
      <c r="H2891" t="s">
        <v>26370</v>
      </c>
      <c r="I2891" t="s">
        <v>1251</v>
      </c>
      <c r="J2891">
        <v>160</v>
      </c>
      <c r="K2891" t="s">
        <v>1180</v>
      </c>
      <c r="L2891" t="s">
        <v>28</v>
      </c>
      <c r="M2891" t="s">
        <v>14</v>
      </c>
      <c r="N2891">
        <v>79083560</v>
      </c>
      <c r="O2891">
        <v>67</v>
      </c>
      <c r="P2891" t="s">
        <v>26371</v>
      </c>
      <c r="Q2891">
        <v>67</v>
      </c>
      <c r="R2891" t="s">
        <v>26372</v>
      </c>
      <c r="S2891" t="s">
        <v>7155</v>
      </c>
      <c r="T2891" t="s">
        <v>7156</v>
      </c>
      <c r="U2891" t="s">
        <v>7157</v>
      </c>
      <c r="V2891" t="s">
        <v>26367</v>
      </c>
    </row>
    <row r="2892" spans="1:22" x14ac:dyDescent="0.25">
      <c r="A2892">
        <v>2898</v>
      </c>
      <c r="B2892" t="s">
        <v>26373</v>
      </c>
      <c r="C2892" t="str">
        <f t="shared" si="114"/>
        <v xml:space="preserve">SILVANE GOMES MATOS </v>
      </c>
      <c r="D2892" t="s">
        <v>10</v>
      </c>
      <c r="E2892">
        <v>339388145</v>
      </c>
      <c r="F2892" t="s">
        <v>126</v>
      </c>
      <c r="G2892" t="s">
        <v>12</v>
      </c>
      <c r="H2892" t="s">
        <v>26375</v>
      </c>
      <c r="I2892" t="s">
        <v>1219</v>
      </c>
      <c r="J2892">
        <v>760</v>
      </c>
      <c r="K2892" t="s">
        <v>1056</v>
      </c>
      <c r="L2892" t="s">
        <v>28</v>
      </c>
      <c r="M2892" t="s">
        <v>14</v>
      </c>
      <c r="N2892">
        <v>79103472</v>
      </c>
      <c r="O2892">
        <v>67</v>
      </c>
      <c r="P2892" t="s">
        <v>26376</v>
      </c>
      <c r="Q2892">
        <v>67</v>
      </c>
      <c r="R2892" t="s">
        <v>26377</v>
      </c>
      <c r="S2892">
        <v>704608620825323</v>
      </c>
      <c r="T2892" t="s">
        <v>7158</v>
      </c>
      <c r="U2892" t="s">
        <v>7159</v>
      </c>
      <c r="V2892" t="s">
        <v>26367</v>
      </c>
    </row>
    <row r="2893" spans="1:22" x14ac:dyDescent="0.25">
      <c r="A2893">
        <v>2899</v>
      </c>
      <c r="B2893" t="s">
        <v>26378</v>
      </c>
      <c r="C2893" t="str">
        <f t="shared" si="114"/>
        <v>ALAN DO CARMO DA CRUZ</v>
      </c>
      <c r="D2893" t="s">
        <v>15</v>
      </c>
      <c r="E2893">
        <v>3631097140</v>
      </c>
      <c r="F2893" t="s">
        <v>17</v>
      </c>
      <c r="G2893" t="s">
        <v>12</v>
      </c>
      <c r="H2893" t="s">
        <v>26380</v>
      </c>
      <c r="I2893" t="s">
        <v>7160</v>
      </c>
      <c r="J2893">
        <v>243</v>
      </c>
      <c r="K2893" t="s">
        <v>57</v>
      </c>
      <c r="L2893" t="s">
        <v>28</v>
      </c>
      <c r="M2893" t="s">
        <v>14</v>
      </c>
      <c r="N2893">
        <v>79017024</v>
      </c>
      <c r="O2893">
        <v>67</v>
      </c>
      <c r="P2893" t="s">
        <v>26381</v>
      </c>
      <c r="Q2893">
        <v>67</v>
      </c>
      <c r="R2893" t="s">
        <v>26382</v>
      </c>
      <c r="S2893" t="s">
        <v>7161</v>
      </c>
      <c r="T2893" t="s">
        <v>7162</v>
      </c>
      <c r="U2893" t="s">
        <v>7163</v>
      </c>
      <c r="V2893" t="s">
        <v>26367</v>
      </c>
    </row>
    <row r="2894" spans="1:22" x14ac:dyDescent="0.25">
      <c r="A2894">
        <v>2900</v>
      </c>
      <c r="B2894" t="s">
        <v>26383</v>
      </c>
      <c r="C2894" t="str">
        <f t="shared" si="114"/>
        <v xml:space="preserve">ILDA DE SOUZA SANTOS </v>
      </c>
      <c r="D2894" t="s">
        <v>10</v>
      </c>
      <c r="E2894">
        <v>63753367168</v>
      </c>
      <c r="F2894" t="s">
        <v>17</v>
      </c>
      <c r="G2894" t="s">
        <v>12</v>
      </c>
      <c r="H2894" t="s">
        <v>26385</v>
      </c>
      <c r="I2894" t="s">
        <v>7164</v>
      </c>
      <c r="J2894">
        <v>362</v>
      </c>
      <c r="K2894" t="s">
        <v>57</v>
      </c>
      <c r="L2894" t="s">
        <v>28</v>
      </c>
      <c r="M2894" t="s">
        <v>14</v>
      </c>
      <c r="N2894">
        <v>79017052</v>
      </c>
      <c r="O2894">
        <v>67</v>
      </c>
      <c r="P2894" t="s">
        <v>26386</v>
      </c>
      <c r="Q2894">
        <v>67</v>
      </c>
      <c r="S2894" t="s">
        <v>7165</v>
      </c>
      <c r="T2894" t="s">
        <v>7166</v>
      </c>
      <c r="U2894" t="s">
        <v>7167</v>
      </c>
      <c r="V2894" t="s">
        <v>26367</v>
      </c>
    </row>
    <row r="2895" spans="1:22" x14ac:dyDescent="0.25">
      <c r="A2895">
        <v>2901</v>
      </c>
      <c r="B2895" t="s">
        <v>26387</v>
      </c>
      <c r="C2895" t="str">
        <f t="shared" si="114"/>
        <v xml:space="preserve">PEDRO LEONARDO CRUZ NASCIMENTO </v>
      </c>
      <c r="D2895" t="s">
        <v>15</v>
      </c>
      <c r="E2895">
        <v>8421305190</v>
      </c>
      <c r="F2895" t="s">
        <v>17</v>
      </c>
      <c r="G2895" t="s">
        <v>12</v>
      </c>
      <c r="H2895" t="s">
        <v>26389</v>
      </c>
      <c r="I2895" t="s">
        <v>5009</v>
      </c>
      <c r="J2895">
        <v>36</v>
      </c>
      <c r="K2895" t="s">
        <v>1994</v>
      </c>
      <c r="L2895" t="s">
        <v>28</v>
      </c>
      <c r="M2895" t="s">
        <v>14</v>
      </c>
      <c r="N2895">
        <v>79017805</v>
      </c>
      <c r="O2895">
        <v>67</v>
      </c>
      <c r="P2895" t="s">
        <v>26390</v>
      </c>
      <c r="Q2895">
        <v>67</v>
      </c>
      <c r="R2895" t="s">
        <v>26391</v>
      </c>
      <c r="S2895" t="s">
        <v>7168</v>
      </c>
      <c r="T2895" t="s">
        <v>7169</v>
      </c>
      <c r="U2895" t="s">
        <v>7170</v>
      </c>
      <c r="V2895" t="s">
        <v>26367</v>
      </c>
    </row>
    <row r="2896" spans="1:22" x14ac:dyDescent="0.25">
      <c r="A2896">
        <v>2902</v>
      </c>
      <c r="B2896" t="s">
        <v>26392</v>
      </c>
      <c r="C2896" t="str">
        <f t="shared" si="114"/>
        <v xml:space="preserve">LUCAS GIMENEZ FERNANDES </v>
      </c>
      <c r="D2896" t="s">
        <v>15</v>
      </c>
      <c r="E2896">
        <v>7558218152</v>
      </c>
      <c r="F2896" t="s">
        <v>17</v>
      </c>
      <c r="G2896" t="s">
        <v>12</v>
      </c>
      <c r="H2896" t="s">
        <v>26394</v>
      </c>
      <c r="I2896" t="s">
        <v>7171</v>
      </c>
      <c r="J2896">
        <v>24</v>
      </c>
      <c r="K2896" t="s">
        <v>7172</v>
      </c>
      <c r="L2896" t="s">
        <v>28</v>
      </c>
      <c r="M2896" t="s">
        <v>14</v>
      </c>
      <c r="N2896">
        <v>79051735</v>
      </c>
      <c r="O2896">
        <v>67</v>
      </c>
      <c r="P2896" t="s">
        <v>26395</v>
      </c>
      <c r="Q2896">
        <v>67</v>
      </c>
      <c r="S2896">
        <v>703209632368891</v>
      </c>
      <c r="T2896" t="s">
        <v>26396</v>
      </c>
      <c r="U2896" t="s">
        <v>1463</v>
      </c>
      <c r="V2896" t="s">
        <v>26367</v>
      </c>
    </row>
    <row r="2897" spans="1:22" x14ac:dyDescent="0.25">
      <c r="A2897">
        <v>2903</v>
      </c>
      <c r="B2897" t="s">
        <v>26397</v>
      </c>
      <c r="C2897" t="str">
        <f t="shared" si="114"/>
        <v xml:space="preserve">ENIVAN DUARTE MACHADO </v>
      </c>
      <c r="D2897" t="s">
        <v>15</v>
      </c>
      <c r="E2897">
        <v>28617371153</v>
      </c>
      <c r="F2897" t="s">
        <v>17</v>
      </c>
      <c r="G2897" t="s">
        <v>24</v>
      </c>
      <c r="H2897" t="s">
        <v>26399</v>
      </c>
      <c r="I2897" t="s">
        <v>7173</v>
      </c>
      <c r="J2897">
        <v>259</v>
      </c>
      <c r="K2897" t="s">
        <v>654</v>
      </c>
      <c r="L2897" t="s">
        <v>28</v>
      </c>
      <c r="M2897" t="s">
        <v>14</v>
      </c>
      <c r="N2897">
        <v>79034360</v>
      </c>
      <c r="O2897">
        <v>67</v>
      </c>
      <c r="P2897" t="s">
        <v>26400</v>
      </c>
      <c r="Q2897">
        <v>67</v>
      </c>
      <c r="R2897" t="s">
        <v>26401</v>
      </c>
      <c r="S2897">
        <v>2000480490700020</v>
      </c>
      <c r="T2897" t="s">
        <v>7174</v>
      </c>
      <c r="U2897" t="s">
        <v>7175</v>
      </c>
      <c r="V2897" t="s">
        <v>26367</v>
      </c>
    </row>
    <row r="2898" spans="1:22" x14ac:dyDescent="0.25">
      <c r="A2898">
        <v>2904</v>
      </c>
      <c r="B2898" t="s">
        <v>26402</v>
      </c>
      <c r="C2898" t="str">
        <f t="shared" si="114"/>
        <v xml:space="preserve">CINTHYA ANDREA E SILVA </v>
      </c>
      <c r="D2898" t="s">
        <v>10</v>
      </c>
      <c r="E2898">
        <v>55498523149</v>
      </c>
      <c r="F2898" t="s">
        <v>17</v>
      </c>
      <c r="G2898" t="s">
        <v>12</v>
      </c>
      <c r="H2898" t="s">
        <v>26404</v>
      </c>
      <c r="I2898" t="s">
        <v>4982</v>
      </c>
      <c r="J2898">
        <v>407</v>
      </c>
      <c r="K2898" t="s">
        <v>12788</v>
      </c>
      <c r="L2898" t="s">
        <v>28</v>
      </c>
      <c r="M2898" t="s">
        <v>14</v>
      </c>
      <c r="N2898">
        <v>79115440</v>
      </c>
      <c r="O2898">
        <v>67</v>
      </c>
      <c r="P2898" t="s">
        <v>26405</v>
      </c>
      <c r="Q2898">
        <v>67</v>
      </c>
      <c r="R2898" t="s">
        <v>26406</v>
      </c>
      <c r="S2898">
        <v>708204637920246</v>
      </c>
      <c r="T2898" t="s">
        <v>26407</v>
      </c>
      <c r="U2898" t="s">
        <v>7176</v>
      </c>
      <c r="V2898" t="s">
        <v>26367</v>
      </c>
    </row>
    <row r="2899" spans="1:22" x14ac:dyDescent="0.25">
      <c r="A2899">
        <v>2905</v>
      </c>
      <c r="B2899" t="s">
        <v>26408</v>
      </c>
      <c r="C2899" t="str">
        <f t="shared" si="114"/>
        <v xml:space="preserve">EVELYN CARLOS BENITES </v>
      </c>
      <c r="D2899" t="s">
        <v>10</v>
      </c>
      <c r="E2899">
        <v>9246801130</v>
      </c>
      <c r="F2899" t="s">
        <v>32</v>
      </c>
      <c r="G2899" t="s">
        <v>12</v>
      </c>
      <c r="H2899" t="s">
        <v>26410</v>
      </c>
      <c r="I2899" t="s">
        <v>7177</v>
      </c>
      <c r="J2899">
        <v>969</v>
      </c>
      <c r="K2899" t="s">
        <v>123</v>
      </c>
      <c r="L2899" t="s">
        <v>28</v>
      </c>
      <c r="M2899" t="s">
        <v>14</v>
      </c>
      <c r="N2899">
        <v>79105131</v>
      </c>
      <c r="O2899">
        <v>67</v>
      </c>
      <c r="P2899" t="s">
        <v>26411</v>
      </c>
      <c r="Q2899">
        <v>67</v>
      </c>
      <c r="R2899" t="s">
        <v>26412</v>
      </c>
      <c r="S2899">
        <v>700000192187400</v>
      </c>
      <c r="T2899" t="s">
        <v>26413</v>
      </c>
      <c r="U2899" t="s">
        <v>7178</v>
      </c>
      <c r="V2899" t="s">
        <v>26414</v>
      </c>
    </row>
    <row r="2900" spans="1:22" x14ac:dyDescent="0.25">
      <c r="A2900">
        <v>2906</v>
      </c>
      <c r="B2900" t="s">
        <v>26415</v>
      </c>
      <c r="C2900" t="str">
        <f t="shared" si="114"/>
        <v xml:space="preserve">JULIANA ZANONI CHEFER </v>
      </c>
      <c r="D2900" t="s">
        <v>10</v>
      </c>
      <c r="E2900">
        <v>72356898115</v>
      </c>
      <c r="F2900" t="s">
        <v>17</v>
      </c>
      <c r="G2900" t="s">
        <v>24</v>
      </c>
      <c r="H2900" t="s">
        <v>26417</v>
      </c>
      <c r="I2900" t="s">
        <v>867</v>
      </c>
      <c r="J2900">
        <v>1308</v>
      </c>
      <c r="K2900" t="s">
        <v>13944</v>
      </c>
      <c r="L2900" t="s">
        <v>28</v>
      </c>
      <c r="M2900" t="s">
        <v>14</v>
      </c>
      <c r="N2900">
        <v>79073235</v>
      </c>
      <c r="O2900">
        <v>67</v>
      </c>
      <c r="P2900" t="s">
        <v>26418</v>
      </c>
      <c r="Q2900">
        <v>67</v>
      </c>
      <c r="R2900" t="s">
        <v>7179</v>
      </c>
      <c r="S2900">
        <v>705007299783059</v>
      </c>
      <c r="T2900" t="s">
        <v>7180</v>
      </c>
      <c r="U2900" t="s">
        <v>7181</v>
      </c>
      <c r="V2900" t="s">
        <v>26414</v>
      </c>
    </row>
    <row r="2901" spans="1:22" x14ac:dyDescent="0.25">
      <c r="A2901">
        <v>2907</v>
      </c>
      <c r="B2901" t="s">
        <v>26419</v>
      </c>
      <c r="C2901" t="str">
        <f>LEFT(B2901,SEARCH("2024",B2901)-1)</f>
        <v xml:space="preserve">GABRIEL WILSON DOS REIS ENFERMAGEM VENTOSA </v>
      </c>
      <c r="D2901" t="s">
        <v>15</v>
      </c>
      <c r="E2901">
        <v>5743393109</v>
      </c>
      <c r="F2901" t="s">
        <v>17</v>
      </c>
      <c r="G2901" t="s">
        <v>12</v>
      </c>
      <c r="H2901" t="s">
        <v>26421</v>
      </c>
      <c r="I2901" t="s">
        <v>17794</v>
      </c>
      <c r="J2901">
        <v>610</v>
      </c>
      <c r="K2901" t="s">
        <v>401</v>
      </c>
      <c r="L2901" t="s">
        <v>28</v>
      </c>
      <c r="M2901" t="s">
        <v>14</v>
      </c>
      <c r="N2901">
        <v>79033350</v>
      </c>
      <c r="O2901">
        <v>67</v>
      </c>
      <c r="P2901" t="s">
        <v>26422</v>
      </c>
      <c r="Q2901">
        <v>67</v>
      </c>
      <c r="S2901">
        <v>2002759313900070</v>
      </c>
      <c r="T2901" t="s">
        <v>7182</v>
      </c>
      <c r="U2901" t="s">
        <v>7183</v>
      </c>
      <c r="V2901" t="s">
        <v>26423</v>
      </c>
    </row>
    <row r="2902" spans="1:22" x14ac:dyDescent="0.25">
      <c r="A2902">
        <v>2908</v>
      </c>
      <c r="B2902" t="s">
        <v>26424</v>
      </c>
      <c r="C2902" t="str">
        <f t="shared" ref="C2902:C2933" si="115">LEFT(B2902,SEARCH("(",B2902)-1)</f>
        <v xml:space="preserve">EMERSON APARECIDO SOUZA SILVA </v>
      </c>
      <c r="D2902" t="s">
        <v>15</v>
      </c>
      <c r="E2902">
        <v>31756610843</v>
      </c>
      <c r="F2902" t="s">
        <v>17</v>
      </c>
      <c r="G2902" t="s">
        <v>24</v>
      </c>
      <c r="H2902" t="s">
        <v>26426</v>
      </c>
      <c r="I2902" t="s">
        <v>26427</v>
      </c>
      <c r="K2902" t="s">
        <v>13</v>
      </c>
      <c r="L2902" t="s">
        <v>28</v>
      </c>
      <c r="M2902" t="s">
        <v>14</v>
      </c>
      <c r="N2902">
        <v>79002121</v>
      </c>
      <c r="O2902">
        <v>67</v>
      </c>
      <c r="P2902" t="s">
        <v>26428</v>
      </c>
      <c r="Q2902">
        <v>67</v>
      </c>
      <c r="R2902" t="s">
        <v>7184</v>
      </c>
      <c r="S2902">
        <v>701002850044299</v>
      </c>
      <c r="T2902" t="s">
        <v>7185</v>
      </c>
      <c r="U2902" t="s">
        <v>7186</v>
      </c>
      <c r="V2902" t="s">
        <v>26414</v>
      </c>
    </row>
    <row r="2903" spans="1:22" x14ac:dyDescent="0.25">
      <c r="A2903">
        <v>2909</v>
      </c>
      <c r="B2903" t="s">
        <v>26429</v>
      </c>
      <c r="C2903" t="str">
        <f t="shared" si="115"/>
        <v xml:space="preserve">AARON ENRICO YAMAFUKO </v>
      </c>
      <c r="D2903" t="s">
        <v>15</v>
      </c>
      <c r="E2903">
        <v>20459058886</v>
      </c>
      <c r="F2903" t="s">
        <v>17</v>
      </c>
      <c r="G2903" t="s">
        <v>12</v>
      </c>
      <c r="H2903" t="s">
        <v>26431</v>
      </c>
      <c r="I2903" t="s">
        <v>7187</v>
      </c>
      <c r="J2903">
        <v>659</v>
      </c>
      <c r="K2903" t="s">
        <v>7188</v>
      </c>
      <c r="L2903" t="s">
        <v>7189</v>
      </c>
      <c r="M2903" t="s">
        <v>21</v>
      </c>
      <c r="N2903">
        <v>1980000</v>
      </c>
      <c r="O2903">
        <v>18</v>
      </c>
      <c r="P2903" t="s">
        <v>26432</v>
      </c>
      <c r="Q2903">
        <v>18</v>
      </c>
      <c r="S2903">
        <v>708708155114795</v>
      </c>
      <c r="T2903" t="s">
        <v>7190</v>
      </c>
      <c r="U2903" t="s">
        <v>7191</v>
      </c>
      <c r="V2903" t="s">
        <v>26414</v>
      </c>
    </row>
    <row r="2904" spans="1:22" x14ac:dyDescent="0.25">
      <c r="A2904">
        <v>2910</v>
      </c>
      <c r="B2904" t="s">
        <v>26433</v>
      </c>
      <c r="C2904" t="str">
        <f t="shared" si="115"/>
        <v xml:space="preserve">GUSTAVO ARGUELHO BARROS </v>
      </c>
      <c r="D2904" t="s">
        <v>15</v>
      </c>
      <c r="E2904">
        <v>4216493211</v>
      </c>
      <c r="F2904" t="s">
        <v>17</v>
      </c>
      <c r="G2904" t="s">
        <v>12</v>
      </c>
      <c r="H2904" t="s">
        <v>19302</v>
      </c>
      <c r="I2904" t="s">
        <v>7192</v>
      </c>
      <c r="J2904">
        <v>397</v>
      </c>
      <c r="K2904" t="s">
        <v>13</v>
      </c>
      <c r="L2904" t="s">
        <v>339</v>
      </c>
      <c r="M2904" t="s">
        <v>14</v>
      </c>
      <c r="N2904">
        <v>79190000</v>
      </c>
      <c r="O2904">
        <v>67</v>
      </c>
      <c r="P2904" t="s">
        <v>26435</v>
      </c>
      <c r="Q2904">
        <v>67</v>
      </c>
      <c r="R2904" t="s">
        <v>26436</v>
      </c>
      <c r="S2904">
        <v>701407069</v>
      </c>
      <c r="T2904" t="s">
        <v>26437</v>
      </c>
      <c r="U2904" t="s">
        <v>7193</v>
      </c>
      <c r="V2904" t="s">
        <v>26414</v>
      </c>
    </row>
    <row r="2905" spans="1:22" x14ac:dyDescent="0.25">
      <c r="A2905">
        <v>2911</v>
      </c>
      <c r="B2905" t="s">
        <v>26438</v>
      </c>
      <c r="C2905" t="str">
        <f t="shared" si="115"/>
        <v xml:space="preserve">ELENICE MARIA VENERUCHI </v>
      </c>
      <c r="D2905" t="s">
        <v>10</v>
      </c>
      <c r="E2905">
        <v>65353617134</v>
      </c>
      <c r="F2905" t="s">
        <v>17</v>
      </c>
      <c r="G2905" t="s">
        <v>24</v>
      </c>
      <c r="H2905" t="s">
        <v>13168</v>
      </c>
      <c r="I2905" t="s">
        <v>761</v>
      </c>
      <c r="J2905">
        <v>645</v>
      </c>
      <c r="K2905" t="s">
        <v>120</v>
      </c>
      <c r="L2905" t="s">
        <v>28</v>
      </c>
      <c r="M2905" t="s">
        <v>14</v>
      </c>
      <c r="N2905">
        <v>79117020</v>
      </c>
      <c r="O2905">
        <v>67</v>
      </c>
      <c r="P2905" t="s">
        <v>26440</v>
      </c>
      <c r="Q2905">
        <v>67</v>
      </c>
      <c r="R2905" t="s">
        <v>26441</v>
      </c>
      <c r="S2905">
        <v>701809271399779</v>
      </c>
      <c r="T2905" t="s">
        <v>26442</v>
      </c>
      <c r="U2905" t="s">
        <v>7194</v>
      </c>
      <c r="V2905" t="s">
        <v>26414</v>
      </c>
    </row>
    <row r="2906" spans="1:22" x14ac:dyDescent="0.25">
      <c r="A2906">
        <v>2912</v>
      </c>
      <c r="B2906" t="s">
        <v>26443</v>
      </c>
      <c r="C2906" t="str">
        <f t="shared" si="115"/>
        <v xml:space="preserve">MARIA IZABEL DE CARVALHO SOCORRO </v>
      </c>
      <c r="D2906" t="s">
        <v>10</v>
      </c>
      <c r="E2906">
        <v>44476191134</v>
      </c>
      <c r="F2906" t="s">
        <v>126</v>
      </c>
      <c r="G2906" t="s">
        <v>12</v>
      </c>
      <c r="H2906" t="s">
        <v>26445</v>
      </c>
      <c r="I2906" t="s">
        <v>7195</v>
      </c>
      <c r="J2906">
        <v>91</v>
      </c>
      <c r="K2906" t="s">
        <v>7196</v>
      </c>
      <c r="L2906" t="s">
        <v>28</v>
      </c>
      <c r="M2906" t="s">
        <v>14</v>
      </c>
      <c r="N2906">
        <v>79017264</v>
      </c>
      <c r="O2906">
        <v>67</v>
      </c>
      <c r="P2906" t="s">
        <v>26446</v>
      </c>
      <c r="Q2906">
        <v>67</v>
      </c>
      <c r="R2906" t="s">
        <v>26447</v>
      </c>
      <c r="S2906">
        <v>700508160446756</v>
      </c>
      <c r="T2906" t="s">
        <v>7197</v>
      </c>
      <c r="U2906" t="s">
        <v>26448</v>
      </c>
      <c r="V2906" t="s">
        <v>26414</v>
      </c>
    </row>
    <row r="2907" spans="1:22" x14ac:dyDescent="0.25">
      <c r="A2907">
        <v>2913</v>
      </c>
      <c r="B2907" t="s">
        <v>26449</v>
      </c>
      <c r="C2907" t="str">
        <f t="shared" si="115"/>
        <v>JOÃO PEDRO GIMENEZ FERREIRA</v>
      </c>
      <c r="D2907" t="s">
        <v>15</v>
      </c>
      <c r="E2907">
        <v>10494291176</v>
      </c>
      <c r="F2907" t="s">
        <v>17</v>
      </c>
      <c r="G2907" t="s">
        <v>12</v>
      </c>
      <c r="H2907" t="s">
        <v>26451</v>
      </c>
      <c r="I2907" t="s">
        <v>1490</v>
      </c>
      <c r="J2907">
        <v>1842</v>
      </c>
      <c r="K2907" t="s">
        <v>57</v>
      </c>
      <c r="L2907" t="s">
        <v>28</v>
      </c>
      <c r="M2907" t="s">
        <v>14</v>
      </c>
      <c r="N2907">
        <v>79017043</v>
      </c>
      <c r="O2907">
        <v>67</v>
      </c>
      <c r="P2907" t="s">
        <v>26452</v>
      </c>
      <c r="Q2907">
        <v>67</v>
      </c>
      <c r="R2907" t="s">
        <v>26453</v>
      </c>
      <c r="S2907">
        <v>898003242233664</v>
      </c>
      <c r="T2907" t="s">
        <v>7198</v>
      </c>
      <c r="V2907" t="s">
        <v>26414</v>
      </c>
    </row>
    <row r="2908" spans="1:22" x14ac:dyDescent="0.25">
      <c r="A2908">
        <v>2914</v>
      </c>
      <c r="B2908" t="s">
        <v>26454</v>
      </c>
      <c r="C2908" t="str">
        <f t="shared" si="115"/>
        <v xml:space="preserve">JULIANA SILVA LUCIO LEMES </v>
      </c>
      <c r="D2908" t="s">
        <v>10</v>
      </c>
      <c r="E2908">
        <v>21495302873</v>
      </c>
      <c r="F2908" t="s">
        <v>126</v>
      </c>
      <c r="G2908" t="s">
        <v>72</v>
      </c>
      <c r="H2908" t="s">
        <v>13251</v>
      </c>
      <c r="I2908" t="s">
        <v>7199</v>
      </c>
      <c r="J2908">
        <v>156</v>
      </c>
      <c r="K2908" t="s">
        <v>1079</v>
      </c>
      <c r="L2908" t="s">
        <v>28</v>
      </c>
      <c r="M2908" t="s">
        <v>14</v>
      </c>
      <c r="N2908">
        <v>79035301</v>
      </c>
      <c r="O2908">
        <v>67</v>
      </c>
      <c r="P2908" t="s">
        <v>26456</v>
      </c>
      <c r="Q2908">
        <v>67</v>
      </c>
      <c r="R2908" t="s">
        <v>26457</v>
      </c>
      <c r="S2908">
        <v>705005440438152</v>
      </c>
      <c r="T2908" t="s">
        <v>7200</v>
      </c>
      <c r="U2908" t="s">
        <v>7201</v>
      </c>
      <c r="V2908" t="s">
        <v>26414</v>
      </c>
    </row>
    <row r="2909" spans="1:22" x14ac:dyDescent="0.25">
      <c r="A2909">
        <v>2915</v>
      </c>
      <c r="B2909" t="s">
        <v>26458</v>
      </c>
      <c r="C2909" t="str">
        <f t="shared" si="115"/>
        <v xml:space="preserve">EMILLENE RITA AMORIM CORREA </v>
      </c>
      <c r="D2909" t="s">
        <v>10</v>
      </c>
      <c r="E2909">
        <v>7177101144</v>
      </c>
      <c r="F2909" t="s">
        <v>17</v>
      </c>
      <c r="G2909" t="s">
        <v>12</v>
      </c>
      <c r="H2909" t="s">
        <v>26460</v>
      </c>
      <c r="I2909" t="s">
        <v>848</v>
      </c>
      <c r="J2909">
        <v>2112</v>
      </c>
      <c r="K2909" t="s">
        <v>120</v>
      </c>
      <c r="L2909" t="s">
        <v>28</v>
      </c>
      <c r="M2909" t="s">
        <v>14</v>
      </c>
      <c r="N2909">
        <v>79117034</v>
      </c>
      <c r="O2909">
        <v>67</v>
      </c>
      <c r="P2909" t="s">
        <v>26461</v>
      </c>
      <c r="Q2909">
        <v>67</v>
      </c>
      <c r="R2909" t="s">
        <v>26462</v>
      </c>
      <c r="S2909">
        <v>706207025857663</v>
      </c>
      <c r="T2909" t="s">
        <v>7202</v>
      </c>
      <c r="U2909" t="s">
        <v>7203</v>
      </c>
      <c r="V2909" t="s">
        <v>26414</v>
      </c>
    </row>
    <row r="2910" spans="1:22" x14ac:dyDescent="0.25">
      <c r="A2910">
        <v>2916</v>
      </c>
      <c r="B2910" t="s">
        <v>26463</v>
      </c>
      <c r="C2910" t="str">
        <f t="shared" si="115"/>
        <v xml:space="preserve">DORANDINA MELLO ALARCON </v>
      </c>
      <c r="D2910" t="s">
        <v>10</v>
      </c>
      <c r="E2910">
        <v>12808741120</v>
      </c>
      <c r="F2910" t="s">
        <v>32</v>
      </c>
      <c r="G2910" t="s">
        <v>328</v>
      </c>
      <c r="H2910" t="s">
        <v>26465</v>
      </c>
      <c r="I2910" t="s">
        <v>26466</v>
      </c>
      <c r="J2910">
        <v>278</v>
      </c>
      <c r="K2910" t="s">
        <v>1268</v>
      </c>
      <c r="L2910" t="s">
        <v>28</v>
      </c>
      <c r="M2910" t="s">
        <v>14</v>
      </c>
      <c r="N2910">
        <v>79091530</v>
      </c>
      <c r="O2910">
        <v>67</v>
      </c>
      <c r="P2910" t="s">
        <v>26467</v>
      </c>
      <c r="Q2910">
        <v>67</v>
      </c>
      <c r="R2910" t="s">
        <v>26468</v>
      </c>
      <c r="S2910">
        <v>706806265327824</v>
      </c>
      <c r="T2910" t="s">
        <v>7204</v>
      </c>
      <c r="U2910" t="s">
        <v>26469</v>
      </c>
      <c r="V2910" t="s">
        <v>26414</v>
      </c>
    </row>
    <row r="2911" spans="1:22" x14ac:dyDescent="0.25">
      <c r="A2911">
        <v>2917</v>
      </c>
      <c r="B2911" t="s">
        <v>26470</v>
      </c>
      <c r="C2911" t="str">
        <f t="shared" si="115"/>
        <v xml:space="preserve">ALEXANDRE VIEIRA </v>
      </c>
      <c r="D2911" t="s">
        <v>15</v>
      </c>
      <c r="E2911">
        <v>3959158130</v>
      </c>
      <c r="F2911" t="s">
        <v>32</v>
      </c>
      <c r="G2911" t="s">
        <v>12</v>
      </c>
      <c r="H2911" t="s">
        <v>26472</v>
      </c>
      <c r="I2911" t="s">
        <v>7205</v>
      </c>
      <c r="J2911">
        <v>88</v>
      </c>
      <c r="K2911" t="s">
        <v>113</v>
      </c>
      <c r="L2911" t="s">
        <v>28</v>
      </c>
      <c r="M2911" t="s">
        <v>14</v>
      </c>
      <c r="N2911">
        <v>79110018</v>
      </c>
      <c r="O2911">
        <v>67</v>
      </c>
      <c r="P2911" t="s">
        <v>26473</v>
      </c>
      <c r="Q2911">
        <v>67</v>
      </c>
      <c r="R2911" t="s">
        <v>26474</v>
      </c>
      <c r="S2911">
        <v>708404240067665</v>
      </c>
      <c r="T2911" t="s">
        <v>7206</v>
      </c>
      <c r="V2911" t="s">
        <v>26414</v>
      </c>
    </row>
    <row r="2912" spans="1:22" x14ac:dyDescent="0.25">
      <c r="A2912">
        <v>2918</v>
      </c>
      <c r="B2912" t="s">
        <v>26475</v>
      </c>
      <c r="C2912" t="str">
        <f t="shared" si="115"/>
        <v xml:space="preserve">VIVIANE ACHUCARRO ÁVALO </v>
      </c>
      <c r="D2912" t="s">
        <v>10</v>
      </c>
      <c r="E2912">
        <v>1990227120</v>
      </c>
      <c r="F2912" t="s">
        <v>32</v>
      </c>
      <c r="G2912" t="s">
        <v>24</v>
      </c>
      <c r="H2912" t="s">
        <v>26477</v>
      </c>
      <c r="I2912" t="s">
        <v>7207</v>
      </c>
      <c r="J2912">
        <v>204</v>
      </c>
      <c r="K2912" t="s">
        <v>406</v>
      </c>
      <c r="L2912" t="s">
        <v>28</v>
      </c>
      <c r="M2912" t="s">
        <v>14</v>
      </c>
      <c r="N2912">
        <v>79093230</v>
      </c>
      <c r="O2912">
        <v>67</v>
      </c>
      <c r="P2912" t="s">
        <v>26478</v>
      </c>
      <c r="Q2912">
        <v>67</v>
      </c>
      <c r="R2912" t="s">
        <v>26479</v>
      </c>
      <c r="T2912" t="s">
        <v>7208</v>
      </c>
      <c r="U2912" t="s">
        <v>7209</v>
      </c>
      <c r="V2912" t="s">
        <v>26480</v>
      </c>
    </row>
    <row r="2913" spans="1:22" x14ac:dyDescent="0.25">
      <c r="A2913">
        <v>2919</v>
      </c>
      <c r="B2913" t="s">
        <v>26481</v>
      </c>
      <c r="C2913" t="str">
        <f t="shared" si="115"/>
        <v xml:space="preserve">ADRIELE CRISTINA FERRAZ ROCHA  </v>
      </c>
      <c r="D2913" t="s">
        <v>10</v>
      </c>
      <c r="E2913">
        <v>1475557108</v>
      </c>
      <c r="F2913" t="s">
        <v>32</v>
      </c>
      <c r="G2913" t="s">
        <v>12</v>
      </c>
      <c r="H2913" t="s">
        <v>24637</v>
      </c>
      <c r="I2913" t="s">
        <v>7210</v>
      </c>
      <c r="J2913">
        <v>815</v>
      </c>
      <c r="K2913" t="s">
        <v>4076</v>
      </c>
      <c r="L2913" t="s">
        <v>64</v>
      </c>
      <c r="M2913" t="s">
        <v>14</v>
      </c>
      <c r="N2913">
        <v>79118152</v>
      </c>
      <c r="O2913">
        <v>67</v>
      </c>
      <c r="P2913" t="s">
        <v>7211</v>
      </c>
      <c r="Q2913">
        <v>67</v>
      </c>
      <c r="R2913" t="s">
        <v>26483</v>
      </c>
      <c r="S2913">
        <v>704006331519960</v>
      </c>
      <c r="T2913" t="s">
        <v>7212</v>
      </c>
      <c r="U2913" t="s">
        <v>7213</v>
      </c>
      <c r="V2913" t="s">
        <v>26480</v>
      </c>
    </row>
    <row r="2914" spans="1:22" x14ac:dyDescent="0.25">
      <c r="A2914">
        <v>2920</v>
      </c>
      <c r="B2914" t="s">
        <v>26484</v>
      </c>
      <c r="C2914" t="str">
        <f t="shared" si="115"/>
        <v xml:space="preserve">ALEXANDRE LELIS ARANTES </v>
      </c>
      <c r="D2914" t="s">
        <v>15</v>
      </c>
      <c r="E2914">
        <v>3734098181</v>
      </c>
      <c r="F2914" t="s">
        <v>17</v>
      </c>
      <c r="G2914" t="s">
        <v>24</v>
      </c>
      <c r="H2914" t="s">
        <v>26486</v>
      </c>
      <c r="I2914" t="s">
        <v>1050</v>
      </c>
      <c r="J2914">
        <v>593</v>
      </c>
      <c r="K2914" t="s">
        <v>12770</v>
      </c>
      <c r="L2914" t="s">
        <v>28</v>
      </c>
      <c r="M2914" t="s">
        <v>14</v>
      </c>
      <c r="N2914">
        <v>79011100</v>
      </c>
      <c r="O2914">
        <v>67</v>
      </c>
      <c r="P2914" t="s">
        <v>26487</v>
      </c>
      <c r="Q2914">
        <v>67</v>
      </c>
      <c r="S2914" t="s">
        <v>7214</v>
      </c>
      <c r="T2914" t="s">
        <v>26488</v>
      </c>
      <c r="U2914" t="s">
        <v>7215</v>
      </c>
      <c r="V2914" t="s">
        <v>26480</v>
      </c>
    </row>
    <row r="2915" spans="1:22" x14ac:dyDescent="0.25">
      <c r="A2915">
        <v>2921</v>
      </c>
      <c r="B2915" t="s">
        <v>26489</v>
      </c>
      <c r="C2915" t="str">
        <f t="shared" si="115"/>
        <v xml:space="preserve">JOSIANY DE OLIVEIRA LIMA </v>
      </c>
      <c r="D2915" t="s">
        <v>10</v>
      </c>
      <c r="E2915">
        <v>6345392138</v>
      </c>
      <c r="F2915" t="s">
        <v>17</v>
      </c>
      <c r="G2915" t="s">
        <v>12</v>
      </c>
      <c r="H2915" t="s">
        <v>26491</v>
      </c>
      <c r="I2915" t="s">
        <v>7216</v>
      </c>
      <c r="J2915">
        <v>164</v>
      </c>
      <c r="K2915" t="s">
        <v>128</v>
      </c>
      <c r="L2915" t="s">
        <v>28</v>
      </c>
      <c r="M2915" t="s">
        <v>14</v>
      </c>
      <c r="N2915">
        <v>79118263</v>
      </c>
      <c r="O2915">
        <v>67</v>
      </c>
      <c r="P2915" t="s">
        <v>26492</v>
      </c>
      <c r="Q2915">
        <v>67</v>
      </c>
      <c r="R2915" t="s">
        <v>26493</v>
      </c>
      <c r="S2915" t="s">
        <v>7217</v>
      </c>
      <c r="T2915" t="s">
        <v>7218</v>
      </c>
      <c r="U2915" t="s">
        <v>7219</v>
      </c>
      <c r="V2915" t="s">
        <v>26480</v>
      </c>
    </row>
    <row r="2916" spans="1:22" x14ac:dyDescent="0.25">
      <c r="A2916">
        <v>2922</v>
      </c>
      <c r="B2916" t="s">
        <v>26494</v>
      </c>
      <c r="C2916" t="str">
        <f t="shared" si="115"/>
        <v xml:space="preserve">ALLICE DA SILVA DOS SANTOS </v>
      </c>
      <c r="D2916" t="s">
        <v>10</v>
      </c>
      <c r="E2916">
        <v>6785691184</v>
      </c>
      <c r="F2916" t="s">
        <v>17</v>
      </c>
      <c r="G2916" t="s">
        <v>12</v>
      </c>
      <c r="H2916" t="s">
        <v>26496</v>
      </c>
      <c r="I2916" t="s">
        <v>7220</v>
      </c>
      <c r="J2916">
        <v>256</v>
      </c>
      <c r="K2916" t="s">
        <v>26497</v>
      </c>
      <c r="L2916" t="s">
        <v>28</v>
      </c>
      <c r="M2916" t="s">
        <v>14</v>
      </c>
      <c r="N2916">
        <v>79064320</v>
      </c>
      <c r="O2916">
        <v>67</v>
      </c>
      <c r="P2916" t="s">
        <v>26498</v>
      </c>
      <c r="Q2916">
        <v>67</v>
      </c>
      <c r="R2916" t="s">
        <v>26499</v>
      </c>
      <c r="S2916" t="s">
        <v>7221</v>
      </c>
      <c r="T2916" t="s">
        <v>7222</v>
      </c>
      <c r="U2916" t="s">
        <v>26500</v>
      </c>
      <c r="V2916" t="s">
        <v>26480</v>
      </c>
    </row>
    <row r="2917" spans="1:22" x14ac:dyDescent="0.25">
      <c r="A2917">
        <v>2923</v>
      </c>
      <c r="B2917" t="s">
        <v>26501</v>
      </c>
      <c r="C2917" t="str">
        <f t="shared" si="115"/>
        <v xml:space="preserve">EMANUEL HENRIQUE SOARES DINIZ </v>
      </c>
      <c r="D2917" t="s">
        <v>15</v>
      </c>
      <c r="E2917">
        <v>7026826166</v>
      </c>
      <c r="F2917" t="s">
        <v>32</v>
      </c>
      <c r="G2917" t="s">
        <v>12</v>
      </c>
      <c r="H2917" t="s">
        <v>26503</v>
      </c>
      <c r="I2917" t="s">
        <v>7223</v>
      </c>
      <c r="J2917">
        <v>50</v>
      </c>
      <c r="K2917" t="s">
        <v>12770</v>
      </c>
      <c r="L2917" t="s">
        <v>28</v>
      </c>
      <c r="M2917" t="s">
        <v>14</v>
      </c>
      <c r="N2917">
        <v>79011130</v>
      </c>
      <c r="O2917">
        <v>67</v>
      </c>
      <c r="P2917" t="s">
        <v>26504</v>
      </c>
      <c r="Q2917">
        <v>67</v>
      </c>
      <c r="R2917" t="s">
        <v>26505</v>
      </c>
      <c r="S2917">
        <v>898003021065629</v>
      </c>
      <c r="T2917" t="s">
        <v>7224</v>
      </c>
      <c r="U2917" t="s">
        <v>7225</v>
      </c>
      <c r="V2917" t="s">
        <v>26480</v>
      </c>
    </row>
    <row r="2918" spans="1:22" x14ac:dyDescent="0.25">
      <c r="A2918">
        <v>2924</v>
      </c>
      <c r="B2918" t="s">
        <v>26506</v>
      </c>
      <c r="C2918" t="str">
        <f t="shared" si="115"/>
        <v xml:space="preserve">NELIA JOAO DO CARMO MARTINS </v>
      </c>
      <c r="D2918" t="s">
        <v>10</v>
      </c>
      <c r="E2918">
        <v>1029581142</v>
      </c>
      <c r="F2918" t="s">
        <v>126</v>
      </c>
      <c r="G2918" t="s">
        <v>72</v>
      </c>
      <c r="H2918" t="s">
        <v>26508</v>
      </c>
      <c r="I2918" t="s">
        <v>7226</v>
      </c>
      <c r="J2918">
        <v>518</v>
      </c>
      <c r="K2918" t="s">
        <v>731</v>
      </c>
      <c r="L2918" t="s">
        <v>28</v>
      </c>
      <c r="M2918" t="s">
        <v>14</v>
      </c>
      <c r="N2918">
        <v>79023240</v>
      </c>
      <c r="O2918">
        <v>67</v>
      </c>
      <c r="P2918" t="s">
        <v>26509</v>
      </c>
      <c r="Q2918">
        <v>67</v>
      </c>
      <c r="R2918" t="s">
        <v>26510</v>
      </c>
      <c r="S2918">
        <v>700003318543300</v>
      </c>
      <c r="T2918" t="s">
        <v>7227</v>
      </c>
      <c r="U2918" t="s">
        <v>7228</v>
      </c>
      <c r="V2918" t="s">
        <v>26480</v>
      </c>
    </row>
    <row r="2919" spans="1:22" x14ac:dyDescent="0.25">
      <c r="A2919">
        <v>2925</v>
      </c>
      <c r="B2919" t="s">
        <v>26511</v>
      </c>
      <c r="C2919" t="str">
        <f t="shared" si="115"/>
        <v xml:space="preserve">SUELLEN HEIDERICH VIEIRA </v>
      </c>
      <c r="D2919" t="s">
        <v>10</v>
      </c>
      <c r="E2919">
        <v>5197280174</v>
      </c>
      <c r="F2919" t="s">
        <v>17</v>
      </c>
      <c r="G2919" t="s">
        <v>12</v>
      </c>
      <c r="H2919" t="s">
        <v>26513</v>
      </c>
      <c r="I2919" t="s">
        <v>3866</v>
      </c>
      <c r="J2919">
        <v>972</v>
      </c>
      <c r="K2919" t="s">
        <v>324</v>
      </c>
      <c r="L2919" t="s">
        <v>28</v>
      </c>
      <c r="M2919" t="s">
        <v>14</v>
      </c>
      <c r="N2919">
        <v>79015310</v>
      </c>
      <c r="O2919">
        <v>67</v>
      </c>
      <c r="P2919" t="s">
        <v>26514</v>
      </c>
      <c r="Q2919">
        <v>67</v>
      </c>
      <c r="R2919" t="s">
        <v>26515</v>
      </c>
      <c r="S2919" t="s">
        <v>7229</v>
      </c>
      <c r="T2919" t="s">
        <v>7230</v>
      </c>
      <c r="U2919" t="s">
        <v>7231</v>
      </c>
      <c r="V2919" t="s">
        <v>26516</v>
      </c>
    </row>
    <row r="2920" spans="1:22" x14ac:dyDescent="0.25">
      <c r="A2920">
        <v>2926</v>
      </c>
      <c r="B2920" t="s">
        <v>26517</v>
      </c>
      <c r="C2920" t="str">
        <f t="shared" si="115"/>
        <v xml:space="preserve">EDUARDO LAZZARO BIANCHET </v>
      </c>
      <c r="D2920" t="s">
        <v>15</v>
      </c>
      <c r="E2920">
        <v>4524496181</v>
      </c>
      <c r="F2920" t="s">
        <v>17</v>
      </c>
      <c r="G2920" t="s">
        <v>12</v>
      </c>
      <c r="H2920" t="s">
        <v>26519</v>
      </c>
      <c r="I2920" t="s">
        <v>3319</v>
      </c>
      <c r="J2920">
        <v>289</v>
      </c>
      <c r="K2920" t="s">
        <v>401</v>
      </c>
      <c r="L2920" t="s">
        <v>28</v>
      </c>
      <c r="M2920" t="s">
        <v>14</v>
      </c>
      <c r="N2920">
        <v>79033339</v>
      </c>
      <c r="O2920">
        <v>67</v>
      </c>
      <c r="P2920" t="s">
        <v>26520</v>
      </c>
      <c r="Q2920">
        <v>67</v>
      </c>
      <c r="R2920" t="s">
        <v>26521</v>
      </c>
      <c r="S2920" t="s">
        <v>7232</v>
      </c>
      <c r="T2920" t="s">
        <v>7233</v>
      </c>
      <c r="U2920" t="s">
        <v>7234</v>
      </c>
      <c r="V2920" t="s">
        <v>26516</v>
      </c>
    </row>
    <row r="2921" spans="1:22" x14ac:dyDescent="0.25">
      <c r="A2921">
        <v>2927</v>
      </c>
      <c r="B2921" t="s">
        <v>26522</v>
      </c>
      <c r="C2921" t="str">
        <f t="shared" si="115"/>
        <v>MARIA JULIA CARVALHO BISPO</v>
      </c>
      <c r="D2921" t="s">
        <v>10</v>
      </c>
      <c r="E2921">
        <v>10802766102</v>
      </c>
      <c r="F2921" t="s">
        <v>32</v>
      </c>
      <c r="G2921" t="s">
        <v>12</v>
      </c>
      <c r="H2921" t="s">
        <v>26524</v>
      </c>
      <c r="I2921" t="s">
        <v>803</v>
      </c>
      <c r="J2921">
        <v>304</v>
      </c>
      <c r="K2921" t="s">
        <v>70</v>
      </c>
      <c r="L2921" t="s">
        <v>28</v>
      </c>
      <c r="M2921" t="s">
        <v>14</v>
      </c>
      <c r="N2921">
        <v>79118170</v>
      </c>
      <c r="O2921">
        <v>67</v>
      </c>
      <c r="P2921" t="s">
        <v>26525</v>
      </c>
      <c r="Q2921">
        <v>67</v>
      </c>
      <c r="R2921" t="s">
        <v>26526</v>
      </c>
      <c r="S2921">
        <v>709800069351997</v>
      </c>
      <c r="T2921" t="s">
        <v>7235</v>
      </c>
      <c r="U2921" t="s">
        <v>7236</v>
      </c>
      <c r="V2921" t="s">
        <v>26516</v>
      </c>
    </row>
    <row r="2922" spans="1:22" x14ac:dyDescent="0.25">
      <c r="A2922">
        <v>2928</v>
      </c>
      <c r="B2922" t="s">
        <v>26527</v>
      </c>
      <c r="C2922" t="str">
        <f t="shared" si="115"/>
        <v xml:space="preserve">LUIS FELIPE ROSA TROMBETTA </v>
      </c>
      <c r="D2922" t="s">
        <v>15</v>
      </c>
      <c r="E2922">
        <v>4424688143</v>
      </c>
      <c r="F2922" t="s">
        <v>32</v>
      </c>
      <c r="G2922" t="s">
        <v>12</v>
      </c>
      <c r="H2922" t="s">
        <v>26529</v>
      </c>
      <c r="I2922" t="s">
        <v>848</v>
      </c>
      <c r="J2922">
        <v>509</v>
      </c>
      <c r="K2922" t="s">
        <v>120</v>
      </c>
      <c r="L2922" t="s">
        <v>28</v>
      </c>
      <c r="M2922" t="s">
        <v>14</v>
      </c>
      <c r="N2922">
        <v>79117034</v>
      </c>
      <c r="O2922">
        <v>67</v>
      </c>
      <c r="P2922" t="s">
        <v>26530</v>
      </c>
      <c r="Q2922">
        <v>67</v>
      </c>
      <c r="R2922" t="s">
        <v>26531</v>
      </c>
      <c r="S2922" t="s">
        <v>7237</v>
      </c>
      <c r="T2922" t="s">
        <v>7238</v>
      </c>
      <c r="U2922" t="s">
        <v>7239</v>
      </c>
      <c r="V2922" t="s">
        <v>26516</v>
      </c>
    </row>
    <row r="2923" spans="1:22" x14ac:dyDescent="0.25">
      <c r="A2923">
        <v>2929</v>
      </c>
      <c r="B2923" t="s">
        <v>26532</v>
      </c>
      <c r="C2923" t="str">
        <f t="shared" si="115"/>
        <v xml:space="preserve">KATIA NOGUEIRA DE ALMEIDA CAMPANHA </v>
      </c>
      <c r="D2923" t="s">
        <v>10</v>
      </c>
      <c r="E2923">
        <v>88877086149</v>
      </c>
      <c r="F2923" t="s">
        <v>11</v>
      </c>
      <c r="G2923" t="s">
        <v>24</v>
      </c>
      <c r="H2923" t="s">
        <v>26534</v>
      </c>
      <c r="I2923" t="s">
        <v>7240</v>
      </c>
      <c r="J2923">
        <v>80</v>
      </c>
      <c r="K2923" t="s">
        <v>7241</v>
      </c>
      <c r="L2923" t="s">
        <v>28</v>
      </c>
      <c r="M2923" t="s">
        <v>14</v>
      </c>
      <c r="N2923">
        <v>79013799</v>
      </c>
      <c r="O2923">
        <v>67</v>
      </c>
      <c r="P2923" t="s">
        <v>26535</v>
      </c>
      <c r="Q2923">
        <v>67</v>
      </c>
      <c r="R2923" t="s">
        <v>26536</v>
      </c>
      <c r="S2923">
        <v>700400483555542</v>
      </c>
      <c r="T2923" t="s">
        <v>7242</v>
      </c>
      <c r="U2923" t="s">
        <v>7243</v>
      </c>
      <c r="V2923" t="s">
        <v>26516</v>
      </c>
    </row>
    <row r="2924" spans="1:22" x14ac:dyDescent="0.25">
      <c r="A2924">
        <v>2930</v>
      </c>
      <c r="B2924" t="s">
        <v>26537</v>
      </c>
      <c r="C2924" t="str">
        <f t="shared" si="115"/>
        <v xml:space="preserve">WALTEIR DA SILVA PINHEIRO </v>
      </c>
      <c r="D2924" t="s">
        <v>15</v>
      </c>
      <c r="E2924">
        <v>664661130</v>
      </c>
      <c r="F2924" t="s">
        <v>17</v>
      </c>
      <c r="G2924" t="s">
        <v>24</v>
      </c>
      <c r="H2924" t="s">
        <v>26539</v>
      </c>
      <c r="I2924" t="s">
        <v>7207</v>
      </c>
      <c r="J2924">
        <v>20467</v>
      </c>
      <c r="K2924" t="s">
        <v>406</v>
      </c>
      <c r="L2924" t="s">
        <v>28</v>
      </c>
      <c r="M2924" t="s">
        <v>14</v>
      </c>
      <c r="N2924">
        <v>79093230</v>
      </c>
      <c r="O2924">
        <v>67</v>
      </c>
      <c r="P2924" t="s">
        <v>26540</v>
      </c>
      <c r="S2924">
        <v>705003033332558</v>
      </c>
      <c r="T2924" t="s">
        <v>26541</v>
      </c>
      <c r="U2924" t="s">
        <v>7244</v>
      </c>
      <c r="V2924" t="s">
        <v>26516</v>
      </c>
    </row>
    <row r="2925" spans="1:22" x14ac:dyDescent="0.25">
      <c r="A2925">
        <v>2931</v>
      </c>
      <c r="B2925" t="s">
        <v>26542</v>
      </c>
      <c r="C2925" t="str">
        <f t="shared" si="115"/>
        <v xml:space="preserve">CRISTIANO XIMENES DE ARAUJO </v>
      </c>
      <c r="D2925" t="s">
        <v>15</v>
      </c>
      <c r="E2925">
        <v>5133014104</v>
      </c>
      <c r="F2925" t="s">
        <v>32</v>
      </c>
      <c r="G2925" t="s">
        <v>12</v>
      </c>
      <c r="H2925" t="s">
        <v>26544</v>
      </c>
      <c r="I2925" t="s">
        <v>5038</v>
      </c>
      <c r="J2925">
        <v>118</v>
      </c>
      <c r="K2925" t="s">
        <v>949</v>
      </c>
      <c r="L2925" t="s">
        <v>28</v>
      </c>
      <c r="M2925" t="s">
        <v>14</v>
      </c>
      <c r="N2925">
        <v>79032184</v>
      </c>
      <c r="O2925">
        <v>67</v>
      </c>
      <c r="P2925" t="s">
        <v>26545</v>
      </c>
      <c r="Q2925">
        <v>67</v>
      </c>
      <c r="R2925" t="s">
        <v>26546</v>
      </c>
      <c r="S2925">
        <v>702004342527287</v>
      </c>
      <c r="T2925" t="s">
        <v>7245</v>
      </c>
      <c r="U2925" t="s">
        <v>7246</v>
      </c>
      <c r="V2925" t="s">
        <v>26516</v>
      </c>
    </row>
    <row r="2926" spans="1:22" x14ac:dyDescent="0.25">
      <c r="A2926">
        <v>2932</v>
      </c>
      <c r="B2926" t="s">
        <v>26547</v>
      </c>
      <c r="C2926" t="str">
        <f t="shared" si="115"/>
        <v xml:space="preserve">MAX PEREIRA DA SILVA </v>
      </c>
      <c r="D2926" t="s">
        <v>15</v>
      </c>
      <c r="E2926">
        <v>2769302159</v>
      </c>
      <c r="F2926" t="s">
        <v>32</v>
      </c>
      <c r="G2926" t="s">
        <v>24</v>
      </c>
      <c r="H2926" t="s">
        <v>26549</v>
      </c>
      <c r="I2926" t="s">
        <v>6078</v>
      </c>
      <c r="J2926">
        <v>213</v>
      </c>
      <c r="K2926" t="s">
        <v>84</v>
      </c>
      <c r="L2926" t="s">
        <v>28</v>
      </c>
      <c r="M2926" t="s">
        <v>14</v>
      </c>
      <c r="N2926">
        <v>79115340</v>
      </c>
      <c r="O2926">
        <v>67</v>
      </c>
      <c r="P2926" t="s">
        <v>26550</v>
      </c>
      <c r="Q2926">
        <v>67</v>
      </c>
      <c r="R2926" t="s">
        <v>26551</v>
      </c>
      <c r="S2926">
        <v>700601972789863</v>
      </c>
      <c r="T2926" t="s">
        <v>7247</v>
      </c>
      <c r="U2926" t="s">
        <v>7248</v>
      </c>
      <c r="V2926" t="s">
        <v>26516</v>
      </c>
    </row>
    <row r="2927" spans="1:22" x14ac:dyDescent="0.25">
      <c r="A2927">
        <v>2933</v>
      </c>
      <c r="B2927" t="s">
        <v>26552</v>
      </c>
      <c r="C2927" t="str">
        <f t="shared" si="115"/>
        <v xml:space="preserve">VITOR ALEXANDRE AMARAL </v>
      </c>
      <c r="D2927" t="s">
        <v>15</v>
      </c>
      <c r="E2927">
        <v>39207485818</v>
      </c>
      <c r="F2927" t="s">
        <v>17</v>
      </c>
      <c r="G2927" t="s">
        <v>12</v>
      </c>
      <c r="H2927" t="s">
        <v>26554</v>
      </c>
      <c r="I2927" t="s">
        <v>26555</v>
      </c>
      <c r="J2927">
        <v>661</v>
      </c>
      <c r="K2927" t="s">
        <v>7249</v>
      </c>
      <c r="L2927" t="s">
        <v>28</v>
      </c>
      <c r="M2927" t="s">
        <v>14</v>
      </c>
      <c r="N2927">
        <v>79115375</v>
      </c>
      <c r="O2927">
        <v>14</v>
      </c>
      <c r="P2927" t="s">
        <v>26556</v>
      </c>
      <c r="Q2927">
        <v>67</v>
      </c>
      <c r="R2927" t="s">
        <v>26557</v>
      </c>
      <c r="S2927">
        <v>706306739124575</v>
      </c>
      <c r="T2927" t="s">
        <v>26558</v>
      </c>
      <c r="U2927" t="s">
        <v>7250</v>
      </c>
      <c r="V2927" t="s">
        <v>26559</v>
      </c>
    </row>
    <row r="2928" spans="1:22" x14ac:dyDescent="0.25">
      <c r="A2928">
        <v>2934</v>
      </c>
      <c r="B2928" t="s">
        <v>26560</v>
      </c>
      <c r="C2928" t="str">
        <f t="shared" si="115"/>
        <v xml:space="preserve">MARINALVA PEREIRA </v>
      </c>
      <c r="D2928" t="s">
        <v>10</v>
      </c>
      <c r="E2928">
        <v>377119113</v>
      </c>
      <c r="F2928" t="s">
        <v>32</v>
      </c>
      <c r="G2928" t="s">
        <v>12</v>
      </c>
      <c r="H2928" t="s">
        <v>26562</v>
      </c>
      <c r="I2928" t="s">
        <v>778</v>
      </c>
      <c r="J2928">
        <v>248</v>
      </c>
      <c r="K2928" t="s">
        <v>569</v>
      </c>
      <c r="L2928" t="s">
        <v>28</v>
      </c>
      <c r="M2928" t="s">
        <v>14</v>
      </c>
      <c r="N2928">
        <v>79018080</v>
      </c>
      <c r="O2928">
        <v>67</v>
      </c>
      <c r="P2928" t="s">
        <v>26563</v>
      </c>
      <c r="Q2928">
        <v>67</v>
      </c>
      <c r="R2928" t="s">
        <v>26564</v>
      </c>
      <c r="S2928">
        <v>702009824304585</v>
      </c>
      <c r="T2928" t="s">
        <v>7251</v>
      </c>
      <c r="U2928" t="s">
        <v>7252</v>
      </c>
      <c r="V2928" t="s">
        <v>26559</v>
      </c>
    </row>
    <row r="2929" spans="1:22" x14ac:dyDescent="0.25">
      <c r="A2929">
        <v>2935</v>
      </c>
      <c r="B2929" t="s">
        <v>26565</v>
      </c>
      <c r="C2929" t="str">
        <f t="shared" si="115"/>
        <v xml:space="preserve">AVANIR CARDOSO ARAUJO </v>
      </c>
      <c r="D2929" t="s">
        <v>10</v>
      </c>
      <c r="E2929">
        <v>44478470197</v>
      </c>
      <c r="F2929" t="s">
        <v>32</v>
      </c>
      <c r="G2929" t="s">
        <v>24</v>
      </c>
      <c r="H2929" t="s">
        <v>26567</v>
      </c>
      <c r="I2929" t="s">
        <v>5903</v>
      </c>
      <c r="J2929">
        <v>501</v>
      </c>
      <c r="K2929" t="s">
        <v>145</v>
      </c>
      <c r="L2929" t="s">
        <v>28</v>
      </c>
      <c r="M2929" t="s">
        <v>14</v>
      </c>
      <c r="N2929">
        <v>79110570</v>
      </c>
      <c r="O2929">
        <v>67</v>
      </c>
      <c r="P2929" t="s">
        <v>26568</v>
      </c>
      <c r="Q2929">
        <v>67</v>
      </c>
      <c r="R2929" t="s">
        <v>26569</v>
      </c>
      <c r="S2929">
        <v>701001855154091</v>
      </c>
      <c r="T2929" t="s">
        <v>26570</v>
      </c>
      <c r="U2929" t="s">
        <v>7253</v>
      </c>
      <c r="V2929" t="s">
        <v>26559</v>
      </c>
    </row>
    <row r="2930" spans="1:22" x14ac:dyDescent="0.25">
      <c r="A2930">
        <v>2936</v>
      </c>
      <c r="B2930" t="s">
        <v>26571</v>
      </c>
      <c r="C2930" t="str">
        <f t="shared" si="115"/>
        <v xml:space="preserve">GABRIEL FREITAS SEVERINO </v>
      </c>
      <c r="D2930" t="s">
        <v>15</v>
      </c>
      <c r="E2930">
        <v>7611987178</v>
      </c>
      <c r="F2930" t="s">
        <v>32</v>
      </c>
      <c r="G2930" t="s">
        <v>12</v>
      </c>
      <c r="H2930" t="s">
        <v>26573</v>
      </c>
      <c r="I2930" t="s">
        <v>7254</v>
      </c>
      <c r="J2930">
        <v>626</v>
      </c>
      <c r="K2930" t="s">
        <v>350</v>
      </c>
      <c r="L2930" t="s">
        <v>28</v>
      </c>
      <c r="M2930" t="s">
        <v>14</v>
      </c>
      <c r="N2930">
        <v>79013400</v>
      </c>
      <c r="O2930">
        <v>67</v>
      </c>
      <c r="P2930" t="s">
        <v>26574</v>
      </c>
      <c r="Q2930">
        <v>67</v>
      </c>
      <c r="R2930" t="s">
        <v>26575</v>
      </c>
      <c r="S2930">
        <v>89800122052750</v>
      </c>
      <c r="T2930" t="s">
        <v>7255</v>
      </c>
      <c r="U2930" t="s">
        <v>7256</v>
      </c>
      <c r="V2930" t="s">
        <v>26559</v>
      </c>
    </row>
    <row r="2931" spans="1:22" x14ac:dyDescent="0.25">
      <c r="A2931">
        <v>2937</v>
      </c>
      <c r="B2931" t="s">
        <v>26576</v>
      </c>
      <c r="C2931" t="str">
        <f t="shared" si="115"/>
        <v xml:space="preserve">ORACIDES BECKER </v>
      </c>
      <c r="D2931" t="s">
        <v>15</v>
      </c>
      <c r="E2931">
        <v>5896846983</v>
      </c>
      <c r="F2931" t="s">
        <v>32</v>
      </c>
      <c r="G2931" t="s">
        <v>12</v>
      </c>
      <c r="H2931" t="s">
        <v>26578</v>
      </c>
      <c r="I2931" t="s">
        <v>26579</v>
      </c>
      <c r="J2931">
        <v>1880</v>
      </c>
      <c r="L2931" t="s">
        <v>25310</v>
      </c>
      <c r="M2931" t="s">
        <v>14</v>
      </c>
      <c r="N2931">
        <v>79490000</v>
      </c>
      <c r="O2931">
        <v>67</v>
      </c>
      <c r="P2931" t="s">
        <v>26580</v>
      </c>
      <c r="S2931">
        <v>700609437243769</v>
      </c>
      <c r="T2931" t="s">
        <v>7257</v>
      </c>
      <c r="U2931" t="s">
        <v>7258</v>
      </c>
      <c r="V2931" t="s">
        <v>26559</v>
      </c>
    </row>
    <row r="2932" spans="1:22" x14ac:dyDescent="0.25">
      <c r="A2932">
        <v>2938</v>
      </c>
      <c r="B2932" t="s">
        <v>26581</v>
      </c>
      <c r="C2932" t="str">
        <f t="shared" si="115"/>
        <v xml:space="preserve">GENIL FATIMA DA COSTA ORTIZ </v>
      </c>
      <c r="D2932" t="s">
        <v>10</v>
      </c>
      <c r="E2932">
        <v>37897381153</v>
      </c>
      <c r="F2932" t="s">
        <v>32</v>
      </c>
      <c r="G2932" t="s">
        <v>12</v>
      </c>
      <c r="H2932" t="s">
        <v>26583</v>
      </c>
      <c r="I2932" t="s">
        <v>7259</v>
      </c>
      <c r="J2932">
        <v>30</v>
      </c>
      <c r="K2932" t="s">
        <v>1056</v>
      </c>
      <c r="L2932" t="s">
        <v>28</v>
      </c>
      <c r="M2932" t="s">
        <v>14</v>
      </c>
      <c r="N2932">
        <v>79103130</v>
      </c>
      <c r="O2932">
        <v>67</v>
      </c>
      <c r="P2932" t="s">
        <v>26584</v>
      </c>
      <c r="S2932">
        <v>700009964199109</v>
      </c>
      <c r="T2932" t="s">
        <v>7260</v>
      </c>
      <c r="V2932" t="s">
        <v>26559</v>
      </c>
    </row>
    <row r="2933" spans="1:22" x14ac:dyDescent="0.25">
      <c r="A2933">
        <v>2939</v>
      </c>
      <c r="B2933" t="s">
        <v>26585</v>
      </c>
      <c r="C2933" t="str">
        <f t="shared" si="115"/>
        <v xml:space="preserve">VITORIA FERREIRA DE SOUZA </v>
      </c>
      <c r="D2933" t="s">
        <v>10</v>
      </c>
      <c r="E2933">
        <v>9679757196</v>
      </c>
      <c r="F2933" t="s">
        <v>32</v>
      </c>
      <c r="G2933" t="s">
        <v>12</v>
      </c>
      <c r="H2933" t="s">
        <v>16706</v>
      </c>
      <c r="I2933" t="s">
        <v>15808</v>
      </c>
      <c r="J2933">
        <v>214</v>
      </c>
      <c r="K2933" t="s">
        <v>362</v>
      </c>
      <c r="L2933" t="s">
        <v>28</v>
      </c>
      <c r="M2933" t="s">
        <v>14</v>
      </c>
      <c r="N2933">
        <v>79116220</v>
      </c>
      <c r="O2933">
        <v>67</v>
      </c>
      <c r="P2933" t="s">
        <v>26587</v>
      </c>
      <c r="Q2933">
        <v>67</v>
      </c>
      <c r="R2933" t="s">
        <v>26588</v>
      </c>
      <c r="S2933">
        <v>700002564791306</v>
      </c>
      <c r="T2933" t="s">
        <v>7261</v>
      </c>
      <c r="U2933" t="s">
        <v>7262</v>
      </c>
      <c r="V2933" t="s">
        <v>26559</v>
      </c>
    </row>
    <row r="2934" spans="1:22" x14ac:dyDescent="0.25">
      <c r="A2934">
        <v>2940</v>
      </c>
      <c r="B2934" t="s">
        <v>26589</v>
      </c>
      <c r="C2934" t="str">
        <f t="shared" ref="C2934:C2965" si="116">LEFT(B2934,SEARCH("(",B2934)-1)</f>
        <v xml:space="preserve">WELLINGTON GEISUEL MENEZES TOBIAS </v>
      </c>
      <c r="D2934" t="s">
        <v>15</v>
      </c>
      <c r="E2934">
        <v>5380841112</v>
      </c>
      <c r="F2934" t="s">
        <v>32</v>
      </c>
      <c r="G2934" t="s">
        <v>12</v>
      </c>
      <c r="H2934" t="s">
        <v>26591</v>
      </c>
      <c r="I2934" t="s">
        <v>3696</v>
      </c>
      <c r="J2934">
        <v>781</v>
      </c>
      <c r="K2934" t="s">
        <v>120</v>
      </c>
      <c r="L2934" t="s">
        <v>28</v>
      </c>
      <c r="M2934" t="s">
        <v>14</v>
      </c>
      <c r="N2934">
        <v>79117311</v>
      </c>
      <c r="O2934">
        <v>67</v>
      </c>
      <c r="P2934" t="s">
        <v>26592</v>
      </c>
      <c r="S2934">
        <v>200082838120002</v>
      </c>
      <c r="T2934" t="s">
        <v>7263</v>
      </c>
      <c r="U2934" t="s">
        <v>26593</v>
      </c>
      <c r="V2934" t="s">
        <v>26559</v>
      </c>
    </row>
    <row r="2935" spans="1:22" x14ac:dyDescent="0.25">
      <c r="A2935">
        <v>2941</v>
      </c>
      <c r="B2935" t="s">
        <v>26594</v>
      </c>
      <c r="C2935" t="str">
        <f t="shared" si="116"/>
        <v xml:space="preserve">MARIA ELIZENA IULE BRUM </v>
      </c>
      <c r="D2935" t="s">
        <v>10</v>
      </c>
      <c r="F2935" t="s">
        <v>126</v>
      </c>
      <c r="G2935" t="s">
        <v>12</v>
      </c>
      <c r="H2935" t="s">
        <v>26595</v>
      </c>
      <c r="I2935" t="s">
        <v>7264</v>
      </c>
      <c r="J2935">
        <v>264</v>
      </c>
      <c r="K2935" t="s">
        <v>1808</v>
      </c>
      <c r="L2935" t="s">
        <v>28</v>
      </c>
      <c r="M2935" t="s">
        <v>14</v>
      </c>
      <c r="N2935">
        <v>79090130</v>
      </c>
      <c r="O2935">
        <v>67</v>
      </c>
      <c r="P2935" t="s">
        <v>26596</v>
      </c>
      <c r="Q2935">
        <v>67</v>
      </c>
      <c r="R2935" t="s">
        <v>26597</v>
      </c>
      <c r="S2935">
        <v>703207630885099</v>
      </c>
      <c r="T2935" t="s">
        <v>7265</v>
      </c>
      <c r="V2935" t="s">
        <v>26598</v>
      </c>
    </row>
    <row r="2936" spans="1:22" x14ac:dyDescent="0.25">
      <c r="A2936">
        <v>2942</v>
      </c>
      <c r="B2936" t="s">
        <v>26599</v>
      </c>
      <c r="C2936" t="str">
        <f t="shared" si="116"/>
        <v xml:space="preserve">ILMA FERREIRA BARBOSA </v>
      </c>
      <c r="D2936" t="s">
        <v>10</v>
      </c>
      <c r="E2936">
        <v>87182068168</v>
      </c>
      <c r="F2936" t="s">
        <v>32</v>
      </c>
      <c r="G2936" t="s">
        <v>72</v>
      </c>
      <c r="H2936" t="s">
        <v>26601</v>
      </c>
      <c r="I2936" t="s">
        <v>37</v>
      </c>
      <c r="J2936">
        <v>1750</v>
      </c>
      <c r="K2936" t="s">
        <v>362</v>
      </c>
      <c r="L2936" t="s">
        <v>28</v>
      </c>
      <c r="M2936" t="s">
        <v>14</v>
      </c>
      <c r="N2936">
        <v>79116270</v>
      </c>
      <c r="O2936">
        <v>67</v>
      </c>
      <c r="P2936" t="s">
        <v>26602</v>
      </c>
      <c r="Q2936">
        <v>67</v>
      </c>
      <c r="R2936" t="s">
        <v>26603</v>
      </c>
      <c r="S2936">
        <v>700909958236598</v>
      </c>
      <c r="T2936" t="s">
        <v>7266</v>
      </c>
      <c r="U2936" t="s">
        <v>7267</v>
      </c>
      <c r="V2936" t="s">
        <v>26598</v>
      </c>
    </row>
    <row r="2937" spans="1:22" x14ac:dyDescent="0.25">
      <c r="A2937">
        <v>2943</v>
      </c>
      <c r="B2937" t="s">
        <v>26604</v>
      </c>
      <c r="C2937" t="str">
        <f t="shared" si="116"/>
        <v xml:space="preserve">SANDRA MARIA IBARRA DA SILVA </v>
      </c>
      <c r="D2937" t="s">
        <v>10</v>
      </c>
      <c r="E2937">
        <v>52825507172</v>
      </c>
      <c r="F2937" t="s">
        <v>32</v>
      </c>
      <c r="G2937" t="s">
        <v>12</v>
      </c>
      <c r="H2937" t="s">
        <v>26606</v>
      </c>
      <c r="I2937" t="s">
        <v>2702</v>
      </c>
      <c r="J2937">
        <v>1154</v>
      </c>
      <c r="K2937" t="s">
        <v>362</v>
      </c>
      <c r="L2937" t="s">
        <v>28</v>
      </c>
      <c r="M2937" t="s">
        <v>14</v>
      </c>
      <c r="N2937">
        <v>79116290</v>
      </c>
      <c r="O2937">
        <v>67</v>
      </c>
      <c r="P2937" t="s">
        <v>26607</v>
      </c>
      <c r="Q2937">
        <v>67</v>
      </c>
      <c r="R2937" t="s">
        <v>26608</v>
      </c>
      <c r="S2937">
        <v>707502203493590</v>
      </c>
      <c r="T2937" t="s">
        <v>7268</v>
      </c>
      <c r="U2937" t="s">
        <v>7269</v>
      </c>
      <c r="V2937" t="s">
        <v>26598</v>
      </c>
    </row>
    <row r="2938" spans="1:22" x14ac:dyDescent="0.25">
      <c r="A2938">
        <v>2944</v>
      </c>
      <c r="B2938" t="s">
        <v>26609</v>
      </c>
      <c r="C2938" t="str">
        <f t="shared" si="116"/>
        <v xml:space="preserve">VANDERLEY BATISTA GOMES JUNIOR </v>
      </c>
      <c r="D2938" t="s">
        <v>15</v>
      </c>
      <c r="E2938">
        <v>84704039153</v>
      </c>
      <c r="F2938" t="s">
        <v>17</v>
      </c>
      <c r="G2938" t="s">
        <v>24</v>
      </c>
      <c r="H2938" t="s">
        <v>26611</v>
      </c>
      <c r="I2938" t="s">
        <v>37</v>
      </c>
      <c r="J2938">
        <v>1363</v>
      </c>
      <c r="K2938" t="s">
        <v>362</v>
      </c>
      <c r="L2938" t="s">
        <v>28</v>
      </c>
      <c r="M2938" t="s">
        <v>14</v>
      </c>
      <c r="N2938">
        <v>79116270</v>
      </c>
      <c r="O2938">
        <v>67</v>
      </c>
      <c r="P2938" t="s">
        <v>26612</v>
      </c>
      <c r="Q2938">
        <v>67</v>
      </c>
      <c r="R2938" t="s">
        <v>26613</v>
      </c>
      <c r="S2938">
        <v>2002276722800080</v>
      </c>
      <c r="T2938" t="s">
        <v>7270</v>
      </c>
      <c r="U2938" t="s">
        <v>7271</v>
      </c>
      <c r="V2938" t="s">
        <v>26598</v>
      </c>
    </row>
    <row r="2939" spans="1:22" x14ac:dyDescent="0.25">
      <c r="A2939">
        <v>2945</v>
      </c>
      <c r="B2939" t="s">
        <v>26614</v>
      </c>
      <c r="C2939" t="str">
        <f t="shared" si="116"/>
        <v xml:space="preserve">IRANI GONÇALVES DE FRANÇA </v>
      </c>
      <c r="D2939" t="s">
        <v>10</v>
      </c>
      <c r="E2939">
        <v>25685708149</v>
      </c>
      <c r="F2939" t="s">
        <v>32</v>
      </c>
      <c r="G2939" t="s">
        <v>24</v>
      </c>
      <c r="H2939" t="s">
        <v>26616</v>
      </c>
      <c r="I2939" t="s">
        <v>5480</v>
      </c>
      <c r="J2939">
        <v>273</v>
      </c>
      <c r="K2939" t="s">
        <v>324</v>
      </c>
      <c r="L2939" t="s">
        <v>28</v>
      </c>
      <c r="M2939" t="s">
        <v>14</v>
      </c>
      <c r="N2939">
        <v>79014115</v>
      </c>
      <c r="O2939">
        <v>67</v>
      </c>
      <c r="P2939" t="s">
        <v>26617</v>
      </c>
      <c r="Q2939">
        <v>67</v>
      </c>
      <c r="R2939" t="s">
        <v>26618</v>
      </c>
      <c r="S2939">
        <v>702105796465899</v>
      </c>
      <c r="T2939" t="s">
        <v>7272</v>
      </c>
      <c r="U2939" t="s">
        <v>26619</v>
      </c>
      <c r="V2939" t="s">
        <v>26598</v>
      </c>
    </row>
    <row r="2940" spans="1:22" x14ac:dyDescent="0.25">
      <c r="A2940">
        <v>2946</v>
      </c>
      <c r="B2940" t="s">
        <v>26620</v>
      </c>
      <c r="C2940" t="str">
        <f t="shared" si="116"/>
        <v xml:space="preserve">JOAO HENRIQUE DE MIRANDA SA </v>
      </c>
      <c r="D2940" t="s">
        <v>15</v>
      </c>
      <c r="E2940">
        <v>76310213172</v>
      </c>
      <c r="F2940" t="s">
        <v>17</v>
      </c>
      <c r="G2940" t="s">
        <v>12</v>
      </c>
      <c r="H2940" t="s">
        <v>26622</v>
      </c>
      <c r="I2940" t="s">
        <v>7273</v>
      </c>
      <c r="J2940">
        <v>196</v>
      </c>
      <c r="K2940" t="s">
        <v>3876</v>
      </c>
      <c r="L2940" t="s">
        <v>28</v>
      </c>
      <c r="M2940" t="s">
        <v>14</v>
      </c>
      <c r="N2940">
        <v>79004060</v>
      </c>
      <c r="O2940">
        <v>67</v>
      </c>
      <c r="P2940" t="s">
        <v>26623</v>
      </c>
      <c r="Q2940">
        <v>67</v>
      </c>
      <c r="R2940" t="s">
        <v>26624</v>
      </c>
      <c r="S2940">
        <v>705801407713130</v>
      </c>
      <c r="T2940" t="s">
        <v>7274</v>
      </c>
      <c r="U2940" t="s">
        <v>7275</v>
      </c>
      <c r="V2940" t="s">
        <v>26598</v>
      </c>
    </row>
    <row r="2941" spans="1:22" x14ac:dyDescent="0.25">
      <c r="A2941">
        <v>2947</v>
      </c>
      <c r="B2941" t="s">
        <v>26625</v>
      </c>
      <c r="C2941" t="str">
        <f t="shared" si="116"/>
        <v xml:space="preserve">RAMÃO APARECIDO ORTIZ PERALTA </v>
      </c>
      <c r="D2941" t="s">
        <v>15</v>
      </c>
      <c r="E2941">
        <v>69429480120</v>
      </c>
      <c r="F2941" t="s">
        <v>32</v>
      </c>
      <c r="G2941" t="s">
        <v>12</v>
      </c>
      <c r="H2941" t="s">
        <v>26627</v>
      </c>
      <c r="I2941" t="s">
        <v>26628</v>
      </c>
      <c r="J2941">
        <v>570</v>
      </c>
      <c r="K2941" t="s">
        <v>5024</v>
      </c>
      <c r="L2941" t="s">
        <v>28</v>
      </c>
      <c r="M2941" t="s">
        <v>14</v>
      </c>
      <c r="N2941">
        <v>79096304</v>
      </c>
      <c r="O2941">
        <v>67</v>
      </c>
      <c r="P2941" t="s">
        <v>26629</v>
      </c>
      <c r="Q2941">
        <v>67</v>
      </c>
      <c r="S2941">
        <v>702802125085465</v>
      </c>
      <c r="T2941" t="s">
        <v>7276</v>
      </c>
      <c r="U2941" t="s">
        <v>26630</v>
      </c>
      <c r="V2941" t="s">
        <v>26598</v>
      </c>
    </row>
    <row r="2942" spans="1:22" x14ac:dyDescent="0.25">
      <c r="A2942">
        <v>2948</v>
      </c>
      <c r="B2942" t="s">
        <v>26631</v>
      </c>
      <c r="C2942" t="str">
        <f t="shared" si="116"/>
        <v xml:space="preserve">CAMILA EMANUELLE COUTO CORDEIRO </v>
      </c>
      <c r="D2942" t="s">
        <v>10</v>
      </c>
      <c r="E2942">
        <v>5427447164</v>
      </c>
      <c r="F2942" t="s">
        <v>32</v>
      </c>
      <c r="G2942" t="s">
        <v>12</v>
      </c>
      <c r="H2942" t="s">
        <v>26633</v>
      </c>
      <c r="I2942" t="s">
        <v>7277</v>
      </c>
      <c r="J2942">
        <v>570</v>
      </c>
      <c r="K2942" t="s">
        <v>5024</v>
      </c>
      <c r="L2942" t="s">
        <v>28</v>
      </c>
      <c r="M2942" t="s">
        <v>14</v>
      </c>
      <c r="N2942">
        <v>79096304</v>
      </c>
      <c r="O2942">
        <v>67</v>
      </c>
      <c r="P2942" t="s">
        <v>26634</v>
      </c>
      <c r="S2942">
        <v>704607622942423</v>
      </c>
      <c r="T2942" t="s">
        <v>7278</v>
      </c>
      <c r="U2942" t="s">
        <v>7279</v>
      </c>
      <c r="V2942" t="s">
        <v>26598</v>
      </c>
    </row>
    <row r="2943" spans="1:22" x14ac:dyDescent="0.25">
      <c r="A2943">
        <v>2949</v>
      </c>
      <c r="B2943" t="s">
        <v>26635</v>
      </c>
      <c r="C2943" t="str">
        <f t="shared" si="116"/>
        <v xml:space="preserve">JOANNY SUELLEN VARGAS DOS SANTOS </v>
      </c>
      <c r="D2943" t="s">
        <v>10</v>
      </c>
      <c r="E2943">
        <v>2031536184</v>
      </c>
      <c r="F2943" t="s">
        <v>32</v>
      </c>
      <c r="G2943" t="s">
        <v>24</v>
      </c>
      <c r="H2943" t="s">
        <v>17131</v>
      </c>
      <c r="I2943" t="s">
        <v>7280</v>
      </c>
      <c r="J2943">
        <v>982</v>
      </c>
      <c r="K2943" t="s">
        <v>406</v>
      </c>
      <c r="L2943" t="s">
        <v>28</v>
      </c>
      <c r="M2943" t="s">
        <v>14</v>
      </c>
      <c r="N2943">
        <v>79093240</v>
      </c>
      <c r="O2943">
        <v>67</v>
      </c>
      <c r="P2943" t="s">
        <v>26637</v>
      </c>
      <c r="S2943">
        <v>700509530942850</v>
      </c>
      <c r="T2943" t="s">
        <v>7281</v>
      </c>
      <c r="U2943" t="s">
        <v>7282</v>
      </c>
      <c r="V2943" t="s">
        <v>26638</v>
      </c>
    </row>
    <row r="2944" spans="1:22" x14ac:dyDescent="0.25">
      <c r="A2944">
        <v>2950</v>
      </c>
      <c r="B2944" t="s">
        <v>26639</v>
      </c>
      <c r="C2944" t="str">
        <f t="shared" si="116"/>
        <v xml:space="preserve">ANA PAULA FERREIRA LEAL </v>
      </c>
      <c r="D2944" t="s">
        <v>10</v>
      </c>
      <c r="E2944">
        <v>1612911129</v>
      </c>
      <c r="F2944" t="s">
        <v>17</v>
      </c>
      <c r="G2944" t="s">
        <v>12</v>
      </c>
      <c r="H2944" t="s">
        <v>26641</v>
      </c>
      <c r="I2944" t="s">
        <v>7283</v>
      </c>
      <c r="J2944">
        <v>818</v>
      </c>
      <c r="K2944" t="s">
        <v>13</v>
      </c>
      <c r="L2944" t="s">
        <v>28</v>
      </c>
      <c r="M2944" t="s">
        <v>14</v>
      </c>
      <c r="N2944">
        <v>79002320</v>
      </c>
      <c r="O2944">
        <v>67</v>
      </c>
      <c r="P2944" t="s">
        <v>26642</v>
      </c>
      <c r="S2944">
        <v>708301238162360</v>
      </c>
      <c r="T2944" t="s">
        <v>26643</v>
      </c>
      <c r="U2944" t="s">
        <v>7284</v>
      </c>
      <c r="V2944" t="s">
        <v>26638</v>
      </c>
    </row>
    <row r="2945" spans="1:22" x14ac:dyDescent="0.25">
      <c r="A2945">
        <v>2951</v>
      </c>
      <c r="B2945" t="s">
        <v>26644</v>
      </c>
      <c r="C2945" t="str">
        <f t="shared" si="116"/>
        <v xml:space="preserve">RAFAELA ARRUDA SCHLEICH </v>
      </c>
      <c r="D2945" t="s">
        <v>10</v>
      </c>
      <c r="E2945">
        <v>10480593167</v>
      </c>
      <c r="F2945" t="s">
        <v>32</v>
      </c>
      <c r="G2945" t="s">
        <v>12</v>
      </c>
      <c r="H2945" t="s">
        <v>20171</v>
      </c>
      <c r="I2945" t="s">
        <v>7285</v>
      </c>
      <c r="J2945">
        <v>72</v>
      </c>
      <c r="K2945" t="s">
        <v>70</v>
      </c>
      <c r="L2945" t="s">
        <v>28</v>
      </c>
      <c r="M2945" t="s">
        <v>14</v>
      </c>
      <c r="N2945">
        <v>79118250</v>
      </c>
      <c r="O2945">
        <v>67</v>
      </c>
      <c r="P2945" t="s">
        <v>26646</v>
      </c>
      <c r="Q2945">
        <v>67</v>
      </c>
      <c r="R2945" t="s">
        <v>26647</v>
      </c>
      <c r="S2945">
        <v>898004144396675</v>
      </c>
      <c r="T2945" t="s">
        <v>7286</v>
      </c>
      <c r="U2945" t="s">
        <v>26648</v>
      </c>
      <c r="V2945" t="s">
        <v>26638</v>
      </c>
    </row>
    <row r="2946" spans="1:22" x14ac:dyDescent="0.25">
      <c r="A2946">
        <v>2952</v>
      </c>
      <c r="B2946" t="s">
        <v>26649</v>
      </c>
      <c r="C2946" t="str">
        <f t="shared" si="116"/>
        <v xml:space="preserve">NILSON OLIVEIRA CAVALHEIRO </v>
      </c>
      <c r="D2946" t="s">
        <v>15</v>
      </c>
      <c r="E2946">
        <v>54405351104</v>
      </c>
      <c r="F2946" t="s">
        <v>1615</v>
      </c>
      <c r="G2946" t="s">
        <v>24</v>
      </c>
      <c r="H2946" t="s">
        <v>26651</v>
      </c>
      <c r="I2946" t="s">
        <v>7287</v>
      </c>
      <c r="J2946">
        <v>40</v>
      </c>
      <c r="K2946" t="s">
        <v>1116</v>
      </c>
      <c r="L2946" t="s">
        <v>28</v>
      </c>
      <c r="M2946" t="s">
        <v>14</v>
      </c>
      <c r="N2946">
        <v>79106340</v>
      </c>
      <c r="O2946">
        <v>67</v>
      </c>
      <c r="P2946" t="s">
        <v>26652</v>
      </c>
      <c r="Q2946">
        <v>67</v>
      </c>
      <c r="R2946" t="s">
        <v>26653</v>
      </c>
      <c r="S2946">
        <v>708901704148415</v>
      </c>
      <c r="T2946" t="s">
        <v>26654</v>
      </c>
      <c r="U2946" t="s">
        <v>7288</v>
      </c>
      <c r="V2946" t="s">
        <v>26655</v>
      </c>
    </row>
    <row r="2947" spans="1:22" x14ac:dyDescent="0.25">
      <c r="A2947">
        <v>2953</v>
      </c>
      <c r="B2947" t="s">
        <v>26656</v>
      </c>
      <c r="C2947" t="str">
        <f t="shared" si="116"/>
        <v xml:space="preserve">JOAO LUCAS MODOLO </v>
      </c>
      <c r="D2947" t="s">
        <v>15</v>
      </c>
      <c r="E2947">
        <v>6578920170</v>
      </c>
      <c r="F2947" t="s">
        <v>32</v>
      </c>
      <c r="G2947" t="s">
        <v>12</v>
      </c>
      <c r="H2947" t="s">
        <v>26658</v>
      </c>
      <c r="I2947" t="s">
        <v>7289</v>
      </c>
      <c r="J2947">
        <v>720</v>
      </c>
      <c r="K2947" t="s">
        <v>3062</v>
      </c>
      <c r="L2947" t="s">
        <v>28</v>
      </c>
      <c r="M2947" t="s">
        <v>14</v>
      </c>
      <c r="N2947">
        <v>79090150</v>
      </c>
      <c r="O2947">
        <v>67</v>
      </c>
      <c r="T2947" t="s">
        <v>7290</v>
      </c>
      <c r="U2947" t="s">
        <v>7291</v>
      </c>
      <c r="V2947" t="s">
        <v>26638</v>
      </c>
    </row>
    <row r="2948" spans="1:22" x14ac:dyDescent="0.25">
      <c r="A2948">
        <v>2954</v>
      </c>
      <c r="B2948" t="s">
        <v>26659</v>
      </c>
      <c r="C2948" t="str">
        <f t="shared" si="116"/>
        <v xml:space="preserve">SUELY AMARAL DE CARVALHO </v>
      </c>
      <c r="D2948" t="s">
        <v>10</v>
      </c>
      <c r="E2948">
        <v>85057860178</v>
      </c>
      <c r="F2948" t="s">
        <v>32</v>
      </c>
      <c r="G2948" t="s">
        <v>12</v>
      </c>
      <c r="H2948" t="s">
        <v>26661</v>
      </c>
      <c r="I2948" t="s">
        <v>4069</v>
      </c>
      <c r="J2948">
        <v>920</v>
      </c>
      <c r="K2948" t="s">
        <v>362</v>
      </c>
      <c r="L2948" t="s">
        <v>28</v>
      </c>
      <c r="M2948" t="s">
        <v>14</v>
      </c>
      <c r="N2948">
        <v>79116502</v>
      </c>
      <c r="O2948">
        <v>67</v>
      </c>
      <c r="P2948" t="s">
        <v>26662</v>
      </c>
      <c r="Q2948">
        <v>67</v>
      </c>
      <c r="R2948" t="s">
        <v>26663</v>
      </c>
      <c r="S2948">
        <v>709004814358519</v>
      </c>
      <c r="T2948" t="s">
        <v>26664</v>
      </c>
      <c r="U2948" t="s">
        <v>7292</v>
      </c>
      <c r="V2948" t="s">
        <v>26638</v>
      </c>
    </row>
    <row r="2949" spans="1:22" x14ac:dyDescent="0.25">
      <c r="A2949">
        <v>2955</v>
      </c>
      <c r="B2949" t="s">
        <v>26665</v>
      </c>
      <c r="C2949" t="str">
        <f t="shared" si="116"/>
        <v xml:space="preserve">JAIR GINADMEGO DA SILVA </v>
      </c>
      <c r="D2949" t="s">
        <v>15</v>
      </c>
      <c r="E2949">
        <v>58281665149</v>
      </c>
      <c r="F2949" t="s">
        <v>32</v>
      </c>
      <c r="G2949" t="s">
        <v>12</v>
      </c>
      <c r="H2949" t="s">
        <v>26667</v>
      </c>
      <c r="I2949" t="s">
        <v>5577</v>
      </c>
      <c r="J2949">
        <v>1179</v>
      </c>
      <c r="K2949" t="s">
        <v>697</v>
      </c>
      <c r="L2949" t="s">
        <v>28</v>
      </c>
      <c r="M2949" t="s">
        <v>14</v>
      </c>
      <c r="N2949">
        <v>79094140</v>
      </c>
      <c r="O2949">
        <v>67</v>
      </c>
      <c r="P2949" t="s">
        <v>26668</v>
      </c>
      <c r="Q2949">
        <v>67</v>
      </c>
      <c r="R2949" t="s">
        <v>7293</v>
      </c>
      <c r="S2949">
        <v>708506338346075</v>
      </c>
      <c r="T2949" t="s">
        <v>7294</v>
      </c>
      <c r="U2949" t="s">
        <v>7295</v>
      </c>
      <c r="V2949" t="s">
        <v>26638</v>
      </c>
    </row>
    <row r="2950" spans="1:22" x14ac:dyDescent="0.25">
      <c r="A2950">
        <v>2956</v>
      </c>
      <c r="B2950" t="s">
        <v>26669</v>
      </c>
      <c r="C2950" t="str">
        <f t="shared" si="116"/>
        <v xml:space="preserve">PIETRO NIVALDO AGUIAR MOREIRA  </v>
      </c>
      <c r="D2950" t="s">
        <v>15</v>
      </c>
      <c r="E2950">
        <v>8030845103</v>
      </c>
      <c r="F2950" t="s">
        <v>32</v>
      </c>
      <c r="G2950" t="s">
        <v>12</v>
      </c>
      <c r="H2950" t="s">
        <v>26671</v>
      </c>
      <c r="I2950" t="s">
        <v>2466</v>
      </c>
      <c r="J2950">
        <v>118</v>
      </c>
      <c r="K2950" t="s">
        <v>2467</v>
      </c>
      <c r="L2950" t="s">
        <v>28</v>
      </c>
      <c r="M2950" t="s">
        <v>14</v>
      </c>
      <c r="N2950">
        <v>79014500</v>
      </c>
      <c r="O2950">
        <v>67</v>
      </c>
      <c r="P2950" t="s">
        <v>26672</v>
      </c>
      <c r="Q2950">
        <v>67</v>
      </c>
      <c r="R2950" t="s">
        <v>26673</v>
      </c>
      <c r="S2950">
        <v>70000432575</v>
      </c>
      <c r="T2950" t="s">
        <v>26674</v>
      </c>
      <c r="U2950" t="s">
        <v>7296</v>
      </c>
      <c r="V2950" t="s">
        <v>26675</v>
      </c>
    </row>
    <row r="2951" spans="1:22" x14ac:dyDescent="0.25">
      <c r="A2951">
        <v>2957</v>
      </c>
      <c r="B2951" t="s">
        <v>26676</v>
      </c>
      <c r="C2951" t="str">
        <f t="shared" si="116"/>
        <v>SANDRA MARIA LEITE DA  SILVA</v>
      </c>
      <c r="D2951" t="s">
        <v>10</v>
      </c>
      <c r="E2951">
        <v>30594286115</v>
      </c>
      <c r="F2951" t="s">
        <v>32</v>
      </c>
      <c r="G2951" t="s">
        <v>72</v>
      </c>
      <c r="H2951" t="s">
        <v>24489</v>
      </c>
      <c r="I2951" t="s">
        <v>1619</v>
      </c>
      <c r="J2951">
        <v>600</v>
      </c>
      <c r="K2951" t="s">
        <v>362</v>
      </c>
      <c r="L2951" t="s">
        <v>28</v>
      </c>
      <c r="M2951" t="s">
        <v>14</v>
      </c>
      <c r="N2951">
        <v>79116280</v>
      </c>
      <c r="O2951">
        <v>67</v>
      </c>
      <c r="P2951" t="s">
        <v>26678</v>
      </c>
      <c r="Q2951">
        <v>67</v>
      </c>
      <c r="R2951" t="s">
        <v>26679</v>
      </c>
      <c r="S2951">
        <v>704104100558976</v>
      </c>
      <c r="T2951" t="s">
        <v>7297</v>
      </c>
      <c r="U2951" t="s">
        <v>7298</v>
      </c>
      <c r="V2951" t="s">
        <v>26680</v>
      </c>
    </row>
    <row r="2952" spans="1:22" x14ac:dyDescent="0.25">
      <c r="A2952">
        <v>2958</v>
      </c>
      <c r="B2952" t="s">
        <v>26681</v>
      </c>
      <c r="C2952" t="str">
        <f t="shared" si="116"/>
        <v xml:space="preserve">JOEL CAMPOS DOS REIS </v>
      </c>
      <c r="D2952" t="s">
        <v>15</v>
      </c>
      <c r="E2952">
        <v>15592383134</v>
      </c>
      <c r="F2952" t="s">
        <v>32</v>
      </c>
      <c r="G2952" t="s">
        <v>24</v>
      </c>
      <c r="H2952" t="s">
        <v>26683</v>
      </c>
      <c r="I2952" t="s">
        <v>1083</v>
      </c>
      <c r="J2952">
        <v>1677</v>
      </c>
      <c r="K2952" t="s">
        <v>128</v>
      </c>
      <c r="L2952" t="s">
        <v>28</v>
      </c>
      <c r="M2952" t="s">
        <v>14</v>
      </c>
      <c r="N2952">
        <v>79118280</v>
      </c>
      <c r="O2952">
        <v>67</v>
      </c>
      <c r="P2952" t="s">
        <v>7299</v>
      </c>
      <c r="Q2952">
        <v>67</v>
      </c>
      <c r="R2952" t="s">
        <v>26684</v>
      </c>
      <c r="S2952">
        <v>702601207774745</v>
      </c>
      <c r="T2952" t="s">
        <v>7300</v>
      </c>
      <c r="U2952" t="s">
        <v>7301</v>
      </c>
      <c r="V2952" t="s">
        <v>26680</v>
      </c>
    </row>
    <row r="2953" spans="1:22" x14ac:dyDescent="0.25">
      <c r="A2953">
        <v>2959</v>
      </c>
      <c r="B2953" t="s">
        <v>26685</v>
      </c>
      <c r="C2953" t="str">
        <f t="shared" si="116"/>
        <v xml:space="preserve">INGRID  ALMEIDA MOTA </v>
      </c>
      <c r="D2953" t="s">
        <v>10</v>
      </c>
      <c r="E2953">
        <v>6559502147</v>
      </c>
      <c r="F2953" t="s">
        <v>32</v>
      </c>
      <c r="G2953" t="s">
        <v>12</v>
      </c>
      <c r="H2953" t="s">
        <v>17669</v>
      </c>
      <c r="I2953" t="s">
        <v>4418</v>
      </c>
      <c r="J2953">
        <v>124</v>
      </c>
      <c r="K2953" t="s">
        <v>1016</v>
      </c>
      <c r="L2953" t="s">
        <v>28</v>
      </c>
      <c r="M2953" t="s">
        <v>14</v>
      </c>
      <c r="N2953">
        <v>79082110</v>
      </c>
      <c r="O2953">
        <v>67</v>
      </c>
      <c r="P2953" t="s">
        <v>26687</v>
      </c>
      <c r="Q2953">
        <v>67</v>
      </c>
      <c r="R2953" t="s">
        <v>26688</v>
      </c>
      <c r="S2953">
        <v>702007838492085</v>
      </c>
      <c r="T2953" t="s">
        <v>7302</v>
      </c>
      <c r="U2953" t="s">
        <v>7303</v>
      </c>
      <c r="V2953" t="s">
        <v>26680</v>
      </c>
    </row>
    <row r="2954" spans="1:22" x14ac:dyDescent="0.25">
      <c r="A2954">
        <v>2960</v>
      </c>
      <c r="B2954" t="s">
        <v>26689</v>
      </c>
      <c r="C2954" t="str">
        <f t="shared" si="116"/>
        <v xml:space="preserve">ODAIL ANTONIO DE ALMEIDA </v>
      </c>
      <c r="D2954" t="s">
        <v>15</v>
      </c>
      <c r="E2954">
        <v>10263608115</v>
      </c>
      <c r="F2954" t="s">
        <v>32</v>
      </c>
      <c r="G2954" t="s">
        <v>24</v>
      </c>
      <c r="H2954" t="s">
        <v>26691</v>
      </c>
      <c r="I2954" t="s">
        <v>3729</v>
      </c>
      <c r="J2954">
        <v>121</v>
      </c>
      <c r="K2954" t="s">
        <v>12770</v>
      </c>
      <c r="L2954" t="s">
        <v>28</v>
      </c>
      <c r="M2954" t="s">
        <v>14</v>
      </c>
      <c r="N2954">
        <v>79011105</v>
      </c>
      <c r="O2954">
        <v>67</v>
      </c>
      <c r="P2954" t="s">
        <v>26692</v>
      </c>
      <c r="Q2954">
        <v>67</v>
      </c>
      <c r="R2954" t="s">
        <v>26693</v>
      </c>
      <c r="S2954">
        <v>20003333269</v>
      </c>
      <c r="T2954" t="s">
        <v>7304</v>
      </c>
      <c r="U2954" t="s">
        <v>7305</v>
      </c>
      <c r="V2954" t="s">
        <v>26680</v>
      </c>
    </row>
    <row r="2955" spans="1:22" x14ac:dyDescent="0.25">
      <c r="A2955">
        <v>2961</v>
      </c>
      <c r="B2955" t="s">
        <v>26694</v>
      </c>
      <c r="C2955" t="str">
        <f t="shared" si="116"/>
        <v xml:space="preserve">VALDA CARDO DE SA  </v>
      </c>
      <c r="D2955" t="s">
        <v>10</v>
      </c>
      <c r="E2955">
        <v>13985949115</v>
      </c>
      <c r="F2955" t="s">
        <v>32</v>
      </c>
      <c r="G2955" t="s">
        <v>24</v>
      </c>
      <c r="H2955" t="s">
        <v>15633</v>
      </c>
      <c r="I2955" t="s">
        <v>6640</v>
      </c>
      <c r="K2955" t="s">
        <v>263</v>
      </c>
      <c r="L2955" t="s">
        <v>64</v>
      </c>
      <c r="M2955" t="s">
        <v>14</v>
      </c>
      <c r="O2955">
        <v>67</v>
      </c>
      <c r="P2955" t="s">
        <v>26696</v>
      </c>
      <c r="Q2955">
        <v>67</v>
      </c>
      <c r="R2955" t="s">
        <v>26697</v>
      </c>
      <c r="T2955" t="s">
        <v>7306</v>
      </c>
      <c r="U2955" t="s">
        <v>7307</v>
      </c>
      <c r="V2955" t="s">
        <v>26680</v>
      </c>
    </row>
    <row r="2956" spans="1:22" x14ac:dyDescent="0.25">
      <c r="A2956">
        <v>2962</v>
      </c>
      <c r="B2956" t="s">
        <v>26698</v>
      </c>
      <c r="C2956" t="str">
        <f t="shared" si="116"/>
        <v xml:space="preserve">KAUAN DA SILVA PEDROSO </v>
      </c>
      <c r="D2956" t="s">
        <v>15</v>
      </c>
      <c r="E2956">
        <v>71663956138</v>
      </c>
      <c r="F2956" t="s">
        <v>32</v>
      </c>
      <c r="G2956" t="s">
        <v>12</v>
      </c>
      <c r="H2956" t="s">
        <v>26700</v>
      </c>
      <c r="I2956" t="s">
        <v>7308</v>
      </c>
      <c r="J2956">
        <v>340</v>
      </c>
      <c r="K2956" t="s">
        <v>176</v>
      </c>
      <c r="L2956" t="s">
        <v>28</v>
      </c>
      <c r="M2956" t="s">
        <v>14</v>
      </c>
      <c r="N2956">
        <v>79005180</v>
      </c>
      <c r="O2956">
        <v>67</v>
      </c>
      <c r="P2956" t="s">
        <v>26701</v>
      </c>
      <c r="Q2956">
        <v>67</v>
      </c>
      <c r="R2956" t="s">
        <v>26702</v>
      </c>
      <c r="S2956">
        <v>700501133475558</v>
      </c>
      <c r="T2956" t="s">
        <v>7309</v>
      </c>
      <c r="U2956" t="s">
        <v>7310</v>
      </c>
      <c r="V2956" t="s">
        <v>26680</v>
      </c>
    </row>
    <row r="2957" spans="1:22" x14ac:dyDescent="0.25">
      <c r="A2957">
        <v>2963</v>
      </c>
      <c r="B2957" t="s">
        <v>26703</v>
      </c>
      <c r="C2957" t="str">
        <f t="shared" si="116"/>
        <v xml:space="preserve">ANTONIA MELO DE SOUZA DA SILVA </v>
      </c>
      <c r="D2957" t="s">
        <v>10</v>
      </c>
      <c r="E2957">
        <v>25995269810</v>
      </c>
      <c r="F2957" t="s">
        <v>32</v>
      </c>
      <c r="G2957" t="s">
        <v>24</v>
      </c>
      <c r="H2957" t="s">
        <v>26705</v>
      </c>
      <c r="I2957" t="s">
        <v>1752</v>
      </c>
      <c r="J2957">
        <v>581</v>
      </c>
      <c r="K2957" t="s">
        <v>231</v>
      </c>
      <c r="L2957" t="s">
        <v>28</v>
      </c>
      <c r="M2957" t="s">
        <v>14</v>
      </c>
      <c r="N2957">
        <v>79113184</v>
      </c>
      <c r="O2957">
        <v>67</v>
      </c>
      <c r="P2957" t="s">
        <v>26706</v>
      </c>
      <c r="Q2957">
        <v>67</v>
      </c>
      <c r="R2957" t="s">
        <v>26707</v>
      </c>
      <c r="S2957">
        <v>700003616526005</v>
      </c>
      <c r="T2957" t="s">
        <v>26708</v>
      </c>
      <c r="U2957" t="s">
        <v>7311</v>
      </c>
      <c r="V2957" t="s">
        <v>26680</v>
      </c>
    </row>
    <row r="2958" spans="1:22" x14ac:dyDescent="0.25">
      <c r="A2958">
        <v>2964</v>
      </c>
      <c r="B2958" t="s">
        <v>26709</v>
      </c>
      <c r="C2958" t="str">
        <f t="shared" si="116"/>
        <v xml:space="preserve">MARIA CAROLINA GIMENEZ PEREIRA </v>
      </c>
      <c r="D2958" t="s">
        <v>10</v>
      </c>
      <c r="F2958" t="s">
        <v>17</v>
      </c>
      <c r="G2958" t="s">
        <v>11</v>
      </c>
      <c r="H2958" t="s">
        <v>26710</v>
      </c>
      <c r="I2958" t="s">
        <v>1490</v>
      </c>
      <c r="J2958">
        <v>1842</v>
      </c>
      <c r="K2958" t="s">
        <v>57</v>
      </c>
      <c r="L2958" t="s">
        <v>28</v>
      </c>
      <c r="M2958" t="s">
        <v>14</v>
      </c>
      <c r="N2958">
        <v>79017043</v>
      </c>
      <c r="O2958">
        <v>67</v>
      </c>
      <c r="P2958" t="s">
        <v>26711</v>
      </c>
      <c r="Q2958">
        <v>67</v>
      </c>
      <c r="R2958" t="s">
        <v>26712</v>
      </c>
      <c r="S2958">
        <v>700903923402690</v>
      </c>
      <c r="T2958" t="s">
        <v>7312</v>
      </c>
      <c r="V2958" t="s">
        <v>26713</v>
      </c>
    </row>
    <row r="2959" spans="1:22" x14ac:dyDescent="0.25">
      <c r="A2959">
        <v>2965</v>
      </c>
      <c r="B2959" t="s">
        <v>26714</v>
      </c>
      <c r="C2959" t="str">
        <f t="shared" si="116"/>
        <v xml:space="preserve">VANDERLI PEREIRA DA SILVA </v>
      </c>
      <c r="D2959" t="s">
        <v>15</v>
      </c>
      <c r="E2959">
        <v>199116105</v>
      </c>
      <c r="F2959" t="s">
        <v>32</v>
      </c>
      <c r="G2959" t="s">
        <v>12</v>
      </c>
      <c r="H2959" t="s">
        <v>26716</v>
      </c>
      <c r="I2959" t="s">
        <v>305</v>
      </c>
      <c r="J2959">
        <v>1551</v>
      </c>
      <c r="K2959" t="s">
        <v>12770</v>
      </c>
      <c r="L2959" t="s">
        <v>28</v>
      </c>
      <c r="M2959" t="s">
        <v>14</v>
      </c>
      <c r="N2959">
        <v>79011160</v>
      </c>
      <c r="O2959">
        <v>67</v>
      </c>
      <c r="P2959" t="s">
        <v>26717</v>
      </c>
      <c r="Q2959">
        <v>67</v>
      </c>
      <c r="R2959" t="s">
        <v>26718</v>
      </c>
      <c r="S2959">
        <v>2098669556900180</v>
      </c>
      <c r="T2959" t="s">
        <v>7313</v>
      </c>
      <c r="U2959" t="s">
        <v>7314</v>
      </c>
      <c r="V2959" t="s">
        <v>26713</v>
      </c>
    </row>
    <row r="2960" spans="1:22" x14ac:dyDescent="0.25">
      <c r="A2960">
        <v>2966</v>
      </c>
      <c r="B2960" t="s">
        <v>26719</v>
      </c>
      <c r="C2960" t="str">
        <f t="shared" si="116"/>
        <v xml:space="preserve">NILTON PIRES DOS SANTOS </v>
      </c>
      <c r="D2960" t="s">
        <v>15</v>
      </c>
      <c r="E2960">
        <v>1098369106</v>
      </c>
      <c r="F2960" t="s">
        <v>32</v>
      </c>
      <c r="G2960" t="s">
        <v>12</v>
      </c>
      <c r="H2960" t="s">
        <v>26721</v>
      </c>
      <c r="I2960" t="s">
        <v>26722</v>
      </c>
      <c r="J2960">
        <v>42</v>
      </c>
      <c r="K2960" t="s">
        <v>7315</v>
      </c>
      <c r="L2960" t="s">
        <v>64</v>
      </c>
      <c r="M2960" t="s">
        <v>14</v>
      </c>
      <c r="N2960">
        <v>79014854</v>
      </c>
      <c r="O2960">
        <v>67</v>
      </c>
      <c r="P2960" t="s">
        <v>26723</v>
      </c>
      <c r="Q2960">
        <v>67</v>
      </c>
      <c r="R2960" t="s">
        <v>26724</v>
      </c>
      <c r="S2960">
        <v>704807590460648</v>
      </c>
      <c r="T2960" t="s">
        <v>7316</v>
      </c>
      <c r="U2960" t="s">
        <v>26725</v>
      </c>
      <c r="V2960" t="s">
        <v>26726</v>
      </c>
    </row>
    <row r="2961" spans="1:22" x14ac:dyDescent="0.25">
      <c r="A2961">
        <v>2967</v>
      </c>
      <c r="B2961" t="s">
        <v>26727</v>
      </c>
      <c r="C2961" t="str">
        <f t="shared" si="116"/>
        <v xml:space="preserve">ALICE LOPES DE OLIVEIRA </v>
      </c>
      <c r="D2961" t="s">
        <v>10</v>
      </c>
      <c r="E2961">
        <v>25793179100</v>
      </c>
      <c r="F2961" t="s">
        <v>17</v>
      </c>
      <c r="G2961" t="s">
        <v>328</v>
      </c>
      <c r="H2961" t="s">
        <v>26729</v>
      </c>
      <c r="I2961" t="s">
        <v>7317</v>
      </c>
      <c r="J2961">
        <v>1064</v>
      </c>
      <c r="K2961" t="s">
        <v>1189</v>
      </c>
      <c r="L2961" t="s">
        <v>28</v>
      </c>
      <c r="M2961" t="s">
        <v>14</v>
      </c>
      <c r="N2961">
        <v>79022570</v>
      </c>
      <c r="O2961">
        <v>67</v>
      </c>
      <c r="P2961" t="s">
        <v>26730</v>
      </c>
      <c r="Q2961">
        <v>67</v>
      </c>
      <c r="R2961" t="s">
        <v>26731</v>
      </c>
      <c r="S2961">
        <v>706007851527442</v>
      </c>
      <c r="T2961" t="s">
        <v>26732</v>
      </c>
      <c r="U2961" t="s">
        <v>7318</v>
      </c>
      <c r="V2961" t="s">
        <v>26726</v>
      </c>
    </row>
    <row r="2962" spans="1:22" x14ac:dyDescent="0.25">
      <c r="A2962">
        <v>2968</v>
      </c>
      <c r="B2962" t="s">
        <v>26733</v>
      </c>
      <c r="C2962" t="str">
        <f t="shared" si="116"/>
        <v xml:space="preserve">JOSÉ ALMIRO FLORES PENHA </v>
      </c>
      <c r="D2962" t="s">
        <v>15</v>
      </c>
      <c r="E2962">
        <v>17498155168</v>
      </c>
      <c r="F2962" t="s">
        <v>17</v>
      </c>
      <c r="G2962" t="s">
        <v>24</v>
      </c>
      <c r="H2962" t="s">
        <v>26735</v>
      </c>
      <c r="I2962" t="s">
        <v>7319</v>
      </c>
      <c r="J2962">
        <v>103</v>
      </c>
      <c r="K2962" t="s">
        <v>1056</v>
      </c>
      <c r="L2962" t="s">
        <v>28</v>
      </c>
      <c r="M2962" t="s">
        <v>14</v>
      </c>
      <c r="N2962">
        <v>79103450</v>
      </c>
      <c r="O2962">
        <v>67</v>
      </c>
      <c r="P2962" t="s">
        <v>26736</v>
      </c>
      <c r="Q2962">
        <v>67</v>
      </c>
      <c r="R2962" t="s">
        <v>26737</v>
      </c>
      <c r="S2962">
        <v>700709979891872</v>
      </c>
      <c r="T2962" t="s">
        <v>7320</v>
      </c>
      <c r="U2962" t="s">
        <v>7321</v>
      </c>
      <c r="V2962" t="s">
        <v>26726</v>
      </c>
    </row>
    <row r="2963" spans="1:22" x14ac:dyDescent="0.25">
      <c r="A2963">
        <v>2969</v>
      </c>
      <c r="B2963" t="s">
        <v>26738</v>
      </c>
      <c r="C2963" t="str">
        <f t="shared" si="116"/>
        <v xml:space="preserve">DANIELLY MOLINA DA COSTA </v>
      </c>
      <c r="D2963" t="s">
        <v>10</v>
      </c>
      <c r="E2963">
        <v>9557495146</v>
      </c>
      <c r="F2963" t="s">
        <v>32</v>
      </c>
      <c r="G2963" t="s">
        <v>12</v>
      </c>
      <c r="H2963" t="s">
        <v>26740</v>
      </c>
      <c r="I2963" t="s">
        <v>449</v>
      </c>
      <c r="J2963">
        <v>420</v>
      </c>
      <c r="K2963" t="s">
        <v>450</v>
      </c>
      <c r="L2963" t="s">
        <v>28</v>
      </c>
      <c r="M2963" t="s">
        <v>14</v>
      </c>
      <c r="N2963">
        <v>79117006</v>
      </c>
      <c r="O2963">
        <v>67</v>
      </c>
      <c r="P2963" t="s">
        <v>26741</v>
      </c>
      <c r="Q2963">
        <v>67</v>
      </c>
      <c r="S2963">
        <v>705804444845838</v>
      </c>
      <c r="T2963" t="s">
        <v>7322</v>
      </c>
      <c r="U2963" t="s">
        <v>7323</v>
      </c>
      <c r="V2963" t="s">
        <v>26742</v>
      </c>
    </row>
    <row r="2964" spans="1:22" x14ac:dyDescent="0.25">
      <c r="A2964">
        <v>2970</v>
      </c>
      <c r="B2964" t="s">
        <v>26743</v>
      </c>
      <c r="C2964" t="str">
        <f t="shared" si="116"/>
        <v xml:space="preserve">VINICIUS GOMES ALVES MOREIRA </v>
      </c>
      <c r="D2964" t="s">
        <v>15</v>
      </c>
      <c r="E2964">
        <v>5488574158</v>
      </c>
      <c r="F2964" t="s">
        <v>32</v>
      </c>
      <c r="G2964" t="s">
        <v>12</v>
      </c>
      <c r="H2964" t="s">
        <v>24300</v>
      </c>
      <c r="I2964" t="s">
        <v>7324</v>
      </c>
      <c r="J2964">
        <v>756</v>
      </c>
      <c r="K2964" t="s">
        <v>3535</v>
      </c>
      <c r="L2964" t="s">
        <v>28</v>
      </c>
      <c r="M2964" t="s">
        <v>14</v>
      </c>
      <c r="N2964">
        <v>79106650</v>
      </c>
      <c r="O2964">
        <v>67</v>
      </c>
      <c r="P2964" t="s">
        <v>26745</v>
      </c>
      <c r="Q2964">
        <v>67</v>
      </c>
      <c r="R2964" t="s">
        <v>26746</v>
      </c>
      <c r="S2964">
        <v>534140</v>
      </c>
      <c r="T2964" t="s">
        <v>7325</v>
      </c>
      <c r="U2964" t="s">
        <v>26747</v>
      </c>
      <c r="V2964" t="s">
        <v>26726</v>
      </c>
    </row>
    <row r="2965" spans="1:22" x14ac:dyDescent="0.25">
      <c r="A2965">
        <v>2971</v>
      </c>
      <c r="B2965" t="s">
        <v>26748</v>
      </c>
      <c r="C2965" t="str">
        <f t="shared" si="116"/>
        <v xml:space="preserve">IVANDERSON DA SILVA CABRAL </v>
      </c>
      <c r="D2965" t="s">
        <v>15</v>
      </c>
      <c r="E2965">
        <v>92439888168</v>
      </c>
      <c r="F2965" t="s">
        <v>126</v>
      </c>
      <c r="G2965" t="s">
        <v>11</v>
      </c>
      <c r="H2965" t="s">
        <v>26750</v>
      </c>
      <c r="I2965" t="s">
        <v>39</v>
      </c>
      <c r="J2965">
        <v>1007</v>
      </c>
      <c r="K2965" t="s">
        <v>12770</v>
      </c>
      <c r="L2965" t="s">
        <v>28</v>
      </c>
      <c r="M2965" t="s">
        <v>14</v>
      </c>
      <c r="N2965">
        <v>79011140</v>
      </c>
      <c r="O2965">
        <v>67</v>
      </c>
      <c r="P2965" t="s">
        <v>26751</v>
      </c>
      <c r="Q2965">
        <v>67</v>
      </c>
      <c r="R2965" t="s">
        <v>26752</v>
      </c>
      <c r="S2965">
        <v>708009528902030</v>
      </c>
      <c r="T2965" t="s">
        <v>7326</v>
      </c>
      <c r="U2965" t="s">
        <v>7327</v>
      </c>
      <c r="V2965" t="s">
        <v>26726</v>
      </c>
    </row>
    <row r="2966" spans="1:22" x14ac:dyDescent="0.25">
      <c r="A2966">
        <v>2972</v>
      </c>
      <c r="B2966" t="s">
        <v>26753</v>
      </c>
      <c r="C2966" t="str">
        <f t="shared" ref="C2966:C2997" si="117">LEFT(B2966,SEARCH("(",B2966)-1)</f>
        <v xml:space="preserve">ALVARO AMARAL ALBRES </v>
      </c>
      <c r="D2966" t="s">
        <v>15</v>
      </c>
      <c r="E2966">
        <v>6495151101</v>
      </c>
      <c r="F2966" t="s">
        <v>32</v>
      </c>
      <c r="G2966" t="s">
        <v>12</v>
      </c>
      <c r="H2966" t="s">
        <v>26755</v>
      </c>
      <c r="I2966" t="s">
        <v>7328</v>
      </c>
      <c r="J2966">
        <v>1697</v>
      </c>
      <c r="K2966" t="s">
        <v>13</v>
      </c>
      <c r="L2966" t="s">
        <v>28</v>
      </c>
      <c r="M2966" t="s">
        <v>14</v>
      </c>
      <c r="N2966">
        <v>79002174</v>
      </c>
      <c r="O2966">
        <v>67</v>
      </c>
      <c r="P2966" t="s">
        <v>26756</v>
      </c>
      <c r="Q2966">
        <v>67</v>
      </c>
      <c r="R2966" t="s">
        <v>26757</v>
      </c>
      <c r="S2966">
        <v>700705955754871</v>
      </c>
      <c r="T2966" t="s">
        <v>7329</v>
      </c>
      <c r="U2966" t="s">
        <v>7330</v>
      </c>
      <c r="V2966" t="s">
        <v>26726</v>
      </c>
    </row>
    <row r="2967" spans="1:22" x14ac:dyDescent="0.25">
      <c r="A2967">
        <v>2973</v>
      </c>
      <c r="B2967" t="s">
        <v>26758</v>
      </c>
      <c r="C2967" t="str">
        <f t="shared" si="117"/>
        <v xml:space="preserve">QUEILA MARTINS NAKASHIMA </v>
      </c>
      <c r="D2967" t="s">
        <v>10</v>
      </c>
      <c r="E2967">
        <v>10299861856</v>
      </c>
      <c r="F2967" t="s">
        <v>32</v>
      </c>
      <c r="G2967" t="s">
        <v>24</v>
      </c>
      <c r="H2967" t="s">
        <v>26760</v>
      </c>
      <c r="I2967" t="s">
        <v>7331</v>
      </c>
      <c r="J2967">
        <v>283</v>
      </c>
      <c r="K2967" t="s">
        <v>758</v>
      </c>
      <c r="L2967" t="s">
        <v>28</v>
      </c>
      <c r="M2967" t="s">
        <v>14</v>
      </c>
      <c r="N2967">
        <v>79022062</v>
      </c>
      <c r="O2967">
        <v>67</v>
      </c>
      <c r="P2967" t="s">
        <v>26761</v>
      </c>
      <c r="Q2967">
        <v>67</v>
      </c>
      <c r="R2967" t="s">
        <v>26762</v>
      </c>
      <c r="S2967">
        <v>700704919422073</v>
      </c>
      <c r="T2967" t="s">
        <v>7332</v>
      </c>
      <c r="U2967" t="s">
        <v>7333</v>
      </c>
      <c r="V2967" t="s">
        <v>26726</v>
      </c>
    </row>
    <row r="2968" spans="1:22" x14ac:dyDescent="0.25">
      <c r="A2968">
        <v>2974</v>
      </c>
      <c r="B2968" t="s">
        <v>26763</v>
      </c>
      <c r="C2968" t="str">
        <f t="shared" si="117"/>
        <v xml:space="preserve">ANTONYELL LUIS FERNANDES GOMES </v>
      </c>
      <c r="D2968" t="s">
        <v>15</v>
      </c>
      <c r="E2968">
        <v>8520415199</v>
      </c>
      <c r="F2968" t="s">
        <v>32</v>
      </c>
      <c r="G2968" t="s">
        <v>12</v>
      </c>
      <c r="H2968" t="s">
        <v>26765</v>
      </c>
      <c r="I2968" t="s">
        <v>26766</v>
      </c>
      <c r="J2968" t="s">
        <v>13574</v>
      </c>
      <c r="K2968" t="s">
        <v>34</v>
      </c>
      <c r="L2968" t="s">
        <v>28</v>
      </c>
      <c r="M2968" t="s">
        <v>14</v>
      </c>
      <c r="N2968">
        <v>79002970</v>
      </c>
      <c r="O2968">
        <v>67</v>
      </c>
      <c r="P2968" t="s">
        <v>26767</v>
      </c>
      <c r="Q2968">
        <v>67</v>
      </c>
      <c r="R2968" t="s">
        <v>26768</v>
      </c>
      <c r="S2968">
        <v>702009877805082</v>
      </c>
      <c r="T2968" t="s">
        <v>7334</v>
      </c>
      <c r="U2968" t="s">
        <v>7335</v>
      </c>
      <c r="V2968" t="s">
        <v>26726</v>
      </c>
    </row>
    <row r="2969" spans="1:22" x14ac:dyDescent="0.25">
      <c r="A2969">
        <v>2975</v>
      </c>
      <c r="B2969" t="s">
        <v>26769</v>
      </c>
      <c r="C2969" t="str">
        <f t="shared" si="117"/>
        <v xml:space="preserve">SERGIO GUILHERME </v>
      </c>
      <c r="D2969" t="s">
        <v>15</v>
      </c>
      <c r="E2969">
        <v>22805966600</v>
      </c>
      <c r="F2969" t="s">
        <v>126</v>
      </c>
      <c r="G2969" t="s">
        <v>328</v>
      </c>
      <c r="H2969" t="s">
        <v>26771</v>
      </c>
      <c r="I2969" t="s">
        <v>718</v>
      </c>
      <c r="J2969">
        <v>188</v>
      </c>
      <c r="K2969" t="s">
        <v>50</v>
      </c>
      <c r="L2969" t="s">
        <v>28</v>
      </c>
      <c r="M2969" t="s">
        <v>14</v>
      </c>
      <c r="N2969">
        <v>79117230</v>
      </c>
      <c r="O2969">
        <v>67</v>
      </c>
      <c r="P2969" t="s">
        <v>26772</v>
      </c>
      <c r="S2969">
        <v>700406384098750</v>
      </c>
      <c r="T2969" t="s">
        <v>7336</v>
      </c>
      <c r="U2969" t="s">
        <v>7337</v>
      </c>
      <c r="V2969" t="s">
        <v>26726</v>
      </c>
    </row>
    <row r="2970" spans="1:22" x14ac:dyDescent="0.25">
      <c r="A2970">
        <v>2976</v>
      </c>
      <c r="B2970" t="s">
        <v>26773</v>
      </c>
      <c r="C2970" t="str">
        <f t="shared" si="117"/>
        <v xml:space="preserve">DOUGLAS TAVARES DA SILVA </v>
      </c>
      <c r="D2970" t="s">
        <v>15</v>
      </c>
      <c r="E2970">
        <v>51765713153</v>
      </c>
      <c r="F2970" t="s">
        <v>126</v>
      </c>
      <c r="G2970" t="s">
        <v>24</v>
      </c>
      <c r="H2970" t="s">
        <v>26775</v>
      </c>
      <c r="I2970" t="s">
        <v>26776</v>
      </c>
      <c r="J2970">
        <v>115</v>
      </c>
      <c r="K2970" t="s">
        <v>292</v>
      </c>
      <c r="L2970" t="s">
        <v>28</v>
      </c>
      <c r="M2970" t="s">
        <v>14</v>
      </c>
      <c r="N2970">
        <v>79106074</v>
      </c>
      <c r="O2970">
        <v>67</v>
      </c>
      <c r="P2970" t="s">
        <v>26777</v>
      </c>
      <c r="Q2970">
        <v>67</v>
      </c>
      <c r="R2970" t="s">
        <v>26778</v>
      </c>
      <c r="S2970">
        <v>700802965352780</v>
      </c>
      <c r="T2970" t="s">
        <v>7338</v>
      </c>
      <c r="U2970" t="s">
        <v>7339</v>
      </c>
      <c r="V2970" t="s">
        <v>26726</v>
      </c>
    </row>
    <row r="2971" spans="1:22" x14ac:dyDescent="0.25">
      <c r="A2971">
        <v>2977</v>
      </c>
      <c r="B2971" t="s">
        <v>26779</v>
      </c>
      <c r="C2971" t="str">
        <f t="shared" si="117"/>
        <v xml:space="preserve">LUCAS DA COSTA NUNES PEREIRA </v>
      </c>
      <c r="D2971" t="s">
        <v>15</v>
      </c>
      <c r="E2971">
        <v>8151155124</v>
      </c>
      <c r="F2971" t="s">
        <v>126</v>
      </c>
      <c r="G2971" t="s">
        <v>12</v>
      </c>
      <c r="H2971" t="s">
        <v>26781</v>
      </c>
      <c r="I2971" t="s">
        <v>457</v>
      </c>
      <c r="J2971">
        <v>147</v>
      </c>
      <c r="K2971" t="s">
        <v>362</v>
      </c>
      <c r="L2971" t="s">
        <v>28</v>
      </c>
      <c r="M2971" t="s">
        <v>14</v>
      </c>
      <c r="N2971">
        <v>79116580</v>
      </c>
      <c r="O2971">
        <v>67</v>
      </c>
      <c r="P2971" t="s">
        <v>26782</v>
      </c>
      <c r="Q2971">
        <v>67</v>
      </c>
      <c r="R2971" t="s">
        <v>26783</v>
      </c>
      <c r="S2971">
        <v>708608506183086</v>
      </c>
      <c r="T2971" t="s">
        <v>7340</v>
      </c>
      <c r="U2971" t="s">
        <v>7341</v>
      </c>
      <c r="V2971" t="s">
        <v>26726</v>
      </c>
    </row>
    <row r="2972" spans="1:22" x14ac:dyDescent="0.25">
      <c r="A2972">
        <v>2978</v>
      </c>
      <c r="B2972" t="s">
        <v>26784</v>
      </c>
      <c r="C2972" t="str">
        <f t="shared" si="117"/>
        <v xml:space="preserve">JOÃO EMIDIO OLIMPIO DE ALMEIDA </v>
      </c>
      <c r="D2972" t="s">
        <v>15</v>
      </c>
      <c r="E2972">
        <v>17455146191</v>
      </c>
      <c r="F2972" t="s">
        <v>32</v>
      </c>
      <c r="G2972" t="s">
        <v>24</v>
      </c>
      <c r="H2972" t="s">
        <v>26786</v>
      </c>
      <c r="I2972" t="s">
        <v>7342</v>
      </c>
      <c r="J2972">
        <v>232</v>
      </c>
      <c r="K2972" t="s">
        <v>375</v>
      </c>
      <c r="L2972" t="s">
        <v>28</v>
      </c>
      <c r="M2972" t="s">
        <v>14</v>
      </c>
      <c r="N2972">
        <v>79080490</v>
      </c>
      <c r="O2972">
        <v>67</v>
      </c>
      <c r="P2972" t="s">
        <v>7343</v>
      </c>
      <c r="Q2972">
        <v>67</v>
      </c>
      <c r="R2972" t="s">
        <v>26787</v>
      </c>
      <c r="S2972">
        <v>2031167328100020</v>
      </c>
      <c r="T2972" t="s">
        <v>7344</v>
      </c>
      <c r="V2972" t="s">
        <v>26788</v>
      </c>
    </row>
    <row r="2973" spans="1:22" x14ac:dyDescent="0.25">
      <c r="A2973">
        <v>2979</v>
      </c>
      <c r="B2973" t="s">
        <v>26789</v>
      </c>
      <c r="C2973" t="str">
        <f t="shared" si="117"/>
        <v xml:space="preserve">GUSTAVO TORRES DE LIMA </v>
      </c>
      <c r="D2973" t="s">
        <v>15</v>
      </c>
      <c r="E2973">
        <v>70158407156</v>
      </c>
      <c r="F2973" t="s">
        <v>32</v>
      </c>
      <c r="G2973" t="s">
        <v>12</v>
      </c>
      <c r="H2973" t="s">
        <v>26791</v>
      </c>
      <c r="I2973" t="s">
        <v>7345</v>
      </c>
      <c r="J2973">
        <v>105</v>
      </c>
      <c r="K2973" t="s">
        <v>14946</v>
      </c>
      <c r="L2973" t="s">
        <v>28</v>
      </c>
      <c r="M2973" t="s">
        <v>14</v>
      </c>
      <c r="N2973">
        <v>79034600</v>
      </c>
      <c r="O2973">
        <v>67</v>
      </c>
      <c r="P2973" t="s">
        <v>26792</v>
      </c>
      <c r="Q2973">
        <v>67</v>
      </c>
      <c r="R2973" t="s">
        <v>26793</v>
      </c>
      <c r="S2973">
        <v>700501124426957</v>
      </c>
      <c r="T2973" t="s">
        <v>7346</v>
      </c>
      <c r="U2973" t="s">
        <v>7347</v>
      </c>
      <c r="V2973" t="s">
        <v>26788</v>
      </c>
    </row>
    <row r="2974" spans="1:22" x14ac:dyDescent="0.25">
      <c r="A2974">
        <v>2980</v>
      </c>
      <c r="B2974" t="s">
        <v>26794</v>
      </c>
      <c r="C2974" t="str">
        <f t="shared" si="117"/>
        <v xml:space="preserve">GILMAR HERNANDES MORRO </v>
      </c>
      <c r="D2974" t="s">
        <v>15</v>
      </c>
      <c r="E2974">
        <v>25720238816</v>
      </c>
      <c r="F2974" t="s">
        <v>126</v>
      </c>
      <c r="G2974" t="s">
        <v>24</v>
      </c>
      <c r="H2974" t="s">
        <v>26796</v>
      </c>
      <c r="I2974" t="s">
        <v>413</v>
      </c>
      <c r="J2974">
        <v>717</v>
      </c>
      <c r="K2974" t="s">
        <v>67</v>
      </c>
      <c r="L2974" t="s">
        <v>28</v>
      </c>
      <c r="M2974" t="s">
        <v>14</v>
      </c>
      <c r="N2974">
        <v>79092050</v>
      </c>
      <c r="O2974">
        <v>67</v>
      </c>
      <c r="P2974" t="s">
        <v>26797</v>
      </c>
      <c r="Q2974">
        <v>67</v>
      </c>
      <c r="R2974" t="s">
        <v>26798</v>
      </c>
      <c r="S2974">
        <v>704102084193350</v>
      </c>
      <c r="T2974" t="s">
        <v>7348</v>
      </c>
      <c r="U2974" t="s">
        <v>7349</v>
      </c>
      <c r="V2974" t="s">
        <v>26788</v>
      </c>
    </row>
    <row r="2975" spans="1:22" x14ac:dyDescent="0.25">
      <c r="A2975">
        <v>2981</v>
      </c>
      <c r="B2975" t="s">
        <v>26799</v>
      </c>
      <c r="C2975" t="str">
        <f t="shared" si="117"/>
        <v xml:space="preserve">MARCOS PEREIRA DA ROCHA </v>
      </c>
      <c r="D2975" t="s">
        <v>15</v>
      </c>
      <c r="E2975">
        <v>3225505137</v>
      </c>
      <c r="F2975" t="s">
        <v>17</v>
      </c>
      <c r="G2975" t="s">
        <v>24</v>
      </c>
      <c r="H2975" t="s">
        <v>26801</v>
      </c>
      <c r="I2975" t="s">
        <v>7350</v>
      </c>
      <c r="J2975">
        <v>0</v>
      </c>
      <c r="K2975" t="s">
        <v>2156</v>
      </c>
      <c r="L2975" t="s">
        <v>28</v>
      </c>
      <c r="M2975" t="s">
        <v>14</v>
      </c>
      <c r="N2975">
        <v>79074445</v>
      </c>
      <c r="O2975">
        <v>67</v>
      </c>
      <c r="P2975" t="s">
        <v>26802</v>
      </c>
      <c r="Q2975">
        <v>67</v>
      </c>
      <c r="R2975" t="s">
        <v>26803</v>
      </c>
      <c r="S2975">
        <v>702403592167720</v>
      </c>
      <c r="T2975" t="s">
        <v>7351</v>
      </c>
      <c r="V2975" t="s">
        <v>26788</v>
      </c>
    </row>
    <row r="2976" spans="1:22" x14ac:dyDescent="0.25">
      <c r="A2976">
        <v>2982</v>
      </c>
      <c r="B2976" t="s">
        <v>26804</v>
      </c>
      <c r="C2976" t="str">
        <f t="shared" si="117"/>
        <v xml:space="preserve">JAIRO MENDES </v>
      </c>
      <c r="D2976" t="s">
        <v>15</v>
      </c>
      <c r="E2976">
        <v>75955369104</v>
      </c>
      <c r="F2976" t="s">
        <v>32</v>
      </c>
      <c r="G2976" t="s">
        <v>24</v>
      </c>
      <c r="H2976" t="s">
        <v>26806</v>
      </c>
      <c r="I2976" t="s">
        <v>26807</v>
      </c>
      <c r="J2976">
        <v>363</v>
      </c>
      <c r="K2976" t="s">
        <v>14946</v>
      </c>
      <c r="L2976" t="s">
        <v>28</v>
      </c>
      <c r="M2976" t="s">
        <v>14</v>
      </c>
      <c r="N2976">
        <v>79034625</v>
      </c>
      <c r="O2976">
        <v>67</v>
      </c>
      <c r="P2976" t="s">
        <v>26808</v>
      </c>
      <c r="Q2976">
        <v>67</v>
      </c>
      <c r="R2976" t="s">
        <v>26809</v>
      </c>
      <c r="S2976">
        <v>708004858212327</v>
      </c>
      <c r="T2976" t="s">
        <v>7352</v>
      </c>
      <c r="U2976" t="s">
        <v>7353</v>
      </c>
      <c r="V2976" t="s">
        <v>26788</v>
      </c>
    </row>
    <row r="2977" spans="1:22" x14ac:dyDescent="0.25">
      <c r="A2977">
        <v>2983</v>
      </c>
      <c r="B2977" t="s">
        <v>26810</v>
      </c>
      <c r="C2977" t="str">
        <f t="shared" si="117"/>
        <v xml:space="preserve">LUCIANA FUKUHARA BARBOSA </v>
      </c>
      <c r="D2977" t="s">
        <v>10</v>
      </c>
      <c r="E2977">
        <v>88750957104</v>
      </c>
      <c r="F2977" t="s">
        <v>32</v>
      </c>
      <c r="G2977" t="s">
        <v>24</v>
      </c>
      <c r="H2977" t="s">
        <v>26812</v>
      </c>
      <c r="I2977" t="s">
        <v>2916</v>
      </c>
      <c r="J2977">
        <v>0</v>
      </c>
      <c r="K2977" t="s">
        <v>784</v>
      </c>
      <c r="L2977" t="s">
        <v>28</v>
      </c>
      <c r="M2977" t="s">
        <v>14</v>
      </c>
      <c r="N2977">
        <v>79116500</v>
      </c>
      <c r="O2977">
        <v>67</v>
      </c>
      <c r="P2977" t="s">
        <v>26813</v>
      </c>
      <c r="Q2977">
        <v>67</v>
      </c>
      <c r="R2977" t="s">
        <v>23900</v>
      </c>
      <c r="S2977">
        <v>708503523118080</v>
      </c>
      <c r="T2977" t="s">
        <v>7354</v>
      </c>
      <c r="U2977" t="s">
        <v>7355</v>
      </c>
      <c r="V2977" t="s">
        <v>26814</v>
      </c>
    </row>
    <row r="2978" spans="1:22" x14ac:dyDescent="0.25">
      <c r="A2978">
        <v>2984</v>
      </c>
      <c r="B2978" t="s">
        <v>26815</v>
      </c>
      <c r="C2978" t="str">
        <f t="shared" si="117"/>
        <v xml:space="preserve">FRANCIELLE VALENTE SOARES DE LIMA </v>
      </c>
      <c r="D2978" t="s">
        <v>10</v>
      </c>
      <c r="E2978">
        <v>5107280145</v>
      </c>
      <c r="F2978" t="s">
        <v>32</v>
      </c>
      <c r="G2978" t="s">
        <v>24</v>
      </c>
      <c r="H2978" t="s">
        <v>26817</v>
      </c>
      <c r="I2978" t="s">
        <v>7356</v>
      </c>
      <c r="J2978">
        <v>505</v>
      </c>
      <c r="K2978" t="s">
        <v>751</v>
      </c>
      <c r="L2978" t="s">
        <v>28</v>
      </c>
      <c r="M2978" t="s">
        <v>14</v>
      </c>
      <c r="N2978">
        <v>79006660</v>
      </c>
      <c r="O2978">
        <v>67</v>
      </c>
      <c r="P2978" t="s">
        <v>26818</v>
      </c>
      <c r="Q2978">
        <v>67</v>
      </c>
      <c r="S2978">
        <v>700009082182208</v>
      </c>
      <c r="T2978" t="s">
        <v>7357</v>
      </c>
      <c r="U2978" t="s">
        <v>7358</v>
      </c>
      <c r="V2978" t="s">
        <v>26788</v>
      </c>
    </row>
    <row r="2979" spans="1:22" x14ac:dyDescent="0.25">
      <c r="A2979">
        <v>2985</v>
      </c>
      <c r="B2979" t="s">
        <v>26819</v>
      </c>
      <c r="C2979" t="str">
        <f>LEFT(B2979,SEARCH("-",B2979)-1)</f>
        <v xml:space="preserve">NATHALIA HELENA VIANA DE ALMEIDA </v>
      </c>
      <c r="D2979" t="s">
        <v>10</v>
      </c>
      <c r="E2979">
        <v>2505608105</v>
      </c>
      <c r="F2979" t="s">
        <v>32</v>
      </c>
      <c r="G2979" t="s">
        <v>24</v>
      </c>
      <c r="H2979" t="s">
        <v>26821</v>
      </c>
      <c r="I2979" t="s">
        <v>7359</v>
      </c>
      <c r="J2979">
        <v>433</v>
      </c>
      <c r="K2979" t="s">
        <v>219</v>
      </c>
      <c r="L2979" t="s">
        <v>28</v>
      </c>
      <c r="M2979" t="s">
        <v>14</v>
      </c>
      <c r="N2979">
        <v>79021290</v>
      </c>
      <c r="O2979">
        <v>67</v>
      </c>
      <c r="P2979" t="s">
        <v>26822</v>
      </c>
      <c r="S2979">
        <v>708802779616310</v>
      </c>
      <c r="T2979" t="s">
        <v>26823</v>
      </c>
      <c r="U2979" t="s">
        <v>7360</v>
      </c>
      <c r="V2979" t="s">
        <v>26824</v>
      </c>
    </row>
    <row r="2980" spans="1:22" x14ac:dyDescent="0.25">
      <c r="A2980">
        <v>2986</v>
      </c>
      <c r="B2980" t="s">
        <v>26825</v>
      </c>
      <c r="C2980" t="str">
        <f t="shared" ref="C2980:C2986" si="118">LEFT(B2980,SEARCH("(",B2980)-1)</f>
        <v xml:space="preserve">JULIO MARCIO RIBEIRO </v>
      </c>
      <c r="D2980" t="s">
        <v>15</v>
      </c>
      <c r="E2980">
        <v>54295106100</v>
      </c>
      <c r="F2980" t="s">
        <v>32</v>
      </c>
      <c r="G2980" t="s">
        <v>12</v>
      </c>
      <c r="H2980" t="s">
        <v>17306</v>
      </c>
      <c r="I2980" t="s">
        <v>7361</v>
      </c>
      <c r="J2980">
        <v>510</v>
      </c>
      <c r="K2980" t="s">
        <v>26827</v>
      </c>
      <c r="L2980" t="s">
        <v>28</v>
      </c>
      <c r="N2980">
        <v>79072410</v>
      </c>
      <c r="O2980">
        <v>67</v>
      </c>
      <c r="P2980" t="s">
        <v>26828</v>
      </c>
      <c r="Q2980">
        <v>67</v>
      </c>
      <c r="R2980" t="s">
        <v>26829</v>
      </c>
      <c r="S2980">
        <v>700605908563470</v>
      </c>
      <c r="T2980" t="s">
        <v>26830</v>
      </c>
      <c r="V2980" t="s">
        <v>26788</v>
      </c>
    </row>
    <row r="2981" spans="1:22" x14ac:dyDescent="0.25">
      <c r="A2981">
        <v>2987</v>
      </c>
      <c r="B2981" t="s">
        <v>26831</v>
      </c>
      <c r="C2981" t="str">
        <f t="shared" si="118"/>
        <v xml:space="preserve">GRAZIANY DE SOUZA ROSA </v>
      </c>
      <c r="D2981" t="s">
        <v>10</v>
      </c>
      <c r="E2981">
        <v>8588331152</v>
      </c>
      <c r="F2981" t="s">
        <v>126</v>
      </c>
      <c r="G2981" t="s">
        <v>12</v>
      </c>
      <c r="H2981" t="s">
        <v>26833</v>
      </c>
      <c r="I2981" t="s">
        <v>900</v>
      </c>
      <c r="J2981">
        <v>197</v>
      </c>
      <c r="K2981" t="s">
        <v>324</v>
      </c>
      <c r="L2981" t="s">
        <v>28</v>
      </c>
      <c r="M2981" t="s">
        <v>14</v>
      </c>
      <c r="N2981">
        <v>79015370</v>
      </c>
      <c r="O2981">
        <v>67</v>
      </c>
      <c r="P2981" t="s">
        <v>26834</v>
      </c>
      <c r="Q2981">
        <v>67</v>
      </c>
      <c r="R2981" t="s">
        <v>26835</v>
      </c>
      <c r="S2981">
        <v>706003365428848</v>
      </c>
      <c r="T2981" t="s">
        <v>7362</v>
      </c>
      <c r="U2981" t="s">
        <v>7363</v>
      </c>
      <c r="V2981" t="s">
        <v>26788</v>
      </c>
    </row>
    <row r="2982" spans="1:22" x14ac:dyDescent="0.25">
      <c r="A2982">
        <v>2988</v>
      </c>
      <c r="B2982" t="s">
        <v>26836</v>
      </c>
      <c r="C2982" t="str">
        <f t="shared" si="118"/>
        <v xml:space="preserve">MAX SANDRO DE ANDRADE BRITO </v>
      </c>
      <c r="D2982" t="s">
        <v>15</v>
      </c>
      <c r="E2982">
        <v>70833893149</v>
      </c>
      <c r="F2982" t="s">
        <v>32</v>
      </c>
      <c r="G2982" t="s">
        <v>12</v>
      </c>
      <c r="H2982" t="s">
        <v>26838</v>
      </c>
      <c r="I2982" t="s">
        <v>1763</v>
      </c>
      <c r="J2982">
        <v>52</v>
      </c>
      <c r="K2982" t="s">
        <v>309</v>
      </c>
      <c r="L2982" t="s">
        <v>28</v>
      </c>
      <c r="M2982" t="s">
        <v>14</v>
      </c>
      <c r="N2982">
        <v>79100370</v>
      </c>
      <c r="O2982">
        <v>67</v>
      </c>
      <c r="P2982" t="s">
        <v>26839</v>
      </c>
      <c r="S2982">
        <v>704105170049877</v>
      </c>
      <c r="T2982" t="s">
        <v>7364</v>
      </c>
      <c r="U2982" t="s">
        <v>7365</v>
      </c>
      <c r="V2982" t="s">
        <v>26788</v>
      </c>
    </row>
    <row r="2983" spans="1:22" x14ac:dyDescent="0.25">
      <c r="A2983">
        <v>2989</v>
      </c>
      <c r="B2983" t="s">
        <v>26840</v>
      </c>
      <c r="C2983" t="str">
        <f t="shared" si="118"/>
        <v xml:space="preserve">ESTHERNARA RODRIGUES PEDROSO SILVA </v>
      </c>
      <c r="D2983" t="s">
        <v>10</v>
      </c>
      <c r="E2983">
        <v>5760689185</v>
      </c>
      <c r="F2983" t="s">
        <v>126</v>
      </c>
      <c r="G2983" t="s">
        <v>12</v>
      </c>
      <c r="H2983" t="s">
        <v>26842</v>
      </c>
      <c r="I2983" t="s">
        <v>7366</v>
      </c>
      <c r="J2983">
        <v>38</v>
      </c>
      <c r="K2983" t="s">
        <v>836</v>
      </c>
      <c r="L2983" t="s">
        <v>28</v>
      </c>
      <c r="M2983" t="s">
        <v>14</v>
      </c>
      <c r="N2983">
        <v>79102190</v>
      </c>
      <c r="O2983">
        <v>67</v>
      </c>
      <c r="P2983" t="s">
        <v>26843</v>
      </c>
      <c r="Q2983">
        <v>67</v>
      </c>
      <c r="R2983" t="s">
        <v>26844</v>
      </c>
      <c r="S2983" t="s">
        <v>26845</v>
      </c>
      <c r="T2983" t="s">
        <v>7367</v>
      </c>
      <c r="U2983" t="s">
        <v>7368</v>
      </c>
      <c r="V2983" t="s">
        <v>26846</v>
      </c>
    </row>
    <row r="2984" spans="1:22" x14ac:dyDescent="0.25">
      <c r="A2984">
        <v>2990</v>
      </c>
      <c r="B2984" t="s">
        <v>26847</v>
      </c>
      <c r="C2984" t="str">
        <f t="shared" si="118"/>
        <v xml:space="preserve">LUCAS LUIS GIL ZAGO </v>
      </c>
      <c r="D2984" t="s">
        <v>15</v>
      </c>
      <c r="E2984">
        <v>6566239189</v>
      </c>
      <c r="F2984" t="s">
        <v>17</v>
      </c>
      <c r="G2984" t="s">
        <v>12</v>
      </c>
      <c r="H2984" t="s">
        <v>26849</v>
      </c>
      <c r="I2984" t="s">
        <v>7369</v>
      </c>
      <c r="J2984">
        <v>2050</v>
      </c>
      <c r="K2984" t="s">
        <v>57</v>
      </c>
      <c r="L2984" t="s">
        <v>28</v>
      </c>
      <c r="M2984" t="s">
        <v>14</v>
      </c>
      <c r="N2984">
        <v>79017033</v>
      </c>
      <c r="O2984">
        <v>67</v>
      </c>
      <c r="P2984" t="s">
        <v>26850</v>
      </c>
      <c r="Q2984">
        <v>67</v>
      </c>
      <c r="R2984" t="s">
        <v>26851</v>
      </c>
      <c r="S2984" t="s">
        <v>7370</v>
      </c>
      <c r="T2984" t="s">
        <v>7371</v>
      </c>
      <c r="U2984" t="s">
        <v>7372</v>
      </c>
      <c r="V2984" t="s">
        <v>26846</v>
      </c>
    </row>
    <row r="2985" spans="1:22" x14ac:dyDescent="0.25">
      <c r="A2985">
        <v>2991</v>
      </c>
      <c r="B2985" t="s">
        <v>26852</v>
      </c>
      <c r="C2985" t="str">
        <f t="shared" si="118"/>
        <v xml:space="preserve">ANDREY MIGUEL SOBRINHO SANTOS </v>
      </c>
      <c r="D2985" t="s">
        <v>15</v>
      </c>
      <c r="E2985">
        <v>10963587196</v>
      </c>
      <c r="F2985" t="s">
        <v>17</v>
      </c>
      <c r="G2985" t="s">
        <v>12</v>
      </c>
      <c r="H2985" t="s">
        <v>26854</v>
      </c>
      <c r="O2985">
        <v>67</v>
      </c>
      <c r="P2985" t="s">
        <v>26855</v>
      </c>
      <c r="Q2985">
        <v>67</v>
      </c>
      <c r="R2985" t="s">
        <v>26856</v>
      </c>
      <c r="S2985" t="s">
        <v>7373</v>
      </c>
      <c r="T2985" t="s">
        <v>7374</v>
      </c>
      <c r="U2985" t="s">
        <v>26857</v>
      </c>
      <c r="V2985" t="s">
        <v>26846</v>
      </c>
    </row>
    <row r="2986" spans="1:22" x14ac:dyDescent="0.25">
      <c r="A2986">
        <v>2992</v>
      </c>
      <c r="B2986" t="s">
        <v>26858</v>
      </c>
      <c r="C2986" t="str">
        <f t="shared" si="118"/>
        <v xml:space="preserve">KASSIA MIYUKI SATO YONAMINE </v>
      </c>
      <c r="D2986" t="s">
        <v>10</v>
      </c>
      <c r="E2986">
        <v>1122470169</v>
      </c>
      <c r="F2986" t="s">
        <v>17</v>
      </c>
      <c r="G2986" t="s">
        <v>12</v>
      </c>
      <c r="H2986" t="s">
        <v>26860</v>
      </c>
      <c r="I2986" t="s">
        <v>26861</v>
      </c>
      <c r="J2986">
        <v>137</v>
      </c>
      <c r="K2986" t="s">
        <v>949</v>
      </c>
      <c r="L2986" t="s">
        <v>28</v>
      </c>
      <c r="M2986" t="s">
        <v>14</v>
      </c>
      <c r="N2986">
        <v>79032520</v>
      </c>
      <c r="O2986">
        <v>67</v>
      </c>
      <c r="P2986" t="s">
        <v>26862</v>
      </c>
      <c r="Q2986">
        <v>67</v>
      </c>
      <c r="S2986" t="s">
        <v>7375</v>
      </c>
      <c r="T2986" t="s">
        <v>26863</v>
      </c>
      <c r="U2986" t="s">
        <v>7376</v>
      </c>
      <c r="V2986" t="s">
        <v>26864</v>
      </c>
    </row>
    <row r="2987" spans="1:22" x14ac:dyDescent="0.25">
      <c r="A2987">
        <v>2993</v>
      </c>
      <c r="B2987" t="s">
        <v>26865</v>
      </c>
      <c r="C2987" t="str">
        <f>LEFT(B2987,SEARCH("-",B2987)-1)</f>
        <v xml:space="preserve">NATHALIA CAVICHIOLLI DE OLIVEIRA </v>
      </c>
      <c r="D2987" t="s">
        <v>10</v>
      </c>
      <c r="E2987">
        <v>3966120160</v>
      </c>
      <c r="F2987" t="s">
        <v>32</v>
      </c>
      <c r="G2987" t="s">
        <v>12</v>
      </c>
      <c r="H2987" t="s">
        <v>26867</v>
      </c>
      <c r="I2987" t="s">
        <v>7377</v>
      </c>
      <c r="J2987">
        <v>81</v>
      </c>
      <c r="K2987" t="s">
        <v>309</v>
      </c>
      <c r="L2987" t="s">
        <v>28</v>
      </c>
      <c r="M2987" t="s">
        <v>14</v>
      </c>
      <c r="N2987">
        <v>79100390</v>
      </c>
      <c r="O2987">
        <v>67</v>
      </c>
      <c r="P2987" t="s">
        <v>26868</v>
      </c>
      <c r="Q2987">
        <v>67</v>
      </c>
      <c r="R2987" t="s">
        <v>26869</v>
      </c>
      <c r="S2987" t="s">
        <v>7378</v>
      </c>
      <c r="T2987" t="s">
        <v>7379</v>
      </c>
      <c r="U2987" t="s">
        <v>26870</v>
      </c>
      <c r="V2987" t="s">
        <v>26864</v>
      </c>
    </row>
    <row r="2988" spans="1:22" x14ac:dyDescent="0.25">
      <c r="A2988">
        <v>2994</v>
      </c>
      <c r="B2988" t="s">
        <v>26871</v>
      </c>
      <c r="C2988" t="str">
        <f t="shared" ref="C2988:C3019" si="119">LEFT(B2988,SEARCH("(",B2988)-1)</f>
        <v xml:space="preserve">MAISA DINIZ </v>
      </c>
      <c r="D2988" t="s">
        <v>10</v>
      </c>
      <c r="E2988">
        <v>44557973191</v>
      </c>
      <c r="F2988" t="s">
        <v>32</v>
      </c>
      <c r="G2988" t="s">
        <v>24</v>
      </c>
      <c r="H2988" t="s">
        <v>26873</v>
      </c>
      <c r="I2988" t="s">
        <v>1371</v>
      </c>
      <c r="J2988">
        <v>530</v>
      </c>
      <c r="K2988" t="s">
        <v>12860</v>
      </c>
      <c r="L2988" t="s">
        <v>28</v>
      </c>
      <c r="M2988" t="s">
        <v>14</v>
      </c>
      <c r="N2988">
        <v>79013260</v>
      </c>
      <c r="O2988">
        <v>67</v>
      </c>
      <c r="P2988" t="s">
        <v>26874</v>
      </c>
      <c r="Q2988">
        <v>67</v>
      </c>
      <c r="R2988" t="s">
        <v>15020</v>
      </c>
      <c r="S2988">
        <v>708203622484347</v>
      </c>
      <c r="T2988" t="s">
        <v>7380</v>
      </c>
      <c r="U2988" t="s">
        <v>7381</v>
      </c>
      <c r="V2988" t="s">
        <v>26864</v>
      </c>
    </row>
    <row r="2989" spans="1:22" x14ac:dyDescent="0.25">
      <c r="A2989">
        <v>2995</v>
      </c>
      <c r="B2989" t="s">
        <v>26875</v>
      </c>
      <c r="C2989" t="str">
        <f t="shared" si="119"/>
        <v xml:space="preserve">SILVIO PEREIRA GOMES </v>
      </c>
      <c r="D2989" t="s">
        <v>15</v>
      </c>
      <c r="E2989">
        <v>16463012858</v>
      </c>
      <c r="F2989" t="s">
        <v>126</v>
      </c>
      <c r="G2989" t="s">
        <v>12</v>
      </c>
      <c r="H2989" t="s">
        <v>26877</v>
      </c>
      <c r="I2989" t="s">
        <v>7382</v>
      </c>
      <c r="J2989" t="s">
        <v>13574</v>
      </c>
      <c r="K2989" t="s">
        <v>128</v>
      </c>
      <c r="L2989" t="s">
        <v>28</v>
      </c>
      <c r="M2989" t="s">
        <v>14</v>
      </c>
      <c r="N2989">
        <v>79000000</v>
      </c>
      <c r="O2989">
        <v>67</v>
      </c>
      <c r="P2989" t="s">
        <v>26878</v>
      </c>
      <c r="Q2989">
        <v>67</v>
      </c>
      <c r="R2989" t="s">
        <v>26879</v>
      </c>
      <c r="S2989">
        <v>700005829250807</v>
      </c>
      <c r="T2989" t="s">
        <v>7383</v>
      </c>
      <c r="U2989" t="s">
        <v>7384</v>
      </c>
      <c r="V2989" t="s">
        <v>26864</v>
      </c>
    </row>
    <row r="2990" spans="1:22" x14ac:dyDescent="0.25">
      <c r="A2990">
        <v>2996</v>
      </c>
      <c r="B2990" t="s">
        <v>26880</v>
      </c>
      <c r="C2990" t="str">
        <f t="shared" si="119"/>
        <v xml:space="preserve">CRISTINA RODRIGUES DOS SANTOS </v>
      </c>
      <c r="D2990" t="s">
        <v>10</v>
      </c>
      <c r="E2990">
        <v>78523133100</v>
      </c>
      <c r="F2990" t="s">
        <v>32</v>
      </c>
      <c r="G2990" t="s">
        <v>24</v>
      </c>
      <c r="H2990" t="s">
        <v>26882</v>
      </c>
      <c r="I2990" t="s">
        <v>39</v>
      </c>
      <c r="J2990">
        <v>1007</v>
      </c>
      <c r="K2990" t="s">
        <v>12770</v>
      </c>
      <c r="L2990" t="s">
        <v>28</v>
      </c>
      <c r="M2990" t="s">
        <v>14</v>
      </c>
      <c r="N2990">
        <v>79011140</v>
      </c>
      <c r="O2990">
        <v>67</v>
      </c>
      <c r="P2990" t="s">
        <v>26751</v>
      </c>
      <c r="Q2990">
        <v>67</v>
      </c>
      <c r="R2990" t="s">
        <v>26752</v>
      </c>
      <c r="S2990">
        <v>706904119470038</v>
      </c>
      <c r="T2990" t="s">
        <v>7385</v>
      </c>
      <c r="U2990" t="s">
        <v>7386</v>
      </c>
      <c r="V2990" t="s">
        <v>26864</v>
      </c>
    </row>
    <row r="2991" spans="1:22" x14ac:dyDescent="0.25">
      <c r="A2991">
        <v>2997</v>
      </c>
      <c r="B2991" t="s">
        <v>26883</v>
      </c>
      <c r="C2991" t="str">
        <f t="shared" si="119"/>
        <v xml:space="preserve">ANDRESSA HAGIKI NAKAO </v>
      </c>
      <c r="D2991" t="s">
        <v>10</v>
      </c>
      <c r="E2991">
        <v>71454301180</v>
      </c>
      <c r="F2991" t="s">
        <v>32</v>
      </c>
      <c r="G2991" t="s">
        <v>12</v>
      </c>
      <c r="H2991" t="s">
        <v>26885</v>
      </c>
      <c r="I2991" t="s">
        <v>3409</v>
      </c>
      <c r="J2991">
        <v>62</v>
      </c>
      <c r="K2991" t="s">
        <v>70</v>
      </c>
      <c r="L2991" t="s">
        <v>28</v>
      </c>
      <c r="M2991" t="s">
        <v>14</v>
      </c>
      <c r="N2991">
        <v>79118070</v>
      </c>
      <c r="O2991">
        <v>67</v>
      </c>
      <c r="P2991" t="s">
        <v>26886</v>
      </c>
      <c r="Q2991">
        <v>67</v>
      </c>
      <c r="R2991" t="s">
        <v>26887</v>
      </c>
      <c r="S2991">
        <v>70500452982250</v>
      </c>
      <c r="V2991" t="s">
        <v>26864</v>
      </c>
    </row>
    <row r="2992" spans="1:22" x14ac:dyDescent="0.25">
      <c r="A2992">
        <v>2998</v>
      </c>
      <c r="B2992" t="s">
        <v>26888</v>
      </c>
      <c r="C2992" t="str">
        <f t="shared" si="119"/>
        <v xml:space="preserve">SUELEN PRICILA DE ALMEIDA OLIVEIRA </v>
      </c>
      <c r="D2992" t="s">
        <v>10</v>
      </c>
      <c r="E2992">
        <v>5763513185</v>
      </c>
      <c r="F2992" t="s">
        <v>126</v>
      </c>
      <c r="G2992" t="s">
        <v>12</v>
      </c>
      <c r="H2992" t="s">
        <v>26890</v>
      </c>
      <c r="I2992" t="s">
        <v>7387</v>
      </c>
      <c r="J2992">
        <v>217</v>
      </c>
      <c r="K2992" t="s">
        <v>1005</v>
      </c>
      <c r="L2992" t="s">
        <v>28</v>
      </c>
      <c r="M2992" t="s">
        <v>14</v>
      </c>
      <c r="N2992">
        <v>79035390</v>
      </c>
      <c r="O2992">
        <v>67</v>
      </c>
      <c r="P2992" t="s">
        <v>26891</v>
      </c>
      <c r="Q2992">
        <v>67</v>
      </c>
      <c r="R2992" t="s">
        <v>26892</v>
      </c>
      <c r="S2992">
        <v>700802946969387</v>
      </c>
      <c r="T2992" t="s">
        <v>26893</v>
      </c>
      <c r="U2992" t="s">
        <v>7388</v>
      </c>
      <c r="V2992" t="s">
        <v>26864</v>
      </c>
    </row>
    <row r="2993" spans="1:22" x14ac:dyDescent="0.25">
      <c r="A2993">
        <v>2999</v>
      </c>
      <c r="B2993" t="s">
        <v>26894</v>
      </c>
      <c r="C2993" t="str">
        <f t="shared" si="119"/>
        <v xml:space="preserve">SEBASTIAO DAMASCENA DE PAULA </v>
      </c>
      <c r="D2993" t="s">
        <v>15</v>
      </c>
      <c r="E2993">
        <v>68924470159</v>
      </c>
      <c r="F2993" t="s">
        <v>32</v>
      </c>
      <c r="G2993" t="s">
        <v>24</v>
      </c>
      <c r="H2993" t="s">
        <v>26896</v>
      </c>
      <c r="I2993" t="s">
        <v>278</v>
      </c>
      <c r="J2993">
        <v>970</v>
      </c>
      <c r="K2993" t="s">
        <v>238</v>
      </c>
      <c r="L2993" t="s">
        <v>28</v>
      </c>
      <c r="M2993" t="s">
        <v>14</v>
      </c>
      <c r="N2993">
        <v>79112390</v>
      </c>
      <c r="O2993">
        <v>67</v>
      </c>
      <c r="P2993" t="s">
        <v>26897</v>
      </c>
      <c r="Q2993">
        <v>67</v>
      </c>
      <c r="R2993" t="s">
        <v>26898</v>
      </c>
      <c r="S2993">
        <v>700509107699255</v>
      </c>
      <c r="T2993" t="s">
        <v>7389</v>
      </c>
      <c r="U2993" t="s">
        <v>7390</v>
      </c>
      <c r="V2993" t="s">
        <v>26864</v>
      </c>
    </row>
    <row r="2994" spans="1:22" x14ac:dyDescent="0.25">
      <c r="A2994">
        <v>3000</v>
      </c>
      <c r="B2994" t="s">
        <v>26899</v>
      </c>
      <c r="C2994" t="str">
        <f t="shared" si="119"/>
        <v xml:space="preserve">GUSTAVO SULE VIANA </v>
      </c>
      <c r="D2994" t="s">
        <v>15</v>
      </c>
      <c r="E2994">
        <v>9474526133</v>
      </c>
      <c r="F2994" t="s">
        <v>32</v>
      </c>
      <c r="G2994" t="s">
        <v>12</v>
      </c>
      <c r="H2994" t="s">
        <v>25124</v>
      </c>
      <c r="I2994" t="s">
        <v>7391</v>
      </c>
      <c r="J2994">
        <v>108</v>
      </c>
      <c r="K2994" t="s">
        <v>84</v>
      </c>
      <c r="L2994" t="s">
        <v>28</v>
      </c>
      <c r="M2994" t="s">
        <v>14</v>
      </c>
      <c r="N2994">
        <v>79115200</v>
      </c>
      <c r="O2994">
        <v>67</v>
      </c>
      <c r="P2994" t="s">
        <v>26901</v>
      </c>
      <c r="Q2994">
        <v>67</v>
      </c>
      <c r="R2994" t="s">
        <v>26902</v>
      </c>
      <c r="S2994">
        <v>706900108525932</v>
      </c>
      <c r="T2994" t="s">
        <v>7392</v>
      </c>
      <c r="U2994" t="s">
        <v>7393</v>
      </c>
      <c r="V2994" t="s">
        <v>26903</v>
      </c>
    </row>
    <row r="2995" spans="1:22" x14ac:dyDescent="0.25">
      <c r="A2995">
        <v>3001</v>
      </c>
      <c r="B2995" t="s">
        <v>26904</v>
      </c>
      <c r="C2995" t="str">
        <f t="shared" si="119"/>
        <v xml:space="preserve">RODOLFO FIGUEREIDO </v>
      </c>
      <c r="D2995" t="s">
        <v>15</v>
      </c>
      <c r="E2995">
        <v>27303357149</v>
      </c>
      <c r="F2995" t="s">
        <v>32</v>
      </c>
      <c r="G2995" t="s">
        <v>24</v>
      </c>
      <c r="H2995" t="s">
        <v>26906</v>
      </c>
      <c r="I2995" t="s">
        <v>288</v>
      </c>
      <c r="J2995">
        <v>517</v>
      </c>
      <c r="K2995" t="s">
        <v>70</v>
      </c>
      <c r="L2995" t="s">
        <v>28</v>
      </c>
      <c r="M2995" t="s">
        <v>14</v>
      </c>
      <c r="N2995">
        <v>79118262</v>
      </c>
      <c r="O2995">
        <v>67</v>
      </c>
      <c r="P2995" t="s">
        <v>26907</v>
      </c>
      <c r="Q2995">
        <v>67</v>
      </c>
      <c r="R2995" t="s">
        <v>26908</v>
      </c>
      <c r="S2995">
        <v>703600058506733</v>
      </c>
      <c r="T2995" t="s">
        <v>7394</v>
      </c>
      <c r="V2995" t="s">
        <v>26903</v>
      </c>
    </row>
    <row r="2996" spans="1:22" x14ac:dyDescent="0.25">
      <c r="A2996">
        <v>3002</v>
      </c>
      <c r="B2996" t="s">
        <v>26909</v>
      </c>
      <c r="C2996" t="str">
        <f t="shared" si="119"/>
        <v xml:space="preserve">FATIMA ROCHA FIGUEIREDO </v>
      </c>
      <c r="D2996" t="s">
        <v>10</v>
      </c>
      <c r="E2996">
        <v>7376209190</v>
      </c>
      <c r="F2996" t="s">
        <v>17</v>
      </c>
      <c r="G2996" t="s">
        <v>24</v>
      </c>
      <c r="H2996" t="s">
        <v>17418</v>
      </c>
      <c r="I2996" t="s">
        <v>1083</v>
      </c>
      <c r="J2996">
        <v>1841</v>
      </c>
      <c r="K2996" t="s">
        <v>128</v>
      </c>
      <c r="L2996" t="s">
        <v>28</v>
      </c>
      <c r="M2996" t="s">
        <v>14</v>
      </c>
      <c r="N2996">
        <v>79118280</v>
      </c>
      <c r="O2996">
        <v>67</v>
      </c>
      <c r="P2996" t="s">
        <v>26907</v>
      </c>
      <c r="Q2996">
        <v>67</v>
      </c>
      <c r="R2996" t="s">
        <v>26908</v>
      </c>
      <c r="T2996" t="s">
        <v>7395</v>
      </c>
      <c r="U2996" t="s">
        <v>290</v>
      </c>
      <c r="V2996" t="s">
        <v>26903</v>
      </c>
    </row>
    <row r="2997" spans="1:22" x14ac:dyDescent="0.25">
      <c r="A2997">
        <v>3003</v>
      </c>
      <c r="B2997" t="s">
        <v>26911</v>
      </c>
      <c r="C2997" t="str">
        <f t="shared" si="119"/>
        <v xml:space="preserve">MARIA BEATRIZ ROCHA FIGUEIREDO </v>
      </c>
      <c r="D2997" t="s">
        <v>15</v>
      </c>
      <c r="E2997">
        <v>7376204121</v>
      </c>
      <c r="F2997" t="s">
        <v>17</v>
      </c>
      <c r="G2997" t="s">
        <v>12</v>
      </c>
      <c r="H2997" t="s">
        <v>26913</v>
      </c>
      <c r="I2997" t="s">
        <v>288</v>
      </c>
      <c r="J2997">
        <v>517</v>
      </c>
      <c r="K2997" t="s">
        <v>70</v>
      </c>
      <c r="L2997" t="s">
        <v>28</v>
      </c>
      <c r="M2997" t="s">
        <v>14</v>
      </c>
      <c r="N2997">
        <v>79118262</v>
      </c>
      <c r="O2997">
        <v>67</v>
      </c>
      <c r="P2997" t="s">
        <v>26907</v>
      </c>
      <c r="Q2997">
        <v>67</v>
      </c>
      <c r="R2997" t="s">
        <v>26908</v>
      </c>
      <c r="T2997" t="s">
        <v>7395</v>
      </c>
      <c r="U2997" t="s">
        <v>290</v>
      </c>
      <c r="V2997" t="s">
        <v>26903</v>
      </c>
    </row>
    <row r="2998" spans="1:22" x14ac:dyDescent="0.25">
      <c r="A2998">
        <v>3004</v>
      </c>
      <c r="B2998" t="s">
        <v>26914</v>
      </c>
      <c r="C2998" t="str">
        <f t="shared" si="119"/>
        <v>MARJORIE DENISE DE ANDRADE E SILVA</v>
      </c>
      <c r="D2998" t="s">
        <v>10</v>
      </c>
      <c r="E2998">
        <v>1732477175</v>
      </c>
      <c r="F2998" t="s">
        <v>32</v>
      </c>
      <c r="G2998" t="s">
        <v>12</v>
      </c>
      <c r="H2998" t="s">
        <v>26916</v>
      </c>
      <c r="I2998" t="s">
        <v>7391</v>
      </c>
      <c r="J2998">
        <v>208</v>
      </c>
      <c r="K2998" t="s">
        <v>84</v>
      </c>
      <c r="L2998" t="s">
        <v>28</v>
      </c>
      <c r="M2998" t="s">
        <v>14</v>
      </c>
      <c r="N2998">
        <v>79115200</v>
      </c>
      <c r="O2998">
        <v>67</v>
      </c>
      <c r="P2998" t="s">
        <v>26917</v>
      </c>
      <c r="Q2998">
        <v>67</v>
      </c>
      <c r="R2998" t="s">
        <v>26918</v>
      </c>
      <c r="S2998">
        <v>708606017423589</v>
      </c>
      <c r="T2998" t="s">
        <v>7396</v>
      </c>
      <c r="U2998" t="s">
        <v>7397</v>
      </c>
      <c r="V2998" t="s">
        <v>26919</v>
      </c>
    </row>
    <row r="2999" spans="1:22" x14ac:dyDescent="0.25">
      <c r="A2999">
        <v>3005</v>
      </c>
      <c r="B2999" t="s">
        <v>26920</v>
      </c>
      <c r="C2999" t="str">
        <f t="shared" si="119"/>
        <v xml:space="preserve">NILZA GONÇALVES DA SILVA </v>
      </c>
      <c r="D2999" t="s">
        <v>10</v>
      </c>
      <c r="E2999">
        <v>54320054172</v>
      </c>
      <c r="F2999" t="s">
        <v>32</v>
      </c>
      <c r="G2999" t="s">
        <v>12</v>
      </c>
      <c r="H2999" t="s">
        <v>26922</v>
      </c>
      <c r="I2999" t="s">
        <v>7398</v>
      </c>
      <c r="J2999">
        <v>265</v>
      </c>
      <c r="K2999" t="s">
        <v>34</v>
      </c>
      <c r="L2999" t="s">
        <v>28</v>
      </c>
      <c r="M2999" t="s">
        <v>14</v>
      </c>
      <c r="N2999">
        <v>79117640</v>
      </c>
      <c r="O2999">
        <v>67</v>
      </c>
      <c r="P2999" t="s">
        <v>26923</v>
      </c>
      <c r="Q2999">
        <v>67</v>
      </c>
      <c r="R2999" t="s">
        <v>26924</v>
      </c>
      <c r="S2999">
        <v>702608762563543</v>
      </c>
      <c r="T2999" t="s">
        <v>7399</v>
      </c>
      <c r="U2999" t="s">
        <v>7400</v>
      </c>
      <c r="V2999" t="s">
        <v>26919</v>
      </c>
    </row>
    <row r="3000" spans="1:22" x14ac:dyDescent="0.25">
      <c r="A3000">
        <v>3006</v>
      </c>
      <c r="B3000" t="s">
        <v>26925</v>
      </c>
      <c r="C3000" t="str">
        <f t="shared" si="119"/>
        <v xml:space="preserve">LUIZ ALBERTO GOMES </v>
      </c>
      <c r="D3000" t="s">
        <v>15</v>
      </c>
      <c r="E3000">
        <v>29484243134</v>
      </c>
      <c r="F3000" t="s">
        <v>32</v>
      </c>
      <c r="G3000" t="s">
        <v>24</v>
      </c>
      <c r="H3000" t="s">
        <v>24738</v>
      </c>
      <c r="I3000" t="s">
        <v>1507</v>
      </c>
      <c r="J3000">
        <v>258</v>
      </c>
      <c r="K3000" t="s">
        <v>84</v>
      </c>
      <c r="L3000" t="s">
        <v>28</v>
      </c>
      <c r="M3000" t="s">
        <v>14</v>
      </c>
      <c r="N3000">
        <v>79115160</v>
      </c>
      <c r="O3000">
        <v>67</v>
      </c>
      <c r="P3000" t="s">
        <v>26926</v>
      </c>
      <c r="Q3000">
        <v>67</v>
      </c>
      <c r="R3000" t="s">
        <v>26927</v>
      </c>
      <c r="S3000">
        <v>706402650648589</v>
      </c>
      <c r="T3000" t="s">
        <v>7401</v>
      </c>
      <c r="U3000" t="s">
        <v>6308</v>
      </c>
      <c r="V3000" t="s">
        <v>26928</v>
      </c>
    </row>
    <row r="3001" spans="1:22" x14ac:dyDescent="0.25">
      <c r="A3001">
        <v>3007</v>
      </c>
      <c r="B3001" t="s">
        <v>26929</v>
      </c>
      <c r="C3001" t="str">
        <f t="shared" si="119"/>
        <v xml:space="preserve">ELIAS GABRIEL DE FARIAS </v>
      </c>
      <c r="D3001" t="s">
        <v>15</v>
      </c>
      <c r="E3001">
        <v>3210776105</v>
      </c>
      <c r="F3001" t="s">
        <v>17</v>
      </c>
      <c r="G3001" t="s">
        <v>12</v>
      </c>
      <c r="H3001" t="s">
        <v>26931</v>
      </c>
      <c r="I3001" t="s">
        <v>7402</v>
      </c>
      <c r="J3001">
        <v>271</v>
      </c>
      <c r="K3001" t="s">
        <v>7403</v>
      </c>
      <c r="L3001" t="s">
        <v>28</v>
      </c>
      <c r="M3001" t="s">
        <v>14</v>
      </c>
      <c r="N3001">
        <v>79073324</v>
      </c>
      <c r="O3001">
        <v>67</v>
      </c>
      <c r="P3001" t="s">
        <v>26932</v>
      </c>
      <c r="S3001">
        <v>700404373433950</v>
      </c>
      <c r="T3001" t="s">
        <v>26933</v>
      </c>
      <c r="V3001" t="s">
        <v>26928</v>
      </c>
    </row>
    <row r="3002" spans="1:22" x14ac:dyDescent="0.25">
      <c r="A3002">
        <v>3008</v>
      </c>
      <c r="B3002" t="s">
        <v>26934</v>
      </c>
      <c r="C3002" t="str">
        <f t="shared" si="119"/>
        <v xml:space="preserve">LIDIA FRASSON ORTOLAN </v>
      </c>
      <c r="D3002" t="s">
        <v>10</v>
      </c>
      <c r="E3002">
        <v>85601942153</v>
      </c>
      <c r="F3002" t="s">
        <v>32</v>
      </c>
      <c r="G3002" t="s">
        <v>328</v>
      </c>
      <c r="H3002" t="s">
        <v>26936</v>
      </c>
      <c r="I3002" t="s">
        <v>26937</v>
      </c>
      <c r="J3002">
        <v>5111</v>
      </c>
      <c r="K3002" t="s">
        <v>1024</v>
      </c>
      <c r="L3002" t="s">
        <v>28</v>
      </c>
      <c r="M3002" t="s">
        <v>14</v>
      </c>
      <c r="N3002">
        <v>79008362</v>
      </c>
      <c r="O3002">
        <v>67</v>
      </c>
      <c r="P3002" t="s">
        <v>26938</v>
      </c>
      <c r="S3002">
        <v>700704961096871</v>
      </c>
      <c r="T3002" t="s">
        <v>7404</v>
      </c>
      <c r="U3002" t="s">
        <v>7405</v>
      </c>
      <c r="V3002" t="s">
        <v>26928</v>
      </c>
    </row>
    <row r="3003" spans="1:22" x14ac:dyDescent="0.25">
      <c r="A3003">
        <v>3009</v>
      </c>
      <c r="B3003" t="s">
        <v>26939</v>
      </c>
      <c r="C3003" t="str">
        <f t="shared" si="119"/>
        <v xml:space="preserve">ZULMA MONZON QUEIROZ </v>
      </c>
      <c r="D3003" t="s">
        <v>15</v>
      </c>
      <c r="E3003">
        <v>10652167187</v>
      </c>
      <c r="F3003" t="s">
        <v>32</v>
      </c>
      <c r="G3003" t="s">
        <v>12</v>
      </c>
      <c r="H3003" t="s">
        <v>26941</v>
      </c>
      <c r="I3003" t="s">
        <v>1295</v>
      </c>
      <c r="J3003">
        <v>1074</v>
      </c>
      <c r="K3003" t="s">
        <v>12886</v>
      </c>
      <c r="L3003" t="s">
        <v>28</v>
      </c>
      <c r="M3003" t="s">
        <v>14</v>
      </c>
      <c r="N3003">
        <v>79106070</v>
      </c>
      <c r="O3003">
        <v>67</v>
      </c>
      <c r="P3003" t="s">
        <v>26942</v>
      </c>
      <c r="Q3003">
        <v>67</v>
      </c>
      <c r="R3003" t="s">
        <v>26943</v>
      </c>
      <c r="S3003">
        <v>706008395173648</v>
      </c>
      <c r="T3003" t="s">
        <v>26944</v>
      </c>
      <c r="V3003" t="s">
        <v>26928</v>
      </c>
    </row>
    <row r="3004" spans="1:22" x14ac:dyDescent="0.25">
      <c r="A3004">
        <v>3010</v>
      </c>
      <c r="B3004" t="s">
        <v>26945</v>
      </c>
      <c r="C3004" t="str">
        <f t="shared" si="119"/>
        <v xml:space="preserve">THIAGO MADEIRA DE SOUZA </v>
      </c>
      <c r="D3004" t="s">
        <v>15</v>
      </c>
      <c r="E3004">
        <v>1398389102</v>
      </c>
      <c r="F3004" t="s">
        <v>17</v>
      </c>
      <c r="G3004" t="s">
        <v>12</v>
      </c>
      <c r="H3004" t="s">
        <v>26947</v>
      </c>
      <c r="I3004" t="s">
        <v>973</v>
      </c>
      <c r="J3004">
        <v>322</v>
      </c>
      <c r="K3004" t="s">
        <v>12770</v>
      </c>
      <c r="L3004" t="s">
        <v>28</v>
      </c>
      <c r="M3004" t="s">
        <v>14</v>
      </c>
      <c r="N3004">
        <v>79010160</v>
      </c>
      <c r="O3004">
        <v>67</v>
      </c>
      <c r="P3004" t="s">
        <v>26948</v>
      </c>
      <c r="Q3004">
        <v>67</v>
      </c>
      <c r="R3004" t="s">
        <v>26949</v>
      </c>
      <c r="T3004" t="s">
        <v>7406</v>
      </c>
      <c r="U3004" t="s">
        <v>7407</v>
      </c>
      <c r="V3004" t="s">
        <v>26928</v>
      </c>
    </row>
    <row r="3005" spans="1:22" x14ac:dyDescent="0.25">
      <c r="A3005">
        <v>3011</v>
      </c>
      <c r="B3005" t="s">
        <v>26950</v>
      </c>
      <c r="C3005" t="str">
        <f t="shared" si="119"/>
        <v xml:space="preserve">JOAQUIM CARLOS ZAROU TORTOIELLI </v>
      </c>
      <c r="D3005" t="s">
        <v>15</v>
      </c>
      <c r="F3005" t="s">
        <v>17</v>
      </c>
      <c r="G3005" t="s">
        <v>12</v>
      </c>
      <c r="H3005" t="s">
        <v>20551</v>
      </c>
      <c r="I3005" t="s">
        <v>26951</v>
      </c>
      <c r="J3005">
        <v>1581</v>
      </c>
      <c r="K3005" t="s">
        <v>949</v>
      </c>
      <c r="L3005" t="s">
        <v>28</v>
      </c>
      <c r="M3005" t="s">
        <v>14</v>
      </c>
      <c r="O3005">
        <v>67</v>
      </c>
      <c r="P3005" t="s">
        <v>26952</v>
      </c>
      <c r="Q3005">
        <v>67</v>
      </c>
      <c r="S3005" t="s">
        <v>7408</v>
      </c>
      <c r="V3005" t="s">
        <v>26928</v>
      </c>
    </row>
    <row r="3006" spans="1:22" x14ac:dyDescent="0.25">
      <c r="A3006">
        <v>3012</v>
      </c>
      <c r="B3006" t="s">
        <v>26953</v>
      </c>
      <c r="C3006" t="str">
        <f t="shared" si="119"/>
        <v xml:space="preserve">RAFAEL ROBSON GOMES DO ROSARIO LEITE </v>
      </c>
      <c r="D3006" t="s">
        <v>15</v>
      </c>
      <c r="F3006" t="s">
        <v>17</v>
      </c>
      <c r="G3006" t="s">
        <v>12</v>
      </c>
      <c r="H3006" t="s">
        <v>26954</v>
      </c>
      <c r="I3006" t="s">
        <v>7409</v>
      </c>
      <c r="J3006" s="2">
        <v>44166</v>
      </c>
      <c r="K3006" t="s">
        <v>897</v>
      </c>
      <c r="L3006" t="s">
        <v>28</v>
      </c>
      <c r="M3006" t="s">
        <v>14</v>
      </c>
      <c r="O3006">
        <v>67</v>
      </c>
      <c r="P3006" t="s">
        <v>21433</v>
      </c>
      <c r="Q3006">
        <v>67</v>
      </c>
      <c r="S3006" t="s">
        <v>7410</v>
      </c>
      <c r="T3006" t="s">
        <v>7411</v>
      </c>
      <c r="V3006" t="s">
        <v>26928</v>
      </c>
    </row>
    <row r="3007" spans="1:22" x14ac:dyDescent="0.25">
      <c r="A3007">
        <v>3013</v>
      </c>
      <c r="B3007" t="s">
        <v>26955</v>
      </c>
      <c r="C3007" t="str">
        <f t="shared" si="119"/>
        <v xml:space="preserve">JOSE ROBERTO DE SOUZA </v>
      </c>
      <c r="D3007" t="s">
        <v>15</v>
      </c>
      <c r="E3007">
        <v>60800976134</v>
      </c>
      <c r="F3007" t="s">
        <v>32</v>
      </c>
      <c r="G3007" t="s">
        <v>12</v>
      </c>
      <c r="H3007" t="s">
        <v>26957</v>
      </c>
      <c r="I3007" t="s">
        <v>7412</v>
      </c>
      <c r="J3007">
        <v>99</v>
      </c>
      <c r="K3007" t="s">
        <v>6338</v>
      </c>
      <c r="L3007" t="s">
        <v>28</v>
      </c>
      <c r="M3007" t="s">
        <v>14</v>
      </c>
      <c r="N3007">
        <v>79097470</v>
      </c>
      <c r="O3007">
        <v>67</v>
      </c>
      <c r="P3007" t="s">
        <v>26958</v>
      </c>
      <c r="Q3007">
        <v>67</v>
      </c>
      <c r="R3007" t="s">
        <v>26959</v>
      </c>
      <c r="S3007" t="s">
        <v>7413</v>
      </c>
      <c r="T3007" t="s">
        <v>7414</v>
      </c>
      <c r="U3007" t="s">
        <v>7415</v>
      </c>
      <c r="V3007" t="s">
        <v>26960</v>
      </c>
    </row>
    <row r="3008" spans="1:22" x14ac:dyDescent="0.25">
      <c r="A3008">
        <v>3014</v>
      </c>
      <c r="B3008" t="s">
        <v>26961</v>
      </c>
      <c r="C3008" t="str">
        <f t="shared" si="119"/>
        <v>MARCIA CRISTINA RODRIGUES ALVES</v>
      </c>
      <c r="D3008" t="s">
        <v>10</v>
      </c>
      <c r="E3008">
        <v>94898308104</v>
      </c>
      <c r="F3008" t="s">
        <v>17</v>
      </c>
      <c r="G3008" t="s">
        <v>12</v>
      </c>
      <c r="H3008" t="s">
        <v>17008</v>
      </c>
      <c r="I3008" t="s">
        <v>4114</v>
      </c>
      <c r="J3008">
        <v>135</v>
      </c>
      <c r="K3008" t="s">
        <v>620</v>
      </c>
      <c r="L3008" t="s">
        <v>28</v>
      </c>
      <c r="M3008" t="s">
        <v>14</v>
      </c>
      <c r="N3008">
        <v>79013794</v>
      </c>
      <c r="O3008">
        <v>67</v>
      </c>
      <c r="P3008" t="s">
        <v>26963</v>
      </c>
      <c r="Q3008">
        <v>67</v>
      </c>
      <c r="R3008" t="s">
        <v>26964</v>
      </c>
      <c r="S3008" t="s">
        <v>7416</v>
      </c>
      <c r="T3008" t="s">
        <v>7417</v>
      </c>
      <c r="U3008" t="s">
        <v>7418</v>
      </c>
      <c r="V3008" t="s">
        <v>26960</v>
      </c>
    </row>
    <row r="3009" spans="1:22" x14ac:dyDescent="0.25">
      <c r="A3009">
        <v>3015</v>
      </c>
      <c r="B3009" t="s">
        <v>26965</v>
      </c>
      <c r="C3009" t="str">
        <f t="shared" si="119"/>
        <v>GABRIELLY RODRIGUES DOS SANTOS</v>
      </c>
      <c r="D3009" t="s">
        <v>10</v>
      </c>
      <c r="E3009">
        <v>10226859100</v>
      </c>
      <c r="F3009" t="s">
        <v>32</v>
      </c>
      <c r="G3009" t="s">
        <v>12</v>
      </c>
      <c r="H3009" t="s">
        <v>26967</v>
      </c>
      <c r="I3009" t="s">
        <v>3005</v>
      </c>
      <c r="J3009">
        <v>49</v>
      </c>
      <c r="K3009" t="s">
        <v>2467</v>
      </c>
      <c r="L3009" t="s">
        <v>28</v>
      </c>
      <c r="M3009" t="s">
        <v>14</v>
      </c>
      <c r="N3009">
        <v>79014510</v>
      </c>
      <c r="O3009">
        <v>67</v>
      </c>
      <c r="P3009" t="s">
        <v>18446</v>
      </c>
      <c r="Q3009">
        <v>67</v>
      </c>
      <c r="S3009" t="s">
        <v>7419</v>
      </c>
      <c r="T3009" t="s">
        <v>7420</v>
      </c>
      <c r="U3009" t="s">
        <v>7421</v>
      </c>
      <c r="V3009" t="s">
        <v>26960</v>
      </c>
    </row>
    <row r="3010" spans="1:22" x14ac:dyDescent="0.25">
      <c r="A3010">
        <v>3016</v>
      </c>
      <c r="B3010" t="s">
        <v>26968</v>
      </c>
      <c r="C3010" t="str">
        <f t="shared" si="119"/>
        <v xml:space="preserve">IVETE RODRIGUES NIKETOW  </v>
      </c>
      <c r="D3010" t="s">
        <v>10</v>
      </c>
      <c r="E3010">
        <v>97110760120</v>
      </c>
      <c r="F3010" t="s">
        <v>32</v>
      </c>
      <c r="G3010" t="s">
        <v>24</v>
      </c>
      <c r="H3010" t="s">
        <v>18445</v>
      </c>
      <c r="I3010" t="s">
        <v>3005</v>
      </c>
      <c r="J3010">
        <v>49</v>
      </c>
      <c r="K3010" t="s">
        <v>2467</v>
      </c>
      <c r="L3010" t="s">
        <v>28</v>
      </c>
      <c r="M3010" t="s">
        <v>14</v>
      </c>
      <c r="N3010">
        <v>79014510</v>
      </c>
      <c r="O3010">
        <v>67</v>
      </c>
      <c r="P3010" t="s">
        <v>18446</v>
      </c>
      <c r="Q3010">
        <v>67</v>
      </c>
      <c r="R3010" t="s">
        <v>26969</v>
      </c>
      <c r="S3010">
        <v>700500900130458</v>
      </c>
      <c r="T3010" t="s">
        <v>7422</v>
      </c>
      <c r="U3010" t="s">
        <v>26970</v>
      </c>
      <c r="V3010" t="s">
        <v>26971</v>
      </c>
    </row>
    <row r="3011" spans="1:22" x14ac:dyDescent="0.25">
      <c r="A3011">
        <v>3017</v>
      </c>
      <c r="B3011" t="s">
        <v>26972</v>
      </c>
      <c r="C3011" t="str">
        <f t="shared" si="119"/>
        <v xml:space="preserve">MARINALVA DIAS DA SILVA </v>
      </c>
      <c r="D3011" t="s">
        <v>15</v>
      </c>
      <c r="E3011">
        <v>20001738100</v>
      </c>
      <c r="F3011" t="s">
        <v>32</v>
      </c>
      <c r="G3011" t="s">
        <v>24</v>
      </c>
      <c r="H3011" t="s">
        <v>13560</v>
      </c>
      <c r="I3011" t="s">
        <v>7423</v>
      </c>
      <c r="J3011">
        <v>15</v>
      </c>
      <c r="K3011" t="s">
        <v>347</v>
      </c>
      <c r="L3011" t="s">
        <v>28</v>
      </c>
      <c r="M3011" t="s">
        <v>14</v>
      </c>
      <c r="N3011">
        <v>79097830</v>
      </c>
      <c r="O3011">
        <v>67</v>
      </c>
      <c r="P3011" t="s">
        <v>26974</v>
      </c>
      <c r="Q3011">
        <v>67</v>
      </c>
      <c r="S3011">
        <v>700001606305608</v>
      </c>
      <c r="T3011" t="s">
        <v>26975</v>
      </c>
      <c r="U3011" t="s">
        <v>26976</v>
      </c>
      <c r="V3011" t="s">
        <v>26960</v>
      </c>
    </row>
    <row r="3012" spans="1:22" x14ac:dyDescent="0.25">
      <c r="A3012">
        <v>3018</v>
      </c>
      <c r="B3012" t="s">
        <v>26977</v>
      </c>
      <c r="C3012" t="str">
        <f t="shared" si="119"/>
        <v xml:space="preserve">JOSÉ VITOTINO DOS SANTOS </v>
      </c>
      <c r="D3012" t="s">
        <v>15</v>
      </c>
      <c r="F3012" t="s">
        <v>126</v>
      </c>
      <c r="G3012" t="s">
        <v>12</v>
      </c>
      <c r="H3012" t="s">
        <v>26978</v>
      </c>
      <c r="I3012" t="s">
        <v>2380</v>
      </c>
      <c r="J3012">
        <v>75</v>
      </c>
      <c r="K3012" t="s">
        <v>128</v>
      </c>
      <c r="L3012" t="s">
        <v>28</v>
      </c>
      <c r="M3012" t="s">
        <v>14</v>
      </c>
      <c r="N3012">
        <v>79118441</v>
      </c>
      <c r="O3012">
        <v>67</v>
      </c>
      <c r="P3012" t="s">
        <v>26979</v>
      </c>
      <c r="T3012" t="s">
        <v>7424</v>
      </c>
      <c r="U3012" t="s">
        <v>4967</v>
      </c>
      <c r="V3012" t="s">
        <v>26960</v>
      </c>
    </row>
    <row r="3013" spans="1:22" x14ac:dyDescent="0.25">
      <c r="A3013">
        <v>3019</v>
      </c>
      <c r="B3013" t="s">
        <v>26980</v>
      </c>
      <c r="C3013" t="str">
        <f t="shared" si="119"/>
        <v xml:space="preserve">DANIEL TORRES </v>
      </c>
      <c r="D3013" t="s">
        <v>15</v>
      </c>
      <c r="E3013">
        <v>10288414187</v>
      </c>
      <c r="F3013" t="s">
        <v>32</v>
      </c>
      <c r="G3013" t="s">
        <v>12</v>
      </c>
      <c r="H3013" t="s">
        <v>23317</v>
      </c>
      <c r="I3013" t="s">
        <v>2702</v>
      </c>
      <c r="J3013">
        <v>742</v>
      </c>
      <c r="K3013" t="s">
        <v>362</v>
      </c>
      <c r="L3013" t="s">
        <v>28</v>
      </c>
      <c r="M3013" t="s">
        <v>14</v>
      </c>
      <c r="N3013">
        <v>79116290</v>
      </c>
      <c r="O3013">
        <v>67</v>
      </c>
      <c r="P3013" t="s">
        <v>26981</v>
      </c>
      <c r="Q3013">
        <v>67</v>
      </c>
      <c r="R3013" t="s">
        <v>26982</v>
      </c>
      <c r="T3013" t="s">
        <v>5553</v>
      </c>
      <c r="U3013" t="s">
        <v>5554</v>
      </c>
      <c r="V3013" t="s">
        <v>26983</v>
      </c>
    </row>
    <row r="3014" spans="1:22" x14ac:dyDescent="0.25">
      <c r="A3014">
        <v>3020</v>
      </c>
      <c r="B3014" t="s">
        <v>26984</v>
      </c>
      <c r="C3014" t="str">
        <f t="shared" si="119"/>
        <v xml:space="preserve">RENATA QUEIROZ LOPES </v>
      </c>
      <c r="D3014" t="s">
        <v>10</v>
      </c>
      <c r="E3014">
        <v>4747207139</v>
      </c>
      <c r="F3014" t="s">
        <v>32</v>
      </c>
      <c r="G3014" t="s">
        <v>24</v>
      </c>
      <c r="H3014" t="s">
        <v>26986</v>
      </c>
      <c r="I3014" t="s">
        <v>7425</v>
      </c>
      <c r="J3014">
        <v>815</v>
      </c>
      <c r="K3014" t="s">
        <v>128</v>
      </c>
      <c r="L3014" t="s">
        <v>28</v>
      </c>
      <c r="N3014">
        <v>79118152</v>
      </c>
      <c r="O3014">
        <v>67</v>
      </c>
      <c r="P3014" t="s">
        <v>26987</v>
      </c>
      <c r="S3014">
        <v>705008283601658</v>
      </c>
      <c r="T3014" t="s">
        <v>7426</v>
      </c>
      <c r="U3014" t="s">
        <v>7427</v>
      </c>
      <c r="V3014" t="s">
        <v>26983</v>
      </c>
    </row>
    <row r="3015" spans="1:22" x14ac:dyDescent="0.25">
      <c r="A3015">
        <v>3021</v>
      </c>
      <c r="B3015" t="s">
        <v>26988</v>
      </c>
      <c r="C3015" t="str">
        <f t="shared" si="119"/>
        <v xml:space="preserve">LUAN OLIVEIRA DA SILVA </v>
      </c>
      <c r="D3015" t="s">
        <v>15</v>
      </c>
      <c r="E3015">
        <v>5652658142</v>
      </c>
      <c r="F3015" t="s">
        <v>32</v>
      </c>
      <c r="G3015" t="s">
        <v>12</v>
      </c>
      <c r="H3015" t="s">
        <v>26990</v>
      </c>
      <c r="I3015" t="s">
        <v>7428</v>
      </c>
      <c r="J3015">
        <v>548</v>
      </c>
      <c r="K3015" t="s">
        <v>986</v>
      </c>
      <c r="L3015" t="s">
        <v>28</v>
      </c>
      <c r="M3015" t="s">
        <v>14</v>
      </c>
      <c r="N3015">
        <v>79036350</v>
      </c>
      <c r="O3015">
        <v>67</v>
      </c>
      <c r="P3015" t="s">
        <v>26991</v>
      </c>
      <c r="Q3015">
        <v>67</v>
      </c>
      <c r="R3015" t="s">
        <v>26992</v>
      </c>
      <c r="S3015">
        <v>898000519958227</v>
      </c>
      <c r="T3015" t="s">
        <v>7429</v>
      </c>
      <c r="U3015" t="s">
        <v>7430</v>
      </c>
      <c r="V3015" t="s">
        <v>26983</v>
      </c>
    </row>
    <row r="3016" spans="1:22" x14ac:dyDescent="0.25">
      <c r="A3016">
        <v>3022</v>
      </c>
      <c r="B3016" t="s">
        <v>26993</v>
      </c>
      <c r="C3016" t="str">
        <f t="shared" si="119"/>
        <v xml:space="preserve">MARIA DE LOURDES DA SILVA FREITAS </v>
      </c>
      <c r="D3016" t="s">
        <v>10</v>
      </c>
      <c r="E3016">
        <v>24168068153</v>
      </c>
      <c r="F3016" t="s">
        <v>32</v>
      </c>
      <c r="G3016" t="s">
        <v>328</v>
      </c>
      <c r="H3016" t="s">
        <v>26995</v>
      </c>
      <c r="I3016" t="s">
        <v>26996</v>
      </c>
      <c r="J3016" t="s">
        <v>13574</v>
      </c>
      <c r="K3016" t="s">
        <v>221</v>
      </c>
      <c r="L3016" t="s">
        <v>28</v>
      </c>
      <c r="M3016" t="s">
        <v>14</v>
      </c>
      <c r="N3016">
        <v>79091782</v>
      </c>
      <c r="O3016">
        <v>67</v>
      </c>
      <c r="P3016" t="s">
        <v>26997</v>
      </c>
      <c r="Q3016">
        <v>67</v>
      </c>
      <c r="R3016" t="s">
        <v>26998</v>
      </c>
      <c r="S3016">
        <v>709800003181295</v>
      </c>
      <c r="T3016" t="s">
        <v>7431</v>
      </c>
      <c r="U3016" t="s">
        <v>7432</v>
      </c>
      <c r="V3016" t="s">
        <v>26983</v>
      </c>
    </row>
    <row r="3017" spans="1:22" x14ac:dyDescent="0.25">
      <c r="A3017">
        <v>3023</v>
      </c>
      <c r="B3017" t="s">
        <v>26999</v>
      </c>
      <c r="C3017" t="str">
        <f t="shared" si="119"/>
        <v xml:space="preserve">SUSANA ELISA MORENO </v>
      </c>
      <c r="D3017" t="s">
        <v>10</v>
      </c>
      <c r="E3017">
        <v>12030245844</v>
      </c>
      <c r="F3017" t="s">
        <v>32</v>
      </c>
      <c r="G3017" t="s">
        <v>12</v>
      </c>
      <c r="H3017" t="s">
        <v>27001</v>
      </c>
      <c r="O3017">
        <v>67</v>
      </c>
      <c r="P3017" t="s">
        <v>27002</v>
      </c>
      <c r="T3017" t="s">
        <v>7433</v>
      </c>
      <c r="U3017" t="s">
        <v>7434</v>
      </c>
      <c r="V3017" t="s">
        <v>27003</v>
      </c>
    </row>
    <row r="3018" spans="1:22" x14ac:dyDescent="0.25">
      <c r="A3018">
        <v>3024</v>
      </c>
      <c r="B3018" t="s">
        <v>27004</v>
      </c>
      <c r="C3018" t="str">
        <f t="shared" si="119"/>
        <v xml:space="preserve">FABIANA MARTA DE SOUZA AJALA DELMONDES </v>
      </c>
      <c r="D3018" t="s">
        <v>10</v>
      </c>
      <c r="E3018">
        <v>1832250156</v>
      </c>
      <c r="F3018" t="s">
        <v>126</v>
      </c>
      <c r="G3018" t="s">
        <v>24</v>
      </c>
      <c r="H3018" t="s">
        <v>27006</v>
      </c>
      <c r="I3018" t="s">
        <v>7435</v>
      </c>
      <c r="J3018" t="s">
        <v>13574</v>
      </c>
      <c r="K3018" t="s">
        <v>34</v>
      </c>
      <c r="L3018" t="s">
        <v>28</v>
      </c>
      <c r="M3018" t="s">
        <v>14</v>
      </c>
      <c r="N3018">
        <v>79117584</v>
      </c>
      <c r="O3018">
        <v>67</v>
      </c>
      <c r="P3018" t="s">
        <v>27007</v>
      </c>
      <c r="T3018" t="s">
        <v>7436</v>
      </c>
      <c r="U3018" t="s">
        <v>7437</v>
      </c>
      <c r="V3018" t="s">
        <v>27008</v>
      </c>
    </row>
    <row r="3019" spans="1:22" x14ac:dyDescent="0.25">
      <c r="A3019">
        <v>3025</v>
      </c>
      <c r="B3019" t="s">
        <v>27009</v>
      </c>
      <c r="C3019" t="str">
        <f t="shared" si="119"/>
        <v xml:space="preserve">DAYSE MARIA LANI DE ABREU </v>
      </c>
      <c r="D3019" t="s">
        <v>10</v>
      </c>
      <c r="E3019">
        <v>33825955168</v>
      </c>
      <c r="F3019" t="s">
        <v>32</v>
      </c>
      <c r="G3019" t="s">
        <v>328</v>
      </c>
      <c r="H3019" t="s">
        <v>27011</v>
      </c>
      <c r="I3019" t="s">
        <v>7438</v>
      </c>
      <c r="J3019">
        <v>767</v>
      </c>
      <c r="K3019" t="s">
        <v>184</v>
      </c>
      <c r="L3019" t="s">
        <v>28</v>
      </c>
      <c r="M3019" t="s">
        <v>14</v>
      </c>
      <c r="N3019">
        <v>79080570</v>
      </c>
      <c r="O3019">
        <v>67</v>
      </c>
      <c r="P3019" t="s">
        <v>27012</v>
      </c>
      <c r="Q3019">
        <v>67</v>
      </c>
      <c r="R3019" t="s">
        <v>27013</v>
      </c>
      <c r="S3019">
        <v>704704754480830</v>
      </c>
      <c r="T3019" t="s">
        <v>27014</v>
      </c>
      <c r="U3019" t="s">
        <v>7439</v>
      </c>
      <c r="V3019" t="s">
        <v>27003</v>
      </c>
    </row>
    <row r="3020" spans="1:22" x14ac:dyDescent="0.25">
      <c r="A3020">
        <v>3026</v>
      </c>
      <c r="B3020" t="s">
        <v>27015</v>
      </c>
      <c r="C3020" t="str">
        <f t="shared" ref="C3020:C3051" si="120">LEFT(B3020,SEARCH("(",B3020)-1)</f>
        <v xml:space="preserve">VIVIANE NUNES IGLESIAS AJALA </v>
      </c>
      <c r="D3020" t="s">
        <v>10</v>
      </c>
      <c r="E3020">
        <v>97830046115</v>
      </c>
      <c r="F3020" t="s">
        <v>32</v>
      </c>
      <c r="G3020" t="s">
        <v>24</v>
      </c>
      <c r="H3020" t="s">
        <v>27017</v>
      </c>
      <c r="I3020" t="s">
        <v>37</v>
      </c>
      <c r="J3020">
        <v>1535</v>
      </c>
      <c r="K3020" t="s">
        <v>362</v>
      </c>
      <c r="L3020" t="s">
        <v>28</v>
      </c>
      <c r="M3020" t="s">
        <v>14</v>
      </c>
      <c r="N3020">
        <v>79116270</v>
      </c>
      <c r="O3020">
        <v>67</v>
      </c>
      <c r="P3020" t="s">
        <v>27018</v>
      </c>
      <c r="S3020">
        <v>700504184975550</v>
      </c>
      <c r="T3020" t="s">
        <v>27019</v>
      </c>
      <c r="U3020" t="s">
        <v>7440</v>
      </c>
      <c r="V3020" t="s">
        <v>27003</v>
      </c>
    </row>
    <row r="3021" spans="1:22" x14ac:dyDescent="0.25">
      <c r="A3021">
        <v>3027</v>
      </c>
      <c r="B3021" t="s">
        <v>27020</v>
      </c>
      <c r="C3021" t="str">
        <f t="shared" si="120"/>
        <v xml:space="preserve">PÂMELA PAIVA ALVES </v>
      </c>
      <c r="D3021" t="s">
        <v>10</v>
      </c>
      <c r="E3021">
        <v>6652232189</v>
      </c>
      <c r="F3021" t="s">
        <v>32</v>
      </c>
      <c r="G3021" t="s">
        <v>12</v>
      </c>
      <c r="H3021" t="s">
        <v>27022</v>
      </c>
      <c r="I3021" t="s">
        <v>7441</v>
      </c>
      <c r="J3021">
        <v>1515</v>
      </c>
      <c r="K3021" t="s">
        <v>1035</v>
      </c>
      <c r="N3021">
        <v>79118152</v>
      </c>
      <c r="O3021">
        <v>67</v>
      </c>
      <c r="P3021" t="s">
        <v>27023</v>
      </c>
      <c r="Q3021">
        <v>67</v>
      </c>
      <c r="R3021" t="s">
        <v>27024</v>
      </c>
      <c r="S3021">
        <v>700706901735578</v>
      </c>
      <c r="T3021" t="s">
        <v>7442</v>
      </c>
      <c r="U3021" t="s">
        <v>7443</v>
      </c>
      <c r="V3021" t="s">
        <v>27025</v>
      </c>
    </row>
    <row r="3022" spans="1:22" x14ac:dyDescent="0.25">
      <c r="A3022">
        <v>3028</v>
      </c>
      <c r="B3022" t="s">
        <v>27026</v>
      </c>
      <c r="C3022" t="str">
        <f t="shared" si="120"/>
        <v xml:space="preserve">ELIZABTEH RIVAROLA ESTIGARRIBIA </v>
      </c>
      <c r="D3022" t="s">
        <v>10</v>
      </c>
      <c r="E3022">
        <v>27180670120</v>
      </c>
      <c r="F3022" t="s">
        <v>17</v>
      </c>
      <c r="G3022" t="s">
        <v>12</v>
      </c>
      <c r="H3022" t="s">
        <v>27028</v>
      </c>
      <c r="I3022" t="s">
        <v>7444</v>
      </c>
      <c r="J3022">
        <v>142</v>
      </c>
      <c r="K3022" t="s">
        <v>1745</v>
      </c>
      <c r="L3022" t="s">
        <v>28</v>
      </c>
      <c r="M3022" t="s">
        <v>14</v>
      </c>
      <c r="N3022">
        <v>79014870</v>
      </c>
      <c r="O3022">
        <v>67</v>
      </c>
      <c r="P3022" t="s">
        <v>27029</v>
      </c>
      <c r="Q3022">
        <v>67</v>
      </c>
      <c r="S3022" t="s">
        <v>7445</v>
      </c>
      <c r="T3022" t="s">
        <v>7446</v>
      </c>
      <c r="U3022" t="s">
        <v>7447</v>
      </c>
      <c r="V3022" t="s">
        <v>27025</v>
      </c>
    </row>
    <row r="3023" spans="1:22" x14ac:dyDescent="0.25">
      <c r="A3023">
        <v>3029</v>
      </c>
      <c r="B3023" t="s">
        <v>27030</v>
      </c>
      <c r="C3023" t="str">
        <f t="shared" si="120"/>
        <v xml:space="preserve">JUVELINA APARECIDA SILVA MARTINS </v>
      </c>
      <c r="D3023" t="s">
        <v>10</v>
      </c>
      <c r="E3023">
        <v>255359195</v>
      </c>
      <c r="F3023" t="s">
        <v>32</v>
      </c>
      <c r="G3023" t="s">
        <v>12</v>
      </c>
      <c r="H3023" t="s">
        <v>27032</v>
      </c>
      <c r="I3023" t="s">
        <v>27033</v>
      </c>
      <c r="J3023">
        <v>25</v>
      </c>
      <c r="K3023" t="s">
        <v>324</v>
      </c>
      <c r="L3023" t="s">
        <v>28</v>
      </c>
      <c r="M3023" t="s">
        <v>14</v>
      </c>
      <c r="N3023">
        <v>79015350</v>
      </c>
      <c r="O3023">
        <v>67</v>
      </c>
      <c r="P3023" t="s">
        <v>27034</v>
      </c>
      <c r="Q3023">
        <v>67</v>
      </c>
      <c r="S3023" t="s">
        <v>7448</v>
      </c>
      <c r="T3023" t="s">
        <v>7449</v>
      </c>
      <c r="U3023" t="s">
        <v>7450</v>
      </c>
      <c r="V3023" t="s">
        <v>27025</v>
      </c>
    </row>
    <row r="3024" spans="1:22" x14ac:dyDescent="0.25">
      <c r="A3024">
        <v>3030</v>
      </c>
      <c r="B3024" t="s">
        <v>27035</v>
      </c>
      <c r="C3024" t="str">
        <f t="shared" si="120"/>
        <v xml:space="preserve">BRUNA NAKAMURA </v>
      </c>
      <c r="D3024" t="s">
        <v>10</v>
      </c>
      <c r="E3024">
        <v>73094943187</v>
      </c>
      <c r="F3024" t="s">
        <v>17</v>
      </c>
      <c r="G3024" t="s">
        <v>24</v>
      </c>
      <c r="H3024" t="s">
        <v>27037</v>
      </c>
      <c r="I3024" t="s">
        <v>1050</v>
      </c>
      <c r="J3024">
        <v>593</v>
      </c>
      <c r="K3024" t="s">
        <v>12770</v>
      </c>
      <c r="L3024" t="s">
        <v>28</v>
      </c>
      <c r="M3024" t="s">
        <v>14</v>
      </c>
      <c r="N3024">
        <v>79011100</v>
      </c>
      <c r="O3024">
        <v>67</v>
      </c>
      <c r="P3024" t="s">
        <v>27038</v>
      </c>
      <c r="Q3024">
        <v>67</v>
      </c>
      <c r="R3024" t="s">
        <v>27039</v>
      </c>
      <c r="S3024" t="s">
        <v>7451</v>
      </c>
      <c r="T3024" t="s">
        <v>7452</v>
      </c>
      <c r="U3024" t="s">
        <v>7453</v>
      </c>
      <c r="V3024" t="s">
        <v>27025</v>
      </c>
    </row>
    <row r="3025" spans="1:22" x14ac:dyDescent="0.25">
      <c r="A3025">
        <v>3031</v>
      </c>
      <c r="B3025" t="s">
        <v>27040</v>
      </c>
      <c r="C3025" t="str">
        <f t="shared" si="120"/>
        <v xml:space="preserve">FREDE CARRERA </v>
      </c>
      <c r="D3025" t="s">
        <v>15</v>
      </c>
      <c r="E3025">
        <v>48975427153</v>
      </c>
      <c r="F3025" t="s">
        <v>17</v>
      </c>
      <c r="G3025" t="s">
        <v>12</v>
      </c>
      <c r="H3025" t="s">
        <v>27042</v>
      </c>
      <c r="I3025" t="s">
        <v>7454</v>
      </c>
      <c r="J3025">
        <v>4</v>
      </c>
      <c r="K3025" t="s">
        <v>606</v>
      </c>
      <c r="L3025" t="s">
        <v>28</v>
      </c>
      <c r="M3025" t="s">
        <v>14</v>
      </c>
      <c r="N3025">
        <v>79093350</v>
      </c>
      <c r="O3025">
        <v>67</v>
      </c>
      <c r="P3025" t="s">
        <v>27043</v>
      </c>
      <c r="Q3025">
        <v>67</v>
      </c>
      <c r="S3025">
        <v>2001142243700010</v>
      </c>
      <c r="T3025" t="s">
        <v>7455</v>
      </c>
      <c r="U3025" t="s">
        <v>7456</v>
      </c>
      <c r="V3025" t="s">
        <v>27044</v>
      </c>
    </row>
    <row r="3026" spans="1:22" x14ac:dyDescent="0.25">
      <c r="A3026">
        <v>3032</v>
      </c>
      <c r="B3026" t="s">
        <v>27045</v>
      </c>
      <c r="C3026" t="str">
        <f t="shared" si="120"/>
        <v xml:space="preserve">SILVANA APARECIDA DIAS VIEIRA </v>
      </c>
      <c r="D3026" t="s">
        <v>10</v>
      </c>
      <c r="E3026">
        <v>54410479172</v>
      </c>
      <c r="F3026" t="s">
        <v>17</v>
      </c>
      <c r="G3026" t="s">
        <v>72</v>
      </c>
      <c r="H3026" t="s">
        <v>27047</v>
      </c>
      <c r="I3026" t="s">
        <v>19051</v>
      </c>
      <c r="J3026">
        <v>295</v>
      </c>
      <c r="K3026" t="s">
        <v>161</v>
      </c>
      <c r="L3026" t="s">
        <v>28</v>
      </c>
      <c r="M3026" t="s">
        <v>14</v>
      </c>
      <c r="N3026">
        <v>79009790</v>
      </c>
      <c r="O3026">
        <v>67</v>
      </c>
      <c r="P3026" t="s">
        <v>27048</v>
      </c>
      <c r="Q3026">
        <v>67</v>
      </c>
      <c r="R3026" t="s">
        <v>27049</v>
      </c>
      <c r="S3026" t="s">
        <v>7457</v>
      </c>
      <c r="T3026" t="s">
        <v>7458</v>
      </c>
      <c r="U3026" t="s">
        <v>7459</v>
      </c>
      <c r="V3026" t="s">
        <v>27044</v>
      </c>
    </row>
    <row r="3027" spans="1:22" x14ac:dyDescent="0.25">
      <c r="A3027">
        <v>3033</v>
      </c>
      <c r="B3027" t="s">
        <v>27050</v>
      </c>
      <c r="C3027" t="str">
        <f t="shared" si="120"/>
        <v xml:space="preserve">MICHELLE DAYANE MOURA </v>
      </c>
      <c r="D3027" t="s">
        <v>10</v>
      </c>
      <c r="E3027">
        <v>95520830100</v>
      </c>
      <c r="F3027" t="s">
        <v>32</v>
      </c>
      <c r="G3027" t="s">
        <v>72</v>
      </c>
      <c r="H3027" t="s">
        <v>27052</v>
      </c>
      <c r="I3027" t="s">
        <v>7460</v>
      </c>
      <c r="J3027">
        <v>217</v>
      </c>
      <c r="K3027" t="s">
        <v>67</v>
      </c>
      <c r="L3027" t="s">
        <v>28</v>
      </c>
      <c r="M3027" t="s">
        <v>14</v>
      </c>
      <c r="N3027">
        <v>79092011</v>
      </c>
      <c r="O3027">
        <v>67</v>
      </c>
      <c r="P3027" t="s">
        <v>7461</v>
      </c>
      <c r="Q3027">
        <v>67</v>
      </c>
      <c r="R3027" t="s">
        <v>27053</v>
      </c>
      <c r="S3027">
        <v>702806642848865</v>
      </c>
      <c r="T3027" t="s">
        <v>7462</v>
      </c>
      <c r="U3027" t="s">
        <v>6325</v>
      </c>
      <c r="V3027" t="s">
        <v>27044</v>
      </c>
    </row>
    <row r="3028" spans="1:22" x14ac:dyDescent="0.25">
      <c r="A3028">
        <v>3034</v>
      </c>
      <c r="B3028" t="s">
        <v>27054</v>
      </c>
      <c r="C3028" t="str">
        <f t="shared" si="120"/>
        <v xml:space="preserve">IVAMI ANISIA VIEIRA </v>
      </c>
      <c r="D3028" t="s">
        <v>10</v>
      </c>
      <c r="E3028">
        <v>20113161115</v>
      </c>
      <c r="F3028" t="s">
        <v>32</v>
      </c>
      <c r="G3028" t="s">
        <v>24</v>
      </c>
      <c r="H3028" t="s">
        <v>27056</v>
      </c>
      <c r="I3028" t="s">
        <v>27057</v>
      </c>
      <c r="J3028">
        <v>231</v>
      </c>
      <c r="K3028" t="s">
        <v>201</v>
      </c>
      <c r="L3028" t="s">
        <v>28</v>
      </c>
      <c r="M3028" t="s">
        <v>14</v>
      </c>
      <c r="N3028">
        <v>79107410</v>
      </c>
      <c r="O3028">
        <v>67</v>
      </c>
      <c r="P3028" t="s">
        <v>27058</v>
      </c>
      <c r="Q3028">
        <v>67</v>
      </c>
      <c r="R3028" t="s">
        <v>27059</v>
      </c>
      <c r="S3028">
        <v>703407203006315</v>
      </c>
      <c r="T3028" t="s">
        <v>7463</v>
      </c>
      <c r="U3028" t="s">
        <v>27060</v>
      </c>
      <c r="V3028" t="s">
        <v>27044</v>
      </c>
    </row>
    <row r="3029" spans="1:22" x14ac:dyDescent="0.25">
      <c r="A3029">
        <v>3035</v>
      </c>
      <c r="B3029" t="s">
        <v>27061</v>
      </c>
      <c r="C3029" t="str">
        <f t="shared" si="120"/>
        <v xml:space="preserve">LEANDRO GUSMAN GALEANO ARMOA </v>
      </c>
      <c r="D3029" t="s">
        <v>15</v>
      </c>
      <c r="E3029">
        <v>70810576163</v>
      </c>
      <c r="F3029" t="s">
        <v>32</v>
      </c>
      <c r="G3029" t="s">
        <v>24</v>
      </c>
      <c r="H3029" t="s">
        <v>27063</v>
      </c>
      <c r="I3029" t="s">
        <v>3023</v>
      </c>
      <c r="J3029">
        <v>762</v>
      </c>
      <c r="K3029" t="s">
        <v>123</v>
      </c>
      <c r="L3029" t="s">
        <v>28</v>
      </c>
      <c r="M3029" t="s">
        <v>14</v>
      </c>
      <c r="N3029">
        <v>79104280</v>
      </c>
      <c r="O3029">
        <v>67</v>
      </c>
      <c r="P3029" t="s">
        <v>27064</v>
      </c>
      <c r="Q3029">
        <v>67</v>
      </c>
      <c r="R3029" t="s">
        <v>27065</v>
      </c>
      <c r="S3029">
        <v>708108592419831</v>
      </c>
      <c r="T3029" t="s">
        <v>7464</v>
      </c>
      <c r="U3029" t="s">
        <v>7465</v>
      </c>
      <c r="V3029" t="s">
        <v>27044</v>
      </c>
    </row>
    <row r="3030" spans="1:22" x14ac:dyDescent="0.25">
      <c r="A3030">
        <v>3036</v>
      </c>
      <c r="B3030" t="s">
        <v>27066</v>
      </c>
      <c r="C3030" t="str">
        <f t="shared" si="120"/>
        <v xml:space="preserve">NILDE SANTOS DE AGUIAR </v>
      </c>
      <c r="D3030" t="s">
        <v>10</v>
      </c>
      <c r="E3030">
        <v>48918229100</v>
      </c>
      <c r="F3030" t="s">
        <v>12</v>
      </c>
      <c r="G3030" t="s">
        <v>24</v>
      </c>
      <c r="H3030" t="s">
        <v>27068</v>
      </c>
      <c r="I3030" t="s">
        <v>7466</v>
      </c>
      <c r="J3030">
        <v>107</v>
      </c>
      <c r="K3030" t="s">
        <v>13667</v>
      </c>
      <c r="L3030" t="s">
        <v>28</v>
      </c>
      <c r="M3030" t="s">
        <v>14</v>
      </c>
      <c r="N3030">
        <v>79108220</v>
      </c>
      <c r="O3030">
        <v>67</v>
      </c>
      <c r="P3030" t="s">
        <v>27069</v>
      </c>
      <c r="Q3030">
        <v>67</v>
      </c>
      <c r="R3030" t="s">
        <v>27070</v>
      </c>
      <c r="S3030">
        <v>898000521719463</v>
      </c>
      <c r="T3030" t="s">
        <v>7467</v>
      </c>
      <c r="U3030" t="s">
        <v>7468</v>
      </c>
      <c r="V3030" t="s">
        <v>27071</v>
      </c>
    </row>
    <row r="3031" spans="1:22" x14ac:dyDescent="0.25">
      <c r="A3031">
        <v>3037</v>
      </c>
      <c r="B3031" t="s">
        <v>27072</v>
      </c>
      <c r="C3031" t="str">
        <f t="shared" si="120"/>
        <v xml:space="preserve">WANDERLEY CICERO DE SOUZA </v>
      </c>
      <c r="D3031" t="s">
        <v>15</v>
      </c>
      <c r="E3031">
        <v>44517718115</v>
      </c>
      <c r="F3031" t="s">
        <v>17</v>
      </c>
      <c r="G3031" t="s">
        <v>24</v>
      </c>
      <c r="H3031" t="s">
        <v>27074</v>
      </c>
      <c r="I3031" t="s">
        <v>27075</v>
      </c>
      <c r="K3031" t="s">
        <v>7060</v>
      </c>
      <c r="N3031">
        <v>79117612</v>
      </c>
      <c r="O3031">
        <v>67</v>
      </c>
      <c r="P3031">
        <v>992194267</v>
      </c>
      <c r="Q3031">
        <v>67</v>
      </c>
      <c r="S3031">
        <v>703409710855900</v>
      </c>
      <c r="T3031" t="s">
        <v>7469</v>
      </c>
      <c r="U3031" t="s">
        <v>7470</v>
      </c>
      <c r="V3031" t="s">
        <v>27071</v>
      </c>
    </row>
    <row r="3032" spans="1:22" x14ac:dyDescent="0.25">
      <c r="A3032">
        <v>3038</v>
      </c>
      <c r="B3032" t="s">
        <v>27076</v>
      </c>
      <c r="C3032" t="str">
        <f t="shared" si="120"/>
        <v xml:space="preserve">ADÃO PEREIRA DOS SANTOS </v>
      </c>
      <c r="D3032" t="s">
        <v>15</v>
      </c>
      <c r="E3032">
        <v>10560211104</v>
      </c>
      <c r="F3032" t="s">
        <v>32</v>
      </c>
      <c r="G3032" t="s">
        <v>24</v>
      </c>
      <c r="H3032" t="s">
        <v>27078</v>
      </c>
      <c r="I3032" t="s">
        <v>1763</v>
      </c>
      <c r="J3032">
        <v>685</v>
      </c>
      <c r="K3032" t="s">
        <v>309</v>
      </c>
      <c r="L3032" t="s">
        <v>28</v>
      </c>
      <c r="M3032" t="s">
        <v>14</v>
      </c>
      <c r="N3032">
        <v>79100370</v>
      </c>
      <c r="O3032">
        <v>67</v>
      </c>
      <c r="P3032" t="s">
        <v>27079</v>
      </c>
      <c r="Q3032">
        <v>67</v>
      </c>
      <c r="R3032" t="s">
        <v>27080</v>
      </c>
      <c r="S3032">
        <v>700403948734047</v>
      </c>
      <c r="T3032" t="s">
        <v>7471</v>
      </c>
      <c r="U3032" t="s">
        <v>7472</v>
      </c>
      <c r="V3032" t="s">
        <v>27071</v>
      </c>
    </row>
    <row r="3033" spans="1:22" x14ac:dyDescent="0.25">
      <c r="A3033">
        <v>3039</v>
      </c>
      <c r="B3033" t="s">
        <v>27081</v>
      </c>
      <c r="C3033" t="str">
        <f t="shared" si="120"/>
        <v xml:space="preserve">EDITE OSHIRO </v>
      </c>
      <c r="D3033" t="s">
        <v>10</v>
      </c>
      <c r="E3033">
        <v>25049003172</v>
      </c>
      <c r="F3033" t="s">
        <v>11</v>
      </c>
      <c r="G3033" t="s">
        <v>24</v>
      </c>
      <c r="H3033" t="s">
        <v>27083</v>
      </c>
      <c r="I3033" t="s">
        <v>7473</v>
      </c>
      <c r="J3033">
        <v>286</v>
      </c>
      <c r="K3033" t="s">
        <v>161</v>
      </c>
      <c r="L3033" t="s">
        <v>28</v>
      </c>
      <c r="M3033" t="s">
        <v>14</v>
      </c>
      <c r="N3033">
        <v>79009130</v>
      </c>
      <c r="O3033">
        <v>67</v>
      </c>
      <c r="P3033" t="s">
        <v>27084</v>
      </c>
      <c r="Q3033">
        <v>67</v>
      </c>
      <c r="R3033" t="s">
        <v>27085</v>
      </c>
      <c r="S3033">
        <v>704500166332820</v>
      </c>
      <c r="T3033" t="s">
        <v>7474</v>
      </c>
      <c r="U3033" t="s">
        <v>7475</v>
      </c>
      <c r="V3033" t="s">
        <v>27071</v>
      </c>
    </row>
    <row r="3034" spans="1:22" x14ac:dyDescent="0.25">
      <c r="A3034">
        <v>3040</v>
      </c>
      <c r="B3034" t="s">
        <v>27086</v>
      </c>
      <c r="C3034" t="str">
        <f t="shared" si="120"/>
        <v xml:space="preserve">GABRIEL SABIONI CAVALHERI </v>
      </c>
      <c r="D3034" t="s">
        <v>15</v>
      </c>
      <c r="E3034">
        <v>5489634103</v>
      </c>
      <c r="F3034" t="s">
        <v>17</v>
      </c>
      <c r="G3034" t="s">
        <v>12</v>
      </c>
      <c r="H3034" t="s">
        <v>15886</v>
      </c>
      <c r="I3034" t="s">
        <v>2043</v>
      </c>
      <c r="J3034">
        <v>41</v>
      </c>
      <c r="K3034" t="s">
        <v>2044</v>
      </c>
      <c r="L3034" t="s">
        <v>28</v>
      </c>
      <c r="M3034" t="s">
        <v>14</v>
      </c>
      <c r="N3034">
        <v>79060300</v>
      </c>
      <c r="O3034">
        <v>67</v>
      </c>
      <c r="P3034" t="s">
        <v>27088</v>
      </c>
      <c r="Q3034">
        <v>67</v>
      </c>
      <c r="R3034" t="s">
        <v>27089</v>
      </c>
      <c r="S3034">
        <v>700005034169309</v>
      </c>
      <c r="T3034" t="s">
        <v>27090</v>
      </c>
      <c r="U3034" t="s">
        <v>7476</v>
      </c>
      <c r="V3034" t="s">
        <v>27071</v>
      </c>
    </row>
    <row r="3035" spans="1:22" x14ac:dyDescent="0.25">
      <c r="A3035">
        <v>3041</v>
      </c>
      <c r="B3035" t="s">
        <v>27091</v>
      </c>
      <c r="C3035" t="str">
        <f t="shared" si="120"/>
        <v xml:space="preserve">HELAINE RAFAELA GONÇALVES ESPINDOLA </v>
      </c>
      <c r="D3035" t="s">
        <v>10</v>
      </c>
      <c r="E3035">
        <v>92849865168</v>
      </c>
      <c r="F3035" t="s">
        <v>32</v>
      </c>
      <c r="G3035" t="s">
        <v>12</v>
      </c>
      <c r="H3035" t="s">
        <v>27093</v>
      </c>
      <c r="I3035" t="s">
        <v>1423</v>
      </c>
      <c r="J3035">
        <v>157</v>
      </c>
      <c r="K3035" t="s">
        <v>50</v>
      </c>
      <c r="L3035" t="s">
        <v>28</v>
      </c>
      <c r="M3035" t="s">
        <v>14</v>
      </c>
      <c r="N3035">
        <v>79117180</v>
      </c>
      <c r="O3035">
        <v>67</v>
      </c>
      <c r="P3035" t="s">
        <v>27094</v>
      </c>
      <c r="Q3035">
        <v>67</v>
      </c>
      <c r="S3035">
        <v>704206780509987</v>
      </c>
      <c r="T3035" t="s">
        <v>27095</v>
      </c>
      <c r="U3035" t="s">
        <v>7477</v>
      </c>
      <c r="V3035" t="s">
        <v>27096</v>
      </c>
    </row>
    <row r="3036" spans="1:22" x14ac:dyDescent="0.25">
      <c r="A3036">
        <v>3042</v>
      </c>
      <c r="B3036" t="s">
        <v>27097</v>
      </c>
      <c r="C3036" t="str">
        <f t="shared" si="120"/>
        <v xml:space="preserve">NILMA FERREIRA LIMA </v>
      </c>
      <c r="D3036" t="s">
        <v>10</v>
      </c>
      <c r="E3036">
        <v>59552417104</v>
      </c>
      <c r="F3036" t="s">
        <v>32</v>
      </c>
      <c r="G3036" t="s">
        <v>24</v>
      </c>
      <c r="H3036" t="s">
        <v>27099</v>
      </c>
      <c r="I3036" t="s">
        <v>4993</v>
      </c>
      <c r="J3036">
        <v>1080</v>
      </c>
      <c r="K3036" t="s">
        <v>654</v>
      </c>
      <c r="L3036" t="s">
        <v>28</v>
      </c>
      <c r="M3036" t="s">
        <v>14</v>
      </c>
      <c r="N3036">
        <v>79034500</v>
      </c>
      <c r="O3036">
        <v>67</v>
      </c>
      <c r="P3036" t="s">
        <v>27100</v>
      </c>
      <c r="Q3036">
        <v>67</v>
      </c>
      <c r="S3036">
        <v>703409451990300</v>
      </c>
      <c r="T3036" t="s">
        <v>7478</v>
      </c>
      <c r="U3036" t="s">
        <v>7479</v>
      </c>
      <c r="V3036" t="s">
        <v>27101</v>
      </c>
    </row>
    <row r="3037" spans="1:22" x14ac:dyDescent="0.25">
      <c r="A3037">
        <v>3043</v>
      </c>
      <c r="B3037" t="s">
        <v>27102</v>
      </c>
      <c r="C3037" t="str">
        <f t="shared" si="120"/>
        <v xml:space="preserve">KELY VIEIRA DA SILVA </v>
      </c>
      <c r="D3037" t="s">
        <v>10</v>
      </c>
      <c r="E3037">
        <v>4782045158</v>
      </c>
      <c r="F3037" t="s">
        <v>32</v>
      </c>
      <c r="G3037" t="s">
        <v>12</v>
      </c>
      <c r="H3037" t="s">
        <v>27104</v>
      </c>
      <c r="I3037" t="s">
        <v>7480</v>
      </c>
      <c r="J3037">
        <v>472</v>
      </c>
      <c r="K3037" t="s">
        <v>295</v>
      </c>
      <c r="L3037" t="s">
        <v>28</v>
      </c>
      <c r="M3037" t="s">
        <v>14</v>
      </c>
      <c r="N3037">
        <v>79017166</v>
      </c>
      <c r="O3037">
        <v>67</v>
      </c>
      <c r="P3037" t="s">
        <v>27105</v>
      </c>
      <c r="Q3037">
        <v>67</v>
      </c>
      <c r="R3037" t="s">
        <v>27106</v>
      </c>
      <c r="S3037">
        <v>705803422410439</v>
      </c>
      <c r="T3037" t="s">
        <v>7481</v>
      </c>
      <c r="U3037" t="s">
        <v>7482</v>
      </c>
      <c r="V3037" t="s">
        <v>27107</v>
      </c>
    </row>
    <row r="3038" spans="1:22" x14ac:dyDescent="0.25">
      <c r="A3038">
        <v>3044</v>
      </c>
      <c r="B3038" t="s">
        <v>27108</v>
      </c>
      <c r="C3038" t="str">
        <f t="shared" si="120"/>
        <v xml:space="preserve">GILMAR FERREIRA MARQUES </v>
      </c>
      <c r="D3038" t="s">
        <v>15</v>
      </c>
      <c r="E3038">
        <v>25505726100</v>
      </c>
      <c r="F3038" t="s">
        <v>32</v>
      </c>
      <c r="G3038" t="s">
        <v>12</v>
      </c>
      <c r="H3038" t="s">
        <v>27110</v>
      </c>
      <c r="I3038" t="s">
        <v>7483</v>
      </c>
      <c r="J3038">
        <v>121</v>
      </c>
      <c r="K3038" t="s">
        <v>481</v>
      </c>
      <c r="L3038" t="s">
        <v>28</v>
      </c>
      <c r="M3038" t="s">
        <v>14</v>
      </c>
      <c r="N3038">
        <v>79103690</v>
      </c>
      <c r="O3038">
        <v>67</v>
      </c>
      <c r="P3038" t="s">
        <v>27111</v>
      </c>
      <c r="Q3038">
        <v>67</v>
      </c>
      <c r="R3038" t="s">
        <v>27112</v>
      </c>
      <c r="S3038">
        <v>706802261817424</v>
      </c>
      <c r="T3038" t="s">
        <v>7484</v>
      </c>
      <c r="U3038" t="s">
        <v>7485</v>
      </c>
      <c r="V3038" t="s">
        <v>27107</v>
      </c>
    </row>
    <row r="3039" spans="1:22" x14ac:dyDescent="0.25">
      <c r="A3039">
        <v>3045</v>
      </c>
      <c r="B3039" t="s">
        <v>27113</v>
      </c>
      <c r="C3039" t="str">
        <f>LEFT(B3039,SEARCH("2024",B3039)-1)</f>
        <v xml:space="preserve">SOPHIA SGUISSARDI MACEDO ENFERMAGEM VENTOSA </v>
      </c>
      <c r="D3039" t="s">
        <v>10</v>
      </c>
      <c r="E3039">
        <v>42859244808</v>
      </c>
      <c r="F3039" t="s">
        <v>32</v>
      </c>
      <c r="G3039" t="s">
        <v>12</v>
      </c>
      <c r="H3039" t="s">
        <v>13666</v>
      </c>
      <c r="I3039" t="s">
        <v>903</v>
      </c>
      <c r="J3039">
        <v>320</v>
      </c>
      <c r="K3039" t="s">
        <v>70</v>
      </c>
      <c r="L3039" t="s">
        <v>28</v>
      </c>
      <c r="M3039" t="s">
        <v>14</v>
      </c>
      <c r="N3039">
        <v>79118021</v>
      </c>
      <c r="O3039">
        <v>67</v>
      </c>
      <c r="P3039" t="s">
        <v>27115</v>
      </c>
      <c r="Q3039">
        <v>67</v>
      </c>
      <c r="R3039" t="s">
        <v>27116</v>
      </c>
      <c r="S3039">
        <v>702506288252340</v>
      </c>
      <c r="T3039" t="s">
        <v>7486</v>
      </c>
      <c r="U3039" t="s">
        <v>27117</v>
      </c>
      <c r="V3039" t="s">
        <v>27118</v>
      </c>
    </row>
    <row r="3040" spans="1:22" x14ac:dyDescent="0.25">
      <c r="A3040">
        <v>3046</v>
      </c>
      <c r="B3040" t="s">
        <v>27119</v>
      </c>
      <c r="C3040" t="str">
        <f t="shared" ref="C3040:C3048" si="121">LEFT(B3040,SEARCH("(",B3040)-1)</f>
        <v xml:space="preserve">NOAH DE AGUIAR PINHO </v>
      </c>
      <c r="D3040" t="s">
        <v>15</v>
      </c>
      <c r="E3040">
        <v>3968849116</v>
      </c>
      <c r="F3040" t="s">
        <v>32</v>
      </c>
      <c r="G3040" t="s">
        <v>12</v>
      </c>
      <c r="H3040" t="s">
        <v>27121</v>
      </c>
      <c r="I3040" t="s">
        <v>7487</v>
      </c>
      <c r="J3040">
        <v>74</v>
      </c>
      <c r="K3040" t="s">
        <v>751</v>
      </c>
      <c r="L3040" t="s">
        <v>28</v>
      </c>
      <c r="M3040" t="s">
        <v>14</v>
      </c>
      <c r="N3040">
        <v>79006290</v>
      </c>
      <c r="O3040">
        <v>67</v>
      </c>
      <c r="S3040">
        <v>709609630200875</v>
      </c>
      <c r="T3040" t="s">
        <v>7488</v>
      </c>
      <c r="U3040" t="s">
        <v>7489</v>
      </c>
      <c r="V3040" t="s">
        <v>27107</v>
      </c>
    </row>
    <row r="3041" spans="1:22" x14ac:dyDescent="0.25">
      <c r="A3041">
        <v>3047</v>
      </c>
      <c r="B3041" t="s">
        <v>27122</v>
      </c>
      <c r="C3041" t="str">
        <f t="shared" si="121"/>
        <v xml:space="preserve">BILLI JEAN LEITE SILVEIRA </v>
      </c>
      <c r="D3041" t="s">
        <v>10</v>
      </c>
      <c r="E3041">
        <v>89425944172</v>
      </c>
      <c r="F3041" t="s">
        <v>32</v>
      </c>
      <c r="G3041" t="s">
        <v>24</v>
      </c>
      <c r="H3041" t="s">
        <v>27124</v>
      </c>
      <c r="I3041" t="s">
        <v>7490</v>
      </c>
      <c r="J3041">
        <v>623</v>
      </c>
      <c r="K3041" t="s">
        <v>6996</v>
      </c>
      <c r="L3041" t="s">
        <v>28</v>
      </c>
      <c r="M3041" t="s">
        <v>14</v>
      </c>
      <c r="N3041">
        <v>79012570</v>
      </c>
      <c r="O3041">
        <v>67</v>
      </c>
      <c r="P3041" t="s">
        <v>27125</v>
      </c>
      <c r="S3041">
        <v>700007726938506</v>
      </c>
      <c r="T3041" t="s">
        <v>27126</v>
      </c>
      <c r="U3041" t="s">
        <v>7491</v>
      </c>
      <c r="V3041" t="s">
        <v>27107</v>
      </c>
    </row>
    <row r="3042" spans="1:22" x14ac:dyDescent="0.25">
      <c r="A3042">
        <v>3048</v>
      </c>
      <c r="B3042" t="s">
        <v>27127</v>
      </c>
      <c r="C3042" t="str">
        <f t="shared" si="121"/>
        <v xml:space="preserve">VINICIUS EDUARDO LOPES CALONGA </v>
      </c>
      <c r="D3042" t="s">
        <v>15</v>
      </c>
      <c r="E3042">
        <v>1888534133</v>
      </c>
      <c r="F3042" t="s">
        <v>17</v>
      </c>
      <c r="G3042" t="s">
        <v>12</v>
      </c>
      <c r="H3042" t="s">
        <v>27129</v>
      </c>
      <c r="I3042" t="s">
        <v>27130</v>
      </c>
      <c r="J3042">
        <v>34</v>
      </c>
      <c r="K3042" t="s">
        <v>57</v>
      </c>
      <c r="L3042" t="s">
        <v>28</v>
      </c>
      <c r="M3042" t="s">
        <v>14</v>
      </c>
      <c r="N3042">
        <v>79017508</v>
      </c>
      <c r="O3042">
        <v>67</v>
      </c>
      <c r="P3042" t="s">
        <v>27131</v>
      </c>
      <c r="Q3042">
        <v>67</v>
      </c>
      <c r="T3042" t="s">
        <v>7492</v>
      </c>
      <c r="U3042" t="s">
        <v>7493</v>
      </c>
      <c r="V3042" t="s">
        <v>27132</v>
      </c>
    </row>
    <row r="3043" spans="1:22" x14ac:dyDescent="0.25">
      <c r="A3043">
        <v>3049</v>
      </c>
      <c r="B3043" t="s">
        <v>27133</v>
      </c>
      <c r="C3043" t="str">
        <f t="shared" si="121"/>
        <v xml:space="preserve">GLAUCIENE MARTINS RODRIGUE </v>
      </c>
      <c r="D3043" t="s">
        <v>10</v>
      </c>
      <c r="E3043">
        <v>2341141188</v>
      </c>
      <c r="F3043" t="s">
        <v>17</v>
      </c>
      <c r="G3043" t="s">
        <v>12</v>
      </c>
      <c r="H3043" t="s">
        <v>20462</v>
      </c>
      <c r="I3043" t="s">
        <v>7494</v>
      </c>
      <c r="J3043">
        <v>73</v>
      </c>
      <c r="K3043" t="s">
        <v>84</v>
      </c>
      <c r="L3043" t="s">
        <v>28</v>
      </c>
      <c r="M3043" t="s">
        <v>14</v>
      </c>
      <c r="N3043">
        <v>79115350</v>
      </c>
      <c r="S3043">
        <v>704305512680093</v>
      </c>
      <c r="T3043" t="s">
        <v>7495</v>
      </c>
      <c r="U3043" t="s">
        <v>6857</v>
      </c>
      <c r="V3043" t="s">
        <v>27132</v>
      </c>
    </row>
    <row r="3044" spans="1:22" x14ac:dyDescent="0.25">
      <c r="A3044">
        <v>3050</v>
      </c>
      <c r="B3044" t="s">
        <v>27135</v>
      </c>
      <c r="C3044" t="str">
        <f t="shared" si="121"/>
        <v xml:space="preserve">JOSYENNE ASSIS RODRIGUES </v>
      </c>
      <c r="D3044" t="s">
        <v>10</v>
      </c>
      <c r="E3044">
        <v>4940374157</v>
      </c>
      <c r="F3044" t="s">
        <v>17</v>
      </c>
      <c r="G3044" t="s">
        <v>24</v>
      </c>
      <c r="H3044" t="s">
        <v>27137</v>
      </c>
      <c r="I3044" t="s">
        <v>7496</v>
      </c>
      <c r="J3044">
        <v>279</v>
      </c>
      <c r="L3044" t="s">
        <v>64</v>
      </c>
      <c r="M3044" t="s">
        <v>14</v>
      </c>
      <c r="N3044">
        <v>79117720</v>
      </c>
      <c r="O3044">
        <v>67</v>
      </c>
      <c r="P3044" t="s">
        <v>27138</v>
      </c>
      <c r="Q3044">
        <v>67</v>
      </c>
      <c r="R3044" t="s">
        <v>27139</v>
      </c>
      <c r="S3044" t="s">
        <v>7497</v>
      </c>
      <c r="T3044" t="s">
        <v>7498</v>
      </c>
      <c r="U3044" t="s">
        <v>27140</v>
      </c>
      <c r="V3044" t="s">
        <v>27132</v>
      </c>
    </row>
    <row r="3045" spans="1:22" x14ac:dyDescent="0.25">
      <c r="A3045">
        <v>3051</v>
      </c>
      <c r="B3045" t="s">
        <v>27141</v>
      </c>
      <c r="C3045" t="str">
        <f t="shared" si="121"/>
        <v xml:space="preserve">ENI DE OLIVEIRA </v>
      </c>
      <c r="D3045" t="s">
        <v>10</v>
      </c>
      <c r="E3045">
        <v>31311857168</v>
      </c>
      <c r="F3045" t="s">
        <v>17</v>
      </c>
      <c r="G3045" t="s">
        <v>12</v>
      </c>
      <c r="H3045" t="s">
        <v>27143</v>
      </c>
      <c r="I3045" t="s">
        <v>7499</v>
      </c>
      <c r="J3045">
        <v>352</v>
      </c>
      <c r="K3045" t="s">
        <v>283</v>
      </c>
      <c r="L3045" t="s">
        <v>28</v>
      </c>
      <c r="M3045" t="s">
        <v>14</v>
      </c>
      <c r="N3045">
        <v>79081600</v>
      </c>
      <c r="O3045">
        <v>67</v>
      </c>
      <c r="P3045" t="s">
        <v>27144</v>
      </c>
      <c r="Q3045">
        <v>67</v>
      </c>
      <c r="R3045" t="s">
        <v>17880</v>
      </c>
      <c r="S3045">
        <v>706502313204293</v>
      </c>
      <c r="T3045" t="s">
        <v>7500</v>
      </c>
      <c r="U3045" t="s">
        <v>7501</v>
      </c>
      <c r="V3045" t="s">
        <v>27145</v>
      </c>
    </row>
    <row r="3046" spans="1:22" x14ac:dyDescent="0.25">
      <c r="A3046">
        <v>3052</v>
      </c>
      <c r="B3046" t="s">
        <v>27146</v>
      </c>
      <c r="C3046" t="str">
        <f t="shared" si="121"/>
        <v xml:space="preserve">SUIANE MARIA ARRUDA VASQUES DE BARROS </v>
      </c>
      <c r="D3046" t="s">
        <v>10</v>
      </c>
      <c r="E3046">
        <v>6963244154</v>
      </c>
      <c r="F3046" t="s">
        <v>32</v>
      </c>
      <c r="G3046" t="s">
        <v>12</v>
      </c>
      <c r="H3046" t="s">
        <v>27148</v>
      </c>
      <c r="I3046" t="s">
        <v>7502</v>
      </c>
      <c r="J3046">
        <v>226</v>
      </c>
      <c r="K3046" t="s">
        <v>324</v>
      </c>
      <c r="L3046" t="s">
        <v>28</v>
      </c>
      <c r="M3046" t="s">
        <v>14</v>
      </c>
      <c r="N3046">
        <v>79014070</v>
      </c>
      <c r="O3046">
        <v>67</v>
      </c>
      <c r="P3046" t="s">
        <v>27149</v>
      </c>
      <c r="S3046">
        <v>708405289106762</v>
      </c>
      <c r="T3046" t="s">
        <v>7503</v>
      </c>
      <c r="U3046" t="s">
        <v>7504</v>
      </c>
      <c r="V3046" t="s">
        <v>27145</v>
      </c>
    </row>
    <row r="3047" spans="1:22" x14ac:dyDescent="0.25">
      <c r="A3047">
        <v>3053</v>
      </c>
      <c r="B3047" t="s">
        <v>27150</v>
      </c>
      <c r="C3047" t="str">
        <f t="shared" si="121"/>
        <v xml:space="preserve">AMANDA FERREIRA RODRIGUES </v>
      </c>
      <c r="D3047" t="s">
        <v>10</v>
      </c>
      <c r="E3047">
        <v>9571020117</v>
      </c>
      <c r="F3047" t="s">
        <v>32</v>
      </c>
      <c r="G3047" t="s">
        <v>12</v>
      </c>
      <c r="H3047" t="s">
        <v>27152</v>
      </c>
      <c r="I3047" t="s">
        <v>1785</v>
      </c>
      <c r="J3047">
        <v>579</v>
      </c>
      <c r="K3047" t="s">
        <v>12860</v>
      </c>
      <c r="L3047" t="s">
        <v>28</v>
      </c>
      <c r="M3047" t="s">
        <v>14</v>
      </c>
      <c r="N3047">
        <v>79013210</v>
      </c>
      <c r="O3047">
        <v>67</v>
      </c>
      <c r="P3047" t="s">
        <v>27153</v>
      </c>
      <c r="Q3047">
        <v>67</v>
      </c>
      <c r="R3047" t="s">
        <v>27154</v>
      </c>
      <c r="S3047">
        <v>898000525110245</v>
      </c>
      <c r="T3047" t="s">
        <v>7505</v>
      </c>
      <c r="U3047" t="s">
        <v>7506</v>
      </c>
      <c r="V3047" t="s">
        <v>27145</v>
      </c>
    </row>
    <row r="3048" spans="1:22" x14ac:dyDescent="0.25">
      <c r="A3048">
        <v>3054</v>
      </c>
      <c r="B3048" t="s">
        <v>27155</v>
      </c>
      <c r="C3048" t="str">
        <f t="shared" si="121"/>
        <v xml:space="preserve">ISADORA FERREIRA PRADO </v>
      </c>
      <c r="D3048" t="s">
        <v>10</v>
      </c>
      <c r="E3048">
        <v>12326571665</v>
      </c>
      <c r="F3048" t="s">
        <v>32</v>
      </c>
      <c r="G3048" t="s">
        <v>12</v>
      </c>
      <c r="H3048" t="s">
        <v>27157</v>
      </c>
      <c r="I3048" t="s">
        <v>1785</v>
      </c>
      <c r="J3048">
        <v>579</v>
      </c>
      <c r="K3048" t="s">
        <v>12860</v>
      </c>
      <c r="L3048" t="s">
        <v>28</v>
      </c>
      <c r="M3048" t="s">
        <v>14</v>
      </c>
      <c r="N3048">
        <v>79013210</v>
      </c>
      <c r="O3048">
        <v>67</v>
      </c>
      <c r="P3048" t="s">
        <v>27158</v>
      </c>
      <c r="Q3048">
        <v>67</v>
      </c>
      <c r="R3048" t="s">
        <v>27154</v>
      </c>
      <c r="S3048">
        <v>702008828588322</v>
      </c>
      <c r="T3048" t="s">
        <v>7505</v>
      </c>
      <c r="U3048" t="s">
        <v>7507</v>
      </c>
      <c r="V3048" t="s">
        <v>27145</v>
      </c>
    </row>
    <row r="3049" spans="1:22" x14ac:dyDescent="0.25">
      <c r="A3049">
        <v>3055</v>
      </c>
      <c r="B3049" t="s">
        <v>27159</v>
      </c>
      <c r="C3049" t="str">
        <f>LEFT(B3049,SEARCH("-",B3049)-1)</f>
        <v xml:space="preserve">JERUSA DE CARVALHO CORREA </v>
      </c>
      <c r="D3049" t="s">
        <v>10</v>
      </c>
      <c r="E3049">
        <v>54220920153</v>
      </c>
      <c r="F3049" t="s">
        <v>32</v>
      </c>
      <c r="G3049" t="s">
        <v>12</v>
      </c>
      <c r="H3049" t="s">
        <v>27161</v>
      </c>
      <c r="I3049" t="s">
        <v>14550</v>
      </c>
      <c r="J3049">
        <v>8000</v>
      </c>
      <c r="K3049" t="s">
        <v>1088</v>
      </c>
      <c r="L3049" t="s">
        <v>28</v>
      </c>
      <c r="M3049" t="s">
        <v>14</v>
      </c>
      <c r="N3049">
        <v>79117715</v>
      </c>
      <c r="O3049">
        <v>67</v>
      </c>
      <c r="P3049" t="s">
        <v>27162</v>
      </c>
      <c r="Q3049">
        <v>67</v>
      </c>
      <c r="R3049" t="s">
        <v>27163</v>
      </c>
      <c r="S3049">
        <v>702901594343872</v>
      </c>
      <c r="T3049" t="s">
        <v>7508</v>
      </c>
      <c r="U3049" t="s">
        <v>24450</v>
      </c>
      <c r="V3049" t="s">
        <v>27164</v>
      </c>
    </row>
    <row r="3050" spans="1:22" x14ac:dyDescent="0.25">
      <c r="A3050">
        <v>3056</v>
      </c>
      <c r="B3050" t="s">
        <v>27165</v>
      </c>
      <c r="C3050" t="str">
        <f t="shared" ref="C3050:C3075" si="122">LEFT(B3050,SEARCH("(",B3050)-1)</f>
        <v xml:space="preserve">VALÉRIA LIMA DOS SANTOS </v>
      </c>
      <c r="D3050" t="s">
        <v>10</v>
      </c>
      <c r="E3050">
        <v>6503451180</v>
      </c>
      <c r="F3050" t="s">
        <v>32</v>
      </c>
      <c r="G3050" t="s">
        <v>12</v>
      </c>
      <c r="H3050" t="s">
        <v>27167</v>
      </c>
      <c r="I3050" t="s">
        <v>20755</v>
      </c>
      <c r="J3050">
        <v>699</v>
      </c>
      <c r="K3050" t="s">
        <v>13691</v>
      </c>
      <c r="L3050" t="s">
        <v>28</v>
      </c>
      <c r="M3050" t="s">
        <v>14</v>
      </c>
      <c r="N3050">
        <v>79013463</v>
      </c>
      <c r="O3050">
        <v>67</v>
      </c>
      <c r="P3050" t="s">
        <v>27168</v>
      </c>
      <c r="Q3050">
        <v>67</v>
      </c>
      <c r="R3050" t="s">
        <v>27169</v>
      </c>
      <c r="T3050" t="s">
        <v>7509</v>
      </c>
      <c r="U3050" t="s">
        <v>7510</v>
      </c>
      <c r="V3050" t="s">
        <v>27170</v>
      </c>
    </row>
    <row r="3051" spans="1:22" x14ac:dyDescent="0.25">
      <c r="A3051">
        <v>3057</v>
      </c>
      <c r="B3051" t="s">
        <v>27171</v>
      </c>
      <c r="C3051" t="str">
        <f t="shared" si="122"/>
        <v xml:space="preserve">RAVENNA AMY PIZANI DE SOUZA </v>
      </c>
      <c r="D3051" t="s">
        <v>10</v>
      </c>
      <c r="E3051">
        <v>11261643135</v>
      </c>
      <c r="F3051" t="s">
        <v>126</v>
      </c>
      <c r="G3051" t="s">
        <v>12</v>
      </c>
      <c r="H3051" t="s">
        <v>27173</v>
      </c>
      <c r="I3051" t="s">
        <v>7511</v>
      </c>
      <c r="J3051">
        <v>334</v>
      </c>
      <c r="K3051" t="s">
        <v>1016</v>
      </c>
      <c r="L3051" t="s">
        <v>28</v>
      </c>
      <c r="M3051" t="s">
        <v>14</v>
      </c>
      <c r="N3051">
        <v>79082050</v>
      </c>
      <c r="O3051">
        <v>67</v>
      </c>
      <c r="P3051" t="s">
        <v>27174</v>
      </c>
      <c r="T3051" t="s">
        <v>7512</v>
      </c>
      <c r="V3051" t="s">
        <v>27175</v>
      </c>
    </row>
    <row r="3052" spans="1:22" x14ac:dyDescent="0.25">
      <c r="A3052">
        <v>3058</v>
      </c>
      <c r="B3052" t="s">
        <v>27176</v>
      </c>
      <c r="C3052" t="str">
        <f t="shared" si="122"/>
        <v xml:space="preserve">ROMILDA NETO PIZANI </v>
      </c>
      <c r="D3052" t="s">
        <v>10</v>
      </c>
      <c r="E3052">
        <v>66270995191</v>
      </c>
      <c r="F3052" t="s">
        <v>126</v>
      </c>
      <c r="G3052" t="s">
        <v>12</v>
      </c>
      <c r="H3052" t="s">
        <v>27178</v>
      </c>
      <c r="I3052" t="s">
        <v>7511</v>
      </c>
      <c r="J3052">
        <v>334</v>
      </c>
      <c r="K3052" t="s">
        <v>1016</v>
      </c>
      <c r="L3052" t="s">
        <v>28</v>
      </c>
      <c r="M3052" t="s">
        <v>14</v>
      </c>
      <c r="N3052">
        <v>79082050</v>
      </c>
      <c r="O3052">
        <v>67</v>
      </c>
      <c r="P3052" t="s">
        <v>27174</v>
      </c>
      <c r="T3052" t="s">
        <v>7513</v>
      </c>
      <c r="U3052" t="s">
        <v>7514</v>
      </c>
      <c r="V3052" t="s">
        <v>27179</v>
      </c>
    </row>
    <row r="3053" spans="1:22" x14ac:dyDescent="0.25">
      <c r="A3053">
        <v>3059</v>
      </c>
      <c r="B3053" t="s">
        <v>27180</v>
      </c>
      <c r="C3053" t="str">
        <f t="shared" si="122"/>
        <v xml:space="preserve">RAIMUNDO ADERITO PEREIRA </v>
      </c>
      <c r="D3053" t="s">
        <v>15</v>
      </c>
      <c r="E3053">
        <v>4883233200</v>
      </c>
      <c r="F3053" t="s">
        <v>17</v>
      </c>
      <c r="G3053" t="s">
        <v>12</v>
      </c>
      <c r="H3053" t="s">
        <v>27182</v>
      </c>
      <c r="I3053" t="s">
        <v>7515</v>
      </c>
      <c r="J3053">
        <v>861</v>
      </c>
      <c r="K3053" t="s">
        <v>878</v>
      </c>
      <c r="L3053" t="s">
        <v>28</v>
      </c>
      <c r="M3053" t="s">
        <v>14</v>
      </c>
      <c r="N3053">
        <v>79041300</v>
      </c>
      <c r="O3053">
        <v>67</v>
      </c>
      <c r="P3053" t="s">
        <v>27183</v>
      </c>
      <c r="Q3053">
        <v>67</v>
      </c>
      <c r="S3053" t="s">
        <v>7516</v>
      </c>
      <c r="T3053" t="s">
        <v>7517</v>
      </c>
      <c r="U3053" t="s">
        <v>7518</v>
      </c>
      <c r="V3053" t="s">
        <v>27184</v>
      </c>
    </row>
    <row r="3054" spans="1:22" x14ac:dyDescent="0.25">
      <c r="A3054">
        <v>3060</v>
      </c>
      <c r="B3054" t="s">
        <v>27185</v>
      </c>
      <c r="C3054" t="str">
        <f t="shared" si="122"/>
        <v xml:space="preserve">VITORIA BELMONTE GOMES NERIS </v>
      </c>
      <c r="D3054" t="s">
        <v>15</v>
      </c>
      <c r="E3054">
        <v>6249543155</v>
      </c>
      <c r="F3054" t="s">
        <v>17</v>
      </c>
      <c r="G3054" t="s">
        <v>12</v>
      </c>
      <c r="H3054" t="s">
        <v>27187</v>
      </c>
      <c r="I3054" t="s">
        <v>7519</v>
      </c>
      <c r="J3054">
        <v>334</v>
      </c>
      <c r="K3054" t="s">
        <v>3222</v>
      </c>
      <c r="L3054" t="s">
        <v>28</v>
      </c>
      <c r="M3054" t="s">
        <v>14</v>
      </c>
      <c r="N3054">
        <v>79022440</v>
      </c>
      <c r="O3054">
        <v>67</v>
      </c>
      <c r="P3054" t="s">
        <v>27188</v>
      </c>
      <c r="Q3054">
        <v>67</v>
      </c>
      <c r="S3054">
        <v>70640114241680</v>
      </c>
      <c r="T3054" t="s">
        <v>27189</v>
      </c>
      <c r="U3054" t="s">
        <v>7520</v>
      </c>
      <c r="V3054" t="s">
        <v>27190</v>
      </c>
    </row>
    <row r="3055" spans="1:22" x14ac:dyDescent="0.25">
      <c r="A3055">
        <v>3061</v>
      </c>
      <c r="B3055" t="s">
        <v>27191</v>
      </c>
      <c r="C3055" t="str">
        <f t="shared" si="122"/>
        <v xml:space="preserve">ADRIANA APARECIDA DA SILVA PEREIRA </v>
      </c>
      <c r="D3055" t="s">
        <v>10</v>
      </c>
      <c r="E3055">
        <v>92636322191</v>
      </c>
      <c r="F3055" t="s">
        <v>17</v>
      </c>
      <c r="G3055" t="s">
        <v>12</v>
      </c>
      <c r="H3055" t="s">
        <v>27193</v>
      </c>
      <c r="I3055" t="s">
        <v>7521</v>
      </c>
      <c r="J3055">
        <v>1450</v>
      </c>
      <c r="K3055" t="s">
        <v>13</v>
      </c>
      <c r="L3055" t="s">
        <v>25310</v>
      </c>
      <c r="M3055" t="s">
        <v>14</v>
      </c>
      <c r="N3055">
        <v>79490000</v>
      </c>
      <c r="O3055">
        <v>67</v>
      </c>
      <c r="P3055" t="s">
        <v>27194</v>
      </c>
      <c r="Q3055">
        <v>67</v>
      </c>
      <c r="T3055" t="s">
        <v>27195</v>
      </c>
      <c r="U3055" t="s">
        <v>7522</v>
      </c>
      <c r="V3055" t="s">
        <v>27196</v>
      </c>
    </row>
    <row r="3056" spans="1:22" x14ac:dyDescent="0.25">
      <c r="A3056">
        <v>3062</v>
      </c>
      <c r="B3056" t="s">
        <v>27197</v>
      </c>
      <c r="C3056" t="str">
        <f t="shared" si="122"/>
        <v xml:space="preserve">YHASMIN GABRIELLY PEREIRA DA SILVA </v>
      </c>
      <c r="D3056" t="s">
        <v>10</v>
      </c>
      <c r="E3056">
        <v>7331623125</v>
      </c>
      <c r="F3056" t="s">
        <v>126</v>
      </c>
      <c r="G3056" t="s">
        <v>12</v>
      </c>
      <c r="H3056" t="s">
        <v>27199</v>
      </c>
      <c r="I3056" t="s">
        <v>19679</v>
      </c>
      <c r="J3056">
        <v>313</v>
      </c>
      <c r="K3056" t="s">
        <v>13042</v>
      </c>
      <c r="L3056" t="s">
        <v>28</v>
      </c>
      <c r="M3056" t="s">
        <v>14</v>
      </c>
      <c r="N3056">
        <v>79010000</v>
      </c>
      <c r="O3056">
        <v>67</v>
      </c>
      <c r="P3056" t="s">
        <v>27200</v>
      </c>
      <c r="Q3056">
        <v>67</v>
      </c>
      <c r="R3056" t="s">
        <v>27201</v>
      </c>
      <c r="S3056">
        <v>700609907508062</v>
      </c>
      <c r="T3056" t="s">
        <v>7523</v>
      </c>
      <c r="U3056" t="s">
        <v>27202</v>
      </c>
      <c r="V3056" t="s">
        <v>27203</v>
      </c>
    </row>
    <row r="3057" spans="1:22" x14ac:dyDescent="0.25">
      <c r="A3057">
        <v>3063</v>
      </c>
      <c r="B3057" t="s">
        <v>27204</v>
      </c>
      <c r="C3057" t="str">
        <f t="shared" si="122"/>
        <v xml:space="preserve">MARIA LUIZA DE LIMA RIBEIRO MARQUES </v>
      </c>
      <c r="D3057" t="s">
        <v>10</v>
      </c>
      <c r="E3057">
        <v>2480132110</v>
      </c>
      <c r="F3057" t="s">
        <v>17</v>
      </c>
      <c r="G3057" t="s">
        <v>12</v>
      </c>
      <c r="H3057" t="s">
        <v>27206</v>
      </c>
      <c r="I3057" t="s">
        <v>7524</v>
      </c>
      <c r="J3057">
        <v>67</v>
      </c>
      <c r="K3057" t="s">
        <v>7525</v>
      </c>
      <c r="L3057" t="s">
        <v>28</v>
      </c>
      <c r="M3057" t="s">
        <v>14</v>
      </c>
      <c r="N3057">
        <v>79021310</v>
      </c>
      <c r="O3057">
        <v>67</v>
      </c>
      <c r="P3057" t="s">
        <v>27207</v>
      </c>
      <c r="Q3057">
        <v>67</v>
      </c>
      <c r="S3057">
        <v>898001039385909</v>
      </c>
      <c r="T3057" t="s">
        <v>7526</v>
      </c>
      <c r="U3057" t="s">
        <v>7527</v>
      </c>
      <c r="V3057" t="s">
        <v>27203</v>
      </c>
    </row>
    <row r="3058" spans="1:22" x14ac:dyDescent="0.25">
      <c r="A3058">
        <v>3064</v>
      </c>
      <c r="B3058" t="s">
        <v>27208</v>
      </c>
      <c r="C3058" t="str">
        <f t="shared" si="122"/>
        <v xml:space="preserve">MURILO DA SILVA BASTOS </v>
      </c>
      <c r="D3058" t="s">
        <v>15</v>
      </c>
      <c r="E3058">
        <v>4944982186</v>
      </c>
      <c r="F3058" t="s">
        <v>126</v>
      </c>
      <c r="G3058" t="s">
        <v>12</v>
      </c>
      <c r="H3058" t="s">
        <v>27210</v>
      </c>
      <c r="I3058" t="s">
        <v>7528</v>
      </c>
      <c r="J3058">
        <v>107</v>
      </c>
      <c r="K3058" t="s">
        <v>7529</v>
      </c>
      <c r="L3058" t="s">
        <v>28</v>
      </c>
      <c r="M3058" t="s">
        <v>14</v>
      </c>
      <c r="N3058">
        <v>79092281</v>
      </c>
      <c r="O3058">
        <v>67</v>
      </c>
      <c r="P3058" t="s">
        <v>27211</v>
      </c>
      <c r="Q3058">
        <v>67</v>
      </c>
      <c r="R3058" t="s">
        <v>27212</v>
      </c>
      <c r="S3058">
        <v>702007336976183</v>
      </c>
      <c r="T3058" t="s">
        <v>7530</v>
      </c>
      <c r="U3058" t="s">
        <v>7531</v>
      </c>
      <c r="V3058" t="s">
        <v>27203</v>
      </c>
    </row>
    <row r="3059" spans="1:22" x14ac:dyDescent="0.25">
      <c r="A3059">
        <v>3065</v>
      </c>
      <c r="B3059" t="s">
        <v>27213</v>
      </c>
      <c r="C3059" t="str">
        <f t="shared" si="122"/>
        <v xml:space="preserve">LUANA SILVA SOARES </v>
      </c>
      <c r="D3059" t="s">
        <v>15</v>
      </c>
      <c r="E3059">
        <v>2084949106</v>
      </c>
      <c r="F3059" t="s">
        <v>17</v>
      </c>
      <c r="G3059" t="s">
        <v>24</v>
      </c>
      <c r="H3059" t="s">
        <v>27215</v>
      </c>
      <c r="I3059" t="s">
        <v>40</v>
      </c>
      <c r="J3059">
        <v>16</v>
      </c>
      <c r="K3059" t="s">
        <v>12770</v>
      </c>
      <c r="L3059" t="s">
        <v>28</v>
      </c>
      <c r="M3059" t="s">
        <v>14</v>
      </c>
      <c r="N3059">
        <v>79010170</v>
      </c>
      <c r="O3059">
        <v>67</v>
      </c>
      <c r="P3059">
        <v>996058193</v>
      </c>
      <c r="Q3059">
        <v>67</v>
      </c>
      <c r="S3059">
        <v>700006349220301</v>
      </c>
      <c r="T3059" t="s">
        <v>27216</v>
      </c>
      <c r="U3059" t="s">
        <v>7532</v>
      </c>
      <c r="V3059" t="s">
        <v>27217</v>
      </c>
    </row>
    <row r="3060" spans="1:22" x14ac:dyDescent="0.25">
      <c r="A3060">
        <v>3066</v>
      </c>
      <c r="B3060" t="s">
        <v>27218</v>
      </c>
      <c r="C3060" t="str">
        <f t="shared" si="122"/>
        <v xml:space="preserve">LIVIA VEIGA LUCHI </v>
      </c>
      <c r="D3060" t="s">
        <v>10</v>
      </c>
      <c r="E3060">
        <v>7091431170</v>
      </c>
      <c r="F3060" t="s">
        <v>17</v>
      </c>
      <c r="G3060" t="s">
        <v>12</v>
      </c>
      <c r="H3060" t="s">
        <v>20987</v>
      </c>
      <c r="I3060" t="s">
        <v>27220</v>
      </c>
      <c r="J3060">
        <v>105</v>
      </c>
      <c r="K3060" t="s">
        <v>3587</v>
      </c>
      <c r="L3060" t="s">
        <v>64</v>
      </c>
      <c r="M3060" t="s">
        <v>14</v>
      </c>
      <c r="N3060">
        <v>79115379</v>
      </c>
      <c r="O3060">
        <v>67</v>
      </c>
      <c r="P3060">
        <v>982084686</v>
      </c>
      <c r="Q3060">
        <v>67</v>
      </c>
      <c r="T3060" t="s">
        <v>7533</v>
      </c>
      <c r="U3060" t="s">
        <v>27221</v>
      </c>
      <c r="V3060" t="s">
        <v>27217</v>
      </c>
    </row>
    <row r="3061" spans="1:22" x14ac:dyDescent="0.25">
      <c r="A3061">
        <v>3067</v>
      </c>
      <c r="B3061" t="s">
        <v>27222</v>
      </c>
      <c r="C3061" t="str">
        <f t="shared" si="122"/>
        <v xml:space="preserve">CRISTIANE DE OLIVEIRA FILHO CARVALHO -PISCO2022 </v>
      </c>
      <c r="D3061" t="s">
        <v>10</v>
      </c>
      <c r="E3061">
        <v>2753709173</v>
      </c>
      <c r="F3061" t="s">
        <v>17</v>
      </c>
      <c r="G3061" t="s">
        <v>24</v>
      </c>
      <c r="H3061" t="s">
        <v>27224</v>
      </c>
      <c r="I3061" t="s">
        <v>4428</v>
      </c>
      <c r="J3061">
        <v>92</v>
      </c>
      <c r="K3061" t="s">
        <v>50</v>
      </c>
      <c r="L3061" t="s">
        <v>28</v>
      </c>
      <c r="M3061" t="s">
        <v>14</v>
      </c>
      <c r="N3061">
        <v>79116510</v>
      </c>
      <c r="O3061">
        <v>67</v>
      </c>
      <c r="P3061">
        <v>996351023</v>
      </c>
      <c r="Q3061">
        <v>67</v>
      </c>
      <c r="R3061" t="s">
        <v>27225</v>
      </c>
      <c r="S3061">
        <v>70500445587859</v>
      </c>
      <c r="T3061" t="s">
        <v>7534</v>
      </c>
      <c r="U3061" t="s">
        <v>27226</v>
      </c>
      <c r="V3061" t="s">
        <v>27227</v>
      </c>
    </row>
    <row r="3062" spans="1:22" x14ac:dyDescent="0.25">
      <c r="A3062">
        <v>3068</v>
      </c>
      <c r="B3062" t="s">
        <v>27228</v>
      </c>
      <c r="C3062" t="str">
        <f t="shared" si="122"/>
        <v xml:space="preserve">PABLO OSMAR CABALLERO MOROCHINI </v>
      </c>
      <c r="D3062" t="s">
        <v>15</v>
      </c>
      <c r="E3062">
        <v>5378876109</v>
      </c>
      <c r="F3062" t="s">
        <v>32</v>
      </c>
      <c r="G3062" t="s">
        <v>12</v>
      </c>
      <c r="H3062" t="s">
        <v>27230</v>
      </c>
      <c r="I3062" t="s">
        <v>637</v>
      </c>
      <c r="J3062">
        <v>47</v>
      </c>
      <c r="K3062" t="s">
        <v>556</v>
      </c>
      <c r="L3062" t="s">
        <v>28</v>
      </c>
      <c r="M3062" t="s">
        <v>14</v>
      </c>
      <c r="N3062">
        <v>79117711</v>
      </c>
      <c r="O3062">
        <v>67</v>
      </c>
      <c r="P3062" t="s">
        <v>27231</v>
      </c>
      <c r="Q3062">
        <v>67</v>
      </c>
      <c r="R3062" t="s">
        <v>27232</v>
      </c>
      <c r="T3062" t="s">
        <v>7535</v>
      </c>
      <c r="U3062" t="s">
        <v>7536</v>
      </c>
      <c r="V3062" t="s">
        <v>27233</v>
      </c>
    </row>
    <row r="3063" spans="1:22" x14ac:dyDescent="0.25">
      <c r="A3063">
        <v>3069</v>
      </c>
      <c r="B3063" t="s">
        <v>27234</v>
      </c>
      <c r="C3063" t="str">
        <f t="shared" si="122"/>
        <v xml:space="preserve">ELZA PRADO NASCIMENTO </v>
      </c>
      <c r="D3063" t="s">
        <v>10</v>
      </c>
      <c r="E3063">
        <v>73389692134</v>
      </c>
      <c r="F3063" t="s">
        <v>17</v>
      </c>
      <c r="G3063" t="s">
        <v>72</v>
      </c>
      <c r="H3063" t="s">
        <v>16021</v>
      </c>
      <c r="I3063" t="s">
        <v>3729</v>
      </c>
      <c r="J3063">
        <v>617</v>
      </c>
      <c r="K3063" t="s">
        <v>12770</v>
      </c>
      <c r="L3063" t="s">
        <v>28</v>
      </c>
      <c r="M3063" t="s">
        <v>14</v>
      </c>
      <c r="N3063">
        <v>79011105</v>
      </c>
      <c r="O3063">
        <v>67</v>
      </c>
      <c r="P3063" t="s">
        <v>27236</v>
      </c>
      <c r="Q3063">
        <v>67</v>
      </c>
      <c r="S3063">
        <v>700406911381550</v>
      </c>
      <c r="T3063" t="s">
        <v>7537</v>
      </c>
      <c r="U3063" t="s">
        <v>7538</v>
      </c>
      <c r="V3063" t="s">
        <v>27233</v>
      </c>
    </row>
    <row r="3064" spans="1:22" x14ac:dyDescent="0.25">
      <c r="A3064">
        <v>3070</v>
      </c>
      <c r="B3064" t="s">
        <v>27237</v>
      </c>
      <c r="C3064" t="str">
        <f t="shared" si="122"/>
        <v xml:space="preserve">JANAINA DE ARRUDA DE BRITO  </v>
      </c>
      <c r="D3064" t="s">
        <v>10</v>
      </c>
      <c r="E3064">
        <v>3875702174</v>
      </c>
      <c r="F3064" t="s">
        <v>32</v>
      </c>
      <c r="G3064" t="s">
        <v>12</v>
      </c>
      <c r="H3064" t="s">
        <v>27239</v>
      </c>
      <c r="I3064" t="s">
        <v>4064</v>
      </c>
      <c r="J3064">
        <v>44</v>
      </c>
      <c r="K3064" t="s">
        <v>324</v>
      </c>
      <c r="L3064" t="s">
        <v>28</v>
      </c>
      <c r="M3064" t="s">
        <v>14</v>
      </c>
      <c r="N3064">
        <v>79015410</v>
      </c>
      <c r="O3064">
        <v>67</v>
      </c>
      <c r="P3064" t="s">
        <v>27240</v>
      </c>
      <c r="Q3064">
        <v>67</v>
      </c>
      <c r="R3064" t="s">
        <v>22839</v>
      </c>
      <c r="S3064">
        <v>707304038662070</v>
      </c>
      <c r="T3064" t="s">
        <v>7539</v>
      </c>
      <c r="U3064" t="s">
        <v>7540</v>
      </c>
      <c r="V3064" t="s">
        <v>27233</v>
      </c>
    </row>
    <row r="3065" spans="1:22" x14ac:dyDescent="0.25">
      <c r="A3065">
        <v>3071</v>
      </c>
      <c r="B3065" t="s">
        <v>27241</v>
      </c>
      <c r="C3065" t="str">
        <f t="shared" si="122"/>
        <v xml:space="preserve">RANULFO  DUARTE FILHO  </v>
      </c>
      <c r="D3065" t="s">
        <v>15</v>
      </c>
      <c r="E3065">
        <v>51909138134</v>
      </c>
      <c r="F3065" t="s">
        <v>126</v>
      </c>
      <c r="G3065" t="s">
        <v>12</v>
      </c>
      <c r="H3065" t="s">
        <v>27243</v>
      </c>
      <c r="I3065" t="s">
        <v>7541</v>
      </c>
      <c r="J3065">
        <v>42</v>
      </c>
      <c r="K3065" t="s">
        <v>836</v>
      </c>
      <c r="L3065" t="s">
        <v>28</v>
      </c>
      <c r="M3065" t="s">
        <v>14</v>
      </c>
      <c r="N3065">
        <v>79102210</v>
      </c>
      <c r="O3065">
        <v>67</v>
      </c>
      <c r="P3065" t="s">
        <v>27244</v>
      </c>
      <c r="Q3065">
        <v>67</v>
      </c>
      <c r="R3065" t="s">
        <v>27245</v>
      </c>
      <c r="S3065">
        <v>700109948590620</v>
      </c>
      <c r="T3065" t="s">
        <v>7542</v>
      </c>
      <c r="U3065" t="s">
        <v>7543</v>
      </c>
      <c r="V3065" t="s">
        <v>27233</v>
      </c>
    </row>
    <row r="3066" spans="1:22" x14ac:dyDescent="0.25">
      <c r="A3066">
        <v>3072</v>
      </c>
      <c r="B3066" t="s">
        <v>27246</v>
      </c>
      <c r="C3066" t="str">
        <f t="shared" si="122"/>
        <v xml:space="preserve">MARIA DO SOCORRO TOSO CABRITA </v>
      </c>
      <c r="D3066" t="s">
        <v>10</v>
      </c>
      <c r="E3066">
        <v>43654266134</v>
      </c>
      <c r="F3066" t="s">
        <v>32</v>
      </c>
      <c r="G3066" t="s">
        <v>24</v>
      </c>
      <c r="H3066" t="s">
        <v>27248</v>
      </c>
      <c r="I3066" t="s">
        <v>1676</v>
      </c>
      <c r="J3066">
        <v>1250</v>
      </c>
      <c r="K3066" t="s">
        <v>238</v>
      </c>
      <c r="L3066" t="s">
        <v>28</v>
      </c>
      <c r="M3066" t="s">
        <v>14</v>
      </c>
      <c r="N3066">
        <v>79112380</v>
      </c>
      <c r="O3066">
        <v>67</v>
      </c>
      <c r="Q3066">
        <v>67</v>
      </c>
      <c r="R3066" t="s">
        <v>27249</v>
      </c>
      <c r="S3066">
        <v>700806447087684</v>
      </c>
      <c r="T3066" t="s">
        <v>7544</v>
      </c>
      <c r="U3066" t="s">
        <v>7545</v>
      </c>
      <c r="V3066" t="s">
        <v>27250</v>
      </c>
    </row>
    <row r="3067" spans="1:22" x14ac:dyDescent="0.25">
      <c r="A3067">
        <v>3073</v>
      </c>
      <c r="B3067" t="s">
        <v>27251</v>
      </c>
      <c r="C3067" t="str">
        <f t="shared" si="122"/>
        <v xml:space="preserve">JOAO NETO DA SILVA </v>
      </c>
      <c r="D3067" t="s">
        <v>15</v>
      </c>
      <c r="E3067">
        <v>11378963105</v>
      </c>
      <c r="F3067" t="s">
        <v>17</v>
      </c>
      <c r="G3067" t="s">
        <v>12</v>
      </c>
      <c r="H3067" t="s">
        <v>27184</v>
      </c>
      <c r="I3067" t="s">
        <v>7366</v>
      </c>
      <c r="J3067">
        <v>492</v>
      </c>
      <c r="K3067" t="s">
        <v>836</v>
      </c>
      <c r="L3067" t="s">
        <v>28</v>
      </c>
      <c r="M3067" t="s">
        <v>14</v>
      </c>
      <c r="N3067">
        <v>79102190</v>
      </c>
      <c r="O3067">
        <v>67</v>
      </c>
      <c r="P3067" t="s">
        <v>27253</v>
      </c>
      <c r="Q3067">
        <v>67</v>
      </c>
      <c r="R3067" t="s">
        <v>27254</v>
      </c>
      <c r="S3067" t="s">
        <v>7546</v>
      </c>
      <c r="T3067" t="s">
        <v>7547</v>
      </c>
      <c r="U3067" t="s">
        <v>27255</v>
      </c>
      <c r="V3067" t="s">
        <v>27250</v>
      </c>
    </row>
    <row r="3068" spans="1:22" x14ac:dyDescent="0.25">
      <c r="A3068">
        <v>3074</v>
      </c>
      <c r="B3068" t="s">
        <v>27256</v>
      </c>
      <c r="C3068" t="str">
        <f t="shared" si="122"/>
        <v xml:space="preserve">PAOLA DA SILVA LIMA </v>
      </c>
      <c r="D3068" t="s">
        <v>10</v>
      </c>
      <c r="E3068">
        <v>9976085109</v>
      </c>
      <c r="F3068" t="s">
        <v>32</v>
      </c>
      <c r="G3068" t="s">
        <v>12</v>
      </c>
      <c r="H3068" t="s">
        <v>27258</v>
      </c>
      <c r="I3068" t="s">
        <v>761</v>
      </c>
      <c r="J3068">
        <v>216</v>
      </c>
      <c r="K3068" t="s">
        <v>120</v>
      </c>
      <c r="L3068" t="s">
        <v>28</v>
      </c>
      <c r="M3068" t="s">
        <v>14</v>
      </c>
      <c r="N3068">
        <v>79117020</v>
      </c>
      <c r="O3068">
        <v>67</v>
      </c>
      <c r="P3068" t="s">
        <v>27259</v>
      </c>
      <c r="Q3068">
        <v>67</v>
      </c>
      <c r="R3068" t="s">
        <v>27260</v>
      </c>
      <c r="S3068">
        <v>702007305706281</v>
      </c>
      <c r="T3068" t="s">
        <v>7548</v>
      </c>
      <c r="U3068" t="s">
        <v>7549</v>
      </c>
      <c r="V3068" t="s">
        <v>27250</v>
      </c>
    </row>
    <row r="3069" spans="1:22" x14ac:dyDescent="0.25">
      <c r="A3069">
        <v>3075</v>
      </c>
      <c r="B3069" t="s">
        <v>27261</v>
      </c>
      <c r="C3069" t="str">
        <f t="shared" si="122"/>
        <v xml:space="preserve">LUIS FERNANDO FERREIRA CARDOZO </v>
      </c>
      <c r="D3069" t="s">
        <v>15</v>
      </c>
      <c r="E3069">
        <v>3294370113</v>
      </c>
      <c r="F3069" t="s">
        <v>32</v>
      </c>
      <c r="G3069" t="s">
        <v>24</v>
      </c>
      <c r="H3069" t="s">
        <v>27263</v>
      </c>
      <c r="I3069" t="s">
        <v>646</v>
      </c>
      <c r="J3069">
        <v>508</v>
      </c>
      <c r="K3069" t="s">
        <v>84</v>
      </c>
      <c r="L3069" t="s">
        <v>28</v>
      </c>
      <c r="M3069" t="s">
        <v>14</v>
      </c>
      <c r="N3069">
        <v>79115021</v>
      </c>
      <c r="O3069">
        <v>67</v>
      </c>
      <c r="P3069" t="s">
        <v>27264</v>
      </c>
      <c r="Q3069">
        <v>67</v>
      </c>
      <c r="R3069" t="s">
        <v>27265</v>
      </c>
      <c r="S3069" t="s">
        <v>7550</v>
      </c>
      <c r="T3069" t="s">
        <v>7551</v>
      </c>
      <c r="U3069" t="s">
        <v>7552</v>
      </c>
      <c r="V3069" t="s">
        <v>27250</v>
      </c>
    </row>
    <row r="3070" spans="1:22" x14ac:dyDescent="0.25">
      <c r="A3070">
        <v>3076</v>
      </c>
      <c r="B3070" t="s">
        <v>27266</v>
      </c>
      <c r="C3070" t="str">
        <f t="shared" si="122"/>
        <v xml:space="preserve">MARIA EDUARDA SOARES DE SOUZA </v>
      </c>
      <c r="D3070" t="s">
        <v>10</v>
      </c>
      <c r="E3070">
        <v>9556015175</v>
      </c>
      <c r="F3070" t="s">
        <v>32</v>
      </c>
      <c r="G3070" t="s">
        <v>12</v>
      </c>
      <c r="H3070" t="s">
        <v>27268</v>
      </c>
      <c r="I3070" t="s">
        <v>7553</v>
      </c>
      <c r="J3070">
        <v>2605</v>
      </c>
      <c r="K3070" t="s">
        <v>7554</v>
      </c>
      <c r="L3070" t="s">
        <v>28</v>
      </c>
      <c r="M3070" t="s">
        <v>14</v>
      </c>
      <c r="N3070">
        <v>79093412</v>
      </c>
      <c r="O3070">
        <v>67</v>
      </c>
      <c r="P3070" t="s">
        <v>27269</v>
      </c>
      <c r="Q3070">
        <v>67</v>
      </c>
      <c r="R3070" t="s">
        <v>27270</v>
      </c>
      <c r="S3070" t="s">
        <v>7555</v>
      </c>
      <c r="T3070" t="s">
        <v>7556</v>
      </c>
      <c r="U3070" t="s">
        <v>7557</v>
      </c>
      <c r="V3070" t="s">
        <v>27250</v>
      </c>
    </row>
    <row r="3071" spans="1:22" x14ac:dyDescent="0.25">
      <c r="A3071">
        <v>3077</v>
      </c>
      <c r="B3071" t="s">
        <v>27271</v>
      </c>
      <c r="C3071" t="str">
        <f t="shared" si="122"/>
        <v xml:space="preserve">AERCIO GOMES SANDIM </v>
      </c>
      <c r="D3071" t="s">
        <v>15</v>
      </c>
      <c r="E3071">
        <v>10937358134</v>
      </c>
      <c r="F3071" t="s">
        <v>32</v>
      </c>
      <c r="G3071" t="s">
        <v>24</v>
      </c>
      <c r="H3071" t="s">
        <v>27273</v>
      </c>
      <c r="I3071" t="s">
        <v>2702</v>
      </c>
      <c r="J3071">
        <v>370</v>
      </c>
      <c r="K3071" t="s">
        <v>362</v>
      </c>
      <c r="L3071" t="s">
        <v>28</v>
      </c>
      <c r="M3071" t="s">
        <v>14</v>
      </c>
      <c r="N3071">
        <v>79116290</v>
      </c>
      <c r="O3071">
        <v>67</v>
      </c>
      <c r="P3071" t="s">
        <v>27274</v>
      </c>
      <c r="Q3071">
        <v>67</v>
      </c>
      <c r="R3071" t="s">
        <v>27275</v>
      </c>
      <c r="S3071">
        <v>703207657512595</v>
      </c>
      <c r="T3071" t="s">
        <v>27276</v>
      </c>
      <c r="U3071" t="s">
        <v>7558</v>
      </c>
      <c r="V3071" t="s">
        <v>27250</v>
      </c>
    </row>
    <row r="3072" spans="1:22" x14ac:dyDescent="0.25">
      <c r="A3072">
        <v>3078</v>
      </c>
      <c r="B3072" t="s">
        <v>27277</v>
      </c>
      <c r="C3072" t="str">
        <f t="shared" si="122"/>
        <v xml:space="preserve">CLACIR JOSÉ BERNARDI </v>
      </c>
      <c r="D3072" t="s">
        <v>15</v>
      </c>
      <c r="E3072">
        <v>33714576053</v>
      </c>
      <c r="F3072" t="s">
        <v>17</v>
      </c>
      <c r="G3072" t="s">
        <v>24</v>
      </c>
      <c r="H3072" t="s">
        <v>27279</v>
      </c>
      <c r="I3072" t="s">
        <v>2582</v>
      </c>
      <c r="J3072">
        <v>314</v>
      </c>
      <c r="K3072" t="s">
        <v>120</v>
      </c>
      <c r="L3072" t="s">
        <v>28</v>
      </c>
      <c r="M3072" t="s">
        <v>14</v>
      </c>
      <c r="N3072">
        <v>79117011</v>
      </c>
      <c r="O3072">
        <v>67</v>
      </c>
      <c r="P3072" t="s">
        <v>27280</v>
      </c>
      <c r="Q3072">
        <v>67</v>
      </c>
      <c r="T3072" t="s">
        <v>7559</v>
      </c>
      <c r="U3072" t="s">
        <v>7560</v>
      </c>
      <c r="V3072" t="s">
        <v>27250</v>
      </c>
    </row>
    <row r="3073" spans="1:22" x14ac:dyDescent="0.25">
      <c r="A3073">
        <v>3079</v>
      </c>
      <c r="B3073" t="s">
        <v>27281</v>
      </c>
      <c r="C3073" t="str">
        <f t="shared" si="122"/>
        <v xml:space="preserve">NATANAEL GOMES  DE SOUZA </v>
      </c>
      <c r="D3073" t="s">
        <v>15</v>
      </c>
      <c r="E3073">
        <v>66233593115</v>
      </c>
      <c r="F3073" t="s">
        <v>17</v>
      </c>
      <c r="G3073" t="s">
        <v>12</v>
      </c>
      <c r="H3073" t="s">
        <v>27283</v>
      </c>
      <c r="I3073" t="s">
        <v>5426</v>
      </c>
      <c r="J3073">
        <v>180</v>
      </c>
      <c r="K3073" t="s">
        <v>362</v>
      </c>
      <c r="L3073" t="s">
        <v>28</v>
      </c>
      <c r="M3073" t="s">
        <v>14</v>
      </c>
      <c r="N3073">
        <v>79116590</v>
      </c>
      <c r="O3073">
        <v>67</v>
      </c>
      <c r="P3073" t="s">
        <v>27284</v>
      </c>
      <c r="Q3073">
        <v>67</v>
      </c>
      <c r="R3073" t="s">
        <v>27285</v>
      </c>
      <c r="S3073">
        <v>706201510514262</v>
      </c>
      <c r="T3073" t="s">
        <v>27286</v>
      </c>
      <c r="U3073" t="s">
        <v>7561</v>
      </c>
      <c r="V3073" t="s">
        <v>27287</v>
      </c>
    </row>
    <row r="3074" spans="1:22" x14ac:dyDescent="0.25">
      <c r="A3074">
        <v>3080</v>
      </c>
      <c r="B3074" t="s">
        <v>27288</v>
      </c>
      <c r="C3074" t="str">
        <f t="shared" si="122"/>
        <v xml:space="preserve">GILSON MANOEL SOBRINHO </v>
      </c>
      <c r="D3074" t="s">
        <v>15</v>
      </c>
      <c r="E3074">
        <v>472551884</v>
      </c>
      <c r="F3074" t="s">
        <v>1615</v>
      </c>
      <c r="G3074" t="s">
        <v>24</v>
      </c>
      <c r="H3074" t="s">
        <v>27290</v>
      </c>
      <c r="I3074" t="s">
        <v>4139</v>
      </c>
      <c r="J3074">
        <v>933</v>
      </c>
      <c r="K3074" t="s">
        <v>406</v>
      </c>
      <c r="L3074" t="s">
        <v>28</v>
      </c>
      <c r="M3074" t="s">
        <v>14</v>
      </c>
      <c r="N3074">
        <v>79093532</v>
      </c>
      <c r="O3074">
        <v>67</v>
      </c>
      <c r="P3074" t="s">
        <v>27291</v>
      </c>
      <c r="Q3074">
        <v>67</v>
      </c>
      <c r="R3074" t="s">
        <v>27292</v>
      </c>
      <c r="S3074">
        <v>705004687357755</v>
      </c>
      <c r="T3074" t="s">
        <v>7562</v>
      </c>
      <c r="U3074" t="s">
        <v>27293</v>
      </c>
      <c r="V3074" t="s">
        <v>27250</v>
      </c>
    </row>
    <row r="3075" spans="1:22" x14ac:dyDescent="0.25">
      <c r="A3075">
        <v>3081</v>
      </c>
      <c r="B3075" t="s">
        <v>27294</v>
      </c>
      <c r="C3075" t="str">
        <f t="shared" si="122"/>
        <v xml:space="preserve">IRENE MAXIMO CARVALHO </v>
      </c>
      <c r="D3075" t="s">
        <v>10</v>
      </c>
      <c r="E3075">
        <v>38441292191</v>
      </c>
      <c r="F3075" t="s">
        <v>17</v>
      </c>
      <c r="G3075" t="s">
        <v>24</v>
      </c>
      <c r="H3075" t="s">
        <v>27296</v>
      </c>
      <c r="I3075" t="s">
        <v>27297</v>
      </c>
      <c r="J3075">
        <v>705</v>
      </c>
      <c r="K3075" t="s">
        <v>13691</v>
      </c>
      <c r="L3075" t="s">
        <v>28</v>
      </c>
      <c r="M3075" t="s">
        <v>14</v>
      </c>
      <c r="N3075">
        <v>79013463</v>
      </c>
      <c r="O3075">
        <v>67</v>
      </c>
      <c r="P3075" t="s">
        <v>27298</v>
      </c>
      <c r="Q3075">
        <v>67</v>
      </c>
      <c r="S3075">
        <v>706704519599617</v>
      </c>
      <c r="T3075" t="s">
        <v>7563</v>
      </c>
      <c r="U3075" t="s">
        <v>7564</v>
      </c>
      <c r="V3075" t="s">
        <v>27299</v>
      </c>
    </row>
    <row r="3076" spans="1:22" x14ac:dyDescent="0.25">
      <c r="A3076">
        <v>3082</v>
      </c>
      <c r="B3076" t="s">
        <v>27300</v>
      </c>
      <c r="C3076" t="str">
        <f>LEFT(B3076,SEARCH("-",B3076)-1)</f>
        <v xml:space="preserve">LUZIA GERCINA PEREIRA  </v>
      </c>
      <c r="D3076" t="s">
        <v>10</v>
      </c>
      <c r="E3076">
        <v>1839867175</v>
      </c>
      <c r="F3076" t="s">
        <v>17</v>
      </c>
      <c r="G3076" t="s">
        <v>24</v>
      </c>
      <c r="H3076" t="s">
        <v>27302</v>
      </c>
      <c r="I3076" t="s">
        <v>7565</v>
      </c>
      <c r="J3076">
        <v>1148</v>
      </c>
      <c r="K3076" t="s">
        <v>569</v>
      </c>
      <c r="L3076" t="s">
        <v>28</v>
      </c>
      <c r="M3076" t="s">
        <v>14</v>
      </c>
      <c r="N3076">
        <v>79018680</v>
      </c>
      <c r="O3076">
        <v>67</v>
      </c>
      <c r="P3076" t="s">
        <v>27303</v>
      </c>
      <c r="Q3076">
        <v>67</v>
      </c>
      <c r="R3076" t="s">
        <v>27304</v>
      </c>
      <c r="S3076">
        <v>7005083233875</v>
      </c>
      <c r="T3076" t="s">
        <v>7566</v>
      </c>
      <c r="U3076" t="s">
        <v>7567</v>
      </c>
      <c r="V3076" t="s">
        <v>27299</v>
      </c>
    </row>
    <row r="3077" spans="1:22" x14ac:dyDescent="0.25">
      <c r="A3077">
        <v>3083</v>
      </c>
      <c r="B3077" t="s">
        <v>27305</v>
      </c>
      <c r="C3077" t="str">
        <f>LEFT(B3077,SEARCH("(",B3077)-1)</f>
        <v xml:space="preserve">FABIO  ROMEIRO SALVIANO </v>
      </c>
      <c r="D3077" t="s">
        <v>15</v>
      </c>
      <c r="E3077">
        <v>77995406134</v>
      </c>
      <c r="F3077" t="s">
        <v>17</v>
      </c>
      <c r="G3077" t="s">
        <v>12</v>
      </c>
      <c r="H3077" t="s">
        <v>27307</v>
      </c>
      <c r="I3077" t="s">
        <v>7519</v>
      </c>
      <c r="J3077">
        <v>214</v>
      </c>
      <c r="K3077" t="s">
        <v>3222</v>
      </c>
      <c r="L3077" t="s">
        <v>28</v>
      </c>
      <c r="M3077" t="s">
        <v>14</v>
      </c>
      <c r="N3077">
        <v>79022440</v>
      </c>
      <c r="O3077">
        <v>67</v>
      </c>
      <c r="P3077" t="s">
        <v>27308</v>
      </c>
      <c r="Q3077">
        <v>67</v>
      </c>
      <c r="S3077">
        <v>704307538920298</v>
      </c>
      <c r="T3077" t="s">
        <v>7568</v>
      </c>
      <c r="U3077" t="s">
        <v>7569</v>
      </c>
      <c r="V3077" t="s">
        <v>27299</v>
      </c>
    </row>
    <row r="3078" spans="1:22" x14ac:dyDescent="0.25">
      <c r="A3078">
        <v>3084</v>
      </c>
      <c r="B3078" t="s">
        <v>27309</v>
      </c>
      <c r="C3078" t="str">
        <f>LEFT(B3078,SEARCH("2022",B3078)-1)</f>
        <v xml:space="preserve">ERIFRANK PEDROSA NOGUEIRA </v>
      </c>
      <c r="D3078" t="s">
        <v>15</v>
      </c>
      <c r="E3078">
        <v>84696320197</v>
      </c>
      <c r="F3078" t="s">
        <v>17</v>
      </c>
      <c r="G3078" t="s">
        <v>24</v>
      </c>
      <c r="H3078" t="s">
        <v>27311</v>
      </c>
      <c r="I3078" t="s">
        <v>7570</v>
      </c>
      <c r="J3078">
        <v>27</v>
      </c>
      <c r="K3078" t="s">
        <v>1341</v>
      </c>
      <c r="L3078" t="s">
        <v>28</v>
      </c>
      <c r="M3078" t="s">
        <v>14</v>
      </c>
      <c r="N3078">
        <v>79102340</v>
      </c>
      <c r="O3078">
        <v>67</v>
      </c>
      <c r="P3078" t="s">
        <v>27312</v>
      </c>
      <c r="Q3078">
        <v>67</v>
      </c>
      <c r="R3078" t="s">
        <v>27313</v>
      </c>
      <c r="S3078">
        <v>700203414084328</v>
      </c>
      <c r="T3078" t="s">
        <v>7571</v>
      </c>
      <c r="U3078" t="s">
        <v>7572</v>
      </c>
      <c r="V3078" t="s">
        <v>27299</v>
      </c>
    </row>
    <row r="3079" spans="1:22" x14ac:dyDescent="0.25">
      <c r="A3079">
        <v>3085</v>
      </c>
      <c r="B3079" t="s">
        <v>27314</v>
      </c>
      <c r="C3079" t="str">
        <f t="shared" ref="C3079:C3110" si="123">LEFT(B3079,SEARCH("(",B3079)-1)</f>
        <v xml:space="preserve">LAURA CHIAPETTI ARANDA </v>
      </c>
      <c r="D3079" t="s">
        <v>10</v>
      </c>
      <c r="E3079">
        <v>7213694138</v>
      </c>
      <c r="F3079" t="s">
        <v>17</v>
      </c>
      <c r="G3079" t="s">
        <v>12</v>
      </c>
      <c r="H3079" t="s">
        <v>27316</v>
      </c>
      <c r="I3079" t="s">
        <v>2644</v>
      </c>
      <c r="J3079">
        <v>5</v>
      </c>
      <c r="K3079" t="s">
        <v>347</v>
      </c>
      <c r="L3079" t="s">
        <v>28</v>
      </c>
      <c r="M3079" t="s">
        <v>14</v>
      </c>
      <c r="N3079">
        <v>79097662</v>
      </c>
      <c r="O3079">
        <v>67</v>
      </c>
      <c r="P3079" t="s">
        <v>27317</v>
      </c>
      <c r="Q3079">
        <v>67</v>
      </c>
      <c r="R3079" t="s">
        <v>27318</v>
      </c>
      <c r="S3079" t="s">
        <v>7573</v>
      </c>
      <c r="T3079" t="s">
        <v>7574</v>
      </c>
      <c r="V3079" t="s">
        <v>27299</v>
      </c>
    </row>
    <row r="3080" spans="1:22" x14ac:dyDescent="0.25">
      <c r="A3080">
        <v>3086</v>
      </c>
      <c r="B3080" t="s">
        <v>27319</v>
      </c>
      <c r="C3080" t="str">
        <f t="shared" si="123"/>
        <v xml:space="preserve">MARIA LEITE DA CONCEICAO </v>
      </c>
      <c r="D3080" t="s">
        <v>10</v>
      </c>
      <c r="E3080">
        <v>25638394168</v>
      </c>
      <c r="F3080" t="s">
        <v>17</v>
      </c>
      <c r="G3080" t="s">
        <v>328</v>
      </c>
      <c r="H3080" t="s">
        <v>27321</v>
      </c>
      <c r="I3080" t="s">
        <v>2380</v>
      </c>
      <c r="J3080">
        <v>222</v>
      </c>
      <c r="K3080" t="s">
        <v>12770</v>
      </c>
      <c r="L3080" t="s">
        <v>28</v>
      </c>
      <c r="M3080" t="s">
        <v>14</v>
      </c>
      <c r="N3080">
        <v>79011020</v>
      </c>
      <c r="O3080">
        <v>67</v>
      </c>
      <c r="P3080" t="s">
        <v>27322</v>
      </c>
      <c r="Q3080">
        <v>67</v>
      </c>
      <c r="R3080" t="s">
        <v>27323</v>
      </c>
      <c r="S3080" t="s">
        <v>7575</v>
      </c>
      <c r="T3080" t="s">
        <v>7576</v>
      </c>
      <c r="U3080" t="s">
        <v>7577</v>
      </c>
      <c r="V3080" t="s">
        <v>27299</v>
      </c>
    </row>
    <row r="3081" spans="1:22" x14ac:dyDescent="0.25">
      <c r="A3081">
        <v>3087</v>
      </c>
      <c r="B3081" t="s">
        <v>27324</v>
      </c>
      <c r="C3081" t="str">
        <f t="shared" si="123"/>
        <v xml:space="preserve">CLAUDIA MARCIA CAVALERO </v>
      </c>
      <c r="D3081" t="s">
        <v>10</v>
      </c>
      <c r="E3081">
        <v>50134230159</v>
      </c>
      <c r="F3081" t="s">
        <v>32</v>
      </c>
      <c r="G3081" t="s">
        <v>24</v>
      </c>
      <c r="H3081" t="s">
        <v>27326</v>
      </c>
      <c r="I3081" t="s">
        <v>359</v>
      </c>
      <c r="J3081">
        <v>1001</v>
      </c>
      <c r="K3081" t="s">
        <v>231</v>
      </c>
      <c r="L3081" t="s">
        <v>28</v>
      </c>
      <c r="M3081" t="s">
        <v>14</v>
      </c>
      <c r="N3081">
        <v>79112205</v>
      </c>
      <c r="O3081">
        <v>67</v>
      </c>
      <c r="P3081" t="s">
        <v>27327</v>
      </c>
      <c r="Q3081">
        <v>67</v>
      </c>
      <c r="R3081" t="s">
        <v>27328</v>
      </c>
      <c r="S3081">
        <v>705204401417171</v>
      </c>
      <c r="T3081" t="s">
        <v>7578</v>
      </c>
      <c r="U3081" t="s">
        <v>27329</v>
      </c>
      <c r="V3081" t="s">
        <v>27299</v>
      </c>
    </row>
    <row r="3082" spans="1:22" x14ac:dyDescent="0.25">
      <c r="A3082">
        <v>3088</v>
      </c>
      <c r="B3082" t="s">
        <v>27330</v>
      </c>
      <c r="C3082" t="str">
        <f t="shared" si="123"/>
        <v>MARCIA ADRIANA DA SILVA - FISIO</v>
      </c>
      <c r="D3082" t="s">
        <v>10</v>
      </c>
      <c r="E3082">
        <v>65235150104</v>
      </c>
      <c r="F3082" t="s">
        <v>32</v>
      </c>
      <c r="G3082" t="s">
        <v>12</v>
      </c>
      <c r="H3082" t="s">
        <v>27332</v>
      </c>
      <c r="I3082" t="s">
        <v>555</v>
      </c>
      <c r="J3082" s="2">
        <v>16407</v>
      </c>
      <c r="K3082" t="s">
        <v>556</v>
      </c>
      <c r="L3082" t="s">
        <v>28</v>
      </c>
      <c r="M3082" t="s">
        <v>14</v>
      </c>
      <c r="N3082">
        <v>79117712</v>
      </c>
      <c r="O3082">
        <v>67</v>
      </c>
      <c r="P3082" t="s">
        <v>27333</v>
      </c>
      <c r="Q3082">
        <v>67</v>
      </c>
      <c r="S3082" t="s">
        <v>7579</v>
      </c>
      <c r="T3082" t="s">
        <v>7580</v>
      </c>
      <c r="U3082" t="s">
        <v>27334</v>
      </c>
      <c r="V3082" t="s">
        <v>27335</v>
      </c>
    </row>
    <row r="3083" spans="1:22" x14ac:dyDescent="0.25">
      <c r="A3083">
        <v>3089</v>
      </c>
      <c r="B3083" t="s">
        <v>27336</v>
      </c>
      <c r="C3083" t="str">
        <f t="shared" si="123"/>
        <v xml:space="preserve">JHONATAN FARIAS RODRIGUES </v>
      </c>
      <c r="D3083" t="s">
        <v>15</v>
      </c>
      <c r="E3083">
        <v>1515935230</v>
      </c>
      <c r="F3083" t="s">
        <v>17</v>
      </c>
      <c r="G3083" t="s">
        <v>12</v>
      </c>
      <c r="H3083" t="s">
        <v>27338</v>
      </c>
      <c r="I3083" t="s">
        <v>4553</v>
      </c>
      <c r="J3083">
        <v>827</v>
      </c>
      <c r="K3083" t="s">
        <v>12770</v>
      </c>
      <c r="L3083" t="s">
        <v>28</v>
      </c>
      <c r="M3083" t="s">
        <v>14</v>
      </c>
      <c r="N3083">
        <v>79011170</v>
      </c>
      <c r="O3083">
        <v>67</v>
      </c>
      <c r="P3083" t="s">
        <v>27339</v>
      </c>
      <c r="Q3083">
        <v>69</v>
      </c>
      <c r="R3083">
        <v>993620439</v>
      </c>
      <c r="S3083">
        <v>706701509296813</v>
      </c>
      <c r="T3083" t="s">
        <v>7581</v>
      </c>
      <c r="U3083" t="s">
        <v>7582</v>
      </c>
      <c r="V3083" t="s">
        <v>27335</v>
      </c>
    </row>
    <row r="3084" spans="1:22" x14ac:dyDescent="0.25">
      <c r="A3084">
        <v>3090</v>
      </c>
      <c r="B3084" t="s">
        <v>27340</v>
      </c>
      <c r="C3084" t="str">
        <f t="shared" si="123"/>
        <v xml:space="preserve">NATALIA LEA DE ARRUDA </v>
      </c>
      <c r="D3084" t="s">
        <v>10</v>
      </c>
      <c r="E3084">
        <v>254323111</v>
      </c>
      <c r="F3084" t="s">
        <v>32</v>
      </c>
      <c r="G3084" t="s">
        <v>24</v>
      </c>
      <c r="H3084" t="s">
        <v>27342</v>
      </c>
      <c r="I3084" t="s">
        <v>397</v>
      </c>
      <c r="J3084">
        <v>651</v>
      </c>
      <c r="K3084" t="s">
        <v>238</v>
      </c>
      <c r="L3084" t="s">
        <v>28</v>
      </c>
      <c r="M3084" t="s">
        <v>14</v>
      </c>
      <c r="N3084">
        <v>79112370</v>
      </c>
      <c r="O3084">
        <v>67</v>
      </c>
      <c r="P3084" t="s">
        <v>27343</v>
      </c>
      <c r="Q3084">
        <v>67</v>
      </c>
      <c r="S3084" t="s">
        <v>7583</v>
      </c>
      <c r="T3084" t="s">
        <v>7584</v>
      </c>
      <c r="U3084" t="s">
        <v>7585</v>
      </c>
      <c r="V3084" t="s">
        <v>27335</v>
      </c>
    </row>
    <row r="3085" spans="1:22" x14ac:dyDescent="0.25">
      <c r="A3085">
        <v>3091</v>
      </c>
      <c r="B3085" t="s">
        <v>27344</v>
      </c>
      <c r="C3085" t="str">
        <f t="shared" si="123"/>
        <v xml:space="preserve">SILVANA PERIN </v>
      </c>
      <c r="D3085" t="s">
        <v>10</v>
      </c>
      <c r="E3085">
        <v>78107938968</v>
      </c>
      <c r="F3085" t="s">
        <v>17</v>
      </c>
      <c r="G3085" t="s">
        <v>12</v>
      </c>
      <c r="H3085" t="s">
        <v>15532</v>
      </c>
      <c r="I3085" t="s">
        <v>1492</v>
      </c>
      <c r="J3085">
        <v>2170</v>
      </c>
      <c r="K3085" t="s">
        <v>128</v>
      </c>
      <c r="L3085" t="s">
        <v>28</v>
      </c>
      <c r="M3085" t="s">
        <v>14</v>
      </c>
      <c r="N3085">
        <v>79118051</v>
      </c>
      <c r="O3085">
        <v>67</v>
      </c>
      <c r="P3085" t="s">
        <v>27346</v>
      </c>
      <c r="Q3085">
        <v>67</v>
      </c>
      <c r="R3085" t="s">
        <v>27347</v>
      </c>
      <c r="S3085">
        <v>702500214338440</v>
      </c>
      <c r="T3085" t="s">
        <v>7586</v>
      </c>
      <c r="U3085" t="s">
        <v>7587</v>
      </c>
      <c r="V3085" t="s">
        <v>27335</v>
      </c>
    </row>
    <row r="3086" spans="1:22" x14ac:dyDescent="0.25">
      <c r="A3086">
        <v>3092</v>
      </c>
      <c r="B3086" t="s">
        <v>27348</v>
      </c>
      <c r="C3086" t="str">
        <f t="shared" si="123"/>
        <v xml:space="preserve"> ESMERALDA FRANCISCA MAIDANA </v>
      </c>
      <c r="D3086" t="s">
        <v>10</v>
      </c>
      <c r="E3086">
        <v>61402818149</v>
      </c>
      <c r="F3086" t="s">
        <v>32</v>
      </c>
      <c r="G3086" t="s">
        <v>24</v>
      </c>
      <c r="H3086" t="s">
        <v>17285</v>
      </c>
      <c r="I3086" t="s">
        <v>761</v>
      </c>
      <c r="J3086">
        <v>1324</v>
      </c>
      <c r="K3086" t="s">
        <v>120</v>
      </c>
      <c r="L3086" t="s">
        <v>28</v>
      </c>
      <c r="M3086" t="s">
        <v>14</v>
      </c>
      <c r="N3086">
        <v>79117020</v>
      </c>
      <c r="O3086">
        <v>67</v>
      </c>
      <c r="P3086" t="s">
        <v>17286</v>
      </c>
      <c r="Q3086">
        <v>67</v>
      </c>
      <c r="R3086" t="s">
        <v>17287</v>
      </c>
      <c r="S3086">
        <v>70840628512065</v>
      </c>
      <c r="T3086" t="s">
        <v>7588</v>
      </c>
      <c r="U3086" t="s">
        <v>7589</v>
      </c>
      <c r="V3086" t="s">
        <v>27350</v>
      </c>
    </row>
    <row r="3087" spans="1:22" x14ac:dyDescent="0.25">
      <c r="A3087">
        <v>3093</v>
      </c>
      <c r="B3087" t="s">
        <v>27351</v>
      </c>
      <c r="C3087" t="str">
        <f t="shared" si="123"/>
        <v>EMILIA CAVALHEIRO HAMDAN BACHA</v>
      </c>
      <c r="D3087" t="s">
        <v>10</v>
      </c>
      <c r="E3087">
        <v>50055682120</v>
      </c>
      <c r="F3087" t="s">
        <v>17</v>
      </c>
      <c r="G3087" t="s">
        <v>24</v>
      </c>
      <c r="H3087" t="s">
        <v>14755</v>
      </c>
      <c r="I3087" t="s">
        <v>14424</v>
      </c>
      <c r="K3087" t="s">
        <v>12770</v>
      </c>
      <c r="L3087" t="s">
        <v>28</v>
      </c>
      <c r="M3087" t="s">
        <v>14</v>
      </c>
      <c r="N3087">
        <v>79011470</v>
      </c>
      <c r="O3087">
        <v>67</v>
      </c>
      <c r="P3087" t="s">
        <v>27353</v>
      </c>
      <c r="Q3087">
        <v>67</v>
      </c>
      <c r="R3087" t="s">
        <v>27354</v>
      </c>
      <c r="S3087">
        <v>703600059509930</v>
      </c>
      <c r="T3087" t="s">
        <v>7590</v>
      </c>
      <c r="U3087" t="s">
        <v>7591</v>
      </c>
      <c r="V3087" t="s">
        <v>27350</v>
      </c>
    </row>
    <row r="3088" spans="1:22" x14ac:dyDescent="0.25">
      <c r="A3088">
        <v>3094</v>
      </c>
      <c r="B3088" t="s">
        <v>27355</v>
      </c>
      <c r="C3088" t="str">
        <f t="shared" si="123"/>
        <v xml:space="preserve">VALQUIRIA VEIGA TESSARI </v>
      </c>
      <c r="D3088" t="s">
        <v>10</v>
      </c>
      <c r="E3088">
        <v>36606014115</v>
      </c>
      <c r="F3088" t="s">
        <v>17</v>
      </c>
      <c r="G3088" t="s">
        <v>72</v>
      </c>
      <c r="H3088" t="s">
        <v>27357</v>
      </c>
      <c r="I3088" t="s">
        <v>27358</v>
      </c>
      <c r="J3088">
        <v>144</v>
      </c>
      <c r="K3088" t="s">
        <v>949</v>
      </c>
      <c r="L3088" t="s">
        <v>28</v>
      </c>
      <c r="M3088" t="s">
        <v>14</v>
      </c>
      <c r="N3088">
        <v>79032400</v>
      </c>
      <c r="O3088">
        <v>67</v>
      </c>
      <c r="P3088" t="s">
        <v>7592</v>
      </c>
      <c r="Q3088">
        <v>67</v>
      </c>
      <c r="T3088" t="s">
        <v>7593</v>
      </c>
      <c r="U3088" t="s">
        <v>7594</v>
      </c>
      <c r="V3088" t="s">
        <v>27350</v>
      </c>
    </row>
    <row r="3089" spans="1:22" x14ac:dyDescent="0.25">
      <c r="A3089">
        <v>3095</v>
      </c>
      <c r="B3089" t="s">
        <v>27359</v>
      </c>
      <c r="C3089" t="str">
        <f t="shared" si="123"/>
        <v xml:space="preserve">MARCOS ANTONIO DA SILVA </v>
      </c>
      <c r="D3089" t="s">
        <v>15</v>
      </c>
      <c r="E3089">
        <v>77337891172</v>
      </c>
      <c r="F3089" t="s">
        <v>32</v>
      </c>
      <c r="G3089" t="s">
        <v>12</v>
      </c>
      <c r="H3089" t="s">
        <v>27361</v>
      </c>
      <c r="I3089" t="s">
        <v>7595</v>
      </c>
      <c r="J3089">
        <v>215</v>
      </c>
      <c r="K3089" t="s">
        <v>813</v>
      </c>
      <c r="L3089" t="s">
        <v>28</v>
      </c>
      <c r="M3089" t="s">
        <v>14</v>
      </c>
      <c r="N3089">
        <v>79106510</v>
      </c>
      <c r="O3089">
        <v>67</v>
      </c>
      <c r="P3089" t="s">
        <v>27362</v>
      </c>
      <c r="Q3089">
        <v>67</v>
      </c>
      <c r="S3089">
        <v>707803642005319</v>
      </c>
      <c r="T3089" t="s">
        <v>27363</v>
      </c>
      <c r="U3089" t="s">
        <v>7596</v>
      </c>
      <c r="V3089" t="s">
        <v>27350</v>
      </c>
    </row>
    <row r="3090" spans="1:22" x14ac:dyDescent="0.25">
      <c r="A3090">
        <v>3096</v>
      </c>
      <c r="B3090" t="s">
        <v>27364</v>
      </c>
      <c r="C3090" t="str">
        <f t="shared" si="123"/>
        <v xml:space="preserve">ADRIANO MILITÃO DA SILVA </v>
      </c>
      <c r="D3090" t="s">
        <v>15</v>
      </c>
      <c r="E3090">
        <v>940235145</v>
      </c>
      <c r="F3090" t="s">
        <v>17</v>
      </c>
      <c r="G3090" t="s">
        <v>24</v>
      </c>
      <c r="H3090" t="s">
        <v>14219</v>
      </c>
      <c r="I3090" t="s">
        <v>7597</v>
      </c>
      <c r="J3090">
        <v>743</v>
      </c>
      <c r="K3090" t="s">
        <v>7598</v>
      </c>
      <c r="M3090" t="s">
        <v>14</v>
      </c>
      <c r="N3090">
        <v>79096812</v>
      </c>
      <c r="O3090">
        <v>67</v>
      </c>
      <c r="P3090" t="s">
        <v>27366</v>
      </c>
      <c r="Q3090">
        <v>67</v>
      </c>
      <c r="R3090" t="s">
        <v>27367</v>
      </c>
      <c r="S3090">
        <v>70280113495</v>
      </c>
      <c r="T3090" t="s">
        <v>7599</v>
      </c>
      <c r="U3090" t="s">
        <v>7600</v>
      </c>
      <c r="V3090" t="s">
        <v>27350</v>
      </c>
    </row>
    <row r="3091" spans="1:22" x14ac:dyDescent="0.25">
      <c r="A3091">
        <v>3097</v>
      </c>
      <c r="B3091" t="s">
        <v>27368</v>
      </c>
      <c r="C3091" t="str">
        <f t="shared" si="123"/>
        <v xml:space="preserve">NILTON DIAS DE SOUZA </v>
      </c>
      <c r="D3091" t="s">
        <v>15</v>
      </c>
      <c r="E3091">
        <v>66235111134</v>
      </c>
      <c r="F3091" t="s">
        <v>32</v>
      </c>
      <c r="G3091" t="s">
        <v>12</v>
      </c>
      <c r="H3091" t="s">
        <v>27370</v>
      </c>
      <c r="I3091" t="s">
        <v>7601</v>
      </c>
      <c r="K3091" t="s">
        <v>7602</v>
      </c>
      <c r="L3091" t="s">
        <v>28</v>
      </c>
      <c r="M3091" t="s">
        <v>14</v>
      </c>
      <c r="N3091">
        <v>79041014</v>
      </c>
      <c r="O3091">
        <v>67</v>
      </c>
      <c r="P3091" t="s">
        <v>7603</v>
      </c>
      <c r="Q3091">
        <v>67</v>
      </c>
      <c r="R3091" t="s">
        <v>27371</v>
      </c>
      <c r="S3091">
        <v>700506366983658</v>
      </c>
      <c r="T3091" t="s">
        <v>7604</v>
      </c>
      <c r="U3091" t="s">
        <v>7605</v>
      </c>
      <c r="V3091" t="s">
        <v>27350</v>
      </c>
    </row>
    <row r="3092" spans="1:22" x14ac:dyDescent="0.25">
      <c r="A3092">
        <v>3098</v>
      </c>
      <c r="B3092" t="s">
        <v>27372</v>
      </c>
      <c r="C3092" t="str">
        <f t="shared" si="123"/>
        <v xml:space="preserve">ISABELLY ALVES TEIXEIRA </v>
      </c>
      <c r="D3092" t="s">
        <v>10</v>
      </c>
      <c r="E3092">
        <v>8821375145</v>
      </c>
      <c r="F3092" t="s">
        <v>32</v>
      </c>
      <c r="G3092" t="s">
        <v>12</v>
      </c>
      <c r="H3092" t="s">
        <v>27374</v>
      </c>
      <c r="I3092" t="s">
        <v>1993</v>
      </c>
      <c r="J3092">
        <v>923</v>
      </c>
      <c r="K3092" t="s">
        <v>1994</v>
      </c>
      <c r="L3092" t="s">
        <v>28</v>
      </c>
      <c r="M3092" t="s">
        <v>14</v>
      </c>
      <c r="N3092">
        <v>79017771</v>
      </c>
      <c r="O3092">
        <v>67</v>
      </c>
      <c r="P3092">
        <v>91912463</v>
      </c>
      <c r="Q3092">
        <v>67</v>
      </c>
      <c r="R3092">
        <v>81940965</v>
      </c>
      <c r="S3092">
        <v>706408677060685</v>
      </c>
      <c r="T3092" t="s">
        <v>27375</v>
      </c>
      <c r="U3092" t="s">
        <v>27376</v>
      </c>
      <c r="V3092" t="s">
        <v>27377</v>
      </c>
    </row>
    <row r="3093" spans="1:22" x14ac:dyDescent="0.25">
      <c r="A3093">
        <v>3099</v>
      </c>
      <c r="B3093" t="s">
        <v>27378</v>
      </c>
      <c r="C3093" t="str">
        <f t="shared" si="123"/>
        <v>DENILZA RITA AGUERO DA SILVA  2024</v>
      </c>
      <c r="D3093" t="s">
        <v>10</v>
      </c>
      <c r="E3093">
        <v>40852709153</v>
      </c>
      <c r="F3093" t="s">
        <v>32</v>
      </c>
      <c r="G3093" t="s">
        <v>72</v>
      </c>
      <c r="H3093" t="s">
        <v>27380</v>
      </c>
      <c r="I3093" t="s">
        <v>37</v>
      </c>
      <c r="J3093">
        <v>1705</v>
      </c>
      <c r="K3093" t="s">
        <v>362</v>
      </c>
      <c r="L3093" t="s">
        <v>28</v>
      </c>
      <c r="M3093" t="s">
        <v>14</v>
      </c>
      <c r="N3093">
        <v>79116270</v>
      </c>
      <c r="O3093">
        <v>67</v>
      </c>
      <c r="P3093" t="s">
        <v>27381</v>
      </c>
      <c r="Q3093">
        <v>67</v>
      </c>
      <c r="R3093" t="s">
        <v>27382</v>
      </c>
      <c r="S3093">
        <v>8515832</v>
      </c>
      <c r="T3093" t="s">
        <v>27383</v>
      </c>
      <c r="U3093" t="s">
        <v>7606</v>
      </c>
      <c r="V3093" t="s">
        <v>27384</v>
      </c>
    </row>
    <row r="3094" spans="1:22" x14ac:dyDescent="0.25">
      <c r="A3094">
        <v>3100</v>
      </c>
      <c r="B3094" t="s">
        <v>27385</v>
      </c>
      <c r="C3094" t="str">
        <f t="shared" si="123"/>
        <v xml:space="preserve">ALEXANDER DIVINO NOGUEIRA </v>
      </c>
      <c r="D3094" t="s">
        <v>15</v>
      </c>
      <c r="E3094">
        <v>91112680187</v>
      </c>
      <c r="F3094" t="s">
        <v>32</v>
      </c>
      <c r="G3094" t="s">
        <v>24</v>
      </c>
      <c r="H3094" t="s">
        <v>27387</v>
      </c>
      <c r="I3094" t="s">
        <v>2947</v>
      </c>
      <c r="J3094">
        <v>0</v>
      </c>
      <c r="K3094" t="s">
        <v>7607</v>
      </c>
      <c r="L3094" t="s">
        <v>64</v>
      </c>
      <c r="M3094" t="s">
        <v>14</v>
      </c>
      <c r="N3094">
        <v>79116686</v>
      </c>
      <c r="O3094">
        <v>67</v>
      </c>
      <c r="P3094" t="s">
        <v>27388</v>
      </c>
      <c r="Q3094">
        <v>67</v>
      </c>
      <c r="R3094" t="s">
        <v>27389</v>
      </c>
      <c r="T3094" t="s">
        <v>7608</v>
      </c>
      <c r="U3094" t="s">
        <v>4967</v>
      </c>
      <c r="V3094" t="s">
        <v>27377</v>
      </c>
    </row>
    <row r="3095" spans="1:22" x14ac:dyDescent="0.25">
      <c r="A3095">
        <v>3101</v>
      </c>
      <c r="B3095" t="s">
        <v>27390</v>
      </c>
      <c r="C3095" t="str">
        <f t="shared" si="123"/>
        <v>BARBARA VITÓRIA CARPENEDO GARCIA MAGALHÃES</v>
      </c>
      <c r="D3095" t="s">
        <v>10</v>
      </c>
      <c r="E3095">
        <v>4035134139</v>
      </c>
      <c r="F3095" t="s">
        <v>32</v>
      </c>
      <c r="G3095" t="s">
        <v>12</v>
      </c>
      <c r="H3095" t="s">
        <v>19109</v>
      </c>
      <c r="I3095" t="s">
        <v>7609</v>
      </c>
      <c r="J3095">
        <v>430</v>
      </c>
      <c r="K3095" t="s">
        <v>7610</v>
      </c>
      <c r="L3095" t="s">
        <v>28</v>
      </c>
      <c r="M3095" t="s">
        <v>14</v>
      </c>
      <c r="N3095">
        <v>79091834</v>
      </c>
      <c r="P3095" t="s">
        <v>27392</v>
      </c>
      <c r="S3095">
        <v>708771128089</v>
      </c>
      <c r="T3095" t="s">
        <v>7611</v>
      </c>
      <c r="U3095" t="s">
        <v>7612</v>
      </c>
      <c r="V3095" t="s">
        <v>27377</v>
      </c>
    </row>
    <row r="3096" spans="1:22" x14ac:dyDescent="0.25">
      <c r="A3096">
        <v>3102</v>
      </c>
      <c r="B3096" t="s">
        <v>27393</v>
      </c>
      <c r="C3096" t="str">
        <f t="shared" si="123"/>
        <v xml:space="preserve">MARIA HELENA BENTO MAGALHÃES </v>
      </c>
      <c r="D3096" t="s">
        <v>10</v>
      </c>
      <c r="E3096">
        <v>1515585824</v>
      </c>
      <c r="F3096" t="s">
        <v>32</v>
      </c>
      <c r="G3096" t="s">
        <v>24</v>
      </c>
      <c r="H3096" t="s">
        <v>27395</v>
      </c>
      <c r="I3096" t="s">
        <v>7613</v>
      </c>
      <c r="J3096">
        <v>909</v>
      </c>
      <c r="K3096" t="s">
        <v>407</v>
      </c>
      <c r="L3096" t="s">
        <v>28</v>
      </c>
      <c r="M3096" t="s">
        <v>14</v>
      </c>
      <c r="N3096">
        <v>79116100</v>
      </c>
      <c r="O3096">
        <v>67</v>
      </c>
      <c r="P3096" t="s">
        <v>27396</v>
      </c>
      <c r="Q3096">
        <v>67</v>
      </c>
      <c r="R3096" t="s">
        <v>27397</v>
      </c>
      <c r="S3096">
        <v>700006612401502</v>
      </c>
      <c r="T3096" t="s">
        <v>7614</v>
      </c>
      <c r="U3096" t="s">
        <v>7615</v>
      </c>
      <c r="V3096" t="s">
        <v>27398</v>
      </c>
    </row>
    <row r="3097" spans="1:22" x14ac:dyDescent="0.25">
      <c r="A3097">
        <v>3103</v>
      </c>
      <c r="B3097" t="s">
        <v>27399</v>
      </c>
      <c r="C3097" t="str">
        <f t="shared" si="123"/>
        <v xml:space="preserve">NAIR DE OLIVEIRA </v>
      </c>
      <c r="D3097" t="s">
        <v>10</v>
      </c>
      <c r="E3097">
        <v>93727780100</v>
      </c>
      <c r="F3097" t="s">
        <v>17</v>
      </c>
      <c r="G3097" t="s">
        <v>24</v>
      </c>
      <c r="H3097" t="s">
        <v>27401</v>
      </c>
      <c r="I3097" t="s">
        <v>3503</v>
      </c>
      <c r="J3097">
        <v>309</v>
      </c>
      <c r="K3097" t="s">
        <v>362</v>
      </c>
      <c r="L3097" t="s">
        <v>28</v>
      </c>
      <c r="M3097" t="s">
        <v>14</v>
      </c>
      <c r="N3097">
        <v>79116550</v>
      </c>
      <c r="O3097">
        <v>67</v>
      </c>
      <c r="P3097" t="s">
        <v>27402</v>
      </c>
      <c r="Q3097">
        <v>67</v>
      </c>
      <c r="R3097" t="s">
        <v>27403</v>
      </c>
      <c r="S3097" t="s">
        <v>7616</v>
      </c>
      <c r="T3097" t="s">
        <v>27404</v>
      </c>
      <c r="U3097" t="s">
        <v>27405</v>
      </c>
      <c r="V3097" t="s">
        <v>27398</v>
      </c>
    </row>
    <row r="3098" spans="1:22" x14ac:dyDescent="0.25">
      <c r="A3098">
        <v>3104</v>
      </c>
      <c r="B3098" t="s">
        <v>27406</v>
      </c>
      <c r="C3098" t="str">
        <f t="shared" si="123"/>
        <v xml:space="preserve">STEPHANY RAFAELLI DOLCI AJALA </v>
      </c>
      <c r="D3098" t="s">
        <v>10</v>
      </c>
      <c r="E3098">
        <v>5087299121</v>
      </c>
      <c r="F3098" t="s">
        <v>17</v>
      </c>
      <c r="G3098" t="s">
        <v>12</v>
      </c>
      <c r="H3098" t="s">
        <v>27408</v>
      </c>
      <c r="I3098" t="s">
        <v>425</v>
      </c>
      <c r="J3098">
        <v>289</v>
      </c>
      <c r="K3098" t="s">
        <v>128</v>
      </c>
      <c r="L3098" t="s">
        <v>28</v>
      </c>
      <c r="M3098" t="s">
        <v>14</v>
      </c>
      <c r="N3098">
        <v>79118737</v>
      </c>
      <c r="O3098">
        <v>67</v>
      </c>
      <c r="P3098">
        <v>984628284</v>
      </c>
      <c r="Q3098">
        <v>67</v>
      </c>
      <c r="R3098" t="s">
        <v>27409</v>
      </c>
      <c r="S3098">
        <v>20033461192</v>
      </c>
      <c r="T3098" t="s">
        <v>7617</v>
      </c>
      <c r="U3098" t="s">
        <v>27410</v>
      </c>
      <c r="V3098" t="s">
        <v>27411</v>
      </c>
    </row>
    <row r="3099" spans="1:22" x14ac:dyDescent="0.25">
      <c r="A3099">
        <v>3105</v>
      </c>
      <c r="B3099" t="s">
        <v>27412</v>
      </c>
      <c r="C3099" t="str">
        <f t="shared" si="123"/>
        <v xml:space="preserve">EDA RODRIGUES BARBOSA DOS SANTOS </v>
      </c>
      <c r="D3099" t="s">
        <v>10</v>
      </c>
      <c r="E3099">
        <v>40359670172</v>
      </c>
      <c r="F3099" t="s">
        <v>17</v>
      </c>
      <c r="G3099" t="s">
        <v>24</v>
      </c>
      <c r="H3099" t="s">
        <v>27414</v>
      </c>
      <c r="I3099" t="s">
        <v>27415</v>
      </c>
      <c r="J3099">
        <v>773</v>
      </c>
      <c r="K3099" t="s">
        <v>13</v>
      </c>
      <c r="L3099" t="s">
        <v>28</v>
      </c>
      <c r="M3099" t="s">
        <v>14</v>
      </c>
      <c r="N3099">
        <v>79002370</v>
      </c>
      <c r="O3099">
        <v>67</v>
      </c>
      <c r="P3099" t="s">
        <v>27416</v>
      </c>
      <c r="Q3099">
        <v>67</v>
      </c>
      <c r="R3099" t="s">
        <v>27417</v>
      </c>
      <c r="S3099" t="s">
        <v>7618</v>
      </c>
      <c r="T3099" t="s">
        <v>7619</v>
      </c>
      <c r="U3099" t="s">
        <v>7620</v>
      </c>
      <c r="V3099" t="s">
        <v>27411</v>
      </c>
    </row>
    <row r="3100" spans="1:22" x14ac:dyDescent="0.25">
      <c r="A3100">
        <v>3106</v>
      </c>
      <c r="B3100" t="s">
        <v>27418</v>
      </c>
      <c r="C3100" t="str">
        <f t="shared" si="123"/>
        <v xml:space="preserve">HELOISA SANFOLIN </v>
      </c>
      <c r="D3100" t="s">
        <v>10</v>
      </c>
      <c r="E3100">
        <v>60967129168</v>
      </c>
      <c r="F3100" t="s">
        <v>17</v>
      </c>
      <c r="G3100" t="s">
        <v>12</v>
      </c>
      <c r="H3100" t="s">
        <v>27420</v>
      </c>
      <c r="I3100" t="s">
        <v>7621</v>
      </c>
      <c r="J3100">
        <v>290</v>
      </c>
      <c r="K3100" t="s">
        <v>2838</v>
      </c>
      <c r="L3100" t="s">
        <v>28</v>
      </c>
      <c r="M3100" t="s">
        <v>14</v>
      </c>
      <c r="N3100">
        <v>79052090</v>
      </c>
      <c r="O3100">
        <v>67</v>
      </c>
      <c r="P3100" t="s">
        <v>27421</v>
      </c>
      <c r="Q3100">
        <v>67</v>
      </c>
      <c r="R3100" t="s">
        <v>27422</v>
      </c>
      <c r="S3100">
        <v>1254028795800030</v>
      </c>
      <c r="T3100" t="s">
        <v>7622</v>
      </c>
      <c r="U3100" t="s">
        <v>7623</v>
      </c>
      <c r="V3100" t="s">
        <v>27411</v>
      </c>
    </row>
    <row r="3101" spans="1:22" x14ac:dyDescent="0.25">
      <c r="A3101">
        <v>3107</v>
      </c>
      <c r="B3101" t="s">
        <v>27423</v>
      </c>
      <c r="C3101" t="str">
        <f t="shared" si="123"/>
        <v xml:space="preserve">LUCINDA DA SILVA LIRA </v>
      </c>
      <c r="D3101" t="s">
        <v>10</v>
      </c>
      <c r="E3101">
        <v>44541872153</v>
      </c>
      <c r="F3101" t="s">
        <v>17</v>
      </c>
      <c r="G3101" t="s">
        <v>328</v>
      </c>
      <c r="H3101" t="s">
        <v>27425</v>
      </c>
      <c r="I3101" t="s">
        <v>3302</v>
      </c>
      <c r="J3101">
        <v>707</v>
      </c>
      <c r="K3101" t="s">
        <v>1323</v>
      </c>
      <c r="L3101" t="s">
        <v>28</v>
      </c>
      <c r="M3101" t="s">
        <v>14</v>
      </c>
      <c r="N3101">
        <v>79090271</v>
      </c>
      <c r="O3101">
        <v>67</v>
      </c>
      <c r="P3101" t="s">
        <v>27426</v>
      </c>
      <c r="Q3101">
        <v>67</v>
      </c>
      <c r="S3101">
        <v>708106566995233</v>
      </c>
      <c r="T3101" t="s">
        <v>7624</v>
      </c>
      <c r="U3101" t="s">
        <v>7625</v>
      </c>
      <c r="V3101" t="s">
        <v>27411</v>
      </c>
    </row>
    <row r="3102" spans="1:22" x14ac:dyDescent="0.25">
      <c r="A3102">
        <v>3108</v>
      </c>
      <c r="B3102" t="s">
        <v>27427</v>
      </c>
      <c r="C3102" t="str">
        <f t="shared" si="123"/>
        <v xml:space="preserve">JOÃO PAULO DE SOUZA TABOSA </v>
      </c>
      <c r="D3102" t="s">
        <v>15</v>
      </c>
      <c r="E3102">
        <v>3440765121</v>
      </c>
      <c r="F3102" t="s">
        <v>17</v>
      </c>
      <c r="G3102" t="s">
        <v>12</v>
      </c>
      <c r="H3102" t="s">
        <v>27429</v>
      </c>
      <c r="I3102" t="s">
        <v>27430</v>
      </c>
      <c r="J3102">
        <v>284</v>
      </c>
      <c r="K3102" t="s">
        <v>2248</v>
      </c>
      <c r="L3102" t="s">
        <v>28</v>
      </c>
      <c r="M3102" t="s">
        <v>14</v>
      </c>
      <c r="N3102">
        <v>79106675</v>
      </c>
      <c r="O3102">
        <v>67</v>
      </c>
      <c r="P3102" t="s">
        <v>27431</v>
      </c>
      <c r="Q3102">
        <v>67</v>
      </c>
      <c r="R3102" t="s">
        <v>27432</v>
      </c>
      <c r="S3102">
        <v>70680314979</v>
      </c>
      <c r="T3102" t="s">
        <v>7626</v>
      </c>
      <c r="U3102" t="s">
        <v>27433</v>
      </c>
      <c r="V3102" t="s">
        <v>27411</v>
      </c>
    </row>
    <row r="3103" spans="1:22" x14ac:dyDescent="0.25">
      <c r="A3103">
        <v>3109</v>
      </c>
      <c r="B3103" t="s">
        <v>27434</v>
      </c>
      <c r="C3103" t="str">
        <f t="shared" si="123"/>
        <v xml:space="preserve">VALDENICE SOARES DOS SANTOS </v>
      </c>
      <c r="D3103" t="s">
        <v>10</v>
      </c>
      <c r="E3103">
        <v>42203988134</v>
      </c>
      <c r="F3103" t="s">
        <v>17</v>
      </c>
      <c r="G3103" t="s">
        <v>12</v>
      </c>
      <c r="H3103" t="s">
        <v>27436</v>
      </c>
      <c r="I3103" t="s">
        <v>7627</v>
      </c>
      <c r="K3103" t="s">
        <v>13829</v>
      </c>
      <c r="L3103" t="s">
        <v>28</v>
      </c>
      <c r="M3103" t="s">
        <v>14</v>
      </c>
      <c r="N3103">
        <v>79034680</v>
      </c>
      <c r="O3103">
        <v>67</v>
      </c>
      <c r="P3103" t="s">
        <v>27437</v>
      </c>
      <c r="Q3103">
        <v>67</v>
      </c>
      <c r="R3103" t="s">
        <v>27438</v>
      </c>
      <c r="S3103">
        <v>700806979901181</v>
      </c>
      <c r="T3103" t="s">
        <v>7628</v>
      </c>
      <c r="U3103" t="s">
        <v>7629</v>
      </c>
      <c r="V3103" t="s">
        <v>27439</v>
      </c>
    </row>
    <row r="3104" spans="1:22" x14ac:dyDescent="0.25">
      <c r="A3104">
        <v>3110</v>
      </c>
      <c r="B3104" t="s">
        <v>27440</v>
      </c>
      <c r="C3104" t="str">
        <f t="shared" si="123"/>
        <v xml:space="preserve">GILDETE APARECIDA FERREIRA SERPA </v>
      </c>
      <c r="D3104" t="s">
        <v>10</v>
      </c>
      <c r="E3104">
        <v>81035217104</v>
      </c>
      <c r="F3104" t="s">
        <v>126</v>
      </c>
      <c r="G3104" t="s">
        <v>24</v>
      </c>
      <c r="H3104" t="s">
        <v>27442</v>
      </c>
      <c r="I3104" t="s">
        <v>761</v>
      </c>
      <c r="J3104">
        <v>138</v>
      </c>
      <c r="K3104" t="s">
        <v>120</v>
      </c>
      <c r="L3104" t="s">
        <v>28</v>
      </c>
      <c r="M3104" t="s">
        <v>14</v>
      </c>
      <c r="N3104">
        <v>79117020</v>
      </c>
      <c r="O3104">
        <v>67</v>
      </c>
      <c r="P3104" t="s">
        <v>17864</v>
      </c>
      <c r="Q3104">
        <v>67</v>
      </c>
      <c r="S3104">
        <v>70760606528162</v>
      </c>
      <c r="T3104" t="s">
        <v>7630</v>
      </c>
      <c r="U3104" t="s">
        <v>7631</v>
      </c>
      <c r="V3104" t="s">
        <v>27443</v>
      </c>
    </row>
    <row r="3105" spans="1:22" x14ac:dyDescent="0.25">
      <c r="A3105">
        <v>3111</v>
      </c>
      <c r="B3105" t="s">
        <v>27444</v>
      </c>
      <c r="C3105" t="str">
        <f t="shared" si="123"/>
        <v xml:space="preserve">SELMA ADRIANA SOARES DOS REIS </v>
      </c>
      <c r="D3105" t="s">
        <v>10</v>
      </c>
      <c r="E3105">
        <v>60094389187</v>
      </c>
      <c r="F3105" t="s">
        <v>32</v>
      </c>
      <c r="G3105" t="s">
        <v>12</v>
      </c>
      <c r="H3105" t="s">
        <v>27446</v>
      </c>
      <c r="I3105" t="s">
        <v>1156</v>
      </c>
      <c r="J3105">
        <v>986</v>
      </c>
      <c r="K3105" t="s">
        <v>362</v>
      </c>
      <c r="L3105" t="s">
        <v>28</v>
      </c>
      <c r="M3105" t="s">
        <v>14</v>
      </c>
      <c r="N3105">
        <v>79116570</v>
      </c>
      <c r="O3105">
        <v>67</v>
      </c>
      <c r="P3105" t="s">
        <v>27447</v>
      </c>
      <c r="Q3105">
        <v>67</v>
      </c>
      <c r="R3105" t="s">
        <v>27448</v>
      </c>
      <c r="S3105">
        <v>702509337995030</v>
      </c>
      <c r="T3105" t="s">
        <v>7632</v>
      </c>
      <c r="U3105" t="s">
        <v>7633</v>
      </c>
      <c r="V3105" t="s">
        <v>27449</v>
      </c>
    </row>
    <row r="3106" spans="1:22" x14ac:dyDescent="0.25">
      <c r="A3106">
        <v>3112</v>
      </c>
      <c r="B3106" t="s">
        <v>27450</v>
      </c>
      <c r="C3106" t="str">
        <f t="shared" si="123"/>
        <v xml:space="preserve">EDINHO BARBOSA SURIANO </v>
      </c>
      <c r="D3106" t="s">
        <v>15</v>
      </c>
      <c r="E3106">
        <v>92786561191</v>
      </c>
      <c r="F3106" t="s">
        <v>126</v>
      </c>
      <c r="G3106" t="s">
        <v>24</v>
      </c>
      <c r="H3106" t="s">
        <v>27452</v>
      </c>
      <c r="I3106" t="s">
        <v>4361</v>
      </c>
      <c r="J3106">
        <v>460</v>
      </c>
      <c r="K3106" t="s">
        <v>654</v>
      </c>
      <c r="L3106" t="s">
        <v>28</v>
      </c>
      <c r="M3106" t="s">
        <v>14</v>
      </c>
      <c r="N3106">
        <v>79034440</v>
      </c>
      <c r="O3106">
        <v>67</v>
      </c>
      <c r="P3106" t="s">
        <v>27453</v>
      </c>
      <c r="Q3106">
        <v>67</v>
      </c>
      <c r="R3106" t="s">
        <v>27454</v>
      </c>
      <c r="S3106">
        <v>705005841963452</v>
      </c>
      <c r="T3106" t="s">
        <v>7634</v>
      </c>
      <c r="U3106" t="s">
        <v>7635</v>
      </c>
      <c r="V3106" t="s">
        <v>27439</v>
      </c>
    </row>
    <row r="3107" spans="1:22" x14ac:dyDescent="0.25">
      <c r="A3107">
        <v>3113</v>
      </c>
      <c r="B3107" t="s">
        <v>27455</v>
      </c>
      <c r="C3107" t="str">
        <f t="shared" si="123"/>
        <v xml:space="preserve">THALISSA FERREIRA DOS SANTOS </v>
      </c>
      <c r="D3107" t="s">
        <v>10</v>
      </c>
      <c r="E3107">
        <v>8051929136</v>
      </c>
      <c r="F3107" t="s">
        <v>126</v>
      </c>
      <c r="G3107" t="s">
        <v>12</v>
      </c>
      <c r="H3107" t="s">
        <v>21613</v>
      </c>
      <c r="I3107" t="s">
        <v>5838</v>
      </c>
      <c r="J3107">
        <v>441</v>
      </c>
      <c r="K3107" t="s">
        <v>362</v>
      </c>
      <c r="L3107" t="s">
        <v>28</v>
      </c>
      <c r="M3107" t="s">
        <v>14</v>
      </c>
      <c r="N3107">
        <v>79116210</v>
      </c>
      <c r="O3107">
        <v>67</v>
      </c>
      <c r="P3107" t="s">
        <v>27457</v>
      </c>
      <c r="Q3107">
        <v>67</v>
      </c>
      <c r="R3107" t="s">
        <v>27458</v>
      </c>
      <c r="S3107">
        <v>898005187146884</v>
      </c>
      <c r="T3107" t="s">
        <v>7636</v>
      </c>
      <c r="U3107" t="s">
        <v>7637</v>
      </c>
      <c r="V3107" t="s">
        <v>27439</v>
      </c>
    </row>
    <row r="3108" spans="1:22" x14ac:dyDescent="0.25">
      <c r="A3108">
        <v>3114</v>
      </c>
      <c r="B3108" t="s">
        <v>27459</v>
      </c>
      <c r="C3108" t="str">
        <f t="shared" si="123"/>
        <v xml:space="preserve">APARECIDA DOS SANTOS DIAS </v>
      </c>
      <c r="D3108" t="s">
        <v>10</v>
      </c>
      <c r="F3108" t="s">
        <v>11</v>
      </c>
      <c r="G3108" t="s">
        <v>24</v>
      </c>
      <c r="H3108" t="s">
        <v>14940</v>
      </c>
      <c r="I3108" t="s">
        <v>531</v>
      </c>
      <c r="J3108">
        <v>390</v>
      </c>
      <c r="K3108" t="s">
        <v>120</v>
      </c>
      <c r="L3108" t="s">
        <v>28</v>
      </c>
      <c r="M3108" t="s">
        <v>14</v>
      </c>
      <c r="N3108">
        <v>79117040</v>
      </c>
      <c r="O3108">
        <v>67</v>
      </c>
      <c r="P3108" t="s">
        <v>27460</v>
      </c>
      <c r="Q3108">
        <v>67</v>
      </c>
      <c r="R3108" t="s">
        <v>27461</v>
      </c>
      <c r="S3108">
        <v>708205197171446</v>
      </c>
      <c r="T3108" t="s">
        <v>7638</v>
      </c>
      <c r="U3108" t="s">
        <v>1327</v>
      </c>
      <c r="V3108" t="s">
        <v>27439</v>
      </c>
    </row>
    <row r="3109" spans="1:22" x14ac:dyDescent="0.25">
      <c r="A3109">
        <v>3115</v>
      </c>
      <c r="B3109" t="s">
        <v>27462</v>
      </c>
      <c r="C3109" t="str">
        <f t="shared" si="123"/>
        <v xml:space="preserve">MEL FRANCO LIMA </v>
      </c>
      <c r="D3109" t="s">
        <v>10</v>
      </c>
      <c r="E3109">
        <v>4418943137</v>
      </c>
      <c r="F3109" t="s">
        <v>32</v>
      </c>
      <c r="G3109" t="s">
        <v>12</v>
      </c>
      <c r="H3109" t="s">
        <v>27464</v>
      </c>
      <c r="I3109" t="s">
        <v>4993</v>
      </c>
      <c r="J3109">
        <v>1080</v>
      </c>
      <c r="K3109" t="s">
        <v>654</v>
      </c>
      <c r="L3109" t="s">
        <v>28</v>
      </c>
      <c r="M3109" t="s">
        <v>14</v>
      </c>
      <c r="N3109">
        <v>79034500</v>
      </c>
      <c r="O3109">
        <v>67</v>
      </c>
      <c r="P3109" t="s">
        <v>27465</v>
      </c>
      <c r="Q3109">
        <v>67</v>
      </c>
      <c r="R3109" t="s">
        <v>22223</v>
      </c>
      <c r="S3109" t="s">
        <v>7639</v>
      </c>
      <c r="T3109" t="s">
        <v>7640</v>
      </c>
      <c r="U3109" t="s">
        <v>7641</v>
      </c>
      <c r="V3109" t="s">
        <v>27466</v>
      </c>
    </row>
    <row r="3110" spans="1:22" x14ac:dyDescent="0.25">
      <c r="A3110">
        <v>3116</v>
      </c>
      <c r="B3110" t="s">
        <v>27467</v>
      </c>
      <c r="C3110" t="str">
        <f t="shared" si="123"/>
        <v xml:space="preserve">AGNALDO FRETES </v>
      </c>
      <c r="D3110" t="s">
        <v>15</v>
      </c>
      <c r="E3110">
        <v>78283868187</v>
      </c>
      <c r="F3110" t="s">
        <v>32</v>
      </c>
      <c r="G3110" t="s">
        <v>24</v>
      </c>
      <c r="H3110" t="s">
        <v>15801</v>
      </c>
      <c r="I3110" t="s">
        <v>7642</v>
      </c>
      <c r="J3110">
        <v>456</v>
      </c>
      <c r="K3110" t="s">
        <v>7643</v>
      </c>
      <c r="L3110" t="s">
        <v>28</v>
      </c>
      <c r="M3110" t="s">
        <v>14</v>
      </c>
      <c r="N3110">
        <v>79117720</v>
      </c>
      <c r="O3110">
        <v>67</v>
      </c>
      <c r="P3110" t="s">
        <v>27469</v>
      </c>
      <c r="Q3110">
        <v>67</v>
      </c>
      <c r="R3110" t="s">
        <v>27470</v>
      </c>
      <c r="S3110" t="s">
        <v>7644</v>
      </c>
      <c r="T3110" t="s">
        <v>7645</v>
      </c>
      <c r="V3110" t="s">
        <v>27466</v>
      </c>
    </row>
    <row r="3111" spans="1:22" x14ac:dyDescent="0.25">
      <c r="A3111">
        <v>3117</v>
      </c>
      <c r="B3111" t="s">
        <v>27471</v>
      </c>
      <c r="C3111" t="str">
        <f>LEFT(B3111,SEARCH("-",B3111)-1)</f>
        <v xml:space="preserve">AYRES BORGES SAAD </v>
      </c>
      <c r="D3111" t="s">
        <v>15</v>
      </c>
      <c r="E3111">
        <v>25730207115</v>
      </c>
      <c r="F3111" t="s">
        <v>32</v>
      </c>
      <c r="G3111" t="s">
        <v>72</v>
      </c>
      <c r="H3111" t="s">
        <v>27473</v>
      </c>
      <c r="I3111" t="s">
        <v>7646</v>
      </c>
      <c r="J3111">
        <v>8</v>
      </c>
      <c r="K3111" t="s">
        <v>128</v>
      </c>
      <c r="L3111" t="s">
        <v>28</v>
      </c>
      <c r="M3111" t="s">
        <v>14</v>
      </c>
      <c r="N3111">
        <v>79118510</v>
      </c>
      <c r="O3111">
        <v>67</v>
      </c>
      <c r="P3111" t="s">
        <v>27474</v>
      </c>
      <c r="Q3111">
        <v>67</v>
      </c>
      <c r="S3111" t="s">
        <v>7647</v>
      </c>
      <c r="T3111" t="s">
        <v>27475</v>
      </c>
      <c r="U3111" t="s">
        <v>7648</v>
      </c>
      <c r="V3111" t="s">
        <v>27476</v>
      </c>
    </row>
    <row r="3112" spans="1:22" x14ac:dyDescent="0.25">
      <c r="A3112">
        <v>3118</v>
      </c>
      <c r="B3112" t="s">
        <v>27477</v>
      </c>
      <c r="C3112" t="str">
        <f t="shared" ref="C3112:C3143" si="124">LEFT(B3112,SEARCH("(",B3112)-1)</f>
        <v xml:space="preserve">CLARINDA ACOSTA </v>
      </c>
      <c r="D3112" t="s">
        <v>10</v>
      </c>
      <c r="E3112">
        <v>17515874104</v>
      </c>
      <c r="F3112" t="s">
        <v>17</v>
      </c>
      <c r="G3112" t="s">
        <v>24</v>
      </c>
      <c r="H3112" t="s">
        <v>27479</v>
      </c>
      <c r="I3112" t="s">
        <v>1703</v>
      </c>
      <c r="K3112" t="s">
        <v>161</v>
      </c>
      <c r="L3112" t="s">
        <v>28</v>
      </c>
      <c r="M3112" t="s">
        <v>14</v>
      </c>
      <c r="N3112">
        <v>79009020</v>
      </c>
      <c r="O3112">
        <v>67</v>
      </c>
      <c r="P3112" t="s">
        <v>27480</v>
      </c>
      <c r="Q3112">
        <v>67</v>
      </c>
      <c r="R3112" t="s">
        <v>27481</v>
      </c>
      <c r="S3112">
        <v>704202713527487</v>
      </c>
      <c r="T3112" t="s">
        <v>7649</v>
      </c>
      <c r="U3112" t="s">
        <v>7650</v>
      </c>
      <c r="V3112" t="s">
        <v>27466</v>
      </c>
    </row>
    <row r="3113" spans="1:22" x14ac:dyDescent="0.25">
      <c r="A3113">
        <v>3119</v>
      </c>
      <c r="B3113" t="s">
        <v>27482</v>
      </c>
      <c r="C3113" t="str">
        <f t="shared" si="124"/>
        <v xml:space="preserve">HIAGO ABDIAS SOUZA DE CARVALHO </v>
      </c>
      <c r="D3113" t="s">
        <v>15</v>
      </c>
      <c r="E3113">
        <v>7130502177</v>
      </c>
      <c r="F3113" t="s">
        <v>32</v>
      </c>
      <c r="G3113" t="s">
        <v>12</v>
      </c>
      <c r="H3113" t="s">
        <v>15883</v>
      </c>
      <c r="I3113" t="s">
        <v>1826</v>
      </c>
      <c r="J3113">
        <v>418</v>
      </c>
      <c r="K3113" t="s">
        <v>556</v>
      </c>
      <c r="L3113" t="s">
        <v>28</v>
      </c>
      <c r="M3113" t="s">
        <v>14</v>
      </c>
      <c r="N3113">
        <v>79117710</v>
      </c>
      <c r="O3113">
        <v>67</v>
      </c>
      <c r="P3113" t="s">
        <v>27484</v>
      </c>
      <c r="Q3113">
        <v>67</v>
      </c>
      <c r="R3113" t="s">
        <v>27485</v>
      </c>
      <c r="S3113">
        <v>700006239275403</v>
      </c>
      <c r="T3113" t="s">
        <v>27486</v>
      </c>
      <c r="U3113" t="s">
        <v>7651</v>
      </c>
      <c r="V3113" t="s">
        <v>27466</v>
      </c>
    </row>
    <row r="3114" spans="1:22" x14ac:dyDescent="0.25">
      <c r="A3114">
        <v>3120</v>
      </c>
      <c r="B3114" t="s">
        <v>27487</v>
      </c>
      <c r="C3114" t="str">
        <f t="shared" si="124"/>
        <v xml:space="preserve">THAYSA GABRIELLY MOTA COLMAN </v>
      </c>
      <c r="D3114" t="s">
        <v>10</v>
      </c>
      <c r="E3114">
        <v>7444552193</v>
      </c>
      <c r="F3114" t="s">
        <v>32</v>
      </c>
      <c r="G3114" t="s">
        <v>12</v>
      </c>
      <c r="H3114" t="s">
        <v>27489</v>
      </c>
      <c r="I3114" t="s">
        <v>7652</v>
      </c>
      <c r="J3114">
        <v>1393</v>
      </c>
      <c r="K3114" t="s">
        <v>238</v>
      </c>
      <c r="L3114" t="s">
        <v>28</v>
      </c>
      <c r="M3114" t="s">
        <v>14</v>
      </c>
      <c r="N3114">
        <v>79115010</v>
      </c>
      <c r="O3114">
        <v>67</v>
      </c>
      <c r="P3114" t="s">
        <v>7653</v>
      </c>
      <c r="Q3114">
        <v>67</v>
      </c>
      <c r="S3114">
        <v>898002769413858</v>
      </c>
      <c r="T3114" t="s">
        <v>7654</v>
      </c>
      <c r="U3114" t="s">
        <v>7655</v>
      </c>
      <c r="V3114" t="s">
        <v>27490</v>
      </c>
    </row>
    <row r="3115" spans="1:22" x14ac:dyDescent="0.25">
      <c r="A3115">
        <v>3121</v>
      </c>
      <c r="B3115" t="s">
        <v>27491</v>
      </c>
      <c r="C3115" t="str">
        <f t="shared" si="124"/>
        <v xml:space="preserve">GRACIELA SCHUPP LESCANO </v>
      </c>
      <c r="D3115" t="s">
        <v>10</v>
      </c>
      <c r="E3115">
        <v>46488510134</v>
      </c>
      <c r="F3115" t="s">
        <v>17</v>
      </c>
      <c r="G3115" t="s">
        <v>328</v>
      </c>
      <c r="H3115" t="s">
        <v>27493</v>
      </c>
      <c r="I3115" t="s">
        <v>7656</v>
      </c>
      <c r="J3115">
        <v>263</v>
      </c>
      <c r="K3115" t="s">
        <v>324</v>
      </c>
      <c r="L3115" t="s">
        <v>28</v>
      </c>
      <c r="M3115" t="s">
        <v>14</v>
      </c>
      <c r="N3115">
        <v>79015390</v>
      </c>
      <c r="O3115">
        <v>67</v>
      </c>
      <c r="P3115" t="s">
        <v>7657</v>
      </c>
      <c r="S3115">
        <v>702407546731329</v>
      </c>
      <c r="T3115" t="s">
        <v>27494</v>
      </c>
      <c r="U3115" t="s">
        <v>7658</v>
      </c>
      <c r="V3115" t="s">
        <v>27466</v>
      </c>
    </row>
    <row r="3116" spans="1:22" x14ac:dyDescent="0.25">
      <c r="A3116">
        <v>3122</v>
      </c>
      <c r="B3116" t="s">
        <v>27495</v>
      </c>
      <c r="C3116" t="str">
        <f t="shared" si="124"/>
        <v xml:space="preserve">CLEUZA SANDIM DE MORAIS </v>
      </c>
      <c r="D3116" t="s">
        <v>10</v>
      </c>
      <c r="E3116">
        <v>46562931134</v>
      </c>
      <c r="F3116" t="s">
        <v>32</v>
      </c>
      <c r="G3116" t="s">
        <v>12</v>
      </c>
      <c r="H3116" t="s">
        <v>27497</v>
      </c>
      <c r="I3116" t="s">
        <v>1034</v>
      </c>
      <c r="J3116">
        <v>122</v>
      </c>
      <c r="K3116" t="s">
        <v>128</v>
      </c>
      <c r="L3116" t="s">
        <v>28</v>
      </c>
      <c r="M3116" t="s">
        <v>14</v>
      </c>
      <c r="N3116">
        <v>79118570</v>
      </c>
      <c r="O3116">
        <v>67</v>
      </c>
      <c r="P3116" t="s">
        <v>7659</v>
      </c>
      <c r="Q3116">
        <v>67</v>
      </c>
      <c r="R3116">
        <v>33657470</v>
      </c>
      <c r="S3116">
        <v>703402698634400</v>
      </c>
      <c r="T3116" t="s">
        <v>7660</v>
      </c>
      <c r="U3116" t="s">
        <v>7661</v>
      </c>
      <c r="V3116" t="s">
        <v>27498</v>
      </c>
    </row>
    <row r="3117" spans="1:22" x14ac:dyDescent="0.25">
      <c r="A3117">
        <v>3123</v>
      </c>
      <c r="B3117" t="s">
        <v>27499</v>
      </c>
      <c r="C3117" t="str">
        <f t="shared" si="124"/>
        <v xml:space="preserve">DANIELA NASCIMENTO DA SILVA </v>
      </c>
      <c r="D3117" t="s">
        <v>10</v>
      </c>
      <c r="E3117">
        <v>1854638190</v>
      </c>
      <c r="F3117" t="s">
        <v>32</v>
      </c>
      <c r="G3117" t="s">
        <v>12</v>
      </c>
      <c r="H3117" t="s">
        <v>27501</v>
      </c>
      <c r="I3117" t="s">
        <v>7662</v>
      </c>
      <c r="J3117">
        <v>106</v>
      </c>
      <c r="K3117" t="s">
        <v>1991</v>
      </c>
      <c r="L3117" t="s">
        <v>28</v>
      </c>
      <c r="M3117" t="s">
        <v>14</v>
      </c>
      <c r="N3117">
        <v>79105568</v>
      </c>
      <c r="O3117">
        <v>67</v>
      </c>
      <c r="P3117" t="s">
        <v>27502</v>
      </c>
      <c r="Q3117">
        <v>67</v>
      </c>
      <c r="R3117" t="s">
        <v>27503</v>
      </c>
      <c r="S3117" t="s">
        <v>7663</v>
      </c>
      <c r="T3117" t="s">
        <v>7664</v>
      </c>
      <c r="U3117" t="s">
        <v>7665</v>
      </c>
      <c r="V3117" t="s">
        <v>27498</v>
      </c>
    </row>
    <row r="3118" spans="1:22" x14ac:dyDescent="0.25">
      <c r="A3118">
        <v>3124</v>
      </c>
      <c r="B3118" t="s">
        <v>27504</v>
      </c>
      <c r="C3118" t="str">
        <f t="shared" si="124"/>
        <v xml:space="preserve">IRENE BERNARDO MOLINA </v>
      </c>
      <c r="D3118" t="s">
        <v>10</v>
      </c>
      <c r="E3118">
        <v>70131325191</v>
      </c>
      <c r="F3118" t="s">
        <v>32</v>
      </c>
      <c r="G3118" t="s">
        <v>12</v>
      </c>
      <c r="H3118" t="s">
        <v>27506</v>
      </c>
      <c r="I3118" t="s">
        <v>7666</v>
      </c>
      <c r="J3118" t="s">
        <v>7670</v>
      </c>
      <c r="L3118" t="s">
        <v>5324</v>
      </c>
      <c r="M3118" t="s">
        <v>14</v>
      </c>
      <c r="N3118">
        <v>79440000</v>
      </c>
      <c r="O3118">
        <v>67</v>
      </c>
      <c r="P3118" t="s">
        <v>27507</v>
      </c>
      <c r="Q3118">
        <v>67</v>
      </c>
      <c r="R3118" t="s">
        <v>27508</v>
      </c>
      <c r="S3118" t="s">
        <v>7667</v>
      </c>
      <c r="T3118" t="s">
        <v>7668</v>
      </c>
      <c r="U3118" t="s">
        <v>7669</v>
      </c>
      <c r="V3118" t="s">
        <v>27498</v>
      </c>
    </row>
    <row r="3119" spans="1:22" x14ac:dyDescent="0.25">
      <c r="A3119">
        <v>3125</v>
      </c>
      <c r="B3119" t="s">
        <v>27509</v>
      </c>
      <c r="C3119" t="str">
        <f t="shared" si="124"/>
        <v xml:space="preserve">ALICE SERAFIM DA SILVA </v>
      </c>
      <c r="D3119" t="s">
        <v>10</v>
      </c>
      <c r="F3119" t="s">
        <v>32</v>
      </c>
      <c r="G3119" t="s">
        <v>12</v>
      </c>
      <c r="H3119" t="s">
        <v>27510</v>
      </c>
      <c r="I3119" t="s">
        <v>20572</v>
      </c>
      <c r="J3119">
        <v>556</v>
      </c>
      <c r="K3119" t="s">
        <v>569</v>
      </c>
      <c r="L3119" t="s">
        <v>28</v>
      </c>
      <c r="M3119" t="s">
        <v>14</v>
      </c>
      <c r="N3119">
        <v>79018021</v>
      </c>
      <c r="O3119">
        <v>67</v>
      </c>
      <c r="P3119" t="s">
        <v>27511</v>
      </c>
      <c r="Q3119">
        <v>67</v>
      </c>
      <c r="R3119" t="s">
        <v>27512</v>
      </c>
      <c r="S3119">
        <v>898003838081813</v>
      </c>
      <c r="T3119" t="s">
        <v>7671</v>
      </c>
      <c r="U3119" t="s">
        <v>7672</v>
      </c>
      <c r="V3119" t="s">
        <v>27513</v>
      </c>
    </row>
    <row r="3120" spans="1:22" x14ac:dyDescent="0.25">
      <c r="A3120">
        <v>3126</v>
      </c>
      <c r="B3120" t="s">
        <v>27514</v>
      </c>
      <c r="C3120" t="str">
        <f t="shared" si="124"/>
        <v>VICTÓRIA FAGUNDES OZÓRIO</v>
      </c>
      <c r="D3120" t="s">
        <v>10</v>
      </c>
      <c r="E3120">
        <v>2748893158</v>
      </c>
      <c r="F3120" t="s">
        <v>17</v>
      </c>
      <c r="G3120" t="s">
        <v>12</v>
      </c>
      <c r="H3120" t="s">
        <v>27516</v>
      </c>
      <c r="I3120" t="s">
        <v>27517</v>
      </c>
      <c r="J3120">
        <v>3542</v>
      </c>
      <c r="K3120" t="s">
        <v>2246</v>
      </c>
      <c r="L3120" t="s">
        <v>28</v>
      </c>
      <c r="M3120" t="s">
        <v>14</v>
      </c>
      <c r="N3120">
        <v>79115000</v>
      </c>
      <c r="O3120">
        <v>67</v>
      </c>
      <c r="P3120" t="s">
        <v>27518</v>
      </c>
      <c r="Q3120">
        <v>67</v>
      </c>
      <c r="R3120" t="s">
        <v>27519</v>
      </c>
      <c r="S3120">
        <v>709009899077311</v>
      </c>
      <c r="T3120" t="s">
        <v>7673</v>
      </c>
      <c r="U3120" t="s">
        <v>7674</v>
      </c>
      <c r="V3120" t="s">
        <v>27513</v>
      </c>
    </row>
    <row r="3121" spans="1:22" x14ac:dyDescent="0.25">
      <c r="A3121">
        <v>3127</v>
      </c>
      <c r="B3121" t="s">
        <v>27520</v>
      </c>
      <c r="C3121" t="str">
        <f t="shared" si="124"/>
        <v xml:space="preserve">MARIA DE FATIMA NOGUEIRA DE SOUZA </v>
      </c>
      <c r="D3121" t="s">
        <v>10</v>
      </c>
      <c r="E3121">
        <v>54326753153</v>
      </c>
      <c r="F3121" t="s">
        <v>32</v>
      </c>
      <c r="G3121" t="s">
        <v>12</v>
      </c>
      <c r="H3121" t="s">
        <v>27522</v>
      </c>
      <c r="I3121" t="s">
        <v>491</v>
      </c>
      <c r="J3121">
        <v>713</v>
      </c>
      <c r="K3121" t="s">
        <v>34</v>
      </c>
      <c r="L3121" t="s">
        <v>28</v>
      </c>
      <c r="M3121" t="s">
        <v>14</v>
      </c>
      <c r="N3121">
        <v>79117121</v>
      </c>
      <c r="O3121">
        <v>67</v>
      </c>
      <c r="P3121" t="s">
        <v>27523</v>
      </c>
      <c r="Q3121">
        <v>67</v>
      </c>
      <c r="R3121">
        <v>996067254</v>
      </c>
      <c r="S3121">
        <v>700404460688744</v>
      </c>
      <c r="T3121" t="s">
        <v>7675</v>
      </c>
      <c r="U3121" t="s">
        <v>7676</v>
      </c>
      <c r="V3121" t="s">
        <v>27513</v>
      </c>
    </row>
    <row r="3122" spans="1:22" x14ac:dyDescent="0.25">
      <c r="A3122">
        <v>3128</v>
      </c>
      <c r="B3122" t="s">
        <v>27524</v>
      </c>
      <c r="C3122" t="str">
        <f t="shared" si="124"/>
        <v>ZENILDA DA SILVA PINHO</v>
      </c>
      <c r="D3122" t="s">
        <v>10</v>
      </c>
      <c r="E3122">
        <v>2681379199</v>
      </c>
      <c r="F3122" t="s">
        <v>17</v>
      </c>
      <c r="G3122" t="s">
        <v>328</v>
      </c>
      <c r="H3122" t="s">
        <v>27526</v>
      </c>
      <c r="I3122" t="s">
        <v>7677</v>
      </c>
      <c r="J3122">
        <v>745</v>
      </c>
      <c r="K3122" t="s">
        <v>781</v>
      </c>
      <c r="L3122" t="s">
        <v>28</v>
      </c>
      <c r="M3122" t="s">
        <v>14</v>
      </c>
      <c r="N3122">
        <v>79081230</v>
      </c>
      <c r="O3122">
        <v>67</v>
      </c>
      <c r="P3122" t="s">
        <v>27527</v>
      </c>
      <c r="Q3122">
        <v>67</v>
      </c>
      <c r="R3122" t="s">
        <v>27528</v>
      </c>
      <c r="S3122">
        <v>70000043698101</v>
      </c>
      <c r="T3122" t="s">
        <v>7678</v>
      </c>
      <c r="U3122" t="s">
        <v>27529</v>
      </c>
      <c r="V3122" t="s">
        <v>27513</v>
      </c>
    </row>
    <row r="3123" spans="1:22" x14ac:dyDescent="0.25">
      <c r="A3123">
        <v>3129</v>
      </c>
      <c r="B3123" t="s">
        <v>27530</v>
      </c>
      <c r="C3123" t="str">
        <f t="shared" si="124"/>
        <v xml:space="preserve">ADEMIR JOSE DA SILVA </v>
      </c>
      <c r="D3123" t="s">
        <v>15</v>
      </c>
      <c r="E3123">
        <v>79463150153</v>
      </c>
      <c r="F3123" t="s">
        <v>126</v>
      </c>
      <c r="G3123" t="s">
        <v>24</v>
      </c>
      <c r="H3123" t="s">
        <v>27532</v>
      </c>
      <c r="I3123" t="s">
        <v>3374</v>
      </c>
      <c r="J3123">
        <v>1392</v>
      </c>
      <c r="K3123" t="s">
        <v>57</v>
      </c>
      <c r="L3123" t="s">
        <v>28</v>
      </c>
      <c r="M3123" t="s">
        <v>14</v>
      </c>
      <c r="N3123">
        <v>79017042</v>
      </c>
      <c r="O3123">
        <v>67</v>
      </c>
      <c r="P3123" t="s">
        <v>27533</v>
      </c>
      <c r="Q3123">
        <v>67</v>
      </c>
      <c r="S3123" t="s">
        <v>7679</v>
      </c>
      <c r="T3123" t="s">
        <v>7680</v>
      </c>
      <c r="U3123" t="s">
        <v>2859</v>
      </c>
      <c r="V3123" t="s">
        <v>27534</v>
      </c>
    </row>
    <row r="3124" spans="1:22" x14ac:dyDescent="0.25">
      <c r="A3124">
        <v>3130</v>
      </c>
      <c r="B3124" t="s">
        <v>27535</v>
      </c>
      <c r="C3124" t="str">
        <f t="shared" si="124"/>
        <v xml:space="preserve">REGINA MARIA DA CONCEIÇÃO </v>
      </c>
      <c r="D3124" t="s">
        <v>10</v>
      </c>
      <c r="E3124">
        <v>211511137</v>
      </c>
      <c r="F3124" t="s">
        <v>32</v>
      </c>
      <c r="G3124" t="s">
        <v>72</v>
      </c>
      <c r="H3124" t="s">
        <v>27537</v>
      </c>
      <c r="I3124" t="s">
        <v>7681</v>
      </c>
      <c r="J3124">
        <v>313</v>
      </c>
      <c r="K3124" t="s">
        <v>118</v>
      </c>
      <c r="L3124" t="s">
        <v>28</v>
      </c>
      <c r="M3124" t="s">
        <v>14</v>
      </c>
      <c r="N3124">
        <v>79114230</v>
      </c>
      <c r="O3124">
        <v>67</v>
      </c>
      <c r="P3124" t="s">
        <v>27538</v>
      </c>
      <c r="Q3124">
        <v>67</v>
      </c>
      <c r="R3124" t="s">
        <v>27539</v>
      </c>
      <c r="T3124" t="s">
        <v>7682</v>
      </c>
      <c r="U3124" t="s">
        <v>7683</v>
      </c>
      <c r="V3124" t="s">
        <v>27513</v>
      </c>
    </row>
    <row r="3125" spans="1:22" x14ac:dyDescent="0.25">
      <c r="A3125">
        <v>3131</v>
      </c>
      <c r="B3125" t="s">
        <v>27540</v>
      </c>
      <c r="C3125" t="str">
        <f t="shared" si="124"/>
        <v xml:space="preserve">ROSIMAR MACENA DUTRA </v>
      </c>
      <c r="D3125" t="s">
        <v>10</v>
      </c>
      <c r="E3125">
        <v>1376190141</v>
      </c>
      <c r="F3125" t="s">
        <v>32</v>
      </c>
      <c r="G3125" t="s">
        <v>12</v>
      </c>
      <c r="H3125" t="s">
        <v>27542</v>
      </c>
      <c r="I3125" t="s">
        <v>7684</v>
      </c>
      <c r="J3125">
        <v>615</v>
      </c>
      <c r="K3125" t="s">
        <v>784</v>
      </c>
      <c r="L3125" t="s">
        <v>28</v>
      </c>
      <c r="M3125" t="s">
        <v>14</v>
      </c>
      <c r="N3125">
        <v>79116180</v>
      </c>
      <c r="O3125">
        <v>67</v>
      </c>
      <c r="P3125" t="s">
        <v>27543</v>
      </c>
      <c r="Q3125">
        <v>67</v>
      </c>
      <c r="R3125" t="s">
        <v>27544</v>
      </c>
      <c r="S3125">
        <v>703006895660371</v>
      </c>
      <c r="T3125" t="s">
        <v>7685</v>
      </c>
      <c r="U3125" t="s">
        <v>7686</v>
      </c>
      <c r="V3125" t="s">
        <v>27513</v>
      </c>
    </row>
    <row r="3126" spans="1:22" x14ac:dyDescent="0.25">
      <c r="A3126">
        <v>3132</v>
      </c>
      <c r="B3126" t="s">
        <v>27545</v>
      </c>
      <c r="C3126" t="str">
        <f t="shared" si="124"/>
        <v xml:space="preserve">GIOVANA DUTRA AZAMBUJA </v>
      </c>
      <c r="D3126" t="s">
        <v>10</v>
      </c>
      <c r="E3126">
        <v>5271813150</v>
      </c>
      <c r="F3126" t="s">
        <v>32</v>
      </c>
      <c r="G3126" t="s">
        <v>12</v>
      </c>
      <c r="H3126" t="s">
        <v>16108</v>
      </c>
      <c r="I3126" t="s">
        <v>7684</v>
      </c>
      <c r="J3126">
        <v>615</v>
      </c>
      <c r="K3126" t="s">
        <v>784</v>
      </c>
      <c r="L3126" t="s">
        <v>28</v>
      </c>
      <c r="M3126" t="s">
        <v>14</v>
      </c>
      <c r="N3126">
        <v>79116180</v>
      </c>
      <c r="O3126">
        <v>67</v>
      </c>
      <c r="P3126" t="s">
        <v>27543</v>
      </c>
      <c r="Q3126">
        <v>67</v>
      </c>
      <c r="R3126" t="s">
        <v>27544</v>
      </c>
      <c r="S3126">
        <v>705209410413471</v>
      </c>
      <c r="T3126" t="s">
        <v>7687</v>
      </c>
      <c r="U3126" t="s">
        <v>7688</v>
      </c>
      <c r="V3126" t="s">
        <v>27513</v>
      </c>
    </row>
    <row r="3127" spans="1:22" x14ac:dyDescent="0.25">
      <c r="A3127">
        <v>3133</v>
      </c>
      <c r="B3127" t="s">
        <v>27547</v>
      </c>
      <c r="C3127" t="str">
        <f t="shared" si="124"/>
        <v xml:space="preserve">KETLYN RAIELI DUTRA DE OLIVEIRA </v>
      </c>
      <c r="D3127" t="s">
        <v>10</v>
      </c>
      <c r="E3127">
        <v>5241658157</v>
      </c>
      <c r="F3127" t="s">
        <v>32</v>
      </c>
      <c r="G3127" t="s">
        <v>12</v>
      </c>
      <c r="H3127" t="s">
        <v>27549</v>
      </c>
      <c r="I3127" t="s">
        <v>7684</v>
      </c>
      <c r="J3127">
        <v>621</v>
      </c>
      <c r="K3127" t="s">
        <v>784</v>
      </c>
      <c r="L3127" t="s">
        <v>28</v>
      </c>
      <c r="M3127" t="s">
        <v>14</v>
      </c>
      <c r="N3127">
        <v>79116180</v>
      </c>
      <c r="O3127">
        <v>67</v>
      </c>
      <c r="P3127" t="s">
        <v>27550</v>
      </c>
      <c r="Q3127">
        <v>67</v>
      </c>
      <c r="R3127" t="s">
        <v>27551</v>
      </c>
      <c r="S3127">
        <v>704706796824637</v>
      </c>
      <c r="T3127" t="s">
        <v>7689</v>
      </c>
      <c r="U3127" t="s">
        <v>7690</v>
      </c>
      <c r="V3127" t="s">
        <v>27513</v>
      </c>
    </row>
    <row r="3128" spans="1:22" x14ac:dyDescent="0.25">
      <c r="A3128">
        <v>3134</v>
      </c>
      <c r="B3128" t="s">
        <v>27552</v>
      </c>
      <c r="C3128" t="str">
        <f t="shared" si="124"/>
        <v xml:space="preserve">GLAUCIA GRIPA ALVES </v>
      </c>
      <c r="D3128" t="s">
        <v>10</v>
      </c>
      <c r="E3128">
        <v>37492356862</v>
      </c>
      <c r="F3128" t="s">
        <v>32</v>
      </c>
      <c r="G3128" t="s">
        <v>11</v>
      </c>
      <c r="H3128" t="s">
        <v>27554</v>
      </c>
      <c r="I3128" t="s">
        <v>3431</v>
      </c>
      <c r="J3128">
        <v>572</v>
      </c>
      <c r="K3128" t="s">
        <v>362</v>
      </c>
      <c r="L3128" t="s">
        <v>28</v>
      </c>
      <c r="M3128" t="s">
        <v>14</v>
      </c>
      <c r="N3128">
        <v>79116310</v>
      </c>
      <c r="O3128">
        <v>67</v>
      </c>
      <c r="P3128" t="s">
        <v>27555</v>
      </c>
      <c r="Q3128">
        <v>67</v>
      </c>
      <c r="R3128" t="s">
        <v>27556</v>
      </c>
      <c r="S3128">
        <v>70500303582619</v>
      </c>
      <c r="T3128" t="s">
        <v>7691</v>
      </c>
      <c r="U3128" t="s">
        <v>7692</v>
      </c>
      <c r="V3128" t="s">
        <v>27557</v>
      </c>
    </row>
    <row r="3129" spans="1:22" x14ac:dyDescent="0.25">
      <c r="A3129">
        <v>3135</v>
      </c>
      <c r="B3129" t="s">
        <v>27558</v>
      </c>
      <c r="C3129" t="str">
        <f t="shared" si="124"/>
        <v xml:space="preserve">OSMAR ORTIZ DA SILVA </v>
      </c>
      <c r="D3129" t="s">
        <v>15</v>
      </c>
      <c r="E3129">
        <v>88141942115</v>
      </c>
      <c r="F3129" t="s">
        <v>32</v>
      </c>
      <c r="G3129" t="s">
        <v>12</v>
      </c>
      <c r="H3129" t="s">
        <v>27560</v>
      </c>
      <c r="I3129" t="s">
        <v>848</v>
      </c>
      <c r="J3129">
        <v>238</v>
      </c>
      <c r="K3129" t="s">
        <v>120</v>
      </c>
      <c r="L3129" t="s">
        <v>28</v>
      </c>
      <c r="M3129" t="s">
        <v>14</v>
      </c>
      <c r="N3129">
        <v>79117034</v>
      </c>
      <c r="O3129">
        <v>67</v>
      </c>
      <c r="P3129" t="s">
        <v>27561</v>
      </c>
      <c r="Q3129">
        <v>67</v>
      </c>
      <c r="R3129" t="s">
        <v>27562</v>
      </c>
      <c r="S3129">
        <v>70340605153</v>
      </c>
      <c r="T3129" t="s">
        <v>7693</v>
      </c>
      <c r="U3129" t="s">
        <v>7694</v>
      </c>
      <c r="V3129" t="s">
        <v>27557</v>
      </c>
    </row>
    <row r="3130" spans="1:22" x14ac:dyDescent="0.25">
      <c r="A3130">
        <v>3136</v>
      </c>
      <c r="B3130" t="s">
        <v>27563</v>
      </c>
      <c r="C3130" t="str">
        <f t="shared" si="124"/>
        <v xml:space="preserve">CHRISTOFER PABLO PAZ FLORIANO </v>
      </c>
      <c r="D3130" t="s">
        <v>15</v>
      </c>
      <c r="E3130">
        <v>8971547111</v>
      </c>
      <c r="F3130" t="s">
        <v>17</v>
      </c>
      <c r="G3130" t="s">
        <v>12</v>
      </c>
      <c r="H3130" t="s">
        <v>27565</v>
      </c>
      <c r="I3130" t="s">
        <v>27566</v>
      </c>
      <c r="J3130">
        <v>512</v>
      </c>
      <c r="L3130" t="s">
        <v>28</v>
      </c>
      <c r="M3130" t="s">
        <v>14</v>
      </c>
      <c r="N3130">
        <v>79091660</v>
      </c>
      <c r="O3130">
        <v>67</v>
      </c>
      <c r="P3130" t="s">
        <v>27567</v>
      </c>
      <c r="Q3130">
        <v>67</v>
      </c>
      <c r="S3130" t="s">
        <v>7695</v>
      </c>
      <c r="T3130" t="s">
        <v>27568</v>
      </c>
      <c r="U3130" t="s">
        <v>7696</v>
      </c>
      <c r="V3130" t="s">
        <v>27557</v>
      </c>
    </row>
    <row r="3131" spans="1:22" x14ac:dyDescent="0.25">
      <c r="A3131">
        <v>3137</v>
      </c>
      <c r="B3131" t="s">
        <v>27569</v>
      </c>
      <c r="C3131" t="str">
        <f t="shared" si="124"/>
        <v xml:space="preserve">EMANUELLY SILVA CANHETT </v>
      </c>
      <c r="D3131" t="s">
        <v>10</v>
      </c>
      <c r="E3131">
        <v>11317018109</v>
      </c>
      <c r="F3131" t="s">
        <v>32</v>
      </c>
      <c r="G3131" t="s">
        <v>12</v>
      </c>
      <c r="H3131" t="s">
        <v>27571</v>
      </c>
      <c r="I3131" t="s">
        <v>7697</v>
      </c>
      <c r="J3131">
        <v>114</v>
      </c>
      <c r="K3131" t="s">
        <v>731</v>
      </c>
      <c r="L3131" t="s">
        <v>28</v>
      </c>
      <c r="M3131" t="s">
        <v>14</v>
      </c>
      <c r="N3131">
        <v>79023310</v>
      </c>
      <c r="O3131">
        <v>67</v>
      </c>
      <c r="P3131" t="s">
        <v>27572</v>
      </c>
      <c r="Q3131">
        <v>67</v>
      </c>
      <c r="R3131" t="s">
        <v>27573</v>
      </c>
      <c r="S3131">
        <v>709201282705934</v>
      </c>
      <c r="T3131" t="s">
        <v>7698</v>
      </c>
      <c r="U3131" t="s">
        <v>7699</v>
      </c>
      <c r="V3131" t="s">
        <v>27557</v>
      </c>
    </row>
    <row r="3132" spans="1:22" x14ac:dyDescent="0.25">
      <c r="A3132">
        <v>3138</v>
      </c>
      <c r="B3132" t="s">
        <v>27574</v>
      </c>
      <c r="C3132" t="str">
        <f t="shared" si="124"/>
        <v xml:space="preserve">ARTHUR RODRIGUES RIBEIRO </v>
      </c>
      <c r="D3132" t="s">
        <v>15</v>
      </c>
      <c r="E3132">
        <v>8405448128</v>
      </c>
      <c r="F3132" t="s">
        <v>17</v>
      </c>
      <c r="G3132" t="s">
        <v>12</v>
      </c>
      <c r="H3132" t="s">
        <v>27576</v>
      </c>
      <c r="I3132" t="s">
        <v>1531</v>
      </c>
      <c r="J3132">
        <v>73</v>
      </c>
      <c r="K3132" t="s">
        <v>362</v>
      </c>
      <c r="L3132" t="s">
        <v>28</v>
      </c>
      <c r="M3132" t="s">
        <v>14</v>
      </c>
      <c r="N3132">
        <v>79116530</v>
      </c>
      <c r="O3132">
        <v>67</v>
      </c>
      <c r="P3132" t="s">
        <v>18109</v>
      </c>
      <c r="Q3132">
        <v>67</v>
      </c>
      <c r="R3132" t="s">
        <v>18110</v>
      </c>
      <c r="S3132" t="s">
        <v>7700</v>
      </c>
      <c r="T3132" t="s">
        <v>27577</v>
      </c>
      <c r="U3132" t="s">
        <v>7701</v>
      </c>
      <c r="V3132" t="s">
        <v>27578</v>
      </c>
    </row>
    <row r="3133" spans="1:22" x14ac:dyDescent="0.25">
      <c r="A3133">
        <v>3139</v>
      </c>
      <c r="B3133" t="s">
        <v>27579</v>
      </c>
      <c r="C3133" t="str">
        <f t="shared" si="124"/>
        <v xml:space="preserve">MARISTELA VILALBA </v>
      </c>
      <c r="D3133" t="s">
        <v>10</v>
      </c>
      <c r="E3133">
        <v>33851026187</v>
      </c>
      <c r="F3133" t="s">
        <v>32</v>
      </c>
      <c r="G3133" t="s">
        <v>24</v>
      </c>
      <c r="H3133" t="s">
        <v>27581</v>
      </c>
      <c r="I3133" t="s">
        <v>637</v>
      </c>
      <c r="J3133">
        <v>186</v>
      </c>
      <c r="K3133" t="s">
        <v>556</v>
      </c>
      <c r="L3133" t="s">
        <v>28</v>
      </c>
      <c r="M3133" t="s">
        <v>14</v>
      </c>
      <c r="N3133">
        <v>79117711</v>
      </c>
      <c r="O3133">
        <v>67</v>
      </c>
      <c r="P3133" t="s">
        <v>27582</v>
      </c>
      <c r="Q3133">
        <v>67</v>
      </c>
      <c r="R3133" t="s">
        <v>7702</v>
      </c>
      <c r="S3133">
        <v>702401507870326</v>
      </c>
      <c r="T3133" t="s">
        <v>7703</v>
      </c>
      <c r="V3133" t="s">
        <v>27583</v>
      </c>
    </row>
    <row r="3134" spans="1:22" x14ac:dyDescent="0.25">
      <c r="A3134">
        <v>3140</v>
      </c>
      <c r="B3134" t="s">
        <v>27584</v>
      </c>
      <c r="C3134" t="str">
        <f t="shared" si="124"/>
        <v xml:space="preserve">THAYNARA DE OLIVEIRA ARRUDA </v>
      </c>
      <c r="D3134" t="s">
        <v>10</v>
      </c>
      <c r="E3134">
        <v>6527898118</v>
      </c>
      <c r="F3134" t="s">
        <v>17</v>
      </c>
      <c r="G3134" t="s">
        <v>12</v>
      </c>
      <c r="H3134" t="s">
        <v>27586</v>
      </c>
      <c r="I3134" t="s">
        <v>576</v>
      </c>
      <c r="J3134">
        <v>47</v>
      </c>
      <c r="K3134" t="s">
        <v>34</v>
      </c>
      <c r="L3134" t="s">
        <v>28</v>
      </c>
      <c r="M3134" t="s">
        <v>14</v>
      </c>
      <c r="N3134">
        <v>79117466</v>
      </c>
      <c r="O3134">
        <v>67</v>
      </c>
      <c r="P3134" t="s">
        <v>27587</v>
      </c>
      <c r="Q3134">
        <v>67</v>
      </c>
      <c r="R3134" t="s">
        <v>27588</v>
      </c>
      <c r="S3134">
        <v>708007862155521</v>
      </c>
      <c r="T3134" t="s">
        <v>7704</v>
      </c>
      <c r="U3134" t="s">
        <v>7705</v>
      </c>
      <c r="V3134" t="s">
        <v>27557</v>
      </c>
    </row>
    <row r="3135" spans="1:22" x14ac:dyDescent="0.25">
      <c r="A3135">
        <v>3141</v>
      </c>
      <c r="B3135" t="s">
        <v>27589</v>
      </c>
      <c r="C3135" t="str">
        <f t="shared" si="124"/>
        <v xml:space="preserve">MATHEUS DE SOUZA PIRES HONORIO DE GODOY </v>
      </c>
      <c r="D3135" t="s">
        <v>15</v>
      </c>
      <c r="E3135">
        <v>6854459176</v>
      </c>
      <c r="F3135" t="s">
        <v>17</v>
      </c>
      <c r="G3135" t="s">
        <v>12</v>
      </c>
      <c r="H3135" t="s">
        <v>27591</v>
      </c>
      <c r="I3135" t="s">
        <v>27592</v>
      </c>
      <c r="J3135">
        <v>2908</v>
      </c>
      <c r="K3135" t="s">
        <v>2156</v>
      </c>
      <c r="L3135" t="s">
        <v>28</v>
      </c>
      <c r="M3135" t="s">
        <v>14</v>
      </c>
      <c r="N3135">
        <v>79074340</v>
      </c>
      <c r="O3135">
        <v>67</v>
      </c>
      <c r="P3135" t="s">
        <v>27593</v>
      </c>
      <c r="Q3135">
        <v>67</v>
      </c>
      <c r="R3135" t="s">
        <v>27594</v>
      </c>
      <c r="S3135">
        <v>704205767890183</v>
      </c>
      <c r="T3135" t="s">
        <v>7706</v>
      </c>
      <c r="U3135" t="s">
        <v>7707</v>
      </c>
      <c r="V3135" t="s">
        <v>27595</v>
      </c>
    </row>
    <row r="3136" spans="1:22" x14ac:dyDescent="0.25">
      <c r="A3136">
        <v>3142</v>
      </c>
      <c r="B3136" t="s">
        <v>27596</v>
      </c>
      <c r="C3136" t="str">
        <f t="shared" si="124"/>
        <v xml:space="preserve">DINALÚCIA DIAS ROSA </v>
      </c>
      <c r="D3136" t="s">
        <v>10</v>
      </c>
      <c r="E3136">
        <v>23794224191</v>
      </c>
      <c r="F3136" t="s">
        <v>126</v>
      </c>
      <c r="G3136" t="s">
        <v>12</v>
      </c>
      <c r="H3136" t="s">
        <v>27598</v>
      </c>
      <c r="I3136" t="s">
        <v>13721</v>
      </c>
      <c r="J3136">
        <v>681</v>
      </c>
      <c r="K3136" t="s">
        <v>128</v>
      </c>
      <c r="L3136" t="s">
        <v>28</v>
      </c>
      <c r="M3136" t="s">
        <v>14</v>
      </c>
      <c r="N3136">
        <v>79118370</v>
      </c>
      <c r="O3136">
        <v>67</v>
      </c>
      <c r="P3136" t="s">
        <v>7708</v>
      </c>
      <c r="Q3136">
        <v>67</v>
      </c>
      <c r="R3136" t="s">
        <v>27599</v>
      </c>
      <c r="S3136">
        <v>702502350202034</v>
      </c>
      <c r="T3136" t="s">
        <v>7709</v>
      </c>
      <c r="U3136" t="s">
        <v>7710</v>
      </c>
      <c r="V3136" t="s">
        <v>27600</v>
      </c>
    </row>
    <row r="3137" spans="1:22" x14ac:dyDescent="0.25">
      <c r="A3137">
        <v>3143</v>
      </c>
      <c r="B3137" t="s">
        <v>27601</v>
      </c>
      <c r="C3137" t="str">
        <f t="shared" si="124"/>
        <v xml:space="preserve">ELIANE DE PAULA SANTOS </v>
      </c>
      <c r="D3137" t="s">
        <v>10</v>
      </c>
      <c r="E3137">
        <v>69285861172</v>
      </c>
      <c r="F3137" t="s">
        <v>17</v>
      </c>
      <c r="G3137" t="s">
        <v>12</v>
      </c>
      <c r="H3137" t="s">
        <v>27603</v>
      </c>
      <c r="I3137" t="s">
        <v>7711</v>
      </c>
      <c r="J3137">
        <v>820</v>
      </c>
      <c r="K3137" t="s">
        <v>7712</v>
      </c>
      <c r="L3137" t="s">
        <v>64</v>
      </c>
      <c r="M3137" t="s">
        <v>14</v>
      </c>
      <c r="O3137">
        <v>67</v>
      </c>
      <c r="P3137" t="s">
        <v>27604</v>
      </c>
      <c r="Q3137">
        <v>67</v>
      </c>
      <c r="S3137" t="s">
        <v>7713</v>
      </c>
      <c r="T3137" t="s">
        <v>7714</v>
      </c>
      <c r="V3137" t="s">
        <v>27600</v>
      </c>
    </row>
    <row r="3138" spans="1:22" x14ac:dyDescent="0.25">
      <c r="A3138">
        <v>3144</v>
      </c>
      <c r="B3138" t="s">
        <v>27605</v>
      </c>
      <c r="C3138" t="str">
        <f t="shared" si="124"/>
        <v xml:space="preserve">FRANCISCO VICENTE SERPA </v>
      </c>
      <c r="D3138" t="s">
        <v>15</v>
      </c>
      <c r="E3138">
        <v>10385908172</v>
      </c>
      <c r="F3138" t="s">
        <v>17</v>
      </c>
      <c r="G3138" t="s">
        <v>24</v>
      </c>
      <c r="H3138" t="s">
        <v>27607</v>
      </c>
      <c r="I3138" t="s">
        <v>27608</v>
      </c>
      <c r="J3138" t="s">
        <v>13574</v>
      </c>
      <c r="K3138" t="s">
        <v>421</v>
      </c>
      <c r="L3138" t="s">
        <v>64</v>
      </c>
      <c r="M3138" t="s">
        <v>14</v>
      </c>
      <c r="O3138">
        <v>67</v>
      </c>
      <c r="P3138" t="s">
        <v>27609</v>
      </c>
      <c r="Q3138">
        <v>67</v>
      </c>
      <c r="R3138" t="s">
        <v>27610</v>
      </c>
      <c r="S3138">
        <v>702608791998447</v>
      </c>
      <c r="T3138" t="s">
        <v>7715</v>
      </c>
      <c r="U3138" t="s">
        <v>7716</v>
      </c>
      <c r="V3138" t="s">
        <v>27600</v>
      </c>
    </row>
    <row r="3139" spans="1:22" x14ac:dyDescent="0.25">
      <c r="A3139">
        <v>3145</v>
      </c>
      <c r="B3139" t="s">
        <v>27611</v>
      </c>
      <c r="C3139" t="str">
        <f t="shared" si="124"/>
        <v xml:space="preserve">CAMILA MATOS FERNANDES </v>
      </c>
      <c r="D3139" t="s">
        <v>10</v>
      </c>
      <c r="E3139">
        <v>2302320190</v>
      </c>
      <c r="F3139" t="s">
        <v>17</v>
      </c>
      <c r="G3139" t="s">
        <v>24</v>
      </c>
      <c r="H3139" t="s">
        <v>27613</v>
      </c>
      <c r="I3139" t="s">
        <v>7717</v>
      </c>
      <c r="J3139">
        <v>31</v>
      </c>
      <c r="K3139" t="s">
        <v>7718</v>
      </c>
      <c r="L3139" t="s">
        <v>28</v>
      </c>
      <c r="M3139" t="s">
        <v>14</v>
      </c>
      <c r="N3139">
        <v>79012612</v>
      </c>
      <c r="O3139">
        <v>67</v>
      </c>
      <c r="P3139" t="s">
        <v>27614</v>
      </c>
      <c r="Q3139">
        <v>67</v>
      </c>
      <c r="R3139" t="s">
        <v>27615</v>
      </c>
      <c r="S3139">
        <v>705005497251450</v>
      </c>
      <c r="T3139" t="s">
        <v>7719</v>
      </c>
      <c r="U3139" t="s">
        <v>7720</v>
      </c>
      <c r="V3139" t="s">
        <v>27616</v>
      </c>
    </row>
    <row r="3140" spans="1:22" x14ac:dyDescent="0.25">
      <c r="A3140">
        <v>3146</v>
      </c>
      <c r="B3140" t="s">
        <v>27617</v>
      </c>
      <c r="C3140" t="str">
        <f t="shared" si="124"/>
        <v xml:space="preserve">ANGELINA AMELIA SERPA </v>
      </c>
      <c r="D3140" t="s">
        <v>10</v>
      </c>
      <c r="E3140">
        <v>93117337172</v>
      </c>
      <c r="F3140" t="s">
        <v>32</v>
      </c>
      <c r="G3140" t="s">
        <v>24</v>
      </c>
      <c r="H3140" t="s">
        <v>27619</v>
      </c>
      <c r="I3140" t="s">
        <v>7721</v>
      </c>
      <c r="J3140" t="s">
        <v>13574</v>
      </c>
      <c r="K3140" t="s">
        <v>421</v>
      </c>
      <c r="L3140" t="s">
        <v>28</v>
      </c>
      <c r="M3140" t="s">
        <v>14</v>
      </c>
      <c r="O3140">
        <v>67</v>
      </c>
      <c r="P3140" t="s">
        <v>27620</v>
      </c>
      <c r="Q3140">
        <v>67</v>
      </c>
      <c r="R3140" t="s">
        <v>27610</v>
      </c>
      <c r="S3140">
        <v>700803975659685</v>
      </c>
      <c r="T3140" t="s">
        <v>27621</v>
      </c>
      <c r="U3140" t="s">
        <v>7722</v>
      </c>
      <c r="V3140" t="s">
        <v>27600</v>
      </c>
    </row>
    <row r="3141" spans="1:22" x14ac:dyDescent="0.25">
      <c r="A3141">
        <v>3147</v>
      </c>
      <c r="B3141" t="s">
        <v>27622</v>
      </c>
      <c r="C3141" t="str">
        <f t="shared" si="124"/>
        <v xml:space="preserve">GEÂNDRO FERREIRA DA SILVA </v>
      </c>
      <c r="D3141" t="s">
        <v>15</v>
      </c>
      <c r="F3141" t="s">
        <v>126</v>
      </c>
      <c r="G3141" t="s">
        <v>12</v>
      </c>
      <c r="H3141" t="s">
        <v>27623</v>
      </c>
      <c r="I3141" t="s">
        <v>7723</v>
      </c>
      <c r="J3141">
        <v>30</v>
      </c>
      <c r="K3141" t="s">
        <v>897</v>
      </c>
      <c r="L3141" t="s">
        <v>64</v>
      </c>
      <c r="M3141" t="s">
        <v>14</v>
      </c>
      <c r="N3141">
        <v>79002970</v>
      </c>
      <c r="O3141">
        <v>67</v>
      </c>
      <c r="P3141" t="s">
        <v>20816</v>
      </c>
      <c r="Q3141">
        <v>67</v>
      </c>
      <c r="R3141" t="s">
        <v>20817</v>
      </c>
      <c r="S3141">
        <v>700008775934609</v>
      </c>
      <c r="T3141" t="s">
        <v>27624</v>
      </c>
      <c r="U3141" t="s">
        <v>27625</v>
      </c>
      <c r="V3141" t="s">
        <v>27626</v>
      </c>
    </row>
    <row r="3142" spans="1:22" x14ac:dyDescent="0.25">
      <c r="A3142">
        <v>3148</v>
      </c>
      <c r="B3142" t="s">
        <v>27627</v>
      </c>
      <c r="C3142" t="str">
        <f t="shared" si="124"/>
        <v xml:space="preserve">AMANDA MAGALHÃES DA COSTA </v>
      </c>
      <c r="D3142" t="s">
        <v>10</v>
      </c>
      <c r="E3142">
        <v>5923004127</v>
      </c>
      <c r="F3142" t="s">
        <v>32</v>
      </c>
      <c r="G3142" t="s">
        <v>24</v>
      </c>
      <c r="H3142" t="s">
        <v>27629</v>
      </c>
      <c r="I3142" t="s">
        <v>27630</v>
      </c>
      <c r="J3142">
        <v>1589</v>
      </c>
      <c r="K3142" t="s">
        <v>13</v>
      </c>
      <c r="L3142" t="s">
        <v>28</v>
      </c>
      <c r="M3142" t="s">
        <v>14</v>
      </c>
      <c r="N3142">
        <v>79004422</v>
      </c>
      <c r="O3142">
        <v>67</v>
      </c>
      <c r="P3142" t="s">
        <v>27631</v>
      </c>
      <c r="Q3142">
        <v>67</v>
      </c>
      <c r="R3142" t="s">
        <v>27632</v>
      </c>
      <c r="S3142">
        <v>898004136103087</v>
      </c>
      <c r="T3142" t="s">
        <v>7724</v>
      </c>
      <c r="U3142" t="s">
        <v>7725</v>
      </c>
      <c r="V3142" t="s">
        <v>27600</v>
      </c>
    </row>
    <row r="3143" spans="1:22" x14ac:dyDescent="0.25">
      <c r="A3143">
        <v>3149</v>
      </c>
      <c r="B3143" t="s">
        <v>27633</v>
      </c>
      <c r="C3143" t="str">
        <f t="shared" si="124"/>
        <v xml:space="preserve">DJESSICA SILVA LEAL </v>
      </c>
      <c r="D3143" t="s">
        <v>10</v>
      </c>
      <c r="E3143">
        <v>292636113</v>
      </c>
      <c r="F3143" t="s">
        <v>17</v>
      </c>
      <c r="G3143" t="s">
        <v>24</v>
      </c>
      <c r="H3143" t="s">
        <v>27635</v>
      </c>
      <c r="I3143" t="s">
        <v>1340</v>
      </c>
      <c r="J3143">
        <v>412</v>
      </c>
      <c r="K3143" t="s">
        <v>1341</v>
      </c>
      <c r="L3143" t="s">
        <v>28</v>
      </c>
      <c r="M3143" t="s">
        <v>14</v>
      </c>
      <c r="N3143">
        <v>79102070</v>
      </c>
      <c r="O3143">
        <v>67</v>
      </c>
      <c r="P3143" t="s">
        <v>27312</v>
      </c>
      <c r="Q3143">
        <v>67</v>
      </c>
      <c r="S3143">
        <v>700007792817606</v>
      </c>
      <c r="T3143" t="s">
        <v>27636</v>
      </c>
      <c r="U3143" t="s">
        <v>27637</v>
      </c>
      <c r="V3143" t="s">
        <v>27600</v>
      </c>
    </row>
    <row r="3144" spans="1:22" x14ac:dyDescent="0.25">
      <c r="A3144">
        <v>3150</v>
      </c>
      <c r="B3144" t="s">
        <v>27638</v>
      </c>
      <c r="C3144" t="str">
        <f>LEFT(B3144,SEARCH("-",B3144)-1)</f>
        <v>FABIANA APARECIDA PRETO CASSAO</v>
      </c>
      <c r="D3144" t="s">
        <v>10</v>
      </c>
      <c r="E3144">
        <v>76915468153</v>
      </c>
      <c r="F3144" t="s">
        <v>17</v>
      </c>
      <c r="G3144" t="s">
        <v>12</v>
      </c>
      <c r="H3144" t="s">
        <v>27640</v>
      </c>
      <c r="I3144" t="s">
        <v>5240</v>
      </c>
      <c r="J3144">
        <v>742</v>
      </c>
      <c r="K3144" t="s">
        <v>113</v>
      </c>
      <c r="L3144" t="s">
        <v>28</v>
      </c>
      <c r="M3144" t="s">
        <v>14</v>
      </c>
      <c r="N3144">
        <v>79110040</v>
      </c>
      <c r="O3144">
        <v>67</v>
      </c>
      <c r="P3144" t="s">
        <v>27641</v>
      </c>
      <c r="Q3144">
        <v>67</v>
      </c>
      <c r="R3144" t="s">
        <v>27642</v>
      </c>
      <c r="S3144">
        <v>706008362018848</v>
      </c>
      <c r="T3144" t="s">
        <v>7726</v>
      </c>
      <c r="U3144" t="s">
        <v>7727</v>
      </c>
      <c r="V3144" t="s">
        <v>27643</v>
      </c>
    </row>
    <row r="3145" spans="1:22" x14ac:dyDescent="0.25">
      <c r="A3145">
        <v>3151</v>
      </c>
      <c r="B3145" t="s">
        <v>27644</v>
      </c>
      <c r="C3145" t="str">
        <f t="shared" ref="C3145:C3166" si="125">LEFT(B3145,SEARCH("(",B3145)-1)</f>
        <v xml:space="preserve">ANTONIA MIRANDA </v>
      </c>
      <c r="D3145" t="s">
        <v>10</v>
      </c>
      <c r="E3145">
        <v>37379640178</v>
      </c>
      <c r="F3145" t="s">
        <v>17</v>
      </c>
      <c r="G3145" t="s">
        <v>72</v>
      </c>
      <c r="H3145" t="s">
        <v>27646</v>
      </c>
      <c r="I3145" t="s">
        <v>1508</v>
      </c>
      <c r="J3145">
        <v>201</v>
      </c>
      <c r="K3145" t="s">
        <v>113</v>
      </c>
      <c r="L3145" t="s">
        <v>28</v>
      </c>
      <c r="M3145" t="s">
        <v>14</v>
      </c>
      <c r="N3145">
        <v>79110030</v>
      </c>
      <c r="O3145">
        <v>67</v>
      </c>
      <c r="P3145" t="s">
        <v>27647</v>
      </c>
      <c r="Q3145">
        <v>67</v>
      </c>
      <c r="R3145" t="s">
        <v>27648</v>
      </c>
      <c r="S3145">
        <v>705805431651933</v>
      </c>
      <c r="T3145" t="s">
        <v>7728</v>
      </c>
      <c r="U3145" t="s">
        <v>27649</v>
      </c>
      <c r="V3145" t="s">
        <v>27650</v>
      </c>
    </row>
    <row r="3146" spans="1:22" x14ac:dyDescent="0.25">
      <c r="A3146">
        <v>3152</v>
      </c>
      <c r="B3146" t="s">
        <v>27651</v>
      </c>
      <c r="C3146" t="str">
        <f t="shared" si="125"/>
        <v xml:space="preserve">AFONSO HENRIQUE TEIXEIRA GODOI </v>
      </c>
      <c r="D3146" t="s">
        <v>15</v>
      </c>
      <c r="E3146">
        <v>7488223136</v>
      </c>
      <c r="F3146" t="s">
        <v>17</v>
      </c>
      <c r="G3146" t="s">
        <v>12</v>
      </c>
      <c r="H3146" t="s">
        <v>27653</v>
      </c>
      <c r="I3146" t="s">
        <v>7729</v>
      </c>
      <c r="J3146">
        <v>116</v>
      </c>
      <c r="L3146" t="s">
        <v>4829</v>
      </c>
      <c r="O3146">
        <v>67</v>
      </c>
      <c r="P3146" t="s">
        <v>27654</v>
      </c>
      <c r="Q3146">
        <v>67</v>
      </c>
      <c r="R3146" t="s">
        <v>27655</v>
      </c>
      <c r="S3146">
        <v>70410512882778</v>
      </c>
      <c r="T3146" t="s">
        <v>7730</v>
      </c>
      <c r="U3146" t="s">
        <v>27656</v>
      </c>
      <c r="V3146" t="s">
        <v>27600</v>
      </c>
    </row>
    <row r="3147" spans="1:22" x14ac:dyDescent="0.25">
      <c r="A3147">
        <v>3153</v>
      </c>
      <c r="B3147" t="s">
        <v>27657</v>
      </c>
      <c r="C3147" t="str">
        <f t="shared" si="125"/>
        <v xml:space="preserve">LEONARDO DA SILVA OMIDO </v>
      </c>
      <c r="D3147" t="s">
        <v>15</v>
      </c>
      <c r="E3147">
        <v>5928367112</v>
      </c>
      <c r="F3147" t="s">
        <v>17</v>
      </c>
      <c r="G3147" t="s">
        <v>24</v>
      </c>
      <c r="H3147" t="s">
        <v>27659</v>
      </c>
      <c r="I3147" t="s">
        <v>27630</v>
      </c>
      <c r="J3147">
        <v>1589</v>
      </c>
      <c r="K3147" t="s">
        <v>13</v>
      </c>
      <c r="L3147" t="s">
        <v>28</v>
      </c>
      <c r="M3147" t="s">
        <v>14</v>
      </c>
      <c r="N3147">
        <v>79004422</v>
      </c>
      <c r="O3147">
        <v>67</v>
      </c>
      <c r="P3147" t="s">
        <v>27660</v>
      </c>
      <c r="Q3147">
        <v>67</v>
      </c>
      <c r="R3147" t="s">
        <v>27661</v>
      </c>
      <c r="S3147">
        <v>704605667996725</v>
      </c>
      <c r="T3147" t="s">
        <v>7731</v>
      </c>
      <c r="U3147" t="s">
        <v>7732</v>
      </c>
      <c r="V3147" t="s">
        <v>27600</v>
      </c>
    </row>
    <row r="3148" spans="1:22" x14ac:dyDescent="0.25">
      <c r="A3148">
        <v>3154</v>
      </c>
      <c r="B3148" t="s">
        <v>27662</v>
      </c>
      <c r="C3148" t="str">
        <f t="shared" si="125"/>
        <v xml:space="preserve">YAN COLLANTE RICARTES </v>
      </c>
      <c r="D3148" t="s">
        <v>15</v>
      </c>
      <c r="E3148">
        <v>8982718192</v>
      </c>
      <c r="F3148" t="s">
        <v>32</v>
      </c>
      <c r="G3148" t="s">
        <v>12</v>
      </c>
      <c r="H3148" t="s">
        <v>27664</v>
      </c>
      <c r="I3148" t="s">
        <v>27665</v>
      </c>
      <c r="J3148">
        <v>1290</v>
      </c>
      <c r="K3148" t="s">
        <v>13</v>
      </c>
      <c r="L3148" t="s">
        <v>28</v>
      </c>
      <c r="M3148" t="s">
        <v>14</v>
      </c>
      <c r="N3148">
        <v>79002232</v>
      </c>
      <c r="O3148">
        <v>67</v>
      </c>
      <c r="P3148" t="s">
        <v>27666</v>
      </c>
      <c r="Q3148">
        <v>67</v>
      </c>
      <c r="R3148" t="s">
        <v>27667</v>
      </c>
      <c r="S3148">
        <v>700907903213691</v>
      </c>
      <c r="T3148" t="s">
        <v>7733</v>
      </c>
      <c r="U3148" t="s">
        <v>7734</v>
      </c>
      <c r="V3148" t="s">
        <v>27668</v>
      </c>
    </row>
    <row r="3149" spans="1:22" x14ac:dyDescent="0.25">
      <c r="A3149">
        <v>3155</v>
      </c>
      <c r="B3149" t="s">
        <v>27669</v>
      </c>
      <c r="C3149" t="str">
        <f t="shared" si="125"/>
        <v xml:space="preserve">ANTONIA CARVALHO MOREIRA </v>
      </c>
      <c r="D3149" t="s">
        <v>10</v>
      </c>
      <c r="E3149">
        <v>61510920153</v>
      </c>
      <c r="F3149" t="s">
        <v>17</v>
      </c>
      <c r="G3149" t="s">
        <v>24</v>
      </c>
      <c r="H3149" t="s">
        <v>27671</v>
      </c>
      <c r="I3149" t="s">
        <v>7735</v>
      </c>
      <c r="J3149">
        <v>407</v>
      </c>
      <c r="K3149" t="s">
        <v>419</v>
      </c>
      <c r="L3149" t="s">
        <v>28</v>
      </c>
      <c r="M3149" t="s">
        <v>14</v>
      </c>
      <c r="N3149">
        <v>79042270</v>
      </c>
      <c r="O3149">
        <v>67</v>
      </c>
      <c r="P3149" t="s">
        <v>27672</v>
      </c>
      <c r="S3149">
        <v>700508348690352</v>
      </c>
      <c r="T3149" t="s">
        <v>7736</v>
      </c>
      <c r="U3149" t="s">
        <v>7737</v>
      </c>
      <c r="V3149" t="s">
        <v>27673</v>
      </c>
    </row>
    <row r="3150" spans="1:22" x14ac:dyDescent="0.25">
      <c r="A3150">
        <v>3156</v>
      </c>
      <c r="B3150" t="s">
        <v>27674</v>
      </c>
      <c r="C3150" t="str">
        <f t="shared" si="125"/>
        <v xml:space="preserve">ADALBERTO LEITE MELLO </v>
      </c>
      <c r="D3150" t="s">
        <v>15</v>
      </c>
      <c r="E3150">
        <v>10489665187</v>
      </c>
      <c r="F3150" t="s">
        <v>32</v>
      </c>
      <c r="G3150" t="s">
        <v>24</v>
      </c>
      <c r="H3150" t="s">
        <v>27676</v>
      </c>
      <c r="I3150" t="s">
        <v>2011</v>
      </c>
      <c r="J3150">
        <v>147</v>
      </c>
      <c r="K3150" t="s">
        <v>654</v>
      </c>
      <c r="L3150" t="s">
        <v>28</v>
      </c>
      <c r="M3150" t="s">
        <v>14</v>
      </c>
      <c r="N3150">
        <v>79034050</v>
      </c>
      <c r="O3150">
        <v>67</v>
      </c>
      <c r="P3150" t="s">
        <v>17874</v>
      </c>
      <c r="Q3150">
        <v>67</v>
      </c>
      <c r="R3150" t="s">
        <v>17875</v>
      </c>
      <c r="S3150">
        <v>705004000085552</v>
      </c>
      <c r="T3150" t="s">
        <v>7738</v>
      </c>
      <c r="U3150" t="s">
        <v>27677</v>
      </c>
      <c r="V3150" t="s">
        <v>27673</v>
      </c>
    </row>
    <row r="3151" spans="1:22" x14ac:dyDescent="0.25">
      <c r="A3151">
        <v>3157</v>
      </c>
      <c r="B3151" t="s">
        <v>27678</v>
      </c>
      <c r="C3151" t="str">
        <f t="shared" si="125"/>
        <v xml:space="preserve">ENZO GABRIEL ALVES DE ALMEIDA BEZERRA </v>
      </c>
      <c r="D3151" t="s">
        <v>15</v>
      </c>
      <c r="E3151">
        <v>10032253141</v>
      </c>
      <c r="F3151" t="s">
        <v>32</v>
      </c>
      <c r="G3151" t="s">
        <v>12</v>
      </c>
      <c r="H3151" t="s">
        <v>15634</v>
      </c>
      <c r="I3151" t="s">
        <v>7739</v>
      </c>
      <c r="J3151">
        <v>262</v>
      </c>
      <c r="K3151" t="s">
        <v>132</v>
      </c>
      <c r="L3151" t="s">
        <v>28</v>
      </c>
      <c r="M3151" t="s">
        <v>14</v>
      </c>
      <c r="N3151">
        <v>79086440</v>
      </c>
      <c r="O3151">
        <v>67</v>
      </c>
      <c r="P3151" t="s">
        <v>27680</v>
      </c>
      <c r="Q3151">
        <v>67</v>
      </c>
      <c r="R3151" t="s">
        <v>27681</v>
      </c>
      <c r="S3151">
        <v>706703541152610</v>
      </c>
      <c r="T3151" t="s">
        <v>7740</v>
      </c>
      <c r="U3151" t="s">
        <v>7741</v>
      </c>
      <c r="V3151" t="s">
        <v>27673</v>
      </c>
    </row>
    <row r="3152" spans="1:22" x14ac:dyDescent="0.25">
      <c r="A3152">
        <v>3158</v>
      </c>
      <c r="B3152" t="s">
        <v>27682</v>
      </c>
      <c r="C3152" t="str">
        <f t="shared" si="125"/>
        <v xml:space="preserve">DAVY PAULO ALVES DE ALMEIDA BEZERRA </v>
      </c>
      <c r="D3152" t="s">
        <v>15</v>
      </c>
      <c r="E3152">
        <v>7952825160</v>
      </c>
      <c r="F3152" t="s">
        <v>32</v>
      </c>
      <c r="G3152" t="s">
        <v>12</v>
      </c>
      <c r="H3152" t="s">
        <v>27684</v>
      </c>
      <c r="I3152" t="s">
        <v>7739</v>
      </c>
      <c r="J3152">
        <v>262</v>
      </c>
      <c r="K3152" t="s">
        <v>132</v>
      </c>
      <c r="L3152" t="s">
        <v>28</v>
      </c>
      <c r="M3152" t="s">
        <v>14</v>
      </c>
      <c r="N3152">
        <v>79086440</v>
      </c>
      <c r="O3152">
        <v>67</v>
      </c>
      <c r="P3152" t="s">
        <v>27685</v>
      </c>
      <c r="Q3152">
        <v>67</v>
      </c>
      <c r="R3152" t="s">
        <v>27686</v>
      </c>
      <c r="S3152">
        <v>700205926106624</v>
      </c>
      <c r="T3152" t="s">
        <v>7740</v>
      </c>
      <c r="U3152" t="s">
        <v>7742</v>
      </c>
      <c r="V3152" t="s">
        <v>27673</v>
      </c>
    </row>
    <row r="3153" spans="1:22" x14ac:dyDescent="0.25">
      <c r="A3153">
        <v>3159</v>
      </c>
      <c r="B3153" t="s">
        <v>27687</v>
      </c>
      <c r="C3153" t="str">
        <f t="shared" si="125"/>
        <v xml:space="preserve">IVANILDE ANTONIA DA SILVA </v>
      </c>
      <c r="D3153" t="s">
        <v>10</v>
      </c>
      <c r="E3153">
        <v>36758698149</v>
      </c>
      <c r="F3153" t="s">
        <v>126</v>
      </c>
      <c r="G3153" t="s">
        <v>328</v>
      </c>
      <c r="H3153" t="s">
        <v>27689</v>
      </c>
      <c r="I3153" t="s">
        <v>4147</v>
      </c>
      <c r="J3153">
        <v>162</v>
      </c>
      <c r="K3153" t="s">
        <v>13042</v>
      </c>
      <c r="L3153" t="s">
        <v>28</v>
      </c>
      <c r="M3153" t="s">
        <v>14</v>
      </c>
      <c r="N3153">
        <v>79013110</v>
      </c>
      <c r="O3153">
        <v>67</v>
      </c>
      <c r="P3153" t="s">
        <v>27690</v>
      </c>
      <c r="Q3153">
        <v>67</v>
      </c>
      <c r="R3153" t="s">
        <v>27691</v>
      </c>
      <c r="S3153">
        <v>700701980530376</v>
      </c>
      <c r="T3153" t="s">
        <v>27692</v>
      </c>
      <c r="U3153" t="s">
        <v>7743</v>
      </c>
      <c r="V3153" t="s">
        <v>27673</v>
      </c>
    </row>
    <row r="3154" spans="1:22" x14ac:dyDescent="0.25">
      <c r="A3154">
        <v>3160</v>
      </c>
      <c r="B3154" t="s">
        <v>27693</v>
      </c>
      <c r="C3154" t="str">
        <f t="shared" si="125"/>
        <v xml:space="preserve">ISADORA IFRAN DA CONCEIÇÃO </v>
      </c>
      <c r="D3154" t="s">
        <v>10</v>
      </c>
      <c r="E3154">
        <v>9777043198</v>
      </c>
      <c r="F3154" t="s">
        <v>32</v>
      </c>
      <c r="G3154" t="s">
        <v>12</v>
      </c>
      <c r="H3154" t="s">
        <v>27695</v>
      </c>
      <c r="I3154" t="s">
        <v>7744</v>
      </c>
      <c r="J3154">
        <v>52</v>
      </c>
      <c r="K3154" t="s">
        <v>70</v>
      </c>
      <c r="L3154" t="s">
        <v>28</v>
      </c>
      <c r="M3154" t="s">
        <v>14</v>
      </c>
      <c r="N3154">
        <v>79118200</v>
      </c>
      <c r="O3154">
        <v>67</v>
      </c>
      <c r="P3154" t="s">
        <v>27696</v>
      </c>
      <c r="S3154">
        <v>706407130320184</v>
      </c>
      <c r="T3154" t="s">
        <v>7745</v>
      </c>
      <c r="U3154" t="s">
        <v>7746</v>
      </c>
      <c r="V3154" t="s">
        <v>27673</v>
      </c>
    </row>
    <row r="3155" spans="1:22" x14ac:dyDescent="0.25">
      <c r="A3155">
        <v>3161</v>
      </c>
      <c r="B3155" t="s">
        <v>27697</v>
      </c>
      <c r="C3155" t="str">
        <f t="shared" si="125"/>
        <v xml:space="preserve">LUIZ FELIPE RIBEIRO RAMIRES </v>
      </c>
      <c r="D3155" t="s">
        <v>15</v>
      </c>
      <c r="E3155">
        <v>10166110132</v>
      </c>
      <c r="F3155" t="s">
        <v>32</v>
      </c>
      <c r="G3155" t="s">
        <v>12</v>
      </c>
      <c r="H3155" t="s">
        <v>17599</v>
      </c>
      <c r="I3155" t="s">
        <v>7747</v>
      </c>
      <c r="J3155">
        <v>3</v>
      </c>
      <c r="K3155" t="s">
        <v>352</v>
      </c>
      <c r="L3155" t="s">
        <v>28</v>
      </c>
      <c r="M3155" t="s">
        <v>14</v>
      </c>
      <c r="N3155">
        <v>79062370</v>
      </c>
      <c r="O3155">
        <v>67</v>
      </c>
      <c r="P3155" t="s">
        <v>27699</v>
      </c>
      <c r="S3155">
        <v>700602446113566</v>
      </c>
      <c r="T3155" t="s">
        <v>7748</v>
      </c>
      <c r="U3155" t="s">
        <v>7749</v>
      </c>
      <c r="V3155" t="s">
        <v>27673</v>
      </c>
    </row>
    <row r="3156" spans="1:22" x14ac:dyDescent="0.25">
      <c r="A3156">
        <v>3162</v>
      </c>
      <c r="B3156" t="s">
        <v>27700</v>
      </c>
      <c r="C3156" t="str">
        <f t="shared" si="125"/>
        <v xml:space="preserve">TATIANA APARECIDA PEREIRA GONÇALVES </v>
      </c>
      <c r="D3156" t="s">
        <v>10</v>
      </c>
      <c r="E3156">
        <v>244166145</v>
      </c>
      <c r="F3156" t="s">
        <v>32</v>
      </c>
      <c r="G3156" t="s">
        <v>24</v>
      </c>
      <c r="H3156" t="s">
        <v>27702</v>
      </c>
      <c r="I3156" t="s">
        <v>13230</v>
      </c>
      <c r="J3156">
        <v>348</v>
      </c>
      <c r="K3156" t="s">
        <v>120</v>
      </c>
      <c r="L3156" t="s">
        <v>28</v>
      </c>
      <c r="M3156" t="s">
        <v>14</v>
      </c>
      <c r="N3156">
        <v>79117280</v>
      </c>
      <c r="O3156">
        <v>67</v>
      </c>
      <c r="P3156" t="s">
        <v>27703</v>
      </c>
      <c r="Q3156">
        <v>67</v>
      </c>
      <c r="R3156" t="s">
        <v>27704</v>
      </c>
      <c r="S3156">
        <v>700006453652301</v>
      </c>
      <c r="T3156" t="s">
        <v>7750</v>
      </c>
      <c r="U3156" t="s">
        <v>27705</v>
      </c>
      <c r="V3156" t="s">
        <v>27673</v>
      </c>
    </row>
    <row r="3157" spans="1:22" x14ac:dyDescent="0.25">
      <c r="A3157">
        <v>3163</v>
      </c>
      <c r="B3157" t="s">
        <v>27706</v>
      </c>
      <c r="C3157" t="str">
        <f t="shared" si="125"/>
        <v xml:space="preserve">SANDRA DE ARAUJO MOURA </v>
      </c>
      <c r="D3157" t="s">
        <v>10</v>
      </c>
      <c r="E3157">
        <v>4383314198</v>
      </c>
      <c r="F3157" t="s">
        <v>17</v>
      </c>
      <c r="G3157" t="s">
        <v>12</v>
      </c>
      <c r="H3157" t="s">
        <v>27708</v>
      </c>
      <c r="I3157" t="s">
        <v>7751</v>
      </c>
      <c r="J3157">
        <v>221</v>
      </c>
      <c r="K3157" t="s">
        <v>1341</v>
      </c>
      <c r="L3157" t="s">
        <v>28</v>
      </c>
      <c r="M3157" t="s">
        <v>14</v>
      </c>
      <c r="N3157">
        <v>79102320</v>
      </c>
      <c r="O3157">
        <v>67</v>
      </c>
      <c r="P3157" t="s">
        <v>27709</v>
      </c>
      <c r="S3157">
        <v>708707102498598</v>
      </c>
      <c r="T3157" t="s">
        <v>7752</v>
      </c>
      <c r="U3157" t="s">
        <v>27710</v>
      </c>
      <c r="V3157" t="s">
        <v>27673</v>
      </c>
    </row>
    <row r="3158" spans="1:22" x14ac:dyDescent="0.25">
      <c r="A3158">
        <v>3164</v>
      </c>
      <c r="B3158" t="s">
        <v>27711</v>
      </c>
      <c r="C3158" t="str">
        <f t="shared" si="125"/>
        <v xml:space="preserve">MARIZA PEREIRA DE SOUZA MATOZO </v>
      </c>
      <c r="D3158" t="s">
        <v>10</v>
      </c>
      <c r="E3158">
        <v>42136504134</v>
      </c>
      <c r="F3158" t="s">
        <v>17</v>
      </c>
      <c r="G3158" t="s">
        <v>24</v>
      </c>
      <c r="H3158" t="s">
        <v>27713</v>
      </c>
      <c r="I3158" t="s">
        <v>2062</v>
      </c>
      <c r="J3158">
        <v>198</v>
      </c>
      <c r="K3158" t="s">
        <v>12860</v>
      </c>
      <c r="L3158" t="s">
        <v>28</v>
      </c>
      <c r="M3158" t="s">
        <v>14</v>
      </c>
      <c r="N3158">
        <v>79013200</v>
      </c>
      <c r="O3158">
        <v>67</v>
      </c>
      <c r="P3158" t="s">
        <v>27714</v>
      </c>
      <c r="Q3158">
        <v>67</v>
      </c>
      <c r="R3158" t="s">
        <v>27715</v>
      </c>
      <c r="S3158">
        <v>708601181803890</v>
      </c>
      <c r="T3158" t="s">
        <v>7753</v>
      </c>
      <c r="U3158" t="s">
        <v>7754</v>
      </c>
      <c r="V3158" t="s">
        <v>27716</v>
      </c>
    </row>
    <row r="3159" spans="1:22" x14ac:dyDescent="0.25">
      <c r="A3159">
        <v>3165</v>
      </c>
      <c r="B3159" t="s">
        <v>27717</v>
      </c>
      <c r="C3159" t="str">
        <f t="shared" si="125"/>
        <v xml:space="preserve">MARIA HERMINIA BENITES E BOGARIM </v>
      </c>
      <c r="D3159" t="s">
        <v>10</v>
      </c>
      <c r="E3159">
        <v>48173916187</v>
      </c>
      <c r="F3159" t="s">
        <v>32</v>
      </c>
      <c r="G3159" t="s">
        <v>24</v>
      </c>
      <c r="H3159" t="s">
        <v>27719</v>
      </c>
      <c r="I3159" t="s">
        <v>3319</v>
      </c>
      <c r="J3159">
        <v>107</v>
      </c>
      <c r="K3159" t="s">
        <v>401</v>
      </c>
      <c r="L3159" t="s">
        <v>28</v>
      </c>
      <c r="M3159" t="s">
        <v>14</v>
      </c>
      <c r="N3159">
        <v>79033339</v>
      </c>
      <c r="O3159">
        <v>67</v>
      </c>
      <c r="P3159" t="s">
        <v>27720</v>
      </c>
      <c r="Q3159">
        <v>67</v>
      </c>
      <c r="R3159" t="s">
        <v>27721</v>
      </c>
      <c r="S3159">
        <v>708206695361140</v>
      </c>
      <c r="T3159" t="s">
        <v>7755</v>
      </c>
      <c r="U3159" t="s">
        <v>7756</v>
      </c>
      <c r="V3159" t="s">
        <v>27716</v>
      </c>
    </row>
    <row r="3160" spans="1:22" x14ac:dyDescent="0.25">
      <c r="A3160">
        <v>3166</v>
      </c>
      <c r="B3160" t="s">
        <v>27722</v>
      </c>
      <c r="C3160" t="str">
        <f t="shared" si="125"/>
        <v xml:space="preserve">ATAIDES ALVES ESPINDOLA </v>
      </c>
      <c r="D3160" t="s">
        <v>15</v>
      </c>
      <c r="E3160">
        <v>13990977172</v>
      </c>
      <c r="F3160" t="s">
        <v>32</v>
      </c>
      <c r="G3160" t="s">
        <v>24</v>
      </c>
      <c r="H3160" t="s">
        <v>27724</v>
      </c>
      <c r="I3160" t="s">
        <v>3696</v>
      </c>
      <c r="J3160">
        <v>891</v>
      </c>
      <c r="K3160" t="s">
        <v>120</v>
      </c>
      <c r="L3160" t="s">
        <v>28</v>
      </c>
      <c r="M3160" t="s">
        <v>14</v>
      </c>
      <c r="N3160">
        <v>79117311</v>
      </c>
      <c r="O3160">
        <v>67</v>
      </c>
      <c r="P3160" t="s">
        <v>27725</v>
      </c>
      <c r="Q3160">
        <v>67</v>
      </c>
      <c r="R3160" t="s">
        <v>27726</v>
      </c>
      <c r="S3160">
        <v>708503300269070</v>
      </c>
      <c r="T3160" t="s">
        <v>7757</v>
      </c>
      <c r="U3160" t="s">
        <v>7758</v>
      </c>
      <c r="V3160" t="s">
        <v>27716</v>
      </c>
    </row>
    <row r="3161" spans="1:22" x14ac:dyDescent="0.25">
      <c r="A3161">
        <v>3167</v>
      </c>
      <c r="B3161" t="s">
        <v>27727</v>
      </c>
      <c r="C3161" t="str">
        <f t="shared" si="125"/>
        <v xml:space="preserve">MAXIMILIANO SILVA RIOS </v>
      </c>
      <c r="D3161" t="s">
        <v>10</v>
      </c>
      <c r="E3161">
        <v>55443613120</v>
      </c>
      <c r="F3161" t="s">
        <v>17</v>
      </c>
      <c r="G3161" t="s">
        <v>12</v>
      </c>
      <c r="H3161" t="s">
        <v>27729</v>
      </c>
      <c r="I3161" t="s">
        <v>7759</v>
      </c>
      <c r="J3161">
        <v>2167</v>
      </c>
      <c r="K3161" t="s">
        <v>84</v>
      </c>
      <c r="L3161" t="s">
        <v>28</v>
      </c>
      <c r="M3161" t="s">
        <v>14</v>
      </c>
      <c r="N3161">
        <v>79115050</v>
      </c>
      <c r="O3161">
        <v>67</v>
      </c>
      <c r="P3161" t="s">
        <v>7760</v>
      </c>
      <c r="Q3161">
        <v>67</v>
      </c>
      <c r="R3161" t="s">
        <v>27730</v>
      </c>
      <c r="S3161">
        <v>701209070095514</v>
      </c>
      <c r="T3161" t="s">
        <v>7761</v>
      </c>
      <c r="U3161" t="s">
        <v>7762</v>
      </c>
      <c r="V3161" t="s">
        <v>27716</v>
      </c>
    </row>
    <row r="3162" spans="1:22" x14ac:dyDescent="0.25">
      <c r="A3162">
        <v>3168</v>
      </c>
      <c r="B3162" t="s">
        <v>27731</v>
      </c>
      <c r="C3162" t="str">
        <f t="shared" si="125"/>
        <v xml:space="preserve">LUDOVICO MIGLIOLO </v>
      </c>
      <c r="D3162" t="s">
        <v>15</v>
      </c>
      <c r="E3162">
        <v>4312172463</v>
      </c>
      <c r="F3162" t="s">
        <v>17</v>
      </c>
      <c r="G3162" t="s">
        <v>24</v>
      </c>
      <c r="H3162" t="s">
        <v>27733</v>
      </c>
      <c r="I3162" t="s">
        <v>7763</v>
      </c>
      <c r="J3162" t="s">
        <v>13574</v>
      </c>
      <c r="K3162" t="s">
        <v>7764</v>
      </c>
      <c r="L3162" t="s">
        <v>28</v>
      </c>
      <c r="M3162" t="s">
        <v>14</v>
      </c>
      <c r="N3162">
        <v>79002970</v>
      </c>
      <c r="O3162">
        <v>67</v>
      </c>
      <c r="P3162" t="s">
        <v>27734</v>
      </c>
      <c r="S3162">
        <v>709803050382199</v>
      </c>
      <c r="T3162" t="s">
        <v>27735</v>
      </c>
      <c r="U3162" t="s">
        <v>7765</v>
      </c>
      <c r="V3162" t="s">
        <v>27716</v>
      </c>
    </row>
    <row r="3163" spans="1:22" x14ac:dyDescent="0.25">
      <c r="A3163">
        <v>3169</v>
      </c>
      <c r="B3163" t="s">
        <v>27736</v>
      </c>
      <c r="C3163" t="str">
        <f t="shared" si="125"/>
        <v xml:space="preserve">NILSON FERREIRA MORAIS </v>
      </c>
      <c r="D3163" t="s">
        <v>15</v>
      </c>
      <c r="E3163">
        <v>7970722172</v>
      </c>
      <c r="F3163" t="s">
        <v>32</v>
      </c>
      <c r="G3163" t="s">
        <v>24</v>
      </c>
      <c r="H3163" t="s">
        <v>27738</v>
      </c>
      <c r="I3163" t="s">
        <v>1826</v>
      </c>
      <c r="J3163">
        <v>213</v>
      </c>
      <c r="K3163" t="s">
        <v>556</v>
      </c>
      <c r="L3163" t="s">
        <v>28</v>
      </c>
      <c r="M3163" t="s">
        <v>14</v>
      </c>
      <c r="N3163">
        <v>79117710</v>
      </c>
      <c r="O3163">
        <v>67</v>
      </c>
      <c r="P3163" t="s">
        <v>27739</v>
      </c>
      <c r="Q3163">
        <v>67</v>
      </c>
      <c r="R3163">
        <v>998422551</v>
      </c>
      <c r="S3163">
        <v>702607260915248</v>
      </c>
      <c r="T3163" t="s">
        <v>7766</v>
      </c>
      <c r="U3163" t="s">
        <v>7767</v>
      </c>
      <c r="V3163" t="s">
        <v>27716</v>
      </c>
    </row>
    <row r="3164" spans="1:22" x14ac:dyDescent="0.25">
      <c r="A3164">
        <v>3170</v>
      </c>
      <c r="B3164" t="s">
        <v>27740</v>
      </c>
      <c r="C3164" t="str">
        <f t="shared" si="125"/>
        <v xml:space="preserve">ZELINA DE SOUZA </v>
      </c>
      <c r="D3164" t="s">
        <v>10</v>
      </c>
      <c r="E3164">
        <v>1418987123</v>
      </c>
      <c r="F3164" t="s">
        <v>32</v>
      </c>
      <c r="G3164" t="s">
        <v>24</v>
      </c>
      <c r="H3164" t="s">
        <v>27742</v>
      </c>
      <c r="I3164" t="s">
        <v>27743</v>
      </c>
      <c r="K3164" t="s">
        <v>7768</v>
      </c>
      <c r="L3164" t="s">
        <v>64</v>
      </c>
      <c r="M3164" t="s">
        <v>14</v>
      </c>
      <c r="N3164">
        <v>79017425</v>
      </c>
      <c r="O3164">
        <v>67</v>
      </c>
      <c r="P3164" t="s">
        <v>27744</v>
      </c>
      <c r="Q3164">
        <v>67</v>
      </c>
      <c r="R3164">
        <v>991471601</v>
      </c>
      <c r="S3164">
        <v>702905559159673</v>
      </c>
      <c r="T3164" t="s">
        <v>7769</v>
      </c>
      <c r="U3164" t="s">
        <v>7770</v>
      </c>
      <c r="V3164" t="s">
        <v>27745</v>
      </c>
    </row>
    <row r="3165" spans="1:22" x14ac:dyDescent="0.25">
      <c r="A3165">
        <v>3171</v>
      </c>
      <c r="B3165" t="s">
        <v>27746</v>
      </c>
      <c r="C3165" t="str">
        <f t="shared" si="125"/>
        <v xml:space="preserve">GUILHERME ANDRADE MELO </v>
      </c>
      <c r="D3165" t="s">
        <v>15</v>
      </c>
      <c r="E3165">
        <v>9173004162</v>
      </c>
      <c r="F3165" t="s">
        <v>32</v>
      </c>
      <c r="G3165" t="s">
        <v>12</v>
      </c>
      <c r="H3165" t="s">
        <v>27748</v>
      </c>
      <c r="I3165" t="s">
        <v>7771</v>
      </c>
      <c r="J3165">
        <v>816</v>
      </c>
      <c r="K3165" t="s">
        <v>347</v>
      </c>
      <c r="L3165" t="s">
        <v>28</v>
      </c>
      <c r="M3165" t="s">
        <v>14</v>
      </c>
      <c r="N3165">
        <v>79097220</v>
      </c>
      <c r="O3165">
        <v>67</v>
      </c>
      <c r="P3165" t="s">
        <v>27749</v>
      </c>
      <c r="Q3165">
        <v>67</v>
      </c>
      <c r="T3165" t="s">
        <v>7772</v>
      </c>
      <c r="U3165" t="s">
        <v>27750</v>
      </c>
      <c r="V3165" t="s">
        <v>27745</v>
      </c>
    </row>
    <row r="3166" spans="1:22" x14ac:dyDescent="0.25">
      <c r="A3166">
        <v>3172</v>
      </c>
      <c r="B3166" t="s">
        <v>27751</v>
      </c>
      <c r="C3166" t="str">
        <f t="shared" si="125"/>
        <v xml:space="preserve">LEAN CARLOS DE SOUZA SILVA </v>
      </c>
      <c r="D3166" t="s">
        <v>15</v>
      </c>
      <c r="E3166">
        <v>3095164203</v>
      </c>
      <c r="F3166" t="s">
        <v>126</v>
      </c>
      <c r="G3166" t="s">
        <v>12</v>
      </c>
      <c r="H3166" t="s">
        <v>27753</v>
      </c>
      <c r="I3166" t="s">
        <v>1826</v>
      </c>
      <c r="J3166">
        <v>281</v>
      </c>
      <c r="K3166" t="s">
        <v>556</v>
      </c>
      <c r="L3166" t="s">
        <v>28</v>
      </c>
      <c r="M3166" t="s">
        <v>14</v>
      </c>
      <c r="N3166">
        <v>79117710</v>
      </c>
      <c r="O3166">
        <v>67</v>
      </c>
      <c r="P3166" t="s">
        <v>27754</v>
      </c>
      <c r="Q3166">
        <v>67</v>
      </c>
      <c r="S3166" t="s">
        <v>7773</v>
      </c>
      <c r="T3166" t="s">
        <v>7774</v>
      </c>
      <c r="U3166" t="s">
        <v>27755</v>
      </c>
      <c r="V3166" t="s">
        <v>27745</v>
      </c>
    </row>
    <row r="3167" spans="1:22" x14ac:dyDescent="0.25">
      <c r="A3167">
        <v>3173</v>
      </c>
      <c r="B3167" t="s">
        <v>7775</v>
      </c>
      <c r="C3167" t="s">
        <v>7775</v>
      </c>
      <c r="D3167" t="s">
        <v>15</v>
      </c>
      <c r="E3167">
        <v>5290811133</v>
      </c>
      <c r="F3167" t="s">
        <v>32</v>
      </c>
      <c r="G3167" t="s">
        <v>12</v>
      </c>
      <c r="H3167" t="s">
        <v>27757</v>
      </c>
      <c r="I3167" t="s">
        <v>7528</v>
      </c>
      <c r="J3167">
        <v>100</v>
      </c>
      <c r="K3167" t="s">
        <v>7529</v>
      </c>
      <c r="L3167" t="s">
        <v>28</v>
      </c>
      <c r="M3167" t="s">
        <v>14</v>
      </c>
      <c r="N3167">
        <v>79092281</v>
      </c>
      <c r="O3167">
        <v>67</v>
      </c>
      <c r="P3167">
        <v>981646419</v>
      </c>
      <c r="Q3167">
        <v>67</v>
      </c>
      <c r="T3167" t="s">
        <v>7776</v>
      </c>
      <c r="U3167" t="s">
        <v>7777</v>
      </c>
      <c r="V3167" t="s">
        <v>27745</v>
      </c>
    </row>
    <row r="3168" spans="1:22" x14ac:dyDescent="0.25">
      <c r="A3168">
        <v>3174</v>
      </c>
      <c r="B3168" t="s">
        <v>27758</v>
      </c>
      <c r="C3168" t="str">
        <f t="shared" ref="C3168:C3175" si="126">LEFT(B3168,SEARCH("(",B3168)-1)</f>
        <v xml:space="preserve">ISAC ALDEMIR LUCIO DOS SANTOS </v>
      </c>
      <c r="D3168" t="s">
        <v>15</v>
      </c>
      <c r="F3168" t="s">
        <v>32</v>
      </c>
      <c r="G3168" t="s">
        <v>12</v>
      </c>
      <c r="H3168" t="s">
        <v>16098</v>
      </c>
      <c r="I3168" t="s">
        <v>7199</v>
      </c>
      <c r="J3168">
        <v>58</v>
      </c>
      <c r="K3168" t="s">
        <v>1079</v>
      </c>
      <c r="L3168" t="s">
        <v>28</v>
      </c>
      <c r="M3168" t="s">
        <v>14</v>
      </c>
      <c r="N3168">
        <v>79035301</v>
      </c>
      <c r="O3168">
        <v>67</v>
      </c>
      <c r="P3168" t="s">
        <v>27759</v>
      </c>
      <c r="Q3168">
        <v>67</v>
      </c>
      <c r="R3168" t="s">
        <v>26457</v>
      </c>
      <c r="S3168">
        <v>898003120562213</v>
      </c>
      <c r="T3168" t="s">
        <v>7778</v>
      </c>
      <c r="U3168" t="s">
        <v>7779</v>
      </c>
      <c r="V3168" t="s">
        <v>27760</v>
      </c>
    </row>
    <row r="3169" spans="1:22" x14ac:dyDescent="0.25">
      <c r="A3169">
        <v>3175</v>
      </c>
      <c r="B3169" t="s">
        <v>27761</v>
      </c>
      <c r="C3169" t="str">
        <f t="shared" si="126"/>
        <v xml:space="preserve">MARIA MOURA RODRIGUES DE BARROS </v>
      </c>
      <c r="D3169" t="s">
        <v>10</v>
      </c>
      <c r="E3169">
        <v>38558580120</v>
      </c>
      <c r="F3169" t="s">
        <v>32</v>
      </c>
      <c r="G3169" t="s">
        <v>24</v>
      </c>
      <c r="H3169" t="s">
        <v>27763</v>
      </c>
      <c r="I3169" t="s">
        <v>7780</v>
      </c>
      <c r="J3169" t="s">
        <v>27764</v>
      </c>
      <c r="K3169" t="s">
        <v>7781</v>
      </c>
      <c r="L3169" t="s">
        <v>28</v>
      </c>
      <c r="M3169" t="s">
        <v>14</v>
      </c>
      <c r="N3169">
        <v>79117620</v>
      </c>
      <c r="O3169">
        <v>67</v>
      </c>
      <c r="P3169" t="s">
        <v>27765</v>
      </c>
      <c r="Q3169">
        <v>67</v>
      </c>
      <c r="R3169" t="s">
        <v>27766</v>
      </c>
      <c r="S3169" t="s">
        <v>7782</v>
      </c>
      <c r="T3169" t="s">
        <v>7783</v>
      </c>
      <c r="U3169" t="s">
        <v>7784</v>
      </c>
      <c r="V3169" t="s">
        <v>27760</v>
      </c>
    </row>
    <row r="3170" spans="1:22" x14ac:dyDescent="0.25">
      <c r="A3170">
        <v>3176</v>
      </c>
      <c r="B3170" t="s">
        <v>27767</v>
      </c>
      <c r="C3170" t="str">
        <f t="shared" si="126"/>
        <v xml:space="preserve">PAULO CESAR DA SILVA MOREL </v>
      </c>
      <c r="D3170" t="s">
        <v>15</v>
      </c>
      <c r="E3170">
        <v>855950129</v>
      </c>
      <c r="F3170" t="s">
        <v>32</v>
      </c>
      <c r="G3170" t="s">
        <v>24</v>
      </c>
      <c r="H3170" t="s">
        <v>21148</v>
      </c>
      <c r="I3170" t="s">
        <v>27769</v>
      </c>
      <c r="J3170">
        <v>210</v>
      </c>
      <c r="K3170" t="s">
        <v>2498</v>
      </c>
      <c r="L3170" t="s">
        <v>28</v>
      </c>
      <c r="M3170" t="s">
        <v>14</v>
      </c>
      <c r="N3170">
        <v>79012604</v>
      </c>
      <c r="O3170">
        <v>67</v>
      </c>
      <c r="P3170" t="s">
        <v>27770</v>
      </c>
      <c r="Q3170">
        <v>67</v>
      </c>
      <c r="R3170">
        <v>993492812</v>
      </c>
      <c r="S3170">
        <v>703400961345700</v>
      </c>
      <c r="T3170" t="s">
        <v>27771</v>
      </c>
      <c r="U3170" t="s">
        <v>27772</v>
      </c>
      <c r="V3170" t="s">
        <v>27760</v>
      </c>
    </row>
    <row r="3171" spans="1:22" x14ac:dyDescent="0.25">
      <c r="A3171">
        <v>3177</v>
      </c>
      <c r="B3171" t="s">
        <v>27773</v>
      </c>
      <c r="C3171" t="str">
        <f t="shared" si="126"/>
        <v xml:space="preserve">EMILLY LAURA VIEIRA DOS SANTOS </v>
      </c>
      <c r="D3171" t="s">
        <v>10</v>
      </c>
      <c r="E3171">
        <v>4497847110</v>
      </c>
      <c r="F3171" t="s">
        <v>32</v>
      </c>
      <c r="G3171" t="s">
        <v>24</v>
      </c>
      <c r="H3171" t="s">
        <v>27775</v>
      </c>
      <c r="I3171" t="s">
        <v>7785</v>
      </c>
      <c r="J3171">
        <v>535</v>
      </c>
      <c r="K3171" t="s">
        <v>654</v>
      </c>
      <c r="L3171" t="s">
        <v>28</v>
      </c>
      <c r="M3171" t="s">
        <v>14</v>
      </c>
      <c r="N3171">
        <v>79034037</v>
      </c>
      <c r="O3171">
        <v>67</v>
      </c>
      <c r="P3171" t="s">
        <v>27776</v>
      </c>
      <c r="Q3171">
        <v>67</v>
      </c>
      <c r="S3171" t="s">
        <v>7786</v>
      </c>
      <c r="T3171" t="s">
        <v>7787</v>
      </c>
      <c r="U3171" t="s">
        <v>7788</v>
      </c>
      <c r="V3171" t="s">
        <v>27760</v>
      </c>
    </row>
    <row r="3172" spans="1:22" x14ac:dyDescent="0.25">
      <c r="A3172">
        <v>3178</v>
      </c>
      <c r="B3172" t="s">
        <v>27777</v>
      </c>
      <c r="C3172" t="str">
        <f t="shared" si="126"/>
        <v xml:space="preserve">LUCAS GERMANO NASCIMENTO DE PAULA </v>
      </c>
      <c r="D3172" t="s">
        <v>15</v>
      </c>
      <c r="E3172">
        <v>13659370622</v>
      </c>
      <c r="F3172" t="s">
        <v>126</v>
      </c>
      <c r="G3172" t="s">
        <v>12</v>
      </c>
      <c r="H3172" t="s">
        <v>22401</v>
      </c>
      <c r="I3172" t="s">
        <v>5240</v>
      </c>
      <c r="J3172">
        <v>201</v>
      </c>
      <c r="K3172" t="s">
        <v>113</v>
      </c>
      <c r="L3172" t="s">
        <v>28</v>
      </c>
      <c r="M3172" t="s">
        <v>14</v>
      </c>
      <c r="O3172">
        <v>67</v>
      </c>
      <c r="P3172" t="s">
        <v>27779</v>
      </c>
      <c r="Q3172">
        <v>67</v>
      </c>
      <c r="T3172" t="s">
        <v>7789</v>
      </c>
      <c r="U3172" t="s">
        <v>7790</v>
      </c>
      <c r="V3172" t="s">
        <v>27780</v>
      </c>
    </row>
    <row r="3173" spans="1:22" x14ac:dyDescent="0.25">
      <c r="A3173">
        <v>3179</v>
      </c>
      <c r="B3173" t="s">
        <v>27781</v>
      </c>
      <c r="C3173" t="str">
        <f t="shared" si="126"/>
        <v xml:space="preserve">MARIA EDUARDA DURÃES DE SOUZA </v>
      </c>
      <c r="D3173" t="s">
        <v>10</v>
      </c>
      <c r="E3173">
        <v>8782356122</v>
      </c>
      <c r="F3173" t="s">
        <v>17</v>
      </c>
      <c r="G3173" t="s">
        <v>12</v>
      </c>
      <c r="H3173" t="s">
        <v>16706</v>
      </c>
      <c r="I3173" t="s">
        <v>166</v>
      </c>
      <c r="J3173">
        <v>158</v>
      </c>
      <c r="K3173" t="s">
        <v>12770</v>
      </c>
      <c r="L3173" t="s">
        <v>28</v>
      </c>
      <c r="M3173" t="s">
        <v>14</v>
      </c>
      <c r="N3173">
        <v>79011210</v>
      </c>
      <c r="O3173">
        <v>67</v>
      </c>
      <c r="P3173" t="s">
        <v>27783</v>
      </c>
      <c r="Q3173">
        <v>67</v>
      </c>
      <c r="R3173" t="s">
        <v>27784</v>
      </c>
      <c r="S3173">
        <v>898004114257049</v>
      </c>
      <c r="T3173" t="s">
        <v>7791</v>
      </c>
      <c r="U3173" t="s">
        <v>7792</v>
      </c>
      <c r="V3173" t="s">
        <v>27785</v>
      </c>
    </row>
    <row r="3174" spans="1:22" x14ac:dyDescent="0.25">
      <c r="A3174">
        <v>3180</v>
      </c>
      <c r="B3174" t="s">
        <v>27786</v>
      </c>
      <c r="C3174" t="str">
        <f t="shared" si="126"/>
        <v xml:space="preserve">BRAYAN BENITES RAMALHO </v>
      </c>
      <c r="D3174" t="s">
        <v>15</v>
      </c>
      <c r="E3174">
        <v>10143215140</v>
      </c>
      <c r="F3174" t="s">
        <v>32</v>
      </c>
      <c r="G3174" t="s">
        <v>12</v>
      </c>
      <c r="H3174" t="s">
        <v>27788</v>
      </c>
      <c r="I3174" t="s">
        <v>1826</v>
      </c>
      <c r="J3174">
        <v>175</v>
      </c>
      <c r="K3174" t="s">
        <v>556</v>
      </c>
      <c r="L3174" t="s">
        <v>28</v>
      </c>
      <c r="M3174" t="s">
        <v>14</v>
      </c>
      <c r="N3174">
        <v>79117710</v>
      </c>
      <c r="O3174">
        <v>67</v>
      </c>
      <c r="P3174" t="s">
        <v>27789</v>
      </c>
      <c r="S3174">
        <v>706406678891384</v>
      </c>
      <c r="T3174" t="s">
        <v>7793</v>
      </c>
      <c r="U3174" t="s">
        <v>7794</v>
      </c>
      <c r="V3174" t="s">
        <v>27785</v>
      </c>
    </row>
    <row r="3175" spans="1:22" x14ac:dyDescent="0.25">
      <c r="A3175">
        <v>3181</v>
      </c>
      <c r="B3175" t="s">
        <v>27790</v>
      </c>
      <c r="C3175" t="str">
        <f t="shared" si="126"/>
        <v xml:space="preserve">GABRIEL DA SILVA TEODORO </v>
      </c>
      <c r="D3175" t="s">
        <v>15</v>
      </c>
      <c r="E3175">
        <v>7484558176</v>
      </c>
      <c r="F3175" t="s">
        <v>32</v>
      </c>
      <c r="G3175" t="s">
        <v>12</v>
      </c>
      <c r="H3175" t="s">
        <v>27792</v>
      </c>
      <c r="I3175" t="s">
        <v>1927</v>
      </c>
      <c r="J3175">
        <v>119</v>
      </c>
      <c r="K3175" t="s">
        <v>27</v>
      </c>
      <c r="L3175" t="s">
        <v>28</v>
      </c>
      <c r="M3175" t="s">
        <v>14</v>
      </c>
      <c r="N3175">
        <v>79012170</v>
      </c>
      <c r="O3175">
        <v>67</v>
      </c>
      <c r="P3175" t="s">
        <v>27793</v>
      </c>
      <c r="Q3175">
        <v>67</v>
      </c>
      <c r="R3175" t="s">
        <v>27794</v>
      </c>
      <c r="S3175">
        <v>7484558176</v>
      </c>
      <c r="T3175" t="s">
        <v>7795</v>
      </c>
      <c r="U3175" t="s">
        <v>27795</v>
      </c>
      <c r="V3175" t="s">
        <v>27785</v>
      </c>
    </row>
    <row r="3176" spans="1:22" x14ac:dyDescent="0.25">
      <c r="A3176">
        <v>3182</v>
      </c>
      <c r="B3176" t="s">
        <v>27796</v>
      </c>
      <c r="C3176" t="str">
        <f>LEFT(B3176,SEARCH("-",B3176)-1)</f>
        <v xml:space="preserve">GISELI CRISTINA VICTOR DA SILVA </v>
      </c>
      <c r="D3176" t="s">
        <v>10</v>
      </c>
      <c r="E3176">
        <v>60944730191</v>
      </c>
      <c r="F3176" t="s">
        <v>32</v>
      </c>
      <c r="G3176" t="s">
        <v>24</v>
      </c>
      <c r="H3176" t="s">
        <v>18431</v>
      </c>
      <c r="I3176" t="s">
        <v>900</v>
      </c>
      <c r="J3176">
        <v>300</v>
      </c>
      <c r="K3176" t="s">
        <v>324</v>
      </c>
      <c r="L3176" t="s">
        <v>28</v>
      </c>
      <c r="M3176" t="s">
        <v>14</v>
      </c>
      <c r="N3176">
        <v>79015370</v>
      </c>
      <c r="O3176">
        <v>67</v>
      </c>
      <c r="P3176" t="s">
        <v>27798</v>
      </c>
      <c r="Q3176">
        <v>67</v>
      </c>
      <c r="R3176" t="s">
        <v>27799</v>
      </c>
      <c r="S3176">
        <v>704200734742687</v>
      </c>
      <c r="T3176" t="s">
        <v>7796</v>
      </c>
      <c r="U3176" t="s">
        <v>27800</v>
      </c>
      <c r="V3176" t="s">
        <v>27785</v>
      </c>
    </row>
    <row r="3177" spans="1:22" x14ac:dyDescent="0.25">
      <c r="A3177">
        <v>3183</v>
      </c>
      <c r="B3177" t="s">
        <v>27801</v>
      </c>
      <c r="C3177" t="str">
        <f>LEFT(B3177,SEARCH("(",B3177)-1)</f>
        <v>BRAYAN DOMINIC IBARROLA DE OLIVEIRA</v>
      </c>
      <c r="D3177" t="s">
        <v>15</v>
      </c>
      <c r="F3177" t="s">
        <v>32</v>
      </c>
      <c r="G3177" t="s">
        <v>12</v>
      </c>
      <c r="H3177" t="s">
        <v>27802</v>
      </c>
      <c r="I3177" t="s">
        <v>2391</v>
      </c>
      <c r="J3177">
        <v>308</v>
      </c>
      <c r="K3177" t="s">
        <v>50</v>
      </c>
      <c r="L3177" t="s">
        <v>28</v>
      </c>
      <c r="M3177" t="s">
        <v>14</v>
      </c>
      <c r="N3177">
        <v>79116480</v>
      </c>
      <c r="O3177">
        <v>67</v>
      </c>
      <c r="P3177" t="s">
        <v>27803</v>
      </c>
      <c r="Q3177">
        <v>67</v>
      </c>
      <c r="R3177" t="s">
        <v>27804</v>
      </c>
      <c r="S3177">
        <v>702708123817260</v>
      </c>
      <c r="T3177" t="s">
        <v>7797</v>
      </c>
      <c r="U3177" t="s">
        <v>27805</v>
      </c>
      <c r="V3177" t="s">
        <v>27785</v>
      </c>
    </row>
    <row r="3178" spans="1:22" x14ac:dyDescent="0.25">
      <c r="A3178">
        <v>3184</v>
      </c>
      <c r="B3178" t="s">
        <v>27806</v>
      </c>
      <c r="C3178" t="str">
        <f>LEFT(B3178,SEARCH("(",B3178)-1)</f>
        <v xml:space="preserve">LEANDRO LANTIERI CORREA DE BARROS </v>
      </c>
      <c r="D3178" t="s">
        <v>15</v>
      </c>
      <c r="E3178">
        <v>2164064127</v>
      </c>
      <c r="F3178" t="s">
        <v>17</v>
      </c>
      <c r="G3178" t="s">
        <v>12</v>
      </c>
      <c r="H3178" t="s">
        <v>27808</v>
      </c>
      <c r="I3178" t="s">
        <v>27809</v>
      </c>
      <c r="J3178">
        <v>728</v>
      </c>
      <c r="K3178" t="s">
        <v>13</v>
      </c>
      <c r="L3178" t="s">
        <v>28</v>
      </c>
      <c r="M3178" t="s">
        <v>14</v>
      </c>
      <c r="N3178">
        <v>79002450</v>
      </c>
      <c r="O3178">
        <v>67</v>
      </c>
      <c r="P3178" t="s">
        <v>27810</v>
      </c>
      <c r="Q3178">
        <v>67</v>
      </c>
      <c r="R3178" t="s">
        <v>27811</v>
      </c>
      <c r="S3178">
        <v>703008827608078</v>
      </c>
      <c r="T3178" t="s">
        <v>7798</v>
      </c>
      <c r="U3178" t="s">
        <v>7799</v>
      </c>
      <c r="V3178" t="s">
        <v>27812</v>
      </c>
    </row>
    <row r="3179" spans="1:22" x14ac:dyDescent="0.25">
      <c r="A3179">
        <v>3185</v>
      </c>
      <c r="B3179" t="s">
        <v>27813</v>
      </c>
      <c r="C3179" t="str">
        <f>LEFT(B3179,SEARCH("(",B3179)-1)</f>
        <v xml:space="preserve">JOICE GRAZIELLY NANTES LOUREIRO </v>
      </c>
      <c r="D3179" t="s">
        <v>10</v>
      </c>
      <c r="E3179">
        <v>70049249126</v>
      </c>
      <c r="F3179" t="s">
        <v>17</v>
      </c>
      <c r="G3179" t="s">
        <v>12</v>
      </c>
      <c r="H3179" t="s">
        <v>27815</v>
      </c>
      <c r="I3179" t="s">
        <v>7800</v>
      </c>
      <c r="J3179">
        <v>106</v>
      </c>
      <c r="K3179" t="s">
        <v>654</v>
      </c>
      <c r="L3179" t="s">
        <v>28</v>
      </c>
      <c r="M3179" t="s">
        <v>14</v>
      </c>
      <c r="N3179">
        <v>79034120</v>
      </c>
      <c r="O3179">
        <v>67</v>
      </c>
      <c r="P3179" t="s">
        <v>27816</v>
      </c>
      <c r="S3179">
        <v>7040096356971360</v>
      </c>
      <c r="T3179" t="s">
        <v>7801</v>
      </c>
      <c r="U3179" t="s">
        <v>7802</v>
      </c>
      <c r="V3179" t="s">
        <v>27812</v>
      </c>
    </row>
    <row r="3180" spans="1:22" x14ac:dyDescent="0.25">
      <c r="A3180">
        <v>3186</v>
      </c>
      <c r="B3180" t="s">
        <v>27817</v>
      </c>
      <c r="C3180" t="str">
        <f>LEFT(B3180,SEARCH("(",B3180)-1)</f>
        <v xml:space="preserve">BIANCA RIBEIRO ANDRADE </v>
      </c>
      <c r="D3180" t="s">
        <v>10</v>
      </c>
      <c r="E3180">
        <v>45698930821</v>
      </c>
      <c r="F3180" t="s">
        <v>32</v>
      </c>
      <c r="G3180" t="s">
        <v>12</v>
      </c>
      <c r="H3180" t="s">
        <v>27819</v>
      </c>
      <c r="I3180" t="s">
        <v>3772</v>
      </c>
      <c r="J3180">
        <v>514</v>
      </c>
      <c r="K3180" t="s">
        <v>12886</v>
      </c>
      <c r="L3180" t="s">
        <v>28</v>
      </c>
      <c r="M3180" t="s">
        <v>14</v>
      </c>
      <c r="N3180">
        <v>79106053</v>
      </c>
      <c r="O3180">
        <v>67</v>
      </c>
      <c r="P3180" t="s">
        <v>27820</v>
      </c>
      <c r="S3180">
        <v>70920529735</v>
      </c>
      <c r="T3180" t="s">
        <v>7803</v>
      </c>
      <c r="U3180" t="s">
        <v>27821</v>
      </c>
      <c r="V3180" t="s">
        <v>27812</v>
      </c>
    </row>
    <row r="3181" spans="1:22" x14ac:dyDescent="0.25">
      <c r="A3181">
        <v>3187</v>
      </c>
      <c r="B3181" t="s">
        <v>27822</v>
      </c>
      <c r="C3181" t="str">
        <f>LEFT(B3181,SEARCH("-",B3181)-1)</f>
        <v xml:space="preserve">PATRICIA PRETO CASSÃO </v>
      </c>
      <c r="D3181" t="s">
        <v>10</v>
      </c>
      <c r="E3181">
        <v>44582692168</v>
      </c>
      <c r="F3181" t="s">
        <v>17</v>
      </c>
      <c r="G3181" t="s">
        <v>12</v>
      </c>
      <c r="H3181" t="s">
        <v>27824</v>
      </c>
      <c r="I3181" t="s">
        <v>5240</v>
      </c>
      <c r="J3181">
        <v>742</v>
      </c>
      <c r="K3181" t="s">
        <v>113</v>
      </c>
      <c r="L3181" t="s">
        <v>28</v>
      </c>
      <c r="M3181" t="s">
        <v>14</v>
      </c>
      <c r="N3181">
        <v>79110040</v>
      </c>
      <c r="O3181">
        <v>67</v>
      </c>
      <c r="P3181" t="s">
        <v>27641</v>
      </c>
      <c r="Q3181">
        <v>67</v>
      </c>
      <c r="S3181">
        <v>705002407940054</v>
      </c>
      <c r="T3181" t="s">
        <v>7804</v>
      </c>
      <c r="U3181" t="s">
        <v>27825</v>
      </c>
      <c r="V3181" t="s">
        <v>27826</v>
      </c>
    </row>
    <row r="3182" spans="1:22" x14ac:dyDescent="0.25">
      <c r="A3182">
        <v>3188</v>
      </c>
      <c r="B3182" t="s">
        <v>27827</v>
      </c>
      <c r="C3182" t="str">
        <f t="shared" ref="C3182:C3189" si="127">LEFT(B3182,SEARCH("(",B3182)-1)</f>
        <v xml:space="preserve">LAURA HELENA MARTINEZ OLIVEIRA </v>
      </c>
      <c r="D3182" t="s">
        <v>10</v>
      </c>
      <c r="E3182">
        <v>85927422187</v>
      </c>
      <c r="F3182" t="s">
        <v>17</v>
      </c>
      <c r="G3182" t="s">
        <v>24</v>
      </c>
      <c r="H3182" t="s">
        <v>27829</v>
      </c>
      <c r="I3182" t="s">
        <v>7805</v>
      </c>
      <c r="J3182">
        <v>375</v>
      </c>
      <c r="K3182" t="s">
        <v>1016</v>
      </c>
      <c r="L3182" t="s">
        <v>28</v>
      </c>
      <c r="M3182" t="s">
        <v>14</v>
      </c>
      <c r="N3182">
        <v>79082130</v>
      </c>
      <c r="O3182">
        <v>67</v>
      </c>
      <c r="P3182" t="s">
        <v>27830</v>
      </c>
      <c r="Q3182">
        <v>67</v>
      </c>
      <c r="T3182" t="s">
        <v>7806</v>
      </c>
      <c r="U3182" t="s">
        <v>27831</v>
      </c>
      <c r="V3182" t="s">
        <v>27832</v>
      </c>
    </row>
    <row r="3183" spans="1:22" x14ac:dyDescent="0.25">
      <c r="A3183">
        <v>3189</v>
      </c>
      <c r="B3183" t="s">
        <v>27833</v>
      </c>
      <c r="C3183" t="str">
        <f t="shared" si="127"/>
        <v xml:space="preserve">SOLANGE  DE MORAIS FERNANDES </v>
      </c>
      <c r="D3183" t="s">
        <v>10</v>
      </c>
      <c r="E3183">
        <v>99156997191</v>
      </c>
      <c r="F3183" t="s">
        <v>17</v>
      </c>
      <c r="G3183" t="s">
        <v>12</v>
      </c>
      <c r="H3183" t="s">
        <v>27835</v>
      </c>
      <c r="I3183" t="s">
        <v>6436</v>
      </c>
      <c r="J3183">
        <v>549</v>
      </c>
      <c r="K3183" t="s">
        <v>123</v>
      </c>
      <c r="L3183" t="s">
        <v>28</v>
      </c>
      <c r="M3183" t="s">
        <v>14</v>
      </c>
      <c r="N3183">
        <v>79104260</v>
      </c>
      <c r="O3183">
        <v>67</v>
      </c>
      <c r="P3183" t="s">
        <v>27836</v>
      </c>
      <c r="Q3183">
        <v>67</v>
      </c>
      <c r="S3183">
        <v>705008285251751</v>
      </c>
      <c r="T3183" t="s">
        <v>7807</v>
      </c>
      <c r="U3183" t="s">
        <v>7808</v>
      </c>
      <c r="V3183" t="s">
        <v>27832</v>
      </c>
    </row>
    <row r="3184" spans="1:22" x14ac:dyDescent="0.25">
      <c r="A3184">
        <v>3190</v>
      </c>
      <c r="B3184" t="s">
        <v>27837</v>
      </c>
      <c r="C3184" t="str">
        <f t="shared" si="127"/>
        <v xml:space="preserve">RUBEN OSCAR MENNA </v>
      </c>
      <c r="D3184" t="s">
        <v>10</v>
      </c>
      <c r="E3184">
        <v>71657267130</v>
      </c>
      <c r="F3184" t="s">
        <v>17</v>
      </c>
      <c r="G3184" t="s">
        <v>12</v>
      </c>
      <c r="H3184" t="s">
        <v>27839</v>
      </c>
      <c r="I3184" t="s">
        <v>6436</v>
      </c>
      <c r="K3184" t="s">
        <v>123</v>
      </c>
      <c r="L3184" t="s">
        <v>28</v>
      </c>
      <c r="M3184" t="s">
        <v>14</v>
      </c>
      <c r="N3184">
        <v>79104260</v>
      </c>
      <c r="O3184">
        <v>67</v>
      </c>
      <c r="P3184" t="s">
        <v>27836</v>
      </c>
      <c r="Q3184">
        <v>67</v>
      </c>
      <c r="S3184">
        <v>71657267130</v>
      </c>
      <c r="T3184" t="s">
        <v>7809</v>
      </c>
      <c r="U3184" t="s">
        <v>7810</v>
      </c>
      <c r="V3184" t="s">
        <v>27832</v>
      </c>
    </row>
    <row r="3185" spans="1:22" x14ac:dyDescent="0.25">
      <c r="A3185">
        <v>3191</v>
      </c>
      <c r="B3185" t="s">
        <v>27840</v>
      </c>
      <c r="C3185" t="str">
        <f t="shared" si="127"/>
        <v xml:space="preserve">THAUÃ ADRIEL RODRIGUES DE SOUZA </v>
      </c>
      <c r="D3185" t="s">
        <v>15</v>
      </c>
      <c r="E3185">
        <v>4264527120</v>
      </c>
      <c r="F3185" t="s">
        <v>32</v>
      </c>
      <c r="G3185" t="s">
        <v>12</v>
      </c>
      <c r="H3185" t="s">
        <v>27842</v>
      </c>
      <c r="I3185" t="s">
        <v>7811</v>
      </c>
      <c r="J3185">
        <v>161</v>
      </c>
      <c r="K3185" t="s">
        <v>7812</v>
      </c>
      <c r="L3185" t="s">
        <v>28</v>
      </c>
      <c r="M3185" t="s">
        <v>14</v>
      </c>
      <c r="N3185">
        <v>79073697</v>
      </c>
      <c r="O3185">
        <v>67</v>
      </c>
      <c r="P3185" t="s">
        <v>27843</v>
      </c>
      <c r="Q3185">
        <v>67</v>
      </c>
      <c r="R3185" t="s">
        <v>27844</v>
      </c>
      <c r="S3185" t="s">
        <v>7813</v>
      </c>
      <c r="T3185" t="s">
        <v>27845</v>
      </c>
      <c r="U3185" t="s">
        <v>7814</v>
      </c>
      <c r="V3185" t="s">
        <v>27832</v>
      </c>
    </row>
    <row r="3186" spans="1:22" x14ac:dyDescent="0.25">
      <c r="A3186">
        <v>3192</v>
      </c>
      <c r="B3186" t="s">
        <v>27846</v>
      </c>
      <c r="C3186" t="str">
        <f t="shared" si="127"/>
        <v xml:space="preserve">TATIELLI MORAES DE SOUZA </v>
      </c>
      <c r="D3186" t="s">
        <v>10</v>
      </c>
      <c r="E3186">
        <v>6232427106</v>
      </c>
      <c r="F3186" t="s">
        <v>32</v>
      </c>
      <c r="G3186" t="s">
        <v>12</v>
      </c>
      <c r="H3186" t="s">
        <v>15380</v>
      </c>
      <c r="I3186" t="s">
        <v>7815</v>
      </c>
      <c r="J3186">
        <v>2141</v>
      </c>
      <c r="K3186" t="s">
        <v>17489</v>
      </c>
      <c r="L3186" t="s">
        <v>64</v>
      </c>
      <c r="M3186" t="s">
        <v>14</v>
      </c>
      <c r="O3186">
        <v>67</v>
      </c>
      <c r="P3186" t="s">
        <v>27848</v>
      </c>
      <c r="Q3186">
        <v>67</v>
      </c>
      <c r="R3186" t="s">
        <v>27849</v>
      </c>
      <c r="S3186">
        <v>702603200667848</v>
      </c>
      <c r="T3186" t="s">
        <v>7816</v>
      </c>
      <c r="U3186" t="s">
        <v>7817</v>
      </c>
      <c r="V3186" t="s">
        <v>27850</v>
      </c>
    </row>
    <row r="3187" spans="1:22" x14ac:dyDescent="0.25">
      <c r="A3187">
        <v>3193</v>
      </c>
      <c r="B3187" t="s">
        <v>27851</v>
      </c>
      <c r="C3187" t="str">
        <f t="shared" si="127"/>
        <v xml:space="preserve">PAULA ALESSANDRA DA SILVA </v>
      </c>
      <c r="D3187" t="s">
        <v>10</v>
      </c>
      <c r="E3187">
        <v>58283617168</v>
      </c>
      <c r="F3187" t="s">
        <v>17</v>
      </c>
      <c r="G3187" t="s">
        <v>72</v>
      </c>
      <c r="H3187" t="s">
        <v>27853</v>
      </c>
      <c r="I3187" t="s">
        <v>7818</v>
      </c>
      <c r="J3187">
        <v>348</v>
      </c>
      <c r="K3187" t="s">
        <v>12770</v>
      </c>
      <c r="L3187" t="s">
        <v>28</v>
      </c>
      <c r="M3187" t="s">
        <v>14</v>
      </c>
      <c r="N3187">
        <v>79010410</v>
      </c>
      <c r="O3187">
        <v>67</v>
      </c>
      <c r="P3187" t="s">
        <v>27854</v>
      </c>
      <c r="Q3187">
        <v>67</v>
      </c>
      <c r="T3187" t="s">
        <v>27855</v>
      </c>
      <c r="U3187" t="s">
        <v>7819</v>
      </c>
      <c r="V3187" t="s">
        <v>27856</v>
      </c>
    </row>
    <row r="3188" spans="1:22" x14ac:dyDescent="0.25">
      <c r="A3188">
        <v>3194</v>
      </c>
      <c r="B3188" t="s">
        <v>27857</v>
      </c>
      <c r="C3188" t="str">
        <f t="shared" si="127"/>
        <v xml:space="preserve">ISABELA GUARDACHIONI CATALANO </v>
      </c>
      <c r="D3188" t="s">
        <v>10</v>
      </c>
      <c r="E3188">
        <v>1725798131</v>
      </c>
      <c r="F3188" t="s">
        <v>17</v>
      </c>
      <c r="G3188" t="s">
        <v>12</v>
      </c>
      <c r="H3188" t="s">
        <v>27859</v>
      </c>
      <c r="I3188" t="s">
        <v>3481</v>
      </c>
      <c r="J3188">
        <v>209</v>
      </c>
      <c r="K3188" t="s">
        <v>128</v>
      </c>
      <c r="L3188" t="s">
        <v>28</v>
      </c>
      <c r="M3188" t="s">
        <v>14</v>
      </c>
      <c r="N3188">
        <v>79118610</v>
      </c>
      <c r="O3188">
        <v>67</v>
      </c>
      <c r="P3188" t="s">
        <v>27860</v>
      </c>
      <c r="Q3188">
        <v>67</v>
      </c>
      <c r="R3188" t="s">
        <v>27861</v>
      </c>
      <c r="S3188" t="s">
        <v>7820</v>
      </c>
      <c r="T3188" t="s">
        <v>7821</v>
      </c>
      <c r="U3188" t="s">
        <v>7822</v>
      </c>
      <c r="V3188" t="s">
        <v>27850</v>
      </c>
    </row>
    <row r="3189" spans="1:22" x14ac:dyDescent="0.25">
      <c r="A3189">
        <v>3195</v>
      </c>
      <c r="B3189" t="s">
        <v>27862</v>
      </c>
      <c r="C3189" t="str">
        <f t="shared" si="127"/>
        <v xml:space="preserve">ANTONIO JOSÉ DA SILVA </v>
      </c>
      <c r="D3189" t="s">
        <v>15</v>
      </c>
      <c r="E3189">
        <v>55905480125</v>
      </c>
      <c r="F3189" t="s">
        <v>17</v>
      </c>
      <c r="G3189" t="s">
        <v>12</v>
      </c>
      <c r="H3189" t="s">
        <v>27864</v>
      </c>
      <c r="I3189" t="s">
        <v>13230</v>
      </c>
      <c r="J3189">
        <v>671</v>
      </c>
      <c r="K3189" t="s">
        <v>120</v>
      </c>
      <c r="L3189" t="s">
        <v>28</v>
      </c>
      <c r="M3189" t="s">
        <v>14</v>
      </c>
      <c r="N3189">
        <v>79117280</v>
      </c>
      <c r="O3189">
        <v>67</v>
      </c>
      <c r="P3189" t="s">
        <v>27865</v>
      </c>
      <c r="Q3189">
        <v>67</v>
      </c>
      <c r="R3189" t="s">
        <v>27866</v>
      </c>
      <c r="S3189">
        <v>702506393096639</v>
      </c>
      <c r="T3189" t="s">
        <v>7823</v>
      </c>
      <c r="U3189" t="s">
        <v>7824</v>
      </c>
      <c r="V3189" t="s">
        <v>27850</v>
      </c>
    </row>
    <row r="3190" spans="1:22" x14ac:dyDescent="0.25">
      <c r="A3190">
        <v>3196</v>
      </c>
      <c r="B3190" t="s">
        <v>27867</v>
      </c>
      <c r="C3190" t="str">
        <f>LEFT(B3190,SEARCH("-",B3190)-1)</f>
        <v xml:space="preserve">VICTORIA BATISTA DOS SANTOS </v>
      </c>
      <c r="D3190" t="s">
        <v>10</v>
      </c>
      <c r="E3190">
        <v>4843277126</v>
      </c>
      <c r="F3190" t="s">
        <v>32</v>
      </c>
      <c r="G3190" t="s">
        <v>12</v>
      </c>
      <c r="H3190" t="s">
        <v>27869</v>
      </c>
      <c r="I3190" t="s">
        <v>27870</v>
      </c>
      <c r="K3190" t="s">
        <v>556</v>
      </c>
      <c r="L3190" t="s">
        <v>28</v>
      </c>
      <c r="M3190" t="s">
        <v>14</v>
      </c>
      <c r="N3190">
        <v>79117712</v>
      </c>
      <c r="O3190">
        <v>67</v>
      </c>
      <c r="P3190" t="s">
        <v>15193</v>
      </c>
      <c r="Q3190">
        <v>67</v>
      </c>
      <c r="R3190" t="s">
        <v>27871</v>
      </c>
      <c r="S3190">
        <v>70480056318</v>
      </c>
      <c r="T3190" t="s">
        <v>7825</v>
      </c>
      <c r="U3190" t="s">
        <v>27872</v>
      </c>
      <c r="V3190" t="s">
        <v>27873</v>
      </c>
    </row>
    <row r="3191" spans="1:22" x14ac:dyDescent="0.25">
      <c r="A3191">
        <v>3197</v>
      </c>
      <c r="B3191" t="s">
        <v>27874</v>
      </c>
      <c r="C3191" t="str">
        <f t="shared" ref="C3191:C3222" si="128">LEFT(B3191,SEARCH("(",B3191)-1)</f>
        <v xml:space="preserve">ROSANGELA PITALUGA LIMA </v>
      </c>
      <c r="D3191" t="s">
        <v>10</v>
      </c>
      <c r="E3191">
        <v>81398174149</v>
      </c>
      <c r="F3191" t="s">
        <v>32</v>
      </c>
      <c r="G3191" t="s">
        <v>12</v>
      </c>
      <c r="H3191" t="s">
        <v>27876</v>
      </c>
      <c r="I3191" t="s">
        <v>4906</v>
      </c>
      <c r="J3191">
        <v>1004</v>
      </c>
      <c r="K3191" t="s">
        <v>513</v>
      </c>
      <c r="L3191" t="s">
        <v>28</v>
      </c>
      <c r="M3191" t="s">
        <v>14</v>
      </c>
      <c r="N3191">
        <v>79112140</v>
      </c>
      <c r="O3191">
        <v>67</v>
      </c>
      <c r="P3191" t="s">
        <v>27877</v>
      </c>
      <c r="Q3191">
        <v>67</v>
      </c>
      <c r="R3191" t="s">
        <v>27878</v>
      </c>
      <c r="S3191" t="s">
        <v>7826</v>
      </c>
      <c r="T3191" t="s">
        <v>7827</v>
      </c>
      <c r="U3191" t="s">
        <v>27879</v>
      </c>
      <c r="V3191" t="s">
        <v>27873</v>
      </c>
    </row>
    <row r="3192" spans="1:22" x14ac:dyDescent="0.25">
      <c r="A3192">
        <v>3198</v>
      </c>
      <c r="B3192" t="s">
        <v>27880</v>
      </c>
      <c r="C3192" t="str">
        <f t="shared" si="128"/>
        <v xml:space="preserve">GIOVANNA RODRIGUES CAVALHEIRO </v>
      </c>
      <c r="D3192" t="s">
        <v>10</v>
      </c>
      <c r="F3192" t="s">
        <v>32</v>
      </c>
      <c r="G3192" t="s">
        <v>12</v>
      </c>
      <c r="H3192" t="s">
        <v>27881</v>
      </c>
      <c r="I3192" t="s">
        <v>7828</v>
      </c>
      <c r="J3192">
        <v>55</v>
      </c>
      <c r="K3192" t="s">
        <v>620</v>
      </c>
      <c r="L3192" t="s">
        <v>28</v>
      </c>
      <c r="M3192" t="s">
        <v>14</v>
      </c>
      <c r="N3192">
        <v>79013660</v>
      </c>
      <c r="O3192">
        <v>67</v>
      </c>
      <c r="P3192" t="s">
        <v>27882</v>
      </c>
      <c r="Q3192">
        <v>67</v>
      </c>
      <c r="R3192" t="s">
        <v>27883</v>
      </c>
      <c r="S3192">
        <v>898005112665531</v>
      </c>
      <c r="T3192" t="s">
        <v>7829</v>
      </c>
      <c r="U3192" t="s">
        <v>7830</v>
      </c>
      <c r="V3192" t="s">
        <v>27873</v>
      </c>
    </row>
    <row r="3193" spans="1:22" x14ac:dyDescent="0.25">
      <c r="A3193">
        <v>3199</v>
      </c>
      <c r="B3193" t="s">
        <v>27884</v>
      </c>
      <c r="C3193" t="str">
        <f t="shared" si="128"/>
        <v xml:space="preserve">OLIMPIO  LEME CAVALHEIRO NETO </v>
      </c>
      <c r="D3193" t="s">
        <v>15</v>
      </c>
      <c r="E3193">
        <v>63952068187</v>
      </c>
      <c r="F3193" t="s">
        <v>17</v>
      </c>
      <c r="G3193" t="s">
        <v>24</v>
      </c>
      <c r="H3193" t="s">
        <v>23084</v>
      </c>
      <c r="I3193" t="s">
        <v>7828</v>
      </c>
      <c r="J3193">
        <v>55</v>
      </c>
      <c r="K3193" t="s">
        <v>620</v>
      </c>
      <c r="L3193" t="s">
        <v>28</v>
      </c>
      <c r="M3193" t="s">
        <v>14</v>
      </c>
      <c r="N3193">
        <v>79013660</v>
      </c>
      <c r="O3193">
        <v>67</v>
      </c>
      <c r="P3193" t="s">
        <v>27886</v>
      </c>
      <c r="Q3193">
        <v>67</v>
      </c>
      <c r="R3193" t="s">
        <v>27882</v>
      </c>
      <c r="S3193">
        <v>2002116365500030</v>
      </c>
      <c r="T3193" t="s">
        <v>7831</v>
      </c>
      <c r="U3193" t="s">
        <v>7832</v>
      </c>
      <c r="V3193" t="s">
        <v>27873</v>
      </c>
    </row>
    <row r="3194" spans="1:22" x14ac:dyDescent="0.25">
      <c r="A3194">
        <v>3200</v>
      </c>
      <c r="B3194" t="s">
        <v>27887</v>
      </c>
      <c r="C3194" t="str">
        <f t="shared" si="128"/>
        <v xml:space="preserve">MOISES BARBOSA BRITO </v>
      </c>
      <c r="D3194" t="s">
        <v>15</v>
      </c>
      <c r="E3194">
        <v>56298781153</v>
      </c>
      <c r="F3194" t="s">
        <v>126</v>
      </c>
      <c r="G3194" t="s">
        <v>24</v>
      </c>
      <c r="H3194" t="s">
        <v>27889</v>
      </c>
      <c r="I3194" t="s">
        <v>200</v>
      </c>
      <c r="J3194">
        <v>754</v>
      </c>
      <c r="K3194" t="s">
        <v>201</v>
      </c>
      <c r="L3194" t="s">
        <v>28</v>
      </c>
      <c r="M3194" t="s">
        <v>14</v>
      </c>
      <c r="N3194">
        <v>79107350</v>
      </c>
      <c r="O3194">
        <v>67</v>
      </c>
      <c r="P3194" t="s">
        <v>27890</v>
      </c>
      <c r="Q3194">
        <v>67</v>
      </c>
      <c r="S3194">
        <v>7022091140513</v>
      </c>
      <c r="T3194" t="s">
        <v>7833</v>
      </c>
      <c r="U3194" t="s">
        <v>7834</v>
      </c>
      <c r="V3194" t="s">
        <v>27873</v>
      </c>
    </row>
    <row r="3195" spans="1:22" x14ac:dyDescent="0.25">
      <c r="A3195">
        <v>3201</v>
      </c>
      <c r="B3195" t="s">
        <v>27891</v>
      </c>
      <c r="C3195" t="str">
        <f t="shared" si="128"/>
        <v xml:space="preserve">ROSALINA RIBEIRO RODRIGUES ALVES - FISIO ORTO 2023  </v>
      </c>
      <c r="D3195" t="s">
        <v>10</v>
      </c>
      <c r="E3195">
        <v>59554045115</v>
      </c>
      <c r="F3195" t="s">
        <v>17</v>
      </c>
      <c r="G3195" t="s">
        <v>24</v>
      </c>
      <c r="H3195" t="s">
        <v>26601</v>
      </c>
      <c r="I3195" t="s">
        <v>5756</v>
      </c>
      <c r="J3195">
        <v>290</v>
      </c>
      <c r="K3195" t="s">
        <v>128</v>
      </c>
      <c r="L3195" t="s">
        <v>28</v>
      </c>
      <c r="M3195" t="s">
        <v>14</v>
      </c>
      <c r="N3195">
        <v>79118580</v>
      </c>
      <c r="O3195">
        <v>67</v>
      </c>
      <c r="P3195" t="s">
        <v>27893</v>
      </c>
      <c r="Q3195">
        <v>67</v>
      </c>
      <c r="R3195" t="s">
        <v>27894</v>
      </c>
      <c r="S3195" t="s">
        <v>7835</v>
      </c>
      <c r="T3195" t="s">
        <v>7836</v>
      </c>
      <c r="U3195" t="s">
        <v>7837</v>
      </c>
      <c r="V3195" t="s">
        <v>27895</v>
      </c>
    </row>
    <row r="3196" spans="1:22" x14ac:dyDescent="0.25">
      <c r="A3196">
        <v>3202</v>
      </c>
      <c r="B3196" t="s">
        <v>27896</v>
      </c>
      <c r="C3196" t="str">
        <f t="shared" si="128"/>
        <v xml:space="preserve">JOEL ARANDA </v>
      </c>
      <c r="D3196" t="s">
        <v>15</v>
      </c>
      <c r="E3196">
        <v>17546672104</v>
      </c>
      <c r="F3196" t="s">
        <v>32</v>
      </c>
      <c r="G3196" t="s">
        <v>12</v>
      </c>
      <c r="H3196" t="s">
        <v>27898</v>
      </c>
      <c r="I3196" t="s">
        <v>2985</v>
      </c>
      <c r="J3196">
        <v>697</v>
      </c>
      <c r="K3196" t="s">
        <v>12770</v>
      </c>
      <c r="L3196" t="s">
        <v>28</v>
      </c>
      <c r="M3196" t="s">
        <v>14</v>
      </c>
      <c r="N3196">
        <v>79011190</v>
      </c>
      <c r="O3196">
        <v>67</v>
      </c>
      <c r="P3196" t="s">
        <v>27899</v>
      </c>
      <c r="Q3196">
        <v>67</v>
      </c>
      <c r="R3196" t="s">
        <v>27900</v>
      </c>
      <c r="S3196">
        <v>700008046857607</v>
      </c>
      <c r="T3196" t="s">
        <v>7838</v>
      </c>
      <c r="U3196" t="s">
        <v>4967</v>
      </c>
      <c r="V3196" t="s">
        <v>27895</v>
      </c>
    </row>
    <row r="3197" spans="1:22" x14ac:dyDescent="0.25">
      <c r="A3197">
        <v>3203</v>
      </c>
      <c r="B3197" t="s">
        <v>27901</v>
      </c>
      <c r="C3197" t="str">
        <f t="shared" si="128"/>
        <v xml:space="preserve">JOELI MATIAS DOS SANTOS </v>
      </c>
      <c r="D3197" t="s">
        <v>10</v>
      </c>
      <c r="E3197">
        <v>61376337134</v>
      </c>
      <c r="F3197" t="s">
        <v>32</v>
      </c>
      <c r="G3197" t="s">
        <v>24</v>
      </c>
      <c r="H3197" t="s">
        <v>27903</v>
      </c>
      <c r="I3197" t="s">
        <v>1167</v>
      </c>
      <c r="J3197">
        <v>316</v>
      </c>
      <c r="K3197" t="s">
        <v>295</v>
      </c>
      <c r="L3197" t="s">
        <v>28</v>
      </c>
      <c r="M3197" t="s">
        <v>14</v>
      </c>
      <c r="N3197">
        <v>79017164</v>
      </c>
      <c r="O3197">
        <v>67</v>
      </c>
      <c r="P3197" t="s">
        <v>27904</v>
      </c>
      <c r="Q3197">
        <v>67</v>
      </c>
      <c r="R3197" t="s">
        <v>27905</v>
      </c>
      <c r="S3197">
        <v>706801242765421</v>
      </c>
      <c r="T3197" t="s">
        <v>7839</v>
      </c>
      <c r="U3197" t="s">
        <v>7840</v>
      </c>
      <c r="V3197" t="s">
        <v>27895</v>
      </c>
    </row>
    <row r="3198" spans="1:22" x14ac:dyDescent="0.25">
      <c r="A3198">
        <v>3204</v>
      </c>
      <c r="B3198" t="s">
        <v>27906</v>
      </c>
      <c r="C3198" t="str">
        <f t="shared" si="128"/>
        <v xml:space="preserve">DINA RODRIGUES DE SOUZA OLIVEIRA </v>
      </c>
      <c r="D3198" t="s">
        <v>10</v>
      </c>
      <c r="E3198">
        <v>32147643149</v>
      </c>
      <c r="F3198" t="s">
        <v>32</v>
      </c>
      <c r="G3198" t="s">
        <v>328</v>
      </c>
      <c r="H3198" t="s">
        <v>27908</v>
      </c>
      <c r="I3198" t="s">
        <v>7841</v>
      </c>
      <c r="J3198">
        <v>156</v>
      </c>
      <c r="K3198" t="s">
        <v>878</v>
      </c>
      <c r="L3198" t="s">
        <v>28</v>
      </c>
      <c r="M3198" t="s">
        <v>14</v>
      </c>
      <c r="N3198">
        <v>79041550</v>
      </c>
      <c r="O3198">
        <v>67</v>
      </c>
      <c r="P3198" t="s">
        <v>27909</v>
      </c>
      <c r="Q3198">
        <v>67</v>
      </c>
      <c r="R3198" t="s">
        <v>27910</v>
      </c>
      <c r="S3198">
        <v>708404247837768</v>
      </c>
      <c r="T3198" t="s">
        <v>7842</v>
      </c>
      <c r="U3198" t="s">
        <v>7843</v>
      </c>
      <c r="V3198" t="s">
        <v>27911</v>
      </c>
    </row>
    <row r="3199" spans="1:22" x14ac:dyDescent="0.25">
      <c r="A3199">
        <v>3205</v>
      </c>
      <c r="B3199" t="s">
        <v>27912</v>
      </c>
      <c r="C3199" t="str">
        <f t="shared" si="128"/>
        <v xml:space="preserve">MATHEUS OLIVEIRA SANTOS </v>
      </c>
      <c r="D3199" t="s">
        <v>15</v>
      </c>
      <c r="E3199">
        <v>9951974155</v>
      </c>
      <c r="F3199" t="s">
        <v>32</v>
      </c>
      <c r="G3199" t="s">
        <v>12</v>
      </c>
      <c r="H3199" t="s">
        <v>27914</v>
      </c>
      <c r="I3199" t="s">
        <v>7844</v>
      </c>
      <c r="J3199">
        <v>37</v>
      </c>
      <c r="K3199" t="s">
        <v>12860</v>
      </c>
      <c r="L3199" t="s">
        <v>28</v>
      </c>
      <c r="M3199" t="s">
        <v>14</v>
      </c>
      <c r="N3199">
        <v>79013300</v>
      </c>
      <c r="O3199">
        <v>67</v>
      </c>
      <c r="P3199" t="s">
        <v>27915</v>
      </c>
      <c r="Q3199">
        <v>67</v>
      </c>
      <c r="S3199">
        <v>898004610648579</v>
      </c>
      <c r="T3199" t="s">
        <v>7845</v>
      </c>
      <c r="U3199" t="s">
        <v>7846</v>
      </c>
      <c r="V3199" t="s">
        <v>27911</v>
      </c>
    </row>
    <row r="3200" spans="1:22" x14ac:dyDescent="0.25">
      <c r="A3200">
        <v>3206</v>
      </c>
      <c r="B3200" t="s">
        <v>27916</v>
      </c>
      <c r="C3200" t="str">
        <f t="shared" si="128"/>
        <v xml:space="preserve">MARIA DE LOURDES BARBOSA MOREIRA </v>
      </c>
      <c r="D3200" t="s">
        <v>10</v>
      </c>
      <c r="F3200" t="s">
        <v>11</v>
      </c>
      <c r="G3200" t="s">
        <v>328</v>
      </c>
      <c r="H3200" t="s">
        <v>27917</v>
      </c>
      <c r="I3200" t="s">
        <v>4147</v>
      </c>
      <c r="J3200">
        <v>91</v>
      </c>
      <c r="K3200" t="s">
        <v>13042</v>
      </c>
      <c r="L3200" t="s">
        <v>28</v>
      </c>
      <c r="M3200" t="s">
        <v>14</v>
      </c>
      <c r="N3200">
        <v>79013110</v>
      </c>
      <c r="O3200">
        <v>67</v>
      </c>
      <c r="P3200" t="s">
        <v>27918</v>
      </c>
      <c r="Q3200">
        <v>67</v>
      </c>
      <c r="S3200">
        <v>706000846645541</v>
      </c>
      <c r="T3200" t="s">
        <v>7847</v>
      </c>
      <c r="U3200" t="s">
        <v>27919</v>
      </c>
      <c r="V3200" t="s">
        <v>27911</v>
      </c>
    </row>
    <row r="3201" spans="1:22" x14ac:dyDescent="0.25">
      <c r="A3201">
        <v>3207</v>
      </c>
      <c r="B3201" t="s">
        <v>27920</v>
      </c>
      <c r="C3201" t="str">
        <f t="shared" si="128"/>
        <v xml:space="preserve">GILBERTO SOUZA PEIXOTO </v>
      </c>
      <c r="D3201" t="s">
        <v>15</v>
      </c>
      <c r="E3201">
        <v>86831453104</v>
      </c>
      <c r="F3201" t="s">
        <v>32</v>
      </c>
      <c r="G3201" t="s">
        <v>24</v>
      </c>
      <c r="H3201" t="s">
        <v>27922</v>
      </c>
      <c r="I3201" t="s">
        <v>1156</v>
      </c>
      <c r="J3201">
        <v>457</v>
      </c>
      <c r="K3201" t="s">
        <v>362</v>
      </c>
      <c r="L3201" t="s">
        <v>28</v>
      </c>
      <c r="M3201" t="s">
        <v>14</v>
      </c>
      <c r="N3201">
        <v>79116570</v>
      </c>
      <c r="O3201">
        <v>67</v>
      </c>
      <c r="P3201" t="s">
        <v>27923</v>
      </c>
      <c r="Q3201">
        <v>67</v>
      </c>
      <c r="R3201" t="s">
        <v>27924</v>
      </c>
      <c r="S3201">
        <v>702606737833549</v>
      </c>
      <c r="T3201" t="s">
        <v>7848</v>
      </c>
      <c r="U3201" t="s">
        <v>7849</v>
      </c>
      <c r="V3201" t="s">
        <v>27911</v>
      </c>
    </row>
    <row r="3202" spans="1:22" x14ac:dyDescent="0.25">
      <c r="A3202">
        <v>3208</v>
      </c>
      <c r="B3202" t="s">
        <v>27925</v>
      </c>
      <c r="C3202" t="str">
        <f t="shared" si="128"/>
        <v xml:space="preserve">SERGIO AUGUSTO RIEHL </v>
      </c>
      <c r="D3202" t="s">
        <v>15</v>
      </c>
      <c r="E3202">
        <v>3469980853</v>
      </c>
      <c r="F3202" t="s">
        <v>17</v>
      </c>
      <c r="G3202" t="s">
        <v>328</v>
      </c>
      <c r="H3202" t="s">
        <v>27927</v>
      </c>
      <c r="I3202" t="s">
        <v>7850</v>
      </c>
      <c r="J3202">
        <v>174</v>
      </c>
      <c r="K3202" t="s">
        <v>7851</v>
      </c>
      <c r="L3202" t="s">
        <v>28</v>
      </c>
      <c r="M3202" t="s">
        <v>14</v>
      </c>
      <c r="N3202">
        <v>79117486</v>
      </c>
      <c r="O3202">
        <v>67</v>
      </c>
      <c r="P3202" t="s">
        <v>27928</v>
      </c>
      <c r="Q3202">
        <v>67</v>
      </c>
      <c r="R3202" t="s">
        <v>27929</v>
      </c>
      <c r="S3202">
        <v>705008883006157</v>
      </c>
      <c r="T3202" t="s">
        <v>7852</v>
      </c>
      <c r="U3202" t="s">
        <v>7853</v>
      </c>
      <c r="V3202" t="s">
        <v>27911</v>
      </c>
    </row>
    <row r="3203" spans="1:22" x14ac:dyDescent="0.25">
      <c r="A3203">
        <v>3209</v>
      </c>
      <c r="B3203" t="s">
        <v>27930</v>
      </c>
      <c r="C3203" t="str">
        <f t="shared" si="128"/>
        <v xml:space="preserve">ANA BEATRIZ SILVA DOS SANTOS </v>
      </c>
      <c r="D3203" t="s">
        <v>10</v>
      </c>
      <c r="E3203">
        <v>35498070829</v>
      </c>
      <c r="F3203" t="s">
        <v>17</v>
      </c>
      <c r="G3203" t="s">
        <v>12</v>
      </c>
      <c r="H3203" t="s">
        <v>24732</v>
      </c>
      <c r="I3203" t="s">
        <v>7854</v>
      </c>
      <c r="J3203">
        <v>63</v>
      </c>
      <c r="K3203" t="s">
        <v>1392</v>
      </c>
      <c r="L3203" t="s">
        <v>28</v>
      </c>
      <c r="M3203" t="s">
        <v>14</v>
      </c>
      <c r="N3203">
        <v>79084424</v>
      </c>
      <c r="O3203">
        <v>67</v>
      </c>
      <c r="P3203" t="s">
        <v>27932</v>
      </c>
      <c r="Q3203">
        <v>67</v>
      </c>
      <c r="R3203" t="s">
        <v>7855</v>
      </c>
      <c r="S3203">
        <v>7004007456667740</v>
      </c>
      <c r="T3203" t="s">
        <v>7856</v>
      </c>
      <c r="U3203" t="s">
        <v>27933</v>
      </c>
      <c r="V3203" t="s">
        <v>27934</v>
      </c>
    </row>
    <row r="3204" spans="1:22" x14ac:dyDescent="0.25">
      <c r="A3204">
        <v>3210</v>
      </c>
      <c r="B3204" t="s">
        <v>27935</v>
      </c>
      <c r="C3204" t="str">
        <f t="shared" si="128"/>
        <v xml:space="preserve">ADRIANA D. O. AUGUSTO FERRAZ </v>
      </c>
      <c r="D3204" t="s">
        <v>10</v>
      </c>
      <c r="E3204">
        <v>75807858204</v>
      </c>
      <c r="F3204" t="s">
        <v>17</v>
      </c>
      <c r="G3204" t="s">
        <v>24</v>
      </c>
      <c r="H3204" t="s">
        <v>27937</v>
      </c>
      <c r="I3204" t="s">
        <v>7160</v>
      </c>
      <c r="J3204">
        <v>1293</v>
      </c>
      <c r="K3204" t="s">
        <v>57</v>
      </c>
      <c r="L3204" t="s">
        <v>28</v>
      </c>
      <c r="M3204" t="s">
        <v>14</v>
      </c>
      <c r="N3204">
        <v>79017024</v>
      </c>
      <c r="O3204">
        <v>67</v>
      </c>
      <c r="P3204" t="s">
        <v>27938</v>
      </c>
      <c r="Q3204">
        <v>67</v>
      </c>
      <c r="R3204" t="s">
        <v>27939</v>
      </c>
      <c r="S3204">
        <v>706000396077343</v>
      </c>
      <c r="T3204" t="s">
        <v>7857</v>
      </c>
      <c r="U3204" t="s">
        <v>7858</v>
      </c>
      <c r="V3204" t="s">
        <v>27934</v>
      </c>
    </row>
    <row r="3205" spans="1:22" x14ac:dyDescent="0.25">
      <c r="A3205">
        <v>3211</v>
      </c>
      <c r="B3205" t="s">
        <v>27940</v>
      </c>
      <c r="C3205" t="str">
        <f t="shared" si="128"/>
        <v xml:space="preserve">MARCIA DE SOUZA CHAVES </v>
      </c>
      <c r="D3205" t="s">
        <v>10</v>
      </c>
      <c r="F3205" t="s">
        <v>17</v>
      </c>
      <c r="G3205" t="s">
        <v>12</v>
      </c>
      <c r="H3205" t="s">
        <v>27941</v>
      </c>
      <c r="V3205" t="s">
        <v>27934</v>
      </c>
    </row>
    <row r="3206" spans="1:22" x14ac:dyDescent="0.25">
      <c r="A3206">
        <v>3212</v>
      </c>
      <c r="B3206" t="s">
        <v>27942</v>
      </c>
      <c r="C3206" t="str">
        <f t="shared" si="128"/>
        <v xml:space="preserve">GIOVANY SOARES FARIA </v>
      </c>
      <c r="D3206" t="s">
        <v>15</v>
      </c>
      <c r="E3206">
        <v>2020136180</v>
      </c>
      <c r="F3206" t="s">
        <v>126</v>
      </c>
      <c r="G3206" t="s">
        <v>12</v>
      </c>
      <c r="H3206" t="s">
        <v>13522</v>
      </c>
      <c r="I3206" t="s">
        <v>1598</v>
      </c>
      <c r="J3206">
        <v>667</v>
      </c>
      <c r="K3206" t="s">
        <v>238</v>
      </c>
      <c r="L3206" t="s">
        <v>28</v>
      </c>
      <c r="M3206" t="s">
        <v>14</v>
      </c>
      <c r="N3206">
        <v>79112210</v>
      </c>
      <c r="O3206">
        <v>67</v>
      </c>
      <c r="P3206" t="s">
        <v>27944</v>
      </c>
      <c r="Q3206">
        <v>67</v>
      </c>
      <c r="S3206">
        <v>898003287823991</v>
      </c>
      <c r="T3206" t="s">
        <v>7859</v>
      </c>
      <c r="U3206" t="s">
        <v>7860</v>
      </c>
      <c r="V3206" t="s">
        <v>27934</v>
      </c>
    </row>
    <row r="3207" spans="1:22" x14ac:dyDescent="0.25">
      <c r="A3207">
        <v>3213</v>
      </c>
      <c r="B3207" t="s">
        <v>27945</v>
      </c>
      <c r="C3207" t="str">
        <f t="shared" si="128"/>
        <v xml:space="preserve">LUCIANA ADRIANA DIAS </v>
      </c>
      <c r="D3207" t="s">
        <v>10</v>
      </c>
      <c r="E3207">
        <v>66268087100</v>
      </c>
      <c r="F3207" t="s">
        <v>17</v>
      </c>
      <c r="G3207" t="s">
        <v>24</v>
      </c>
      <c r="H3207" t="s">
        <v>27947</v>
      </c>
      <c r="I3207" t="s">
        <v>2985</v>
      </c>
      <c r="J3207">
        <v>2088</v>
      </c>
      <c r="K3207" t="s">
        <v>12770</v>
      </c>
      <c r="L3207" t="s">
        <v>28</v>
      </c>
      <c r="M3207" t="s">
        <v>14</v>
      </c>
      <c r="N3207">
        <v>79011190</v>
      </c>
      <c r="O3207">
        <v>67</v>
      </c>
      <c r="P3207" t="s">
        <v>27948</v>
      </c>
      <c r="Q3207">
        <v>67</v>
      </c>
      <c r="S3207">
        <v>898000990074554</v>
      </c>
      <c r="T3207" t="s">
        <v>7861</v>
      </c>
      <c r="U3207" t="s">
        <v>7862</v>
      </c>
      <c r="V3207" t="s">
        <v>27934</v>
      </c>
    </row>
    <row r="3208" spans="1:22" x14ac:dyDescent="0.25">
      <c r="A3208">
        <v>3214</v>
      </c>
      <c r="B3208" t="s">
        <v>27949</v>
      </c>
      <c r="C3208" t="str">
        <f t="shared" si="128"/>
        <v xml:space="preserve">MARCIA DE SOUZA CHAVES </v>
      </c>
      <c r="D3208" t="s">
        <v>10</v>
      </c>
      <c r="E3208">
        <v>45696349234</v>
      </c>
      <c r="F3208" t="s">
        <v>17</v>
      </c>
      <c r="G3208" t="s">
        <v>12</v>
      </c>
      <c r="H3208" t="s">
        <v>27941</v>
      </c>
      <c r="I3208" t="s">
        <v>15236</v>
      </c>
      <c r="J3208">
        <v>166</v>
      </c>
      <c r="K3208" t="s">
        <v>34</v>
      </c>
      <c r="L3208" t="s">
        <v>28</v>
      </c>
      <c r="M3208" t="s">
        <v>14</v>
      </c>
      <c r="N3208">
        <v>79118480</v>
      </c>
      <c r="O3208">
        <v>67</v>
      </c>
      <c r="P3208" t="s">
        <v>27951</v>
      </c>
      <c r="Q3208">
        <v>67</v>
      </c>
      <c r="S3208">
        <v>709604658569771</v>
      </c>
      <c r="T3208" t="s">
        <v>27952</v>
      </c>
      <c r="U3208" t="s">
        <v>27953</v>
      </c>
      <c r="V3208" t="s">
        <v>27934</v>
      </c>
    </row>
    <row r="3209" spans="1:22" x14ac:dyDescent="0.25">
      <c r="A3209">
        <v>3215</v>
      </c>
      <c r="B3209" t="s">
        <v>27954</v>
      </c>
      <c r="C3209" t="str">
        <f t="shared" si="128"/>
        <v xml:space="preserve">PAULO CESAR DA SILVA TAVEIRA  </v>
      </c>
      <c r="D3209" t="s">
        <v>15</v>
      </c>
      <c r="E3209">
        <v>3825532178</v>
      </c>
      <c r="F3209" t="s">
        <v>17</v>
      </c>
      <c r="G3209" t="s">
        <v>24</v>
      </c>
      <c r="H3209" t="s">
        <v>27956</v>
      </c>
      <c r="I3209" t="s">
        <v>1302</v>
      </c>
      <c r="J3209">
        <v>905</v>
      </c>
      <c r="K3209" t="s">
        <v>120</v>
      </c>
      <c r="L3209" t="s">
        <v>28</v>
      </c>
      <c r="M3209" t="s">
        <v>14</v>
      </c>
      <c r="N3209">
        <v>79117260</v>
      </c>
      <c r="O3209">
        <v>67</v>
      </c>
      <c r="P3209" t="s">
        <v>27957</v>
      </c>
      <c r="Q3209">
        <v>67</v>
      </c>
      <c r="S3209">
        <v>700405427727648</v>
      </c>
      <c r="T3209" t="s">
        <v>7863</v>
      </c>
      <c r="V3209" t="s">
        <v>27934</v>
      </c>
    </row>
    <row r="3210" spans="1:22" x14ac:dyDescent="0.25">
      <c r="A3210">
        <v>3216</v>
      </c>
      <c r="B3210" t="s">
        <v>27958</v>
      </c>
      <c r="C3210" t="str">
        <f t="shared" si="128"/>
        <v xml:space="preserve">TATIANA DA COSTA MORENOGAMA LOPES </v>
      </c>
      <c r="D3210" t="s">
        <v>10</v>
      </c>
      <c r="E3210">
        <v>92513360168</v>
      </c>
      <c r="F3210" t="s">
        <v>32</v>
      </c>
      <c r="G3210" t="s">
        <v>12</v>
      </c>
      <c r="H3210" t="s">
        <v>27960</v>
      </c>
      <c r="I3210" t="s">
        <v>37</v>
      </c>
      <c r="J3210">
        <v>1499</v>
      </c>
      <c r="K3210" t="s">
        <v>362</v>
      </c>
      <c r="L3210" t="s">
        <v>28</v>
      </c>
      <c r="M3210" t="s">
        <v>14</v>
      </c>
      <c r="N3210">
        <v>79116270</v>
      </c>
      <c r="O3210">
        <v>67</v>
      </c>
      <c r="P3210" t="s">
        <v>27961</v>
      </c>
      <c r="Q3210">
        <v>67</v>
      </c>
      <c r="T3210" t="s">
        <v>7864</v>
      </c>
      <c r="U3210" t="s">
        <v>7865</v>
      </c>
      <c r="V3210" t="s">
        <v>27934</v>
      </c>
    </row>
    <row r="3211" spans="1:22" x14ac:dyDescent="0.25">
      <c r="A3211">
        <v>3217</v>
      </c>
      <c r="B3211" t="s">
        <v>27962</v>
      </c>
      <c r="C3211" t="str">
        <f t="shared" si="128"/>
        <v xml:space="preserve">ROSENEY CACERES JARDIN </v>
      </c>
      <c r="D3211" t="s">
        <v>15</v>
      </c>
      <c r="E3211">
        <v>50116100125</v>
      </c>
      <c r="F3211" t="s">
        <v>32</v>
      </c>
      <c r="G3211" t="s">
        <v>24</v>
      </c>
      <c r="H3211" t="s">
        <v>17797</v>
      </c>
      <c r="I3211" t="s">
        <v>689</v>
      </c>
      <c r="J3211">
        <v>171</v>
      </c>
      <c r="K3211" t="s">
        <v>309</v>
      </c>
      <c r="L3211" t="s">
        <v>28</v>
      </c>
      <c r="M3211" t="s">
        <v>14</v>
      </c>
      <c r="N3211">
        <v>79100550</v>
      </c>
      <c r="O3211">
        <v>67</v>
      </c>
      <c r="P3211" t="s">
        <v>7866</v>
      </c>
      <c r="Q3211">
        <v>67</v>
      </c>
      <c r="T3211" t="s">
        <v>7867</v>
      </c>
      <c r="U3211" t="s">
        <v>27964</v>
      </c>
      <c r="V3211" t="s">
        <v>27934</v>
      </c>
    </row>
    <row r="3212" spans="1:22" x14ac:dyDescent="0.25">
      <c r="A3212">
        <v>3218</v>
      </c>
      <c r="B3212" t="s">
        <v>27965</v>
      </c>
      <c r="C3212" t="str">
        <f t="shared" si="128"/>
        <v xml:space="preserve">PATRICIA APARECIDA DE MELO PENHA </v>
      </c>
      <c r="D3212" t="s">
        <v>10</v>
      </c>
      <c r="E3212">
        <v>79870252168</v>
      </c>
      <c r="F3212" t="s">
        <v>17</v>
      </c>
      <c r="G3212" t="s">
        <v>12</v>
      </c>
      <c r="H3212" t="s">
        <v>27967</v>
      </c>
      <c r="I3212" t="s">
        <v>7319</v>
      </c>
      <c r="J3212">
        <v>103</v>
      </c>
      <c r="K3212" t="s">
        <v>1056</v>
      </c>
      <c r="L3212" t="s">
        <v>28</v>
      </c>
      <c r="M3212" t="s">
        <v>14</v>
      </c>
      <c r="N3212">
        <v>79103450</v>
      </c>
      <c r="O3212">
        <v>67</v>
      </c>
      <c r="P3212" t="s">
        <v>26737</v>
      </c>
      <c r="Q3212">
        <v>67</v>
      </c>
      <c r="R3212" t="s">
        <v>26736</v>
      </c>
      <c r="S3212">
        <v>700601452783666</v>
      </c>
      <c r="T3212" t="s">
        <v>27968</v>
      </c>
      <c r="U3212" t="s">
        <v>7868</v>
      </c>
      <c r="V3212" t="s">
        <v>27969</v>
      </c>
    </row>
    <row r="3213" spans="1:22" x14ac:dyDescent="0.25">
      <c r="A3213">
        <v>3219</v>
      </c>
      <c r="B3213" t="s">
        <v>27970</v>
      </c>
      <c r="C3213" t="str">
        <f t="shared" si="128"/>
        <v xml:space="preserve">MARIA DE LOURDES ROSA CARBONE </v>
      </c>
      <c r="D3213" t="s">
        <v>10</v>
      </c>
      <c r="E3213">
        <v>23695234172</v>
      </c>
      <c r="F3213" t="s">
        <v>126</v>
      </c>
      <c r="G3213" t="s">
        <v>328</v>
      </c>
      <c r="H3213" t="s">
        <v>27972</v>
      </c>
      <c r="I3213" t="s">
        <v>13350</v>
      </c>
      <c r="J3213">
        <v>476</v>
      </c>
      <c r="K3213" t="s">
        <v>407</v>
      </c>
      <c r="L3213" t="s">
        <v>28</v>
      </c>
      <c r="M3213" t="s">
        <v>14</v>
      </c>
      <c r="N3213">
        <v>79116060</v>
      </c>
      <c r="O3213">
        <v>67</v>
      </c>
      <c r="P3213" t="s">
        <v>27973</v>
      </c>
      <c r="S3213">
        <v>1027269026800070</v>
      </c>
      <c r="T3213" t="s">
        <v>7869</v>
      </c>
      <c r="U3213" t="s">
        <v>7710</v>
      </c>
      <c r="V3213" t="s">
        <v>27934</v>
      </c>
    </row>
    <row r="3214" spans="1:22" x14ac:dyDescent="0.25">
      <c r="A3214">
        <v>3220</v>
      </c>
      <c r="B3214" t="s">
        <v>27974</v>
      </c>
      <c r="C3214" t="str">
        <f t="shared" si="128"/>
        <v xml:space="preserve">DOUGLAS FRANCO VIEIRA </v>
      </c>
      <c r="D3214" t="s">
        <v>15</v>
      </c>
      <c r="E3214">
        <v>1729587178</v>
      </c>
      <c r="F3214" t="s">
        <v>32</v>
      </c>
      <c r="G3214" t="s">
        <v>11</v>
      </c>
      <c r="H3214" t="s">
        <v>21847</v>
      </c>
      <c r="I3214" t="s">
        <v>2380</v>
      </c>
      <c r="J3214">
        <v>222</v>
      </c>
      <c r="K3214" t="s">
        <v>12770</v>
      </c>
      <c r="L3214" t="s">
        <v>28</v>
      </c>
      <c r="M3214" t="s">
        <v>14</v>
      </c>
      <c r="N3214">
        <v>79011020</v>
      </c>
      <c r="O3214">
        <v>67</v>
      </c>
      <c r="P3214" t="s">
        <v>27976</v>
      </c>
      <c r="Q3214">
        <v>67</v>
      </c>
      <c r="R3214" t="s">
        <v>7870</v>
      </c>
      <c r="S3214">
        <v>2000184479700030</v>
      </c>
      <c r="T3214" t="s">
        <v>7871</v>
      </c>
      <c r="U3214" t="s">
        <v>7872</v>
      </c>
      <c r="V3214" t="s">
        <v>27977</v>
      </c>
    </row>
    <row r="3215" spans="1:22" x14ac:dyDescent="0.25">
      <c r="A3215">
        <v>3221</v>
      </c>
      <c r="B3215" t="s">
        <v>27978</v>
      </c>
      <c r="C3215" t="str">
        <f t="shared" si="128"/>
        <v xml:space="preserve">RAISA BARROS DOS SANTOS </v>
      </c>
      <c r="D3215" t="s">
        <v>10</v>
      </c>
      <c r="E3215">
        <v>5231580171</v>
      </c>
      <c r="F3215" t="s">
        <v>32</v>
      </c>
      <c r="G3215" t="s">
        <v>24</v>
      </c>
      <c r="H3215" t="s">
        <v>25660</v>
      </c>
      <c r="I3215" t="s">
        <v>7873</v>
      </c>
      <c r="J3215">
        <v>151</v>
      </c>
      <c r="K3215" t="s">
        <v>481</v>
      </c>
      <c r="L3215" t="s">
        <v>28</v>
      </c>
      <c r="M3215" t="s">
        <v>14</v>
      </c>
      <c r="N3215">
        <v>79103650</v>
      </c>
      <c r="O3215">
        <v>67</v>
      </c>
      <c r="P3215" t="s">
        <v>27980</v>
      </c>
      <c r="Q3215">
        <v>67</v>
      </c>
      <c r="R3215" t="s">
        <v>27981</v>
      </c>
      <c r="S3215" t="s">
        <v>7874</v>
      </c>
      <c r="T3215" t="s">
        <v>7875</v>
      </c>
      <c r="U3215" t="s">
        <v>7876</v>
      </c>
      <c r="V3215" t="s">
        <v>27977</v>
      </c>
    </row>
    <row r="3216" spans="1:22" x14ac:dyDescent="0.25">
      <c r="A3216">
        <v>3222</v>
      </c>
      <c r="B3216" t="s">
        <v>27982</v>
      </c>
      <c r="C3216" t="str">
        <f t="shared" si="128"/>
        <v xml:space="preserve">JERLANIA SANTOS SANTANA </v>
      </c>
      <c r="D3216" t="s">
        <v>10</v>
      </c>
      <c r="E3216">
        <v>31965230806</v>
      </c>
      <c r="F3216" t="s">
        <v>17</v>
      </c>
      <c r="G3216" t="s">
        <v>72</v>
      </c>
      <c r="H3216" t="s">
        <v>27984</v>
      </c>
      <c r="I3216" t="s">
        <v>7877</v>
      </c>
      <c r="J3216">
        <v>985</v>
      </c>
      <c r="K3216" t="s">
        <v>57</v>
      </c>
      <c r="L3216" t="s">
        <v>28</v>
      </c>
      <c r="M3216" t="s">
        <v>14</v>
      </c>
      <c r="N3216">
        <v>79017064</v>
      </c>
      <c r="O3216">
        <v>11</v>
      </c>
      <c r="P3216" t="s">
        <v>27985</v>
      </c>
      <c r="Q3216">
        <v>67</v>
      </c>
      <c r="R3216" t="s">
        <v>27986</v>
      </c>
      <c r="S3216">
        <v>708201677636546</v>
      </c>
      <c r="T3216" t="s">
        <v>7878</v>
      </c>
      <c r="U3216" t="s">
        <v>7879</v>
      </c>
      <c r="V3216" t="s">
        <v>27977</v>
      </c>
    </row>
    <row r="3217" spans="1:22" x14ac:dyDescent="0.25">
      <c r="A3217">
        <v>3223</v>
      </c>
      <c r="B3217" t="s">
        <v>27987</v>
      </c>
      <c r="C3217" t="str">
        <f t="shared" si="128"/>
        <v xml:space="preserve">OLIVER BARROS RAMIRES </v>
      </c>
      <c r="D3217" t="s">
        <v>15</v>
      </c>
      <c r="E3217">
        <v>8228771126</v>
      </c>
      <c r="F3217" t="s">
        <v>32</v>
      </c>
      <c r="G3217" t="s">
        <v>12</v>
      </c>
      <c r="H3217" t="s">
        <v>27989</v>
      </c>
      <c r="I3217" t="s">
        <v>7873</v>
      </c>
      <c r="J3217">
        <v>151</v>
      </c>
      <c r="K3217" t="s">
        <v>481</v>
      </c>
      <c r="L3217" t="s">
        <v>28</v>
      </c>
      <c r="M3217" t="s">
        <v>14</v>
      </c>
      <c r="N3217">
        <v>79103650</v>
      </c>
      <c r="O3217">
        <v>67</v>
      </c>
      <c r="P3217" t="s">
        <v>27980</v>
      </c>
      <c r="Q3217">
        <v>67</v>
      </c>
      <c r="R3217" t="s">
        <v>27981</v>
      </c>
      <c r="S3217" t="s">
        <v>7880</v>
      </c>
      <c r="T3217" t="s">
        <v>7881</v>
      </c>
      <c r="U3217" t="s">
        <v>7882</v>
      </c>
      <c r="V3217" t="s">
        <v>27990</v>
      </c>
    </row>
    <row r="3218" spans="1:22" x14ac:dyDescent="0.25">
      <c r="A3218">
        <v>3224</v>
      </c>
      <c r="B3218" t="s">
        <v>27991</v>
      </c>
      <c r="C3218" t="str">
        <f t="shared" si="128"/>
        <v xml:space="preserve">EMANUELLY OLIVEIRA DOS SANTOS  </v>
      </c>
      <c r="D3218" t="s">
        <v>10</v>
      </c>
      <c r="E3218">
        <v>7074641103</v>
      </c>
      <c r="F3218" t="s">
        <v>17</v>
      </c>
      <c r="G3218" t="s">
        <v>12</v>
      </c>
      <c r="H3218" t="s">
        <v>24305</v>
      </c>
      <c r="I3218" t="s">
        <v>27993</v>
      </c>
      <c r="J3218">
        <v>0</v>
      </c>
      <c r="K3218" t="s">
        <v>7883</v>
      </c>
      <c r="L3218" t="s">
        <v>7884</v>
      </c>
      <c r="M3218" t="s">
        <v>14</v>
      </c>
      <c r="N3218">
        <v>79017750</v>
      </c>
      <c r="O3218">
        <v>67</v>
      </c>
      <c r="P3218" t="s">
        <v>27994</v>
      </c>
      <c r="Q3218">
        <v>67</v>
      </c>
      <c r="R3218" t="s">
        <v>27995</v>
      </c>
      <c r="S3218">
        <v>7028071506166</v>
      </c>
      <c r="T3218" t="s">
        <v>27996</v>
      </c>
      <c r="U3218" t="s">
        <v>7885</v>
      </c>
      <c r="V3218" t="s">
        <v>27977</v>
      </c>
    </row>
    <row r="3219" spans="1:22" x14ac:dyDescent="0.25">
      <c r="A3219">
        <v>3225</v>
      </c>
      <c r="B3219" t="s">
        <v>27997</v>
      </c>
      <c r="C3219" t="str">
        <f t="shared" si="128"/>
        <v xml:space="preserve">DANIELA SANTANA BARALDI  </v>
      </c>
      <c r="D3219" t="s">
        <v>10</v>
      </c>
      <c r="E3219">
        <v>6807002181</v>
      </c>
      <c r="F3219" t="s">
        <v>17</v>
      </c>
      <c r="G3219" t="s">
        <v>12</v>
      </c>
      <c r="H3219" t="s">
        <v>27999</v>
      </c>
      <c r="I3219" t="s">
        <v>7886</v>
      </c>
      <c r="J3219">
        <v>88</v>
      </c>
      <c r="K3219" t="s">
        <v>128</v>
      </c>
      <c r="L3219" t="s">
        <v>28</v>
      </c>
      <c r="M3219" t="s">
        <v>14</v>
      </c>
      <c r="N3219">
        <v>79118630</v>
      </c>
      <c r="O3219">
        <v>67</v>
      </c>
      <c r="P3219" t="s">
        <v>28000</v>
      </c>
      <c r="Q3219">
        <v>67</v>
      </c>
      <c r="R3219" t="s">
        <v>28001</v>
      </c>
      <c r="S3219">
        <v>700007984819607</v>
      </c>
      <c r="T3219" t="s">
        <v>28002</v>
      </c>
      <c r="U3219" t="s">
        <v>7887</v>
      </c>
      <c r="V3219" t="s">
        <v>27977</v>
      </c>
    </row>
    <row r="3220" spans="1:22" x14ac:dyDescent="0.25">
      <c r="A3220">
        <v>3226</v>
      </c>
      <c r="B3220" t="s">
        <v>28003</v>
      </c>
      <c r="C3220" t="str">
        <f t="shared" si="128"/>
        <v xml:space="preserve">MAYCON RODRIGUES CRUS  </v>
      </c>
      <c r="D3220" t="s">
        <v>15</v>
      </c>
      <c r="E3220">
        <v>1655764136</v>
      </c>
      <c r="F3220" t="s">
        <v>32</v>
      </c>
      <c r="G3220" t="s">
        <v>12</v>
      </c>
      <c r="H3220" t="s">
        <v>28005</v>
      </c>
      <c r="I3220" t="s">
        <v>7888</v>
      </c>
      <c r="J3220">
        <v>163</v>
      </c>
      <c r="K3220" t="s">
        <v>7889</v>
      </c>
      <c r="L3220" t="s">
        <v>28</v>
      </c>
      <c r="M3220" t="s">
        <v>14</v>
      </c>
      <c r="N3220">
        <v>79070454</v>
      </c>
      <c r="O3220">
        <v>67</v>
      </c>
      <c r="P3220" t="s">
        <v>28006</v>
      </c>
      <c r="Q3220">
        <v>67</v>
      </c>
      <c r="R3220" t="s">
        <v>28007</v>
      </c>
      <c r="S3220">
        <v>702007837707584</v>
      </c>
      <c r="T3220" t="s">
        <v>7890</v>
      </c>
      <c r="U3220" t="s">
        <v>7891</v>
      </c>
      <c r="V3220" t="s">
        <v>27977</v>
      </c>
    </row>
    <row r="3221" spans="1:22" x14ac:dyDescent="0.25">
      <c r="A3221">
        <v>3227</v>
      </c>
      <c r="B3221" t="s">
        <v>28008</v>
      </c>
      <c r="C3221" t="str">
        <f t="shared" si="128"/>
        <v xml:space="preserve">BÁRBARA SANTOS RODRIGUES MACHADO </v>
      </c>
      <c r="D3221" t="s">
        <v>10</v>
      </c>
      <c r="E3221">
        <v>10767188179</v>
      </c>
      <c r="F3221" t="s">
        <v>32</v>
      </c>
      <c r="G3221" t="s">
        <v>12</v>
      </c>
      <c r="H3221" t="s">
        <v>28010</v>
      </c>
      <c r="I3221" t="s">
        <v>2985</v>
      </c>
      <c r="J3221">
        <v>2141</v>
      </c>
      <c r="K3221" t="s">
        <v>12770</v>
      </c>
      <c r="L3221" t="s">
        <v>28</v>
      </c>
      <c r="M3221" t="s">
        <v>14</v>
      </c>
      <c r="N3221">
        <v>79011190</v>
      </c>
      <c r="O3221">
        <v>67</v>
      </c>
      <c r="P3221" t="s">
        <v>28011</v>
      </c>
      <c r="S3221">
        <v>707005804939736</v>
      </c>
      <c r="T3221" t="s">
        <v>7892</v>
      </c>
      <c r="U3221" t="s">
        <v>7893</v>
      </c>
      <c r="V3221" t="s">
        <v>27977</v>
      </c>
    </row>
    <row r="3222" spans="1:22" x14ac:dyDescent="0.25">
      <c r="A3222">
        <v>3228</v>
      </c>
      <c r="B3222" t="s">
        <v>28012</v>
      </c>
      <c r="C3222" t="str">
        <f t="shared" si="128"/>
        <v xml:space="preserve">CALEBE BARBOSA CHEUNG RODRIGUES </v>
      </c>
      <c r="D3222" t="s">
        <v>15</v>
      </c>
      <c r="E3222">
        <v>9719315180</v>
      </c>
      <c r="F3222" t="s">
        <v>11</v>
      </c>
      <c r="G3222" t="s">
        <v>12</v>
      </c>
      <c r="H3222" t="s">
        <v>28014</v>
      </c>
      <c r="I3222" t="s">
        <v>4804</v>
      </c>
      <c r="J3222">
        <v>1632</v>
      </c>
      <c r="K3222" t="s">
        <v>77</v>
      </c>
      <c r="L3222" t="s">
        <v>28</v>
      </c>
      <c r="M3222" t="s">
        <v>14</v>
      </c>
      <c r="N3222">
        <v>79006570</v>
      </c>
      <c r="O3222">
        <v>67</v>
      </c>
      <c r="P3222" t="s">
        <v>28015</v>
      </c>
      <c r="Q3222">
        <v>67</v>
      </c>
      <c r="R3222" t="s">
        <v>28016</v>
      </c>
      <c r="S3222">
        <v>898000454385554</v>
      </c>
      <c r="T3222" t="s">
        <v>7894</v>
      </c>
      <c r="U3222" t="s">
        <v>4807</v>
      </c>
      <c r="V3222" t="s">
        <v>28017</v>
      </c>
    </row>
    <row r="3223" spans="1:22" x14ac:dyDescent="0.25">
      <c r="A3223">
        <v>3229</v>
      </c>
      <c r="B3223" t="s">
        <v>28018</v>
      </c>
      <c r="C3223" t="str">
        <f t="shared" ref="C3223:C3254" si="129">LEFT(B3223,SEARCH("(",B3223)-1)</f>
        <v xml:space="preserve">IRIMEIRE MENDES DO NASCIMENTO </v>
      </c>
      <c r="D3223" t="s">
        <v>10</v>
      </c>
      <c r="E3223">
        <v>816416214</v>
      </c>
      <c r="F3223" t="s">
        <v>32</v>
      </c>
      <c r="G3223" t="s">
        <v>12</v>
      </c>
      <c r="H3223" t="s">
        <v>28020</v>
      </c>
      <c r="I3223" t="s">
        <v>7895</v>
      </c>
      <c r="J3223">
        <v>1125</v>
      </c>
      <c r="K3223" t="s">
        <v>57</v>
      </c>
      <c r="L3223" t="s">
        <v>28</v>
      </c>
      <c r="M3223" t="s">
        <v>14</v>
      </c>
      <c r="O3223">
        <v>67</v>
      </c>
      <c r="P3223" t="s">
        <v>28021</v>
      </c>
      <c r="Q3223">
        <v>67</v>
      </c>
      <c r="R3223" t="s">
        <v>28022</v>
      </c>
      <c r="S3223">
        <v>708405703771362</v>
      </c>
      <c r="T3223" t="s">
        <v>28023</v>
      </c>
      <c r="U3223" t="s">
        <v>7896</v>
      </c>
      <c r="V3223" t="s">
        <v>27977</v>
      </c>
    </row>
    <row r="3224" spans="1:22" x14ac:dyDescent="0.25">
      <c r="A3224">
        <v>3230</v>
      </c>
      <c r="B3224" t="s">
        <v>28024</v>
      </c>
      <c r="C3224" t="str">
        <f t="shared" si="129"/>
        <v xml:space="preserve">EROS GABRIEL COSTA DE AZEVEDO </v>
      </c>
      <c r="D3224" t="s">
        <v>15</v>
      </c>
      <c r="E3224">
        <v>9689102117</v>
      </c>
      <c r="F3224" t="s">
        <v>32</v>
      </c>
      <c r="G3224" t="s">
        <v>12</v>
      </c>
      <c r="H3224" t="s">
        <v>28026</v>
      </c>
      <c r="I3224" t="s">
        <v>28027</v>
      </c>
      <c r="J3224">
        <v>32</v>
      </c>
      <c r="K3224" t="s">
        <v>132</v>
      </c>
      <c r="L3224" t="s">
        <v>28</v>
      </c>
      <c r="M3224" t="s">
        <v>14</v>
      </c>
      <c r="N3224">
        <v>79086120</v>
      </c>
      <c r="O3224">
        <v>67</v>
      </c>
      <c r="P3224" t="s">
        <v>28028</v>
      </c>
      <c r="Q3224">
        <v>67</v>
      </c>
      <c r="R3224" t="s">
        <v>28029</v>
      </c>
      <c r="S3224">
        <v>700005059119208</v>
      </c>
      <c r="T3224" t="s">
        <v>28030</v>
      </c>
      <c r="U3224" t="s">
        <v>28031</v>
      </c>
      <c r="V3224" t="s">
        <v>27977</v>
      </c>
    </row>
    <row r="3225" spans="1:22" x14ac:dyDescent="0.25">
      <c r="A3225">
        <v>3231</v>
      </c>
      <c r="B3225" t="s">
        <v>28032</v>
      </c>
      <c r="C3225" t="str">
        <f t="shared" si="129"/>
        <v xml:space="preserve">TIAGO EVANGELISTA DOS SANTOS </v>
      </c>
      <c r="D3225" t="s">
        <v>15</v>
      </c>
      <c r="E3225">
        <v>97255858104</v>
      </c>
      <c r="F3225" t="s">
        <v>32</v>
      </c>
      <c r="G3225" t="s">
        <v>24</v>
      </c>
      <c r="H3225" t="s">
        <v>28034</v>
      </c>
      <c r="I3225" t="s">
        <v>7897</v>
      </c>
      <c r="J3225">
        <v>356</v>
      </c>
      <c r="K3225" t="s">
        <v>67</v>
      </c>
      <c r="L3225" t="s">
        <v>28</v>
      </c>
      <c r="M3225" t="s">
        <v>14</v>
      </c>
      <c r="N3225">
        <v>79092123</v>
      </c>
      <c r="O3225">
        <v>67</v>
      </c>
      <c r="P3225" t="s">
        <v>28035</v>
      </c>
      <c r="Q3225">
        <v>67</v>
      </c>
      <c r="R3225" t="s">
        <v>28036</v>
      </c>
      <c r="S3225">
        <v>700205441023123</v>
      </c>
      <c r="T3225" t="s">
        <v>7898</v>
      </c>
      <c r="U3225" t="s">
        <v>27933</v>
      </c>
      <c r="V3225" t="s">
        <v>28037</v>
      </c>
    </row>
    <row r="3226" spans="1:22" x14ac:dyDescent="0.25">
      <c r="A3226">
        <v>3232</v>
      </c>
      <c r="B3226" t="s">
        <v>28038</v>
      </c>
      <c r="C3226" t="str">
        <f t="shared" si="129"/>
        <v xml:space="preserve">ANNY VITÓRIA CABRAL DO NASCIMENTO SANTOS </v>
      </c>
      <c r="D3226" t="s">
        <v>10</v>
      </c>
      <c r="E3226">
        <v>5570498141</v>
      </c>
      <c r="F3226" t="s">
        <v>32</v>
      </c>
      <c r="G3226" t="s">
        <v>12</v>
      </c>
      <c r="H3226" t="s">
        <v>22436</v>
      </c>
      <c r="I3226" t="s">
        <v>13988</v>
      </c>
      <c r="J3226">
        <v>20</v>
      </c>
      <c r="K3226" t="s">
        <v>767</v>
      </c>
      <c r="L3226" t="s">
        <v>28</v>
      </c>
      <c r="M3226" t="s">
        <v>14</v>
      </c>
      <c r="N3226">
        <v>79108273</v>
      </c>
      <c r="O3226">
        <v>67</v>
      </c>
      <c r="P3226" t="s">
        <v>28040</v>
      </c>
      <c r="Q3226">
        <v>67</v>
      </c>
      <c r="R3226" t="s">
        <v>28041</v>
      </c>
      <c r="S3226" t="s">
        <v>7899</v>
      </c>
      <c r="T3226" t="s">
        <v>7900</v>
      </c>
      <c r="U3226" t="s">
        <v>7901</v>
      </c>
      <c r="V3226" t="s">
        <v>28042</v>
      </c>
    </row>
    <row r="3227" spans="1:22" x14ac:dyDescent="0.25">
      <c r="A3227">
        <v>3233</v>
      </c>
      <c r="B3227" t="s">
        <v>28043</v>
      </c>
      <c r="C3227" t="str">
        <f t="shared" si="129"/>
        <v xml:space="preserve">STÉFANY DA SILVA FIALHO BORGES </v>
      </c>
      <c r="D3227" t="s">
        <v>10</v>
      </c>
      <c r="E3227">
        <v>6531895160</v>
      </c>
      <c r="F3227" t="s">
        <v>17</v>
      </c>
      <c r="G3227" t="s">
        <v>12</v>
      </c>
      <c r="H3227" t="s">
        <v>28045</v>
      </c>
      <c r="I3227" t="s">
        <v>7902</v>
      </c>
      <c r="J3227">
        <v>815</v>
      </c>
      <c r="L3227" t="s">
        <v>28</v>
      </c>
      <c r="M3227" t="s">
        <v>14</v>
      </c>
      <c r="N3227">
        <v>79118152</v>
      </c>
      <c r="O3227">
        <v>67</v>
      </c>
      <c r="P3227" t="s">
        <v>28046</v>
      </c>
      <c r="Q3227">
        <v>67</v>
      </c>
      <c r="R3227" t="s">
        <v>28047</v>
      </c>
      <c r="S3227" t="s">
        <v>28048</v>
      </c>
      <c r="T3227" t="s">
        <v>7903</v>
      </c>
      <c r="U3227" t="s">
        <v>7904</v>
      </c>
      <c r="V3227" t="s">
        <v>28037</v>
      </c>
    </row>
    <row r="3228" spans="1:22" x14ac:dyDescent="0.25">
      <c r="A3228">
        <v>3234</v>
      </c>
      <c r="B3228" t="s">
        <v>28049</v>
      </c>
      <c r="C3228" t="str">
        <f t="shared" si="129"/>
        <v xml:space="preserve">FELIPE MELLO DOS SANTOS </v>
      </c>
      <c r="D3228" t="s">
        <v>15</v>
      </c>
      <c r="E3228">
        <v>9463947175</v>
      </c>
      <c r="F3228" t="s">
        <v>17</v>
      </c>
      <c r="G3228" t="s">
        <v>12</v>
      </c>
      <c r="H3228" t="s">
        <v>28051</v>
      </c>
      <c r="I3228" t="s">
        <v>20855</v>
      </c>
      <c r="J3228">
        <v>252</v>
      </c>
      <c r="K3228" t="s">
        <v>12788</v>
      </c>
      <c r="L3228" t="s">
        <v>28</v>
      </c>
      <c r="M3228" t="s">
        <v>14</v>
      </c>
      <c r="N3228">
        <v>79115400</v>
      </c>
      <c r="O3228">
        <v>67</v>
      </c>
      <c r="P3228" t="s">
        <v>28052</v>
      </c>
      <c r="S3228">
        <v>7065023172210690</v>
      </c>
      <c r="T3228" t="s">
        <v>28053</v>
      </c>
      <c r="V3228" t="s">
        <v>28054</v>
      </c>
    </row>
    <row r="3229" spans="1:22" x14ac:dyDescent="0.25">
      <c r="A3229">
        <v>3236</v>
      </c>
      <c r="B3229" t="s">
        <v>28056</v>
      </c>
      <c r="C3229" t="str">
        <f t="shared" si="129"/>
        <v xml:space="preserve">FERNANDA CECÍLIA DA SILVA FERREIRA </v>
      </c>
      <c r="D3229" t="s">
        <v>10</v>
      </c>
      <c r="E3229">
        <v>10385815166</v>
      </c>
      <c r="F3229" t="s">
        <v>32</v>
      </c>
      <c r="G3229" t="s">
        <v>12</v>
      </c>
      <c r="H3229" t="s">
        <v>28058</v>
      </c>
      <c r="I3229" t="s">
        <v>5817</v>
      </c>
      <c r="J3229">
        <v>96</v>
      </c>
      <c r="K3229" t="s">
        <v>7905</v>
      </c>
      <c r="L3229" t="s">
        <v>28</v>
      </c>
      <c r="M3229" t="s">
        <v>14</v>
      </c>
      <c r="N3229">
        <v>79014868</v>
      </c>
      <c r="O3229">
        <v>67</v>
      </c>
      <c r="P3229" t="s">
        <v>28059</v>
      </c>
      <c r="Q3229">
        <v>67</v>
      </c>
      <c r="R3229" t="s">
        <v>28060</v>
      </c>
      <c r="S3229">
        <v>7000300985699830</v>
      </c>
      <c r="T3229" t="s">
        <v>7906</v>
      </c>
      <c r="U3229" t="s">
        <v>7907</v>
      </c>
      <c r="V3229" t="s">
        <v>28055</v>
      </c>
    </row>
    <row r="3230" spans="1:22" x14ac:dyDescent="0.25">
      <c r="A3230">
        <v>3237</v>
      </c>
      <c r="B3230" t="s">
        <v>28061</v>
      </c>
      <c r="C3230" t="str">
        <f t="shared" si="129"/>
        <v xml:space="preserve">CAROLAYNE DA SILVA ALVES </v>
      </c>
      <c r="D3230" t="s">
        <v>10</v>
      </c>
      <c r="E3230">
        <v>10255808186</v>
      </c>
      <c r="F3230" t="s">
        <v>17</v>
      </c>
      <c r="G3230" t="s">
        <v>328</v>
      </c>
      <c r="H3230" t="s">
        <v>17760</v>
      </c>
      <c r="I3230" t="s">
        <v>555</v>
      </c>
      <c r="J3230">
        <v>642</v>
      </c>
      <c r="K3230" t="s">
        <v>556</v>
      </c>
      <c r="L3230" t="s">
        <v>28</v>
      </c>
      <c r="M3230" t="s">
        <v>14</v>
      </c>
      <c r="N3230">
        <v>79117712</v>
      </c>
      <c r="O3230">
        <v>67</v>
      </c>
      <c r="P3230" t="s">
        <v>28063</v>
      </c>
      <c r="Q3230">
        <v>67</v>
      </c>
      <c r="R3230" t="s">
        <v>28064</v>
      </c>
      <c r="T3230" t="s">
        <v>7908</v>
      </c>
      <c r="U3230" t="s">
        <v>7909</v>
      </c>
      <c r="V3230" t="s">
        <v>28055</v>
      </c>
    </row>
    <row r="3231" spans="1:22" x14ac:dyDescent="0.25">
      <c r="A3231">
        <v>3238</v>
      </c>
      <c r="B3231" t="s">
        <v>28065</v>
      </c>
      <c r="C3231" t="str">
        <f t="shared" si="129"/>
        <v xml:space="preserve">EDNA MARIA DE JESUS </v>
      </c>
      <c r="D3231" t="s">
        <v>10</v>
      </c>
      <c r="E3231">
        <v>87218631134</v>
      </c>
      <c r="F3231" t="s">
        <v>17</v>
      </c>
      <c r="G3231" t="s">
        <v>72</v>
      </c>
      <c r="H3231" t="s">
        <v>28067</v>
      </c>
      <c r="I3231" t="s">
        <v>480</v>
      </c>
      <c r="J3231">
        <v>294</v>
      </c>
      <c r="K3231" t="s">
        <v>481</v>
      </c>
      <c r="L3231" t="s">
        <v>28</v>
      </c>
      <c r="M3231" t="s">
        <v>14</v>
      </c>
      <c r="N3231">
        <v>79103670</v>
      </c>
      <c r="O3231">
        <v>67</v>
      </c>
      <c r="P3231" t="s">
        <v>28068</v>
      </c>
      <c r="Q3231">
        <v>67</v>
      </c>
      <c r="R3231" t="s">
        <v>28069</v>
      </c>
      <c r="S3231">
        <v>705608476715013</v>
      </c>
      <c r="T3231" t="s">
        <v>7910</v>
      </c>
      <c r="U3231" t="s">
        <v>7911</v>
      </c>
      <c r="V3231" t="s">
        <v>28055</v>
      </c>
    </row>
    <row r="3232" spans="1:22" x14ac:dyDescent="0.25">
      <c r="A3232">
        <v>3239</v>
      </c>
      <c r="B3232" t="s">
        <v>28070</v>
      </c>
      <c r="C3232" t="str">
        <f t="shared" si="129"/>
        <v xml:space="preserve">MARILENE PORRAL CALVINO </v>
      </c>
      <c r="D3232" t="s">
        <v>10</v>
      </c>
      <c r="E3232">
        <v>55737145115</v>
      </c>
      <c r="F3232" t="s">
        <v>17</v>
      </c>
      <c r="G3232" t="s">
        <v>12</v>
      </c>
      <c r="H3232" t="s">
        <v>28072</v>
      </c>
      <c r="I3232" t="s">
        <v>711</v>
      </c>
      <c r="J3232">
        <v>47</v>
      </c>
      <c r="K3232" t="s">
        <v>70</v>
      </c>
      <c r="L3232" t="s">
        <v>28</v>
      </c>
      <c r="M3232" t="s">
        <v>14</v>
      </c>
      <c r="N3232">
        <v>79118131</v>
      </c>
      <c r="O3232">
        <v>67</v>
      </c>
      <c r="P3232" t="s">
        <v>28073</v>
      </c>
      <c r="Q3232">
        <v>67</v>
      </c>
      <c r="R3232" t="s">
        <v>28074</v>
      </c>
      <c r="S3232" t="s">
        <v>7912</v>
      </c>
      <c r="T3232" t="s">
        <v>7913</v>
      </c>
      <c r="U3232" t="s">
        <v>7914</v>
      </c>
      <c r="V3232" t="s">
        <v>28075</v>
      </c>
    </row>
    <row r="3233" spans="1:22" x14ac:dyDescent="0.25">
      <c r="A3233">
        <v>3240</v>
      </c>
      <c r="B3233" t="s">
        <v>28076</v>
      </c>
      <c r="C3233" t="str">
        <f t="shared" si="129"/>
        <v xml:space="preserve">ADAYR DE SOUZA TAVEIRA </v>
      </c>
      <c r="D3233" t="s">
        <v>10</v>
      </c>
      <c r="E3233">
        <v>74007254168</v>
      </c>
      <c r="F3233" t="s">
        <v>17</v>
      </c>
      <c r="G3233" t="s">
        <v>12</v>
      </c>
      <c r="H3233" t="s">
        <v>28078</v>
      </c>
      <c r="I3233" t="s">
        <v>848</v>
      </c>
      <c r="J3233">
        <v>1864</v>
      </c>
      <c r="K3233" t="s">
        <v>120</v>
      </c>
      <c r="L3233" t="s">
        <v>28</v>
      </c>
      <c r="M3233" t="s">
        <v>14</v>
      </c>
      <c r="N3233">
        <v>79117034</v>
      </c>
      <c r="O3233">
        <v>67</v>
      </c>
      <c r="P3233" t="s">
        <v>28079</v>
      </c>
      <c r="Q3233">
        <v>67</v>
      </c>
      <c r="R3233" t="s">
        <v>28080</v>
      </c>
      <c r="S3233">
        <v>708105535018138</v>
      </c>
      <c r="T3233" t="s">
        <v>7915</v>
      </c>
      <c r="U3233" t="s">
        <v>28081</v>
      </c>
      <c r="V3233" t="s">
        <v>28075</v>
      </c>
    </row>
    <row r="3234" spans="1:22" x14ac:dyDescent="0.25">
      <c r="A3234">
        <v>3241</v>
      </c>
      <c r="B3234" t="s">
        <v>28082</v>
      </c>
      <c r="C3234" t="str">
        <f t="shared" si="129"/>
        <v xml:space="preserve">LEONARDO RAMOS ALVES AURELIANO </v>
      </c>
      <c r="D3234" t="s">
        <v>15</v>
      </c>
      <c r="E3234">
        <v>10026613158</v>
      </c>
      <c r="F3234" t="s">
        <v>32</v>
      </c>
      <c r="G3234" t="s">
        <v>12</v>
      </c>
      <c r="H3234" t="s">
        <v>28083</v>
      </c>
      <c r="I3234" t="s">
        <v>839</v>
      </c>
      <c r="J3234">
        <v>1033</v>
      </c>
      <c r="K3234" t="s">
        <v>57</v>
      </c>
      <c r="L3234" t="s">
        <v>28</v>
      </c>
      <c r="M3234" t="s">
        <v>14</v>
      </c>
      <c r="N3234">
        <v>79017063</v>
      </c>
      <c r="O3234">
        <v>67</v>
      </c>
      <c r="P3234" t="s">
        <v>28084</v>
      </c>
      <c r="Q3234">
        <v>67</v>
      </c>
      <c r="R3234" t="s">
        <v>28085</v>
      </c>
      <c r="S3234">
        <v>704702012649840</v>
      </c>
      <c r="T3234" t="s">
        <v>840</v>
      </c>
      <c r="U3234" t="s">
        <v>14118</v>
      </c>
      <c r="V3234" t="s">
        <v>28086</v>
      </c>
    </row>
    <row r="3235" spans="1:22" x14ac:dyDescent="0.25">
      <c r="A3235">
        <v>3242</v>
      </c>
      <c r="B3235" t="s">
        <v>28087</v>
      </c>
      <c r="C3235" t="str">
        <f t="shared" si="129"/>
        <v xml:space="preserve">MARIA VICTÓRIA MARTINS DA SILVA </v>
      </c>
      <c r="D3235" t="s">
        <v>10</v>
      </c>
      <c r="E3235">
        <v>10892377151</v>
      </c>
      <c r="F3235" t="s">
        <v>17</v>
      </c>
      <c r="G3235" t="s">
        <v>12</v>
      </c>
      <c r="H3235" t="s">
        <v>28089</v>
      </c>
      <c r="I3235" t="s">
        <v>7916</v>
      </c>
      <c r="J3235">
        <v>230</v>
      </c>
      <c r="K3235" t="s">
        <v>523</v>
      </c>
      <c r="L3235" t="s">
        <v>28</v>
      </c>
      <c r="M3235" t="s">
        <v>14</v>
      </c>
      <c r="N3235">
        <v>79065320</v>
      </c>
      <c r="O3235">
        <v>67</v>
      </c>
      <c r="P3235" t="s">
        <v>28090</v>
      </c>
      <c r="Q3235">
        <v>67</v>
      </c>
      <c r="R3235" t="s">
        <v>28091</v>
      </c>
      <c r="T3235" t="s">
        <v>28092</v>
      </c>
      <c r="U3235" t="s">
        <v>7917</v>
      </c>
      <c r="V3235" t="s">
        <v>28086</v>
      </c>
    </row>
    <row r="3236" spans="1:22" x14ac:dyDescent="0.25">
      <c r="A3236">
        <v>3243</v>
      </c>
      <c r="B3236" t="s">
        <v>28093</v>
      </c>
      <c r="C3236" t="str">
        <f t="shared" si="129"/>
        <v xml:space="preserve">IVANILDA SILVEIRA DE AMORIM  </v>
      </c>
      <c r="D3236" t="s">
        <v>10</v>
      </c>
      <c r="E3236">
        <v>63827867134</v>
      </c>
      <c r="F3236" t="s">
        <v>17</v>
      </c>
      <c r="G3236" t="s">
        <v>72</v>
      </c>
      <c r="H3236" t="s">
        <v>28095</v>
      </c>
      <c r="I3236" t="s">
        <v>37</v>
      </c>
      <c r="J3236">
        <v>1705</v>
      </c>
      <c r="K3236" t="s">
        <v>362</v>
      </c>
      <c r="L3236" t="s">
        <v>28</v>
      </c>
      <c r="M3236" t="s">
        <v>14</v>
      </c>
      <c r="N3236">
        <v>79116270</v>
      </c>
      <c r="O3236">
        <v>67</v>
      </c>
      <c r="P3236" t="s">
        <v>28096</v>
      </c>
      <c r="Q3236">
        <v>67</v>
      </c>
      <c r="R3236" t="s">
        <v>28097</v>
      </c>
      <c r="S3236">
        <v>702309177605010</v>
      </c>
      <c r="T3236" t="s">
        <v>7918</v>
      </c>
      <c r="U3236" t="s">
        <v>7919</v>
      </c>
      <c r="V3236" t="s">
        <v>28086</v>
      </c>
    </row>
    <row r="3237" spans="1:22" x14ac:dyDescent="0.25">
      <c r="A3237">
        <v>3244</v>
      </c>
      <c r="B3237" t="s">
        <v>28098</v>
      </c>
      <c r="C3237" t="str">
        <f t="shared" si="129"/>
        <v>DIANA GHARIB JOERKE</v>
      </c>
      <c r="D3237" t="s">
        <v>10</v>
      </c>
      <c r="E3237">
        <v>1362000108</v>
      </c>
      <c r="F3237" t="s">
        <v>32</v>
      </c>
      <c r="G3237" t="s">
        <v>24</v>
      </c>
      <c r="H3237" t="s">
        <v>28100</v>
      </c>
      <c r="I3237" t="s">
        <v>7920</v>
      </c>
      <c r="J3237">
        <v>368</v>
      </c>
      <c r="K3237" t="s">
        <v>411</v>
      </c>
      <c r="L3237" t="s">
        <v>28</v>
      </c>
      <c r="M3237" t="s">
        <v>14</v>
      </c>
      <c r="N3237">
        <v>79006610</v>
      </c>
      <c r="O3237">
        <v>67</v>
      </c>
      <c r="P3237" t="s">
        <v>28101</v>
      </c>
      <c r="Q3237">
        <v>67</v>
      </c>
      <c r="R3237" t="s">
        <v>28102</v>
      </c>
      <c r="S3237" t="s">
        <v>7921</v>
      </c>
      <c r="T3237" t="s">
        <v>7922</v>
      </c>
      <c r="U3237" t="s">
        <v>7923</v>
      </c>
      <c r="V3237" t="s">
        <v>28086</v>
      </c>
    </row>
    <row r="3238" spans="1:22" x14ac:dyDescent="0.25">
      <c r="A3238">
        <v>3245</v>
      </c>
      <c r="B3238" t="s">
        <v>28103</v>
      </c>
      <c r="C3238" t="str">
        <f t="shared" si="129"/>
        <v xml:space="preserve">ISABELLY DOMINGUES DA SILVA </v>
      </c>
      <c r="D3238" t="s">
        <v>10</v>
      </c>
      <c r="E3238">
        <v>7993737109</v>
      </c>
      <c r="F3238" t="s">
        <v>17</v>
      </c>
      <c r="G3238" t="s">
        <v>12</v>
      </c>
      <c r="H3238" t="s">
        <v>28105</v>
      </c>
      <c r="I3238" t="s">
        <v>7924</v>
      </c>
      <c r="J3238">
        <v>515</v>
      </c>
      <c r="K3238" t="s">
        <v>654</v>
      </c>
      <c r="L3238" t="s">
        <v>28</v>
      </c>
      <c r="M3238" t="s">
        <v>14</v>
      </c>
      <c r="N3238">
        <v>79034400</v>
      </c>
      <c r="O3238">
        <v>67</v>
      </c>
      <c r="P3238" t="s">
        <v>28106</v>
      </c>
      <c r="Q3238">
        <v>67</v>
      </c>
      <c r="R3238" t="s">
        <v>28107</v>
      </c>
      <c r="S3238" t="s">
        <v>7925</v>
      </c>
      <c r="T3238" t="s">
        <v>28108</v>
      </c>
      <c r="U3238" t="s">
        <v>7926</v>
      </c>
      <c r="V3238" t="s">
        <v>28109</v>
      </c>
    </row>
    <row r="3239" spans="1:22" x14ac:dyDescent="0.25">
      <c r="A3239">
        <v>3246</v>
      </c>
      <c r="B3239" t="s">
        <v>28110</v>
      </c>
      <c r="C3239" t="str">
        <f t="shared" si="129"/>
        <v xml:space="preserve">CAMILA RODRIGUES ALVES </v>
      </c>
      <c r="D3239" t="s">
        <v>10</v>
      </c>
      <c r="E3239">
        <v>11388601907</v>
      </c>
      <c r="F3239" t="s">
        <v>17</v>
      </c>
      <c r="G3239" t="s">
        <v>12</v>
      </c>
      <c r="H3239" t="s">
        <v>28112</v>
      </c>
      <c r="I3239" t="s">
        <v>7927</v>
      </c>
      <c r="J3239">
        <v>8</v>
      </c>
      <c r="K3239" t="s">
        <v>352</v>
      </c>
      <c r="L3239" t="s">
        <v>28</v>
      </c>
      <c r="M3239" t="s">
        <v>14</v>
      </c>
      <c r="N3239">
        <v>79062800</v>
      </c>
      <c r="O3239">
        <v>67</v>
      </c>
      <c r="P3239" t="s">
        <v>28113</v>
      </c>
      <c r="Q3239">
        <v>67</v>
      </c>
      <c r="S3239" t="s">
        <v>7928</v>
      </c>
      <c r="T3239" t="s">
        <v>7929</v>
      </c>
      <c r="U3239" t="s">
        <v>7930</v>
      </c>
      <c r="V3239" t="s">
        <v>28086</v>
      </c>
    </row>
    <row r="3240" spans="1:22" x14ac:dyDescent="0.25">
      <c r="A3240">
        <v>3247</v>
      </c>
      <c r="B3240" t="s">
        <v>28114</v>
      </c>
      <c r="C3240" t="str">
        <f t="shared" si="129"/>
        <v xml:space="preserve">KELVIN ALMEIDA BARBOSA </v>
      </c>
      <c r="D3240" t="s">
        <v>15</v>
      </c>
      <c r="E3240">
        <v>39285124801</v>
      </c>
      <c r="F3240" t="s">
        <v>32</v>
      </c>
      <c r="G3240" t="s">
        <v>12</v>
      </c>
      <c r="H3240" t="s">
        <v>28116</v>
      </c>
      <c r="I3240" t="s">
        <v>7931</v>
      </c>
      <c r="J3240">
        <v>158</v>
      </c>
      <c r="K3240" t="s">
        <v>12886</v>
      </c>
      <c r="L3240" t="s">
        <v>28</v>
      </c>
      <c r="M3240" t="s">
        <v>14</v>
      </c>
      <c r="N3240">
        <v>79106200</v>
      </c>
      <c r="O3240">
        <v>67</v>
      </c>
      <c r="P3240" t="s">
        <v>28117</v>
      </c>
      <c r="Q3240">
        <v>67</v>
      </c>
      <c r="R3240" t="s">
        <v>28118</v>
      </c>
      <c r="S3240" t="s">
        <v>7932</v>
      </c>
      <c r="T3240" t="s">
        <v>7933</v>
      </c>
      <c r="U3240" t="s">
        <v>7934</v>
      </c>
      <c r="V3240" t="s">
        <v>28086</v>
      </c>
    </row>
    <row r="3241" spans="1:22" x14ac:dyDescent="0.25">
      <c r="A3241">
        <v>3248</v>
      </c>
      <c r="B3241" t="s">
        <v>28119</v>
      </c>
      <c r="C3241" t="str">
        <f t="shared" si="129"/>
        <v xml:space="preserve">ESTER NANTES SANTOS </v>
      </c>
      <c r="D3241" t="s">
        <v>15</v>
      </c>
      <c r="E3241">
        <v>7471926180</v>
      </c>
      <c r="F3241" t="s">
        <v>17</v>
      </c>
      <c r="G3241" t="s">
        <v>12</v>
      </c>
      <c r="H3241" t="s">
        <v>28121</v>
      </c>
      <c r="I3241" t="s">
        <v>19573</v>
      </c>
      <c r="J3241">
        <v>275</v>
      </c>
      <c r="K3241" t="s">
        <v>1024</v>
      </c>
      <c r="L3241" t="s">
        <v>28</v>
      </c>
      <c r="M3241" t="s">
        <v>14</v>
      </c>
      <c r="N3241">
        <v>79008470</v>
      </c>
      <c r="O3241">
        <v>67</v>
      </c>
      <c r="P3241" t="s">
        <v>28122</v>
      </c>
      <c r="S3241">
        <v>898003002991505</v>
      </c>
      <c r="T3241" t="s">
        <v>7935</v>
      </c>
      <c r="U3241" t="s">
        <v>7936</v>
      </c>
      <c r="V3241" t="s">
        <v>28123</v>
      </c>
    </row>
    <row r="3242" spans="1:22" x14ac:dyDescent="0.25">
      <c r="A3242">
        <v>3249</v>
      </c>
      <c r="B3242" t="s">
        <v>28124</v>
      </c>
      <c r="C3242" t="str">
        <f>LEFT(B3242,SEARCH("-",B3242)-1)</f>
        <v xml:space="preserve">MARIA EDUARDA FEITOSA PEREIRA </v>
      </c>
      <c r="D3242" t="s">
        <v>10</v>
      </c>
      <c r="E3242">
        <v>9090538127</v>
      </c>
      <c r="F3242" t="s">
        <v>32</v>
      </c>
      <c r="G3242" t="s">
        <v>12</v>
      </c>
      <c r="H3242" t="s">
        <v>28126</v>
      </c>
      <c r="I3242" t="s">
        <v>33</v>
      </c>
      <c r="J3242">
        <v>85</v>
      </c>
      <c r="K3242" t="s">
        <v>34</v>
      </c>
      <c r="L3242" t="s">
        <v>28</v>
      </c>
      <c r="M3242" t="s">
        <v>14</v>
      </c>
      <c r="N3242">
        <v>79117130</v>
      </c>
      <c r="O3242">
        <v>67</v>
      </c>
      <c r="P3242" t="s">
        <v>26608</v>
      </c>
      <c r="Q3242">
        <v>67</v>
      </c>
      <c r="R3242">
        <v>992882406</v>
      </c>
      <c r="S3242">
        <v>703406352704900</v>
      </c>
      <c r="T3242" t="s">
        <v>7937</v>
      </c>
      <c r="U3242" t="s">
        <v>7938</v>
      </c>
      <c r="V3242" t="s">
        <v>28127</v>
      </c>
    </row>
    <row r="3243" spans="1:22" x14ac:dyDescent="0.25">
      <c r="A3243">
        <v>3250</v>
      </c>
      <c r="B3243" t="s">
        <v>28128</v>
      </c>
      <c r="C3243" t="str">
        <f t="shared" ref="C3243:C3274" si="130">LEFT(B3243,SEARCH("(",B3243)-1)</f>
        <v xml:space="preserve">CLÓVIS DONDONI DE SOUZA FREITAS </v>
      </c>
      <c r="D3243" t="s">
        <v>15</v>
      </c>
      <c r="E3243">
        <v>3897215144</v>
      </c>
      <c r="F3243" t="s">
        <v>17</v>
      </c>
      <c r="G3243" t="s">
        <v>24</v>
      </c>
      <c r="H3243" t="s">
        <v>28130</v>
      </c>
      <c r="I3243" t="s">
        <v>1298</v>
      </c>
      <c r="J3243">
        <v>107</v>
      </c>
      <c r="K3243" t="s">
        <v>12886</v>
      </c>
      <c r="L3243" t="s">
        <v>28</v>
      </c>
      <c r="M3243" t="s">
        <v>14</v>
      </c>
      <c r="N3243">
        <v>79106081</v>
      </c>
      <c r="O3243">
        <v>67</v>
      </c>
      <c r="P3243" t="s">
        <v>28131</v>
      </c>
      <c r="Q3243">
        <v>67</v>
      </c>
      <c r="R3243" t="s">
        <v>28132</v>
      </c>
      <c r="S3243">
        <v>898000419494245</v>
      </c>
      <c r="T3243" t="s">
        <v>7939</v>
      </c>
      <c r="U3243" t="s">
        <v>7940</v>
      </c>
      <c r="V3243" t="s">
        <v>28123</v>
      </c>
    </row>
    <row r="3244" spans="1:22" x14ac:dyDescent="0.25">
      <c r="A3244">
        <v>3251</v>
      </c>
      <c r="B3244" t="s">
        <v>28133</v>
      </c>
      <c r="C3244" t="str">
        <f t="shared" si="130"/>
        <v xml:space="preserve">JORGE FERREIRA DE OLIVEIRA </v>
      </c>
      <c r="D3244" t="s">
        <v>15</v>
      </c>
      <c r="E3244">
        <v>10888519168</v>
      </c>
      <c r="F3244" t="s">
        <v>32</v>
      </c>
      <c r="G3244" t="s">
        <v>72</v>
      </c>
      <c r="H3244" t="s">
        <v>28135</v>
      </c>
      <c r="I3244" t="s">
        <v>16120</v>
      </c>
      <c r="J3244">
        <v>317</v>
      </c>
      <c r="K3244" t="s">
        <v>407</v>
      </c>
      <c r="L3244" t="s">
        <v>28</v>
      </c>
      <c r="M3244" t="s">
        <v>14</v>
      </c>
      <c r="N3244">
        <v>79116090</v>
      </c>
      <c r="O3244">
        <v>67</v>
      </c>
      <c r="P3244" t="s">
        <v>28136</v>
      </c>
      <c r="Q3244">
        <v>67</v>
      </c>
      <c r="R3244" t="s">
        <v>28137</v>
      </c>
      <c r="S3244">
        <v>704805090071543</v>
      </c>
      <c r="T3244" t="s">
        <v>28138</v>
      </c>
      <c r="U3244" t="s">
        <v>7941</v>
      </c>
      <c r="V3244" t="s">
        <v>28123</v>
      </c>
    </row>
    <row r="3245" spans="1:22" x14ac:dyDescent="0.25">
      <c r="A3245">
        <v>3252</v>
      </c>
      <c r="B3245" t="s">
        <v>28139</v>
      </c>
      <c r="C3245" t="str">
        <f t="shared" si="130"/>
        <v xml:space="preserve">TIMOTEO CORREA PEREIRA </v>
      </c>
      <c r="D3245" t="s">
        <v>15</v>
      </c>
      <c r="E3245">
        <v>10388052104</v>
      </c>
      <c r="F3245" t="s">
        <v>32</v>
      </c>
      <c r="G3245" t="s">
        <v>24</v>
      </c>
      <c r="H3245" t="s">
        <v>28141</v>
      </c>
      <c r="I3245" t="s">
        <v>28142</v>
      </c>
      <c r="J3245">
        <v>8</v>
      </c>
      <c r="K3245" t="s">
        <v>231</v>
      </c>
      <c r="L3245" t="s">
        <v>28</v>
      </c>
      <c r="M3245" t="s">
        <v>14</v>
      </c>
      <c r="N3245">
        <v>79112202</v>
      </c>
      <c r="O3245">
        <v>67</v>
      </c>
      <c r="P3245" t="s">
        <v>28143</v>
      </c>
      <c r="Q3245">
        <v>67</v>
      </c>
      <c r="R3245" t="s">
        <v>28144</v>
      </c>
      <c r="S3245">
        <v>700004394392300</v>
      </c>
      <c r="T3245" t="s">
        <v>7942</v>
      </c>
      <c r="U3245" t="s">
        <v>7943</v>
      </c>
      <c r="V3245" t="s">
        <v>28123</v>
      </c>
    </row>
    <row r="3246" spans="1:22" x14ac:dyDescent="0.25">
      <c r="A3246">
        <v>3253</v>
      </c>
      <c r="B3246" t="s">
        <v>28145</v>
      </c>
      <c r="C3246" t="str">
        <f t="shared" si="130"/>
        <v xml:space="preserve">ALEX PEREZ DE OLIVEIRA </v>
      </c>
      <c r="D3246" t="s">
        <v>15</v>
      </c>
      <c r="E3246">
        <v>538823186</v>
      </c>
      <c r="F3246" t="s">
        <v>32</v>
      </c>
      <c r="G3246" t="s">
        <v>12</v>
      </c>
      <c r="H3246" t="s">
        <v>28147</v>
      </c>
      <c r="I3246" t="s">
        <v>241</v>
      </c>
      <c r="J3246">
        <v>5</v>
      </c>
      <c r="K3246" t="s">
        <v>109</v>
      </c>
      <c r="L3246" t="s">
        <v>28</v>
      </c>
      <c r="M3246" t="s">
        <v>14</v>
      </c>
      <c r="N3246">
        <v>79116654</v>
      </c>
      <c r="O3246">
        <v>67</v>
      </c>
      <c r="P3246" t="s">
        <v>28148</v>
      </c>
      <c r="S3246">
        <v>702801149339865</v>
      </c>
      <c r="T3246" t="s">
        <v>7944</v>
      </c>
      <c r="U3246" t="s">
        <v>7945</v>
      </c>
      <c r="V3246" t="s">
        <v>28123</v>
      </c>
    </row>
    <row r="3247" spans="1:22" x14ac:dyDescent="0.25">
      <c r="A3247">
        <v>3254</v>
      </c>
      <c r="B3247" t="s">
        <v>28149</v>
      </c>
      <c r="C3247" t="str">
        <f t="shared" si="130"/>
        <v xml:space="preserve">DEBORA ALINE GOMES BARROS </v>
      </c>
      <c r="D3247" t="s">
        <v>10</v>
      </c>
      <c r="E3247">
        <v>37382153878</v>
      </c>
      <c r="F3247" t="s">
        <v>32</v>
      </c>
      <c r="G3247" t="s">
        <v>72</v>
      </c>
      <c r="H3247" t="s">
        <v>28151</v>
      </c>
      <c r="I3247" t="s">
        <v>7946</v>
      </c>
      <c r="J3247">
        <v>369</v>
      </c>
      <c r="K3247" t="s">
        <v>2336</v>
      </c>
      <c r="L3247" t="s">
        <v>28</v>
      </c>
      <c r="M3247" t="s">
        <v>14</v>
      </c>
      <c r="N3247">
        <v>79104060</v>
      </c>
      <c r="O3247">
        <v>67</v>
      </c>
      <c r="P3247" t="s">
        <v>28152</v>
      </c>
      <c r="Q3247">
        <v>67</v>
      </c>
      <c r="R3247" t="s">
        <v>28153</v>
      </c>
      <c r="S3247">
        <v>700404927602142</v>
      </c>
      <c r="T3247" t="s">
        <v>7947</v>
      </c>
      <c r="U3247" t="s">
        <v>7948</v>
      </c>
      <c r="V3247" t="s">
        <v>28123</v>
      </c>
    </row>
    <row r="3248" spans="1:22" x14ac:dyDescent="0.25">
      <c r="A3248">
        <v>3255</v>
      </c>
      <c r="B3248" t="s">
        <v>28154</v>
      </c>
      <c r="C3248" t="str">
        <f t="shared" si="130"/>
        <v xml:space="preserve">ISABELLY CAMILA BRAGA </v>
      </c>
      <c r="D3248" t="s">
        <v>10</v>
      </c>
      <c r="E3248">
        <v>6814545128</v>
      </c>
      <c r="F3248" t="s">
        <v>17</v>
      </c>
      <c r="G3248" t="s">
        <v>12</v>
      </c>
      <c r="H3248" t="s">
        <v>28156</v>
      </c>
      <c r="I3248" t="s">
        <v>7949</v>
      </c>
      <c r="J3248">
        <v>478</v>
      </c>
      <c r="K3248" t="s">
        <v>13042</v>
      </c>
      <c r="L3248" t="s">
        <v>28</v>
      </c>
      <c r="M3248" t="s">
        <v>14</v>
      </c>
      <c r="O3248">
        <v>67</v>
      </c>
      <c r="P3248" t="s">
        <v>28157</v>
      </c>
      <c r="Q3248">
        <v>67</v>
      </c>
      <c r="R3248" t="s">
        <v>28158</v>
      </c>
      <c r="S3248">
        <v>706507367464492</v>
      </c>
      <c r="T3248" t="s">
        <v>7950</v>
      </c>
      <c r="U3248" t="s">
        <v>7951</v>
      </c>
      <c r="V3248" t="s">
        <v>28123</v>
      </c>
    </row>
    <row r="3249" spans="1:22" x14ac:dyDescent="0.25">
      <c r="A3249">
        <v>3256</v>
      </c>
      <c r="B3249" t="s">
        <v>28159</v>
      </c>
      <c r="C3249" t="str">
        <f t="shared" si="130"/>
        <v xml:space="preserve">ANDRE LUIZ VILLALBA PETRUCIO </v>
      </c>
      <c r="D3249" t="s">
        <v>15</v>
      </c>
      <c r="E3249">
        <v>6641471195</v>
      </c>
      <c r="F3249" t="s">
        <v>17</v>
      </c>
      <c r="G3249" t="s">
        <v>12</v>
      </c>
      <c r="H3249" t="s">
        <v>28161</v>
      </c>
      <c r="I3249" t="s">
        <v>7952</v>
      </c>
      <c r="J3249">
        <v>286</v>
      </c>
      <c r="K3249" t="s">
        <v>324</v>
      </c>
      <c r="L3249" t="s">
        <v>28</v>
      </c>
      <c r="M3249" t="s">
        <v>14</v>
      </c>
      <c r="N3249">
        <v>79015380</v>
      </c>
      <c r="O3249">
        <v>67</v>
      </c>
      <c r="P3249" t="s">
        <v>28162</v>
      </c>
      <c r="Q3249">
        <v>67</v>
      </c>
      <c r="R3249" t="s">
        <v>28163</v>
      </c>
      <c r="S3249">
        <v>705008617416357</v>
      </c>
      <c r="T3249" t="s">
        <v>28164</v>
      </c>
      <c r="U3249" t="s">
        <v>7953</v>
      </c>
      <c r="V3249" t="s">
        <v>28123</v>
      </c>
    </row>
    <row r="3250" spans="1:22" x14ac:dyDescent="0.25">
      <c r="A3250">
        <v>3257</v>
      </c>
      <c r="B3250" t="s">
        <v>28165</v>
      </c>
      <c r="C3250" t="str">
        <f t="shared" si="130"/>
        <v xml:space="preserve">LEONARDO ROCHA DE ARAUJO </v>
      </c>
      <c r="D3250" t="s">
        <v>15</v>
      </c>
      <c r="E3250">
        <v>5268718142</v>
      </c>
      <c r="F3250" t="s">
        <v>32</v>
      </c>
      <c r="G3250" t="s">
        <v>12</v>
      </c>
      <c r="H3250" t="s">
        <v>28167</v>
      </c>
      <c r="I3250" t="s">
        <v>7954</v>
      </c>
      <c r="J3250">
        <v>702</v>
      </c>
      <c r="K3250" t="s">
        <v>1071</v>
      </c>
      <c r="L3250" t="s">
        <v>28</v>
      </c>
      <c r="M3250" t="s">
        <v>14</v>
      </c>
      <c r="N3250">
        <v>79071330</v>
      </c>
      <c r="O3250">
        <v>67</v>
      </c>
      <c r="P3250" t="s">
        <v>28168</v>
      </c>
      <c r="Q3250">
        <v>67</v>
      </c>
      <c r="R3250" t="s">
        <v>28169</v>
      </c>
      <c r="S3250">
        <v>898000519458321</v>
      </c>
      <c r="T3250" t="s">
        <v>7955</v>
      </c>
      <c r="U3250" t="s">
        <v>28170</v>
      </c>
      <c r="V3250" t="s">
        <v>28123</v>
      </c>
    </row>
    <row r="3251" spans="1:22" x14ac:dyDescent="0.25">
      <c r="A3251">
        <v>3258</v>
      </c>
      <c r="B3251" t="s">
        <v>28171</v>
      </c>
      <c r="C3251" t="str">
        <f t="shared" si="130"/>
        <v xml:space="preserve">SIRLENE DA SILVA </v>
      </c>
      <c r="D3251" t="s">
        <v>15</v>
      </c>
      <c r="E3251">
        <v>397133189</v>
      </c>
      <c r="F3251" t="s">
        <v>32</v>
      </c>
      <c r="G3251" t="s">
        <v>12</v>
      </c>
      <c r="H3251" t="s">
        <v>28173</v>
      </c>
      <c r="I3251" t="s">
        <v>7956</v>
      </c>
      <c r="J3251">
        <v>119</v>
      </c>
      <c r="K3251" t="s">
        <v>7957</v>
      </c>
      <c r="L3251" t="s">
        <v>28</v>
      </c>
      <c r="M3251" t="s">
        <v>14</v>
      </c>
      <c r="N3251">
        <v>79095145</v>
      </c>
      <c r="O3251">
        <v>67</v>
      </c>
      <c r="P3251" t="s">
        <v>28174</v>
      </c>
      <c r="S3251">
        <v>705400494656192</v>
      </c>
      <c r="T3251" t="s">
        <v>7958</v>
      </c>
      <c r="U3251" t="s">
        <v>7959</v>
      </c>
      <c r="V3251" t="s">
        <v>28123</v>
      </c>
    </row>
    <row r="3252" spans="1:22" x14ac:dyDescent="0.25">
      <c r="A3252">
        <v>3259</v>
      </c>
      <c r="B3252" t="s">
        <v>28175</v>
      </c>
      <c r="C3252" t="str">
        <f t="shared" si="130"/>
        <v xml:space="preserve">NILVA PEREIRA  </v>
      </c>
      <c r="D3252" t="s">
        <v>10</v>
      </c>
      <c r="E3252">
        <v>1456724177</v>
      </c>
      <c r="F3252" t="s">
        <v>17</v>
      </c>
      <c r="G3252" t="s">
        <v>12</v>
      </c>
      <c r="H3252" t="s">
        <v>28177</v>
      </c>
      <c r="I3252" t="s">
        <v>6384</v>
      </c>
      <c r="J3252">
        <v>48</v>
      </c>
      <c r="K3252" t="s">
        <v>70</v>
      </c>
      <c r="L3252" t="s">
        <v>28</v>
      </c>
      <c r="M3252" t="s">
        <v>14</v>
      </c>
      <c r="N3252">
        <v>79118180</v>
      </c>
      <c r="O3252">
        <v>67</v>
      </c>
      <c r="P3252" t="s">
        <v>28178</v>
      </c>
      <c r="Q3252">
        <v>67</v>
      </c>
      <c r="R3252" t="s">
        <v>28179</v>
      </c>
      <c r="S3252">
        <v>708708137354496</v>
      </c>
      <c r="T3252" t="s">
        <v>7960</v>
      </c>
      <c r="U3252" t="s">
        <v>7961</v>
      </c>
      <c r="V3252" t="s">
        <v>28180</v>
      </c>
    </row>
    <row r="3253" spans="1:22" x14ac:dyDescent="0.25">
      <c r="A3253">
        <v>3260</v>
      </c>
      <c r="B3253" t="s">
        <v>28181</v>
      </c>
      <c r="C3253" t="str">
        <f t="shared" si="130"/>
        <v xml:space="preserve">EDNA SILVA DOS SANTOS </v>
      </c>
      <c r="D3253" t="s">
        <v>10</v>
      </c>
      <c r="F3253" t="s">
        <v>17</v>
      </c>
      <c r="G3253" t="s">
        <v>24</v>
      </c>
      <c r="H3253" t="s">
        <v>28182</v>
      </c>
      <c r="I3253" t="s">
        <v>4425</v>
      </c>
      <c r="J3253">
        <v>0</v>
      </c>
      <c r="K3253" t="s">
        <v>384</v>
      </c>
      <c r="L3253" t="s">
        <v>28</v>
      </c>
      <c r="M3253" t="s">
        <v>14</v>
      </c>
      <c r="N3253">
        <v>79014110</v>
      </c>
      <c r="O3253">
        <v>67</v>
      </c>
      <c r="P3253" t="s">
        <v>28183</v>
      </c>
      <c r="S3253">
        <v>700101920357517</v>
      </c>
      <c r="T3253" t="s">
        <v>28184</v>
      </c>
      <c r="U3253" t="s">
        <v>7962</v>
      </c>
      <c r="V3253" t="s">
        <v>28123</v>
      </c>
    </row>
    <row r="3254" spans="1:22" x14ac:dyDescent="0.25">
      <c r="A3254">
        <v>3261</v>
      </c>
      <c r="B3254" t="s">
        <v>28185</v>
      </c>
      <c r="C3254" t="str">
        <f t="shared" si="130"/>
        <v xml:space="preserve">KELSON SOARES PINHEIRO </v>
      </c>
      <c r="D3254" t="s">
        <v>15</v>
      </c>
      <c r="E3254">
        <v>2494096901</v>
      </c>
      <c r="F3254" t="s">
        <v>32</v>
      </c>
      <c r="G3254" t="s">
        <v>72</v>
      </c>
      <c r="H3254" t="s">
        <v>28187</v>
      </c>
      <c r="I3254" t="s">
        <v>7646</v>
      </c>
      <c r="J3254">
        <v>28</v>
      </c>
      <c r="K3254" t="s">
        <v>128</v>
      </c>
      <c r="L3254" t="s">
        <v>28</v>
      </c>
      <c r="M3254" t="s">
        <v>14</v>
      </c>
      <c r="N3254">
        <v>79118510</v>
      </c>
      <c r="O3254">
        <v>67</v>
      </c>
      <c r="P3254" t="s">
        <v>28188</v>
      </c>
      <c r="Q3254">
        <v>67</v>
      </c>
      <c r="R3254" t="s">
        <v>28189</v>
      </c>
      <c r="S3254">
        <v>701209056474813</v>
      </c>
      <c r="T3254" t="s">
        <v>7963</v>
      </c>
      <c r="V3254" t="s">
        <v>28123</v>
      </c>
    </row>
    <row r="3255" spans="1:22" x14ac:dyDescent="0.25">
      <c r="A3255">
        <v>3262</v>
      </c>
      <c r="B3255" t="s">
        <v>28190</v>
      </c>
      <c r="C3255" t="str">
        <f t="shared" si="130"/>
        <v xml:space="preserve">LUCIANA CARVALHO FELIPE </v>
      </c>
      <c r="D3255" t="s">
        <v>10</v>
      </c>
      <c r="E3255">
        <v>1264269102</v>
      </c>
      <c r="F3255" t="s">
        <v>32</v>
      </c>
      <c r="G3255" t="s">
        <v>24</v>
      </c>
      <c r="H3255" t="s">
        <v>28192</v>
      </c>
      <c r="I3255" t="s">
        <v>803</v>
      </c>
      <c r="J3255">
        <v>655</v>
      </c>
      <c r="K3255" t="s">
        <v>70</v>
      </c>
      <c r="L3255" t="s">
        <v>28</v>
      </c>
      <c r="M3255" t="s">
        <v>14</v>
      </c>
      <c r="N3255">
        <v>79118170</v>
      </c>
      <c r="O3255">
        <v>67</v>
      </c>
      <c r="P3255" t="s">
        <v>28193</v>
      </c>
      <c r="S3255">
        <v>707604212082299</v>
      </c>
      <c r="T3255" t="s">
        <v>28194</v>
      </c>
      <c r="U3255" t="s">
        <v>28195</v>
      </c>
      <c r="V3255" t="s">
        <v>28196</v>
      </c>
    </row>
    <row r="3256" spans="1:22" x14ac:dyDescent="0.25">
      <c r="A3256">
        <v>3263</v>
      </c>
      <c r="B3256" t="s">
        <v>28197</v>
      </c>
      <c r="C3256" t="str">
        <f t="shared" si="130"/>
        <v xml:space="preserve">JOÃO CARLOS SANDES DE FREITAS </v>
      </c>
      <c r="D3256" t="s">
        <v>15</v>
      </c>
      <c r="E3256">
        <v>8188706132</v>
      </c>
      <c r="F3256" t="s">
        <v>32</v>
      </c>
      <c r="G3256" t="s">
        <v>12</v>
      </c>
      <c r="H3256" t="s">
        <v>28199</v>
      </c>
      <c r="I3256" t="s">
        <v>7964</v>
      </c>
      <c r="J3256">
        <v>13</v>
      </c>
      <c r="K3256" t="s">
        <v>28200</v>
      </c>
      <c r="L3256" t="s">
        <v>28</v>
      </c>
      <c r="M3256" t="s">
        <v>14</v>
      </c>
      <c r="N3256">
        <v>79115363</v>
      </c>
      <c r="O3256">
        <v>67</v>
      </c>
      <c r="P3256" t="s">
        <v>28201</v>
      </c>
      <c r="Q3256">
        <v>67</v>
      </c>
      <c r="R3256" t="s">
        <v>28202</v>
      </c>
      <c r="S3256">
        <v>704701764057334</v>
      </c>
      <c r="T3256" t="s">
        <v>7965</v>
      </c>
      <c r="U3256" t="s">
        <v>7966</v>
      </c>
      <c r="V3256" t="s">
        <v>28203</v>
      </c>
    </row>
    <row r="3257" spans="1:22" x14ac:dyDescent="0.25">
      <c r="A3257">
        <v>3264</v>
      </c>
      <c r="B3257" t="s">
        <v>28204</v>
      </c>
      <c r="C3257" t="str">
        <f t="shared" si="130"/>
        <v xml:space="preserve">ANA MÁRCIA DA SILVA CUNHA </v>
      </c>
      <c r="D3257" t="s">
        <v>10</v>
      </c>
      <c r="E3257">
        <v>1865362166</v>
      </c>
      <c r="F3257" t="s">
        <v>32</v>
      </c>
      <c r="G3257" t="s">
        <v>12</v>
      </c>
      <c r="H3257" t="s">
        <v>28206</v>
      </c>
      <c r="I3257" t="s">
        <v>190</v>
      </c>
      <c r="J3257">
        <v>826</v>
      </c>
      <c r="K3257" t="s">
        <v>191</v>
      </c>
      <c r="L3257" t="s">
        <v>28</v>
      </c>
      <c r="M3257" t="s">
        <v>14</v>
      </c>
      <c r="N3257">
        <v>79097070</v>
      </c>
      <c r="O3257">
        <v>67</v>
      </c>
      <c r="P3257" t="s">
        <v>28207</v>
      </c>
      <c r="Q3257">
        <v>67</v>
      </c>
      <c r="R3257" t="s">
        <v>28208</v>
      </c>
      <c r="S3257">
        <v>70002911898483</v>
      </c>
      <c r="T3257" t="s">
        <v>7967</v>
      </c>
      <c r="U3257" t="s">
        <v>7968</v>
      </c>
      <c r="V3257" t="s">
        <v>28196</v>
      </c>
    </row>
    <row r="3258" spans="1:22" x14ac:dyDescent="0.25">
      <c r="A3258">
        <v>3265</v>
      </c>
      <c r="B3258" t="s">
        <v>28209</v>
      </c>
      <c r="C3258" t="str">
        <f t="shared" si="130"/>
        <v xml:space="preserve">ENTHONY BENTO LIMA SANTOS </v>
      </c>
      <c r="D3258" t="s">
        <v>15</v>
      </c>
      <c r="E3258">
        <v>6928810181</v>
      </c>
      <c r="F3258" t="s">
        <v>17</v>
      </c>
      <c r="G3258" t="s">
        <v>12</v>
      </c>
      <c r="H3258" t="s">
        <v>28211</v>
      </c>
      <c r="I3258" t="s">
        <v>7969</v>
      </c>
      <c r="J3258">
        <v>185</v>
      </c>
      <c r="K3258" t="s">
        <v>34</v>
      </c>
      <c r="L3258" t="s">
        <v>64</v>
      </c>
      <c r="M3258" t="s">
        <v>14</v>
      </c>
      <c r="N3258">
        <v>79117752</v>
      </c>
      <c r="O3258">
        <v>67</v>
      </c>
      <c r="P3258" t="s">
        <v>28212</v>
      </c>
      <c r="Q3258">
        <v>67</v>
      </c>
      <c r="R3258" t="s">
        <v>28213</v>
      </c>
      <c r="S3258">
        <v>898000523090546</v>
      </c>
      <c r="T3258" t="s">
        <v>7970</v>
      </c>
      <c r="U3258" t="s">
        <v>7971</v>
      </c>
      <c r="V3258" t="s">
        <v>28196</v>
      </c>
    </row>
    <row r="3259" spans="1:22" x14ac:dyDescent="0.25">
      <c r="A3259">
        <v>3266</v>
      </c>
      <c r="B3259" t="s">
        <v>28214</v>
      </c>
      <c r="C3259" t="str">
        <f t="shared" si="130"/>
        <v xml:space="preserve">VIVIANE DA SILVA </v>
      </c>
      <c r="D3259" t="s">
        <v>10</v>
      </c>
      <c r="E3259">
        <v>163072167</v>
      </c>
      <c r="F3259" t="s">
        <v>17</v>
      </c>
      <c r="G3259" t="s">
        <v>24</v>
      </c>
      <c r="H3259" t="s">
        <v>28216</v>
      </c>
      <c r="I3259" t="s">
        <v>457</v>
      </c>
      <c r="J3259">
        <v>747</v>
      </c>
      <c r="K3259" t="s">
        <v>362</v>
      </c>
      <c r="L3259" t="s">
        <v>28</v>
      </c>
      <c r="M3259" t="s">
        <v>14</v>
      </c>
      <c r="N3259">
        <v>79116580</v>
      </c>
      <c r="O3259">
        <v>67</v>
      </c>
      <c r="P3259" t="s">
        <v>28217</v>
      </c>
      <c r="Q3259">
        <v>67</v>
      </c>
      <c r="R3259" t="s">
        <v>28218</v>
      </c>
      <c r="S3259">
        <v>702600736718945</v>
      </c>
      <c r="T3259" t="s">
        <v>7972</v>
      </c>
      <c r="U3259" t="s">
        <v>7973</v>
      </c>
      <c r="V3259" t="s">
        <v>28219</v>
      </c>
    </row>
    <row r="3260" spans="1:22" x14ac:dyDescent="0.25">
      <c r="A3260">
        <v>3267</v>
      </c>
      <c r="B3260" t="s">
        <v>28220</v>
      </c>
      <c r="C3260" t="str">
        <f t="shared" si="130"/>
        <v xml:space="preserve">ARI VALDIR DOS SANTOS </v>
      </c>
      <c r="D3260" t="s">
        <v>15</v>
      </c>
      <c r="E3260">
        <v>50138596115</v>
      </c>
      <c r="F3260" t="s">
        <v>17</v>
      </c>
      <c r="G3260" t="s">
        <v>11</v>
      </c>
      <c r="H3260" t="s">
        <v>28222</v>
      </c>
      <c r="I3260" t="s">
        <v>7974</v>
      </c>
      <c r="K3260" t="s">
        <v>7975</v>
      </c>
      <c r="L3260" t="s">
        <v>28</v>
      </c>
      <c r="M3260" t="s">
        <v>14</v>
      </c>
      <c r="O3260">
        <v>67</v>
      </c>
      <c r="P3260" t="s">
        <v>28223</v>
      </c>
      <c r="Q3260">
        <v>67</v>
      </c>
      <c r="R3260" t="s">
        <v>28224</v>
      </c>
      <c r="T3260" t="s">
        <v>7976</v>
      </c>
      <c r="V3260" t="s">
        <v>28225</v>
      </c>
    </row>
    <row r="3261" spans="1:22" x14ac:dyDescent="0.25">
      <c r="A3261">
        <v>3268</v>
      </c>
      <c r="B3261" t="s">
        <v>28226</v>
      </c>
      <c r="C3261" t="str">
        <f t="shared" si="130"/>
        <v xml:space="preserve">TANIA AP. DE SOUZA B. TAVEIRA </v>
      </c>
      <c r="D3261" t="s">
        <v>10</v>
      </c>
      <c r="E3261">
        <v>80143032100</v>
      </c>
      <c r="F3261" t="s">
        <v>1615</v>
      </c>
      <c r="G3261" t="s">
        <v>24</v>
      </c>
      <c r="H3261" t="s">
        <v>28228</v>
      </c>
      <c r="I3261" t="s">
        <v>197</v>
      </c>
      <c r="J3261">
        <v>483</v>
      </c>
      <c r="K3261" t="s">
        <v>34</v>
      </c>
      <c r="L3261" t="s">
        <v>28</v>
      </c>
      <c r="M3261" t="s">
        <v>14</v>
      </c>
      <c r="N3261">
        <v>79117141</v>
      </c>
      <c r="O3261">
        <v>67</v>
      </c>
      <c r="P3261" t="s">
        <v>28229</v>
      </c>
      <c r="Q3261">
        <v>67</v>
      </c>
      <c r="R3261" t="s">
        <v>28230</v>
      </c>
      <c r="S3261">
        <v>700208923564330</v>
      </c>
      <c r="T3261" t="s">
        <v>7977</v>
      </c>
      <c r="U3261" t="s">
        <v>7978</v>
      </c>
      <c r="V3261" t="s">
        <v>28225</v>
      </c>
    </row>
    <row r="3262" spans="1:22" x14ac:dyDescent="0.25">
      <c r="A3262">
        <v>3269</v>
      </c>
      <c r="B3262" t="s">
        <v>28231</v>
      </c>
      <c r="C3262" t="str">
        <f t="shared" si="130"/>
        <v xml:space="preserve">ILEANA SOARES BARBOSA </v>
      </c>
      <c r="D3262" t="s">
        <v>10</v>
      </c>
      <c r="F3262" t="s">
        <v>32</v>
      </c>
      <c r="G3262" t="s">
        <v>12</v>
      </c>
      <c r="H3262" t="s">
        <v>28232</v>
      </c>
      <c r="I3262" t="s">
        <v>848</v>
      </c>
      <c r="J3262">
        <v>1812</v>
      </c>
      <c r="K3262" t="s">
        <v>120</v>
      </c>
      <c r="L3262" t="s">
        <v>28</v>
      </c>
      <c r="M3262" t="s">
        <v>14</v>
      </c>
      <c r="N3262">
        <v>79117034</v>
      </c>
      <c r="O3262">
        <v>67</v>
      </c>
      <c r="P3262" t="s">
        <v>28233</v>
      </c>
      <c r="Q3262">
        <v>67</v>
      </c>
      <c r="R3262" t="s">
        <v>28234</v>
      </c>
      <c r="S3262">
        <v>898003838030534</v>
      </c>
      <c r="T3262" t="s">
        <v>7979</v>
      </c>
      <c r="U3262" t="s">
        <v>28235</v>
      </c>
      <c r="V3262" t="s">
        <v>28236</v>
      </c>
    </row>
    <row r="3263" spans="1:22" x14ac:dyDescent="0.25">
      <c r="A3263">
        <v>3270</v>
      </c>
      <c r="B3263" t="s">
        <v>28237</v>
      </c>
      <c r="C3263" t="str">
        <f t="shared" si="130"/>
        <v xml:space="preserve">ALLANA PYETRA RODRIGUES CARVALHEIRO </v>
      </c>
      <c r="D3263" t="s">
        <v>10</v>
      </c>
      <c r="E3263">
        <v>8458948117</v>
      </c>
      <c r="F3263" t="s">
        <v>17</v>
      </c>
      <c r="G3263" t="s">
        <v>12</v>
      </c>
      <c r="H3263" t="s">
        <v>28239</v>
      </c>
      <c r="I3263" t="s">
        <v>3866</v>
      </c>
      <c r="J3263">
        <v>379</v>
      </c>
      <c r="K3263" t="s">
        <v>324</v>
      </c>
      <c r="L3263" t="s">
        <v>28</v>
      </c>
      <c r="M3263" t="s">
        <v>14</v>
      </c>
      <c r="N3263">
        <v>79015310</v>
      </c>
      <c r="O3263">
        <v>67</v>
      </c>
      <c r="P3263" t="s">
        <v>28240</v>
      </c>
      <c r="S3263">
        <v>898000521786233</v>
      </c>
      <c r="T3263" t="s">
        <v>7980</v>
      </c>
      <c r="U3263" t="s">
        <v>7981</v>
      </c>
      <c r="V3263" t="s">
        <v>28225</v>
      </c>
    </row>
    <row r="3264" spans="1:22" x14ac:dyDescent="0.25">
      <c r="A3264">
        <v>3271</v>
      </c>
      <c r="B3264" t="s">
        <v>28241</v>
      </c>
      <c r="C3264" t="str">
        <f t="shared" si="130"/>
        <v xml:space="preserve">JULIA FERNANDA ROCHA FERREIRA </v>
      </c>
      <c r="D3264" t="s">
        <v>10</v>
      </c>
      <c r="E3264">
        <v>5110381194</v>
      </c>
      <c r="F3264" t="s">
        <v>32</v>
      </c>
      <c r="G3264" t="s">
        <v>72</v>
      </c>
      <c r="H3264" t="s">
        <v>14336</v>
      </c>
      <c r="I3264" t="s">
        <v>1501</v>
      </c>
      <c r="J3264">
        <v>133</v>
      </c>
      <c r="K3264" t="s">
        <v>34</v>
      </c>
      <c r="L3264" t="s">
        <v>28</v>
      </c>
      <c r="M3264" t="s">
        <v>14</v>
      </c>
      <c r="N3264">
        <v>79117464</v>
      </c>
      <c r="O3264">
        <v>67</v>
      </c>
      <c r="P3264" t="s">
        <v>28243</v>
      </c>
      <c r="Q3264">
        <v>67</v>
      </c>
      <c r="R3264" t="s">
        <v>28244</v>
      </c>
      <c r="S3264">
        <v>700503584723752</v>
      </c>
      <c r="T3264" t="s">
        <v>7982</v>
      </c>
      <c r="U3264" t="s">
        <v>7983</v>
      </c>
      <c r="V3264" t="s">
        <v>28245</v>
      </c>
    </row>
    <row r="3265" spans="1:22" x14ac:dyDescent="0.25">
      <c r="A3265">
        <v>3272</v>
      </c>
      <c r="B3265" t="s">
        <v>28246</v>
      </c>
      <c r="C3265" t="str">
        <f t="shared" si="130"/>
        <v xml:space="preserve">PÂMERA OLIVEIRA CASTRILLON </v>
      </c>
      <c r="D3265" t="s">
        <v>10</v>
      </c>
      <c r="E3265">
        <v>2743722150</v>
      </c>
      <c r="F3265" t="s">
        <v>17</v>
      </c>
      <c r="G3265" t="s">
        <v>24</v>
      </c>
      <c r="H3265" t="s">
        <v>28248</v>
      </c>
      <c r="I3265" t="s">
        <v>69</v>
      </c>
      <c r="J3265">
        <v>324</v>
      </c>
      <c r="K3265" t="s">
        <v>70</v>
      </c>
      <c r="L3265" t="s">
        <v>28</v>
      </c>
      <c r="M3265" t="s">
        <v>14</v>
      </c>
      <c r="N3265">
        <v>79009700</v>
      </c>
      <c r="O3265">
        <v>67</v>
      </c>
      <c r="P3265" t="s">
        <v>28249</v>
      </c>
      <c r="Q3265">
        <v>67</v>
      </c>
      <c r="R3265">
        <v>991678362</v>
      </c>
      <c r="S3265">
        <v>703206681552894</v>
      </c>
      <c r="T3265" t="s">
        <v>7984</v>
      </c>
      <c r="U3265" t="s">
        <v>7985</v>
      </c>
      <c r="V3265" t="s">
        <v>28245</v>
      </c>
    </row>
    <row r="3266" spans="1:22" x14ac:dyDescent="0.25">
      <c r="A3266">
        <v>3273</v>
      </c>
      <c r="B3266" t="s">
        <v>28250</v>
      </c>
      <c r="C3266" t="str">
        <f t="shared" si="130"/>
        <v>SOPHIA BRAGA ZAMPRONI LIMA</v>
      </c>
      <c r="D3266" t="s">
        <v>10</v>
      </c>
      <c r="F3266" t="s">
        <v>17</v>
      </c>
      <c r="G3266" t="s">
        <v>12</v>
      </c>
      <c r="H3266" t="s">
        <v>28251</v>
      </c>
      <c r="I3266" t="s">
        <v>906</v>
      </c>
      <c r="J3266">
        <v>223</v>
      </c>
      <c r="K3266" t="s">
        <v>362</v>
      </c>
      <c r="L3266" t="s">
        <v>28</v>
      </c>
      <c r="M3266" t="s">
        <v>14</v>
      </c>
      <c r="N3266">
        <v>79116260</v>
      </c>
      <c r="O3266">
        <v>67</v>
      </c>
      <c r="P3266" t="s">
        <v>7986</v>
      </c>
      <c r="Q3266">
        <v>67</v>
      </c>
      <c r="R3266" t="s">
        <v>28252</v>
      </c>
      <c r="T3266" t="s">
        <v>7987</v>
      </c>
      <c r="U3266" t="s">
        <v>7988</v>
      </c>
      <c r="V3266" t="s">
        <v>28253</v>
      </c>
    </row>
    <row r="3267" spans="1:22" x14ac:dyDescent="0.25">
      <c r="A3267">
        <v>3274</v>
      </c>
      <c r="B3267" t="s">
        <v>28254</v>
      </c>
      <c r="C3267" t="str">
        <f t="shared" si="130"/>
        <v xml:space="preserve">ANDREI BARROS CORREA </v>
      </c>
      <c r="D3267" t="s">
        <v>15</v>
      </c>
      <c r="E3267">
        <v>51873230168</v>
      </c>
      <c r="F3267" t="s">
        <v>17</v>
      </c>
      <c r="G3267" t="s">
        <v>12</v>
      </c>
      <c r="H3267" t="s">
        <v>28256</v>
      </c>
      <c r="I3267" t="s">
        <v>7989</v>
      </c>
      <c r="J3267">
        <v>274</v>
      </c>
      <c r="K3267" t="s">
        <v>7990</v>
      </c>
      <c r="L3267" t="s">
        <v>7991</v>
      </c>
      <c r="M3267" t="s">
        <v>14</v>
      </c>
      <c r="O3267">
        <v>67</v>
      </c>
      <c r="P3267" t="s">
        <v>28257</v>
      </c>
      <c r="Q3267">
        <v>67</v>
      </c>
      <c r="R3267" t="s">
        <v>28258</v>
      </c>
      <c r="S3267" t="s">
        <v>7992</v>
      </c>
      <c r="T3267" t="s">
        <v>28259</v>
      </c>
      <c r="U3267" t="s">
        <v>7993</v>
      </c>
      <c r="V3267" t="s">
        <v>28260</v>
      </c>
    </row>
    <row r="3268" spans="1:22" x14ac:dyDescent="0.25">
      <c r="A3268">
        <v>3275</v>
      </c>
      <c r="B3268" t="s">
        <v>28261</v>
      </c>
      <c r="C3268" t="str">
        <f t="shared" si="130"/>
        <v xml:space="preserve">ANEZIO BATISTA MAGALHÃES </v>
      </c>
      <c r="D3268" t="s">
        <v>10</v>
      </c>
      <c r="E3268">
        <v>13419820844</v>
      </c>
      <c r="F3268" t="s">
        <v>32</v>
      </c>
      <c r="G3268" t="s">
        <v>24</v>
      </c>
      <c r="H3268" t="s">
        <v>28263</v>
      </c>
      <c r="I3268" t="s">
        <v>7613</v>
      </c>
      <c r="J3268">
        <v>909</v>
      </c>
      <c r="K3268" t="s">
        <v>407</v>
      </c>
      <c r="L3268" t="s">
        <v>28</v>
      </c>
      <c r="M3268" t="s">
        <v>14</v>
      </c>
      <c r="N3268">
        <v>79116100</v>
      </c>
      <c r="O3268">
        <v>67</v>
      </c>
      <c r="P3268" t="s">
        <v>28264</v>
      </c>
      <c r="Q3268">
        <v>67</v>
      </c>
      <c r="R3268" t="s">
        <v>28265</v>
      </c>
      <c r="S3268" t="s">
        <v>7994</v>
      </c>
      <c r="T3268" t="s">
        <v>7995</v>
      </c>
      <c r="U3268" t="s">
        <v>7996</v>
      </c>
      <c r="V3268" t="s">
        <v>28260</v>
      </c>
    </row>
    <row r="3269" spans="1:22" x14ac:dyDescent="0.25">
      <c r="A3269">
        <v>3276</v>
      </c>
      <c r="B3269" t="s">
        <v>28266</v>
      </c>
      <c r="C3269" t="str">
        <f t="shared" si="130"/>
        <v xml:space="preserve">MARIA LUCIA MEDINA ESPINDOLA </v>
      </c>
      <c r="D3269" t="s">
        <v>10</v>
      </c>
      <c r="E3269">
        <v>537917110</v>
      </c>
      <c r="F3269" t="s">
        <v>32</v>
      </c>
      <c r="G3269" t="s">
        <v>12</v>
      </c>
      <c r="H3269" t="s">
        <v>28268</v>
      </c>
      <c r="I3269" t="s">
        <v>637</v>
      </c>
      <c r="J3269">
        <v>321</v>
      </c>
      <c r="K3269" t="s">
        <v>556</v>
      </c>
      <c r="L3269" t="s">
        <v>28</v>
      </c>
      <c r="M3269" t="s">
        <v>14</v>
      </c>
      <c r="N3269">
        <v>79117711</v>
      </c>
      <c r="O3269">
        <v>67</v>
      </c>
      <c r="P3269" t="s">
        <v>28269</v>
      </c>
      <c r="T3269" t="s">
        <v>7997</v>
      </c>
      <c r="U3269" t="s">
        <v>7998</v>
      </c>
      <c r="V3269" t="s">
        <v>28260</v>
      </c>
    </row>
    <row r="3270" spans="1:22" x14ac:dyDescent="0.25">
      <c r="A3270">
        <v>3277</v>
      </c>
      <c r="B3270" t="s">
        <v>28270</v>
      </c>
      <c r="C3270" t="str">
        <f t="shared" si="130"/>
        <v xml:space="preserve">ARTHUR FLAVIO ESPINDOLA CARVALHO </v>
      </c>
      <c r="D3270" t="s">
        <v>15</v>
      </c>
      <c r="F3270" t="s">
        <v>32</v>
      </c>
      <c r="G3270" t="s">
        <v>12</v>
      </c>
      <c r="H3270" t="s">
        <v>28271</v>
      </c>
      <c r="I3270" t="s">
        <v>637</v>
      </c>
      <c r="J3270">
        <v>321</v>
      </c>
      <c r="K3270" t="s">
        <v>556</v>
      </c>
      <c r="L3270" t="s">
        <v>28</v>
      </c>
      <c r="M3270" t="s">
        <v>14</v>
      </c>
      <c r="N3270">
        <v>79117711</v>
      </c>
      <c r="O3270">
        <v>67</v>
      </c>
      <c r="P3270" t="s">
        <v>28269</v>
      </c>
      <c r="S3270">
        <v>898004875807696</v>
      </c>
      <c r="T3270" t="s">
        <v>7999</v>
      </c>
      <c r="U3270" t="s">
        <v>8000</v>
      </c>
      <c r="V3270" t="s">
        <v>28272</v>
      </c>
    </row>
    <row r="3271" spans="1:22" x14ac:dyDescent="0.25">
      <c r="A3271">
        <v>3278</v>
      </c>
      <c r="B3271" t="s">
        <v>28273</v>
      </c>
      <c r="C3271" t="str">
        <f t="shared" si="130"/>
        <v xml:space="preserve">TEREZA GONÇALVES DA SILVA BARCELOS </v>
      </c>
      <c r="D3271" t="s">
        <v>10</v>
      </c>
      <c r="E3271">
        <v>31295606100</v>
      </c>
      <c r="F3271" t="s">
        <v>32</v>
      </c>
      <c r="G3271" t="s">
        <v>12</v>
      </c>
      <c r="H3271" t="s">
        <v>28275</v>
      </c>
      <c r="I3271" t="s">
        <v>6436</v>
      </c>
      <c r="J3271">
        <v>670</v>
      </c>
      <c r="K3271" t="s">
        <v>123</v>
      </c>
      <c r="L3271" t="s">
        <v>28</v>
      </c>
      <c r="M3271" t="s">
        <v>14</v>
      </c>
      <c r="N3271">
        <v>79104260</v>
      </c>
      <c r="O3271">
        <v>67</v>
      </c>
      <c r="P3271" t="s">
        <v>28276</v>
      </c>
      <c r="S3271">
        <v>700408930559442</v>
      </c>
      <c r="T3271" t="s">
        <v>8001</v>
      </c>
      <c r="U3271" t="s">
        <v>8002</v>
      </c>
      <c r="V3271" t="s">
        <v>28260</v>
      </c>
    </row>
    <row r="3272" spans="1:22" x14ac:dyDescent="0.25">
      <c r="A3272">
        <v>3279</v>
      </c>
      <c r="B3272" t="s">
        <v>28277</v>
      </c>
      <c r="C3272" t="str">
        <f t="shared" si="130"/>
        <v xml:space="preserve">LOUISE RAMALHO DOS SANTOS </v>
      </c>
      <c r="D3272" t="s">
        <v>10</v>
      </c>
      <c r="E3272">
        <v>7498917181</v>
      </c>
      <c r="F3272" t="s">
        <v>17</v>
      </c>
      <c r="G3272" t="s">
        <v>12</v>
      </c>
      <c r="H3272" t="s">
        <v>28279</v>
      </c>
      <c r="I3272" t="s">
        <v>1527</v>
      </c>
      <c r="J3272">
        <v>380</v>
      </c>
      <c r="K3272" t="s">
        <v>12860</v>
      </c>
      <c r="L3272" t="s">
        <v>28</v>
      </c>
      <c r="M3272" t="s">
        <v>14</v>
      </c>
      <c r="N3272">
        <v>79013330</v>
      </c>
      <c r="O3272">
        <v>67</v>
      </c>
      <c r="P3272" t="s">
        <v>28280</v>
      </c>
      <c r="Q3272">
        <v>67</v>
      </c>
      <c r="R3272" t="s">
        <v>28281</v>
      </c>
      <c r="S3272">
        <v>1248050</v>
      </c>
      <c r="T3272" t="s">
        <v>8003</v>
      </c>
      <c r="U3272" t="s">
        <v>8004</v>
      </c>
      <c r="V3272" t="s">
        <v>28282</v>
      </c>
    </row>
    <row r="3273" spans="1:22" x14ac:dyDescent="0.25">
      <c r="A3273">
        <v>3280</v>
      </c>
      <c r="B3273" t="s">
        <v>28283</v>
      </c>
      <c r="C3273" t="str">
        <f t="shared" si="130"/>
        <v xml:space="preserve">FLORENCIA GRACIA BRITES </v>
      </c>
      <c r="D3273" t="s">
        <v>10</v>
      </c>
      <c r="E3273">
        <v>78331536134</v>
      </c>
      <c r="F3273" t="s">
        <v>17</v>
      </c>
      <c r="G3273" t="s">
        <v>24</v>
      </c>
      <c r="H3273" t="s">
        <v>28285</v>
      </c>
      <c r="I3273" t="s">
        <v>314</v>
      </c>
      <c r="J3273">
        <v>584</v>
      </c>
      <c r="K3273" t="s">
        <v>120</v>
      </c>
      <c r="L3273" t="s">
        <v>28</v>
      </c>
      <c r="M3273" t="s">
        <v>14</v>
      </c>
      <c r="N3273">
        <v>79117080</v>
      </c>
      <c r="O3273">
        <v>67</v>
      </c>
      <c r="P3273" t="s">
        <v>28286</v>
      </c>
      <c r="Q3273">
        <v>67</v>
      </c>
      <c r="R3273" t="s">
        <v>28287</v>
      </c>
      <c r="S3273" t="s">
        <v>8005</v>
      </c>
      <c r="T3273" t="s">
        <v>8006</v>
      </c>
      <c r="V3273" t="s">
        <v>28288</v>
      </c>
    </row>
    <row r="3274" spans="1:22" x14ac:dyDescent="0.25">
      <c r="A3274">
        <v>3281</v>
      </c>
      <c r="B3274" t="s">
        <v>28289</v>
      </c>
      <c r="C3274" t="str">
        <f t="shared" si="130"/>
        <v xml:space="preserve">JOSÉ BARROS DA SILVA JÚNIOR </v>
      </c>
      <c r="D3274" t="s">
        <v>15</v>
      </c>
      <c r="E3274">
        <v>2855655161</v>
      </c>
      <c r="F3274" t="s">
        <v>17</v>
      </c>
      <c r="G3274" t="s">
        <v>12</v>
      </c>
      <c r="H3274" t="s">
        <v>28291</v>
      </c>
      <c r="I3274" t="s">
        <v>28292</v>
      </c>
      <c r="K3274" t="s">
        <v>12770</v>
      </c>
      <c r="L3274" t="s">
        <v>28</v>
      </c>
      <c r="M3274" t="s">
        <v>14</v>
      </c>
      <c r="N3274">
        <v>79010060</v>
      </c>
      <c r="O3274">
        <v>67</v>
      </c>
      <c r="P3274" t="s">
        <v>28293</v>
      </c>
      <c r="Q3274">
        <v>67</v>
      </c>
      <c r="T3274" t="s">
        <v>8007</v>
      </c>
      <c r="U3274" t="s">
        <v>8008</v>
      </c>
      <c r="V3274" t="s">
        <v>28282</v>
      </c>
    </row>
    <row r="3275" spans="1:22" x14ac:dyDescent="0.25">
      <c r="A3275">
        <v>3282</v>
      </c>
      <c r="B3275" t="s">
        <v>28294</v>
      </c>
      <c r="C3275" t="str">
        <f t="shared" ref="C3275:C3306" si="131">LEFT(B3275,SEARCH("(",B3275)-1)</f>
        <v xml:space="preserve">VANESSA BUENO RICARDO </v>
      </c>
      <c r="D3275" t="s">
        <v>10</v>
      </c>
      <c r="E3275">
        <v>4735836152</v>
      </c>
      <c r="F3275" t="s">
        <v>32</v>
      </c>
      <c r="G3275" t="s">
        <v>12</v>
      </c>
      <c r="H3275" t="s">
        <v>28296</v>
      </c>
      <c r="I3275" t="s">
        <v>1826</v>
      </c>
      <c r="J3275" t="s">
        <v>13574</v>
      </c>
      <c r="K3275" t="s">
        <v>556</v>
      </c>
      <c r="L3275" t="s">
        <v>28</v>
      </c>
      <c r="M3275" t="s">
        <v>14</v>
      </c>
      <c r="N3275">
        <v>79117710</v>
      </c>
      <c r="O3275">
        <v>67</v>
      </c>
      <c r="P3275" t="s">
        <v>28297</v>
      </c>
      <c r="Q3275">
        <v>67</v>
      </c>
      <c r="S3275" t="s">
        <v>8009</v>
      </c>
      <c r="T3275" t="s">
        <v>8010</v>
      </c>
      <c r="U3275" t="s">
        <v>8011</v>
      </c>
      <c r="V3275" t="s">
        <v>28282</v>
      </c>
    </row>
    <row r="3276" spans="1:22" x14ac:dyDescent="0.25">
      <c r="A3276">
        <v>3283</v>
      </c>
      <c r="B3276" t="s">
        <v>28298</v>
      </c>
      <c r="C3276" t="str">
        <f t="shared" si="131"/>
        <v xml:space="preserve">LAURA FARIA RONDON DA SILVA JARD </v>
      </c>
      <c r="D3276" t="s">
        <v>10</v>
      </c>
      <c r="E3276">
        <v>69721513172</v>
      </c>
      <c r="F3276" t="s">
        <v>17</v>
      </c>
      <c r="G3276" t="s">
        <v>12</v>
      </c>
      <c r="H3276" t="s">
        <v>20371</v>
      </c>
      <c r="I3276" t="s">
        <v>8012</v>
      </c>
      <c r="J3276">
        <v>0</v>
      </c>
      <c r="K3276" t="s">
        <v>8013</v>
      </c>
      <c r="L3276" t="s">
        <v>28</v>
      </c>
      <c r="M3276" t="s">
        <v>14</v>
      </c>
      <c r="N3276">
        <v>79014616</v>
      </c>
      <c r="O3276">
        <v>67</v>
      </c>
      <c r="P3276" t="s">
        <v>28300</v>
      </c>
      <c r="Q3276">
        <v>67</v>
      </c>
      <c r="R3276" t="s">
        <v>28301</v>
      </c>
      <c r="S3276" t="s">
        <v>8014</v>
      </c>
      <c r="T3276" t="s">
        <v>28302</v>
      </c>
      <c r="U3276" t="s">
        <v>8015</v>
      </c>
      <c r="V3276" t="s">
        <v>28282</v>
      </c>
    </row>
    <row r="3277" spans="1:22" x14ac:dyDescent="0.25">
      <c r="A3277">
        <v>3284</v>
      </c>
      <c r="B3277" t="s">
        <v>28303</v>
      </c>
      <c r="C3277" t="str">
        <f t="shared" si="131"/>
        <v xml:space="preserve">MARIA DE FATIMA SIMENIKIN </v>
      </c>
      <c r="D3277" t="s">
        <v>10</v>
      </c>
      <c r="E3277">
        <v>3746503817</v>
      </c>
      <c r="F3277" t="s">
        <v>17</v>
      </c>
      <c r="G3277" t="s">
        <v>328</v>
      </c>
      <c r="H3277" t="s">
        <v>28305</v>
      </c>
      <c r="I3277" t="s">
        <v>4114</v>
      </c>
      <c r="J3277">
        <v>135</v>
      </c>
      <c r="K3277" t="s">
        <v>620</v>
      </c>
      <c r="L3277" t="s">
        <v>28</v>
      </c>
      <c r="M3277" t="s">
        <v>14</v>
      </c>
      <c r="N3277">
        <v>79013794</v>
      </c>
      <c r="O3277">
        <v>67</v>
      </c>
      <c r="P3277" t="s">
        <v>28306</v>
      </c>
      <c r="Q3277">
        <v>67</v>
      </c>
      <c r="S3277" t="s">
        <v>8016</v>
      </c>
      <c r="T3277" t="s">
        <v>8017</v>
      </c>
      <c r="U3277" t="s">
        <v>28307</v>
      </c>
      <c r="V3277" t="s">
        <v>28282</v>
      </c>
    </row>
    <row r="3278" spans="1:22" x14ac:dyDescent="0.25">
      <c r="A3278">
        <v>3285</v>
      </c>
      <c r="B3278" t="s">
        <v>28308</v>
      </c>
      <c r="C3278" t="str">
        <f t="shared" si="131"/>
        <v xml:space="preserve">MARLI TRINDADE GONÇALVES </v>
      </c>
      <c r="D3278" t="s">
        <v>10</v>
      </c>
      <c r="E3278">
        <v>1911352164</v>
      </c>
      <c r="F3278" t="s">
        <v>126</v>
      </c>
      <c r="G3278" t="s">
        <v>12</v>
      </c>
      <c r="H3278" t="s">
        <v>28310</v>
      </c>
      <c r="I3278" t="s">
        <v>1490</v>
      </c>
      <c r="K3278" t="s">
        <v>57</v>
      </c>
      <c r="L3278" t="s">
        <v>28</v>
      </c>
      <c r="M3278" t="s">
        <v>14</v>
      </c>
      <c r="N3278">
        <v>79017043</v>
      </c>
      <c r="O3278">
        <v>67</v>
      </c>
      <c r="P3278" t="s">
        <v>28311</v>
      </c>
      <c r="Q3278">
        <v>67</v>
      </c>
      <c r="R3278" t="s">
        <v>28312</v>
      </c>
      <c r="S3278" t="s">
        <v>8018</v>
      </c>
      <c r="T3278" t="s">
        <v>28313</v>
      </c>
      <c r="U3278" t="s">
        <v>8019</v>
      </c>
      <c r="V3278" t="s">
        <v>28282</v>
      </c>
    </row>
    <row r="3279" spans="1:22" x14ac:dyDescent="0.25">
      <c r="A3279">
        <v>3286</v>
      </c>
      <c r="B3279" t="s">
        <v>28314</v>
      </c>
      <c r="C3279" t="str">
        <f t="shared" si="131"/>
        <v xml:space="preserve">MIGUEL LUCIANO DOS SANTOS </v>
      </c>
      <c r="D3279" t="s">
        <v>15</v>
      </c>
      <c r="F3279" t="s">
        <v>32</v>
      </c>
      <c r="G3279" t="s">
        <v>12</v>
      </c>
      <c r="H3279" t="s">
        <v>28315</v>
      </c>
      <c r="I3279" t="s">
        <v>15081</v>
      </c>
      <c r="J3279">
        <v>257</v>
      </c>
      <c r="K3279" t="s">
        <v>12770</v>
      </c>
      <c r="L3279" t="s">
        <v>28</v>
      </c>
      <c r="M3279" t="s">
        <v>14</v>
      </c>
      <c r="N3279">
        <v>79010220</v>
      </c>
      <c r="O3279">
        <v>67</v>
      </c>
      <c r="P3279" t="s">
        <v>28316</v>
      </c>
      <c r="Q3279">
        <v>67</v>
      </c>
      <c r="R3279" t="s">
        <v>28317</v>
      </c>
      <c r="S3279">
        <v>898004098526532</v>
      </c>
      <c r="T3279" t="s">
        <v>8020</v>
      </c>
      <c r="U3279" t="s">
        <v>28318</v>
      </c>
      <c r="V3279" t="s">
        <v>28282</v>
      </c>
    </row>
    <row r="3280" spans="1:22" x14ac:dyDescent="0.25">
      <c r="A3280">
        <v>3287</v>
      </c>
      <c r="B3280" t="s">
        <v>28319</v>
      </c>
      <c r="C3280" t="str">
        <f t="shared" si="131"/>
        <v xml:space="preserve">MARLI TRINDADE GONÇALVES </v>
      </c>
      <c r="D3280" t="s">
        <v>10</v>
      </c>
      <c r="F3280" t="s">
        <v>126</v>
      </c>
      <c r="G3280" t="s">
        <v>12</v>
      </c>
      <c r="H3280" t="s">
        <v>28320</v>
      </c>
      <c r="I3280" t="s">
        <v>1490</v>
      </c>
      <c r="J3280">
        <v>1306</v>
      </c>
      <c r="K3280" t="s">
        <v>57</v>
      </c>
      <c r="L3280" t="s">
        <v>28</v>
      </c>
      <c r="M3280" t="s">
        <v>14</v>
      </c>
      <c r="N3280">
        <v>79017043</v>
      </c>
      <c r="O3280">
        <v>67</v>
      </c>
      <c r="P3280" t="s">
        <v>28321</v>
      </c>
      <c r="Q3280">
        <v>67</v>
      </c>
      <c r="R3280" t="s">
        <v>28322</v>
      </c>
      <c r="S3280">
        <v>709803022443499</v>
      </c>
      <c r="T3280" t="s">
        <v>8021</v>
      </c>
      <c r="U3280" t="s">
        <v>8019</v>
      </c>
      <c r="V3280" t="s">
        <v>28282</v>
      </c>
    </row>
    <row r="3281" spans="1:22" x14ac:dyDescent="0.25">
      <c r="A3281">
        <v>3288</v>
      </c>
      <c r="B3281" t="s">
        <v>28323</v>
      </c>
      <c r="C3281" t="str">
        <f t="shared" si="131"/>
        <v xml:space="preserve">LUIZ EDUARDO DOS SANTOS LOPEZ </v>
      </c>
      <c r="D3281" t="s">
        <v>15</v>
      </c>
      <c r="E3281">
        <v>7487041166</v>
      </c>
      <c r="F3281" t="s">
        <v>32</v>
      </c>
      <c r="G3281" t="s">
        <v>12</v>
      </c>
      <c r="H3281" t="s">
        <v>28325</v>
      </c>
      <c r="I3281" t="s">
        <v>69</v>
      </c>
      <c r="K3281" t="s">
        <v>70</v>
      </c>
      <c r="L3281" t="s">
        <v>28</v>
      </c>
      <c r="M3281" t="s">
        <v>14</v>
      </c>
      <c r="N3281">
        <v>79009700</v>
      </c>
      <c r="O3281">
        <v>67</v>
      </c>
      <c r="P3281" t="s">
        <v>28326</v>
      </c>
      <c r="Q3281">
        <v>67</v>
      </c>
      <c r="R3281" t="s">
        <v>28327</v>
      </c>
      <c r="S3281">
        <v>703409217924216</v>
      </c>
      <c r="T3281" t="s">
        <v>8022</v>
      </c>
      <c r="U3281" t="s">
        <v>8023</v>
      </c>
      <c r="V3281" t="s">
        <v>28282</v>
      </c>
    </row>
    <row r="3282" spans="1:22" x14ac:dyDescent="0.25">
      <c r="A3282">
        <v>3289</v>
      </c>
      <c r="B3282" t="s">
        <v>28328</v>
      </c>
      <c r="C3282" t="str">
        <f t="shared" si="131"/>
        <v xml:space="preserve">LUCELMA RICARDO DE SOUZA </v>
      </c>
      <c r="D3282" t="s">
        <v>10</v>
      </c>
      <c r="E3282">
        <v>199143188</v>
      </c>
      <c r="F3282" t="s">
        <v>17</v>
      </c>
      <c r="G3282" t="s">
        <v>12</v>
      </c>
      <c r="H3282" t="s">
        <v>28330</v>
      </c>
      <c r="I3282" t="s">
        <v>8024</v>
      </c>
      <c r="J3282">
        <v>1079</v>
      </c>
      <c r="K3282" t="s">
        <v>8025</v>
      </c>
      <c r="L3282" t="s">
        <v>28</v>
      </c>
      <c r="M3282" t="s">
        <v>14</v>
      </c>
      <c r="O3282">
        <v>67</v>
      </c>
      <c r="P3282" t="s">
        <v>28331</v>
      </c>
      <c r="Q3282">
        <v>67</v>
      </c>
      <c r="R3282" t="s">
        <v>28332</v>
      </c>
      <c r="S3282" t="s">
        <v>8026</v>
      </c>
      <c r="T3282" t="s">
        <v>8027</v>
      </c>
      <c r="V3282" t="s">
        <v>28333</v>
      </c>
    </row>
    <row r="3283" spans="1:22" x14ac:dyDescent="0.25">
      <c r="A3283">
        <v>3290</v>
      </c>
      <c r="B3283" t="s">
        <v>28334</v>
      </c>
      <c r="C3283" t="str">
        <f t="shared" si="131"/>
        <v xml:space="preserve">MARIA VITÓRIA DE OLIVEIRA RUIZ  </v>
      </c>
      <c r="D3283" t="s">
        <v>10</v>
      </c>
      <c r="E3283">
        <v>10358555183</v>
      </c>
      <c r="F3283" t="s">
        <v>32</v>
      </c>
      <c r="G3283" t="s">
        <v>12</v>
      </c>
      <c r="H3283" t="s">
        <v>28336</v>
      </c>
      <c r="I3283" t="s">
        <v>8028</v>
      </c>
      <c r="J3283">
        <v>642</v>
      </c>
      <c r="K3283" t="s">
        <v>5858</v>
      </c>
      <c r="L3283" t="s">
        <v>28</v>
      </c>
      <c r="M3283" t="s">
        <v>14</v>
      </c>
      <c r="N3283">
        <v>79096866</v>
      </c>
      <c r="O3283">
        <v>67</v>
      </c>
      <c r="P3283" t="s">
        <v>28337</v>
      </c>
      <c r="Q3283">
        <v>67</v>
      </c>
      <c r="R3283" t="s">
        <v>28338</v>
      </c>
      <c r="S3283">
        <v>704603108505720</v>
      </c>
      <c r="T3283" t="s">
        <v>8029</v>
      </c>
      <c r="U3283" t="s">
        <v>8030</v>
      </c>
      <c r="V3283" t="s">
        <v>28333</v>
      </c>
    </row>
    <row r="3284" spans="1:22" x14ac:dyDescent="0.25">
      <c r="A3284">
        <v>3291</v>
      </c>
      <c r="B3284" t="s">
        <v>28339</v>
      </c>
      <c r="C3284" t="str">
        <f t="shared" si="131"/>
        <v xml:space="preserve">WILLIAN LARA DA SILVA </v>
      </c>
      <c r="D3284" t="s">
        <v>15</v>
      </c>
      <c r="E3284">
        <v>71572155</v>
      </c>
      <c r="F3284" t="s">
        <v>32</v>
      </c>
      <c r="G3284" t="s">
        <v>11</v>
      </c>
      <c r="H3284" t="s">
        <v>28341</v>
      </c>
      <c r="I3284" t="s">
        <v>37</v>
      </c>
      <c r="J3284">
        <v>1705</v>
      </c>
      <c r="K3284" t="s">
        <v>362</v>
      </c>
      <c r="L3284" t="s">
        <v>28</v>
      </c>
      <c r="M3284" t="s">
        <v>14</v>
      </c>
      <c r="N3284">
        <v>79116270</v>
      </c>
      <c r="O3284">
        <v>67</v>
      </c>
      <c r="P3284" t="s">
        <v>28342</v>
      </c>
      <c r="Q3284">
        <v>67</v>
      </c>
      <c r="S3284" t="s">
        <v>8031</v>
      </c>
      <c r="T3284" t="s">
        <v>8032</v>
      </c>
      <c r="U3284" t="s">
        <v>8033</v>
      </c>
      <c r="V3284" t="s">
        <v>28333</v>
      </c>
    </row>
    <row r="3285" spans="1:22" x14ac:dyDescent="0.25">
      <c r="A3285">
        <v>3292</v>
      </c>
      <c r="B3285" t="s">
        <v>28343</v>
      </c>
      <c r="C3285" t="str">
        <f t="shared" si="131"/>
        <v xml:space="preserve">NATAL FERNANDO DOS SANTOS </v>
      </c>
      <c r="D3285" t="s">
        <v>15</v>
      </c>
      <c r="E3285">
        <v>14581350808</v>
      </c>
      <c r="F3285" t="s">
        <v>32</v>
      </c>
      <c r="G3285" t="s">
        <v>24</v>
      </c>
      <c r="H3285" t="s">
        <v>28345</v>
      </c>
      <c r="I3285" t="s">
        <v>5308</v>
      </c>
      <c r="J3285">
        <v>828</v>
      </c>
      <c r="K3285" t="s">
        <v>2246</v>
      </c>
      <c r="L3285" t="s">
        <v>28</v>
      </c>
      <c r="M3285" t="s">
        <v>14</v>
      </c>
      <c r="N3285">
        <v>79115550</v>
      </c>
      <c r="O3285">
        <v>67</v>
      </c>
      <c r="P3285" t="s">
        <v>28346</v>
      </c>
      <c r="Q3285">
        <v>67</v>
      </c>
      <c r="R3285" t="s">
        <v>28347</v>
      </c>
      <c r="S3285">
        <v>708206182166043</v>
      </c>
      <c r="T3285" t="s">
        <v>8034</v>
      </c>
      <c r="V3285" t="s">
        <v>28333</v>
      </c>
    </row>
    <row r="3286" spans="1:22" x14ac:dyDescent="0.25">
      <c r="A3286">
        <v>3293</v>
      </c>
      <c r="B3286" t="s">
        <v>28348</v>
      </c>
      <c r="C3286" t="str">
        <f t="shared" si="131"/>
        <v xml:space="preserve">BRUNO MONTEIRO  DOS SANTOS </v>
      </c>
      <c r="D3286" t="s">
        <v>15</v>
      </c>
      <c r="E3286">
        <v>6712354196</v>
      </c>
      <c r="F3286" t="s">
        <v>17</v>
      </c>
      <c r="G3286" t="s">
        <v>12</v>
      </c>
      <c r="H3286" t="s">
        <v>28350</v>
      </c>
      <c r="I3286" t="s">
        <v>144</v>
      </c>
      <c r="J3286">
        <v>131</v>
      </c>
      <c r="K3286" t="s">
        <v>145</v>
      </c>
      <c r="L3286" t="s">
        <v>28</v>
      </c>
      <c r="M3286" t="s">
        <v>14</v>
      </c>
      <c r="N3286">
        <v>79110560</v>
      </c>
      <c r="O3286">
        <v>67</v>
      </c>
      <c r="P3286" t="s">
        <v>28351</v>
      </c>
      <c r="Q3286">
        <v>67</v>
      </c>
      <c r="R3286" t="s">
        <v>28352</v>
      </c>
      <c r="S3286">
        <v>705002614879059</v>
      </c>
      <c r="T3286" t="s">
        <v>28353</v>
      </c>
      <c r="U3286" t="s">
        <v>8035</v>
      </c>
      <c r="V3286" t="s">
        <v>28333</v>
      </c>
    </row>
    <row r="3287" spans="1:22" x14ac:dyDescent="0.25">
      <c r="A3287">
        <v>3294</v>
      </c>
      <c r="B3287" t="s">
        <v>28354</v>
      </c>
      <c r="C3287" t="str">
        <f t="shared" si="131"/>
        <v xml:space="preserve">ALINE MACARIO PADILHA </v>
      </c>
      <c r="D3287" t="s">
        <v>10</v>
      </c>
      <c r="E3287">
        <v>3905981190</v>
      </c>
      <c r="F3287" t="s">
        <v>17</v>
      </c>
      <c r="G3287" t="s">
        <v>24</v>
      </c>
      <c r="H3287" t="s">
        <v>28356</v>
      </c>
      <c r="I3287" t="s">
        <v>25559</v>
      </c>
      <c r="J3287">
        <v>1820</v>
      </c>
      <c r="K3287" t="s">
        <v>13</v>
      </c>
      <c r="L3287" t="s">
        <v>28</v>
      </c>
      <c r="M3287" t="s">
        <v>14</v>
      </c>
      <c r="N3287">
        <v>79004441</v>
      </c>
      <c r="O3287">
        <v>67</v>
      </c>
      <c r="P3287" t="s">
        <v>28357</v>
      </c>
      <c r="Q3287">
        <v>67</v>
      </c>
      <c r="R3287" t="s">
        <v>13769</v>
      </c>
      <c r="S3287">
        <v>7000046218080000</v>
      </c>
      <c r="T3287" t="s">
        <v>8036</v>
      </c>
      <c r="U3287" t="s">
        <v>8037</v>
      </c>
      <c r="V3287" t="s">
        <v>28333</v>
      </c>
    </row>
    <row r="3288" spans="1:22" x14ac:dyDescent="0.25">
      <c r="A3288">
        <v>3295</v>
      </c>
      <c r="B3288" t="s">
        <v>28358</v>
      </c>
      <c r="C3288" t="str">
        <f t="shared" si="131"/>
        <v>GABRIEL INACIO SEGURA DE PAULA</v>
      </c>
      <c r="D3288" t="s">
        <v>15</v>
      </c>
      <c r="E3288">
        <v>3135561135</v>
      </c>
      <c r="F3288" t="s">
        <v>32</v>
      </c>
      <c r="G3288" t="s">
        <v>12</v>
      </c>
      <c r="H3288" t="s">
        <v>28360</v>
      </c>
      <c r="I3288" t="s">
        <v>4896</v>
      </c>
      <c r="J3288">
        <v>52</v>
      </c>
      <c r="K3288" t="s">
        <v>128</v>
      </c>
      <c r="L3288" t="s">
        <v>28</v>
      </c>
      <c r="M3288" t="s">
        <v>14</v>
      </c>
      <c r="N3288">
        <v>79118590</v>
      </c>
      <c r="O3288">
        <v>65</v>
      </c>
      <c r="P3288" t="s">
        <v>28361</v>
      </c>
      <c r="Q3288">
        <v>67</v>
      </c>
      <c r="R3288" t="s">
        <v>28362</v>
      </c>
      <c r="S3288">
        <v>702808691361569</v>
      </c>
      <c r="T3288" t="s">
        <v>8038</v>
      </c>
      <c r="U3288" t="s">
        <v>8039</v>
      </c>
      <c r="V3288" t="s">
        <v>28333</v>
      </c>
    </row>
    <row r="3289" spans="1:22" x14ac:dyDescent="0.25">
      <c r="A3289">
        <v>3296</v>
      </c>
      <c r="B3289" t="s">
        <v>28363</v>
      </c>
      <c r="C3289" t="str">
        <f t="shared" si="131"/>
        <v xml:space="preserve">HELENA SORRENTI </v>
      </c>
      <c r="D3289" t="s">
        <v>10</v>
      </c>
      <c r="E3289">
        <v>148921116</v>
      </c>
      <c r="F3289" t="s">
        <v>17</v>
      </c>
      <c r="G3289" t="s">
        <v>12</v>
      </c>
      <c r="H3289" t="s">
        <v>28216</v>
      </c>
      <c r="I3289" t="s">
        <v>1703</v>
      </c>
      <c r="J3289">
        <v>794</v>
      </c>
      <c r="K3289" t="s">
        <v>161</v>
      </c>
      <c r="L3289" t="s">
        <v>28</v>
      </c>
      <c r="M3289" t="s">
        <v>14</v>
      </c>
      <c r="N3289">
        <v>79009020</v>
      </c>
      <c r="O3289">
        <v>67</v>
      </c>
      <c r="P3289" t="s">
        <v>28365</v>
      </c>
      <c r="Q3289">
        <v>67</v>
      </c>
      <c r="R3289" t="s">
        <v>28366</v>
      </c>
      <c r="S3289">
        <v>705206466663276</v>
      </c>
      <c r="T3289" t="s">
        <v>8040</v>
      </c>
      <c r="U3289" t="s">
        <v>28367</v>
      </c>
      <c r="V3289" t="s">
        <v>28333</v>
      </c>
    </row>
    <row r="3290" spans="1:22" x14ac:dyDescent="0.25">
      <c r="A3290">
        <v>3297</v>
      </c>
      <c r="B3290" t="s">
        <v>28368</v>
      </c>
      <c r="C3290" t="str">
        <f t="shared" si="131"/>
        <v xml:space="preserve">LUIZ GUILHERME DE JESUS </v>
      </c>
      <c r="D3290" t="s">
        <v>15</v>
      </c>
      <c r="E3290">
        <v>7879912100</v>
      </c>
      <c r="F3290" t="s">
        <v>32</v>
      </c>
      <c r="G3290" t="s">
        <v>12</v>
      </c>
      <c r="H3290" t="s">
        <v>28370</v>
      </c>
      <c r="I3290" t="s">
        <v>28371</v>
      </c>
      <c r="J3290">
        <v>69</v>
      </c>
      <c r="K3290" t="s">
        <v>8041</v>
      </c>
      <c r="L3290" t="s">
        <v>28</v>
      </c>
      <c r="M3290" t="s">
        <v>14</v>
      </c>
      <c r="N3290">
        <v>79012553</v>
      </c>
      <c r="O3290">
        <v>67</v>
      </c>
      <c r="P3290" t="s">
        <v>28372</v>
      </c>
      <c r="Q3290">
        <v>67</v>
      </c>
      <c r="R3290" t="s">
        <v>28373</v>
      </c>
      <c r="S3290">
        <v>708509324641072</v>
      </c>
      <c r="T3290" t="s">
        <v>28374</v>
      </c>
      <c r="U3290" t="s">
        <v>8042</v>
      </c>
      <c r="V3290" t="s">
        <v>28333</v>
      </c>
    </row>
    <row r="3291" spans="1:22" x14ac:dyDescent="0.25">
      <c r="A3291">
        <v>3298</v>
      </c>
      <c r="B3291" t="s">
        <v>28375</v>
      </c>
      <c r="C3291" t="str">
        <f t="shared" si="131"/>
        <v xml:space="preserve">ELVIS PEREIRA DOS SANTOS </v>
      </c>
      <c r="D3291" t="s">
        <v>15</v>
      </c>
      <c r="E3291">
        <v>3025767111</v>
      </c>
      <c r="F3291" t="s">
        <v>32</v>
      </c>
      <c r="G3291" t="s">
        <v>12</v>
      </c>
      <c r="H3291" t="s">
        <v>28377</v>
      </c>
      <c r="I3291" t="s">
        <v>8043</v>
      </c>
      <c r="K3291" t="s">
        <v>12886</v>
      </c>
      <c r="L3291" t="s">
        <v>28</v>
      </c>
      <c r="M3291" t="s">
        <v>14</v>
      </c>
      <c r="N3291">
        <v>79103570</v>
      </c>
      <c r="O3291">
        <v>67</v>
      </c>
      <c r="P3291" t="s">
        <v>28378</v>
      </c>
      <c r="Q3291">
        <v>67</v>
      </c>
      <c r="R3291" t="s">
        <v>28379</v>
      </c>
      <c r="S3291">
        <v>700606446084764</v>
      </c>
      <c r="T3291" t="s">
        <v>8044</v>
      </c>
      <c r="U3291" t="s">
        <v>28380</v>
      </c>
      <c r="V3291" t="s">
        <v>28333</v>
      </c>
    </row>
    <row r="3292" spans="1:22" x14ac:dyDescent="0.25">
      <c r="A3292">
        <v>3299</v>
      </c>
      <c r="B3292" t="s">
        <v>28381</v>
      </c>
      <c r="C3292" t="str">
        <f t="shared" si="131"/>
        <v>ALEXANDRO CANDIDO NOGUEIRA</v>
      </c>
      <c r="D3292" t="s">
        <v>15</v>
      </c>
      <c r="E3292">
        <v>634293141</v>
      </c>
      <c r="F3292" t="s">
        <v>17</v>
      </c>
      <c r="G3292" t="s">
        <v>12</v>
      </c>
      <c r="H3292" t="s">
        <v>28383</v>
      </c>
      <c r="I3292" t="s">
        <v>361</v>
      </c>
      <c r="J3292">
        <v>190</v>
      </c>
      <c r="K3292" t="s">
        <v>362</v>
      </c>
      <c r="L3292" t="s">
        <v>28</v>
      </c>
      <c r="M3292" t="s">
        <v>14</v>
      </c>
      <c r="N3292">
        <v>79116230</v>
      </c>
      <c r="O3292">
        <v>67</v>
      </c>
      <c r="P3292" t="s">
        <v>28384</v>
      </c>
      <c r="Q3292">
        <v>67</v>
      </c>
      <c r="R3292" t="s">
        <v>28385</v>
      </c>
      <c r="S3292">
        <v>703603062682535</v>
      </c>
      <c r="T3292" t="s">
        <v>8045</v>
      </c>
      <c r="U3292" t="s">
        <v>8046</v>
      </c>
      <c r="V3292" t="s">
        <v>28386</v>
      </c>
    </row>
    <row r="3293" spans="1:22" x14ac:dyDescent="0.25">
      <c r="A3293">
        <v>3300</v>
      </c>
      <c r="B3293" t="s">
        <v>28387</v>
      </c>
      <c r="C3293" t="str">
        <f t="shared" si="131"/>
        <v xml:space="preserve">MARIA JOSE DA SILVA REIS BERETA </v>
      </c>
      <c r="D3293" t="s">
        <v>15</v>
      </c>
      <c r="E3293">
        <v>77917880800</v>
      </c>
      <c r="F3293" t="s">
        <v>17</v>
      </c>
      <c r="G3293" t="s">
        <v>328</v>
      </c>
      <c r="H3293" t="s">
        <v>28389</v>
      </c>
      <c r="I3293" t="s">
        <v>1921</v>
      </c>
      <c r="J3293">
        <v>521</v>
      </c>
      <c r="K3293" t="s">
        <v>128</v>
      </c>
      <c r="L3293" t="s">
        <v>28</v>
      </c>
      <c r="M3293" t="s">
        <v>14</v>
      </c>
      <c r="N3293">
        <v>79118490</v>
      </c>
      <c r="O3293">
        <v>67</v>
      </c>
      <c r="P3293" t="s">
        <v>28390</v>
      </c>
      <c r="Q3293">
        <v>67</v>
      </c>
      <c r="R3293" t="s">
        <v>28391</v>
      </c>
      <c r="S3293">
        <v>705409452946190</v>
      </c>
      <c r="T3293" t="s">
        <v>8047</v>
      </c>
      <c r="U3293" t="s">
        <v>28392</v>
      </c>
      <c r="V3293" t="s">
        <v>28333</v>
      </c>
    </row>
    <row r="3294" spans="1:22" x14ac:dyDescent="0.25">
      <c r="A3294">
        <v>3301</v>
      </c>
      <c r="B3294" t="s">
        <v>28393</v>
      </c>
      <c r="C3294" t="str">
        <f t="shared" si="131"/>
        <v xml:space="preserve">ANAMIR  PIMENTEL OJEDA </v>
      </c>
      <c r="D3294" t="s">
        <v>15</v>
      </c>
      <c r="E3294">
        <v>17748798168</v>
      </c>
      <c r="F3294" t="s">
        <v>126</v>
      </c>
      <c r="G3294" t="s">
        <v>12</v>
      </c>
      <c r="H3294" t="s">
        <v>28395</v>
      </c>
      <c r="I3294" t="s">
        <v>8048</v>
      </c>
      <c r="J3294">
        <v>873</v>
      </c>
      <c r="K3294" t="s">
        <v>57</v>
      </c>
      <c r="L3294" t="s">
        <v>28</v>
      </c>
      <c r="M3294" t="s">
        <v>14</v>
      </c>
      <c r="N3294">
        <v>79017050</v>
      </c>
      <c r="O3294">
        <v>67</v>
      </c>
      <c r="P3294" t="s">
        <v>28396</v>
      </c>
      <c r="Q3294">
        <v>67</v>
      </c>
      <c r="R3294" t="s">
        <v>28397</v>
      </c>
      <c r="S3294">
        <v>704201772535082</v>
      </c>
      <c r="T3294" t="s">
        <v>28398</v>
      </c>
      <c r="U3294" t="s">
        <v>8049</v>
      </c>
      <c r="V3294" t="s">
        <v>28333</v>
      </c>
    </row>
    <row r="3295" spans="1:22" x14ac:dyDescent="0.25">
      <c r="A3295">
        <v>3302</v>
      </c>
      <c r="B3295" t="s">
        <v>28399</v>
      </c>
      <c r="C3295" t="str">
        <f t="shared" si="131"/>
        <v xml:space="preserve">VALDEMIR CARDOSO LANCONI </v>
      </c>
      <c r="D3295" t="s">
        <v>15</v>
      </c>
      <c r="E3295">
        <v>51182840159</v>
      </c>
      <c r="F3295" t="s">
        <v>32</v>
      </c>
      <c r="G3295" t="s">
        <v>24</v>
      </c>
      <c r="H3295" t="s">
        <v>28401</v>
      </c>
      <c r="I3295" t="s">
        <v>28402</v>
      </c>
      <c r="J3295">
        <v>95</v>
      </c>
      <c r="K3295" t="s">
        <v>12860</v>
      </c>
      <c r="L3295" t="s">
        <v>28</v>
      </c>
      <c r="M3295" t="s">
        <v>14</v>
      </c>
      <c r="N3295">
        <v>79013220</v>
      </c>
      <c r="O3295">
        <v>67</v>
      </c>
      <c r="P3295" t="s">
        <v>28403</v>
      </c>
      <c r="Q3295">
        <v>67</v>
      </c>
      <c r="R3295" t="s">
        <v>28404</v>
      </c>
      <c r="T3295" t="s">
        <v>8050</v>
      </c>
      <c r="U3295" t="s">
        <v>8051</v>
      </c>
      <c r="V3295" t="s">
        <v>28405</v>
      </c>
    </row>
    <row r="3296" spans="1:22" x14ac:dyDescent="0.25">
      <c r="A3296">
        <v>3303</v>
      </c>
      <c r="B3296" t="s">
        <v>28406</v>
      </c>
      <c r="C3296" t="str">
        <f t="shared" si="131"/>
        <v xml:space="preserve">SIRLENE MARIA LIMA CHAVES </v>
      </c>
      <c r="D3296" t="s">
        <v>10</v>
      </c>
      <c r="E3296">
        <v>25717618115</v>
      </c>
      <c r="F3296" t="s">
        <v>17</v>
      </c>
      <c r="G3296" t="s">
        <v>24</v>
      </c>
      <c r="H3296" t="s">
        <v>28408</v>
      </c>
      <c r="I3296" t="s">
        <v>8052</v>
      </c>
      <c r="J3296">
        <v>307</v>
      </c>
      <c r="K3296" t="s">
        <v>221</v>
      </c>
      <c r="L3296" t="s">
        <v>28</v>
      </c>
      <c r="M3296" t="s">
        <v>14</v>
      </c>
      <c r="N3296">
        <v>79091650</v>
      </c>
      <c r="O3296">
        <v>67</v>
      </c>
      <c r="P3296" t="s">
        <v>28409</v>
      </c>
      <c r="Q3296">
        <v>67</v>
      </c>
      <c r="R3296" t="s">
        <v>28410</v>
      </c>
      <c r="S3296">
        <v>700403930435145</v>
      </c>
      <c r="T3296" t="s">
        <v>8053</v>
      </c>
      <c r="U3296" t="s">
        <v>8054</v>
      </c>
      <c r="V3296" t="s">
        <v>28405</v>
      </c>
    </row>
    <row r="3297" spans="1:22" x14ac:dyDescent="0.25">
      <c r="A3297">
        <v>3304</v>
      </c>
      <c r="B3297" t="s">
        <v>28411</v>
      </c>
      <c r="C3297" t="str">
        <f t="shared" si="131"/>
        <v xml:space="preserve">LUIZ ANDRADE DE OLIVEIRA </v>
      </c>
      <c r="D3297" t="s">
        <v>15</v>
      </c>
      <c r="E3297">
        <v>37381083191</v>
      </c>
      <c r="F3297" t="s">
        <v>32</v>
      </c>
      <c r="G3297" t="s">
        <v>24</v>
      </c>
      <c r="H3297" t="s">
        <v>22154</v>
      </c>
      <c r="I3297" t="s">
        <v>1158</v>
      </c>
      <c r="J3297">
        <v>306</v>
      </c>
      <c r="K3297" t="s">
        <v>128</v>
      </c>
      <c r="L3297" t="s">
        <v>28</v>
      </c>
      <c r="M3297" t="s">
        <v>14</v>
      </c>
      <c r="N3297">
        <v>79118511</v>
      </c>
      <c r="O3297">
        <v>67</v>
      </c>
      <c r="P3297" t="s">
        <v>28413</v>
      </c>
      <c r="Q3297">
        <v>67</v>
      </c>
      <c r="R3297" t="s">
        <v>28414</v>
      </c>
      <c r="S3297">
        <v>702805140155668</v>
      </c>
      <c r="T3297" t="s">
        <v>8055</v>
      </c>
      <c r="U3297" t="s">
        <v>8056</v>
      </c>
      <c r="V3297" t="s">
        <v>28415</v>
      </c>
    </row>
    <row r="3298" spans="1:22" x14ac:dyDescent="0.25">
      <c r="A3298">
        <v>3305</v>
      </c>
      <c r="B3298" t="s">
        <v>28416</v>
      </c>
      <c r="C3298" t="str">
        <f t="shared" si="131"/>
        <v xml:space="preserve">FRANCISCO DAS CHAGAS DO NASCIMENTO </v>
      </c>
      <c r="D3298" t="s">
        <v>15</v>
      </c>
      <c r="E3298">
        <v>24797049200</v>
      </c>
      <c r="F3298" t="s">
        <v>32</v>
      </c>
      <c r="G3298" t="s">
        <v>24</v>
      </c>
      <c r="H3298" t="s">
        <v>28418</v>
      </c>
      <c r="I3298" t="s">
        <v>16711</v>
      </c>
      <c r="J3298">
        <v>49</v>
      </c>
      <c r="K3298" t="s">
        <v>128</v>
      </c>
      <c r="L3298" t="s">
        <v>28</v>
      </c>
      <c r="M3298" t="s">
        <v>14</v>
      </c>
      <c r="N3298">
        <v>79118736</v>
      </c>
      <c r="O3298">
        <v>67</v>
      </c>
      <c r="P3298" t="s">
        <v>28419</v>
      </c>
      <c r="Q3298">
        <v>67</v>
      </c>
      <c r="T3298" t="s">
        <v>8057</v>
      </c>
      <c r="U3298" t="s">
        <v>28420</v>
      </c>
      <c r="V3298" t="s">
        <v>28415</v>
      </c>
    </row>
    <row r="3299" spans="1:22" x14ac:dyDescent="0.25">
      <c r="A3299">
        <v>3306</v>
      </c>
      <c r="B3299" t="s">
        <v>28421</v>
      </c>
      <c r="C3299" t="str">
        <f t="shared" si="131"/>
        <v xml:space="preserve">JOAO BATISTA DA COSTA </v>
      </c>
      <c r="D3299" t="s">
        <v>15</v>
      </c>
      <c r="E3299">
        <v>54217954115</v>
      </c>
      <c r="F3299" t="s">
        <v>32</v>
      </c>
      <c r="G3299" t="s">
        <v>12</v>
      </c>
      <c r="H3299" t="s">
        <v>18228</v>
      </c>
      <c r="I3299" t="s">
        <v>8058</v>
      </c>
      <c r="J3299">
        <v>826</v>
      </c>
      <c r="K3299" t="s">
        <v>8059</v>
      </c>
      <c r="L3299" t="s">
        <v>28</v>
      </c>
      <c r="M3299" t="s">
        <v>14</v>
      </c>
      <c r="O3299">
        <v>67</v>
      </c>
      <c r="P3299" t="s">
        <v>28423</v>
      </c>
      <c r="Q3299">
        <v>67</v>
      </c>
      <c r="R3299" t="s">
        <v>28424</v>
      </c>
      <c r="S3299" t="s">
        <v>8060</v>
      </c>
      <c r="T3299" t="s">
        <v>8061</v>
      </c>
      <c r="U3299" t="s">
        <v>28425</v>
      </c>
      <c r="V3299" t="s">
        <v>28415</v>
      </c>
    </row>
    <row r="3300" spans="1:22" x14ac:dyDescent="0.25">
      <c r="A3300">
        <v>3307</v>
      </c>
      <c r="B3300" t="s">
        <v>28426</v>
      </c>
      <c r="C3300" t="str">
        <f t="shared" si="131"/>
        <v xml:space="preserve">NEUZA APARECIDA DE OLIVEIRA BARCELLOS </v>
      </c>
      <c r="D3300" t="s">
        <v>10</v>
      </c>
      <c r="E3300">
        <v>36551031153</v>
      </c>
      <c r="F3300" t="s">
        <v>17</v>
      </c>
      <c r="G3300" t="s">
        <v>12</v>
      </c>
      <c r="H3300" t="s">
        <v>28428</v>
      </c>
      <c r="I3300" t="s">
        <v>2117</v>
      </c>
      <c r="J3300">
        <v>394</v>
      </c>
      <c r="K3300" t="s">
        <v>34</v>
      </c>
      <c r="L3300" t="s">
        <v>28</v>
      </c>
      <c r="M3300" t="s">
        <v>14</v>
      </c>
      <c r="N3300">
        <v>79117210</v>
      </c>
      <c r="O3300">
        <v>67</v>
      </c>
      <c r="P3300" t="s">
        <v>28429</v>
      </c>
      <c r="Q3300">
        <v>67</v>
      </c>
      <c r="R3300" t="s">
        <v>28430</v>
      </c>
      <c r="S3300">
        <v>700402979047849</v>
      </c>
      <c r="T3300" t="s">
        <v>28431</v>
      </c>
      <c r="U3300" t="s">
        <v>28432</v>
      </c>
      <c r="V3300" t="s">
        <v>28415</v>
      </c>
    </row>
    <row r="3301" spans="1:22" x14ac:dyDescent="0.25">
      <c r="A3301">
        <v>3308</v>
      </c>
      <c r="B3301" t="s">
        <v>28433</v>
      </c>
      <c r="C3301" t="str">
        <f t="shared" si="131"/>
        <v xml:space="preserve">MATEUS DA SILVA MONTEIRO NOGUCHI </v>
      </c>
      <c r="D3301" t="s">
        <v>15</v>
      </c>
      <c r="E3301">
        <v>2990786120</v>
      </c>
      <c r="F3301" t="s">
        <v>11</v>
      </c>
      <c r="G3301" t="s">
        <v>12</v>
      </c>
      <c r="H3301" t="s">
        <v>28435</v>
      </c>
      <c r="I3301" t="s">
        <v>28436</v>
      </c>
      <c r="J3301">
        <v>1357</v>
      </c>
      <c r="K3301" t="s">
        <v>8062</v>
      </c>
      <c r="L3301" t="s">
        <v>28</v>
      </c>
      <c r="M3301" t="s">
        <v>14</v>
      </c>
      <c r="N3301">
        <v>79012563</v>
      </c>
      <c r="O3301">
        <v>67</v>
      </c>
      <c r="P3301" t="s">
        <v>28437</v>
      </c>
      <c r="Q3301">
        <v>67</v>
      </c>
      <c r="R3301" t="s">
        <v>28438</v>
      </c>
      <c r="S3301">
        <v>706907162632233</v>
      </c>
      <c r="T3301" t="s">
        <v>8063</v>
      </c>
      <c r="U3301" t="s">
        <v>8064</v>
      </c>
      <c r="V3301" t="s">
        <v>28415</v>
      </c>
    </row>
    <row r="3302" spans="1:22" x14ac:dyDescent="0.25">
      <c r="A3302">
        <v>3309</v>
      </c>
      <c r="B3302" t="s">
        <v>28439</v>
      </c>
      <c r="C3302" t="str">
        <f t="shared" si="131"/>
        <v xml:space="preserve">MARIA ELOISA FRANÇA DE ASSIS </v>
      </c>
      <c r="D3302" t="s">
        <v>10</v>
      </c>
      <c r="E3302">
        <v>9125730150</v>
      </c>
      <c r="F3302" t="s">
        <v>17</v>
      </c>
      <c r="G3302" t="s">
        <v>12</v>
      </c>
      <c r="H3302" t="s">
        <v>28441</v>
      </c>
      <c r="I3302" t="s">
        <v>8065</v>
      </c>
      <c r="J3302" t="s">
        <v>13574</v>
      </c>
      <c r="K3302" t="s">
        <v>128</v>
      </c>
      <c r="L3302" t="s">
        <v>28</v>
      </c>
      <c r="M3302" t="s">
        <v>14</v>
      </c>
      <c r="O3302">
        <v>67</v>
      </c>
      <c r="P3302" t="s">
        <v>28442</v>
      </c>
      <c r="S3302">
        <v>704204743103784</v>
      </c>
      <c r="T3302" t="s">
        <v>8066</v>
      </c>
      <c r="U3302" t="s">
        <v>8067</v>
      </c>
      <c r="V3302" t="s">
        <v>28415</v>
      </c>
    </row>
    <row r="3303" spans="1:22" x14ac:dyDescent="0.25">
      <c r="A3303">
        <v>3310</v>
      </c>
      <c r="B3303" t="s">
        <v>28443</v>
      </c>
      <c r="C3303" t="str">
        <f t="shared" si="131"/>
        <v xml:space="preserve">LENIR CUNHA REINALDI </v>
      </c>
      <c r="D3303" t="s">
        <v>10</v>
      </c>
      <c r="E3303">
        <v>37905082172</v>
      </c>
      <c r="F3303" t="s">
        <v>32</v>
      </c>
      <c r="G3303" t="s">
        <v>12</v>
      </c>
      <c r="H3303" t="s">
        <v>28445</v>
      </c>
      <c r="I3303" t="s">
        <v>8068</v>
      </c>
      <c r="K3303" t="s">
        <v>184</v>
      </c>
      <c r="L3303" t="s">
        <v>28</v>
      </c>
      <c r="M3303" t="s">
        <v>14</v>
      </c>
      <c r="N3303">
        <v>79080640</v>
      </c>
      <c r="O3303">
        <v>67</v>
      </c>
      <c r="P3303" t="s">
        <v>28446</v>
      </c>
      <c r="Q3303">
        <v>67</v>
      </c>
      <c r="R3303" t="s">
        <v>28447</v>
      </c>
      <c r="S3303" t="s">
        <v>8069</v>
      </c>
      <c r="T3303" t="s">
        <v>8070</v>
      </c>
      <c r="U3303" t="s">
        <v>8071</v>
      </c>
      <c r="V3303" t="s">
        <v>28448</v>
      </c>
    </row>
    <row r="3304" spans="1:22" x14ac:dyDescent="0.25">
      <c r="A3304">
        <v>3311</v>
      </c>
      <c r="B3304" t="s">
        <v>28449</v>
      </c>
      <c r="C3304" t="str">
        <f>LEFT(B3304,SEARCH("-",B3304)-1)</f>
        <v xml:space="preserve">MILENA WOFF FERREIRA </v>
      </c>
      <c r="D3304" t="s">
        <v>10</v>
      </c>
      <c r="E3304">
        <v>27346491874</v>
      </c>
      <c r="F3304" t="s">
        <v>17</v>
      </c>
      <c r="G3304" t="s">
        <v>12</v>
      </c>
      <c r="H3304" t="s">
        <v>28451</v>
      </c>
      <c r="I3304" t="s">
        <v>5484</v>
      </c>
      <c r="J3304">
        <v>461</v>
      </c>
      <c r="K3304" t="s">
        <v>407</v>
      </c>
      <c r="L3304" t="s">
        <v>28</v>
      </c>
      <c r="M3304" t="s">
        <v>14</v>
      </c>
      <c r="N3304">
        <v>79116011</v>
      </c>
      <c r="O3304">
        <v>67</v>
      </c>
      <c r="P3304" t="s">
        <v>28452</v>
      </c>
      <c r="Q3304">
        <v>67</v>
      </c>
      <c r="S3304">
        <v>898003274800181</v>
      </c>
      <c r="T3304" t="s">
        <v>28453</v>
      </c>
      <c r="U3304" t="s">
        <v>28454</v>
      </c>
      <c r="V3304" t="s">
        <v>28448</v>
      </c>
    </row>
    <row r="3305" spans="1:22" x14ac:dyDescent="0.25">
      <c r="A3305">
        <v>3312</v>
      </c>
      <c r="B3305" t="s">
        <v>28455</v>
      </c>
      <c r="C3305" t="str">
        <f t="shared" ref="C3305:C3325" si="132">LEFT(B3305,SEARCH("(",B3305)-1)</f>
        <v xml:space="preserve">ANTONIO DIVINO JULIO </v>
      </c>
      <c r="D3305" t="s">
        <v>15</v>
      </c>
      <c r="E3305">
        <v>59575999134</v>
      </c>
      <c r="F3305" t="s">
        <v>32</v>
      </c>
      <c r="G3305" t="s">
        <v>24</v>
      </c>
      <c r="H3305" t="s">
        <v>28457</v>
      </c>
      <c r="I3305" t="s">
        <v>8072</v>
      </c>
      <c r="J3305">
        <v>238</v>
      </c>
      <c r="K3305" t="s">
        <v>6338</v>
      </c>
      <c r="L3305" t="s">
        <v>28</v>
      </c>
      <c r="M3305" t="s">
        <v>14</v>
      </c>
      <c r="N3305">
        <v>79097500</v>
      </c>
      <c r="O3305">
        <v>67</v>
      </c>
      <c r="P3305" t="s">
        <v>28458</v>
      </c>
      <c r="Q3305">
        <v>67</v>
      </c>
      <c r="R3305" t="s">
        <v>28459</v>
      </c>
      <c r="T3305" t="s">
        <v>8073</v>
      </c>
      <c r="U3305" t="s">
        <v>28460</v>
      </c>
      <c r="V3305" t="s">
        <v>28448</v>
      </c>
    </row>
    <row r="3306" spans="1:22" x14ac:dyDescent="0.25">
      <c r="A3306">
        <v>3313</v>
      </c>
      <c r="B3306" t="s">
        <v>28461</v>
      </c>
      <c r="C3306" t="str">
        <f t="shared" si="132"/>
        <v xml:space="preserve">EMILY KATHLEEN PRADO DE LIMA </v>
      </c>
      <c r="D3306" t="s">
        <v>10</v>
      </c>
      <c r="E3306">
        <v>5477570180</v>
      </c>
      <c r="F3306" t="s">
        <v>32</v>
      </c>
      <c r="G3306" t="s">
        <v>12</v>
      </c>
      <c r="H3306" t="s">
        <v>28463</v>
      </c>
      <c r="I3306" t="s">
        <v>4896</v>
      </c>
      <c r="J3306">
        <v>52</v>
      </c>
      <c r="K3306" t="s">
        <v>128</v>
      </c>
      <c r="L3306" t="s">
        <v>28</v>
      </c>
      <c r="M3306" t="s">
        <v>14</v>
      </c>
      <c r="N3306">
        <v>79118590</v>
      </c>
      <c r="O3306">
        <v>67</v>
      </c>
      <c r="P3306" t="s">
        <v>17593</v>
      </c>
      <c r="Q3306">
        <v>67</v>
      </c>
      <c r="R3306" t="s">
        <v>17592</v>
      </c>
      <c r="S3306">
        <v>700803944758290</v>
      </c>
      <c r="T3306" t="s">
        <v>8074</v>
      </c>
      <c r="U3306" t="s">
        <v>8075</v>
      </c>
      <c r="V3306" t="s">
        <v>28448</v>
      </c>
    </row>
    <row r="3307" spans="1:22" x14ac:dyDescent="0.25">
      <c r="A3307">
        <v>3314</v>
      </c>
      <c r="B3307" t="s">
        <v>28464</v>
      </c>
      <c r="C3307" t="str">
        <f t="shared" si="132"/>
        <v xml:space="preserve">RAUL BALBINO DA SILVA </v>
      </c>
      <c r="D3307" t="s">
        <v>15</v>
      </c>
      <c r="E3307">
        <v>6041569100</v>
      </c>
      <c r="F3307" t="s">
        <v>32</v>
      </c>
      <c r="G3307" t="s">
        <v>12</v>
      </c>
      <c r="H3307" t="s">
        <v>28466</v>
      </c>
      <c r="I3307" t="s">
        <v>2082</v>
      </c>
      <c r="J3307">
        <v>80</v>
      </c>
      <c r="K3307" t="s">
        <v>12770</v>
      </c>
      <c r="L3307" t="s">
        <v>28</v>
      </c>
      <c r="M3307" t="s">
        <v>14</v>
      </c>
      <c r="N3307">
        <v>79011032</v>
      </c>
      <c r="O3307">
        <v>67</v>
      </c>
      <c r="P3307" t="s">
        <v>28467</v>
      </c>
      <c r="Q3307">
        <v>67</v>
      </c>
      <c r="R3307" t="s">
        <v>28468</v>
      </c>
      <c r="S3307">
        <v>703006871454372</v>
      </c>
      <c r="T3307" t="s">
        <v>28469</v>
      </c>
      <c r="U3307" t="s">
        <v>8076</v>
      </c>
      <c r="V3307" t="s">
        <v>28448</v>
      </c>
    </row>
    <row r="3308" spans="1:22" x14ac:dyDescent="0.25">
      <c r="A3308">
        <v>3315</v>
      </c>
      <c r="B3308" t="s">
        <v>28470</v>
      </c>
      <c r="C3308" t="str">
        <f t="shared" si="132"/>
        <v xml:space="preserve">MIRIAN CHRISTINA CARDOSO KAVANO </v>
      </c>
      <c r="D3308" t="s">
        <v>10</v>
      </c>
      <c r="E3308">
        <v>92345530120</v>
      </c>
      <c r="F3308" t="s">
        <v>17</v>
      </c>
      <c r="G3308" t="s">
        <v>12</v>
      </c>
      <c r="H3308" t="s">
        <v>18445</v>
      </c>
      <c r="I3308" t="s">
        <v>397</v>
      </c>
      <c r="J3308">
        <v>466</v>
      </c>
      <c r="K3308" t="s">
        <v>238</v>
      </c>
      <c r="L3308" t="s">
        <v>28</v>
      </c>
      <c r="M3308" t="s">
        <v>14</v>
      </c>
      <c r="N3308">
        <v>79112370</v>
      </c>
      <c r="O3308">
        <v>67</v>
      </c>
      <c r="P3308" t="s">
        <v>28472</v>
      </c>
      <c r="Q3308">
        <v>67</v>
      </c>
      <c r="S3308" t="s">
        <v>8077</v>
      </c>
      <c r="T3308" t="s">
        <v>28473</v>
      </c>
      <c r="U3308" t="s">
        <v>8078</v>
      </c>
      <c r="V3308" t="s">
        <v>28474</v>
      </c>
    </row>
    <row r="3309" spans="1:22" x14ac:dyDescent="0.25">
      <c r="A3309">
        <v>3316</v>
      </c>
      <c r="B3309" t="s">
        <v>28475</v>
      </c>
      <c r="C3309" t="str">
        <f t="shared" si="132"/>
        <v xml:space="preserve">EDUARDO GONÇALVES DOS SANTOS </v>
      </c>
      <c r="D3309" t="s">
        <v>15</v>
      </c>
      <c r="E3309">
        <v>6418722167</v>
      </c>
      <c r="F3309" t="s">
        <v>126</v>
      </c>
      <c r="G3309" t="s">
        <v>12</v>
      </c>
      <c r="H3309" t="s">
        <v>15006</v>
      </c>
      <c r="I3309" t="s">
        <v>7054</v>
      </c>
      <c r="J3309">
        <v>454</v>
      </c>
      <c r="K3309" t="s">
        <v>1994</v>
      </c>
      <c r="L3309" t="s">
        <v>28</v>
      </c>
      <c r="M3309" t="s">
        <v>14</v>
      </c>
      <c r="N3309">
        <v>79017784</v>
      </c>
      <c r="O3309">
        <v>67</v>
      </c>
      <c r="P3309" t="s">
        <v>28477</v>
      </c>
      <c r="Q3309">
        <v>67</v>
      </c>
      <c r="S3309" t="s">
        <v>8079</v>
      </c>
      <c r="T3309" t="s">
        <v>8080</v>
      </c>
      <c r="U3309" t="s">
        <v>28478</v>
      </c>
      <c r="V3309" t="s">
        <v>28474</v>
      </c>
    </row>
    <row r="3310" spans="1:22" x14ac:dyDescent="0.25">
      <c r="A3310">
        <v>3317</v>
      </c>
      <c r="B3310" t="s">
        <v>28479</v>
      </c>
      <c r="C3310" t="str">
        <f t="shared" si="132"/>
        <v xml:space="preserve">RACHEL MARGOTTI DOS SANTOS </v>
      </c>
      <c r="D3310" t="s">
        <v>10</v>
      </c>
      <c r="E3310">
        <v>26699818015</v>
      </c>
      <c r="F3310" t="s">
        <v>17</v>
      </c>
      <c r="G3310" t="s">
        <v>24</v>
      </c>
      <c r="H3310" t="s">
        <v>28481</v>
      </c>
      <c r="I3310" t="s">
        <v>8081</v>
      </c>
      <c r="J3310">
        <v>116</v>
      </c>
      <c r="K3310" t="s">
        <v>7905</v>
      </c>
      <c r="L3310" t="s">
        <v>28</v>
      </c>
      <c r="M3310" t="s">
        <v>14</v>
      </c>
      <c r="O3310">
        <v>67</v>
      </c>
      <c r="P3310" t="s">
        <v>28482</v>
      </c>
      <c r="Q3310">
        <v>67</v>
      </c>
      <c r="S3310" t="s">
        <v>8082</v>
      </c>
      <c r="T3310" t="s">
        <v>28483</v>
      </c>
      <c r="U3310" t="s">
        <v>8083</v>
      </c>
      <c r="V3310" t="s">
        <v>28474</v>
      </c>
    </row>
    <row r="3311" spans="1:22" x14ac:dyDescent="0.25">
      <c r="A3311">
        <v>3318</v>
      </c>
      <c r="B3311" t="s">
        <v>28484</v>
      </c>
      <c r="C3311" t="str">
        <f t="shared" si="132"/>
        <v xml:space="preserve">ALVARO PEREIRA LIMA </v>
      </c>
      <c r="D3311" t="s">
        <v>15</v>
      </c>
      <c r="E3311">
        <v>31185002120</v>
      </c>
      <c r="F3311" t="s">
        <v>126</v>
      </c>
      <c r="G3311" t="s">
        <v>24</v>
      </c>
      <c r="H3311" t="s">
        <v>28486</v>
      </c>
      <c r="I3311" t="s">
        <v>7022</v>
      </c>
      <c r="J3311">
        <v>50</v>
      </c>
      <c r="K3311" t="s">
        <v>855</v>
      </c>
      <c r="L3311" t="s">
        <v>64</v>
      </c>
      <c r="M3311" t="s">
        <v>14</v>
      </c>
      <c r="N3311">
        <v>79116654</v>
      </c>
      <c r="O3311">
        <v>67</v>
      </c>
      <c r="P3311" t="s">
        <v>28487</v>
      </c>
      <c r="Q3311">
        <v>67</v>
      </c>
      <c r="S3311" t="s">
        <v>8084</v>
      </c>
      <c r="T3311" t="s">
        <v>8085</v>
      </c>
      <c r="V3311" t="s">
        <v>28474</v>
      </c>
    </row>
    <row r="3312" spans="1:22" x14ac:dyDescent="0.25">
      <c r="A3312">
        <v>3319</v>
      </c>
      <c r="B3312" t="s">
        <v>28488</v>
      </c>
      <c r="C3312" t="str">
        <f t="shared" si="132"/>
        <v xml:space="preserve">NATALIA DE BRITO  SESE </v>
      </c>
      <c r="D3312" t="s">
        <v>10</v>
      </c>
      <c r="E3312">
        <v>4695044129</v>
      </c>
      <c r="F3312" t="s">
        <v>32</v>
      </c>
      <c r="G3312" t="s">
        <v>12</v>
      </c>
      <c r="H3312" t="s">
        <v>24117</v>
      </c>
      <c r="I3312" t="s">
        <v>1531</v>
      </c>
      <c r="J3312">
        <v>1105</v>
      </c>
      <c r="K3312" t="s">
        <v>362</v>
      </c>
      <c r="L3312" t="s">
        <v>28</v>
      </c>
      <c r="M3312" t="s">
        <v>14</v>
      </c>
      <c r="N3312">
        <v>79116530</v>
      </c>
      <c r="O3312">
        <v>67</v>
      </c>
      <c r="P3312" t="s">
        <v>28490</v>
      </c>
      <c r="Q3312">
        <v>67</v>
      </c>
      <c r="R3312" t="s">
        <v>28491</v>
      </c>
      <c r="S3312" t="s">
        <v>8086</v>
      </c>
      <c r="T3312" t="s">
        <v>28492</v>
      </c>
      <c r="U3312" t="s">
        <v>8087</v>
      </c>
      <c r="V3312" t="s">
        <v>28474</v>
      </c>
    </row>
    <row r="3313" spans="1:22" x14ac:dyDescent="0.25">
      <c r="A3313">
        <v>3320</v>
      </c>
      <c r="B3313" t="s">
        <v>28493</v>
      </c>
      <c r="C3313" t="str">
        <f t="shared" si="132"/>
        <v xml:space="preserve">NATASHA EMANUELLY DE BRITO ANDRADE </v>
      </c>
      <c r="D3313" t="s">
        <v>10</v>
      </c>
      <c r="F3313" t="s">
        <v>32</v>
      </c>
      <c r="G3313" t="s">
        <v>12</v>
      </c>
      <c r="H3313" t="s">
        <v>28494</v>
      </c>
      <c r="I3313" t="s">
        <v>1531</v>
      </c>
      <c r="J3313">
        <v>1105</v>
      </c>
      <c r="K3313" t="s">
        <v>362</v>
      </c>
      <c r="L3313" t="s">
        <v>28</v>
      </c>
      <c r="M3313" t="s">
        <v>14</v>
      </c>
      <c r="N3313">
        <v>79116530</v>
      </c>
      <c r="O3313">
        <v>67</v>
      </c>
      <c r="P3313" t="s">
        <v>28490</v>
      </c>
      <c r="Q3313">
        <v>67</v>
      </c>
      <c r="R3313" t="s">
        <v>28491</v>
      </c>
      <c r="S3313" t="s">
        <v>8088</v>
      </c>
      <c r="T3313" t="s">
        <v>8089</v>
      </c>
      <c r="U3313" t="s">
        <v>8090</v>
      </c>
      <c r="V3313" t="s">
        <v>28495</v>
      </c>
    </row>
    <row r="3314" spans="1:22" x14ac:dyDescent="0.25">
      <c r="A3314">
        <v>3321</v>
      </c>
      <c r="B3314" t="s">
        <v>28496</v>
      </c>
      <c r="C3314" t="str">
        <f t="shared" si="132"/>
        <v>PAULO FERNANDO HUERTA DA SILVA</v>
      </c>
      <c r="D3314" t="s">
        <v>10</v>
      </c>
      <c r="E3314">
        <v>3532955156</v>
      </c>
      <c r="F3314" t="s">
        <v>17</v>
      </c>
      <c r="G3314" t="s">
        <v>11</v>
      </c>
      <c r="H3314" t="s">
        <v>28498</v>
      </c>
      <c r="I3314" t="s">
        <v>37</v>
      </c>
      <c r="J3314">
        <v>1499</v>
      </c>
      <c r="K3314" t="s">
        <v>362</v>
      </c>
      <c r="L3314" t="s">
        <v>28</v>
      </c>
      <c r="M3314" t="s">
        <v>14</v>
      </c>
      <c r="N3314">
        <v>79116270</v>
      </c>
      <c r="O3314">
        <v>67</v>
      </c>
      <c r="P3314" t="s">
        <v>28499</v>
      </c>
      <c r="Q3314">
        <v>67</v>
      </c>
      <c r="R3314" t="s">
        <v>28500</v>
      </c>
      <c r="S3314">
        <v>700303968768134</v>
      </c>
      <c r="T3314" t="s">
        <v>8091</v>
      </c>
      <c r="U3314" t="s">
        <v>8092</v>
      </c>
      <c r="V3314" t="s">
        <v>28474</v>
      </c>
    </row>
    <row r="3315" spans="1:22" x14ac:dyDescent="0.25">
      <c r="A3315">
        <v>3322</v>
      </c>
      <c r="B3315" t="s">
        <v>28501</v>
      </c>
      <c r="C3315" t="str">
        <f t="shared" si="132"/>
        <v xml:space="preserve">TEREZA BATISTA DA SILVA </v>
      </c>
      <c r="D3315" t="s">
        <v>10</v>
      </c>
      <c r="E3315">
        <v>33117918949</v>
      </c>
      <c r="F3315" t="s">
        <v>17</v>
      </c>
      <c r="G3315" t="s">
        <v>328</v>
      </c>
      <c r="H3315" t="s">
        <v>28503</v>
      </c>
      <c r="I3315" t="s">
        <v>3866</v>
      </c>
      <c r="J3315">
        <v>1623</v>
      </c>
      <c r="K3315" t="s">
        <v>324</v>
      </c>
      <c r="L3315" t="s">
        <v>28</v>
      </c>
      <c r="M3315" t="s">
        <v>14</v>
      </c>
      <c r="N3315">
        <v>79015310</v>
      </c>
      <c r="O3315">
        <v>67</v>
      </c>
      <c r="P3315" t="s">
        <v>28504</v>
      </c>
      <c r="Q3315">
        <v>67</v>
      </c>
      <c r="R3315" t="s">
        <v>28505</v>
      </c>
      <c r="S3315">
        <v>703401315712100</v>
      </c>
      <c r="T3315" t="s">
        <v>8093</v>
      </c>
      <c r="U3315" t="s">
        <v>8094</v>
      </c>
      <c r="V3315" t="s">
        <v>28474</v>
      </c>
    </row>
    <row r="3316" spans="1:22" x14ac:dyDescent="0.25">
      <c r="A3316">
        <v>3323</v>
      </c>
      <c r="B3316" t="s">
        <v>28506</v>
      </c>
      <c r="C3316" t="str">
        <f t="shared" si="132"/>
        <v xml:space="preserve">PAULO HILDEGARD GOMES SANCHES </v>
      </c>
      <c r="D3316" t="s">
        <v>15</v>
      </c>
      <c r="E3316">
        <v>10656390158</v>
      </c>
      <c r="F3316" t="s">
        <v>32</v>
      </c>
      <c r="G3316" t="s">
        <v>12</v>
      </c>
      <c r="H3316" t="s">
        <v>28508</v>
      </c>
      <c r="I3316" t="s">
        <v>7946</v>
      </c>
      <c r="J3316">
        <v>369</v>
      </c>
      <c r="K3316" t="s">
        <v>2336</v>
      </c>
      <c r="L3316" t="s">
        <v>28</v>
      </c>
      <c r="M3316" t="s">
        <v>14</v>
      </c>
      <c r="N3316">
        <v>79104060</v>
      </c>
      <c r="O3316">
        <v>67</v>
      </c>
      <c r="P3316" t="s">
        <v>28152</v>
      </c>
      <c r="Q3316">
        <v>67</v>
      </c>
      <c r="R3316" t="s">
        <v>28153</v>
      </c>
      <c r="T3316" t="s">
        <v>8095</v>
      </c>
      <c r="U3316" t="s">
        <v>28509</v>
      </c>
      <c r="V3316" t="s">
        <v>28474</v>
      </c>
    </row>
    <row r="3317" spans="1:22" x14ac:dyDescent="0.25">
      <c r="A3317">
        <v>3324</v>
      </c>
      <c r="B3317" t="s">
        <v>28510</v>
      </c>
      <c r="C3317" t="str">
        <f t="shared" si="132"/>
        <v xml:space="preserve">ISAAC EMANUEL GOMES SANCHES </v>
      </c>
      <c r="D3317" t="s">
        <v>15</v>
      </c>
      <c r="E3317">
        <v>7797272158</v>
      </c>
      <c r="F3317" t="s">
        <v>32</v>
      </c>
      <c r="G3317" t="s">
        <v>12</v>
      </c>
      <c r="H3317" t="s">
        <v>28512</v>
      </c>
      <c r="I3317" t="s">
        <v>7946</v>
      </c>
      <c r="J3317">
        <v>369</v>
      </c>
      <c r="K3317" t="s">
        <v>2336</v>
      </c>
      <c r="L3317" t="s">
        <v>28</v>
      </c>
      <c r="M3317" t="s">
        <v>14</v>
      </c>
      <c r="N3317">
        <v>79104060</v>
      </c>
      <c r="O3317">
        <v>67</v>
      </c>
      <c r="P3317" t="s">
        <v>28152</v>
      </c>
      <c r="Q3317">
        <v>67</v>
      </c>
      <c r="R3317" t="s">
        <v>28153</v>
      </c>
      <c r="S3317">
        <v>707807609612817</v>
      </c>
      <c r="T3317" t="s">
        <v>8096</v>
      </c>
      <c r="U3317" t="s">
        <v>28513</v>
      </c>
      <c r="V3317" t="s">
        <v>28514</v>
      </c>
    </row>
    <row r="3318" spans="1:22" x14ac:dyDescent="0.25">
      <c r="A3318">
        <v>3325</v>
      </c>
      <c r="B3318" t="s">
        <v>28515</v>
      </c>
      <c r="C3318" t="str">
        <f t="shared" si="132"/>
        <v xml:space="preserve">MARIUZA VILALVA AGUILERA </v>
      </c>
      <c r="D3318" t="s">
        <v>10</v>
      </c>
      <c r="E3318">
        <v>93334273172</v>
      </c>
      <c r="F3318" t="s">
        <v>17</v>
      </c>
      <c r="G3318" t="s">
        <v>24</v>
      </c>
      <c r="H3318" t="s">
        <v>28517</v>
      </c>
      <c r="I3318" t="s">
        <v>6045</v>
      </c>
      <c r="J3318">
        <v>274</v>
      </c>
      <c r="K3318" t="s">
        <v>145</v>
      </c>
      <c r="L3318" t="s">
        <v>28</v>
      </c>
      <c r="M3318" t="s">
        <v>14</v>
      </c>
      <c r="N3318">
        <v>79110580</v>
      </c>
      <c r="O3318">
        <v>67</v>
      </c>
      <c r="P3318" t="s">
        <v>28518</v>
      </c>
      <c r="Q3318">
        <v>67</v>
      </c>
      <c r="R3318" t="s">
        <v>28519</v>
      </c>
      <c r="S3318">
        <v>702405513575229</v>
      </c>
      <c r="T3318" t="s">
        <v>8097</v>
      </c>
      <c r="U3318" t="s">
        <v>8098</v>
      </c>
      <c r="V3318" t="s">
        <v>28474</v>
      </c>
    </row>
    <row r="3319" spans="1:22" x14ac:dyDescent="0.25">
      <c r="A3319">
        <v>3326</v>
      </c>
      <c r="B3319" t="s">
        <v>28520</v>
      </c>
      <c r="C3319" t="str">
        <f t="shared" si="132"/>
        <v xml:space="preserve">SIRLENE MARQUES SILVEIRA MAGALHÃES </v>
      </c>
      <c r="D3319" t="s">
        <v>10</v>
      </c>
      <c r="E3319">
        <v>86804839153</v>
      </c>
      <c r="F3319" t="s">
        <v>126</v>
      </c>
      <c r="G3319" t="s">
        <v>72</v>
      </c>
      <c r="H3319" t="s">
        <v>28522</v>
      </c>
      <c r="I3319" t="s">
        <v>4629</v>
      </c>
      <c r="J3319">
        <v>82</v>
      </c>
      <c r="K3319" t="s">
        <v>697</v>
      </c>
      <c r="L3319" t="s">
        <v>28</v>
      </c>
      <c r="M3319" t="s">
        <v>14</v>
      </c>
      <c r="N3319">
        <v>79092450</v>
      </c>
      <c r="O3319">
        <v>67</v>
      </c>
      <c r="P3319" t="s">
        <v>28523</v>
      </c>
      <c r="Q3319">
        <v>67</v>
      </c>
      <c r="R3319" t="s">
        <v>28524</v>
      </c>
      <c r="S3319">
        <v>700303903685137</v>
      </c>
      <c r="T3319" t="s">
        <v>8099</v>
      </c>
      <c r="U3319" t="s">
        <v>28525</v>
      </c>
      <c r="V3319" t="s">
        <v>28474</v>
      </c>
    </row>
    <row r="3320" spans="1:22" x14ac:dyDescent="0.25">
      <c r="A3320">
        <v>3327</v>
      </c>
      <c r="B3320" t="s">
        <v>28526</v>
      </c>
      <c r="C3320" t="str">
        <f t="shared" si="132"/>
        <v xml:space="preserve">YGOR OJEDA NUNES </v>
      </c>
      <c r="D3320" t="s">
        <v>15</v>
      </c>
      <c r="E3320">
        <v>8758655182</v>
      </c>
      <c r="F3320" t="s">
        <v>17</v>
      </c>
      <c r="G3320" t="s">
        <v>12</v>
      </c>
      <c r="H3320" t="s">
        <v>28528</v>
      </c>
      <c r="I3320" t="s">
        <v>2328</v>
      </c>
      <c r="J3320">
        <v>1055</v>
      </c>
      <c r="K3320" t="s">
        <v>1430</v>
      </c>
      <c r="L3320" t="s">
        <v>28</v>
      </c>
      <c r="M3320" t="s">
        <v>14</v>
      </c>
      <c r="N3320">
        <v>79116664</v>
      </c>
      <c r="O3320">
        <v>67</v>
      </c>
      <c r="P3320" t="s">
        <v>28529</v>
      </c>
      <c r="S3320">
        <v>708504521630680</v>
      </c>
      <c r="T3320" t="s">
        <v>28530</v>
      </c>
      <c r="U3320" t="s">
        <v>8100</v>
      </c>
      <c r="V3320" t="s">
        <v>28474</v>
      </c>
    </row>
    <row r="3321" spans="1:22" x14ac:dyDescent="0.25">
      <c r="A3321">
        <v>3328</v>
      </c>
      <c r="B3321" t="s">
        <v>28531</v>
      </c>
      <c r="C3321" t="str">
        <f t="shared" si="132"/>
        <v xml:space="preserve">MARCELO AGUILERA DE CAMPOS </v>
      </c>
      <c r="D3321" t="s">
        <v>15</v>
      </c>
      <c r="E3321">
        <v>5065223181</v>
      </c>
      <c r="F3321" t="s">
        <v>17</v>
      </c>
      <c r="G3321" t="s">
        <v>12</v>
      </c>
      <c r="H3321" t="s">
        <v>28533</v>
      </c>
      <c r="I3321" t="s">
        <v>6045</v>
      </c>
      <c r="J3321">
        <v>274</v>
      </c>
      <c r="K3321" t="s">
        <v>145</v>
      </c>
      <c r="L3321" t="s">
        <v>28</v>
      </c>
      <c r="M3321" t="s">
        <v>14</v>
      </c>
      <c r="N3321">
        <v>79110580</v>
      </c>
      <c r="O3321">
        <v>67</v>
      </c>
      <c r="P3321" t="s">
        <v>28518</v>
      </c>
      <c r="Q3321">
        <v>67</v>
      </c>
      <c r="R3321" t="s">
        <v>28519</v>
      </c>
      <c r="S3321">
        <v>702407521964125</v>
      </c>
      <c r="T3321" t="s">
        <v>8101</v>
      </c>
      <c r="U3321" t="s">
        <v>8102</v>
      </c>
      <c r="V3321" t="s">
        <v>28534</v>
      </c>
    </row>
    <row r="3322" spans="1:22" x14ac:dyDescent="0.25">
      <c r="A3322">
        <v>3329</v>
      </c>
      <c r="B3322" t="s">
        <v>28535</v>
      </c>
      <c r="C3322" t="str">
        <f t="shared" si="132"/>
        <v xml:space="preserve">EDEVALDO DA SILVA SERPA </v>
      </c>
      <c r="D3322" t="s">
        <v>15</v>
      </c>
      <c r="E3322">
        <v>2709734192</v>
      </c>
      <c r="F3322" t="s">
        <v>32</v>
      </c>
      <c r="G3322" t="s">
        <v>12</v>
      </c>
      <c r="H3322" t="s">
        <v>28537</v>
      </c>
      <c r="I3322" t="s">
        <v>28538</v>
      </c>
      <c r="J3322">
        <v>0</v>
      </c>
      <c r="K3322" t="s">
        <v>34</v>
      </c>
      <c r="L3322" t="s">
        <v>28</v>
      </c>
      <c r="M3322" t="s">
        <v>14</v>
      </c>
      <c r="N3322">
        <v>79002970</v>
      </c>
      <c r="O3322">
        <v>67</v>
      </c>
      <c r="P3322" t="s">
        <v>28539</v>
      </c>
      <c r="Q3322">
        <v>67</v>
      </c>
      <c r="R3322" t="s">
        <v>28540</v>
      </c>
      <c r="S3322" t="s">
        <v>8103</v>
      </c>
      <c r="T3322" t="s">
        <v>28541</v>
      </c>
      <c r="U3322" t="s">
        <v>8104</v>
      </c>
      <c r="V3322" t="s">
        <v>28542</v>
      </c>
    </row>
    <row r="3323" spans="1:22" x14ac:dyDescent="0.25">
      <c r="A3323">
        <v>3330</v>
      </c>
      <c r="B3323" t="s">
        <v>28543</v>
      </c>
      <c r="C3323" t="str">
        <f t="shared" si="132"/>
        <v xml:space="preserve">VINICIUS FERNANDES DA SILVA </v>
      </c>
      <c r="D3323" t="s">
        <v>15</v>
      </c>
      <c r="E3323">
        <v>7614858131</v>
      </c>
      <c r="F3323" t="s">
        <v>17</v>
      </c>
      <c r="G3323" t="s">
        <v>12</v>
      </c>
      <c r="H3323" t="s">
        <v>28545</v>
      </c>
      <c r="I3323" t="s">
        <v>1280</v>
      </c>
      <c r="J3323">
        <v>153</v>
      </c>
      <c r="K3323" t="s">
        <v>238</v>
      </c>
      <c r="L3323" t="s">
        <v>28</v>
      </c>
      <c r="M3323" t="s">
        <v>14</v>
      </c>
      <c r="N3323">
        <v>79112500</v>
      </c>
      <c r="O3323">
        <v>67</v>
      </c>
      <c r="P3323" t="s">
        <v>28546</v>
      </c>
      <c r="Q3323">
        <v>67</v>
      </c>
      <c r="R3323" t="s">
        <v>28547</v>
      </c>
      <c r="S3323" t="s">
        <v>8105</v>
      </c>
      <c r="T3323" t="s">
        <v>8106</v>
      </c>
      <c r="U3323" t="s">
        <v>8107</v>
      </c>
      <c r="V3323" t="s">
        <v>28542</v>
      </c>
    </row>
    <row r="3324" spans="1:22" x14ac:dyDescent="0.25">
      <c r="A3324">
        <v>3331</v>
      </c>
      <c r="B3324" t="s">
        <v>28548</v>
      </c>
      <c r="C3324" t="str">
        <f t="shared" si="132"/>
        <v xml:space="preserve">PEDRO HENRIQUE POGGIO QUARESMA NUNES VIDAL </v>
      </c>
      <c r="D3324" t="s">
        <v>15</v>
      </c>
      <c r="E3324">
        <v>72787740120</v>
      </c>
      <c r="F3324" t="s">
        <v>17</v>
      </c>
      <c r="G3324" t="s">
        <v>12</v>
      </c>
      <c r="H3324" t="s">
        <v>28550</v>
      </c>
      <c r="I3324" t="s">
        <v>6608</v>
      </c>
      <c r="J3324">
        <v>400</v>
      </c>
      <c r="K3324" t="s">
        <v>574</v>
      </c>
      <c r="L3324" t="s">
        <v>28</v>
      </c>
      <c r="M3324" t="s">
        <v>14</v>
      </c>
      <c r="N3324">
        <v>79051280</v>
      </c>
      <c r="O3324">
        <v>67</v>
      </c>
      <c r="P3324" t="s">
        <v>28551</v>
      </c>
      <c r="Q3324">
        <v>67</v>
      </c>
      <c r="T3324" t="s">
        <v>8108</v>
      </c>
      <c r="U3324" t="s">
        <v>8109</v>
      </c>
      <c r="V3324" t="s">
        <v>28542</v>
      </c>
    </row>
    <row r="3325" spans="1:22" x14ac:dyDescent="0.25">
      <c r="A3325">
        <v>3332</v>
      </c>
      <c r="B3325" t="s">
        <v>28552</v>
      </c>
      <c r="C3325" t="str">
        <f t="shared" si="132"/>
        <v xml:space="preserve">LUIZ MENDES DA SILVA </v>
      </c>
      <c r="D3325" t="s">
        <v>15</v>
      </c>
      <c r="E3325">
        <v>75866544172</v>
      </c>
      <c r="F3325" t="s">
        <v>126</v>
      </c>
      <c r="G3325" t="s">
        <v>72</v>
      </c>
      <c r="H3325" t="s">
        <v>28554</v>
      </c>
      <c r="I3325" t="s">
        <v>8110</v>
      </c>
      <c r="J3325">
        <v>19</v>
      </c>
      <c r="K3325" t="s">
        <v>34</v>
      </c>
      <c r="L3325" t="s">
        <v>28</v>
      </c>
      <c r="M3325" t="s">
        <v>14</v>
      </c>
      <c r="N3325">
        <v>79117100</v>
      </c>
      <c r="O3325">
        <v>67</v>
      </c>
      <c r="P3325" t="s">
        <v>28555</v>
      </c>
      <c r="Q3325">
        <v>67</v>
      </c>
      <c r="R3325" t="s">
        <v>28556</v>
      </c>
      <c r="S3325">
        <v>700007836910703</v>
      </c>
      <c r="T3325" t="s">
        <v>8111</v>
      </c>
      <c r="U3325" t="s">
        <v>8112</v>
      </c>
      <c r="V3325" t="s">
        <v>28557</v>
      </c>
    </row>
    <row r="3326" spans="1:22" x14ac:dyDescent="0.25">
      <c r="A3326">
        <v>3333</v>
      </c>
      <c r="B3326" t="s">
        <v>28558</v>
      </c>
      <c r="C3326" t="str">
        <f>LEFT(B3326,SEARCH("FISIO",B3326)-1)</f>
        <v xml:space="preserve">KAROLINA TIEMI RERSUYA SANTOS </v>
      </c>
      <c r="D3326" t="s">
        <v>10</v>
      </c>
      <c r="E3326">
        <v>5164316170</v>
      </c>
      <c r="F3326" t="s">
        <v>32</v>
      </c>
      <c r="G3326" t="s">
        <v>12</v>
      </c>
      <c r="H3326" t="s">
        <v>28560</v>
      </c>
      <c r="I3326" t="s">
        <v>8113</v>
      </c>
      <c r="J3326">
        <v>147</v>
      </c>
      <c r="K3326" t="s">
        <v>70</v>
      </c>
      <c r="L3326" t="s">
        <v>28</v>
      </c>
      <c r="M3326" t="s">
        <v>14</v>
      </c>
      <c r="N3326">
        <v>79009230</v>
      </c>
      <c r="O3326">
        <v>67</v>
      </c>
      <c r="P3326" t="s">
        <v>28561</v>
      </c>
      <c r="Q3326">
        <v>67</v>
      </c>
      <c r="R3326" t="s">
        <v>28562</v>
      </c>
      <c r="S3326" t="s">
        <v>8114</v>
      </c>
      <c r="T3326" t="s">
        <v>28563</v>
      </c>
      <c r="U3326" t="s">
        <v>8115</v>
      </c>
      <c r="V3326" t="s">
        <v>28564</v>
      </c>
    </row>
    <row r="3327" spans="1:22" x14ac:dyDescent="0.25">
      <c r="A3327">
        <v>3334</v>
      </c>
      <c r="B3327" t="s">
        <v>28565</v>
      </c>
      <c r="C3327" t="str">
        <f t="shared" ref="C3327:C3340" si="133">LEFT(B3327,SEARCH("(",B3327)-1)</f>
        <v xml:space="preserve">YVANNI DE OLIVEIRA LUDGERO GARCETE </v>
      </c>
      <c r="D3327" t="s">
        <v>10</v>
      </c>
      <c r="E3327">
        <v>5633057112</v>
      </c>
      <c r="F3327" t="s">
        <v>32</v>
      </c>
      <c r="G3327" t="s">
        <v>12</v>
      </c>
      <c r="H3327" t="s">
        <v>28567</v>
      </c>
      <c r="I3327" t="s">
        <v>8116</v>
      </c>
      <c r="J3327">
        <v>817</v>
      </c>
      <c r="K3327" t="s">
        <v>81</v>
      </c>
      <c r="L3327" t="s">
        <v>28</v>
      </c>
      <c r="M3327" t="s">
        <v>14</v>
      </c>
      <c r="N3327">
        <v>79045270</v>
      </c>
      <c r="O3327">
        <v>67</v>
      </c>
      <c r="P3327" t="s">
        <v>28568</v>
      </c>
      <c r="Q3327">
        <v>67</v>
      </c>
      <c r="R3327" t="s">
        <v>28569</v>
      </c>
      <c r="S3327">
        <v>704100048092750</v>
      </c>
      <c r="T3327" t="s">
        <v>8117</v>
      </c>
      <c r="U3327" t="s">
        <v>8118</v>
      </c>
      <c r="V3327" t="s">
        <v>28570</v>
      </c>
    </row>
    <row r="3328" spans="1:22" x14ac:dyDescent="0.25">
      <c r="A3328">
        <v>3335</v>
      </c>
      <c r="B3328" t="s">
        <v>28571</v>
      </c>
      <c r="C3328" t="str">
        <f t="shared" si="133"/>
        <v xml:space="preserve">ENZO GABRIEL LUDGERO MENEZES </v>
      </c>
      <c r="D3328" t="s">
        <v>15</v>
      </c>
      <c r="F3328" t="s">
        <v>32</v>
      </c>
      <c r="G3328" t="s">
        <v>12</v>
      </c>
      <c r="H3328" t="s">
        <v>28572</v>
      </c>
      <c r="I3328" t="s">
        <v>8116</v>
      </c>
      <c r="J3328">
        <v>817</v>
      </c>
      <c r="K3328" t="s">
        <v>81</v>
      </c>
      <c r="L3328" t="s">
        <v>28</v>
      </c>
      <c r="M3328" t="s">
        <v>14</v>
      </c>
      <c r="N3328">
        <v>79045270</v>
      </c>
      <c r="O3328">
        <v>67</v>
      </c>
      <c r="P3328" t="s">
        <v>28568</v>
      </c>
      <c r="Q3328">
        <v>67</v>
      </c>
      <c r="R3328" t="s">
        <v>28569</v>
      </c>
      <c r="S3328">
        <v>709605612115671</v>
      </c>
      <c r="T3328" t="s">
        <v>8119</v>
      </c>
      <c r="U3328" t="s">
        <v>8120</v>
      </c>
      <c r="V3328" t="s">
        <v>28542</v>
      </c>
    </row>
    <row r="3329" spans="1:22" x14ac:dyDescent="0.25">
      <c r="A3329">
        <v>3336</v>
      </c>
      <c r="B3329" t="s">
        <v>28573</v>
      </c>
      <c r="C3329" t="str">
        <f t="shared" si="133"/>
        <v xml:space="preserve">MATILDE MARIA SILVEIRA ROQUE </v>
      </c>
      <c r="D3329" t="s">
        <v>10</v>
      </c>
      <c r="E3329">
        <v>70849852200</v>
      </c>
      <c r="F3329" t="s">
        <v>17</v>
      </c>
      <c r="G3329" t="s">
        <v>12</v>
      </c>
      <c r="H3329" t="s">
        <v>21979</v>
      </c>
      <c r="I3329" t="s">
        <v>2647</v>
      </c>
      <c r="J3329">
        <v>1200</v>
      </c>
      <c r="K3329" t="s">
        <v>67</v>
      </c>
      <c r="L3329" t="s">
        <v>28</v>
      </c>
      <c r="M3329" t="s">
        <v>14</v>
      </c>
      <c r="N3329">
        <v>79092265</v>
      </c>
      <c r="O3329">
        <v>67</v>
      </c>
      <c r="P3329" t="s">
        <v>28575</v>
      </c>
      <c r="Q3329">
        <v>67</v>
      </c>
      <c r="R3329" t="s">
        <v>28576</v>
      </c>
      <c r="S3329">
        <v>700005074094601</v>
      </c>
      <c r="T3329" t="s">
        <v>28577</v>
      </c>
      <c r="U3329" t="s">
        <v>28578</v>
      </c>
      <c r="V3329" t="s">
        <v>28542</v>
      </c>
    </row>
    <row r="3330" spans="1:22" x14ac:dyDescent="0.25">
      <c r="A3330">
        <v>3337</v>
      </c>
      <c r="B3330" t="s">
        <v>28579</v>
      </c>
      <c r="C3330" t="str">
        <f t="shared" si="133"/>
        <v>ANTONIO BASILIO FERNANDES</v>
      </c>
      <c r="D3330" t="s">
        <v>15</v>
      </c>
      <c r="E3330">
        <v>15759008153</v>
      </c>
      <c r="F3330" t="s">
        <v>17</v>
      </c>
      <c r="G3330" t="s">
        <v>12</v>
      </c>
      <c r="H3330" t="s">
        <v>20260</v>
      </c>
      <c r="I3330" t="s">
        <v>8121</v>
      </c>
      <c r="J3330">
        <v>21</v>
      </c>
      <c r="K3330" t="s">
        <v>12860</v>
      </c>
      <c r="L3330" t="s">
        <v>28</v>
      </c>
      <c r="M3330" t="s">
        <v>14</v>
      </c>
      <c r="N3330">
        <v>79013160</v>
      </c>
      <c r="O3330">
        <v>67</v>
      </c>
      <c r="P3330" t="s">
        <v>28581</v>
      </c>
      <c r="Q3330">
        <v>67</v>
      </c>
      <c r="R3330" t="s">
        <v>28582</v>
      </c>
      <c r="S3330">
        <v>708201101638743</v>
      </c>
      <c r="T3330" t="s">
        <v>8122</v>
      </c>
      <c r="U3330" t="s">
        <v>8123</v>
      </c>
      <c r="V3330" t="s">
        <v>28542</v>
      </c>
    </row>
    <row r="3331" spans="1:22" x14ac:dyDescent="0.25">
      <c r="A3331">
        <v>3338</v>
      </c>
      <c r="B3331" t="s">
        <v>28583</v>
      </c>
      <c r="C3331" t="str">
        <f t="shared" si="133"/>
        <v xml:space="preserve">ANA CLARA FERNANDES DE OLIVEIRA </v>
      </c>
      <c r="D3331" t="s">
        <v>10</v>
      </c>
      <c r="E3331">
        <v>11271169169</v>
      </c>
      <c r="F3331" t="s">
        <v>32</v>
      </c>
      <c r="G3331" t="s">
        <v>12</v>
      </c>
      <c r="H3331" t="s">
        <v>28585</v>
      </c>
      <c r="I3331" t="s">
        <v>28586</v>
      </c>
      <c r="J3331">
        <v>139</v>
      </c>
      <c r="K3331" t="s">
        <v>12860</v>
      </c>
      <c r="L3331" t="s">
        <v>28</v>
      </c>
      <c r="M3331" t="s">
        <v>14</v>
      </c>
      <c r="N3331">
        <v>79013150</v>
      </c>
      <c r="O3331">
        <v>67</v>
      </c>
      <c r="P3331" t="s">
        <v>28582</v>
      </c>
      <c r="Q3331">
        <v>67</v>
      </c>
      <c r="R3331" t="s">
        <v>28587</v>
      </c>
      <c r="S3331">
        <v>708009319112525</v>
      </c>
      <c r="T3331" t="s">
        <v>8124</v>
      </c>
      <c r="U3331" t="s">
        <v>8125</v>
      </c>
      <c r="V3331" t="s">
        <v>28542</v>
      </c>
    </row>
    <row r="3332" spans="1:22" x14ac:dyDescent="0.25">
      <c r="A3332">
        <v>3339</v>
      </c>
      <c r="B3332" t="s">
        <v>28588</v>
      </c>
      <c r="C3332" t="str">
        <f t="shared" si="133"/>
        <v xml:space="preserve">LANDON CHARLES GODOI TORRES </v>
      </c>
      <c r="D3332" t="s">
        <v>15</v>
      </c>
      <c r="E3332">
        <v>6423088101</v>
      </c>
      <c r="F3332" t="s">
        <v>17</v>
      </c>
      <c r="G3332" t="s">
        <v>12</v>
      </c>
      <c r="H3332" t="s">
        <v>28590</v>
      </c>
      <c r="I3332" t="s">
        <v>8126</v>
      </c>
      <c r="J3332">
        <v>46</v>
      </c>
      <c r="K3332" t="s">
        <v>8126</v>
      </c>
      <c r="L3332" t="s">
        <v>8127</v>
      </c>
      <c r="M3332" t="s">
        <v>14</v>
      </c>
      <c r="O3332">
        <v>67</v>
      </c>
      <c r="P3332" t="s">
        <v>28591</v>
      </c>
      <c r="Q3332">
        <v>67</v>
      </c>
      <c r="R3332" t="s">
        <v>28592</v>
      </c>
      <c r="S3332">
        <v>708709163734196</v>
      </c>
      <c r="T3332" t="s">
        <v>8128</v>
      </c>
      <c r="U3332" t="s">
        <v>8129</v>
      </c>
      <c r="V3332" t="s">
        <v>28593</v>
      </c>
    </row>
    <row r="3333" spans="1:22" x14ac:dyDescent="0.25">
      <c r="A3333">
        <v>3340</v>
      </c>
      <c r="B3333" t="s">
        <v>28594</v>
      </c>
      <c r="C3333" t="str">
        <f t="shared" si="133"/>
        <v xml:space="preserve">BRENDON NICOLAS GODOI TORRES </v>
      </c>
      <c r="D3333" t="s">
        <v>15</v>
      </c>
      <c r="E3333">
        <v>6423077177</v>
      </c>
      <c r="F3333" t="s">
        <v>17</v>
      </c>
      <c r="G3333" t="s">
        <v>12</v>
      </c>
      <c r="H3333" t="s">
        <v>28596</v>
      </c>
      <c r="I3333" t="s">
        <v>8126</v>
      </c>
      <c r="J3333">
        <v>46</v>
      </c>
      <c r="K3333" t="s">
        <v>8126</v>
      </c>
      <c r="L3333" t="s">
        <v>8127</v>
      </c>
      <c r="M3333" t="s">
        <v>14</v>
      </c>
      <c r="O3333">
        <v>67</v>
      </c>
      <c r="P3333" t="s">
        <v>28591</v>
      </c>
      <c r="Q3333">
        <v>67</v>
      </c>
      <c r="R3333" t="s">
        <v>28592</v>
      </c>
      <c r="S3333">
        <v>702809107835861</v>
      </c>
      <c r="T3333" t="s">
        <v>8128</v>
      </c>
      <c r="U3333" t="s">
        <v>8129</v>
      </c>
      <c r="V3333" t="s">
        <v>28593</v>
      </c>
    </row>
    <row r="3334" spans="1:22" x14ac:dyDescent="0.25">
      <c r="A3334">
        <v>3341</v>
      </c>
      <c r="B3334" t="s">
        <v>28597</v>
      </c>
      <c r="C3334" t="str">
        <f t="shared" si="133"/>
        <v xml:space="preserve">CARLOS LOPES </v>
      </c>
      <c r="D3334" t="s">
        <v>15</v>
      </c>
      <c r="E3334">
        <v>17671973149</v>
      </c>
      <c r="F3334" t="s">
        <v>17</v>
      </c>
      <c r="G3334" t="s">
        <v>24</v>
      </c>
      <c r="H3334" t="s">
        <v>20178</v>
      </c>
      <c r="I3334" t="s">
        <v>8130</v>
      </c>
      <c r="J3334" t="s">
        <v>8133</v>
      </c>
      <c r="K3334" t="s">
        <v>897</v>
      </c>
      <c r="L3334" t="s">
        <v>28</v>
      </c>
      <c r="M3334" t="s">
        <v>14</v>
      </c>
      <c r="O3334">
        <v>67</v>
      </c>
      <c r="P3334" t="s">
        <v>28598</v>
      </c>
      <c r="Q3334">
        <v>67</v>
      </c>
      <c r="R3334" t="s">
        <v>28599</v>
      </c>
      <c r="S3334" t="s">
        <v>8131</v>
      </c>
      <c r="T3334" t="s">
        <v>8132</v>
      </c>
      <c r="U3334" t="s">
        <v>2875</v>
      </c>
      <c r="V3334" t="s">
        <v>28593</v>
      </c>
    </row>
    <row r="3335" spans="1:22" x14ac:dyDescent="0.25">
      <c r="A3335">
        <v>3342</v>
      </c>
      <c r="B3335" t="s">
        <v>28600</v>
      </c>
      <c r="C3335" t="str">
        <f t="shared" si="133"/>
        <v xml:space="preserve">PEDRO VILMAR VIEIRA RODRIGUES </v>
      </c>
      <c r="D3335" t="s">
        <v>10</v>
      </c>
      <c r="E3335">
        <v>19969538187</v>
      </c>
      <c r="F3335" t="s">
        <v>17</v>
      </c>
      <c r="G3335" t="s">
        <v>24</v>
      </c>
      <c r="H3335" t="s">
        <v>19951</v>
      </c>
      <c r="I3335" t="s">
        <v>8134</v>
      </c>
      <c r="J3335">
        <v>153</v>
      </c>
      <c r="K3335" t="s">
        <v>419</v>
      </c>
      <c r="L3335" t="s">
        <v>28</v>
      </c>
      <c r="M3335" t="s">
        <v>14</v>
      </c>
      <c r="N3335">
        <v>79041142</v>
      </c>
      <c r="O3335">
        <v>67</v>
      </c>
      <c r="P3335" t="s">
        <v>28602</v>
      </c>
      <c r="Q3335">
        <v>67</v>
      </c>
      <c r="R3335" t="s">
        <v>28603</v>
      </c>
      <c r="T3335" t="s">
        <v>8135</v>
      </c>
      <c r="U3335" t="s">
        <v>8136</v>
      </c>
      <c r="V3335" t="s">
        <v>28593</v>
      </c>
    </row>
    <row r="3336" spans="1:22" x14ac:dyDescent="0.25">
      <c r="A3336">
        <v>3343</v>
      </c>
      <c r="B3336" t="s">
        <v>28604</v>
      </c>
      <c r="C3336" t="str">
        <f t="shared" si="133"/>
        <v xml:space="preserve">BERENICE DE BRITO BARBOSA </v>
      </c>
      <c r="D3336" t="s">
        <v>10</v>
      </c>
      <c r="E3336">
        <v>1782545174</v>
      </c>
      <c r="F3336" t="s">
        <v>32</v>
      </c>
      <c r="G3336" t="s">
        <v>328</v>
      </c>
      <c r="H3336" t="s">
        <v>25745</v>
      </c>
      <c r="I3336" t="s">
        <v>8137</v>
      </c>
      <c r="J3336">
        <v>215</v>
      </c>
      <c r="K3336" t="s">
        <v>12770</v>
      </c>
      <c r="L3336" t="s">
        <v>64</v>
      </c>
      <c r="M3336" t="s">
        <v>14</v>
      </c>
      <c r="O3336">
        <v>67</v>
      </c>
      <c r="P3336" t="s">
        <v>28606</v>
      </c>
      <c r="Q3336">
        <v>67</v>
      </c>
      <c r="R3336" t="s">
        <v>28607</v>
      </c>
      <c r="S3336" t="s">
        <v>8138</v>
      </c>
      <c r="T3336" t="s">
        <v>8139</v>
      </c>
      <c r="U3336" t="s">
        <v>8140</v>
      </c>
      <c r="V3336" t="s">
        <v>28593</v>
      </c>
    </row>
    <row r="3337" spans="1:22" x14ac:dyDescent="0.25">
      <c r="A3337">
        <v>3344</v>
      </c>
      <c r="B3337" t="s">
        <v>28608</v>
      </c>
      <c r="C3337" t="str">
        <f t="shared" si="133"/>
        <v xml:space="preserve">MARIA GRACIELA GAYOSO AGUIRRE </v>
      </c>
      <c r="D3337" t="s">
        <v>10</v>
      </c>
      <c r="E3337">
        <v>71642769193</v>
      </c>
      <c r="F3337" t="s">
        <v>32</v>
      </c>
      <c r="G3337" t="s">
        <v>12</v>
      </c>
      <c r="H3337" t="s">
        <v>28610</v>
      </c>
      <c r="I3337" t="s">
        <v>8141</v>
      </c>
      <c r="J3337">
        <v>6000</v>
      </c>
      <c r="L3337" t="s">
        <v>28</v>
      </c>
      <c r="M3337" t="s">
        <v>14</v>
      </c>
      <c r="O3337">
        <v>67</v>
      </c>
      <c r="P3337" t="s">
        <v>28611</v>
      </c>
      <c r="Q3337">
        <v>67</v>
      </c>
      <c r="R3337" t="s">
        <v>28612</v>
      </c>
      <c r="S3337" t="s">
        <v>8142</v>
      </c>
      <c r="T3337" t="s">
        <v>8143</v>
      </c>
      <c r="U3337" t="s">
        <v>28613</v>
      </c>
      <c r="V3337" t="s">
        <v>28614</v>
      </c>
    </row>
    <row r="3338" spans="1:22" x14ac:dyDescent="0.25">
      <c r="A3338">
        <v>3345</v>
      </c>
      <c r="B3338" t="s">
        <v>28615</v>
      </c>
      <c r="C3338" t="str">
        <f t="shared" si="133"/>
        <v xml:space="preserve">JANIRA LEANDRO RODRIGUES </v>
      </c>
      <c r="D3338" t="s">
        <v>10</v>
      </c>
      <c r="E3338">
        <v>7267537421</v>
      </c>
      <c r="F3338" t="s">
        <v>32</v>
      </c>
      <c r="G3338" t="s">
        <v>12</v>
      </c>
      <c r="H3338" t="s">
        <v>28617</v>
      </c>
      <c r="I3338" t="s">
        <v>3842</v>
      </c>
      <c r="J3338">
        <v>11</v>
      </c>
      <c r="K3338" t="s">
        <v>731</v>
      </c>
      <c r="L3338" t="s">
        <v>28</v>
      </c>
      <c r="M3338" t="s">
        <v>14</v>
      </c>
      <c r="N3338">
        <v>79023041</v>
      </c>
      <c r="O3338">
        <v>67</v>
      </c>
      <c r="P3338" t="s">
        <v>28618</v>
      </c>
      <c r="Q3338">
        <v>67</v>
      </c>
      <c r="R3338" t="s">
        <v>28619</v>
      </c>
      <c r="S3338" t="s">
        <v>8144</v>
      </c>
      <c r="T3338" t="s">
        <v>8145</v>
      </c>
      <c r="U3338" t="s">
        <v>8146</v>
      </c>
      <c r="V3338" t="s">
        <v>28614</v>
      </c>
    </row>
    <row r="3339" spans="1:22" x14ac:dyDescent="0.25">
      <c r="A3339">
        <v>3346</v>
      </c>
      <c r="B3339" t="s">
        <v>28620</v>
      </c>
      <c r="C3339" t="str">
        <f t="shared" si="133"/>
        <v xml:space="preserve">SARA MARIANO DE OLIVEIRA SOUZA </v>
      </c>
      <c r="D3339" t="s">
        <v>10</v>
      </c>
      <c r="E3339">
        <v>8127526193</v>
      </c>
      <c r="F3339" t="s">
        <v>17</v>
      </c>
      <c r="G3339" t="s">
        <v>12</v>
      </c>
      <c r="H3339" t="s">
        <v>28622</v>
      </c>
      <c r="I3339" t="s">
        <v>8147</v>
      </c>
      <c r="J3339">
        <v>226</v>
      </c>
      <c r="L3339" t="s">
        <v>28</v>
      </c>
      <c r="M3339" t="s">
        <v>14</v>
      </c>
      <c r="N3339">
        <v>79015188</v>
      </c>
      <c r="O3339">
        <v>67</v>
      </c>
      <c r="P3339" t="s">
        <v>28623</v>
      </c>
      <c r="Q3339">
        <v>67</v>
      </c>
      <c r="R3339" t="s">
        <v>28624</v>
      </c>
      <c r="S3339">
        <v>898000989933913</v>
      </c>
      <c r="T3339" t="s">
        <v>8148</v>
      </c>
      <c r="U3339" t="s">
        <v>8149</v>
      </c>
      <c r="V3339" t="s">
        <v>28614</v>
      </c>
    </row>
    <row r="3340" spans="1:22" x14ac:dyDescent="0.25">
      <c r="A3340">
        <v>3347</v>
      </c>
      <c r="B3340" t="s">
        <v>28625</v>
      </c>
      <c r="C3340" t="str">
        <f t="shared" si="133"/>
        <v xml:space="preserve">REGINALDO FAUSTINO DE OLIVEIRA </v>
      </c>
      <c r="D3340" t="s">
        <v>15</v>
      </c>
      <c r="E3340">
        <v>44597410163</v>
      </c>
      <c r="F3340" t="s">
        <v>126</v>
      </c>
      <c r="G3340" t="s">
        <v>328</v>
      </c>
      <c r="H3340" t="s">
        <v>28627</v>
      </c>
      <c r="I3340" t="s">
        <v>1295</v>
      </c>
      <c r="J3340">
        <v>1288</v>
      </c>
      <c r="K3340" t="s">
        <v>12886</v>
      </c>
      <c r="L3340" t="s">
        <v>28</v>
      </c>
      <c r="M3340" t="s">
        <v>14</v>
      </c>
      <c r="N3340">
        <v>79106070</v>
      </c>
      <c r="O3340">
        <v>67</v>
      </c>
      <c r="P3340" t="s">
        <v>28628</v>
      </c>
      <c r="Q3340">
        <v>67</v>
      </c>
      <c r="R3340" t="s">
        <v>28629</v>
      </c>
      <c r="S3340">
        <v>700003543098602</v>
      </c>
      <c r="T3340" t="s">
        <v>8150</v>
      </c>
      <c r="U3340" t="s">
        <v>28630</v>
      </c>
      <c r="V3340" t="s">
        <v>28614</v>
      </c>
    </row>
    <row r="3341" spans="1:22" x14ac:dyDescent="0.25">
      <c r="A3341">
        <v>3348</v>
      </c>
      <c r="B3341" t="s">
        <v>28631</v>
      </c>
      <c r="C3341" t="str">
        <f>LEFT(B3341,SEARCH("-",B3341)-1)</f>
        <v xml:space="preserve">LAÉRCIO CÓRDOBA </v>
      </c>
      <c r="D3341" t="s">
        <v>15</v>
      </c>
      <c r="E3341">
        <v>10889256187</v>
      </c>
      <c r="F3341" t="s">
        <v>32</v>
      </c>
      <c r="G3341" t="s">
        <v>12</v>
      </c>
      <c r="H3341" t="s">
        <v>28633</v>
      </c>
      <c r="I3341" t="s">
        <v>3503</v>
      </c>
      <c r="J3341">
        <v>760</v>
      </c>
      <c r="K3341" t="s">
        <v>362</v>
      </c>
      <c r="L3341" t="s">
        <v>28</v>
      </c>
      <c r="M3341" t="s">
        <v>14</v>
      </c>
      <c r="N3341">
        <v>79116550</v>
      </c>
      <c r="O3341">
        <v>67</v>
      </c>
      <c r="P3341" t="s">
        <v>28634</v>
      </c>
      <c r="Q3341">
        <v>67</v>
      </c>
      <c r="R3341" t="s">
        <v>28635</v>
      </c>
      <c r="S3341">
        <v>704706758933238</v>
      </c>
      <c r="T3341" t="s">
        <v>8151</v>
      </c>
      <c r="U3341" t="s">
        <v>28636</v>
      </c>
      <c r="V3341" t="s">
        <v>28614</v>
      </c>
    </row>
    <row r="3342" spans="1:22" x14ac:dyDescent="0.25">
      <c r="A3342">
        <v>3349</v>
      </c>
      <c r="B3342" t="s">
        <v>28637</v>
      </c>
      <c r="C3342" t="str">
        <f t="shared" ref="C3342:C3358" si="134">LEFT(B3342,SEARCH("(",B3342)-1)</f>
        <v xml:space="preserve">MARIA  FERNANDA SODRE AMARANTE </v>
      </c>
      <c r="D3342" t="s">
        <v>10</v>
      </c>
      <c r="E3342">
        <v>11267349182</v>
      </c>
      <c r="F3342" t="s">
        <v>17</v>
      </c>
      <c r="G3342" t="s">
        <v>12</v>
      </c>
      <c r="H3342" t="s">
        <v>28639</v>
      </c>
      <c r="I3342" t="s">
        <v>37</v>
      </c>
      <c r="J3342">
        <v>1307</v>
      </c>
      <c r="K3342" t="s">
        <v>362</v>
      </c>
      <c r="L3342" t="s">
        <v>28</v>
      </c>
      <c r="M3342" t="s">
        <v>14</v>
      </c>
      <c r="N3342">
        <v>79116270</v>
      </c>
      <c r="O3342">
        <v>67</v>
      </c>
      <c r="P3342" t="s">
        <v>28640</v>
      </c>
      <c r="Q3342">
        <v>67</v>
      </c>
      <c r="S3342" t="s">
        <v>8152</v>
      </c>
      <c r="T3342" t="s">
        <v>8153</v>
      </c>
      <c r="U3342" t="s">
        <v>8154</v>
      </c>
      <c r="V3342" t="s">
        <v>28641</v>
      </c>
    </row>
    <row r="3343" spans="1:22" x14ac:dyDescent="0.25">
      <c r="A3343">
        <v>3350</v>
      </c>
      <c r="B3343" t="s">
        <v>28642</v>
      </c>
      <c r="C3343" t="str">
        <f t="shared" si="134"/>
        <v xml:space="preserve">WESLEI GONÇALVES BEZERRA </v>
      </c>
      <c r="D3343" t="s">
        <v>15</v>
      </c>
      <c r="E3343">
        <v>2170431195</v>
      </c>
      <c r="F3343" t="s">
        <v>17</v>
      </c>
      <c r="G3343" t="s">
        <v>12</v>
      </c>
      <c r="H3343" t="s">
        <v>28644</v>
      </c>
      <c r="I3343" t="s">
        <v>8155</v>
      </c>
      <c r="J3343">
        <v>400</v>
      </c>
      <c r="K3343" t="s">
        <v>1016</v>
      </c>
      <c r="L3343" t="s">
        <v>28</v>
      </c>
      <c r="M3343" t="s">
        <v>14</v>
      </c>
      <c r="N3343">
        <v>79082095</v>
      </c>
      <c r="O3343">
        <v>67</v>
      </c>
      <c r="P3343" t="s">
        <v>28645</v>
      </c>
      <c r="Q3343">
        <v>67</v>
      </c>
      <c r="R3343" t="s">
        <v>28646</v>
      </c>
      <c r="S3343" t="s">
        <v>8156</v>
      </c>
      <c r="T3343" t="s">
        <v>8157</v>
      </c>
      <c r="U3343" t="s">
        <v>8158</v>
      </c>
      <c r="V3343" t="s">
        <v>28641</v>
      </c>
    </row>
    <row r="3344" spans="1:22" x14ac:dyDescent="0.25">
      <c r="A3344">
        <v>3351</v>
      </c>
      <c r="B3344" t="s">
        <v>28647</v>
      </c>
      <c r="C3344" t="str">
        <f t="shared" si="134"/>
        <v xml:space="preserve">CESAR AUGUSTO ARGUELHO ROQUE </v>
      </c>
      <c r="D3344" t="s">
        <v>15</v>
      </c>
      <c r="E3344">
        <v>5651315160</v>
      </c>
      <c r="F3344" t="s">
        <v>32</v>
      </c>
      <c r="G3344" t="s">
        <v>12</v>
      </c>
      <c r="H3344" t="s">
        <v>28649</v>
      </c>
      <c r="I3344" t="s">
        <v>166</v>
      </c>
      <c r="J3344">
        <v>158</v>
      </c>
      <c r="K3344" t="s">
        <v>12770</v>
      </c>
      <c r="L3344" t="s">
        <v>28</v>
      </c>
      <c r="M3344" t="s">
        <v>14</v>
      </c>
      <c r="N3344">
        <v>79011210</v>
      </c>
      <c r="O3344">
        <v>67</v>
      </c>
      <c r="P3344" t="s">
        <v>28650</v>
      </c>
      <c r="Q3344">
        <v>67</v>
      </c>
      <c r="R3344" t="s">
        <v>28651</v>
      </c>
      <c r="S3344" t="s">
        <v>8159</v>
      </c>
      <c r="T3344" t="s">
        <v>28652</v>
      </c>
      <c r="U3344" t="s">
        <v>8160</v>
      </c>
      <c r="V3344" t="s">
        <v>28641</v>
      </c>
    </row>
    <row r="3345" spans="1:22" x14ac:dyDescent="0.25">
      <c r="A3345">
        <v>3352</v>
      </c>
      <c r="B3345" t="s">
        <v>28653</v>
      </c>
      <c r="C3345" t="str">
        <f t="shared" si="134"/>
        <v xml:space="preserve">JOAO PEDRO NANTES BARBOSA </v>
      </c>
      <c r="D3345" t="s">
        <v>15</v>
      </c>
      <c r="E3345">
        <v>10605429197</v>
      </c>
      <c r="F3345" t="s">
        <v>32</v>
      </c>
      <c r="G3345" t="s">
        <v>12</v>
      </c>
      <c r="H3345" t="s">
        <v>28655</v>
      </c>
      <c r="I3345" t="s">
        <v>166</v>
      </c>
      <c r="J3345">
        <v>158</v>
      </c>
      <c r="K3345" t="s">
        <v>12770</v>
      </c>
      <c r="L3345" t="s">
        <v>28</v>
      </c>
      <c r="M3345" t="s">
        <v>14</v>
      </c>
      <c r="N3345">
        <v>79011210</v>
      </c>
      <c r="O3345">
        <v>67</v>
      </c>
      <c r="P3345" t="s">
        <v>28650</v>
      </c>
      <c r="Q3345">
        <v>67</v>
      </c>
      <c r="R3345" t="s">
        <v>28656</v>
      </c>
      <c r="S3345" t="s">
        <v>8161</v>
      </c>
      <c r="T3345" t="s">
        <v>28657</v>
      </c>
      <c r="U3345" t="s">
        <v>28658</v>
      </c>
      <c r="V3345" t="s">
        <v>28659</v>
      </c>
    </row>
    <row r="3346" spans="1:22" x14ac:dyDescent="0.25">
      <c r="A3346">
        <v>3353</v>
      </c>
      <c r="B3346" t="s">
        <v>28660</v>
      </c>
      <c r="C3346" t="str">
        <f t="shared" si="134"/>
        <v xml:space="preserve">THAIS QUINTINO FERREIRA MARTINS </v>
      </c>
      <c r="D3346" t="s">
        <v>10</v>
      </c>
      <c r="E3346">
        <v>3444108117</v>
      </c>
      <c r="F3346" t="s">
        <v>32</v>
      </c>
      <c r="G3346" t="s">
        <v>11</v>
      </c>
      <c r="H3346" t="s">
        <v>28662</v>
      </c>
      <c r="I3346" t="s">
        <v>8162</v>
      </c>
      <c r="J3346">
        <v>1552</v>
      </c>
      <c r="K3346" t="s">
        <v>569</v>
      </c>
      <c r="L3346" t="s">
        <v>28</v>
      </c>
      <c r="M3346" t="s">
        <v>14</v>
      </c>
      <c r="N3346">
        <v>79018073</v>
      </c>
      <c r="O3346">
        <v>67</v>
      </c>
      <c r="P3346" t="s">
        <v>28663</v>
      </c>
      <c r="Q3346">
        <v>67</v>
      </c>
      <c r="R3346" t="s">
        <v>28664</v>
      </c>
      <c r="S3346">
        <v>704500348065712</v>
      </c>
      <c r="T3346" t="s">
        <v>8163</v>
      </c>
      <c r="U3346" t="s">
        <v>7450</v>
      </c>
      <c r="V3346" t="s">
        <v>28641</v>
      </c>
    </row>
    <row r="3347" spans="1:22" x14ac:dyDescent="0.25">
      <c r="A3347">
        <v>3354</v>
      </c>
      <c r="B3347" t="s">
        <v>28665</v>
      </c>
      <c r="C3347" t="str">
        <f t="shared" si="134"/>
        <v xml:space="preserve">LUCAS DOS REIS ORNELAS </v>
      </c>
      <c r="D3347" t="s">
        <v>15</v>
      </c>
      <c r="E3347">
        <v>10816007136</v>
      </c>
      <c r="F3347" t="s">
        <v>17</v>
      </c>
      <c r="G3347" t="s">
        <v>12</v>
      </c>
      <c r="H3347" t="s">
        <v>28667</v>
      </c>
      <c r="I3347" t="s">
        <v>8164</v>
      </c>
      <c r="J3347">
        <v>1012</v>
      </c>
      <c r="K3347" t="s">
        <v>8165</v>
      </c>
      <c r="L3347" t="s">
        <v>28</v>
      </c>
      <c r="M3347" t="s">
        <v>14</v>
      </c>
      <c r="O3347">
        <v>67</v>
      </c>
      <c r="P3347" t="s">
        <v>28668</v>
      </c>
      <c r="Q3347">
        <v>67</v>
      </c>
      <c r="R3347" t="s">
        <v>28669</v>
      </c>
      <c r="S3347">
        <v>898005130705108</v>
      </c>
      <c r="T3347" t="s">
        <v>28670</v>
      </c>
      <c r="U3347" t="s">
        <v>28671</v>
      </c>
      <c r="V3347" t="s">
        <v>28641</v>
      </c>
    </row>
    <row r="3348" spans="1:22" x14ac:dyDescent="0.25">
      <c r="A3348">
        <v>3355</v>
      </c>
      <c r="B3348" t="s">
        <v>28672</v>
      </c>
      <c r="C3348" t="str">
        <f t="shared" si="134"/>
        <v xml:space="preserve">JHENIFER KAROLINE DE JESUS GOMES </v>
      </c>
      <c r="D3348" t="s">
        <v>10</v>
      </c>
      <c r="E3348">
        <v>5849170154</v>
      </c>
      <c r="F3348" t="s">
        <v>17</v>
      </c>
      <c r="G3348" t="s">
        <v>24</v>
      </c>
      <c r="H3348" t="s">
        <v>22901</v>
      </c>
      <c r="I3348" t="s">
        <v>8166</v>
      </c>
      <c r="J3348">
        <v>422</v>
      </c>
      <c r="K3348" t="s">
        <v>401</v>
      </c>
      <c r="L3348" t="s">
        <v>28</v>
      </c>
      <c r="M3348" t="s">
        <v>14</v>
      </c>
      <c r="N3348">
        <v>79033340</v>
      </c>
      <c r="O3348">
        <v>67</v>
      </c>
      <c r="P3348" t="s">
        <v>28674</v>
      </c>
      <c r="Q3348">
        <v>67</v>
      </c>
      <c r="R3348" t="s">
        <v>28675</v>
      </c>
      <c r="S3348" t="s">
        <v>8167</v>
      </c>
      <c r="T3348" t="s">
        <v>28676</v>
      </c>
      <c r="U3348" t="s">
        <v>8168</v>
      </c>
      <c r="V3348" t="s">
        <v>28677</v>
      </c>
    </row>
    <row r="3349" spans="1:22" x14ac:dyDescent="0.25">
      <c r="A3349">
        <v>3356</v>
      </c>
      <c r="B3349" t="s">
        <v>28678</v>
      </c>
      <c r="C3349" t="str">
        <f t="shared" si="134"/>
        <v xml:space="preserve">FATIMA MARTINS </v>
      </c>
      <c r="D3349" t="s">
        <v>10</v>
      </c>
      <c r="E3349">
        <v>58312943153</v>
      </c>
      <c r="F3349" t="s">
        <v>126</v>
      </c>
      <c r="G3349" t="s">
        <v>12</v>
      </c>
      <c r="H3349" t="s">
        <v>28680</v>
      </c>
      <c r="I3349" t="s">
        <v>531</v>
      </c>
      <c r="J3349">
        <v>876</v>
      </c>
      <c r="K3349" t="s">
        <v>120</v>
      </c>
      <c r="L3349" t="s">
        <v>28</v>
      </c>
      <c r="M3349" t="s">
        <v>14</v>
      </c>
      <c r="N3349">
        <v>79117040</v>
      </c>
      <c r="O3349">
        <v>67</v>
      </c>
      <c r="P3349" t="s">
        <v>28681</v>
      </c>
      <c r="Q3349">
        <v>67</v>
      </c>
      <c r="R3349" t="s">
        <v>28682</v>
      </c>
      <c r="S3349" t="s">
        <v>8169</v>
      </c>
      <c r="T3349" t="s">
        <v>8170</v>
      </c>
      <c r="U3349" t="s">
        <v>8171</v>
      </c>
      <c r="V3349" t="s">
        <v>28683</v>
      </c>
    </row>
    <row r="3350" spans="1:22" x14ac:dyDescent="0.25">
      <c r="A3350">
        <v>3357</v>
      </c>
      <c r="B3350" t="s">
        <v>28684</v>
      </c>
      <c r="C3350" t="str">
        <f t="shared" si="134"/>
        <v xml:space="preserve">KARINA AGUILERA MARTINS </v>
      </c>
      <c r="D3350" t="s">
        <v>10</v>
      </c>
      <c r="E3350">
        <v>73346454134</v>
      </c>
      <c r="F3350" t="s">
        <v>32</v>
      </c>
      <c r="G3350" t="s">
        <v>12</v>
      </c>
      <c r="H3350" t="s">
        <v>28686</v>
      </c>
      <c r="I3350" t="s">
        <v>7662</v>
      </c>
      <c r="J3350">
        <v>312</v>
      </c>
      <c r="K3350" t="s">
        <v>3502</v>
      </c>
      <c r="L3350" t="s">
        <v>28</v>
      </c>
      <c r="M3350" t="s">
        <v>14</v>
      </c>
      <c r="N3350">
        <v>79105568</v>
      </c>
      <c r="O3350">
        <v>67</v>
      </c>
      <c r="P3350" t="s">
        <v>28687</v>
      </c>
      <c r="S3350">
        <v>701808295696470</v>
      </c>
      <c r="T3350" t="s">
        <v>8172</v>
      </c>
      <c r="U3350" t="s">
        <v>8173</v>
      </c>
      <c r="V3350" t="s">
        <v>28683</v>
      </c>
    </row>
    <row r="3351" spans="1:22" x14ac:dyDescent="0.25">
      <c r="A3351">
        <v>3358</v>
      </c>
      <c r="B3351" t="s">
        <v>28688</v>
      </c>
      <c r="C3351" t="str">
        <f t="shared" si="134"/>
        <v xml:space="preserve">ANNA JULYA SODRE AMARANTE </v>
      </c>
      <c r="D3351" t="s">
        <v>10</v>
      </c>
      <c r="E3351">
        <v>10532612175</v>
      </c>
      <c r="F3351" t="s">
        <v>32</v>
      </c>
      <c r="G3351" t="s">
        <v>12</v>
      </c>
      <c r="H3351" t="s">
        <v>21471</v>
      </c>
      <c r="I3351" t="s">
        <v>37</v>
      </c>
      <c r="J3351">
        <v>1307</v>
      </c>
      <c r="K3351" t="s">
        <v>362</v>
      </c>
      <c r="L3351" t="s">
        <v>28</v>
      </c>
      <c r="M3351" t="s">
        <v>14</v>
      </c>
      <c r="N3351">
        <v>79116270</v>
      </c>
      <c r="O3351">
        <v>67</v>
      </c>
      <c r="P3351" t="s">
        <v>28690</v>
      </c>
      <c r="S3351">
        <v>704108175947272</v>
      </c>
      <c r="T3351" t="s">
        <v>8153</v>
      </c>
      <c r="U3351" t="s">
        <v>8174</v>
      </c>
      <c r="V3351" t="s">
        <v>28683</v>
      </c>
    </row>
    <row r="3352" spans="1:22" x14ac:dyDescent="0.25">
      <c r="A3352">
        <v>3359</v>
      </c>
      <c r="B3352" t="s">
        <v>28691</v>
      </c>
      <c r="C3352" t="str">
        <f t="shared" si="134"/>
        <v xml:space="preserve">EUCLYDES GONÇALVES DE MATTOS </v>
      </c>
      <c r="D3352" t="s">
        <v>15</v>
      </c>
      <c r="E3352">
        <v>5082307134</v>
      </c>
      <c r="F3352" t="s">
        <v>17</v>
      </c>
      <c r="G3352" t="s">
        <v>328</v>
      </c>
      <c r="H3352" t="s">
        <v>28693</v>
      </c>
      <c r="I3352" t="s">
        <v>278</v>
      </c>
      <c r="J3352">
        <v>1286</v>
      </c>
      <c r="K3352" t="s">
        <v>238</v>
      </c>
      <c r="L3352" t="s">
        <v>28</v>
      </c>
      <c r="M3352" t="s">
        <v>14</v>
      </c>
      <c r="N3352">
        <v>79112390</v>
      </c>
      <c r="O3352">
        <v>67</v>
      </c>
      <c r="P3352" t="s">
        <v>28694</v>
      </c>
      <c r="Q3352">
        <v>67</v>
      </c>
      <c r="R3352" t="s">
        <v>28695</v>
      </c>
      <c r="S3352">
        <v>708905700052018</v>
      </c>
      <c r="T3352" t="s">
        <v>8175</v>
      </c>
      <c r="U3352" t="s">
        <v>8176</v>
      </c>
      <c r="V3352" t="s">
        <v>28696</v>
      </c>
    </row>
    <row r="3353" spans="1:22" x14ac:dyDescent="0.25">
      <c r="A3353">
        <v>3360</v>
      </c>
      <c r="B3353" t="s">
        <v>28697</v>
      </c>
      <c r="C3353" t="str">
        <f t="shared" si="134"/>
        <v xml:space="preserve">MARLUCI APARECIDA DOS SANTOS </v>
      </c>
      <c r="D3353" t="s">
        <v>10</v>
      </c>
      <c r="E3353">
        <v>55883648134</v>
      </c>
      <c r="F3353" t="s">
        <v>17</v>
      </c>
      <c r="G3353" t="s">
        <v>24</v>
      </c>
      <c r="H3353" t="s">
        <v>28699</v>
      </c>
      <c r="I3353" t="s">
        <v>3704</v>
      </c>
      <c r="J3353">
        <v>46</v>
      </c>
      <c r="K3353" t="s">
        <v>128</v>
      </c>
      <c r="L3353" t="s">
        <v>28</v>
      </c>
      <c r="M3353" t="s">
        <v>14</v>
      </c>
      <c r="N3353">
        <v>79118640</v>
      </c>
      <c r="O3353">
        <v>67</v>
      </c>
      <c r="P3353" t="s">
        <v>28700</v>
      </c>
      <c r="Q3353">
        <v>67</v>
      </c>
      <c r="R3353" t="s">
        <v>8177</v>
      </c>
      <c r="S3353">
        <v>704805594883142</v>
      </c>
      <c r="T3353" t="s">
        <v>8178</v>
      </c>
      <c r="U3353" t="s">
        <v>8179</v>
      </c>
      <c r="V3353" t="s">
        <v>28701</v>
      </c>
    </row>
    <row r="3354" spans="1:22" x14ac:dyDescent="0.25">
      <c r="A3354">
        <v>3361</v>
      </c>
      <c r="B3354" t="s">
        <v>28702</v>
      </c>
      <c r="C3354" t="str">
        <f t="shared" si="134"/>
        <v xml:space="preserve">KELLY ARANTES DA SILVA </v>
      </c>
      <c r="D3354" t="s">
        <v>10</v>
      </c>
      <c r="E3354">
        <v>1264038135</v>
      </c>
      <c r="F3354" t="s">
        <v>17</v>
      </c>
      <c r="G3354" t="s">
        <v>24</v>
      </c>
      <c r="H3354" t="s">
        <v>28704</v>
      </c>
      <c r="I3354" t="s">
        <v>28705</v>
      </c>
      <c r="J3354">
        <v>1451</v>
      </c>
      <c r="K3354" t="s">
        <v>13042</v>
      </c>
      <c r="L3354" t="s">
        <v>28</v>
      </c>
      <c r="M3354" t="s">
        <v>14</v>
      </c>
      <c r="N3354">
        <v>79011350</v>
      </c>
      <c r="O3354">
        <v>67</v>
      </c>
      <c r="P3354" t="s">
        <v>28706</v>
      </c>
      <c r="Q3354">
        <v>67</v>
      </c>
      <c r="R3354" t="s">
        <v>28707</v>
      </c>
      <c r="S3354">
        <v>709204275765334</v>
      </c>
      <c r="T3354" t="s">
        <v>8180</v>
      </c>
      <c r="U3354" t="s">
        <v>8181</v>
      </c>
      <c r="V3354" t="s">
        <v>28701</v>
      </c>
    </row>
    <row r="3355" spans="1:22" x14ac:dyDescent="0.25">
      <c r="A3355">
        <v>3362</v>
      </c>
      <c r="B3355" t="s">
        <v>28708</v>
      </c>
      <c r="C3355" t="str">
        <f t="shared" si="134"/>
        <v xml:space="preserve">PRISCILLA LUIZ DE SOUZA ALONSO </v>
      </c>
      <c r="D3355" t="s">
        <v>10</v>
      </c>
      <c r="E3355">
        <v>454113102</v>
      </c>
      <c r="F3355" t="s">
        <v>32</v>
      </c>
      <c r="G3355" t="s">
        <v>72</v>
      </c>
      <c r="H3355" t="s">
        <v>28710</v>
      </c>
      <c r="I3355" t="s">
        <v>8182</v>
      </c>
      <c r="J3355">
        <v>296</v>
      </c>
      <c r="K3355" t="s">
        <v>24132</v>
      </c>
      <c r="L3355" t="s">
        <v>64</v>
      </c>
      <c r="M3355" t="s">
        <v>14</v>
      </c>
      <c r="O3355">
        <v>67</v>
      </c>
      <c r="P3355" t="s">
        <v>28711</v>
      </c>
      <c r="Q3355">
        <v>67</v>
      </c>
      <c r="R3355" t="s">
        <v>28712</v>
      </c>
      <c r="S3355" t="s">
        <v>8183</v>
      </c>
      <c r="T3355" t="s">
        <v>28713</v>
      </c>
      <c r="U3355" t="s">
        <v>8184</v>
      </c>
      <c r="V3355" t="s">
        <v>28701</v>
      </c>
    </row>
    <row r="3356" spans="1:22" x14ac:dyDescent="0.25">
      <c r="A3356">
        <v>3363</v>
      </c>
      <c r="B3356" t="s">
        <v>28714</v>
      </c>
      <c r="C3356" t="str">
        <f t="shared" si="134"/>
        <v xml:space="preserve">ELAINE RIBEIRO DOS SANTOS </v>
      </c>
      <c r="D3356" t="s">
        <v>10</v>
      </c>
      <c r="E3356">
        <v>92787517153</v>
      </c>
      <c r="F3356" t="s">
        <v>17</v>
      </c>
      <c r="G3356" t="s">
        <v>72</v>
      </c>
      <c r="H3356" t="s">
        <v>28716</v>
      </c>
      <c r="I3356" t="s">
        <v>612</v>
      </c>
      <c r="J3356">
        <v>580</v>
      </c>
      <c r="K3356" t="s">
        <v>309</v>
      </c>
      <c r="L3356" t="s">
        <v>28</v>
      </c>
      <c r="M3356" t="s">
        <v>14</v>
      </c>
      <c r="N3356">
        <v>79100600</v>
      </c>
      <c r="S3356">
        <v>700005804223601</v>
      </c>
      <c r="T3356" t="s">
        <v>8185</v>
      </c>
      <c r="U3356" t="s">
        <v>8186</v>
      </c>
      <c r="V3356" t="s">
        <v>28701</v>
      </c>
    </row>
    <row r="3357" spans="1:22" x14ac:dyDescent="0.25">
      <c r="A3357">
        <v>3364</v>
      </c>
      <c r="B3357" t="s">
        <v>28717</v>
      </c>
      <c r="C3357" t="str">
        <f t="shared" si="134"/>
        <v xml:space="preserve">CLEONICE DANTAS RAMALHO </v>
      </c>
      <c r="D3357" t="s">
        <v>10</v>
      </c>
      <c r="E3357">
        <v>88820211149</v>
      </c>
      <c r="F3357" t="s">
        <v>32</v>
      </c>
      <c r="G3357" t="s">
        <v>24</v>
      </c>
      <c r="H3357" t="s">
        <v>28719</v>
      </c>
      <c r="I3357" t="s">
        <v>8187</v>
      </c>
      <c r="J3357">
        <v>302</v>
      </c>
      <c r="K3357" t="s">
        <v>24132</v>
      </c>
      <c r="L3357" t="s">
        <v>64</v>
      </c>
      <c r="M3357" t="s">
        <v>14</v>
      </c>
      <c r="O3357">
        <v>67</v>
      </c>
      <c r="P3357" t="s">
        <v>28720</v>
      </c>
      <c r="Q3357">
        <v>67</v>
      </c>
      <c r="R3357" t="s">
        <v>28721</v>
      </c>
      <c r="S3357" t="s">
        <v>8188</v>
      </c>
      <c r="T3357" t="s">
        <v>8189</v>
      </c>
      <c r="U3357" t="s">
        <v>8190</v>
      </c>
      <c r="V3357" t="s">
        <v>28722</v>
      </c>
    </row>
    <row r="3358" spans="1:22" x14ac:dyDescent="0.25">
      <c r="A3358">
        <v>3365</v>
      </c>
      <c r="B3358" t="s">
        <v>28723</v>
      </c>
      <c r="C3358" t="str">
        <f t="shared" si="134"/>
        <v xml:space="preserve">GABRIELLA FERREIRA SHIMIZU </v>
      </c>
      <c r="D3358" t="s">
        <v>10</v>
      </c>
      <c r="E3358">
        <v>6871619160</v>
      </c>
      <c r="F3358" t="s">
        <v>11</v>
      </c>
      <c r="G3358" t="s">
        <v>12</v>
      </c>
      <c r="H3358" t="s">
        <v>28725</v>
      </c>
      <c r="I3358" t="s">
        <v>1865</v>
      </c>
      <c r="J3358">
        <v>473</v>
      </c>
      <c r="K3358" t="s">
        <v>155</v>
      </c>
      <c r="L3358" t="s">
        <v>28</v>
      </c>
      <c r="M3358" t="s">
        <v>14</v>
      </c>
      <c r="N3358">
        <v>79091080</v>
      </c>
      <c r="O3358">
        <v>67</v>
      </c>
      <c r="P3358" t="s">
        <v>28726</v>
      </c>
      <c r="Q3358" t="s">
        <v>30</v>
      </c>
      <c r="R3358" t="s">
        <v>28727</v>
      </c>
      <c r="S3358" t="s">
        <v>8191</v>
      </c>
      <c r="T3358" t="s">
        <v>8192</v>
      </c>
      <c r="U3358" t="s">
        <v>8193</v>
      </c>
      <c r="V3358" t="s">
        <v>28701</v>
      </c>
    </row>
    <row r="3359" spans="1:22" x14ac:dyDescent="0.25">
      <c r="A3359">
        <v>3366</v>
      </c>
      <c r="B3359" t="s">
        <v>28728</v>
      </c>
      <c r="C3359" t="str">
        <f>LEFT(B3359,SEARCH("-",B3359)-1)</f>
        <v xml:space="preserve">MARCELLE SANTANA SUITI </v>
      </c>
      <c r="D3359" t="s">
        <v>10</v>
      </c>
      <c r="E3359">
        <v>12140885708</v>
      </c>
      <c r="F3359" t="s">
        <v>126</v>
      </c>
      <c r="G3359" t="s">
        <v>12</v>
      </c>
      <c r="H3359" t="s">
        <v>28730</v>
      </c>
      <c r="I3359" t="s">
        <v>8043</v>
      </c>
      <c r="K3359" t="s">
        <v>12886</v>
      </c>
      <c r="L3359" t="s">
        <v>28</v>
      </c>
      <c r="M3359" t="s">
        <v>14</v>
      </c>
      <c r="N3359">
        <v>79103570</v>
      </c>
      <c r="O3359">
        <v>67</v>
      </c>
      <c r="P3359">
        <v>33267789</v>
      </c>
      <c r="Q3359">
        <v>21</v>
      </c>
      <c r="R3359">
        <v>993590731</v>
      </c>
      <c r="S3359">
        <v>700600476567865</v>
      </c>
      <c r="T3359" t="s">
        <v>28731</v>
      </c>
      <c r="U3359" t="s">
        <v>8194</v>
      </c>
      <c r="V3359" t="s">
        <v>28732</v>
      </c>
    </row>
    <row r="3360" spans="1:22" x14ac:dyDescent="0.25">
      <c r="A3360">
        <v>3367</v>
      </c>
      <c r="B3360" t="s">
        <v>28733</v>
      </c>
      <c r="C3360" t="str">
        <f t="shared" ref="C3360:C3370" si="135">LEFT(B3360,SEARCH("(",B3360)-1)</f>
        <v xml:space="preserve">ADRIANA RIBEIRO </v>
      </c>
      <c r="D3360" t="s">
        <v>10</v>
      </c>
      <c r="E3360">
        <v>1630247154</v>
      </c>
      <c r="F3360" t="s">
        <v>11</v>
      </c>
      <c r="G3360" t="s">
        <v>12</v>
      </c>
      <c r="H3360" t="s">
        <v>28735</v>
      </c>
      <c r="I3360" t="s">
        <v>8195</v>
      </c>
      <c r="J3360">
        <v>326</v>
      </c>
      <c r="K3360" t="s">
        <v>57</v>
      </c>
      <c r="L3360" t="s">
        <v>28</v>
      </c>
      <c r="M3360" t="s">
        <v>14</v>
      </c>
      <c r="N3360">
        <v>79017011</v>
      </c>
      <c r="O3360">
        <v>67</v>
      </c>
      <c r="P3360" t="s">
        <v>28736</v>
      </c>
      <c r="Q3360">
        <v>67</v>
      </c>
      <c r="R3360" t="s">
        <v>28737</v>
      </c>
      <c r="S3360">
        <v>700005125976509</v>
      </c>
      <c r="T3360" t="s">
        <v>8196</v>
      </c>
      <c r="U3360" t="s">
        <v>8197</v>
      </c>
      <c r="V3360" t="s">
        <v>28738</v>
      </c>
    </row>
    <row r="3361" spans="1:22" x14ac:dyDescent="0.25">
      <c r="A3361">
        <v>3368</v>
      </c>
      <c r="B3361" t="s">
        <v>28739</v>
      </c>
      <c r="C3361" t="str">
        <f t="shared" si="135"/>
        <v xml:space="preserve">JUSCIRLEI DOS SANTOS REIS </v>
      </c>
      <c r="D3361" t="s">
        <v>15</v>
      </c>
      <c r="E3361">
        <v>54226422104</v>
      </c>
      <c r="F3361" t="s">
        <v>32</v>
      </c>
      <c r="G3361" t="s">
        <v>12</v>
      </c>
      <c r="H3361" t="s">
        <v>24350</v>
      </c>
      <c r="I3361" t="s">
        <v>1214</v>
      </c>
      <c r="J3361">
        <v>73</v>
      </c>
      <c r="K3361" t="s">
        <v>12788</v>
      </c>
      <c r="L3361" t="s">
        <v>28</v>
      </c>
      <c r="M3361" t="s">
        <v>14</v>
      </c>
      <c r="N3361">
        <v>79115460</v>
      </c>
      <c r="O3361">
        <v>67</v>
      </c>
      <c r="P3361" t="s">
        <v>28741</v>
      </c>
      <c r="S3361">
        <v>701803200207677</v>
      </c>
      <c r="T3361" t="s">
        <v>8198</v>
      </c>
      <c r="U3361" t="s">
        <v>8199</v>
      </c>
      <c r="V3361" t="s">
        <v>28738</v>
      </c>
    </row>
    <row r="3362" spans="1:22" x14ac:dyDescent="0.25">
      <c r="A3362">
        <v>3369</v>
      </c>
      <c r="B3362" t="s">
        <v>28742</v>
      </c>
      <c r="C3362" t="str">
        <f t="shared" si="135"/>
        <v xml:space="preserve">CAMILA SOUZA DE ALMEIDA </v>
      </c>
      <c r="D3362" t="s">
        <v>10</v>
      </c>
      <c r="E3362">
        <v>134901177</v>
      </c>
      <c r="F3362" t="s">
        <v>32</v>
      </c>
      <c r="G3362" t="s">
        <v>24</v>
      </c>
      <c r="H3362" t="s">
        <v>28744</v>
      </c>
      <c r="I3362" t="s">
        <v>8200</v>
      </c>
      <c r="J3362">
        <v>127</v>
      </c>
      <c r="K3362" t="s">
        <v>606</v>
      </c>
      <c r="L3362" t="s">
        <v>28</v>
      </c>
      <c r="M3362" t="s">
        <v>14</v>
      </c>
      <c r="N3362">
        <v>79093670</v>
      </c>
      <c r="O3362">
        <v>67</v>
      </c>
      <c r="P3362" t="s">
        <v>8201</v>
      </c>
      <c r="Q3362">
        <v>67</v>
      </c>
      <c r="R3362" t="s">
        <v>8202</v>
      </c>
      <c r="T3362" t="s">
        <v>8203</v>
      </c>
      <c r="U3362" t="s">
        <v>8204</v>
      </c>
      <c r="V3362" t="s">
        <v>28745</v>
      </c>
    </row>
    <row r="3363" spans="1:22" x14ac:dyDescent="0.25">
      <c r="A3363">
        <v>3370</v>
      </c>
      <c r="B3363" t="s">
        <v>28746</v>
      </c>
      <c r="C3363" t="str">
        <f t="shared" si="135"/>
        <v xml:space="preserve">MATHEUS ANTONIO DE NOVAES DA SILVA </v>
      </c>
      <c r="D3363" t="s">
        <v>15</v>
      </c>
      <c r="E3363">
        <v>4859028180</v>
      </c>
      <c r="F3363" t="s">
        <v>32</v>
      </c>
      <c r="G3363" t="s">
        <v>12</v>
      </c>
      <c r="H3363" t="s">
        <v>28748</v>
      </c>
      <c r="I3363" t="s">
        <v>13550</v>
      </c>
      <c r="J3363">
        <v>4790</v>
      </c>
      <c r="K3363" t="s">
        <v>518</v>
      </c>
      <c r="L3363" t="s">
        <v>28</v>
      </c>
      <c r="M3363" t="s">
        <v>14</v>
      </c>
      <c r="N3363">
        <v>79040010</v>
      </c>
      <c r="O3363">
        <v>67</v>
      </c>
      <c r="P3363" t="s">
        <v>28749</v>
      </c>
      <c r="Q3363">
        <v>67</v>
      </c>
      <c r="S3363">
        <v>700505386755250</v>
      </c>
      <c r="T3363" t="s">
        <v>8205</v>
      </c>
      <c r="U3363" t="s">
        <v>8206</v>
      </c>
      <c r="V3363" t="s">
        <v>28745</v>
      </c>
    </row>
    <row r="3364" spans="1:22" x14ac:dyDescent="0.25">
      <c r="A3364">
        <v>3371</v>
      </c>
      <c r="B3364" t="s">
        <v>28750</v>
      </c>
      <c r="C3364" t="str">
        <f t="shared" si="135"/>
        <v xml:space="preserve">MARIA NAZARÉ DA SILVA BLAN </v>
      </c>
      <c r="D3364" t="s">
        <v>10</v>
      </c>
      <c r="E3364">
        <v>1802464107</v>
      </c>
      <c r="F3364" t="s">
        <v>126</v>
      </c>
      <c r="G3364" t="s">
        <v>328</v>
      </c>
      <c r="H3364" t="s">
        <v>28752</v>
      </c>
      <c r="I3364" t="s">
        <v>2695</v>
      </c>
      <c r="J3364">
        <v>453</v>
      </c>
      <c r="K3364" t="s">
        <v>2467</v>
      </c>
      <c r="L3364" t="s">
        <v>28</v>
      </c>
      <c r="M3364" t="s">
        <v>14</v>
      </c>
      <c r="N3364">
        <v>79014520</v>
      </c>
      <c r="O3364">
        <v>67</v>
      </c>
      <c r="P3364" t="s">
        <v>28753</v>
      </c>
      <c r="Q3364">
        <v>67</v>
      </c>
      <c r="R3364" t="s">
        <v>28754</v>
      </c>
      <c r="S3364">
        <v>707801603856719</v>
      </c>
      <c r="T3364" t="s">
        <v>8207</v>
      </c>
      <c r="U3364" t="s">
        <v>8208</v>
      </c>
      <c r="V3364" t="s">
        <v>28745</v>
      </c>
    </row>
    <row r="3365" spans="1:22" x14ac:dyDescent="0.25">
      <c r="A3365">
        <v>3372</v>
      </c>
      <c r="B3365" t="s">
        <v>28755</v>
      </c>
      <c r="C3365" t="str">
        <f t="shared" si="135"/>
        <v xml:space="preserve">MARIA APARECIDA  BALIEIRO LEITE  </v>
      </c>
      <c r="D3365" t="s">
        <v>10</v>
      </c>
      <c r="E3365">
        <v>265575176</v>
      </c>
      <c r="F3365" t="s">
        <v>17</v>
      </c>
      <c r="G3365" t="s">
        <v>72</v>
      </c>
      <c r="H3365" t="s">
        <v>28182</v>
      </c>
      <c r="I3365" t="s">
        <v>555</v>
      </c>
      <c r="J3365">
        <v>440</v>
      </c>
      <c r="K3365" t="s">
        <v>556</v>
      </c>
      <c r="L3365" t="s">
        <v>28</v>
      </c>
      <c r="M3365" t="s">
        <v>14</v>
      </c>
      <c r="N3365">
        <v>79117712</v>
      </c>
      <c r="O3365">
        <v>67</v>
      </c>
      <c r="P3365" t="s">
        <v>8209</v>
      </c>
      <c r="Q3365">
        <v>67</v>
      </c>
      <c r="R3365" t="s">
        <v>8210</v>
      </c>
      <c r="S3365">
        <v>700704964667578</v>
      </c>
      <c r="T3365" t="s">
        <v>8211</v>
      </c>
      <c r="U3365" t="s">
        <v>16658</v>
      </c>
      <c r="V3365" t="s">
        <v>28757</v>
      </c>
    </row>
    <row r="3366" spans="1:22" x14ac:dyDescent="0.25">
      <c r="A3366">
        <v>3373</v>
      </c>
      <c r="B3366" t="s">
        <v>28758</v>
      </c>
      <c r="C3366" t="str">
        <f t="shared" si="135"/>
        <v xml:space="preserve">MARIA DA SILVA CARDOZO </v>
      </c>
      <c r="D3366" t="s">
        <v>10</v>
      </c>
      <c r="E3366">
        <v>44798989134</v>
      </c>
      <c r="F3366" t="s">
        <v>32</v>
      </c>
      <c r="G3366" t="s">
        <v>24</v>
      </c>
      <c r="H3366" t="s">
        <v>28760</v>
      </c>
      <c r="I3366" t="s">
        <v>28761</v>
      </c>
      <c r="J3366">
        <v>169</v>
      </c>
      <c r="K3366" t="s">
        <v>295</v>
      </c>
      <c r="L3366" t="s">
        <v>28</v>
      </c>
      <c r="M3366" t="s">
        <v>14</v>
      </c>
      <c r="N3366">
        <v>79017250</v>
      </c>
      <c r="O3366">
        <v>67</v>
      </c>
      <c r="P3366" t="s">
        <v>28762</v>
      </c>
      <c r="R3366">
        <v>992333854</v>
      </c>
      <c r="S3366">
        <v>708003891640528</v>
      </c>
      <c r="T3366" t="s">
        <v>8213</v>
      </c>
      <c r="U3366" t="s">
        <v>8214</v>
      </c>
      <c r="V3366" t="s">
        <v>28757</v>
      </c>
    </row>
    <row r="3367" spans="1:22" x14ac:dyDescent="0.25">
      <c r="A3367">
        <v>3374</v>
      </c>
      <c r="B3367" t="s">
        <v>28763</v>
      </c>
      <c r="C3367" t="str">
        <f t="shared" si="135"/>
        <v xml:space="preserve">ELTON LENON OLIVEIRA JURITI </v>
      </c>
      <c r="D3367" t="s">
        <v>15</v>
      </c>
      <c r="E3367">
        <v>2930123184</v>
      </c>
      <c r="F3367" t="s">
        <v>17</v>
      </c>
      <c r="G3367" t="s">
        <v>24</v>
      </c>
      <c r="H3367" t="s">
        <v>28765</v>
      </c>
      <c r="I3367" t="s">
        <v>1661</v>
      </c>
      <c r="J3367">
        <v>715</v>
      </c>
      <c r="K3367" t="s">
        <v>569</v>
      </c>
      <c r="L3367" t="s">
        <v>28</v>
      </c>
      <c r="M3367" t="s">
        <v>14</v>
      </c>
      <c r="N3367">
        <v>79018090</v>
      </c>
      <c r="O3367">
        <v>67</v>
      </c>
      <c r="P3367" t="s">
        <v>28766</v>
      </c>
      <c r="Q3367">
        <v>67</v>
      </c>
      <c r="R3367" t="s">
        <v>28767</v>
      </c>
      <c r="S3367">
        <v>700008358037001</v>
      </c>
      <c r="T3367" t="s">
        <v>8215</v>
      </c>
      <c r="U3367" t="s">
        <v>8216</v>
      </c>
      <c r="V3367" t="s">
        <v>28757</v>
      </c>
    </row>
    <row r="3368" spans="1:22" x14ac:dyDescent="0.25">
      <c r="A3368">
        <v>3375</v>
      </c>
      <c r="B3368" t="s">
        <v>28768</v>
      </c>
      <c r="C3368" t="str">
        <f t="shared" si="135"/>
        <v xml:space="preserve">NAIR MARTINS MARQUES </v>
      </c>
      <c r="D3368" t="s">
        <v>10</v>
      </c>
      <c r="E3368">
        <v>8025460134</v>
      </c>
      <c r="F3368" t="s">
        <v>17</v>
      </c>
      <c r="G3368" t="s">
        <v>12</v>
      </c>
      <c r="H3368" t="s">
        <v>28770</v>
      </c>
      <c r="I3368" t="s">
        <v>8217</v>
      </c>
      <c r="J3368">
        <v>403</v>
      </c>
      <c r="K3368" t="s">
        <v>7764</v>
      </c>
      <c r="L3368" t="s">
        <v>64</v>
      </c>
      <c r="M3368" t="s">
        <v>14</v>
      </c>
      <c r="N3368">
        <v>79117566</v>
      </c>
      <c r="O3368">
        <v>67</v>
      </c>
      <c r="P3368" t="s">
        <v>28771</v>
      </c>
      <c r="Q3368">
        <v>67</v>
      </c>
      <c r="R3368" t="s">
        <v>28772</v>
      </c>
      <c r="S3368">
        <v>701808249775479</v>
      </c>
      <c r="T3368" t="s">
        <v>8218</v>
      </c>
      <c r="U3368" t="s">
        <v>8219</v>
      </c>
      <c r="V3368" t="s">
        <v>28757</v>
      </c>
    </row>
    <row r="3369" spans="1:22" x14ac:dyDescent="0.25">
      <c r="A3369">
        <v>3376</v>
      </c>
      <c r="B3369" t="s">
        <v>28773</v>
      </c>
      <c r="C3369" t="str">
        <f t="shared" si="135"/>
        <v xml:space="preserve">MELINA KELLER ARAUJO DE OLIVEIRA </v>
      </c>
      <c r="D3369" t="s">
        <v>15</v>
      </c>
      <c r="E3369">
        <v>7533800133</v>
      </c>
      <c r="F3369" t="s">
        <v>17</v>
      </c>
      <c r="G3369" t="s">
        <v>12</v>
      </c>
      <c r="H3369" t="s">
        <v>28775</v>
      </c>
      <c r="I3369" t="s">
        <v>18695</v>
      </c>
      <c r="J3369">
        <v>1164</v>
      </c>
      <c r="K3369" t="s">
        <v>407</v>
      </c>
      <c r="L3369" t="s">
        <v>28</v>
      </c>
      <c r="M3369" t="s">
        <v>14</v>
      </c>
      <c r="N3369">
        <v>79116470</v>
      </c>
      <c r="O3369">
        <v>67</v>
      </c>
      <c r="P3369" t="s">
        <v>28776</v>
      </c>
      <c r="Q3369">
        <v>67</v>
      </c>
      <c r="S3369" t="s">
        <v>8220</v>
      </c>
      <c r="T3369" t="s">
        <v>8221</v>
      </c>
      <c r="U3369" t="s">
        <v>28777</v>
      </c>
      <c r="V3369" t="s">
        <v>28778</v>
      </c>
    </row>
    <row r="3370" spans="1:22" x14ac:dyDescent="0.25">
      <c r="A3370">
        <v>3377</v>
      </c>
      <c r="B3370" t="s">
        <v>28779</v>
      </c>
      <c r="C3370" t="str">
        <f t="shared" si="135"/>
        <v xml:space="preserve">JULIO MACHADO DA SILVA </v>
      </c>
      <c r="D3370" t="s">
        <v>15</v>
      </c>
      <c r="E3370">
        <v>94959072172</v>
      </c>
      <c r="F3370" t="s">
        <v>32</v>
      </c>
      <c r="G3370" t="s">
        <v>24</v>
      </c>
      <c r="H3370" t="s">
        <v>28781</v>
      </c>
      <c r="I3370" t="s">
        <v>33</v>
      </c>
      <c r="J3370">
        <v>196</v>
      </c>
      <c r="K3370" t="s">
        <v>34</v>
      </c>
      <c r="L3370" t="s">
        <v>28</v>
      </c>
      <c r="M3370" t="s">
        <v>14</v>
      </c>
      <c r="N3370">
        <v>79117130</v>
      </c>
      <c r="O3370">
        <v>67</v>
      </c>
      <c r="P3370" t="s">
        <v>8222</v>
      </c>
      <c r="Q3370">
        <v>67</v>
      </c>
      <c r="R3370" t="s">
        <v>8223</v>
      </c>
      <c r="S3370">
        <v>700501549460951</v>
      </c>
      <c r="T3370" t="s">
        <v>8224</v>
      </c>
      <c r="U3370" t="s">
        <v>8225</v>
      </c>
      <c r="V3370" t="s">
        <v>28778</v>
      </c>
    </row>
    <row r="3371" spans="1:22" x14ac:dyDescent="0.25">
      <c r="A3371">
        <v>3378</v>
      </c>
      <c r="B3371" t="s">
        <v>28782</v>
      </c>
      <c r="C3371" t="str">
        <f>LEFT(B3371,SEARCH("CANC",B3371)-1)</f>
        <v xml:space="preserve">LURDES FERMINIANA SOARES  </v>
      </c>
      <c r="D3371" t="s">
        <v>10</v>
      </c>
      <c r="E3371">
        <v>32160682187</v>
      </c>
      <c r="F3371" t="s">
        <v>17</v>
      </c>
      <c r="G3371" t="s">
        <v>328</v>
      </c>
      <c r="H3371" t="s">
        <v>28784</v>
      </c>
      <c r="I3371" t="s">
        <v>2480</v>
      </c>
      <c r="J3371">
        <v>1937</v>
      </c>
      <c r="K3371" t="s">
        <v>84</v>
      </c>
      <c r="L3371" t="s">
        <v>28</v>
      </c>
      <c r="M3371" t="s">
        <v>14</v>
      </c>
      <c r="N3371">
        <v>79115100</v>
      </c>
      <c r="O3371">
        <v>67</v>
      </c>
      <c r="P3371" t="s">
        <v>28785</v>
      </c>
      <c r="Q3371">
        <v>67</v>
      </c>
      <c r="R3371" t="s">
        <v>28786</v>
      </c>
      <c r="S3371" t="s">
        <v>8226</v>
      </c>
      <c r="T3371" t="s">
        <v>8227</v>
      </c>
      <c r="U3371" t="s">
        <v>8228</v>
      </c>
      <c r="V3371" t="s">
        <v>28787</v>
      </c>
    </row>
    <row r="3372" spans="1:22" x14ac:dyDescent="0.25">
      <c r="A3372">
        <v>3379</v>
      </c>
      <c r="B3372" t="s">
        <v>28788</v>
      </c>
      <c r="C3372" t="str">
        <f t="shared" ref="C3372:C3396" si="136">LEFT(B3372,SEARCH("(",B3372)-1)</f>
        <v>RODRIGO JORGE COLOMBONAVARRO</v>
      </c>
      <c r="D3372" t="s">
        <v>15</v>
      </c>
      <c r="E3372">
        <v>93147902153</v>
      </c>
      <c r="F3372" t="s">
        <v>17</v>
      </c>
      <c r="G3372" t="s">
        <v>12</v>
      </c>
      <c r="H3372" t="s">
        <v>28790</v>
      </c>
      <c r="I3372" t="s">
        <v>24152</v>
      </c>
      <c r="J3372">
        <v>538</v>
      </c>
      <c r="K3372" t="s">
        <v>12860</v>
      </c>
      <c r="L3372" t="s">
        <v>28</v>
      </c>
      <c r="M3372" t="s">
        <v>14</v>
      </c>
      <c r="N3372">
        <v>79013050</v>
      </c>
      <c r="O3372">
        <v>67</v>
      </c>
      <c r="P3372" t="s">
        <v>28791</v>
      </c>
      <c r="Q3372">
        <v>67</v>
      </c>
      <c r="R3372" t="s">
        <v>28792</v>
      </c>
      <c r="S3372" t="s">
        <v>8229</v>
      </c>
      <c r="T3372" t="s">
        <v>28793</v>
      </c>
      <c r="V3372" t="s">
        <v>28778</v>
      </c>
    </row>
    <row r="3373" spans="1:22" x14ac:dyDescent="0.25">
      <c r="A3373">
        <v>3380</v>
      </c>
      <c r="B3373" t="s">
        <v>28794</v>
      </c>
      <c r="C3373" t="str">
        <f t="shared" si="136"/>
        <v xml:space="preserve">RENATA CRUZ SANTOS </v>
      </c>
      <c r="D3373" t="s">
        <v>10</v>
      </c>
      <c r="E3373">
        <v>6978887110</v>
      </c>
      <c r="F3373" t="s">
        <v>126</v>
      </c>
      <c r="G3373" t="s">
        <v>12</v>
      </c>
      <c r="H3373" t="s">
        <v>28796</v>
      </c>
      <c r="I3373" t="s">
        <v>13418</v>
      </c>
      <c r="J3373">
        <v>603</v>
      </c>
      <c r="K3373" t="s">
        <v>407</v>
      </c>
      <c r="L3373" t="s">
        <v>28</v>
      </c>
      <c r="M3373" t="s">
        <v>14</v>
      </c>
      <c r="N3373">
        <v>79116410</v>
      </c>
      <c r="O3373">
        <v>67</v>
      </c>
      <c r="P3373" t="s">
        <v>28797</v>
      </c>
      <c r="Q3373">
        <v>67</v>
      </c>
      <c r="R3373" t="s">
        <v>28798</v>
      </c>
      <c r="S3373">
        <v>706200528541762</v>
      </c>
      <c r="T3373" t="s">
        <v>28799</v>
      </c>
      <c r="U3373" t="s">
        <v>8230</v>
      </c>
      <c r="V3373" t="s">
        <v>28778</v>
      </c>
    </row>
    <row r="3374" spans="1:22" x14ac:dyDescent="0.25">
      <c r="A3374">
        <v>3381</v>
      </c>
      <c r="B3374" t="s">
        <v>28800</v>
      </c>
      <c r="C3374" t="str">
        <f t="shared" si="136"/>
        <v xml:space="preserve">ROSANGELA MARIA NUNES </v>
      </c>
      <c r="D3374" t="s">
        <v>10</v>
      </c>
      <c r="E3374">
        <v>59981695572</v>
      </c>
      <c r="F3374" t="s">
        <v>32</v>
      </c>
      <c r="G3374" t="s">
        <v>24</v>
      </c>
      <c r="H3374" t="s">
        <v>28802</v>
      </c>
      <c r="I3374" t="s">
        <v>13418</v>
      </c>
      <c r="J3374">
        <v>603</v>
      </c>
      <c r="K3374" t="s">
        <v>407</v>
      </c>
      <c r="L3374" t="s">
        <v>28</v>
      </c>
      <c r="M3374" t="s">
        <v>14</v>
      </c>
      <c r="N3374">
        <v>79116410</v>
      </c>
      <c r="O3374">
        <v>67</v>
      </c>
      <c r="P3374" t="s">
        <v>28797</v>
      </c>
      <c r="Q3374">
        <v>67</v>
      </c>
      <c r="R3374" t="s">
        <v>28798</v>
      </c>
      <c r="S3374">
        <v>708203697096549</v>
      </c>
      <c r="T3374" t="s">
        <v>8231</v>
      </c>
      <c r="U3374" t="s">
        <v>8232</v>
      </c>
      <c r="V3374" t="s">
        <v>28778</v>
      </c>
    </row>
    <row r="3375" spans="1:22" x14ac:dyDescent="0.25">
      <c r="A3375">
        <v>3382</v>
      </c>
      <c r="B3375" t="s">
        <v>28803</v>
      </c>
      <c r="C3375" t="str">
        <f t="shared" si="136"/>
        <v xml:space="preserve">MARILIA GABRIELA VERA </v>
      </c>
      <c r="D3375" t="s">
        <v>10</v>
      </c>
      <c r="E3375">
        <v>2732113158</v>
      </c>
      <c r="F3375" t="s">
        <v>32</v>
      </c>
      <c r="G3375" t="s">
        <v>12</v>
      </c>
      <c r="H3375" t="s">
        <v>28805</v>
      </c>
      <c r="I3375" t="s">
        <v>8233</v>
      </c>
      <c r="J3375">
        <v>362</v>
      </c>
      <c r="K3375" t="s">
        <v>8234</v>
      </c>
      <c r="L3375" t="s">
        <v>3608</v>
      </c>
      <c r="M3375" t="s">
        <v>14</v>
      </c>
      <c r="N3375">
        <v>79105562</v>
      </c>
      <c r="O3375">
        <v>67</v>
      </c>
      <c r="P3375" t="s">
        <v>28806</v>
      </c>
      <c r="Q3375">
        <v>67</v>
      </c>
      <c r="R3375" t="s">
        <v>28807</v>
      </c>
      <c r="S3375" t="s">
        <v>8235</v>
      </c>
      <c r="T3375" t="s">
        <v>28808</v>
      </c>
      <c r="U3375" t="s">
        <v>8236</v>
      </c>
      <c r="V3375" t="s">
        <v>28809</v>
      </c>
    </row>
    <row r="3376" spans="1:22" x14ac:dyDescent="0.25">
      <c r="A3376">
        <v>3383</v>
      </c>
      <c r="B3376" t="s">
        <v>28810</v>
      </c>
      <c r="C3376" t="str">
        <f t="shared" si="136"/>
        <v xml:space="preserve">DULCINÉIA RIBEIRO E SILVA </v>
      </c>
      <c r="D3376" t="s">
        <v>10</v>
      </c>
      <c r="E3376">
        <v>2406161706</v>
      </c>
      <c r="F3376" t="s">
        <v>17</v>
      </c>
      <c r="G3376" t="s">
        <v>24</v>
      </c>
      <c r="H3376" t="s">
        <v>25948</v>
      </c>
      <c r="I3376" t="s">
        <v>1280</v>
      </c>
      <c r="J3376">
        <v>165</v>
      </c>
      <c r="K3376" t="s">
        <v>238</v>
      </c>
      <c r="L3376" t="s">
        <v>28</v>
      </c>
      <c r="M3376" t="s">
        <v>14</v>
      </c>
      <c r="N3376">
        <v>79112500</v>
      </c>
      <c r="O3376">
        <v>67</v>
      </c>
      <c r="P3376" t="s">
        <v>28812</v>
      </c>
      <c r="Q3376">
        <v>67</v>
      </c>
      <c r="R3376" t="s">
        <v>28813</v>
      </c>
      <c r="S3376" t="s">
        <v>8237</v>
      </c>
      <c r="T3376" t="s">
        <v>8238</v>
      </c>
      <c r="U3376" t="s">
        <v>8239</v>
      </c>
      <c r="V3376" t="s">
        <v>28809</v>
      </c>
    </row>
    <row r="3377" spans="1:22" x14ac:dyDescent="0.25">
      <c r="A3377">
        <v>3384</v>
      </c>
      <c r="B3377" t="s">
        <v>28814</v>
      </c>
      <c r="C3377" t="str">
        <f t="shared" si="136"/>
        <v xml:space="preserve">BRUNA RIGONI LIMA </v>
      </c>
      <c r="D3377" t="s">
        <v>10</v>
      </c>
      <c r="E3377">
        <v>4908819122</v>
      </c>
      <c r="F3377" t="s">
        <v>32</v>
      </c>
      <c r="G3377" t="s">
        <v>12</v>
      </c>
      <c r="H3377" t="s">
        <v>28816</v>
      </c>
      <c r="I3377" t="s">
        <v>8240</v>
      </c>
      <c r="J3377">
        <v>1849</v>
      </c>
      <c r="K3377" t="s">
        <v>13</v>
      </c>
      <c r="L3377" t="s">
        <v>64</v>
      </c>
      <c r="M3377" t="s">
        <v>14</v>
      </c>
      <c r="N3377">
        <v>79002936</v>
      </c>
      <c r="O3377">
        <v>67</v>
      </c>
      <c r="P3377" t="s">
        <v>28817</v>
      </c>
      <c r="Q3377">
        <v>67</v>
      </c>
      <c r="R3377" t="s">
        <v>8241</v>
      </c>
      <c r="S3377" t="s">
        <v>8242</v>
      </c>
      <c r="T3377" t="s">
        <v>8243</v>
      </c>
      <c r="U3377" t="s">
        <v>8244</v>
      </c>
      <c r="V3377" t="s">
        <v>28809</v>
      </c>
    </row>
    <row r="3378" spans="1:22" x14ac:dyDescent="0.25">
      <c r="A3378">
        <v>3385</v>
      </c>
      <c r="B3378" t="s">
        <v>28818</v>
      </c>
      <c r="C3378" t="str">
        <f t="shared" si="136"/>
        <v xml:space="preserve">ALDO DA ROCHA OLIVEIRA E SILVA </v>
      </c>
      <c r="D3378" t="s">
        <v>15</v>
      </c>
      <c r="E3378">
        <v>6286011749</v>
      </c>
      <c r="F3378" t="s">
        <v>17</v>
      </c>
      <c r="G3378" t="s">
        <v>24</v>
      </c>
      <c r="H3378" t="s">
        <v>28820</v>
      </c>
      <c r="I3378" t="s">
        <v>1280</v>
      </c>
      <c r="J3378">
        <v>165</v>
      </c>
      <c r="K3378" t="s">
        <v>238</v>
      </c>
      <c r="L3378" t="s">
        <v>28</v>
      </c>
      <c r="M3378" t="s">
        <v>14</v>
      </c>
      <c r="N3378">
        <v>79112500</v>
      </c>
      <c r="O3378">
        <v>67</v>
      </c>
      <c r="P3378" t="s">
        <v>28821</v>
      </c>
      <c r="Q3378">
        <v>67</v>
      </c>
      <c r="R3378" t="s">
        <v>28813</v>
      </c>
      <c r="S3378" t="s">
        <v>8245</v>
      </c>
      <c r="T3378" t="s">
        <v>8246</v>
      </c>
      <c r="U3378" t="s">
        <v>8247</v>
      </c>
      <c r="V3378" t="s">
        <v>28809</v>
      </c>
    </row>
    <row r="3379" spans="1:22" x14ac:dyDescent="0.25">
      <c r="A3379">
        <v>3386</v>
      </c>
      <c r="B3379" t="s">
        <v>28822</v>
      </c>
      <c r="C3379" t="str">
        <f t="shared" si="136"/>
        <v>LUCIMEIRE HONORATO DA CRUZ COLOMAN-PSICO2022</v>
      </c>
      <c r="D3379" t="s">
        <v>10</v>
      </c>
      <c r="E3379">
        <v>61543055168</v>
      </c>
      <c r="F3379" t="s">
        <v>17</v>
      </c>
      <c r="G3379" t="s">
        <v>24</v>
      </c>
      <c r="H3379" t="s">
        <v>28824</v>
      </c>
      <c r="I3379" t="s">
        <v>8248</v>
      </c>
      <c r="J3379">
        <v>144</v>
      </c>
      <c r="K3379" t="s">
        <v>1994</v>
      </c>
      <c r="L3379" t="s">
        <v>28</v>
      </c>
      <c r="M3379" t="s">
        <v>14</v>
      </c>
      <c r="N3379">
        <v>79017778</v>
      </c>
      <c r="O3379">
        <v>67</v>
      </c>
      <c r="P3379">
        <v>992379397</v>
      </c>
      <c r="Q3379">
        <v>67</v>
      </c>
      <c r="R3379">
        <v>991718792</v>
      </c>
      <c r="S3379">
        <v>700004574837106</v>
      </c>
      <c r="T3379" t="s">
        <v>8249</v>
      </c>
      <c r="U3379" t="s">
        <v>8250</v>
      </c>
      <c r="V3379" t="s">
        <v>28809</v>
      </c>
    </row>
    <row r="3380" spans="1:22" x14ac:dyDescent="0.25">
      <c r="A3380">
        <v>3387</v>
      </c>
      <c r="B3380" t="s">
        <v>28825</v>
      </c>
      <c r="C3380" t="str">
        <f t="shared" si="136"/>
        <v xml:space="preserve">DANIEL MEDEIROS DOMINGUES </v>
      </c>
      <c r="D3380" t="s">
        <v>15</v>
      </c>
      <c r="E3380">
        <v>4754010183</v>
      </c>
      <c r="F3380" t="s">
        <v>32</v>
      </c>
      <c r="G3380" t="s">
        <v>12</v>
      </c>
      <c r="H3380" t="s">
        <v>28827</v>
      </c>
      <c r="I3380" t="s">
        <v>1099</v>
      </c>
      <c r="J3380">
        <v>289</v>
      </c>
      <c r="K3380" t="s">
        <v>70</v>
      </c>
      <c r="L3380" t="s">
        <v>28</v>
      </c>
      <c r="M3380" t="s">
        <v>14</v>
      </c>
      <c r="N3380">
        <v>79009310</v>
      </c>
      <c r="O3380">
        <v>67</v>
      </c>
      <c r="P3380" t="s">
        <v>28828</v>
      </c>
      <c r="S3380">
        <v>700303916892535</v>
      </c>
      <c r="T3380" t="s">
        <v>8251</v>
      </c>
      <c r="U3380" t="s">
        <v>8252</v>
      </c>
      <c r="V3380" t="s">
        <v>28809</v>
      </c>
    </row>
    <row r="3381" spans="1:22" x14ac:dyDescent="0.25">
      <c r="A3381">
        <v>3388</v>
      </c>
      <c r="B3381" t="s">
        <v>28829</v>
      </c>
      <c r="C3381" t="str">
        <f t="shared" si="136"/>
        <v xml:space="preserve">RAYANNE JARCEM DE OLIVEIRA KINA </v>
      </c>
      <c r="D3381" t="s">
        <v>10</v>
      </c>
      <c r="E3381">
        <v>4440124194</v>
      </c>
      <c r="F3381" t="s">
        <v>126</v>
      </c>
      <c r="G3381" t="s">
        <v>24</v>
      </c>
      <c r="H3381" t="s">
        <v>28831</v>
      </c>
      <c r="I3381" t="s">
        <v>28832</v>
      </c>
      <c r="J3381">
        <v>72</v>
      </c>
      <c r="K3381" t="s">
        <v>401</v>
      </c>
      <c r="L3381" t="s">
        <v>28</v>
      </c>
      <c r="M3381" t="s">
        <v>14</v>
      </c>
      <c r="N3381">
        <v>79033331</v>
      </c>
      <c r="O3381">
        <v>67</v>
      </c>
      <c r="P3381" t="s">
        <v>28833</v>
      </c>
      <c r="Q3381">
        <v>67</v>
      </c>
      <c r="R3381" t="s">
        <v>28834</v>
      </c>
      <c r="S3381" t="s">
        <v>8253</v>
      </c>
      <c r="T3381" t="s">
        <v>8254</v>
      </c>
      <c r="U3381" t="s">
        <v>8255</v>
      </c>
      <c r="V3381" t="s">
        <v>28835</v>
      </c>
    </row>
    <row r="3382" spans="1:22" x14ac:dyDescent="0.25">
      <c r="A3382">
        <v>3389</v>
      </c>
      <c r="B3382" t="s">
        <v>28836</v>
      </c>
      <c r="C3382" t="str">
        <f t="shared" si="136"/>
        <v xml:space="preserve">AMANDA DE OLIVEIRA SILVA </v>
      </c>
      <c r="D3382" t="s">
        <v>10</v>
      </c>
      <c r="E3382">
        <v>5751435176</v>
      </c>
      <c r="F3382" t="s">
        <v>32</v>
      </c>
      <c r="G3382" t="s">
        <v>24</v>
      </c>
      <c r="H3382" t="s">
        <v>28838</v>
      </c>
      <c r="I3382" t="s">
        <v>8256</v>
      </c>
      <c r="J3382">
        <v>675</v>
      </c>
      <c r="K3382" t="s">
        <v>8257</v>
      </c>
      <c r="L3382" t="s">
        <v>64</v>
      </c>
      <c r="M3382" t="s">
        <v>14</v>
      </c>
      <c r="O3382">
        <v>67</v>
      </c>
      <c r="P3382">
        <v>992131402</v>
      </c>
      <c r="Q3382">
        <v>67</v>
      </c>
      <c r="R3382">
        <v>33041598</v>
      </c>
      <c r="S3382" t="s">
        <v>8258</v>
      </c>
      <c r="T3382" t="s">
        <v>8259</v>
      </c>
      <c r="U3382" t="s">
        <v>8260</v>
      </c>
      <c r="V3382" t="s">
        <v>28835</v>
      </c>
    </row>
    <row r="3383" spans="1:22" x14ac:dyDescent="0.25">
      <c r="A3383">
        <v>3390</v>
      </c>
      <c r="B3383" t="s">
        <v>28839</v>
      </c>
      <c r="C3383" t="str">
        <f t="shared" si="136"/>
        <v xml:space="preserve">JENNIFER DOS REIS WAKUGAWA DE MENEZES </v>
      </c>
      <c r="D3383" t="s">
        <v>10</v>
      </c>
      <c r="E3383">
        <v>5083768151</v>
      </c>
      <c r="F3383" t="s">
        <v>32</v>
      </c>
      <c r="G3383" t="s">
        <v>12</v>
      </c>
      <c r="H3383" t="s">
        <v>28841</v>
      </c>
      <c r="I3383" t="s">
        <v>14675</v>
      </c>
      <c r="J3383">
        <v>2180</v>
      </c>
      <c r="K3383" t="s">
        <v>13</v>
      </c>
      <c r="L3383" t="s">
        <v>28</v>
      </c>
      <c r="M3383" t="s">
        <v>14</v>
      </c>
      <c r="N3383">
        <v>79020310</v>
      </c>
      <c r="O3383">
        <v>67</v>
      </c>
      <c r="P3383" t="s">
        <v>28842</v>
      </c>
      <c r="Q3383">
        <v>67</v>
      </c>
      <c r="R3383" t="s">
        <v>26422</v>
      </c>
      <c r="S3383" t="s">
        <v>8261</v>
      </c>
      <c r="T3383" t="s">
        <v>28843</v>
      </c>
      <c r="U3383" t="s">
        <v>8262</v>
      </c>
      <c r="V3383" t="s">
        <v>28835</v>
      </c>
    </row>
    <row r="3384" spans="1:22" x14ac:dyDescent="0.25">
      <c r="A3384">
        <v>3391</v>
      </c>
      <c r="B3384" t="s">
        <v>28844</v>
      </c>
      <c r="C3384" t="str">
        <f t="shared" si="136"/>
        <v>JOAO VICTOR REGENOLD FERREIRA</v>
      </c>
      <c r="D3384" t="s">
        <v>15</v>
      </c>
      <c r="E3384">
        <v>7031982111</v>
      </c>
      <c r="F3384" t="s">
        <v>32</v>
      </c>
      <c r="G3384" t="s">
        <v>12</v>
      </c>
      <c r="H3384" t="s">
        <v>28846</v>
      </c>
      <c r="I3384" t="s">
        <v>28847</v>
      </c>
      <c r="J3384">
        <v>81</v>
      </c>
      <c r="K3384" t="s">
        <v>1341</v>
      </c>
      <c r="L3384" t="s">
        <v>28</v>
      </c>
      <c r="M3384" t="s">
        <v>14</v>
      </c>
      <c r="N3384">
        <v>79102350</v>
      </c>
      <c r="O3384">
        <v>67</v>
      </c>
      <c r="P3384" t="s">
        <v>28848</v>
      </c>
      <c r="Q3384">
        <v>67</v>
      </c>
      <c r="R3384" t="s">
        <v>28849</v>
      </c>
      <c r="S3384">
        <v>708800722540410</v>
      </c>
      <c r="T3384" t="s">
        <v>8263</v>
      </c>
      <c r="U3384" t="s">
        <v>8264</v>
      </c>
      <c r="V3384" t="s">
        <v>28835</v>
      </c>
    </row>
    <row r="3385" spans="1:22" x14ac:dyDescent="0.25">
      <c r="A3385">
        <v>3392</v>
      </c>
      <c r="B3385" t="s">
        <v>28850</v>
      </c>
      <c r="C3385" t="str">
        <f t="shared" si="136"/>
        <v xml:space="preserve">PEDRO GUSTAVO JOVE DA SILVA  </v>
      </c>
      <c r="D3385" t="s">
        <v>15</v>
      </c>
      <c r="F3385" t="s">
        <v>17</v>
      </c>
      <c r="G3385" t="s">
        <v>12</v>
      </c>
      <c r="H3385" t="s">
        <v>28851</v>
      </c>
      <c r="I3385" t="s">
        <v>8265</v>
      </c>
      <c r="J3385">
        <v>0</v>
      </c>
      <c r="K3385" t="s">
        <v>678</v>
      </c>
      <c r="L3385" t="s">
        <v>2725</v>
      </c>
      <c r="M3385" t="s">
        <v>14</v>
      </c>
      <c r="N3385">
        <v>79117740</v>
      </c>
      <c r="O3385">
        <v>67</v>
      </c>
      <c r="P3385" t="s">
        <v>28852</v>
      </c>
      <c r="Q3385">
        <v>67</v>
      </c>
      <c r="R3385" t="s">
        <v>28853</v>
      </c>
      <c r="S3385">
        <v>704309526744599</v>
      </c>
      <c r="T3385" t="s">
        <v>28854</v>
      </c>
      <c r="U3385" t="s">
        <v>8266</v>
      </c>
      <c r="V3385" t="s">
        <v>28835</v>
      </c>
    </row>
    <row r="3386" spans="1:22" x14ac:dyDescent="0.25">
      <c r="A3386">
        <v>3393</v>
      </c>
      <c r="B3386" t="s">
        <v>28855</v>
      </c>
      <c r="C3386" t="str">
        <f t="shared" si="136"/>
        <v xml:space="preserve">MARCIO DOS SANTOS GOMES </v>
      </c>
      <c r="D3386" t="s">
        <v>15</v>
      </c>
      <c r="E3386">
        <v>60071478191</v>
      </c>
      <c r="F3386" t="s">
        <v>32</v>
      </c>
      <c r="G3386" t="s">
        <v>24</v>
      </c>
      <c r="H3386" t="s">
        <v>28857</v>
      </c>
      <c r="I3386" t="s">
        <v>200</v>
      </c>
      <c r="J3386">
        <v>53</v>
      </c>
      <c r="K3386" t="s">
        <v>201</v>
      </c>
      <c r="L3386" t="s">
        <v>28</v>
      </c>
      <c r="M3386" t="s">
        <v>14</v>
      </c>
      <c r="N3386">
        <v>79107350</v>
      </c>
      <c r="O3386">
        <v>67</v>
      </c>
      <c r="P3386" t="s">
        <v>28858</v>
      </c>
      <c r="Q3386">
        <v>67</v>
      </c>
      <c r="S3386" t="s">
        <v>8267</v>
      </c>
      <c r="T3386" t="s">
        <v>28859</v>
      </c>
      <c r="U3386" t="s">
        <v>8268</v>
      </c>
      <c r="V3386" t="s">
        <v>28860</v>
      </c>
    </row>
    <row r="3387" spans="1:22" x14ac:dyDescent="0.25">
      <c r="A3387">
        <v>3394</v>
      </c>
      <c r="B3387" t="s">
        <v>28861</v>
      </c>
      <c r="C3387" t="str">
        <f t="shared" si="136"/>
        <v xml:space="preserve">LANNA JEYNE DE JESUS SILVA </v>
      </c>
      <c r="D3387" t="s">
        <v>10</v>
      </c>
      <c r="F3387" t="s">
        <v>32</v>
      </c>
      <c r="G3387" t="s">
        <v>12</v>
      </c>
      <c r="H3387" t="s">
        <v>28862</v>
      </c>
      <c r="I3387" t="s">
        <v>8269</v>
      </c>
      <c r="J3387">
        <v>69</v>
      </c>
      <c r="K3387" t="s">
        <v>3996</v>
      </c>
      <c r="L3387" t="s">
        <v>28</v>
      </c>
      <c r="M3387" t="s">
        <v>14</v>
      </c>
      <c r="N3387">
        <v>79045535</v>
      </c>
      <c r="O3387">
        <v>67</v>
      </c>
      <c r="P3387" t="s">
        <v>28863</v>
      </c>
      <c r="Q3387">
        <v>67</v>
      </c>
      <c r="R3387" t="s">
        <v>28864</v>
      </c>
      <c r="S3387" t="s">
        <v>8270</v>
      </c>
      <c r="T3387" t="s">
        <v>8271</v>
      </c>
      <c r="U3387" t="s">
        <v>8272</v>
      </c>
      <c r="V3387" t="s">
        <v>28860</v>
      </c>
    </row>
    <row r="3388" spans="1:22" x14ac:dyDescent="0.25">
      <c r="A3388">
        <v>3395</v>
      </c>
      <c r="B3388" t="s">
        <v>28865</v>
      </c>
      <c r="C3388" t="str">
        <f t="shared" si="136"/>
        <v xml:space="preserve">MONIQUE DOS SANTOS CUNEGUNDES </v>
      </c>
      <c r="D3388" t="s">
        <v>10</v>
      </c>
      <c r="F3388" t="s">
        <v>17</v>
      </c>
      <c r="G3388" t="s">
        <v>12</v>
      </c>
      <c r="H3388" t="s">
        <v>28866</v>
      </c>
      <c r="I3388" t="s">
        <v>5756</v>
      </c>
      <c r="J3388">
        <v>196</v>
      </c>
      <c r="K3388" t="s">
        <v>128</v>
      </c>
      <c r="L3388" t="s">
        <v>28</v>
      </c>
      <c r="M3388" t="s">
        <v>14</v>
      </c>
      <c r="N3388">
        <v>79118580</v>
      </c>
      <c r="O3388">
        <v>67</v>
      </c>
      <c r="P3388" t="s">
        <v>28867</v>
      </c>
      <c r="Q3388">
        <v>67</v>
      </c>
      <c r="R3388" t="s">
        <v>28868</v>
      </c>
      <c r="S3388" t="s">
        <v>8273</v>
      </c>
      <c r="T3388" t="s">
        <v>8274</v>
      </c>
      <c r="U3388" t="s">
        <v>8275</v>
      </c>
      <c r="V3388" t="s">
        <v>28860</v>
      </c>
    </row>
    <row r="3389" spans="1:22" x14ac:dyDescent="0.25">
      <c r="A3389">
        <v>3396</v>
      </c>
      <c r="B3389" t="s">
        <v>28869</v>
      </c>
      <c r="C3389" t="str">
        <f t="shared" si="136"/>
        <v xml:space="preserve">GABRIEL LEAL SILVA DOS SANTOS  </v>
      </c>
      <c r="D3389" t="s">
        <v>15</v>
      </c>
      <c r="E3389">
        <v>8607189131</v>
      </c>
      <c r="F3389" t="s">
        <v>12</v>
      </c>
      <c r="G3389" t="s">
        <v>12</v>
      </c>
      <c r="H3389" t="s">
        <v>28871</v>
      </c>
      <c r="I3389" t="s">
        <v>6964</v>
      </c>
      <c r="J3389">
        <v>212</v>
      </c>
      <c r="K3389" t="s">
        <v>362</v>
      </c>
      <c r="L3389" t="s">
        <v>28</v>
      </c>
      <c r="M3389" t="s">
        <v>14</v>
      </c>
      <c r="N3389">
        <v>79117540</v>
      </c>
      <c r="O3389">
        <v>67</v>
      </c>
      <c r="P3389" t="s">
        <v>28872</v>
      </c>
      <c r="Q3389">
        <v>67</v>
      </c>
      <c r="R3389" t="s">
        <v>28873</v>
      </c>
      <c r="S3389" t="s">
        <v>8276</v>
      </c>
      <c r="T3389" t="s">
        <v>8277</v>
      </c>
      <c r="U3389" t="s">
        <v>8278</v>
      </c>
      <c r="V3389" t="s">
        <v>28874</v>
      </c>
    </row>
    <row r="3390" spans="1:22" x14ac:dyDescent="0.25">
      <c r="A3390">
        <v>3397</v>
      </c>
      <c r="B3390" t="s">
        <v>28875</v>
      </c>
      <c r="C3390" t="str">
        <f t="shared" si="136"/>
        <v xml:space="preserve">MURILLO DUARTE TEIXEIRA  </v>
      </c>
      <c r="D3390" t="s">
        <v>15</v>
      </c>
      <c r="E3390">
        <v>9677886177</v>
      </c>
      <c r="F3390" t="s">
        <v>17</v>
      </c>
      <c r="G3390" t="s">
        <v>12</v>
      </c>
      <c r="H3390" t="s">
        <v>28877</v>
      </c>
      <c r="I3390" t="s">
        <v>8279</v>
      </c>
      <c r="J3390">
        <v>44</v>
      </c>
      <c r="K3390" t="s">
        <v>556</v>
      </c>
      <c r="L3390" t="s">
        <v>28</v>
      </c>
      <c r="M3390" t="s">
        <v>14</v>
      </c>
      <c r="N3390">
        <v>79117700</v>
      </c>
      <c r="O3390">
        <v>67</v>
      </c>
      <c r="P3390" t="s">
        <v>28878</v>
      </c>
      <c r="Q3390">
        <v>67</v>
      </c>
      <c r="R3390" t="s">
        <v>28879</v>
      </c>
      <c r="S3390" t="s">
        <v>8280</v>
      </c>
      <c r="T3390" t="s">
        <v>8281</v>
      </c>
      <c r="U3390" t="s">
        <v>8282</v>
      </c>
      <c r="V3390" t="s">
        <v>28880</v>
      </c>
    </row>
    <row r="3391" spans="1:22" x14ac:dyDescent="0.25">
      <c r="A3391">
        <v>3398</v>
      </c>
      <c r="B3391" t="s">
        <v>28881</v>
      </c>
      <c r="C3391" t="str">
        <f t="shared" si="136"/>
        <v xml:space="preserve">RODRIGO DE ASSIS VELOZ </v>
      </c>
      <c r="D3391" t="s">
        <v>15</v>
      </c>
      <c r="E3391">
        <v>2180630166</v>
      </c>
      <c r="F3391" t="s">
        <v>126</v>
      </c>
      <c r="G3391" t="s">
        <v>12</v>
      </c>
      <c r="H3391" t="s">
        <v>19639</v>
      </c>
      <c r="I3391" t="s">
        <v>28883</v>
      </c>
      <c r="J3391">
        <v>113</v>
      </c>
      <c r="K3391" t="s">
        <v>8283</v>
      </c>
      <c r="L3391" t="s">
        <v>64</v>
      </c>
      <c r="M3391" t="s">
        <v>14</v>
      </c>
      <c r="N3391">
        <v>79115377</v>
      </c>
      <c r="O3391">
        <v>67</v>
      </c>
      <c r="P3391" t="s">
        <v>28884</v>
      </c>
      <c r="Q3391">
        <v>67</v>
      </c>
      <c r="R3391" t="s">
        <v>28885</v>
      </c>
      <c r="S3391" t="s">
        <v>8284</v>
      </c>
      <c r="T3391" t="s">
        <v>8285</v>
      </c>
      <c r="U3391" t="s">
        <v>28886</v>
      </c>
      <c r="V3391" t="s">
        <v>28880</v>
      </c>
    </row>
    <row r="3392" spans="1:22" x14ac:dyDescent="0.25">
      <c r="A3392">
        <v>3399</v>
      </c>
      <c r="B3392" t="s">
        <v>28887</v>
      </c>
      <c r="C3392" t="str">
        <f t="shared" si="136"/>
        <v xml:space="preserve">JULIA BERNDT TREVISAN </v>
      </c>
      <c r="D3392" t="s">
        <v>10</v>
      </c>
      <c r="E3392">
        <v>3709499194</v>
      </c>
      <c r="F3392" t="s">
        <v>32</v>
      </c>
      <c r="G3392" t="s">
        <v>12</v>
      </c>
      <c r="H3392" t="s">
        <v>28889</v>
      </c>
      <c r="I3392" t="s">
        <v>8286</v>
      </c>
      <c r="J3392">
        <v>815</v>
      </c>
      <c r="K3392" t="s">
        <v>8287</v>
      </c>
      <c r="L3392" t="s">
        <v>28</v>
      </c>
      <c r="M3392" t="s">
        <v>14</v>
      </c>
      <c r="N3392">
        <v>79118152</v>
      </c>
      <c r="O3392">
        <v>67</v>
      </c>
      <c r="P3392" t="s">
        <v>28890</v>
      </c>
      <c r="S3392" t="s">
        <v>8288</v>
      </c>
      <c r="T3392" t="s">
        <v>28891</v>
      </c>
      <c r="U3392" t="s">
        <v>28892</v>
      </c>
      <c r="V3392" t="s">
        <v>28880</v>
      </c>
    </row>
    <row r="3393" spans="1:22" x14ac:dyDescent="0.25">
      <c r="A3393">
        <v>3400</v>
      </c>
      <c r="B3393" t="s">
        <v>28893</v>
      </c>
      <c r="C3393" t="str">
        <f t="shared" si="136"/>
        <v xml:space="preserve">SAMUEL VIRUEZ KILL </v>
      </c>
      <c r="D3393" t="s">
        <v>15</v>
      </c>
      <c r="E3393">
        <v>4316705105</v>
      </c>
      <c r="F3393" t="s">
        <v>126</v>
      </c>
      <c r="G3393" t="s">
        <v>24</v>
      </c>
      <c r="H3393" t="s">
        <v>28895</v>
      </c>
      <c r="I3393" t="s">
        <v>8289</v>
      </c>
      <c r="J3393">
        <v>205</v>
      </c>
      <c r="K3393" t="s">
        <v>421</v>
      </c>
      <c r="L3393" t="s">
        <v>28</v>
      </c>
      <c r="M3393" t="s">
        <v>14</v>
      </c>
      <c r="N3393">
        <v>79116702</v>
      </c>
      <c r="O3393">
        <v>67</v>
      </c>
      <c r="P3393" t="s">
        <v>28896</v>
      </c>
      <c r="Q3393">
        <v>67</v>
      </c>
      <c r="R3393" t="s">
        <v>28897</v>
      </c>
      <c r="S3393" t="s">
        <v>8290</v>
      </c>
      <c r="T3393" t="s">
        <v>8291</v>
      </c>
      <c r="U3393" t="s">
        <v>8292</v>
      </c>
      <c r="V3393" t="s">
        <v>28898</v>
      </c>
    </row>
    <row r="3394" spans="1:22" x14ac:dyDescent="0.25">
      <c r="A3394">
        <v>3401</v>
      </c>
      <c r="B3394" t="s">
        <v>28899</v>
      </c>
      <c r="C3394" t="str">
        <f t="shared" si="136"/>
        <v xml:space="preserve">LARISSA ORNELAS DE LIMA  </v>
      </c>
      <c r="D3394" t="s">
        <v>10</v>
      </c>
      <c r="E3394">
        <v>6527075138</v>
      </c>
      <c r="F3394" t="s">
        <v>17</v>
      </c>
      <c r="G3394" t="s">
        <v>12</v>
      </c>
      <c r="H3394" t="s">
        <v>19302</v>
      </c>
      <c r="I3394" t="s">
        <v>187</v>
      </c>
      <c r="J3394">
        <v>1007</v>
      </c>
      <c r="K3394" t="s">
        <v>12788</v>
      </c>
      <c r="L3394" t="s">
        <v>28</v>
      </c>
      <c r="M3394" t="s">
        <v>14</v>
      </c>
      <c r="N3394">
        <v>79115510</v>
      </c>
      <c r="O3394">
        <v>67</v>
      </c>
      <c r="P3394" t="s">
        <v>22626</v>
      </c>
      <c r="Q3394">
        <v>67</v>
      </c>
      <c r="R3394" t="s">
        <v>28901</v>
      </c>
      <c r="S3394">
        <v>7000509315431350</v>
      </c>
      <c r="T3394" t="s">
        <v>28902</v>
      </c>
      <c r="U3394" t="s">
        <v>8293</v>
      </c>
      <c r="V3394" t="s">
        <v>28880</v>
      </c>
    </row>
    <row r="3395" spans="1:22" x14ac:dyDescent="0.25">
      <c r="A3395">
        <v>3402</v>
      </c>
      <c r="B3395" t="s">
        <v>28903</v>
      </c>
      <c r="C3395" t="str">
        <f t="shared" si="136"/>
        <v>ORESTES NEPOMUCENO DO NASCIMENTO LOFIEGO</v>
      </c>
      <c r="D3395" t="s">
        <v>15</v>
      </c>
      <c r="E3395">
        <v>1542039126</v>
      </c>
      <c r="F3395" t="s">
        <v>32</v>
      </c>
      <c r="G3395" t="s">
        <v>12</v>
      </c>
      <c r="H3395" t="s">
        <v>28905</v>
      </c>
      <c r="I3395" t="s">
        <v>8294</v>
      </c>
      <c r="J3395">
        <v>779</v>
      </c>
      <c r="K3395" t="s">
        <v>15520</v>
      </c>
      <c r="L3395" t="s">
        <v>28</v>
      </c>
      <c r="M3395" t="s">
        <v>14</v>
      </c>
      <c r="N3395">
        <v>79042880</v>
      </c>
      <c r="O3395">
        <v>67</v>
      </c>
      <c r="P3395" t="s">
        <v>28906</v>
      </c>
      <c r="Q3395">
        <v>67</v>
      </c>
      <c r="S3395" t="s">
        <v>8295</v>
      </c>
      <c r="T3395" t="s">
        <v>8296</v>
      </c>
      <c r="U3395" t="s">
        <v>8297</v>
      </c>
      <c r="V3395" t="s">
        <v>28907</v>
      </c>
    </row>
    <row r="3396" spans="1:22" x14ac:dyDescent="0.25">
      <c r="A3396">
        <v>3403</v>
      </c>
      <c r="B3396" t="s">
        <v>28908</v>
      </c>
      <c r="C3396" t="str">
        <f t="shared" si="136"/>
        <v xml:space="preserve">EVANDRO ALVES CABRAL </v>
      </c>
      <c r="D3396" t="s">
        <v>15</v>
      </c>
      <c r="E3396">
        <v>5234952185</v>
      </c>
      <c r="F3396" t="s">
        <v>32</v>
      </c>
      <c r="G3396" t="s">
        <v>12</v>
      </c>
      <c r="H3396" t="s">
        <v>28910</v>
      </c>
      <c r="I3396" t="s">
        <v>8298</v>
      </c>
      <c r="J3396">
        <v>37</v>
      </c>
      <c r="K3396" t="s">
        <v>221</v>
      </c>
      <c r="L3396" t="s">
        <v>28</v>
      </c>
      <c r="M3396" t="s">
        <v>14</v>
      </c>
      <c r="N3396">
        <v>79091722</v>
      </c>
      <c r="O3396">
        <v>67</v>
      </c>
      <c r="P3396" t="s">
        <v>28911</v>
      </c>
      <c r="Q3396">
        <v>67</v>
      </c>
      <c r="R3396" t="s">
        <v>28912</v>
      </c>
      <c r="S3396" t="s">
        <v>8299</v>
      </c>
      <c r="T3396" t="s">
        <v>28913</v>
      </c>
      <c r="U3396" t="s">
        <v>8300</v>
      </c>
      <c r="V3396" t="s">
        <v>28914</v>
      </c>
    </row>
    <row r="3397" spans="1:22" x14ac:dyDescent="0.25">
      <c r="A3397">
        <v>3404</v>
      </c>
      <c r="B3397" t="s">
        <v>28915</v>
      </c>
      <c r="C3397" t="str">
        <f>LEFT(B3397,SEARCH("-",B3397)-1)</f>
        <v xml:space="preserve">DALVA GOMES DOS REIS </v>
      </c>
      <c r="D3397" t="s">
        <v>10</v>
      </c>
      <c r="E3397">
        <v>28153049615</v>
      </c>
      <c r="F3397" t="s">
        <v>17</v>
      </c>
      <c r="G3397" t="s">
        <v>24</v>
      </c>
      <c r="H3397" t="s">
        <v>28917</v>
      </c>
      <c r="I3397" t="s">
        <v>17794</v>
      </c>
      <c r="J3397">
        <v>610</v>
      </c>
      <c r="K3397" t="s">
        <v>401</v>
      </c>
      <c r="L3397" t="s">
        <v>28</v>
      </c>
      <c r="M3397" t="s">
        <v>14</v>
      </c>
      <c r="N3397">
        <v>79033350</v>
      </c>
      <c r="O3397">
        <v>67</v>
      </c>
      <c r="P3397" t="s">
        <v>28918</v>
      </c>
      <c r="Q3397">
        <v>67</v>
      </c>
      <c r="R3397" t="s">
        <v>26422</v>
      </c>
      <c r="S3397" t="s">
        <v>8301</v>
      </c>
      <c r="T3397" t="s">
        <v>28919</v>
      </c>
      <c r="U3397" t="s">
        <v>8302</v>
      </c>
      <c r="V3397" t="s">
        <v>28914</v>
      </c>
    </row>
    <row r="3398" spans="1:22" x14ac:dyDescent="0.25">
      <c r="A3398">
        <v>3405</v>
      </c>
      <c r="B3398" t="s">
        <v>28920</v>
      </c>
      <c r="C3398" t="str">
        <f t="shared" ref="C3398:C3441" si="137">LEFT(B3398,SEARCH("(",B3398)-1)</f>
        <v xml:space="preserve">MIGUEL DIAS DE FREITAS </v>
      </c>
      <c r="D3398" t="s">
        <v>15</v>
      </c>
      <c r="E3398">
        <v>10395938104</v>
      </c>
      <c r="F3398" t="s">
        <v>32</v>
      </c>
      <c r="G3398" t="s">
        <v>24</v>
      </c>
      <c r="H3398" t="s">
        <v>28922</v>
      </c>
      <c r="I3398" t="s">
        <v>305</v>
      </c>
      <c r="J3398">
        <v>400</v>
      </c>
      <c r="K3398" t="s">
        <v>12770</v>
      </c>
      <c r="L3398" t="s">
        <v>28</v>
      </c>
      <c r="M3398" t="s">
        <v>14</v>
      </c>
      <c r="N3398">
        <v>79011160</v>
      </c>
      <c r="O3398">
        <v>67</v>
      </c>
      <c r="P3398" t="s">
        <v>28923</v>
      </c>
      <c r="Q3398">
        <v>67</v>
      </c>
      <c r="R3398" t="s">
        <v>28924</v>
      </c>
      <c r="S3398" t="s">
        <v>8303</v>
      </c>
      <c r="T3398" t="s">
        <v>28925</v>
      </c>
      <c r="U3398" t="s">
        <v>28926</v>
      </c>
      <c r="V3398" t="s">
        <v>28927</v>
      </c>
    </row>
    <row r="3399" spans="1:22" x14ac:dyDescent="0.25">
      <c r="A3399">
        <v>3406</v>
      </c>
      <c r="B3399" t="s">
        <v>28928</v>
      </c>
      <c r="C3399" t="str">
        <f t="shared" si="137"/>
        <v xml:space="preserve">HAGATA CASTRILLON DE ARAUJO </v>
      </c>
      <c r="D3399" t="s">
        <v>10</v>
      </c>
      <c r="E3399">
        <v>4948007129</v>
      </c>
      <c r="F3399" t="s">
        <v>17</v>
      </c>
      <c r="G3399" t="s">
        <v>12</v>
      </c>
      <c r="H3399" t="s">
        <v>19478</v>
      </c>
      <c r="I3399" t="s">
        <v>69</v>
      </c>
      <c r="J3399">
        <v>324</v>
      </c>
      <c r="K3399" t="s">
        <v>70</v>
      </c>
      <c r="L3399" t="s">
        <v>28</v>
      </c>
      <c r="M3399" t="s">
        <v>14</v>
      </c>
      <c r="N3399">
        <v>79009700</v>
      </c>
      <c r="O3399">
        <v>67</v>
      </c>
      <c r="P3399" t="s">
        <v>28249</v>
      </c>
      <c r="Q3399">
        <v>67</v>
      </c>
      <c r="R3399" t="s">
        <v>28930</v>
      </c>
      <c r="S3399" t="s">
        <v>8304</v>
      </c>
      <c r="T3399" t="s">
        <v>8305</v>
      </c>
      <c r="U3399" t="s">
        <v>8306</v>
      </c>
      <c r="V3399" t="s">
        <v>28927</v>
      </c>
    </row>
    <row r="3400" spans="1:22" x14ac:dyDescent="0.25">
      <c r="A3400">
        <v>3407</v>
      </c>
      <c r="B3400" t="s">
        <v>28931</v>
      </c>
      <c r="C3400" t="str">
        <f t="shared" si="137"/>
        <v xml:space="preserve">SIDNEY PEDRO SOARES </v>
      </c>
      <c r="D3400" t="s">
        <v>15</v>
      </c>
      <c r="E3400">
        <v>23836768100</v>
      </c>
      <c r="F3400" t="s">
        <v>32</v>
      </c>
      <c r="G3400" t="s">
        <v>12</v>
      </c>
      <c r="H3400" t="s">
        <v>27479</v>
      </c>
      <c r="I3400" t="s">
        <v>8307</v>
      </c>
      <c r="J3400">
        <v>67</v>
      </c>
      <c r="L3400" t="s">
        <v>28</v>
      </c>
      <c r="M3400" t="s">
        <v>14</v>
      </c>
      <c r="N3400">
        <v>79100000</v>
      </c>
      <c r="O3400">
        <v>67</v>
      </c>
      <c r="P3400" t="s">
        <v>28933</v>
      </c>
      <c r="Q3400">
        <v>67</v>
      </c>
      <c r="R3400" t="s">
        <v>28934</v>
      </c>
      <c r="S3400" t="s">
        <v>8308</v>
      </c>
      <c r="T3400" t="s">
        <v>8309</v>
      </c>
      <c r="U3400" t="s">
        <v>8310</v>
      </c>
      <c r="V3400" t="s">
        <v>28927</v>
      </c>
    </row>
    <row r="3401" spans="1:22" x14ac:dyDescent="0.25">
      <c r="A3401">
        <v>3408</v>
      </c>
      <c r="B3401" t="s">
        <v>28935</v>
      </c>
      <c r="C3401" t="str">
        <f t="shared" si="137"/>
        <v xml:space="preserve">ROSEMEIRE SOUZA DOS SANTOS </v>
      </c>
      <c r="D3401" t="s">
        <v>10</v>
      </c>
      <c r="E3401">
        <v>77934318120</v>
      </c>
      <c r="F3401" t="s">
        <v>32</v>
      </c>
      <c r="G3401" t="s">
        <v>12</v>
      </c>
      <c r="H3401" t="s">
        <v>28937</v>
      </c>
      <c r="I3401" t="s">
        <v>1495</v>
      </c>
      <c r="J3401">
        <v>952</v>
      </c>
      <c r="K3401" t="s">
        <v>120</v>
      </c>
      <c r="L3401" t="s">
        <v>28</v>
      </c>
      <c r="M3401" t="s">
        <v>14</v>
      </c>
      <c r="N3401">
        <v>79117241</v>
      </c>
      <c r="O3401">
        <v>67</v>
      </c>
      <c r="P3401" t="s">
        <v>28938</v>
      </c>
      <c r="Q3401">
        <v>67</v>
      </c>
      <c r="R3401" t="s">
        <v>28939</v>
      </c>
      <c r="S3401" t="s">
        <v>8311</v>
      </c>
      <c r="T3401" t="s">
        <v>8312</v>
      </c>
      <c r="U3401" t="s">
        <v>8313</v>
      </c>
      <c r="V3401" t="s">
        <v>28927</v>
      </c>
    </row>
    <row r="3402" spans="1:22" x14ac:dyDescent="0.25">
      <c r="A3402">
        <v>3410</v>
      </c>
      <c r="B3402" t="s">
        <v>28945</v>
      </c>
      <c r="C3402" t="str">
        <f t="shared" si="137"/>
        <v xml:space="preserve">VALDECI DIAS CARVALHO </v>
      </c>
      <c r="D3402" t="s">
        <v>15</v>
      </c>
      <c r="E3402">
        <v>61540269191</v>
      </c>
      <c r="F3402" t="s">
        <v>32</v>
      </c>
      <c r="G3402" t="s">
        <v>24</v>
      </c>
      <c r="H3402" t="s">
        <v>28947</v>
      </c>
      <c r="I3402" t="s">
        <v>2702</v>
      </c>
      <c r="J3402">
        <v>869</v>
      </c>
      <c r="K3402" t="s">
        <v>362</v>
      </c>
      <c r="L3402" t="s">
        <v>28</v>
      </c>
      <c r="M3402" t="s">
        <v>14</v>
      </c>
      <c r="N3402">
        <v>79116290</v>
      </c>
      <c r="O3402">
        <v>67</v>
      </c>
      <c r="P3402" t="s">
        <v>17849</v>
      </c>
      <c r="Q3402">
        <v>67</v>
      </c>
      <c r="R3402" t="s">
        <v>17848</v>
      </c>
      <c r="S3402" t="s">
        <v>8317</v>
      </c>
      <c r="T3402" t="s">
        <v>8318</v>
      </c>
      <c r="U3402" t="s">
        <v>28948</v>
      </c>
      <c r="V3402" t="s">
        <v>28949</v>
      </c>
    </row>
    <row r="3403" spans="1:22" x14ac:dyDescent="0.25">
      <c r="A3403">
        <v>3411</v>
      </c>
      <c r="B3403" t="s">
        <v>28950</v>
      </c>
      <c r="C3403" t="str">
        <f t="shared" si="137"/>
        <v xml:space="preserve">RYAN GUILHERME DE SOUZA PINHEIRO </v>
      </c>
      <c r="D3403" t="s">
        <v>15</v>
      </c>
      <c r="E3403">
        <v>10160622140</v>
      </c>
      <c r="F3403" t="s">
        <v>32</v>
      </c>
      <c r="G3403" t="s">
        <v>12</v>
      </c>
      <c r="H3403" t="s">
        <v>28952</v>
      </c>
      <c r="I3403" t="s">
        <v>2322</v>
      </c>
      <c r="J3403">
        <v>322</v>
      </c>
      <c r="K3403" t="s">
        <v>8319</v>
      </c>
      <c r="L3403" t="s">
        <v>28</v>
      </c>
      <c r="M3403" t="s">
        <v>14</v>
      </c>
      <c r="N3403">
        <v>79105556</v>
      </c>
      <c r="O3403">
        <v>67</v>
      </c>
      <c r="P3403" t="s">
        <v>28953</v>
      </c>
      <c r="Q3403">
        <v>67</v>
      </c>
      <c r="R3403" t="s">
        <v>28954</v>
      </c>
      <c r="S3403" t="s">
        <v>8320</v>
      </c>
      <c r="T3403" t="s">
        <v>8321</v>
      </c>
      <c r="U3403" t="s">
        <v>8322</v>
      </c>
      <c r="V3403" t="s">
        <v>28955</v>
      </c>
    </row>
    <row r="3404" spans="1:22" x14ac:dyDescent="0.25">
      <c r="A3404">
        <v>3412</v>
      </c>
      <c r="B3404" t="s">
        <v>28956</v>
      </c>
      <c r="C3404" t="str">
        <f t="shared" si="137"/>
        <v xml:space="preserve">JOSEFA GALEANO LEONEL </v>
      </c>
      <c r="D3404" t="s">
        <v>10</v>
      </c>
      <c r="F3404" t="s">
        <v>32</v>
      </c>
      <c r="G3404" t="s">
        <v>24</v>
      </c>
      <c r="H3404" t="s">
        <v>28957</v>
      </c>
      <c r="I3404" t="s">
        <v>8323</v>
      </c>
      <c r="J3404">
        <v>24</v>
      </c>
      <c r="K3404" t="s">
        <v>1465</v>
      </c>
      <c r="L3404" t="s">
        <v>8324</v>
      </c>
      <c r="M3404" t="s">
        <v>14</v>
      </c>
      <c r="O3404">
        <v>67</v>
      </c>
      <c r="P3404" t="s">
        <v>28958</v>
      </c>
      <c r="Q3404">
        <v>67</v>
      </c>
      <c r="R3404" t="s">
        <v>28959</v>
      </c>
      <c r="S3404" t="s">
        <v>8325</v>
      </c>
      <c r="T3404" t="s">
        <v>8326</v>
      </c>
      <c r="V3404" t="s">
        <v>28949</v>
      </c>
    </row>
    <row r="3405" spans="1:22" x14ac:dyDescent="0.25">
      <c r="A3405">
        <v>3413</v>
      </c>
      <c r="B3405" t="s">
        <v>28960</v>
      </c>
      <c r="C3405" t="str">
        <f t="shared" si="137"/>
        <v xml:space="preserve">KETHELLYN ROCHA  MARQUES </v>
      </c>
      <c r="D3405" t="s">
        <v>10</v>
      </c>
      <c r="E3405">
        <v>7372328110</v>
      </c>
      <c r="F3405" t="s">
        <v>32</v>
      </c>
      <c r="G3405" t="s">
        <v>12</v>
      </c>
      <c r="H3405" t="s">
        <v>28962</v>
      </c>
      <c r="I3405" t="s">
        <v>8327</v>
      </c>
      <c r="J3405">
        <v>54</v>
      </c>
      <c r="K3405" t="s">
        <v>897</v>
      </c>
      <c r="L3405" t="s">
        <v>64</v>
      </c>
      <c r="M3405" t="s">
        <v>14</v>
      </c>
      <c r="N3405">
        <v>79</v>
      </c>
      <c r="O3405">
        <v>67</v>
      </c>
      <c r="P3405" t="s">
        <v>28963</v>
      </c>
      <c r="Q3405">
        <v>67</v>
      </c>
      <c r="R3405" t="s">
        <v>28964</v>
      </c>
      <c r="S3405">
        <v>2060302203500020</v>
      </c>
      <c r="T3405" t="s">
        <v>8328</v>
      </c>
      <c r="U3405" t="s">
        <v>8329</v>
      </c>
      <c r="V3405" t="s">
        <v>28949</v>
      </c>
    </row>
    <row r="3406" spans="1:22" x14ac:dyDescent="0.25">
      <c r="A3406">
        <v>3414</v>
      </c>
      <c r="B3406" t="s">
        <v>28965</v>
      </c>
      <c r="C3406" t="str">
        <f t="shared" si="137"/>
        <v xml:space="preserve"> ANDREIA  DA SILVA  XAVIER </v>
      </c>
      <c r="D3406" t="s">
        <v>10</v>
      </c>
      <c r="E3406">
        <v>2290323110</v>
      </c>
      <c r="F3406" t="s">
        <v>11</v>
      </c>
      <c r="G3406" t="s">
        <v>12</v>
      </c>
      <c r="H3406" t="s">
        <v>28967</v>
      </c>
      <c r="I3406" t="s">
        <v>4906</v>
      </c>
      <c r="J3406">
        <v>12</v>
      </c>
      <c r="K3406" t="s">
        <v>513</v>
      </c>
      <c r="L3406" t="s">
        <v>28</v>
      </c>
      <c r="M3406" t="s">
        <v>14</v>
      </c>
      <c r="N3406">
        <v>79112140</v>
      </c>
      <c r="O3406">
        <v>67</v>
      </c>
      <c r="P3406" t="s">
        <v>28968</v>
      </c>
      <c r="Q3406">
        <v>67</v>
      </c>
      <c r="R3406" t="s">
        <v>28969</v>
      </c>
      <c r="S3406" t="s">
        <v>8330</v>
      </c>
      <c r="T3406" t="s">
        <v>8331</v>
      </c>
      <c r="U3406" t="s">
        <v>8332</v>
      </c>
      <c r="V3406" t="s">
        <v>28949</v>
      </c>
    </row>
    <row r="3407" spans="1:22" x14ac:dyDescent="0.25">
      <c r="A3407">
        <v>3415</v>
      </c>
      <c r="B3407" t="s">
        <v>28970</v>
      </c>
      <c r="C3407" t="str">
        <f t="shared" si="137"/>
        <v xml:space="preserve">HILDA FERREIRA DE SOUZA </v>
      </c>
      <c r="D3407" t="s">
        <v>10</v>
      </c>
      <c r="E3407">
        <v>966453182</v>
      </c>
      <c r="F3407" t="s">
        <v>17</v>
      </c>
      <c r="G3407" t="s">
        <v>328</v>
      </c>
      <c r="H3407" t="s">
        <v>25873</v>
      </c>
      <c r="I3407" t="s">
        <v>1158</v>
      </c>
      <c r="J3407">
        <v>27</v>
      </c>
      <c r="K3407" t="s">
        <v>128</v>
      </c>
      <c r="L3407" t="s">
        <v>28</v>
      </c>
      <c r="M3407" t="s">
        <v>14</v>
      </c>
      <c r="N3407">
        <v>79118511</v>
      </c>
      <c r="O3407">
        <v>67</v>
      </c>
      <c r="P3407" t="s">
        <v>28972</v>
      </c>
      <c r="Q3407">
        <v>67</v>
      </c>
      <c r="R3407" t="s">
        <v>28973</v>
      </c>
      <c r="S3407" t="s">
        <v>8333</v>
      </c>
      <c r="T3407" t="s">
        <v>28974</v>
      </c>
      <c r="U3407" t="s">
        <v>8334</v>
      </c>
      <c r="V3407" t="s">
        <v>28949</v>
      </c>
    </row>
    <row r="3408" spans="1:22" x14ac:dyDescent="0.25">
      <c r="A3408">
        <v>3416</v>
      </c>
      <c r="B3408" t="s">
        <v>28975</v>
      </c>
      <c r="C3408" t="str">
        <f t="shared" si="137"/>
        <v xml:space="preserve">ELZA LINO MARIA </v>
      </c>
      <c r="D3408" t="s">
        <v>10</v>
      </c>
      <c r="E3408">
        <v>58248463168</v>
      </c>
      <c r="F3408" t="s">
        <v>126</v>
      </c>
      <c r="G3408" t="s">
        <v>12</v>
      </c>
      <c r="H3408" t="s">
        <v>28977</v>
      </c>
      <c r="I3408" t="s">
        <v>1158</v>
      </c>
      <c r="J3408">
        <v>27</v>
      </c>
      <c r="K3408" t="s">
        <v>128</v>
      </c>
      <c r="L3408" t="s">
        <v>28</v>
      </c>
      <c r="M3408" t="s">
        <v>14</v>
      </c>
      <c r="N3408">
        <v>79118511</v>
      </c>
      <c r="O3408">
        <v>67</v>
      </c>
      <c r="P3408" t="s">
        <v>28972</v>
      </c>
      <c r="Q3408">
        <v>67</v>
      </c>
      <c r="R3408" t="s">
        <v>28973</v>
      </c>
      <c r="S3408" t="s">
        <v>8335</v>
      </c>
      <c r="T3408" t="s">
        <v>28978</v>
      </c>
      <c r="U3408" t="s">
        <v>8336</v>
      </c>
      <c r="V3408" t="s">
        <v>28949</v>
      </c>
    </row>
    <row r="3409" spans="1:22" x14ac:dyDescent="0.25">
      <c r="A3409">
        <v>3417</v>
      </c>
      <c r="B3409" t="s">
        <v>28979</v>
      </c>
      <c r="C3409" t="str">
        <f t="shared" si="137"/>
        <v xml:space="preserve">VALDEMAR FERNANDES ESCOBAR </v>
      </c>
      <c r="D3409" t="s">
        <v>15</v>
      </c>
      <c r="E3409">
        <v>3796298109</v>
      </c>
      <c r="F3409" t="s">
        <v>126</v>
      </c>
      <c r="G3409" t="s">
        <v>12</v>
      </c>
      <c r="H3409" t="s">
        <v>28981</v>
      </c>
      <c r="I3409" t="s">
        <v>8337</v>
      </c>
      <c r="J3409">
        <v>353</v>
      </c>
      <c r="K3409" t="s">
        <v>132</v>
      </c>
      <c r="L3409" t="s">
        <v>64</v>
      </c>
      <c r="M3409" t="s">
        <v>14</v>
      </c>
      <c r="N3409">
        <v>79086730</v>
      </c>
      <c r="O3409">
        <v>67</v>
      </c>
      <c r="P3409" t="s">
        <v>28982</v>
      </c>
      <c r="Q3409">
        <v>67</v>
      </c>
      <c r="R3409" t="s">
        <v>28983</v>
      </c>
      <c r="S3409" t="s">
        <v>8338</v>
      </c>
      <c r="T3409" t="s">
        <v>28984</v>
      </c>
      <c r="U3409" t="s">
        <v>8339</v>
      </c>
      <c r="V3409" t="s">
        <v>28949</v>
      </c>
    </row>
    <row r="3410" spans="1:22" x14ac:dyDescent="0.25">
      <c r="A3410">
        <v>3418</v>
      </c>
      <c r="B3410" t="s">
        <v>28985</v>
      </c>
      <c r="C3410" t="str">
        <f t="shared" si="137"/>
        <v xml:space="preserve">ILDA ROSA DE CASTRO </v>
      </c>
      <c r="D3410" t="s">
        <v>10</v>
      </c>
      <c r="E3410">
        <v>69175438100</v>
      </c>
      <c r="F3410" t="s">
        <v>17</v>
      </c>
      <c r="G3410" t="s">
        <v>328</v>
      </c>
      <c r="H3410" t="s">
        <v>28987</v>
      </c>
      <c r="I3410" t="s">
        <v>8340</v>
      </c>
      <c r="J3410">
        <v>582</v>
      </c>
      <c r="K3410" t="s">
        <v>781</v>
      </c>
      <c r="L3410" t="s">
        <v>28</v>
      </c>
      <c r="M3410" t="s">
        <v>14</v>
      </c>
      <c r="N3410">
        <v>79081400</v>
      </c>
      <c r="O3410">
        <v>67</v>
      </c>
      <c r="P3410" t="s">
        <v>28988</v>
      </c>
      <c r="Q3410">
        <v>67</v>
      </c>
      <c r="R3410" t="s">
        <v>28989</v>
      </c>
      <c r="S3410" t="s">
        <v>8341</v>
      </c>
      <c r="T3410" t="s">
        <v>8342</v>
      </c>
      <c r="U3410" t="s">
        <v>8343</v>
      </c>
      <c r="V3410" t="s">
        <v>28949</v>
      </c>
    </row>
    <row r="3411" spans="1:22" x14ac:dyDescent="0.25">
      <c r="A3411">
        <v>3419</v>
      </c>
      <c r="B3411" t="s">
        <v>28990</v>
      </c>
      <c r="C3411" t="str">
        <f t="shared" si="137"/>
        <v xml:space="preserve">CIBELLE CHICOSKE DA SILVA </v>
      </c>
      <c r="D3411" t="s">
        <v>10</v>
      </c>
      <c r="E3411">
        <v>4938954184</v>
      </c>
      <c r="F3411" t="s">
        <v>32</v>
      </c>
      <c r="G3411" t="s">
        <v>24</v>
      </c>
      <c r="H3411" t="s">
        <v>28992</v>
      </c>
      <c r="I3411" t="s">
        <v>8344</v>
      </c>
      <c r="J3411">
        <v>358</v>
      </c>
      <c r="K3411" t="s">
        <v>7905</v>
      </c>
      <c r="L3411" t="s">
        <v>28</v>
      </c>
      <c r="M3411" t="s">
        <v>14</v>
      </c>
      <c r="N3411">
        <v>79014878</v>
      </c>
      <c r="O3411">
        <v>67</v>
      </c>
      <c r="P3411" t="s">
        <v>28993</v>
      </c>
      <c r="S3411">
        <v>700203994394921</v>
      </c>
      <c r="T3411" t="s">
        <v>28994</v>
      </c>
      <c r="U3411" t="s">
        <v>8345</v>
      </c>
      <c r="V3411" t="s">
        <v>28949</v>
      </c>
    </row>
    <row r="3412" spans="1:22" x14ac:dyDescent="0.25">
      <c r="A3412">
        <v>3420</v>
      </c>
      <c r="B3412" t="s">
        <v>28995</v>
      </c>
      <c r="C3412" t="str">
        <f t="shared" si="137"/>
        <v xml:space="preserve">VLADEMIR BARBOSA DE ALMEIDA </v>
      </c>
      <c r="D3412" t="s">
        <v>15</v>
      </c>
      <c r="E3412">
        <v>73928410172</v>
      </c>
      <c r="F3412" t="s">
        <v>32</v>
      </c>
      <c r="G3412" t="s">
        <v>24</v>
      </c>
      <c r="H3412" t="s">
        <v>28997</v>
      </c>
      <c r="I3412" t="s">
        <v>8346</v>
      </c>
      <c r="J3412">
        <v>339</v>
      </c>
      <c r="K3412" t="s">
        <v>13042</v>
      </c>
      <c r="L3412" t="s">
        <v>28</v>
      </c>
      <c r="M3412" t="s">
        <v>14</v>
      </c>
      <c r="N3412">
        <v>79011320</v>
      </c>
      <c r="O3412">
        <v>67</v>
      </c>
      <c r="P3412" t="s">
        <v>28998</v>
      </c>
      <c r="Q3412">
        <v>67</v>
      </c>
      <c r="R3412" t="s">
        <v>28999</v>
      </c>
      <c r="S3412">
        <v>702405025529023</v>
      </c>
      <c r="T3412" t="s">
        <v>8347</v>
      </c>
      <c r="U3412" t="s">
        <v>8348</v>
      </c>
      <c r="V3412" t="s">
        <v>28949</v>
      </c>
    </row>
    <row r="3413" spans="1:22" x14ac:dyDescent="0.25">
      <c r="A3413">
        <v>3421</v>
      </c>
      <c r="B3413" t="s">
        <v>29000</v>
      </c>
      <c r="C3413" t="str">
        <f t="shared" si="137"/>
        <v xml:space="preserve">EMERSON SEBASTIÃO DE OLIVEIRA </v>
      </c>
      <c r="D3413" t="s">
        <v>15</v>
      </c>
      <c r="E3413">
        <v>83542396168</v>
      </c>
      <c r="F3413" t="s">
        <v>32</v>
      </c>
      <c r="G3413" t="s">
        <v>24</v>
      </c>
      <c r="H3413" t="s">
        <v>29002</v>
      </c>
      <c r="I3413" t="s">
        <v>37</v>
      </c>
      <c r="J3413">
        <v>212</v>
      </c>
      <c r="K3413" t="s">
        <v>362</v>
      </c>
      <c r="L3413" t="s">
        <v>28</v>
      </c>
      <c r="M3413" t="s">
        <v>14</v>
      </c>
      <c r="N3413">
        <v>79116270</v>
      </c>
      <c r="O3413">
        <v>67</v>
      </c>
      <c r="P3413" t="s">
        <v>29003</v>
      </c>
      <c r="Q3413">
        <v>67</v>
      </c>
      <c r="R3413" t="s">
        <v>29004</v>
      </c>
      <c r="S3413">
        <v>70002703884804</v>
      </c>
      <c r="T3413" t="s">
        <v>8349</v>
      </c>
      <c r="U3413" t="s">
        <v>29005</v>
      </c>
      <c r="V3413" t="s">
        <v>28949</v>
      </c>
    </row>
    <row r="3414" spans="1:22" x14ac:dyDescent="0.25">
      <c r="A3414">
        <v>3422</v>
      </c>
      <c r="B3414" t="s">
        <v>29006</v>
      </c>
      <c r="C3414" t="str">
        <f t="shared" si="137"/>
        <v>MARIA APARECIDA DE JESUS</v>
      </c>
      <c r="D3414" t="s">
        <v>10</v>
      </c>
      <c r="E3414">
        <v>54411564149</v>
      </c>
      <c r="F3414" t="s">
        <v>126</v>
      </c>
      <c r="G3414" t="s">
        <v>72</v>
      </c>
      <c r="H3414" t="s">
        <v>29008</v>
      </c>
      <c r="I3414" t="s">
        <v>4516</v>
      </c>
      <c r="J3414">
        <v>439</v>
      </c>
      <c r="K3414" t="s">
        <v>201</v>
      </c>
      <c r="L3414" t="s">
        <v>28</v>
      </c>
      <c r="M3414" t="s">
        <v>14</v>
      </c>
      <c r="N3414">
        <v>79107420</v>
      </c>
      <c r="O3414">
        <v>67</v>
      </c>
      <c r="P3414" t="s">
        <v>29009</v>
      </c>
      <c r="Q3414">
        <v>67</v>
      </c>
      <c r="R3414" t="s">
        <v>29010</v>
      </c>
      <c r="S3414" t="s">
        <v>8350</v>
      </c>
      <c r="T3414" t="s">
        <v>8351</v>
      </c>
      <c r="U3414" t="s">
        <v>8352</v>
      </c>
      <c r="V3414" t="s">
        <v>29011</v>
      </c>
    </row>
    <row r="3415" spans="1:22" x14ac:dyDescent="0.25">
      <c r="A3415">
        <v>3423</v>
      </c>
      <c r="B3415" t="s">
        <v>29012</v>
      </c>
      <c r="C3415" t="str">
        <f t="shared" si="137"/>
        <v xml:space="preserve">FERNANDA GALINDO DE OLIVEIRA </v>
      </c>
      <c r="D3415" t="s">
        <v>10</v>
      </c>
      <c r="E3415">
        <v>8409839130</v>
      </c>
      <c r="F3415" t="s">
        <v>17</v>
      </c>
      <c r="G3415" t="s">
        <v>12</v>
      </c>
      <c r="H3415" t="s">
        <v>29014</v>
      </c>
      <c r="I3415" t="s">
        <v>4787</v>
      </c>
      <c r="J3415">
        <v>434</v>
      </c>
      <c r="K3415" t="s">
        <v>4788</v>
      </c>
      <c r="L3415" t="s">
        <v>28</v>
      </c>
      <c r="M3415" t="s">
        <v>14</v>
      </c>
      <c r="N3415">
        <v>79051580</v>
      </c>
      <c r="O3415">
        <v>67</v>
      </c>
      <c r="P3415" t="s">
        <v>29015</v>
      </c>
      <c r="Q3415">
        <v>67</v>
      </c>
      <c r="R3415" t="s">
        <v>29016</v>
      </c>
      <c r="S3415" t="s">
        <v>8353</v>
      </c>
      <c r="T3415" t="s">
        <v>8354</v>
      </c>
      <c r="U3415" t="s">
        <v>8355</v>
      </c>
      <c r="V3415" t="s">
        <v>29017</v>
      </c>
    </row>
    <row r="3416" spans="1:22" x14ac:dyDescent="0.25">
      <c r="A3416">
        <v>3424</v>
      </c>
      <c r="B3416" t="s">
        <v>29018</v>
      </c>
      <c r="C3416" t="str">
        <f t="shared" si="137"/>
        <v xml:space="preserve">GUILHERME GALINDO RONDON CRUZ </v>
      </c>
      <c r="D3416" t="s">
        <v>15</v>
      </c>
      <c r="E3416">
        <v>8404522170</v>
      </c>
      <c r="F3416" t="s">
        <v>17</v>
      </c>
      <c r="G3416" t="s">
        <v>12</v>
      </c>
      <c r="H3416" t="s">
        <v>29020</v>
      </c>
      <c r="I3416" t="s">
        <v>8356</v>
      </c>
      <c r="J3416">
        <v>434</v>
      </c>
      <c r="K3416" t="s">
        <v>283</v>
      </c>
      <c r="L3416" t="s">
        <v>28</v>
      </c>
      <c r="M3416" t="s">
        <v>14</v>
      </c>
      <c r="N3416">
        <v>79081580</v>
      </c>
      <c r="O3416">
        <v>67</v>
      </c>
      <c r="P3416" t="s">
        <v>29015</v>
      </c>
      <c r="Q3416">
        <v>67</v>
      </c>
      <c r="R3416" t="s">
        <v>29016</v>
      </c>
      <c r="S3416" t="s">
        <v>8357</v>
      </c>
      <c r="T3416" t="s">
        <v>8354</v>
      </c>
      <c r="U3416" t="s">
        <v>29021</v>
      </c>
      <c r="V3416" t="s">
        <v>29017</v>
      </c>
    </row>
    <row r="3417" spans="1:22" x14ac:dyDescent="0.25">
      <c r="A3417">
        <v>3425</v>
      </c>
      <c r="B3417" t="s">
        <v>29022</v>
      </c>
      <c r="C3417" t="str">
        <f t="shared" si="137"/>
        <v xml:space="preserve">VINICIUS JULIO SOARES PINHEIRO </v>
      </c>
      <c r="D3417" t="s">
        <v>15</v>
      </c>
      <c r="E3417">
        <v>6455616146</v>
      </c>
      <c r="F3417" t="s">
        <v>32</v>
      </c>
      <c r="G3417" t="s">
        <v>12</v>
      </c>
      <c r="H3417" t="s">
        <v>29024</v>
      </c>
      <c r="I3417" t="s">
        <v>6384</v>
      </c>
      <c r="J3417">
        <v>199</v>
      </c>
      <c r="K3417" t="s">
        <v>70</v>
      </c>
      <c r="L3417" t="s">
        <v>28</v>
      </c>
      <c r="M3417" t="s">
        <v>14</v>
      </c>
      <c r="N3417">
        <v>79118180</v>
      </c>
      <c r="O3417">
        <v>67</v>
      </c>
      <c r="P3417" t="s">
        <v>29025</v>
      </c>
      <c r="Q3417">
        <v>67</v>
      </c>
      <c r="R3417" t="s">
        <v>29026</v>
      </c>
      <c r="S3417" t="s">
        <v>8358</v>
      </c>
      <c r="T3417" t="s">
        <v>8359</v>
      </c>
      <c r="U3417" t="s">
        <v>29027</v>
      </c>
      <c r="V3417" t="s">
        <v>29028</v>
      </c>
    </row>
    <row r="3418" spans="1:22" x14ac:dyDescent="0.25">
      <c r="A3418">
        <v>3426</v>
      </c>
      <c r="B3418" t="s">
        <v>29029</v>
      </c>
      <c r="C3418" t="str">
        <f t="shared" si="137"/>
        <v xml:space="preserve">PATRICIA DE SOUZA BEZERRA </v>
      </c>
      <c r="D3418" t="s">
        <v>10</v>
      </c>
      <c r="E3418">
        <v>4667314184</v>
      </c>
      <c r="F3418" t="s">
        <v>32</v>
      </c>
      <c r="G3418" t="s">
        <v>24</v>
      </c>
      <c r="H3418" t="s">
        <v>29031</v>
      </c>
      <c r="I3418" t="s">
        <v>930</v>
      </c>
      <c r="J3418">
        <v>1498</v>
      </c>
      <c r="K3418" t="s">
        <v>57</v>
      </c>
      <c r="L3418" t="s">
        <v>28</v>
      </c>
      <c r="M3418" t="s">
        <v>14</v>
      </c>
      <c r="N3418">
        <v>79017030</v>
      </c>
      <c r="O3418">
        <v>67</v>
      </c>
      <c r="P3418" t="s">
        <v>29032</v>
      </c>
      <c r="Q3418">
        <v>67</v>
      </c>
      <c r="R3418" t="s">
        <v>29033</v>
      </c>
      <c r="S3418" t="s">
        <v>8360</v>
      </c>
      <c r="T3418" t="s">
        <v>8361</v>
      </c>
      <c r="U3418" t="s">
        <v>29034</v>
      </c>
      <c r="V3418" t="s">
        <v>29017</v>
      </c>
    </row>
    <row r="3419" spans="1:22" x14ac:dyDescent="0.25">
      <c r="A3419">
        <v>3427</v>
      </c>
      <c r="B3419" t="s">
        <v>29035</v>
      </c>
      <c r="C3419" t="str">
        <f t="shared" si="137"/>
        <v xml:space="preserve">CILENE BATISTA DE SOUZA </v>
      </c>
      <c r="D3419" t="s">
        <v>10</v>
      </c>
      <c r="E3419">
        <v>36867756115</v>
      </c>
      <c r="F3419" t="s">
        <v>17</v>
      </c>
      <c r="G3419" t="s">
        <v>24</v>
      </c>
      <c r="H3419" t="s">
        <v>29037</v>
      </c>
      <c r="I3419" t="s">
        <v>26466</v>
      </c>
      <c r="J3419">
        <v>7</v>
      </c>
      <c r="K3419" t="s">
        <v>1268</v>
      </c>
      <c r="L3419" t="s">
        <v>28</v>
      </c>
      <c r="M3419" t="s">
        <v>14</v>
      </c>
      <c r="N3419">
        <v>79091530</v>
      </c>
      <c r="O3419">
        <v>67</v>
      </c>
      <c r="P3419" t="s">
        <v>29038</v>
      </c>
      <c r="Q3419">
        <v>67</v>
      </c>
      <c r="R3419" t="s">
        <v>29039</v>
      </c>
      <c r="S3419">
        <v>702903552246072</v>
      </c>
      <c r="T3419" t="s">
        <v>8362</v>
      </c>
      <c r="U3419" t="s">
        <v>8363</v>
      </c>
      <c r="V3419" t="s">
        <v>29017</v>
      </c>
    </row>
    <row r="3420" spans="1:22" x14ac:dyDescent="0.25">
      <c r="A3420">
        <v>3428</v>
      </c>
      <c r="B3420" t="s">
        <v>29040</v>
      </c>
      <c r="C3420" t="str">
        <f t="shared" si="137"/>
        <v xml:space="preserve">FAUSTO FERREIRA MARTINS </v>
      </c>
      <c r="D3420" t="s">
        <v>15</v>
      </c>
      <c r="E3420">
        <v>7053789187</v>
      </c>
      <c r="F3420" t="s">
        <v>17</v>
      </c>
      <c r="G3420" t="s">
        <v>24</v>
      </c>
      <c r="H3420" t="s">
        <v>29042</v>
      </c>
      <c r="I3420" t="s">
        <v>457</v>
      </c>
      <c r="J3420">
        <v>425</v>
      </c>
      <c r="K3420" t="s">
        <v>362</v>
      </c>
      <c r="L3420" t="s">
        <v>28</v>
      </c>
      <c r="M3420" t="s">
        <v>14</v>
      </c>
      <c r="N3420">
        <v>79116580</v>
      </c>
      <c r="O3420">
        <v>67</v>
      </c>
      <c r="P3420" t="s">
        <v>29043</v>
      </c>
      <c r="Q3420">
        <v>67</v>
      </c>
      <c r="R3420" t="s">
        <v>29044</v>
      </c>
      <c r="S3420">
        <v>700000024314603</v>
      </c>
      <c r="T3420" t="s">
        <v>8364</v>
      </c>
      <c r="U3420" t="s">
        <v>29045</v>
      </c>
      <c r="V3420" t="s">
        <v>29017</v>
      </c>
    </row>
    <row r="3421" spans="1:22" x14ac:dyDescent="0.25">
      <c r="A3421">
        <v>3429</v>
      </c>
      <c r="B3421" t="s">
        <v>29046</v>
      </c>
      <c r="C3421" t="str">
        <f t="shared" si="137"/>
        <v xml:space="preserve">WESLEI GALVANI FILHO </v>
      </c>
      <c r="D3421" t="s">
        <v>15</v>
      </c>
      <c r="E3421">
        <v>7127193185</v>
      </c>
      <c r="F3421" t="s">
        <v>32</v>
      </c>
      <c r="G3421" t="s">
        <v>12</v>
      </c>
      <c r="H3421" t="s">
        <v>29048</v>
      </c>
      <c r="I3421" t="s">
        <v>8365</v>
      </c>
      <c r="J3421">
        <v>25</v>
      </c>
      <c r="K3421" t="s">
        <v>8366</v>
      </c>
      <c r="L3421" t="s">
        <v>64</v>
      </c>
      <c r="M3421" t="s">
        <v>14</v>
      </c>
      <c r="N3421">
        <v>79107010</v>
      </c>
      <c r="O3421">
        <v>67</v>
      </c>
      <c r="P3421" t="s">
        <v>29049</v>
      </c>
      <c r="Q3421">
        <v>67</v>
      </c>
      <c r="R3421" t="s">
        <v>29050</v>
      </c>
      <c r="S3421">
        <v>701006844077796</v>
      </c>
      <c r="T3421" t="s">
        <v>8367</v>
      </c>
      <c r="U3421" t="s">
        <v>8368</v>
      </c>
      <c r="V3421" t="s">
        <v>29017</v>
      </c>
    </row>
    <row r="3422" spans="1:22" x14ac:dyDescent="0.25">
      <c r="A3422">
        <v>3430</v>
      </c>
      <c r="B3422" t="s">
        <v>29051</v>
      </c>
      <c r="C3422" t="str">
        <f t="shared" si="137"/>
        <v xml:space="preserve">MATILDE DA LUZ SILVA </v>
      </c>
      <c r="D3422" t="s">
        <v>10</v>
      </c>
      <c r="E3422">
        <v>44521847153</v>
      </c>
      <c r="F3422" t="s">
        <v>32</v>
      </c>
      <c r="G3422" t="s">
        <v>12</v>
      </c>
      <c r="H3422" t="s">
        <v>29053</v>
      </c>
      <c r="I3422" t="s">
        <v>29054</v>
      </c>
      <c r="J3422">
        <v>158</v>
      </c>
      <c r="K3422" t="s">
        <v>50</v>
      </c>
      <c r="L3422" t="s">
        <v>28</v>
      </c>
      <c r="M3422" t="s">
        <v>14</v>
      </c>
      <c r="N3422">
        <v>79117192</v>
      </c>
      <c r="O3422">
        <v>67</v>
      </c>
      <c r="P3422" t="s">
        <v>29055</v>
      </c>
      <c r="Q3422">
        <v>67</v>
      </c>
      <c r="R3422" t="s">
        <v>29056</v>
      </c>
      <c r="S3422" t="s">
        <v>8369</v>
      </c>
      <c r="T3422" t="s">
        <v>29057</v>
      </c>
      <c r="U3422" t="s">
        <v>8370</v>
      </c>
      <c r="V3422" t="s">
        <v>29058</v>
      </c>
    </row>
    <row r="3423" spans="1:22" x14ac:dyDescent="0.25">
      <c r="A3423">
        <v>3431</v>
      </c>
      <c r="B3423" t="s">
        <v>29059</v>
      </c>
      <c r="C3423" t="str">
        <f t="shared" si="137"/>
        <v xml:space="preserve">PAULO CIRO DE OLIVEIRA ROCHA </v>
      </c>
      <c r="D3423" t="s">
        <v>15</v>
      </c>
      <c r="E3423">
        <v>36601896187</v>
      </c>
      <c r="F3423" t="s">
        <v>32</v>
      </c>
      <c r="G3423" t="s">
        <v>24</v>
      </c>
      <c r="H3423" t="s">
        <v>29061</v>
      </c>
      <c r="I3423" t="s">
        <v>8371</v>
      </c>
      <c r="J3423">
        <v>884</v>
      </c>
      <c r="K3423" t="s">
        <v>6207</v>
      </c>
      <c r="L3423" t="s">
        <v>64</v>
      </c>
      <c r="M3423" t="s">
        <v>14</v>
      </c>
      <c r="N3423">
        <v>79116504</v>
      </c>
      <c r="O3423">
        <v>67</v>
      </c>
      <c r="P3423" t="s">
        <v>29062</v>
      </c>
      <c r="Q3423">
        <v>67</v>
      </c>
      <c r="R3423" t="s">
        <v>29063</v>
      </c>
      <c r="S3423" t="s">
        <v>8372</v>
      </c>
      <c r="T3423" t="s">
        <v>8373</v>
      </c>
      <c r="U3423" t="s">
        <v>8374</v>
      </c>
      <c r="V3423" t="s">
        <v>29064</v>
      </c>
    </row>
    <row r="3424" spans="1:22" x14ac:dyDescent="0.25">
      <c r="A3424">
        <v>3432</v>
      </c>
      <c r="B3424" t="s">
        <v>29065</v>
      </c>
      <c r="C3424" t="str">
        <f t="shared" si="137"/>
        <v>EDUARDO ROLÃO MONTNIA DA CUNHA</v>
      </c>
      <c r="D3424" t="s">
        <v>15</v>
      </c>
      <c r="E3424">
        <v>6454213161</v>
      </c>
      <c r="F3424" t="s">
        <v>17</v>
      </c>
      <c r="G3424" t="s">
        <v>12</v>
      </c>
      <c r="H3424" t="s">
        <v>29067</v>
      </c>
      <c r="I3424" t="s">
        <v>8375</v>
      </c>
      <c r="J3424">
        <v>406</v>
      </c>
      <c r="K3424" t="s">
        <v>29068</v>
      </c>
      <c r="L3424" t="s">
        <v>64</v>
      </c>
      <c r="M3424" t="s">
        <v>14</v>
      </c>
      <c r="O3424">
        <v>67</v>
      </c>
      <c r="P3424" t="s">
        <v>29069</v>
      </c>
      <c r="Q3424">
        <v>67</v>
      </c>
      <c r="R3424" t="s">
        <v>29070</v>
      </c>
      <c r="S3424" t="s">
        <v>8376</v>
      </c>
      <c r="T3424" t="s">
        <v>8377</v>
      </c>
      <c r="U3424" t="s">
        <v>8378</v>
      </c>
      <c r="V3424" t="s">
        <v>29064</v>
      </c>
    </row>
    <row r="3425" spans="1:22" x14ac:dyDescent="0.25">
      <c r="A3425">
        <v>3433</v>
      </c>
      <c r="B3425" t="s">
        <v>29071</v>
      </c>
      <c r="C3425" t="str">
        <f t="shared" si="137"/>
        <v xml:space="preserve">FATIMA APARECIDA DE SIQUEIRA PINTO </v>
      </c>
      <c r="D3425" t="s">
        <v>10</v>
      </c>
      <c r="E3425">
        <v>27363082120</v>
      </c>
      <c r="F3425" t="s">
        <v>17</v>
      </c>
      <c r="G3425" t="s">
        <v>24</v>
      </c>
      <c r="H3425" t="s">
        <v>12950</v>
      </c>
      <c r="I3425" t="s">
        <v>7483</v>
      </c>
      <c r="J3425">
        <v>186</v>
      </c>
      <c r="K3425" t="s">
        <v>481</v>
      </c>
      <c r="L3425" t="s">
        <v>28</v>
      </c>
      <c r="M3425" t="s">
        <v>14</v>
      </c>
      <c r="N3425">
        <v>79103690</v>
      </c>
      <c r="O3425">
        <v>67</v>
      </c>
      <c r="P3425" t="s">
        <v>29073</v>
      </c>
      <c r="S3425" t="s">
        <v>8379</v>
      </c>
      <c r="T3425" t="s">
        <v>8380</v>
      </c>
      <c r="V3425" t="s">
        <v>29064</v>
      </c>
    </row>
    <row r="3426" spans="1:22" x14ac:dyDescent="0.25">
      <c r="A3426">
        <v>3434</v>
      </c>
      <c r="B3426" t="s">
        <v>29074</v>
      </c>
      <c r="C3426" t="str">
        <f t="shared" si="137"/>
        <v>ESTEFANI ARCE DA SILVA</v>
      </c>
      <c r="D3426" t="s">
        <v>10</v>
      </c>
      <c r="E3426">
        <v>8458641143</v>
      </c>
      <c r="F3426" t="s">
        <v>32</v>
      </c>
      <c r="G3426" t="s">
        <v>12</v>
      </c>
      <c r="H3426" t="s">
        <v>29076</v>
      </c>
      <c r="I3426" t="s">
        <v>8381</v>
      </c>
      <c r="J3426">
        <v>39</v>
      </c>
      <c r="K3426" t="s">
        <v>252</v>
      </c>
      <c r="L3426" t="s">
        <v>64</v>
      </c>
      <c r="M3426" t="s">
        <v>14</v>
      </c>
      <c r="O3426">
        <v>67</v>
      </c>
      <c r="P3426" t="s">
        <v>29077</v>
      </c>
      <c r="Q3426">
        <v>67</v>
      </c>
      <c r="R3426" t="s">
        <v>29078</v>
      </c>
      <c r="S3426" t="s">
        <v>8382</v>
      </c>
      <c r="T3426" t="s">
        <v>29079</v>
      </c>
      <c r="U3426" t="s">
        <v>8383</v>
      </c>
      <c r="V3426" t="s">
        <v>29064</v>
      </c>
    </row>
    <row r="3427" spans="1:22" x14ac:dyDescent="0.25">
      <c r="A3427">
        <v>3435</v>
      </c>
      <c r="B3427" t="s">
        <v>29080</v>
      </c>
      <c r="C3427" t="str">
        <f t="shared" si="137"/>
        <v xml:space="preserve">JULIO PEDRO COELHO DE SOUZA JUNIOR </v>
      </c>
      <c r="D3427" t="s">
        <v>15</v>
      </c>
      <c r="E3427">
        <v>4604435189</v>
      </c>
      <c r="F3427" t="s">
        <v>32</v>
      </c>
      <c r="G3427" t="s">
        <v>12</v>
      </c>
      <c r="H3427" t="s">
        <v>29082</v>
      </c>
      <c r="I3427" t="s">
        <v>8384</v>
      </c>
      <c r="J3427">
        <v>368</v>
      </c>
      <c r="K3427" t="s">
        <v>113</v>
      </c>
      <c r="L3427" t="s">
        <v>28</v>
      </c>
      <c r="M3427" t="s">
        <v>14</v>
      </c>
      <c r="N3427">
        <v>79110050</v>
      </c>
      <c r="O3427">
        <v>67</v>
      </c>
      <c r="P3427" t="s">
        <v>29083</v>
      </c>
      <c r="Q3427">
        <v>67</v>
      </c>
      <c r="R3427" t="s">
        <v>29084</v>
      </c>
      <c r="S3427" t="s">
        <v>8385</v>
      </c>
      <c r="T3427" t="s">
        <v>8386</v>
      </c>
      <c r="U3427" t="s">
        <v>29085</v>
      </c>
      <c r="V3427" t="s">
        <v>29086</v>
      </c>
    </row>
    <row r="3428" spans="1:22" x14ac:dyDescent="0.25">
      <c r="A3428">
        <v>3436</v>
      </c>
      <c r="B3428" t="s">
        <v>29087</v>
      </c>
      <c r="C3428" t="str">
        <f t="shared" si="137"/>
        <v xml:space="preserve">WAGNER LOURENÇO PINHIERO RIBEIRO </v>
      </c>
      <c r="D3428" t="s">
        <v>15</v>
      </c>
      <c r="E3428">
        <v>321253132</v>
      </c>
      <c r="F3428" t="s">
        <v>32</v>
      </c>
      <c r="G3428" t="s">
        <v>24</v>
      </c>
      <c r="H3428" t="s">
        <v>29089</v>
      </c>
      <c r="I3428" t="s">
        <v>1495</v>
      </c>
      <c r="J3428">
        <v>345</v>
      </c>
      <c r="K3428" t="s">
        <v>120</v>
      </c>
      <c r="L3428" t="s">
        <v>28</v>
      </c>
      <c r="M3428" t="s">
        <v>14</v>
      </c>
      <c r="N3428">
        <v>79117241</v>
      </c>
      <c r="O3428">
        <v>67</v>
      </c>
      <c r="P3428" t="s">
        <v>29090</v>
      </c>
      <c r="Q3428">
        <v>67</v>
      </c>
      <c r="R3428" t="s">
        <v>29091</v>
      </c>
      <c r="S3428" t="s">
        <v>8387</v>
      </c>
      <c r="T3428" t="s">
        <v>8388</v>
      </c>
      <c r="U3428" t="s">
        <v>8389</v>
      </c>
      <c r="V3428" t="s">
        <v>29086</v>
      </c>
    </row>
    <row r="3429" spans="1:22" x14ac:dyDescent="0.25">
      <c r="A3429">
        <v>3437</v>
      </c>
      <c r="B3429" t="s">
        <v>29092</v>
      </c>
      <c r="C3429" t="str">
        <f t="shared" si="137"/>
        <v xml:space="preserve">JACIRA ALVES DA SILVA </v>
      </c>
      <c r="D3429" t="s">
        <v>10</v>
      </c>
      <c r="E3429">
        <v>44518986172</v>
      </c>
      <c r="F3429" t="s">
        <v>126</v>
      </c>
      <c r="G3429" t="s">
        <v>72</v>
      </c>
      <c r="H3429" t="s">
        <v>29094</v>
      </c>
      <c r="I3429" t="s">
        <v>8390</v>
      </c>
      <c r="J3429">
        <v>1352</v>
      </c>
      <c r="K3429" t="s">
        <v>29095</v>
      </c>
      <c r="L3429" t="s">
        <v>28</v>
      </c>
      <c r="M3429" t="s">
        <v>14</v>
      </c>
      <c r="N3429">
        <v>79</v>
      </c>
      <c r="O3429">
        <v>67</v>
      </c>
      <c r="P3429" t="s">
        <v>29096</v>
      </c>
      <c r="Q3429">
        <v>67</v>
      </c>
      <c r="R3429" t="s">
        <v>29097</v>
      </c>
      <c r="S3429" t="s">
        <v>8391</v>
      </c>
      <c r="T3429" t="s">
        <v>8392</v>
      </c>
      <c r="V3429" t="s">
        <v>29086</v>
      </c>
    </row>
    <row r="3430" spans="1:22" x14ac:dyDescent="0.25">
      <c r="A3430">
        <v>3438</v>
      </c>
      <c r="B3430" t="s">
        <v>29098</v>
      </c>
      <c r="C3430" t="str">
        <f t="shared" si="137"/>
        <v xml:space="preserve">LEIA MACHADO MENDONÇA </v>
      </c>
      <c r="D3430" t="s">
        <v>10</v>
      </c>
      <c r="E3430">
        <v>221921150</v>
      </c>
      <c r="F3430" t="s">
        <v>32</v>
      </c>
      <c r="G3430" t="s">
        <v>24</v>
      </c>
      <c r="H3430" t="s">
        <v>29100</v>
      </c>
      <c r="I3430" t="s">
        <v>2296</v>
      </c>
      <c r="J3430">
        <v>152</v>
      </c>
      <c r="K3430" t="s">
        <v>120</v>
      </c>
      <c r="L3430" t="s">
        <v>28</v>
      </c>
      <c r="M3430" t="s">
        <v>14</v>
      </c>
      <c r="N3430">
        <v>79117234</v>
      </c>
      <c r="O3430">
        <v>67</v>
      </c>
      <c r="P3430" t="s">
        <v>16898</v>
      </c>
      <c r="Q3430">
        <v>67</v>
      </c>
      <c r="R3430" t="s">
        <v>29101</v>
      </c>
      <c r="S3430" t="s">
        <v>8393</v>
      </c>
      <c r="T3430" t="s">
        <v>8394</v>
      </c>
      <c r="U3430" t="s">
        <v>8395</v>
      </c>
      <c r="V3430" t="s">
        <v>29086</v>
      </c>
    </row>
    <row r="3431" spans="1:22" x14ac:dyDescent="0.25">
      <c r="A3431">
        <v>3439</v>
      </c>
      <c r="B3431" t="s">
        <v>29102</v>
      </c>
      <c r="C3431" t="str">
        <f t="shared" si="137"/>
        <v xml:space="preserve">ENZO ZANARDO DE ARAUJO </v>
      </c>
      <c r="D3431" t="s">
        <v>15</v>
      </c>
      <c r="E3431">
        <v>10347042147</v>
      </c>
      <c r="F3431" t="s">
        <v>32</v>
      </c>
      <c r="G3431" t="s">
        <v>12</v>
      </c>
      <c r="H3431" t="s">
        <v>22895</v>
      </c>
      <c r="I3431" t="s">
        <v>8396</v>
      </c>
      <c r="J3431">
        <v>400</v>
      </c>
      <c r="K3431" t="s">
        <v>411</v>
      </c>
      <c r="L3431" t="s">
        <v>28</v>
      </c>
      <c r="M3431" t="s">
        <v>14</v>
      </c>
      <c r="N3431">
        <v>79006180</v>
      </c>
      <c r="O3431">
        <v>67</v>
      </c>
      <c r="P3431" t="s">
        <v>29104</v>
      </c>
      <c r="Q3431">
        <v>67</v>
      </c>
      <c r="R3431" t="s">
        <v>29105</v>
      </c>
      <c r="S3431" t="s">
        <v>8397</v>
      </c>
      <c r="T3431" t="s">
        <v>8398</v>
      </c>
      <c r="U3431" t="s">
        <v>8399</v>
      </c>
      <c r="V3431" t="s">
        <v>29086</v>
      </c>
    </row>
    <row r="3432" spans="1:22" x14ac:dyDescent="0.25">
      <c r="A3432">
        <v>3440</v>
      </c>
      <c r="B3432" t="s">
        <v>29106</v>
      </c>
      <c r="C3432" t="str">
        <f t="shared" si="137"/>
        <v xml:space="preserve">EDIANE HILARIO MARQUES </v>
      </c>
      <c r="D3432" t="s">
        <v>10</v>
      </c>
      <c r="E3432">
        <v>54297028115</v>
      </c>
      <c r="F3432" t="s">
        <v>32</v>
      </c>
      <c r="G3432" t="s">
        <v>12</v>
      </c>
      <c r="H3432" t="s">
        <v>29108</v>
      </c>
      <c r="I3432" t="s">
        <v>8400</v>
      </c>
      <c r="J3432">
        <v>77</v>
      </c>
      <c r="K3432" t="s">
        <v>5175</v>
      </c>
      <c r="L3432" t="s">
        <v>28</v>
      </c>
      <c r="M3432" t="s">
        <v>14</v>
      </c>
      <c r="N3432">
        <v>79075102</v>
      </c>
      <c r="O3432">
        <v>67</v>
      </c>
      <c r="P3432" t="s">
        <v>29109</v>
      </c>
      <c r="S3432" t="s">
        <v>8401</v>
      </c>
      <c r="T3432" t="s">
        <v>8402</v>
      </c>
      <c r="U3432" t="s">
        <v>8403</v>
      </c>
      <c r="V3432" t="s">
        <v>29110</v>
      </c>
    </row>
    <row r="3433" spans="1:22" x14ac:dyDescent="0.25">
      <c r="A3433">
        <v>3441</v>
      </c>
      <c r="B3433" t="s">
        <v>29111</v>
      </c>
      <c r="C3433" t="str">
        <f t="shared" si="137"/>
        <v xml:space="preserve">GUSTAVO HENRIQUE FILGUEIRA COSTA </v>
      </c>
      <c r="D3433" t="s">
        <v>15</v>
      </c>
      <c r="E3433">
        <v>6814864142</v>
      </c>
      <c r="F3433" t="s">
        <v>32</v>
      </c>
      <c r="G3433" t="s">
        <v>12</v>
      </c>
      <c r="H3433" t="s">
        <v>29113</v>
      </c>
      <c r="I3433" t="s">
        <v>1826</v>
      </c>
      <c r="J3433">
        <v>277</v>
      </c>
      <c r="K3433" t="s">
        <v>556</v>
      </c>
      <c r="L3433" t="s">
        <v>28</v>
      </c>
      <c r="M3433" t="s">
        <v>14</v>
      </c>
      <c r="N3433">
        <v>79117710</v>
      </c>
      <c r="O3433">
        <v>67</v>
      </c>
      <c r="P3433" t="s">
        <v>29114</v>
      </c>
      <c r="S3433">
        <v>708707184469198</v>
      </c>
      <c r="T3433" t="s">
        <v>8404</v>
      </c>
      <c r="U3433" t="s">
        <v>8405</v>
      </c>
      <c r="V3433" t="s">
        <v>29086</v>
      </c>
    </row>
    <row r="3434" spans="1:22" x14ac:dyDescent="0.25">
      <c r="A3434">
        <v>3442</v>
      </c>
      <c r="B3434" t="s">
        <v>29115</v>
      </c>
      <c r="C3434" t="str">
        <f t="shared" si="137"/>
        <v xml:space="preserve">MARLUCIA ALVES VILA NOVA </v>
      </c>
      <c r="D3434" t="s">
        <v>10</v>
      </c>
      <c r="E3434">
        <v>61284971287</v>
      </c>
      <c r="F3434" t="s">
        <v>32</v>
      </c>
      <c r="G3434" t="s">
        <v>11</v>
      </c>
      <c r="H3434" t="s">
        <v>21426</v>
      </c>
      <c r="I3434" t="s">
        <v>37</v>
      </c>
      <c r="J3434">
        <v>1535</v>
      </c>
      <c r="K3434" t="s">
        <v>362</v>
      </c>
      <c r="L3434" t="s">
        <v>28</v>
      </c>
      <c r="M3434" t="s">
        <v>14</v>
      </c>
      <c r="N3434">
        <v>79116270</v>
      </c>
      <c r="O3434">
        <v>67</v>
      </c>
      <c r="P3434" t="s">
        <v>29117</v>
      </c>
      <c r="S3434">
        <v>700505430676160</v>
      </c>
      <c r="T3434" t="s">
        <v>8406</v>
      </c>
      <c r="U3434" t="s">
        <v>8407</v>
      </c>
      <c r="V3434" t="s">
        <v>29086</v>
      </c>
    </row>
    <row r="3435" spans="1:22" x14ac:dyDescent="0.25">
      <c r="A3435">
        <v>3443</v>
      </c>
      <c r="B3435" t="s">
        <v>29118</v>
      </c>
      <c r="C3435" t="str">
        <f t="shared" si="137"/>
        <v xml:space="preserve">TEREZA APARECIDA RODRIGUES </v>
      </c>
      <c r="D3435" t="s">
        <v>10</v>
      </c>
      <c r="E3435">
        <v>28735237864</v>
      </c>
      <c r="F3435" t="s">
        <v>126</v>
      </c>
      <c r="G3435" t="s">
        <v>24</v>
      </c>
      <c r="H3435" t="s">
        <v>29120</v>
      </c>
      <c r="I3435" t="s">
        <v>29121</v>
      </c>
      <c r="J3435">
        <v>480</v>
      </c>
      <c r="K3435" t="s">
        <v>161</v>
      </c>
      <c r="L3435" t="s">
        <v>28</v>
      </c>
      <c r="M3435" t="s">
        <v>14</v>
      </c>
      <c r="N3435">
        <v>79009070</v>
      </c>
      <c r="O3435">
        <v>67</v>
      </c>
      <c r="P3435" t="s">
        <v>29122</v>
      </c>
      <c r="S3435" t="s">
        <v>8408</v>
      </c>
      <c r="T3435" t="s">
        <v>8409</v>
      </c>
      <c r="V3435" t="s">
        <v>29123</v>
      </c>
    </row>
    <row r="3436" spans="1:22" x14ac:dyDescent="0.25">
      <c r="A3436">
        <v>3444</v>
      </c>
      <c r="B3436" t="s">
        <v>29124</v>
      </c>
      <c r="C3436" t="str">
        <f t="shared" si="137"/>
        <v>ANTONY JOE GUILHERME DE SOUZA RODRIGUES</v>
      </c>
      <c r="D3436" t="s">
        <v>15</v>
      </c>
      <c r="F3436" t="s">
        <v>32</v>
      </c>
      <c r="G3436" t="s">
        <v>12</v>
      </c>
      <c r="H3436" t="s">
        <v>13423</v>
      </c>
      <c r="I3436" t="s">
        <v>848</v>
      </c>
      <c r="J3436">
        <v>48</v>
      </c>
      <c r="K3436" t="s">
        <v>120</v>
      </c>
      <c r="L3436" t="s">
        <v>28</v>
      </c>
      <c r="M3436" t="s">
        <v>14</v>
      </c>
      <c r="N3436">
        <v>79117034</v>
      </c>
      <c r="O3436">
        <v>67</v>
      </c>
      <c r="P3436" t="s">
        <v>29125</v>
      </c>
      <c r="Q3436">
        <v>67</v>
      </c>
      <c r="R3436" t="s">
        <v>29126</v>
      </c>
      <c r="T3436" t="s">
        <v>8410</v>
      </c>
      <c r="V3436" t="s">
        <v>29127</v>
      </c>
    </row>
    <row r="3437" spans="1:22" x14ac:dyDescent="0.25">
      <c r="A3437">
        <v>3445</v>
      </c>
      <c r="B3437" t="s">
        <v>29128</v>
      </c>
      <c r="C3437" t="str">
        <f t="shared" si="137"/>
        <v xml:space="preserve">PATRICIA FERREIRA FERNANDES </v>
      </c>
      <c r="D3437" t="s">
        <v>10</v>
      </c>
      <c r="E3437">
        <v>89848764100</v>
      </c>
      <c r="F3437" t="s">
        <v>32</v>
      </c>
      <c r="G3437" t="s">
        <v>24</v>
      </c>
      <c r="H3437" t="s">
        <v>29130</v>
      </c>
      <c r="I3437" t="s">
        <v>8411</v>
      </c>
      <c r="J3437">
        <v>139</v>
      </c>
      <c r="K3437" t="s">
        <v>12860</v>
      </c>
      <c r="L3437" t="s">
        <v>28</v>
      </c>
      <c r="M3437" t="s">
        <v>14</v>
      </c>
      <c r="N3437">
        <v>79013170</v>
      </c>
      <c r="O3437">
        <v>67</v>
      </c>
      <c r="P3437" t="s">
        <v>29131</v>
      </c>
      <c r="S3437" t="s">
        <v>8412</v>
      </c>
      <c r="T3437" t="s">
        <v>8413</v>
      </c>
      <c r="U3437" t="s">
        <v>8414</v>
      </c>
      <c r="V3437" t="s">
        <v>29123</v>
      </c>
    </row>
    <row r="3438" spans="1:22" x14ac:dyDescent="0.25">
      <c r="A3438">
        <v>3446</v>
      </c>
      <c r="B3438" t="s">
        <v>29132</v>
      </c>
      <c r="C3438" t="str">
        <f t="shared" si="137"/>
        <v xml:space="preserve">ARTHUR MACHADO ABIANTE </v>
      </c>
      <c r="D3438" t="s">
        <v>15</v>
      </c>
      <c r="E3438">
        <v>3058475110</v>
      </c>
      <c r="F3438" t="s">
        <v>17</v>
      </c>
      <c r="G3438" t="s">
        <v>12</v>
      </c>
      <c r="H3438" t="s">
        <v>29134</v>
      </c>
      <c r="O3438">
        <v>67</v>
      </c>
      <c r="P3438" t="s">
        <v>29135</v>
      </c>
      <c r="Q3438">
        <v>67</v>
      </c>
      <c r="R3438" t="s">
        <v>29136</v>
      </c>
      <c r="S3438" t="s">
        <v>8415</v>
      </c>
      <c r="T3438" t="s">
        <v>29137</v>
      </c>
      <c r="U3438" t="s">
        <v>8416</v>
      </c>
      <c r="V3438" t="s">
        <v>29123</v>
      </c>
    </row>
    <row r="3439" spans="1:22" x14ac:dyDescent="0.25">
      <c r="A3439">
        <v>3447</v>
      </c>
      <c r="B3439" t="s">
        <v>29138</v>
      </c>
      <c r="C3439" t="str">
        <f t="shared" si="137"/>
        <v xml:space="preserve">PETROLINO SOARES MAGALHÃES </v>
      </c>
      <c r="D3439" t="s">
        <v>15</v>
      </c>
      <c r="E3439">
        <v>4068440115</v>
      </c>
      <c r="F3439" t="s">
        <v>17</v>
      </c>
      <c r="G3439" t="s">
        <v>12</v>
      </c>
      <c r="H3439" t="s">
        <v>29140</v>
      </c>
      <c r="I3439" t="s">
        <v>2916</v>
      </c>
      <c r="J3439">
        <v>54</v>
      </c>
      <c r="K3439" t="s">
        <v>784</v>
      </c>
      <c r="L3439" t="s">
        <v>28</v>
      </c>
      <c r="M3439" t="s">
        <v>14</v>
      </c>
      <c r="N3439">
        <v>79116500</v>
      </c>
      <c r="O3439">
        <v>67</v>
      </c>
      <c r="P3439" t="s">
        <v>29141</v>
      </c>
      <c r="Q3439">
        <v>67</v>
      </c>
      <c r="R3439" t="s">
        <v>29142</v>
      </c>
      <c r="S3439" t="s">
        <v>8417</v>
      </c>
      <c r="T3439" t="s">
        <v>8418</v>
      </c>
      <c r="U3439" t="s">
        <v>8419</v>
      </c>
      <c r="V3439" t="s">
        <v>29123</v>
      </c>
    </row>
    <row r="3440" spans="1:22" x14ac:dyDescent="0.25">
      <c r="A3440">
        <v>3448</v>
      </c>
      <c r="B3440" t="s">
        <v>29143</v>
      </c>
      <c r="C3440" t="str">
        <f t="shared" si="137"/>
        <v xml:space="preserve">MANUELA FERREIRA ARIANO </v>
      </c>
      <c r="D3440" t="s">
        <v>10</v>
      </c>
      <c r="F3440" t="s">
        <v>17</v>
      </c>
      <c r="G3440" t="s">
        <v>12</v>
      </c>
      <c r="H3440" t="s">
        <v>16221</v>
      </c>
      <c r="I3440" t="s">
        <v>558</v>
      </c>
      <c r="J3440">
        <v>96</v>
      </c>
      <c r="K3440" t="s">
        <v>70</v>
      </c>
      <c r="L3440" t="s">
        <v>28</v>
      </c>
      <c r="M3440" t="s">
        <v>14</v>
      </c>
      <c r="N3440">
        <v>79118251</v>
      </c>
      <c r="O3440">
        <v>67</v>
      </c>
      <c r="P3440" t="s">
        <v>29144</v>
      </c>
      <c r="Q3440">
        <v>67</v>
      </c>
      <c r="R3440" t="s">
        <v>29145</v>
      </c>
      <c r="S3440" t="s">
        <v>8420</v>
      </c>
      <c r="T3440" t="s">
        <v>8421</v>
      </c>
      <c r="U3440" t="s">
        <v>29146</v>
      </c>
      <c r="V3440" t="s">
        <v>29123</v>
      </c>
    </row>
    <row r="3441" spans="1:22" x14ac:dyDescent="0.25">
      <c r="A3441">
        <v>3449</v>
      </c>
      <c r="B3441" t="s">
        <v>29147</v>
      </c>
      <c r="C3441" t="str">
        <f t="shared" si="137"/>
        <v xml:space="preserve">MARLENI ANDRADE BARBOSA ARIANO </v>
      </c>
      <c r="D3441" t="s">
        <v>10</v>
      </c>
      <c r="E3441">
        <v>61421758172</v>
      </c>
      <c r="F3441" t="s">
        <v>17</v>
      </c>
      <c r="G3441" t="s">
        <v>328</v>
      </c>
      <c r="H3441" t="s">
        <v>29149</v>
      </c>
      <c r="I3441" t="s">
        <v>2380</v>
      </c>
      <c r="J3441">
        <v>222</v>
      </c>
      <c r="K3441" t="s">
        <v>12770</v>
      </c>
      <c r="L3441" t="s">
        <v>28</v>
      </c>
      <c r="M3441" t="s">
        <v>14</v>
      </c>
      <c r="N3441">
        <v>79011020</v>
      </c>
      <c r="O3441">
        <v>67</v>
      </c>
      <c r="P3441" t="s">
        <v>29150</v>
      </c>
      <c r="Q3441">
        <v>67</v>
      </c>
      <c r="S3441" t="s">
        <v>8422</v>
      </c>
      <c r="T3441" t="s">
        <v>8423</v>
      </c>
      <c r="U3441" t="s">
        <v>8424</v>
      </c>
      <c r="V3441" t="s">
        <v>29123</v>
      </c>
    </row>
    <row r="3442" spans="1:22" x14ac:dyDescent="0.25">
      <c r="A3442">
        <v>3450</v>
      </c>
      <c r="B3442" t="s">
        <v>29151</v>
      </c>
      <c r="C3442" t="str">
        <f>LEFT(B3442,SEARCH("-",B3442)-1)</f>
        <v xml:space="preserve">MARILZA SOARES DA SILVA </v>
      </c>
      <c r="D3442" t="s">
        <v>10</v>
      </c>
      <c r="E3442">
        <v>47503556153</v>
      </c>
      <c r="F3442" t="s">
        <v>17</v>
      </c>
      <c r="G3442" t="s">
        <v>328</v>
      </c>
      <c r="H3442" t="s">
        <v>29153</v>
      </c>
      <c r="I3442" t="s">
        <v>8425</v>
      </c>
      <c r="J3442">
        <v>65</v>
      </c>
      <c r="K3442" t="s">
        <v>263</v>
      </c>
      <c r="L3442" t="s">
        <v>28</v>
      </c>
      <c r="M3442" t="s">
        <v>14</v>
      </c>
      <c r="N3442">
        <v>79117470</v>
      </c>
      <c r="O3442">
        <v>67</v>
      </c>
      <c r="P3442" t="s">
        <v>29154</v>
      </c>
      <c r="Q3442">
        <v>67</v>
      </c>
      <c r="R3442" t="s">
        <v>29155</v>
      </c>
      <c r="S3442">
        <v>707401062553673</v>
      </c>
      <c r="T3442" t="s">
        <v>29156</v>
      </c>
      <c r="U3442" t="s">
        <v>8426</v>
      </c>
      <c r="V3442" t="s">
        <v>29157</v>
      </c>
    </row>
    <row r="3443" spans="1:22" x14ac:dyDescent="0.25">
      <c r="A3443">
        <v>3451</v>
      </c>
      <c r="B3443" t="s">
        <v>29158</v>
      </c>
      <c r="C3443" t="str">
        <f>LEFT(B3443,SEARCH("(",B3443)-1)</f>
        <v xml:space="preserve">SILVIA MADELINI FERNANDES </v>
      </c>
      <c r="D3443" t="s">
        <v>10</v>
      </c>
      <c r="E3443">
        <v>80896103153</v>
      </c>
      <c r="F3443" t="s">
        <v>32</v>
      </c>
      <c r="G3443" t="s">
        <v>72</v>
      </c>
      <c r="H3443" t="s">
        <v>29160</v>
      </c>
      <c r="I3443" t="s">
        <v>3866</v>
      </c>
      <c r="J3443">
        <v>1378</v>
      </c>
      <c r="K3443" t="s">
        <v>324</v>
      </c>
      <c r="L3443" t="s">
        <v>28</v>
      </c>
      <c r="M3443" t="s">
        <v>14</v>
      </c>
      <c r="N3443">
        <v>79015310</v>
      </c>
      <c r="O3443">
        <v>67</v>
      </c>
      <c r="P3443" t="s">
        <v>29161</v>
      </c>
      <c r="Q3443">
        <v>67</v>
      </c>
      <c r="R3443" t="s">
        <v>29162</v>
      </c>
      <c r="S3443">
        <v>898000519865369</v>
      </c>
      <c r="T3443" t="s">
        <v>8427</v>
      </c>
      <c r="U3443" t="s">
        <v>8428</v>
      </c>
      <c r="V3443" t="s">
        <v>29123</v>
      </c>
    </row>
    <row r="3444" spans="1:22" x14ac:dyDescent="0.25">
      <c r="A3444">
        <v>3452</v>
      </c>
      <c r="B3444" t="s">
        <v>29163</v>
      </c>
      <c r="C3444" t="str">
        <f>LEFT(B3444,SEARCH("(",B3444)-1)</f>
        <v xml:space="preserve">LUCINDA CONCEIÇÃO LUCAS RODRIGUES </v>
      </c>
      <c r="D3444" t="s">
        <v>10</v>
      </c>
      <c r="E3444">
        <v>77653360106</v>
      </c>
      <c r="F3444" t="s">
        <v>32</v>
      </c>
      <c r="G3444" t="s">
        <v>12</v>
      </c>
      <c r="H3444" t="s">
        <v>29165</v>
      </c>
      <c r="I3444" t="s">
        <v>8429</v>
      </c>
      <c r="J3444">
        <v>1073</v>
      </c>
      <c r="K3444" t="s">
        <v>1139</v>
      </c>
      <c r="L3444" t="s">
        <v>28</v>
      </c>
      <c r="M3444" t="s">
        <v>14</v>
      </c>
      <c r="O3444">
        <v>67</v>
      </c>
      <c r="P3444" t="s">
        <v>29166</v>
      </c>
      <c r="S3444" t="s">
        <v>8430</v>
      </c>
      <c r="T3444" t="s">
        <v>2949</v>
      </c>
      <c r="U3444" t="s">
        <v>2950</v>
      </c>
      <c r="V3444" t="s">
        <v>29167</v>
      </c>
    </row>
    <row r="3445" spans="1:22" x14ac:dyDescent="0.25">
      <c r="A3445">
        <v>3453</v>
      </c>
      <c r="B3445" t="s">
        <v>29168</v>
      </c>
      <c r="C3445" t="str">
        <f>LEFT(B3445,SEARCH("(",B3445)-1)</f>
        <v xml:space="preserve">JAQUELINE DE OLIVEIRA CAMPERO </v>
      </c>
      <c r="D3445" t="s">
        <v>10</v>
      </c>
      <c r="E3445">
        <v>95574395134</v>
      </c>
      <c r="F3445" t="s">
        <v>32</v>
      </c>
      <c r="G3445" t="s">
        <v>12</v>
      </c>
      <c r="H3445" t="s">
        <v>29170</v>
      </c>
      <c r="I3445" t="s">
        <v>5190</v>
      </c>
      <c r="J3445" t="s">
        <v>29171</v>
      </c>
      <c r="K3445" t="s">
        <v>295</v>
      </c>
      <c r="L3445" t="s">
        <v>28</v>
      </c>
      <c r="M3445" t="s">
        <v>14</v>
      </c>
      <c r="N3445">
        <v>79017166</v>
      </c>
      <c r="O3445">
        <v>67</v>
      </c>
      <c r="P3445" t="s">
        <v>29172</v>
      </c>
      <c r="Q3445">
        <v>67</v>
      </c>
      <c r="R3445" t="s">
        <v>29173</v>
      </c>
      <c r="S3445" t="s">
        <v>8431</v>
      </c>
      <c r="T3445" t="s">
        <v>8432</v>
      </c>
      <c r="U3445" t="s">
        <v>8433</v>
      </c>
      <c r="V3445" t="s">
        <v>29167</v>
      </c>
    </row>
    <row r="3446" spans="1:22" x14ac:dyDescent="0.25">
      <c r="A3446">
        <v>3454</v>
      </c>
      <c r="B3446" t="s">
        <v>29174</v>
      </c>
      <c r="C3446" t="str">
        <f>LEFT(B3446,SEARCH("(",B3446)-1)</f>
        <v xml:space="preserve">ANDREIA CARMO DE SOUZA PEREIRA </v>
      </c>
      <c r="D3446" t="s">
        <v>10</v>
      </c>
      <c r="E3446">
        <v>99024853168</v>
      </c>
      <c r="F3446" t="s">
        <v>17</v>
      </c>
      <c r="G3446" t="s">
        <v>24</v>
      </c>
      <c r="H3446" t="s">
        <v>29176</v>
      </c>
      <c r="I3446" t="s">
        <v>1298</v>
      </c>
      <c r="J3446">
        <v>637</v>
      </c>
      <c r="K3446" t="s">
        <v>12886</v>
      </c>
      <c r="L3446" t="s">
        <v>28</v>
      </c>
      <c r="M3446" t="s">
        <v>14</v>
      </c>
      <c r="N3446">
        <v>79106081</v>
      </c>
      <c r="O3446">
        <v>67</v>
      </c>
      <c r="P3446" t="s">
        <v>29177</v>
      </c>
      <c r="Q3446">
        <v>67</v>
      </c>
      <c r="R3446" t="s">
        <v>29178</v>
      </c>
      <c r="S3446" t="s">
        <v>8434</v>
      </c>
      <c r="T3446" t="s">
        <v>8435</v>
      </c>
      <c r="U3446" t="s">
        <v>8436</v>
      </c>
      <c r="V3446" t="s">
        <v>29167</v>
      </c>
    </row>
    <row r="3447" spans="1:22" x14ac:dyDescent="0.25">
      <c r="A3447">
        <v>3455</v>
      </c>
      <c r="B3447" t="s">
        <v>29179</v>
      </c>
      <c r="C3447" t="str">
        <f>LEFT(B3447,SEARCH("-",B3447)-1)</f>
        <v xml:space="preserve">REINILDA FONSECA WEILER </v>
      </c>
      <c r="D3447" t="s">
        <v>10</v>
      </c>
      <c r="E3447">
        <v>44765215172</v>
      </c>
      <c r="F3447" t="s">
        <v>17</v>
      </c>
      <c r="G3447" t="s">
        <v>12</v>
      </c>
      <c r="H3447" t="s">
        <v>29181</v>
      </c>
      <c r="I3447" t="s">
        <v>2582</v>
      </c>
      <c r="J3447">
        <v>684</v>
      </c>
      <c r="K3447" t="s">
        <v>120</v>
      </c>
      <c r="L3447" t="s">
        <v>28</v>
      </c>
      <c r="M3447" t="s">
        <v>14</v>
      </c>
      <c r="N3447">
        <v>79117011</v>
      </c>
      <c r="O3447">
        <v>67</v>
      </c>
      <c r="P3447" t="s">
        <v>29182</v>
      </c>
      <c r="Q3447">
        <v>67</v>
      </c>
      <c r="R3447" t="s">
        <v>29183</v>
      </c>
      <c r="S3447" t="s">
        <v>8437</v>
      </c>
      <c r="T3447" t="s">
        <v>29184</v>
      </c>
      <c r="U3447" t="s">
        <v>8438</v>
      </c>
      <c r="V3447" t="s">
        <v>29185</v>
      </c>
    </row>
    <row r="3448" spans="1:22" x14ac:dyDescent="0.25">
      <c r="A3448">
        <v>3456</v>
      </c>
      <c r="B3448" t="s">
        <v>29186</v>
      </c>
      <c r="C3448" t="str">
        <f t="shared" ref="C3448:C3485" si="138">LEFT(B3448,SEARCH("(",B3448)-1)</f>
        <v xml:space="preserve">ALEXANDRE JUSTINO </v>
      </c>
      <c r="D3448" t="s">
        <v>15</v>
      </c>
      <c r="E3448">
        <v>69307768153</v>
      </c>
      <c r="F3448" t="s">
        <v>17</v>
      </c>
      <c r="G3448" t="s">
        <v>12</v>
      </c>
      <c r="H3448" t="s">
        <v>29188</v>
      </c>
      <c r="I3448" t="s">
        <v>13586</v>
      </c>
      <c r="J3448">
        <v>975</v>
      </c>
      <c r="K3448" t="s">
        <v>283</v>
      </c>
      <c r="L3448" t="s">
        <v>28</v>
      </c>
      <c r="M3448" t="s">
        <v>14</v>
      </c>
      <c r="N3448">
        <v>79081650</v>
      </c>
      <c r="O3448">
        <v>67</v>
      </c>
      <c r="P3448" t="s">
        <v>29189</v>
      </c>
      <c r="S3448" t="s">
        <v>8439</v>
      </c>
      <c r="T3448" t="s">
        <v>8440</v>
      </c>
      <c r="U3448" t="s">
        <v>8441</v>
      </c>
      <c r="V3448" t="s">
        <v>29167</v>
      </c>
    </row>
    <row r="3449" spans="1:22" x14ac:dyDescent="0.25">
      <c r="A3449">
        <v>3457</v>
      </c>
      <c r="B3449" t="s">
        <v>29190</v>
      </c>
      <c r="C3449" t="str">
        <f t="shared" si="138"/>
        <v xml:space="preserve">GISELE RIBEIRO DA SILVA </v>
      </c>
      <c r="D3449" t="s">
        <v>10</v>
      </c>
      <c r="E3449">
        <v>2494328110</v>
      </c>
      <c r="F3449" t="s">
        <v>32</v>
      </c>
      <c r="G3449" t="s">
        <v>24</v>
      </c>
      <c r="H3449" t="s">
        <v>29192</v>
      </c>
      <c r="I3449" t="s">
        <v>8442</v>
      </c>
      <c r="J3449">
        <v>975</v>
      </c>
      <c r="K3449" t="s">
        <v>2477</v>
      </c>
      <c r="L3449" t="s">
        <v>28</v>
      </c>
      <c r="M3449" t="s">
        <v>14</v>
      </c>
      <c r="N3449">
        <v>79044540</v>
      </c>
      <c r="O3449">
        <v>67</v>
      </c>
      <c r="P3449" t="s">
        <v>29193</v>
      </c>
      <c r="Q3449">
        <v>67</v>
      </c>
      <c r="R3449" t="s">
        <v>29194</v>
      </c>
      <c r="S3449" t="s">
        <v>8443</v>
      </c>
      <c r="T3449" t="s">
        <v>8444</v>
      </c>
      <c r="U3449" t="s">
        <v>8445</v>
      </c>
      <c r="V3449" t="s">
        <v>29167</v>
      </c>
    </row>
    <row r="3450" spans="1:22" x14ac:dyDescent="0.25">
      <c r="A3450">
        <v>3458</v>
      </c>
      <c r="B3450" t="s">
        <v>29195</v>
      </c>
      <c r="C3450" t="str">
        <f t="shared" si="138"/>
        <v xml:space="preserve">MARIA DIVINA DA SILVA MOREIRA </v>
      </c>
      <c r="D3450" t="s">
        <v>10</v>
      </c>
      <c r="E3450">
        <v>29586950182</v>
      </c>
      <c r="F3450" t="s">
        <v>126</v>
      </c>
      <c r="G3450" t="s">
        <v>24</v>
      </c>
      <c r="H3450" t="s">
        <v>29197</v>
      </c>
      <c r="I3450" t="s">
        <v>29198</v>
      </c>
      <c r="J3450">
        <v>33</v>
      </c>
      <c r="K3450" t="s">
        <v>1392</v>
      </c>
      <c r="L3450" t="s">
        <v>28</v>
      </c>
      <c r="M3450" t="s">
        <v>14</v>
      </c>
      <c r="N3450">
        <v>79084330</v>
      </c>
      <c r="O3450">
        <v>67</v>
      </c>
      <c r="P3450" t="s">
        <v>29199</v>
      </c>
      <c r="Q3450">
        <v>67</v>
      </c>
      <c r="R3450" t="s">
        <v>29200</v>
      </c>
      <c r="S3450" t="s">
        <v>8446</v>
      </c>
      <c r="T3450" t="s">
        <v>8447</v>
      </c>
      <c r="U3450" t="s">
        <v>8448</v>
      </c>
      <c r="V3450" t="s">
        <v>29167</v>
      </c>
    </row>
    <row r="3451" spans="1:22" x14ac:dyDescent="0.25">
      <c r="A3451">
        <v>3459</v>
      </c>
      <c r="B3451" t="s">
        <v>29201</v>
      </c>
      <c r="C3451" t="str">
        <f t="shared" si="138"/>
        <v xml:space="preserve">MILLA DOS SANTOS PEREIRA </v>
      </c>
      <c r="D3451" t="s">
        <v>10</v>
      </c>
      <c r="E3451">
        <v>2022611152</v>
      </c>
      <c r="F3451" t="s">
        <v>17</v>
      </c>
      <c r="G3451" t="s">
        <v>12</v>
      </c>
      <c r="H3451" t="s">
        <v>29203</v>
      </c>
      <c r="I3451" t="s">
        <v>4117</v>
      </c>
      <c r="J3451">
        <v>916</v>
      </c>
      <c r="K3451" t="s">
        <v>191</v>
      </c>
      <c r="L3451" t="s">
        <v>28</v>
      </c>
      <c r="M3451" t="s">
        <v>14</v>
      </c>
      <c r="N3451">
        <v>79097210</v>
      </c>
      <c r="O3451">
        <v>67</v>
      </c>
      <c r="P3451" t="s">
        <v>29204</v>
      </c>
      <c r="Q3451">
        <v>67</v>
      </c>
      <c r="R3451" t="s">
        <v>29205</v>
      </c>
      <c r="S3451" t="s">
        <v>8449</v>
      </c>
      <c r="T3451" t="s">
        <v>8450</v>
      </c>
      <c r="U3451" t="s">
        <v>8451</v>
      </c>
      <c r="V3451" t="s">
        <v>29167</v>
      </c>
    </row>
    <row r="3452" spans="1:22" x14ac:dyDescent="0.25">
      <c r="A3452">
        <v>3460</v>
      </c>
      <c r="B3452" t="s">
        <v>29206</v>
      </c>
      <c r="C3452" t="str">
        <f t="shared" si="138"/>
        <v xml:space="preserve">CELINA A GOLÇALVES PEDROSO </v>
      </c>
      <c r="D3452" t="s">
        <v>10</v>
      </c>
      <c r="E3452">
        <v>78662605168</v>
      </c>
      <c r="F3452" t="s">
        <v>32</v>
      </c>
      <c r="G3452" t="s">
        <v>24</v>
      </c>
      <c r="H3452" t="s">
        <v>29208</v>
      </c>
      <c r="I3452" t="s">
        <v>27057</v>
      </c>
      <c r="J3452">
        <v>947</v>
      </c>
      <c r="K3452" t="s">
        <v>201</v>
      </c>
      <c r="L3452" t="s">
        <v>28</v>
      </c>
      <c r="M3452" t="s">
        <v>14</v>
      </c>
      <c r="N3452">
        <v>79107410</v>
      </c>
      <c r="O3452">
        <v>67</v>
      </c>
      <c r="P3452" t="s">
        <v>29209</v>
      </c>
      <c r="Q3452">
        <v>67</v>
      </c>
      <c r="R3452" t="s">
        <v>29210</v>
      </c>
      <c r="S3452" t="s">
        <v>8452</v>
      </c>
      <c r="T3452" t="s">
        <v>8453</v>
      </c>
      <c r="U3452" t="s">
        <v>29211</v>
      </c>
      <c r="V3452" t="s">
        <v>29167</v>
      </c>
    </row>
    <row r="3453" spans="1:22" x14ac:dyDescent="0.25">
      <c r="A3453">
        <v>3461</v>
      </c>
      <c r="B3453" t="s">
        <v>29212</v>
      </c>
      <c r="C3453" t="str">
        <f t="shared" si="138"/>
        <v xml:space="preserve">ROSINEIDE CARDOSO NUNES </v>
      </c>
      <c r="D3453" t="s">
        <v>10</v>
      </c>
      <c r="E3453">
        <v>586207104</v>
      </c>
      <c r="F3453" t="s">
        <v>32</v>
      </c>
      <c r="G3453" t="s">
        <v>24</v>
      </c>
      <c r="H3453" t="s">
        <v>15683</v>
      </c>
      <c r="I3453" t="s">
        <v>3227</v>
      </c>
      <c r="J3453">
        <v>256</v>
      </c>
      <c r="K3453" t="s">
        <v>2373</v>
      </c>
      <c r="L3453" t="s">
        <v>28</v>
      </c>
      <c r="M3453" t="s">
        <v>14</v>
      </c>
      <c r="N3453">
        <v>79096701</v>
      </c>
      <c r="O3453">
        <v>67</v>
      </c>
      <c r="P3453" t="s">
        <v>29214</v>
      </c>
      <c r="Q3453">
        <v>67</v>
      </c>
      <c r="R3453" t="s">
        <v>29215</v>
      </c>
      <c r="S3453" t="s">
        <v>8454</v>
      </c>
      <c r="T3453" t="s">
        <v>8455</v>
      </c>
      <c r="U3453" t="s">
        <v>8456</v>
      </c>
      <c r="V3453" t="s">
        <v>29167</v>
      </c>
    </row>
    <row r="3454" spans="1:22" x14ac:dyDescent="0.25">
      <c r="A3454">
        <v>3462</v>
      </c>
      <c r="B3454" t="s">
        <v>29216</v>
      </c>
      <c r="C3454" t="str">
        <f t="shared" si="138"/>
        <v xml:space="preserve">LUCIANA APARECIDA DE CARVALHO ESQUIVEL </v>
      </c>
      <c r="D3454" t="s">
        <v>10</v>
      </c>
      <c r="E3454">
        <v>78276080197</v>
      </c>
      <c r="F3454" t="s">
        <v>32</v>
      </c>
      <c r="G3454" t="s">
        <v>24</v>
      </c>
      <c r="H3454" t="s">
        <v>29218</v>
      </c>
      <c r="I3454" t="s">
        <v>8457</v>
      </c>
      <c r="J3454">
        <v>116</v>
      </c>
      <c r="K3454" t="s">
        <v>2008</v>
      </c>
      <c r="L3454" t="s">
        <v>28</v>
      </c>
      <c r="M3454" t="s">
        <v>14</v>
      </c>
      <c r="N3454">
        <v>79012653</v>
      </c>
      <c r="O3454">
        <v>67</v>
      </c>
      <c r="P3454" t="s">
        <v>29219</v>
      </c>
      <c r="S3454" t="s">
        <v>8458</v>
      </c>
      <c r="T3454" t="s">
        <v>8459</v>
      </c>
      <c r="U3454" t="s">
        <v>29220</v>
      </c>
      <c r="V3454" t="s">
        <v>29167</v>
      </c>
    </row>
    <row r="3455" spans="1:22" x14ac:dyDescent="0.25">
      <c r="A3455">
        <v>3463</v>
      </c>
      <c r="B3455" t="s">
        <v>29221</v>
      </c>
      <c r="C3455" t="str">
        <f t="shared" si="138"/>
        <v xml:space="preserve">ISIS HIROKO DEAI KUVABARA </v>
      </c>
      <c r="D3455" t="s">
        <v>10</v>
      </c>
      <c r="E3455">
        <v>749947195</v>
      </c>
      <c r="F3455" t="s">
        <v>11</v>
      </c>
      <c r="G3455" t="s">
        <v>24</v>
      </c>
      <c r="H3455" t="s">
        <v>29223</v>
      </c>
      <c r="I3455" t="s">
        <v>5095</v>
      </c>
      <c r="J3455">
        <v>86</v>
      </c>
      <c r="K3455" t="s">
        <v>1590</v>
      </c>
      <c r="L3455" t="s">
        <v>28</v>
      </c>
      <c r="M3455" t="s">
        <v>14</v>
      </c>
      <c r="N3455">
        <v>79003026</v>
      </c>
      <c r="O3455">
        <v>67</v>
      </c>
      <c r="P3455" t="s">
        <v>29224</v>
      </c>
      <c r="Q3455">
        <v>67</v>
      </c>
      <c r="R3455" t="s">
        <v>29225</v>
      </c>
      <c r="S3455" t="s">
        <v>8460</v>
      </c>
      <c r="T3455" t="s">
        <v>8461</v>
      </c>
      <c r="U3455" t="s">
        <v>8462</v>
      </c>
      <c r="V3455" t="s">
        <v>29167</v>
      </c>
    </row>
    <row r="3456" spans="1:22" x14ac:dyDescent="0.25">
      <c r="A3456">
        <v>3464</v>
      </c>
      <c r="B3456" t="s">
        <v>29226</v>
      </c>
      <c r="C3456" t="str">
        <f t="shared" si="138"/>
        <v xml:space="preserve">MARIA DE LOURDES JOST NUNES </v>
      </c>
      <c r="D3456" t="s">
        <v>10</v>
      </c>
      <c r="E3456">
        <v>25668803104</v>
      </c>
      <c r="F3456" t="s">
        <v>17</v>
      </c>
      <c r="G3456" t="s">
        <v>24</v>
      </c>
      <c r="H3456" t="s">
        <v>29228</v>
      </c>
      <c r="I3456" t="s">
        <v>7785</v>
      </c>
      <c r="J3456">
        <v>27</v>
      </c>
      <c r="K3456" t="s">
        <v>654</v>
      </c>
      <c r="L3456" t="s">
        <v>28</v>
      </c>
      <c r="M3456" t="s">
        <v>14</v>
      </c>
      <c r="N3456">
        <v>79034037</v>
      </c>
      <c r="O3456">
        <v>67</v>
      </c>
      <c r="P3456" t="s">
        <v>29229</v>
      </c>
      <c r="S3456" t="s">
        <v>8463</v>
      </c>
      <c r="T3456" t="s">
        <v>8464</v>
      </c>
      <c r="U3456" t="s">
        <v>8465</v>
      </c>
      <c r="V3456" t="s">
        <v>29167</v>
      </c>
    </row>
    <row r="3457" spans="1:22" x14ac:dyDescent="0.25">
      <c r="A3457">
        <v>3465</v>
      </c>
      <c r="B3457" t="s">
        <v>29230</v>
      </c>
      <c r="C3457" t="str">
        <f t="shared" si="138"/>
        <v xml:space="preserve">LEANDRO DEMETRIUS ILLIPRONTI </v>
      </c>
      <c r="D3457" t="s">
        <v>15</v>
      </c>
      <c r="E3457">
        <v>11615756930</v>
      </c>
      <c r="F3457" t="s">
        <v>32</v>
      </c>
      <c r="G3457" t="s">
        <v>24</v>
      </c>
      <c r="H3457" t="s">
        <v>29232</v>
      </c>
      <c r="I3457" t="s">
        <v>8466</v>
      </c>
      <c r="J3457">
        <v>315</v>
      </c>
      <c r="K3457" t="s">
        <v>324</v>
      </c>
      <c r="L3457" t="s">
        <v>28</v>
      </c>
      <c r="M3457" t="s">
        <v>14</v>
      </c>
      <c r="N3457">
        <v>79015280</v>
      </c>
      <c r="O3457">
        <v>67</v>
      </c>
      <c r="P3457" t="s">
        <v>29233</v>
      </c>
      <c r="Q3457">
        <v>67</v>
      </c>
      <c r="R3457" t="s">
        <v>29234</v>
      </c>
      <c r="S3457" t="s">
        <v>8467</v>
      </c>
      <c r="T3457" t="s">
        <v>8468</v>
      </c>
      <c r="U3457" t="s">
        <v>8469</v>
      </c>
      <c r="V3457" t="s">
        <v>29235</v>
      </c>
    </row>
    <row r="3458" spans="1:22" x14ac:dyDescent="0.25">
      <c r="A3458">
        <v>3466</v>
      </c>
      <c r="B3458" t="s">
        <v>29236</v>
      </c>
      <c r="C3458" t="str">
        <f t="shared" si="138"/>
        <v xml:space="preserve">AGUINALDO GONÇALVES DA SILVA </v>
      </c>
      <c r="D3458" t="s">
        <v>15</v>
      </c>
      <c r="E3458">
        <v>68964587120</v>
      </c>
      <c r="F3458" t="s">
        <v>126</v>
      </c>
      <c r="G3458" t="s">
        <v>24</v>
      </c>
      <c r="H3458" t="s">
        <v>29238</v>
      </c>
      <c r="I3458" t="s">
        <v>8470</v>
      </c>
      <c r="J3458">
        <v>14</v>
      </c>
      <c r="K3458" t="s">
        <v>813</v>
      </c>
      <c r="L3458" t="s">
        <v>28</v>
      </c>
      <c r="M3458" t="s">
        <v>14</v>
      </c>
      <c r="N3458">
        <v>79106520</v>
      </c>
      <c r="O3458">
        <v>67</v>
      </c>
      <c r="P3458" t="s">
        <v>29239</v>
      </c>
      <c r="Q3458">
        <v>67</v>
      </c>
      <c r="R3458" t="s">
        <v>29240</v>
      </c>
      <c r="S3458" t="s">
        <v>8471</v>
      </c>
      <c r="T3458" t="s">
        <v>8472</v>
      </c>
      <c r="U3458" t="s">
        <v>8473</v>
      </c>
      <c r="V3458" t="s">
        <v>29235</v>
      </c>
    </row>
    <row r="3459" spans="1:22" x14ac:dyDescent="0.25">
      <c r="A3459">
        <v>3467</v>
      </c>
      <c r="B3459" t="s">
        <v>29241</v>
      </c>
      <c r="C3459" t="str">
        <f t="shared" si="138"/>
        <v xml:space="preserve">NARCIZA FERREIRA DE SOUZA </v>
      </c>
      <c r="D3459" t="s">
        <v>10</v>
      </c>
      <c r="E3459">
        <v>17537355134</v>
      </c>
      <c r="F3459" t="s">
        <v>17</v>
      </c>
      <c r="G3459" t="s">
        <v>24</v>
      </c>
      <c r="H3459" t="s">
        <v>29243</v>
      </c>
      <c r="I3459" t="s">
        <v>29244</v>
      </c>
      <c r="J3459">
        <v>168</v>
      </c>
      <c r="K3459" t="s">
        <v>502</v>
      </c>
      <c r="L3459" t="s">
        <v>28</v>
      </c>
      <c r="M3459" t="s">
        <v>14</v>
      </c>
      <c r="N3459">
        <v>79091111</v>
      </c>
      <c r="O3459">
        <v>67</v>
      </c>
      <c r="P3459" t="s">
        <v>29245</v>
      </c>
      <c r="S3459" t="s">
        <v>8474</v>
      </c>
      <c r="T3459" t="s">
        <v>8475</v>
      </c>
      <c r="U3459" t="s">
        <v>8476</v>
      </c>
      <c r="V3459" t="s">
        <v>29235</v>
      </c>
    </row>
    <row r="3460" spans="1:22" x14ac:dyDescent="0.25">
      <c r="A3460">
        <v>3468</v>
      </c>
      <c r="B3460" t="s">
        <v>29246</v>
      </c>
      <c r="C3460" t="str">
        <f t="shared" si="138"/>
        <v xml:space="preserve">ANA LAURA DE FREITAS </v>
      </c>
      <c r="D3460" t="s">
        <v>10</v>
      </c>
      <c r="E3460">
        <v>1462249140</v>
      </c>
      <c r="F3460" t="s">
        <v>126</v>
      </c>
      <c r="G3460" t="s">
        <v>24</v>
      </c>
      <c r="H3460" t="s">
        <v>29248</v>
      </c>
      <c r="I3460" t="s">
        <v>13586</v>
      </c>
      <c r="J3460">
        <v>975</v>
      </c>
      <c r="K3460" t="s">
        <v>283</v>
      </c>
      <c r="L3460" t="s">
        <v>28</v>
      </c>
      <c r="M3460" t="s">
        <v>14</v>
      </c>
      <c r="N3460">
        <v>79081650</v>
      </c>
      <c r="O3460">
        <v>67</v>
      </c>
      <c r="P3460" t="s">
        <v>29249</v>
      </c>
      <c r="S3460" t="s">
        <v>8477</v>
      </c>
      <c r="T3460" t="s">
        <v>8478</v>
      </c>
      <c r="V3460" t="s">
        <v>29235</v>
      </c>
    </row>
    <row r="3461" spans="1:22" x14ac:dyDescent="0.25">
      <c r="A3461">
        <v>3469</v>
      </c>
      <c r="B3461" t="s">
        <v>29250</v>
      </c>
      <c r="C3461" t="str">
        <f t="shared" si="138"/>
        <v xml:space="preserve">GISELE KAMIS CHAPARRO </v>
      </c>
      <c r="D3461" t="s">
        <v>10</v>
      </c>
      <c r="E3461">
        <v>49510754153</v>
      </c>
      <c r="F3461" t="s">
        <v>32</v>
      </c>
      <c r="G3461" t="s">
        <v>24</v>
      </c>
      <c r="H3461" t="s">
        <v>29252</v>
      </c>
      <c r="I3461" t="s">
        <v>8479</v>
      </c>
      <c r="J3461">
        <v>558</v>
      </c>
      <c r="K3461" t="s">
        <v>128</v>
      </c>
      <c r="L3461" t="s">
        <v>28</v>
      </c>
      <c r="M3461" t="s">
        <v>14</v>
      </c>
      <c r="N3461">
        <v>79118470</v>
      </c>
      <c r="O3461">
        <v>67</v>
      </c>
      <c r="P3461" t="s">
        <v>29253</v>
      </c>
      <c r="S3461" t="s">
        <v>8480</v>
      </c>
      <c r="T3461" t="s">
        <v>29254</v>
      </c>
      <c r="U3461" t="s">
        <v>8481</v>
      </c>
      <c r="V3461" t="s">
        <v>29235</v>
      </c>
    </row>
    <row r="3462" spans="1:22" x14ac:dyDescent="0.25">
      <c r="A3462">
        <v>3470</v>
      </c>
      <c r="B3462" t="s">
        <v>29255</v>
      </c>
      <c r="C3462" t="str">
        <f t="shared" si="138"/>
        <v xml:space="preserve">ANUNCIA SOTO EVANGELISTA </v>
      </c>
      <c r="D3462" t="s">
        <v>10</v>
      </c>
      <c r="E3462">
        <v>25722379115</v>
      </c>
      <c r="F3462" t="s">
        <v>32</v>
      </c>
      <c r="G3462" t="s">
        <v>328</v>
      </c>
      <c r="H3462" t="s">
        <v>29257</v>
      </c>
      <c r="I3462" t="s">
        <v>1712</v>
      </c>
      <c r="J3462">
        <v>536</v>
      </c>
      <c r="K3462" t="s">
        <v>406</v>
      </c>
      <c r="L3462" t="s">
        <v>28</v>
      </c>
      <c r="M3462" t="s">
        <v>14</v>
      </c>
      <c r="N3462">
        <v>79093031</v>
      </c>
      <c r="O3462">
        <v>67</v>
      </c>
      <c r="P3462" t="s">
        <v>29258</v>
      </c>
      <c r="T3462" t="s">
        <v>29259</v>
      </c>
      <c r="U3462" t="s">
        <v>8482</v>
      </c>
      <c r="V3462" t="s">
        <v>29235</v>
      </c>
    </row>
    <row r="3463" spans="1:22" x14ac:dyDescent="0.25">
      <c r="A3463">
        <v>3471</v>
      </c>
      <c r="B3463" t="s">
        <v>29260</v>
      </c>
      <c r="C3463" t="str">
        <f t="shared" si="138"/>
        <v xml:space="preserve">PAULA FERNANDA LEITE DE CARVALHO </v>
      </c>
      <c r="D3463" t="s">
        <v>10</v>
      </c>
      <c r="E3463">
        <v>8309025971</v>
      </c>
      <c r="F3463" t="s">
        <v>17</v>
      </c>
      <c r="G3463" t="s">
        <v>24</v>
      </c>
      <c r="H3463" t="s">
        <v>29262</v>
      </c>
      <c r="I3463" t="s">
        <v>4819</v>
      </c>
      <c r="J3463">
        <v>1300</v>
      </c>
      <c r="K3463" t="s">
        <v>4378</v>
      </c>
      <c r="L3463" t="s">
        <v>28</v>
      </c>
      <c r="M3463" t="s">
        <v>14</v>
      </c>
      <c r="N3463">
        <v>79073012</v>
      </c>
      <c r="O3463">
        <v>67</v>
      </c>
      <c r="P3463" t="s">
        <v>29263</v>
      </c>
      <c r="T3463" t="s">
        <v>8483</v>
      </c>
      <c r="U3463" t="s">
        <v>8484</v>
      </c>
      <c r="V3463" t="s">
        <v>29235</v>
      </c>
    </row>
    <row r="3464" spans="1:22" x14ac:dyDescent="0.25">
      <c r="A3464">
        <v>3472</v>
      </c>
      <c r="B3464" t="s">
        <v>29264</v>
      </c>
      <c r="C3464" t="str">
        <f t="shared" si="138"/>
        <v xml:space="preserve">SONIA OLIVEIRA DOS SANTOS </v>
      </c>
      <c r="D3464" t="s">
        <v>10</v>
      </c>
      <c r="E3464">
        <v>90705599191</v>
      </c>
      <c r="F3464" t="s">
        <v>32</v>
      </c>
      <c r="G3464" t="s">
        <v>72</v>
      </c>
      <c r="H3464" t="s">
        <v>29266</v>
      </c>
      <c r="I3464" t="s">
        <v>8485</v>
      </c>
      <c r="J3464">
        <v>652</v>
      </c>
      <c r="K3464" t="s">
        <v>697</v>
      </c>
      <c r="L3464" t="s">
        <v>28</v>
      </c>
      <c r="M3464" t="s">
        <v>14</v>
      </c>
      <c r="N3464">
        <v>79094530</v>
      </c>
      <c r="O3464">
        <v>67</v>
      </c>
      <c r="P3464" t="s">
        <v>29267</v>
      </c>
      <c r="T3464" t="s">
        <v>8486</v>
      </c>
      <c r="U3464" t="s">
        <v>8487</v>
      </c>
      <c r="V3464" t="s">
        <v>29235</v>
      </c>
    </row>
    <row r="3465" spans="1:22" x14ac:dyDescent="0.25">
      <c r="A3465">
        <v>3473</v>
      </c>
      <c r="B3465" t="s">
        <v>29268</v>
      </c>
      <c r="C3465" t="str">
        <f t="shared" si="138"/>
        <v xml:space="preserve">ISABEL FRANCELINA ALVES GONÇALVES </v>
      </c>
      <c r="D3465" t="s">
        <v>10</v>
      </c>
      <c r="E3465">
        <v>77647602187</v>
      </c>
      <c r="F3465" t="s">
        <v>126</v>
      </c>
      <c r="G3465" t="s">
        <v>24</v>
      </c>
      <c r="H3465" t="s">
        <v>29270</v>
      </c>
      <c r="O3465">
        <v>67</v>
      </c>
      <c r="P3465" t="s">
        <v>29271</v>
      </c>
      <c r="S3465" t="s">
        <v>8488</v>
      </c>
      <c r="T3465" t="s">
        <v>29272</v>
      </c>
      <c r="U3465" t="s">
        <v>8489</v>
      </c>
      <c r="V3465" t="s">
        <v>29235</v>
      </c>
    </row>
    <row r="3466" spans="1:22" x14ac:dyDescent="0.25">
      <c r="A3466">
        <v>3474</v>
      </c>
      <c r="B3466" t="s">
        <v>29273</v>
      </c>
      <c r="C3466" t="str">
        <f t="shared" si="138"/>
        <v xml:space="preserve">KAUA GUIMARAES SILVA </v>
      </c>
      <c r="D3466" t="s">
        <v>15</v>
      </c>
      <c r="E3466">
        <v>10430331142</v>
      </c>
      <c r="F3466" t="s">
        <v>17</v>
      </c>
      <c r="G3466" t="s">
        <v>12</v>
      </c>
      <c r="H3466" t="s">
        <v>29275</v>
      </c>
      <c r="I3466" t="s">
        <v>291</v>
      </c>
      <c r="J3466">
        <v>619</v>
      </c>
      <c r="K3466" t="s">
        <v>292</v>
      </c>
      <c r="L3466" t="s">
        <v>28</v>
      </c>
      <c r="M3466" t="s">
        <v>14</v>
      </c>
      <c r="N3466">
        <v>79106065</v>
      </c>
      <c r="O3466">
        <v>67</v>
      </c>
      <c r="P3466" t="s">
        <v>29276</v>
      </c>
      <c r="Q3466">
        <v>67</v>
      </c>
      <c r="R3466" t="s">
        <v>29277</v>
      </c>
      <c r="S3466" t="s">
        <v>8490</v>
      </c>
      <c r="T3466" t="s">
        <v>8491</v>
      </c>
      <c r="U3466" t="s">
        <v>29278</v>
      </c>
      <c r="V3466" t="s">
        <v>29235</v>
      </c>
    </row>
    <row r="3467" spans="1:22" x14ac:dyDescent="0.25">
      <c r="A3467">
        <v>3475</v>
      </c>
      <c r="B3467" t="s">
        <v>29279</v>
      </c>
      <c r="C3467" t="str">
        <f t="shared" si="138"/>
        <v xml:space="preserve">MARLENE MARCARI LAGO ELIAS </v>
      </c>
      <c r="D3467" t="s">
        <v>10</v>
      </c>
      <c r="E3467">
        <v>56258747191</v>
      </c>
      <c r="F3467" t="s">
        <v>17</v>
      </c>
      <c r="G3467" t="s">
        <v>24</v>
      </c>
      <c r="H3467" t="s">
        <v>29281</v>
      </c>
      <c r="I3467" t="s">
        <v>8492</v>
      </c>
      <c r="J3467">
        <v>813</v>
      </c>
      <c r="K3467" t="s">
        <v>4435</v>
      </c>
      <c r="L3467" t="s">
        <v>28</v>
      </c>
      <c r="M3467" t="s">
        <v>14</v>
      </c>
      <c r="N3467">
        <v>79070080</v>
      </c>
      <c r="O3467">
        <v>67</v>
      </c>
      <c r="P3467" t="s">
        <v>29282</v>
      </c>
      <c r="S3467" t="s">
        <v>8493</v>
      </c>
      <c r="T3467" t="s">
        <v>8494</v>
      </c>
      <c r="U3467" t="s">
        <v>8495</v>
      </c>
      <c r="V3467" t="s">
        <v>29235</v>
      </c>
    </row>
    <row r="3468" spans="1:22" x14ac:dyDescent="0.25">
      <c r="A3468">
        <v>3476</v>
      </c>
      <c r="B3468" t="s">
        <v>29283</v>
      </c>
      <c r="C3468" t="str">
        <f t="shared" si="138"/>
        <v xml:space="preserve">CELIA REGINA CAMARGO DE MELO </v>
      </c>
      <c r="D3468" t="s">
        <v>10</v>
      </c>
      <c r="E3468">
        <v>40489477100</v>
      </c>
      <c r="F3468" t="s">
        <v>17</v>
      </c>
      <c r="G3468" t="s">
        <v>12</v>
      </c>
      <c r="H3468" t="s">
        <v>29285</v>
      </c>
      <c r="I3468" t="s">
        <v>2383</v>
      </c>
      <c r="J3468">
        <v>1967</v>
      </c>
      <c r="K3468" t="s">
        <v>1550</v>
      </c>
      <c r="L3468" t="s">
        <v>28</v>
      </c>
      <c r="M3468" t="s">
        <v>14</v>
      </c>
      <c r="N3468">
        <v>79070120</v>
      </c>
      <c r="O3468">
        <v>67</v>
      </c>
      <c r="P3468" t="s">
        <v>29286</v>
      </c>
      <c r="S3468" t="s">
        <v>8496</v>
      </c>
      <c r="T3468" t="s">
        <v>29287</v>
      </c>
      <c r="U3468" t="s">
        <v>29288</v>
      </c>
      <c r="V3468" t="s">
        <v>29235</v>
      </c>
    </row>
    <row r="3469" spans="1:22" x14ac:dyDescent="0.25">
      <c r="A3469">
        <v>3477</v>
      </c>
      <c r="B3469" t="s">
        <v>29289</v>
      </c>
      <c r="C3469" t="str">
        <f t="shared" si="138"/>
        <v xml:space="preserve">MARIA DO CARMO SOARES </v>
      </c>
      <c r="D3469" t="s">
        <v>10</v>
      </c>
      <c r="E3469">
        <v>24925306120</v>
      </c>
      <c r="F3469" t="s">
        <v>32</v>
      </c>
      <c r="G3469" t="s">
        <v>12</v>
      </c>
      <c r="H3469" t="s">
        <v>18087</v>
      </c>
      <c r="I3469" t="s">
        <v>2290</v>
      </c>
      <c r="J3469">
        <v>664</v>
      </c>
      <c r="K3469" t="s">
        <v>57</v>
      </c>
      <c r="L3469" t="s">
        <v>28</v>
      </c>
      <c r="M3469" t="s">
        <v>14</v>
      </c>
      <c r="N3469">
        <v>79017062</v>
      </c>
      <c r="O3469">
        <v>67</v>
      </c>
      <c r="P3469" t="s">
        <v>29291</v>
      </c>
      <c r="T3469" t="s">
        <v>8497</v>
      </c>
      <c r="U3469" t="s">
        <v>8498</v>
      </c>
      <c r="V3469" t="s">
        <v>29235</v>
      </c>
    </row>
    <row r="3470" spans="1:22" x14ac:dyDescent="0.25">
      <c r="A3470">
        <v>3478</v>
      </c>
      <c r="B3470" t="s">
        <v>29292</v>
      </c>
      <c r="C3470" t="str">
        <f t="shared" si="138"/>
        <v xml:space="preserve">TANIA MARA FERREIRA TRINDADE </v>
      </c>
      <c r="D3470" t="s">
        <v>10</v>
      </c>
      <c r="E3470">
        <v>54338786191</v>
      </c>
      <c r="F3470" t="s">
        <v>32</v>
      </c>
      <c r="G3470" t="s">
        <v>24</v>
      </c>
      <c r="H3470" t="s">
        <v>23242</v>
      </c>
      <c r="I3470" t="s">
        <v>6229</v>
      </c>
      <c r="J3470">
        <v>193</v>
      </c>
      <c r="K3470" t="s">
        <v>401</v>
      </c>
      <c r="L3470" t="s">
        <v>28</v>
      </c>
      <c r="M3470" t="s">
        <v>14</v>
      </c>
      <c r="N3470">
        <v>79033290</v>
      </c>
      <c r="O3470">
        <v>67</v>
      </c>
      <c r="P3470" t="s">
        <v>29294</v>
      </c>
      <c r="S3470" t="s">
        <v>8499</v>
      </c>
      <c r="T3470" t="s">
        <v>8500</v>
      </c>
      <c r="U3470" t="s">
        <v>8501</v>
      </c>
      <c r="V3470" t="s">
        <v>29235</v>
      </c>
    </row>
    <row r="3471" spans="1:22" x14ac:dyDescent="0.25">
      <c r="A3471">
        <v>3479</v>
      </c>
      <c r="B3471" t="s">
        <v>29295</v>
      </c>
      <c r="C3471" t="str">
        <f t="shared" si="138"/>
        <v xml:space="preserve">MARCIO NAKAGAWA </v>
      </c>
      <c r="D3471" t="s">
        <v>15</v>
      </c>
      <c r="E3471">
        <v>22803750872</v>
      </c>
      <c r="F3471" t="s">
        <v>17</v>
      </c>
      <c r="G3471" t="s">
        <v>72</v>
      </c>
      <c r="H3471" t="s">
        <v>29297</v>
      </c>
      <c r="I3471" t="s">
        <v>1942</v>
      </c>
      <c r="J3471">
        <v>328</v>
      </c>
      <c r="K3471" t="s">
        <v>375</v>
      </c>
      <c r="L3471" t="s">
        <v>28</v>
      </c>
      <c r="M3471" t="s">
        <v>14</v>
      </c>
      <c r="N3471">
        <v>79080540</v>
      </c>
      <c r="O3471">
        <v>67</v>
      </c>
      <c r="P3471" t="s">
        <v>29298</v>
      </c>
      <c r="Q3471">
        <v>67</v>
      </c>
      <c r="R3471" t="s">
        <v>29299</v>
      </c>
      <c r="S3471" t="s">
        <v>8502</v>
      </c>
      <c r="T3471" t="s">
        <v>8503</v>
      </c>
      <c r="U3471" t="s">
        <v>8504</v>
      </c>
      <c r="V3471" t="s">
        <v>29235</v>
      </c>
    </row>
    <row r="3472" spans="1:22" x14ac:dyDescent="0.25">
      <c r="A3472">
        <v>3480</v>
      </c>
      <c r="B3472" t="s">
        <v>29300</v>
      </c>
      <c r="C3472" t="str">
        <f t="shared" si="138"/>
        <v xml:space="preserve">ELENIR FERREIRA DOS SANTOS </v>
      </c>
      <c r="D3472" t="s">
        <v>10</v>
      </c>
      <c r="E3472">
        <v>84738014153</v>
      </c>
      <c r="F3472" t="s">
        <v>17</v>
      </c>
      <c r="G3472" t="s">
        <v>12</v>
      </c>
      <c r="H3472" t="s">
        <v>29302</v>
      </c>
      <c r="I3472" t="s">
        <v>2296</v>
      </c>
      <c r="J3472">
        <v>1001</v>
      </c>
      <c r="K3472" t="s">
        <v>120</v>
      </c>
      <c r="L3472" t="s">
        <v>28</v>
      </c>
      <c r="M3472" t="s">
        <v>14</v>
      </c>
      <c r="N3472">
        <v>79117234</v>
      </c>
      <c r="O3472">
        <v>67</v>
      </c>
      <c r="P3472" t="s">
        <v>29303</v>
      </c>
      <c r="Q3472">
        <v>67</v>
      </c>
      <c r="R3472" t="s">
        <v>29304</v>
      </c>
      <c r="S3472">
        <v>703201631473791</v>
      </c>
      <c r="T3472" t="s">
        <v>8505</v>
      </c>
      <c r="U3472" t="s">
        <v>8506</v>
      </c>
      <c r="V3472" t="s">
        <v>29235</v>
      </c>
    </row>
    <row r="3473" spans="1:22" x14ac:dyDescent="0.25">
      <c r="A3473">
        <v>3481</v>
      </c>
      <c r="B3473" t="s">
        <v>29305</v>
      </c>
      <c r="C3473" t="str">
        <f t="shared" si="138"/>
        <v xml:space="preserve">CAIO MATIAS OLIVEIRA </v>
      </c>
      <c r="D3473" t="s">
        <v>15</v>
      </c>
      <c r="F3473" t="s">
        <v>1615</v>
      </c>
      <c r="G3473" t="s">
        <v>12</v>
      </c>
      <c r="H3473" t="s">
        <v>29306</v>
      </c>
      <c r="I3473" t="s">
        <v>5944</v>
      </c>
      <c r="J3473">
        <v>113</v>
      </c>
      <c r="K3473" t="s">
        <v>8507</v>
      </c>
      <c r="L3473" t="s">
        <v>64</v>
      </c>
      <c r="M3473" t="s">
        <v>14</v>
      </c>
      <c r="N3473">
        <v>79072900</v>
      </c>
      <c r="O3473">
        <v>67</v>
      </c>
      <c r="P3473" t="s">
        <v>25683</v>
      </c>
      <c r="S3473" t="s">
        <v>8508</v>
      </c>
      <c r="T3473" t="s">
        <v>8509</v>
      </c>
      <c r="U3473" t="s">
        <v>8510</v>
      </c>
      <c r="V3473" t="s">
        <v>29235</v>
      </c>
    </row>
    <row r="3474" spans="1:22" x14ac:dyDescent="0.25">
      <c r="A3474">
        <v>3482</v>
      </c>
      <c r="B3474" t="s">
        <v>29307</v>
      </c>
      <c r="C3474" t="str">
        <f t="shared" si="138"/>
        <v xml:space="preserve">REBECA AMARAL DE CARVALHO GAUNA </v>
      </c>
      <c r="D3474" t="s">
        <v>10</v>
      </c>
      <c r="E3474">
        <v>11046404148</v>
      </c>
      <c r="F3474" t="s">
        <v>32</v>
      </c>
      <c r="G3474" t="s">
        <v>12</v>
      </c>
      <c r="H3474" t="s">
        <v>29309</v>
      </c>
      <c r="I3474" t="s">
        <v>1826</v>
      </c>
      <c r="J3474">
        <v>603</v>
      </c>
      <c r="K3474" t="s">
        <v>556</v>
      </c>
      <c r="L3474" t="s">
        <v>28</v>
      </c>
      <c r="M3474" t="s">
        <v>14</v>
      </c>
      <c r="N3474">
        <v>79117710</v>
      </c>
      <c r="O3474">
        <v>67</v>
      </c>
      <c r="P3474" t="s">
        <v>29310</v>
      </c>
      <c r="Q3474">
        <v>67</v>
      </c>
      <c r="R3474" t="s">
        <v>29311</v>
      </c>
      <c r="S3474">
        <v>706400145976386</v>
      </c>
      <c r="T3474" t="s">
        <v>8511</v>
      </c>
      <c r="U3474" t="s">
        <v>29312</v>
      </c>
      <c r="V3474" t="s">
        <v>29313</v>
      </c>
    </row>
    <row r="3475" spans="1:22" x14ac:dyDescent="0.25">
      <c r="A3475">
        <v>3483</v>
      </c>
      <c r="B3475" t="s">
        <v>29314</v>
      </c>
      <c r="C3475" t="str">
        <f t="shared" si="138"/>
        <v xml:space="preserve">GISLAINE DE OLIVEIRA </v>
      </c>
      <c r="D3475" t="s">
        <v>10</v>
      </c>
      <c r="E3475">
        <v>70099182106</v>
      </c>
      <c r="F3475" t="s">
        <v>1615</v>
      </c>
      <c r="G3475" t="s">
        <v>24</v>
      </c>
      <c r="H3475" t="s">
        <v>29316</v>
      </c>
      <c r="I3475" t="s">
        <v>5944</v>
      </c>
      <c r="J3475">
        <v>113</v>
      </c>
      <c r="K3475" t="s">
        <v>6832</v>
      </c>
      <c r="L3475" t="s">
        <v>64</v>
      </c>
      <c r="M3475" t="s">
        <v>14</v>
      </c>
      <c r="O3475">
        <v>67</v>
      </c>
      <c r="P3475" t="s">
        <v>25683</v>
      </c>
      <c r="T3475" t="s">
        <v>8512</v>
      </c>
      <c r="U3475" t="s">
        <v>8513</v>
      </c>
      <c r="V3475" t="s">
        <v>29235</v>
      </c>
    </row>
    <row r="3476" spans="1:22" x14ac:dyDescent="0.25">
      <c r="A3476">
        <v>3484</v>
      </c>
      <c r="B3476" t="s">
        <v>29317</v>
      </c>
      <c r="C3476" t="str">
        <f t="shared" si="138"/>
        <v xml:space="preserve">YASMIN CARVALHO GIL </v>
      </c>
      <c r="D3476" t="s">
        <v>10</v>
      </c>
      <c r="E3476">
        <v>6720303147</v>
      </c>
      <c r="F3476" t="s">
        <v>32</v>
      </c>
      <c r="G3476" t="s">
        <v>12</v>
      </c>
      <c r="H3476" t="s">
        <v>29319</v>
      </c>
      <c r="I3476" t="s">
        <v>8514</v>
      </c>
      <c r="J3476">
        <v>200</v>
      </c>
      <c r="K3476" t="s">
        <v>8515</v>
      </c>
      <c r="L3476" t="s">
        <v>64</v>
      </c>
      <c r="O3476">
        <v>67</v>
      </c>
      <c r="P3476" t="s">
        <v>29320</v>
      </c>
      <c r="S3476" t="s">
        <v>8516</v>
      </c>
      <c r="T3476" t="s">
        <v>29321</v>
      </c>
      <c r="U3476" t="s">
        <v>8517</v>
      </c>
      <c r="V3476" t="s">
        <v>29235</v>
      </c>
    </row>
    <row r="3477" spans="1:22" x14ac:dyDescent="0.25">
      <c r="A3477">
        <v>3485</v>
      </c>
      <c r="B3477" t="s">
        <v>29322</v>
      </c>
      <c r="C3477" t="str">
        <f t="shared" si="138"/>
        <v xml:space="preserve">GABRIEL ORNELAS VIANNA MORAES </v>
      </c>
      <c r="D3477" t="s">
        <v>15</v>
      </c>
      <c r="E3477">
        <v>5152982129</v>
      </c>
      <c r="F3477" t="s">
        <v>32</v>
      </c>
      <c r="G3477" t="s">
        <v>12</v>
      </c>
      <c r="H3477" t="s">
        <v>18327</v>
      </c>
      <c r="I3477" t="s">
        <v>23101</v>
      </c>
      <c r="J3477">
        <v>24</v>
      </c>
      <c r="K3477" t="s">
        <v>1024</v>
      </c>
      <c r="L3477" t="s">
        <v>28</v>
      </c>
      <c r="M3477" t="s">
        <v>14</v>
      </c>
      <c r="N3477">
        <v>79008520</v>
      </c>
      <c r="O3477">
        <v>67</v>
      </c>
      <c r="P3477" t="s">
        <v>29324</v>
      </c>
      <c r="Q3477">
        <v>67</v>
      </c>
      <c r="R3477" t="s">
        <v>29325</v>
      </c>
      <c r="S3477" t="s">
        <v>8518</v>
      </c>
      <c r="T3477" t="s">
        <v>29326</v>
      </c>
      <c r="U3477" t="s">
        <v>8519</v>
      </c>
      <c r="V3477" t="s">
        <v>29327</v>
      </c>
    </row>
    <row r="3478" spans="1:22" x14ac:dyDescent="0.25">
      <c r="A3478">
        <v>3486</v>
      </c>
      <c r="B3478" t="s">
        <v>29328</v>
      </c>
      <c r="C3478" t="str">
        <f t="shared" si="138"/>
        <v xml:space="preserve">NILZA ORNELLAS VIANNA </v>
      </c>
      <c r="D3478" t="s">
        <v>15</v>
      </c>
      <c r="E3478">
        <v>82022674120</v>
      </c>
      <c r="F3478" t="s">
        <v>32</v>
      </c>
      <c r="G3478" t="s">
        <v>12</v>
      </c>
      <c r="H3478" t="s">
        <v>27947</v>
      </c>
      <c r="I3478" t="s">
        <v>23101</v>
      </c>
      <c r="J3478">
        <v>24</v>
      </c>
      <c r="K3478" t="s">
        <v>1024</v>
      </c>
      <c r="L3478" t="s">
        <v>28</v>
      </c>
      <c r="M3478" t="s">
        <v>14</v>
      </c>
      <c r="N3478">
        <v>79008520</v>
      </c>
      <c r="O3478">
        <v>67</v>
      </c>
      <c r="P3478" t="s">
        <v>29325</v>
      </c>
      <c r="Q3478">
        <v>67</v>
      </c>
      <c r="R3478" t="s">
        <v>29324</v>
      </c>
      <c r="S3478" t="s">
        <v>8520</v>
      </c>
      <c r="T3478" t="s">
        <v>29330</v>
      </c>
      <c r="U3478" t="s">
        <v>29331</v>
      </c>
      <c r="V3478" t="s">
        <v>29327</v>
      </c>
    </row>
    <row r="3479" spans="1:22" x14ac:dyDescent="0.25">
      <c r="A3479">
        <v>3487</v>
      </c>
      <c r="B3479" t="s">
        <v>29332</v>
      </c>
      <c r="C3479" t="str">
        <f t="shared" si="138"/>
        <v xml:space="preserve">LIVIA ELENA CUNHA LAURA </v>
      </c>
      <c r="D3479" t="s">
        <v>10</v>
      </c>
      <c r="E3479">
        <v>73157627104</v>
      </c>
      <c r="F3479" t="s">
        <v>17</v>
      </c>
      <c r="G3479" t="s">
        <v>12</v>
      </c>
      <c r="H3479" t="s">
        <v>29334</v>
      </c>
      <c r="I3479" t="s">
        <v>8521</v>
      </c>
      <c r="J3479">
        <v>102</v>
      </c>
      <c r="K3479" t="s">
        <v>8522</v>
      </c>
      <c r="L3479" t="s">
        <v>28</v>
      </c>
      <c r="N3479">
        <v>79042075</v>
      </c>
      <c r="O3479">
        <v>67</v>
      </c>
      <c r="P3479" t="s">
        <v>29335</v>
      </c>
      <c r="T3479" t="s">
        <v>8523</v>
      </c>
      <c r="U3479" t="s">
        <v>8524</v>
      </c>
      <c r="V3479" t="s">
        <v>29327</v>
      </c>
    </row>
    <row r="3480" spans="1:22" x14ac:dyDescent="0.25">
      <c r="A3480">
        <v>3488</v>
      </c>
      <c r="B3480" t="s">
        <v>29336</v>
      </c>
      <c r="C3480" t="str">
        <f t="shared" si="138"/>
        <v xml:space="preserve">BRENDHA SANTI DE FREITAS </v>
      </c>
      <c r="D3480" t="s">
        <v>10</v>
      </c>
      <c r="E3480">
        <v>9491288130</v>
      </c>
      <c r="F3480" t="s">
        <v>32</v>
      </c>
      <c r="G3480" t="s">
        <v>12</v>
      </c>
      <c r="H3480" t="s">
        <v>29338</v>
      </c>
      <c r="I3480" t="s">
        <v>3772</v>
      </c>
      <c r="J3480">
        <v>557</v>
      </c>
      <c r="K3480" t="s">
        <v>12886</v>
      </c>
      <c r="L3480" t="s">
        <v>28</v>
      </c>
      <c r="M3480" t="s">
        <v>14</v>
      </c>
      <c r="N3480">
        <v>79106053</v>
      </c>
      <c r="O3480">
        <v>67</v>
      </c>
      <c r="P3480" t="s">
        <v>29339</v>
      </c>
      <c r="Q3480">
        <v>67</v>
      </c>
      <c r="R3480" t="s">
        <v>29340</v>
      </c>
      <c r="S3480" t="s">
        <v>8525</v>
      </c>
      <c r="T3480" t="s">
        <v>8526</v>
      </c>
      <c r="U3480" t="s">
        <v>8527</v>
      </c>
      <c r="V3480" t="s">
        <v>29341</v>
      </c>
    </row>
    <row r="3481" spans="1:22" x14ac:dyDescent="0.25">
      <c r="A3481">
        <v>3489</v>
      </c>
      <c r="B3481" t="s">
        <v>29342</v>
      </c>
      <c r="C3481" t="str">
        <f t="shared" si="138"/>
        <v>THAUHAN FELIPE DA SILVA RIBEIRO</v>
      </c>
      <c r="D3481" t="s">
        <v>15</v>
      </c>
      <c r="E3481">
        <v>9683185177</v>
      </c>
      <c r="F3481" t="s">
        <v>32</v>
      </c>
      <c r="G3481" t="s">
        <v>12</v>
      </c>
      <c r="H3481" t="s">
        <v>29344</v>
      </c>
      <c r="I3481" t="s">
        <v>14559</v>
      </c>
      <c r="J3481">
        <v>500</v>
      </c>
      <c r="K3481" t="s">
        <v>120</v>
      </c>
      <c r="L3481" t="s">
        <v>28</v>
      </c>
      <c r="M3481" t="s">
        <v>14</v>
      </c>
      <c r="N3481">
        <v>79116191</v>
      </c>
      <c r="O3481">
        <v>67</v>
      </c>
      <c r="P3481" t="s">
        <v>29345</v>
      </c>
      <c r="Q3481">
        <v>67</v>
      </c>
      <c r="R3481" t="s">
        <v>29346</v>
      </c>
      <c r="S3481" t="s">
        <v>8528</v>
      </c>
      <c r="T3481" t="s">
        <v>29347</v>
      </c>
      <c r="U3481" t="s">
        <v>8529</v>
      </c>
      <c r="V3481" t="s">
        <v>29341</v>
      </c>
    </row>
    <row r="3482" spans="1:22" x14ac:dyDescent="0.25">
      <c r="A3482">
        <v>3490</v>
      </c>
      <c r="B3482" t="s">
        <v>29348</v>
      </c>
      <c r="C3482" t="str">
        <f t="shared" si="138"/>
        <v xml:space="preserve">ISAAC DIAS MIRANDA </v>
      </c>
      <c r="D3482" t="s">
        <v>15</v>
      </c>
      <c r="E3482">
        <v>10786658185</v>
      </c>
      <c r="F3482" t="s">
        <v>32</v>
      </c>
      <c r="G3482" t="s">
        <v>12</v>
      </c>
      <c r="H3482" t="s">
        <v>29350</v>
      </c>
      <c r="I3482" t="s">
        <v>8530</v>
      </c>
      <c r="J3482">
        <v>1882</v>
      </c>
      <c r="K3482" t="s">
        <v>2764</v>
      </c>
      <c r="L3482" t="s">
        <v>28</v>
      </c>
      <c r="M3482" t="s">
        <v>14</v>
      </c>
      <c r="N3482">
        <v>79037200</v>
      </c>
      <c r="O3482">
        <v>67</v>
      </c>
      <c r="P3482" t="s">
        <v>29351</v>
      </c>
      <c r="Q3482">
        <v>67</v>
      </c>
      <c r="R3482" t="s">
        <v>29352</v>
      </c>
      <c r="S3482">
        <v>708205615817842</v>
      </c>
      <c r="T3482" t="s">
        <v>8531</v>
      </c>
      <c r="U3482" t="s">
        <v>8532</v>
      </c>
      <c r="V3482" t="s">
        <v>29341</v>
      </c>
    </row>
    <row r="3483" spans="1:22" x14ac:dyDescent="0.25">
      <c r="A3483">
        <v>3491</v>
      </c>
      <c r="B3483" t="s">
        <v>29353</v>
      </c>
      <c r="C3483" t="str">
        <f t="shared" si="138"/>
        <v xml:space="preserve">ROSELENE COLOMBO NAVARRO SPPEL </v>
      </c>
      <c r="D3483" t="s">
        <v>10</v>
      </c>
      <c r="E3483">
        <v>72810041172</v>
      </c>
      <c r="F3483" t="s">
        <v>32</v>
      </c>
      <c r="G3483" t="s">
        <v>24</v>
      </c>
      <c r="H3483" t="s">
        <v>29355</v>
      </c>
      <c r="I3483" t="s">
        <v>24152</v>
      </c>
      <c r="J3483">
        <v>538</v>
      </c>
      <c r="K3483" t="s">
        <v>12860</v>
      </c>
      <c r="L3483" t="s">
        <v>28</v>
      </c>
      <c r="M3483" t="s">
        <v>14</v>
      </c>
      <c r="N3483">
        <v>79013050</v>
      </c>
      <c r="O3483">
        <v>67</v>
      </c>
      <c r="P3483" t="s">
        <v>29356</v>
      </c>
      <c r="S3483" t="s">
        <v>8533</v>
      </c>
      <c r="T3483" t="s">
        <v>8534</v>
      </c>
      <c r="U3483" t="s">
        <v>8535</v>
      </c>
      <c r="V3483" t="s">
        <v>29341</v>
      </c>
    </row>
    <row r="3484" spans="1:22" x14ac:dyDescent="0.25">
      <c r="A3484">
        <v>3492</v>
      </c>
      <c r="B3484" t="s">
        <v>29357</v>
      </c>
      <c r="C3484" t="str">
        <f t="shared" si="138"/>
        <v>RAQUEL CUSTODIO GONÇALVES DOS SANTOS</v>
      </c>
      <c r="D3484" t="s">
        <v>10</v>
      </c>
      <c r="E3484">
        <v>6717698128</v>
      </c>
      <c r="F3484" t="s">
        <v>32</v>
      </c>
      <c r="G3484" t="s">
        <v>12</v>
      </c>
      <c r="H3484" t="s">
        <v>29359</v>
      </c>
      <c r="I3484" t="s">
        <v>3592</v>
      </c>
      <c r="J3484">
        <v>365</v>
      </c>
      <c r="K3484" t="s">
        <v>201</v>
      </c>
      <c r="L3484" t="s">
        <v>28</v>
      </c>
      <c r="M3484" t="s">
        <v>14</v>
      </c>
      <c r="N3484">
        <v>79107450</v>
      </c>
      <c r="O3484">
        <v>67</v>
      </c>
      <c r="P3484" t="s">
        <v>29360</v>
      </c>
      <c r="Q3484">
        <v>67</v>
      </c>
      <c r="R3484" t="s">
        <v>29361</v>
      </c>
      <c r="S3484">
        <v>708001853973025</v>
      </c>
      <c r="T3484" t="s">
        <v>8536</v>
      </c>
      <c r="U3484" t="s">
        <v>29362</v>
      </c>
      <c r="V3484" t="s">
        <v>29341</v>
      </c>
    </row>
    <row r="3485" spans="1:22" x14ac:dyDescent="0.25">
      <c r="A3485">
        <v>3493</v>
      </c>
      <c r="B3485" t="s">
        <v>29363</v>
      </c>
      <c r="C3485" t="str">
        <f t="shared" si="138"/>
        <v xml:space="preserve">REGINA CUSTODIO GONÇALVES </v>
      </c>
      <c r="D3485" t="s">
        <v>10</v>
      </c>
      <c r="E3485">
        <v>76184196120</v>
      </c>
      <c r="F3485" t="s">
        <v>126</v>
      </c>
      <c r="G3485" t="s">
        <v>24</v>
      </c>
      <c r="H3485" t="s">
        <v>29365</v>
      </c>
      <c r="I3485" t="s">
        <v>3592</v>
      </c>
      <c r="J3485">
        <v>365</v>
      </c>
      <c r="K3485" t="s">
        <v>201</v>
      </c>
      <c r="L3485" t="s">
        <v>28</v>
      </c>
      <c r="M3485" t="s">
        <v>14</v>
      </c>
      <c r="N3485">
        <v>79107450</v>
      </c>
      <c r="O3485">
        <v>67</v>
      </c>
      <c r="P3485" t="s">
        <v>29360</v>
      </c>
      <c r="Q3485">
        <v>67</v>
      </c>
      <c r="R3485" t="s">
        <v>29361</v>
      </c>
      <c r="S3485">
        <v>706403697371886</v>
      </c>
      <c r="T3485" t="s">
        <v>8537</v>
      </c>
      <c r="U3485" t="s">
        <v>8538</v>
      </c>
      <c r="V3485" t="s">
        <v>29341</v>
      </c>
    </row>
    <row r="3486" spans="1:22" x14ac:dyDescent="0.25">
      <c r="A3486">
        <v>3494</v>
      </c>
      <c r="B3486" t="s">
        <v>29366</v>
      </c>
      <c r="C3486" t="str">
        <f>LEFT(B3486,SEARCH("-",B3486)-1)</f>
        <v xml:space="preserve">HEDUARDA SOFIA SILVA DOS SANTOS  </v>
      </c>
      <c r="D3486" t="s">
        <v>10</v>
      </c>
      <c r="E3486">
        <v>7889277105</v>
      </c>
      <c r="F3486" t="s">
        <v>32</v>
      </c>
      <c r="G3486" t="s">
        <v>12</v>
      </c>
      <c r="H3486" t="s">
        <v>29368</v>
      </c>
      <c r="I3486" t="s">
        <v>8539</v>
      </c>
      <c r="J3486">
        <v>2544</v>
      </c>
      <c r="K3486" t="s">
        <v>1208</v>
      </c>
      <c r="L3486" t="s">
        <v>64</v>
      </c>
      <c r="M3486" t="s">
        <v>14</v>
      </c>
      <c r="N3486">
        <v>79000000</v>
      </c>
      <c r="O3486">
        <v>67</v>
      </c>
      <c r="P3486" t="s">
        <v>29369</v>
      </c>
      <c r="Q3486">
        <v>67</v>
      </c>
      <c r="S3486" t="s">
        <v>8540</v>
      </c>
      <c r="T3486" t="s">
        <v>29370</v>
      </c>
      <c r="U3486" t="s">
        <v>8541</v>
      </c>
      <c r="V3486" t="s">
        <v>29371</v>
      </c>
    </row>
    <row r="3487" spans="1:22" x14ac:dyDescent="0.25">
      <c r="A3487">
        <v>3495</v>
      </c>
      <c r="B3487" t="s">
        <v>29372</v>
      </c>
      <c r="C3487" t="str">
        <f t="shared" ref="C3487:C3504" si="139">LEFT(B3487,SEARCH("(",B3487)-1)</f>
        <v xml:space="preserve">TERESINHA EMILIA SOARES DE MORAIS </v>
      </c>
      <c r="D3487" t="s">
        <v>10</v>
      </c>
      <c r="E3487">
        <v>62010913949</v>
      </c>
      <c r="F3487" t="s">
        <v>17</v>
      </c>
      <c r="G3487" t="s">
        <v>12</v>
      </c>
      <c r="H3487" t="s">
        <v>29374</v>
      </c>
      <c r="I3487" t="s">
        <v>8542</v>
      </c>
      <c r="J3487">
        <v>1027</v>
      </c>
      <c r="K3487" t="s">
        <v>57</v>
      </c>
      <c r="L3487" t="s">
        <v>28</v>
      </c>
      <c r="M3487" t="s">
        <v>14</v>
      </c>
      <c r="N3487">
        <v>79017051</v>
      </c>
      <c r="O3487">
        <v>67</v>
      </c>
      <c r="P3487" t="s">
        <v>29375</v>
      </c>
      <c r="Q3487">
        <v>67</v>
      </c>
      <c r="S3487" t="s">
        <v>8543</v>
      </c>
      <c r="T3487" t="s">
        <v>8544</v>
      </c>
      <c r="U3487" t="s">
        <v>8545</v>
      </c>
      <c r="V3487" t="s">
        <v>29376</v>
      </c>
    </row>
    <row r="3488" spans="1:22" x14ac:dyDescent="0.25">
      <c r="A3488">
        <v>3496</v>
      </c>
      <c r="B3488" t="s">
        <v>29377</v>
      </c>
      <c r="C3488" t="str">
        <f t="shared" si="139"/>
        <v xml:space="preserve">ELAINE NUNES DOS SANTOS </v>
      </c>
      <c r="D3488" t="s">
        <v>10</v>
      </c>
      <c r="E3488">
        <v>4220004181</v>
      </c>
      <c r="F3488" t="s">
        <v>32</v>
      </c>
      <c r="G3488" t="s">
        <v>12</v>
      </c>
      <c r="H3488" t="s">
        <v>29379</v>
      </c>
      <c r="I3488" t="s">
        <v>8546</v>
      </c>
      <c r="J3488">
        <v>220</v>
      </c>
      <c r="K3488" t="s">
        <v>2246</v>
      </c>
      <c r="L3488" t="s">
        <v>28</v>
      </c>
      <c r="M3488" t="s">
        <v>14</v>
      </c>
      <c r="N3488">
        <v>79115752</v>
      </c>
      <c r="O3488">
        <v>67</v>
      </c>
      <c r="P3488" t="s">
        <v>29380</v>
      </c>
      <c r="Q3488">
        <v>67</v>
      </c>
      <c r="R3488" t="s">
        <v>29381</v>
      </c>
      <c r="S3488" t="s">
        <v>8547</v>
      </c>
      <c r="T3488" t="s">
        <v>8548</v>
      </c>
      <c r="U3488" t="s">
        <v>8549</v>
      </c>
      <c r="V3488" t="s">
        <v>29376</v>
      </c>
    </row>
    <row r="3489" spans="1:22" x14ac:dyDescent="0.25">
      <c r="A3489">
        <v>3497</v>
      </c>
      <c r="B3489" t="s">
        <v>29382</v>
      </c>
      <c r="C3489" t="str">
        <f t="shared" si="139"/>
        <v xml:space="preserve">GLAUCIENE DA SILVA LIMA </v>
      </c>
      <c r="D3489" t="s">
        <v>10</v>
      </c>
      <c r="E3489">
        <v>66232384172</v>
      </c>
      <c r="F3489" t="s">
        <v>126</v>
      </c>
      <c r="G3489" t="s">
        <v>72</v>
      </c>
      <c r="H3489" t="s">
        <v>29384</v>
      </c>
      <c r="I3489" t="s">
        <v>8550</v>
      </c>
      <c r="J3489">
        <v>74</v>
      </c>
      <c r="K3489" t="s">
        <v>471</v>
      </c>
      <c r="L3489" t="s">
        <v>28</v>
      </c>
      <c r="M3489" t="s">
        <v>14</v>
      </c>
      <c r="N3489">
        <v>79052500</v>
      </c>
      <c r="O3489">
        <v>67</v>
      </c>
      <c r="P3489" t="s">
        <v>29385</v>
      </c>
      <c r="Q3489">
        <v>67</v>
      </c>
      <c r="R3489" t="s">
        <v>29386</v>
      </c>
      <c r="S3489" t="s">
        <v>8551</v>
      </c>
      <c r="T3489" t="s">
        <v>8552</v>
      </c>
      <c r="U3489" t="s">
        <v>8553</v>
      </c>
      <c r="V3489" t="s">
        <v>29387</v>
      </c>
    </row>
    <row r="3490" spans="1:22" x14ac:dyDescent="0.25">
      <c r="A3490">
        <v>3498</v>
      </c>
      <c r="B3490" t="s">
        <v>29388</v>
      </c>
      <c r="C3490" t="str">
        <f t="shared" si="139"/>
        <v xml:space="preserve">VITORIA DIONISIO DE QUEIROZ </v>
      </c>
      <c r="D3490" t="s">
        <v>10</v>
      </c>
      <c r="E3490">
        <v>9184585102</v>
      </c>
      <c r="F3490" t="s">
        <v>17</v>
      </c>
      <c r="G3490" t="s">
        <v>12</v>
      </c>
      <c r="H3490" t="s">
        <v>29390</v>
      </c>
      <c r="I3490" t="s">
        <v>8554</v>
      </c>
      <c r="J3490">
        <v>393</v>
      </c>
      <c r="K3490" t="s">
        <v>2336</v>
      </c>
      <c r="L3490" t="s">
        <v>28</v>
      </c>
      <c r="M3490" t="s">
        <v>14</v>
      </c>
      <c r="N3490">
        <v>79104030</v>
      </c>
      <c r="O3490">
        <v>67</v>
      </c>
      <c r="P3490" t="s">
        <v>29391</v>
      </c>
      <c r="Q3490">
        <v>67</v>
      </c>
      <c r="R3490" t="s">
        <v>29392</v>
      </c>
      <c r="S3490" t="s">
        <v>8555</v>
      </c>
      <c r="T3490" t="s">
        <v>8556</v>
      </c>
      <c r="U3490" t="s">
        <v>29393</v>
      </c>
      <c r="V3490" t="s">
        <v>29394</v>
      </c>
    </row>
    <row r="3491" spans="1:22" x14ac:dyDescent="0.25">
      <c r="A3491">
        <v>3499</v>
      </c>
      <c r="B3491" t="s">
        <v>29395</v>
      </c>
      <c r="C3491" t="str">
        <f t="shared" si="139"/>
        <v xml:space="preserve">FLAVIO RENATO MARTINS RICCIO </v>
      </c>
      <c r="D3491" t="s">
        <v>15</v>
      </c>
      <c r="E3491">
        <v>46564225172</v>
      </c>
      <c r="F3491" t="s">
        <v>32</v>
      </c>
      <c r="G3491" t="s">
        <v>12</v>
      </c>
      <c r="H3491" t="s">
        <v>19330</v>
      </c>
      <c r="I3491" t="s">
        <v>807</v>
      </c>
      <c r="J3491">
        <v>1040</v>
      </c>
      <c r="K3491" t="s">
        <v>536</v>
      </c>
      <c r="L3491" t="s">
        <v>28</v>
      </c>
      <c r="M3491" t="s">
        <v>14</v>
      </c>
      <c r="N3491">
        <v>79005430</v>
      </c>
      <c r="O3491">
        <v>67</v>
      </c>
      <c r="P3491" t="s">
        <v>29397</v>
      </c>
      <c r="T3491" t="s">
        <v>29398</v>
      </c>
      <c r="U3491" t="s">
        <v>29399</v>
      </c>
      <c r="V3491" t="s">
        <v>29394</v>
      </c>
    </row>
    <row r="3492" spans="1:22" x14ac:dyDescent="0.25">
      <c r="A3492">
        <v>3500</v>
      </c>
      <c r="B3492" t="s">
        <v>29400</v>
      </c>
      <c r="C3492" t="str">
        <f t="shared" si="139"/>
        <v xml:space="preserve">DIOGO SHOGUN CASTRO KINA JARCEM </v>
      </c>
      <c r="D3492" t="s">
        <v>15</v>
      </c>
      <c r="E3492">
        <v>782877150</v>
      </c>
      <c r="F3492" t="s">
        <v>32</v>
      </c>
      <c r="G3492" t="s">
        <v>24</v>
      </c>
      <c r="H3492" t="s">
        <v>29402</v>
      </c>
      <c r="I3492" t="s">
        <v>28832</v>
      </c>
      <c r="J3492">
        <v>72</v>
      </c>
      <c r="K3492" t="s">
        <v>401</v>
      </c>
      <c r="L3492" t="s">
        <v>28</v>
      </c>
      <c r="M3492" t="s">
        <v>14</v>
      </c>
      <c r="N3492">
        <v>79033331</v>
      </c>
      <c r="O3492">
        <v>67</v>
      </c>
      <c r="P3492" t="s">
        <v>28834</v>
      </c>
      <c r="S3492" t="s">
        <v>8557</v>
      </c>
      <c r="T3492" t="s">
        <v>8558</v>
      </c>
      <c r="U3492" t="s">
        <v>8559</v>
      </c>
      <c r="V3492" t="s">
        <v>29394</v>
      </c>
    </row>
    <row r="3493" spans="1:22" x14ac:dyDescent="0.25">
      <c r="A3493">
        <v>3501</v>
      </c>
      <c r="B3493" t="s">
        <v>29403</v>
      </c>
      <c r="C3493" t="str">
        <f t="shared" si="139"/>
        <v xml:space="preserve">JULIA EMANOELLY DE BARROS NAVARRO </v>
      </c>
      <c r="D3493" t="s">
        <v>10</v>
      </c>
      <c r="F3493" t="s">
        <v>17</v>
      </c>
      <c r="G3493" t="s">
        <v>12</v>
      </c>
      <c r="H3493" t="s">
        <v>15965</v>
      </c>
      <c r="I3493" t="s">
        <v>8560</v>
      </c>
      <c r="J3493">
        <v>86</v>
      </c>
      <c r="K3493" t="s">
        <v>132</v>
      </c>
      <c r="L3493" t="s">
        <v>28</v>
      </c>
      <c r="M3493" t="s">
        <v>14</v>
      </c>
      <c r="N3493">
        <v>79086420</v>
      </c>
      <c r="O3493">
        <v>67</v>
      </c>
      <c r="P3493" t="s">
        <v>29404</v>
      </c>
      <c r="Q3493">
        <v>67</v>
      </c>
      <c r="R3493" t="s">
        <v>29405</v>
      </c>
      <c r="S3493" t="s">
        <v>8561</v>
      </c>
      <c r="T3493" t="s">
        <v>29406</v>
      </c>
      <c r="U3493" t="s">
        <v>8562</v>
      </c>
      <c r="V3493" t="s">
        <v>29394</v>
      </c>
    </row>
    <row r="3494" spans="1:22" x14ac:dyDescent="0.25">
      <c r="A3494">
        <v>3502</v>
      </c>
      <c r="B3494" t="s">
        <v>29407</v>
      </c>
      <c r="C3494" t="str">
        <f t="shared" si="139"/>
        <v xml:space="preserve">KELLY SIRIANO </v>
      </c>
      <c r="D3494" t="s">
        <v>10</v>
      </c>
      <c r="E3494">
        <v>96414510149</v>
      </c>
      <c r="F3494" t="s">
        <v>32</v>
      </c>
      <c r="G3494" t="s">
        <v>12</v>
      </c>
      <c r="H3494" t="s">
        <v>29409</v>
      </c>
      <c r="I3494" t="s">
        <v>8563</v>
      </c>
      <c r="J3494">
        <v>627</v>
      </c>
      <c r="K3494" t="s">
        <v>8564</v>
      </c>
      <c r="L3494" t="s">
        <v>28</v>
      </c>
      <c r="M3494" t="s">
        <v>14</v>
      </c>
      <c r="N3494">
        <v>79044070</v>
      </c>
      <c r="O3494">
        <v>67</v>
      </c>
      <c r="P3494" t="s">
        <v>29410</v>
      </c>
      <c r="S3494">
        <v>707607246865191</v>
      </c>
      <c r="T3494" t="s">
        <v>8565</v>
      </c>
      <c r="U3494" t="s">
        <v>8566</v>
      </c>
      <c r="V3494" t="s">
        <v>29394</v>
      </c>
    </row>
    <row r="3495" spans="1:22" x14ac:dyDescent="0.25">
      <c r="A3495">
        <v>3503</v>
      </c>
      <c r="B3495" t="s">
        <v>29411</v>
      </c>
      <c r="C3495" t="str">
        <f t="shared" si="139"/>
        <v xml:space="preserve">JACKELINE FERNANDES DA SILVA </v>
      </c>
      <c r="D3495" t="s">
        <v>10</v>
      </c>
      <c r="E3495">
        <v>4787350145</v>
      </c>
      <c r="F3495" t="s">
        <v>32</v>
      </c>
      <c r="G3495" t="s">
        <v>24</v>
      </c>
      <c r="H3495" t="s">
        <v>29413</v>
      </c>
      <c r="I3495" t="s">
        <v>6724</v>
      </c>
      <c r="J3495">
        <v>307</v>
      </c>
      <c r="K3495" t="s">
        <v>128</v>
      </c>
      <c r="L3495" t="s">
        <v>28</v>
      </c>
      <c r="M3495" t="s">
        <v>14</v>
      </c>
      <c r="N3495">
        <v>79118521</v>
      </c>
      <c r="O3495">
        <v>67</v>
      </c>
      <c r="P3495" t="s">
        <v>29414</v>
      </c>
      <c r="Q3495">
        <v>67</v>
      </c>
      <c r="R3495" t="s">
        <v>29415</v>
      </c>
      <c r="S3495" t="s">
        <v>8567</v>
      </c>
      <c r="T3495" t="s">
        <v>8568</v>
      </c>
      <c r="U3495" t="s">
        <v>8569</v>
      </c>
      <c r="V3495" t="s">
        <v>29416</v>
      </c>
    </row>
    <row r="3496" spans="1:22" x14ac:dyDescent="0.25">
      <c r="A3496">
        <v>3504</v>
      </c>
      <c r="B3496" t="s">
        <v>29417</v>
      </c>
      <c r="C3496" t="str">
        <f t="shared" si="139"/>
        <v xml:space="preserve">JUAN SOUZA DONATO </v>
      </c>
      <c r="D3496" t="s">
        <v>15</v>
      </c>
      <c r="E3496">
        <v>8028546137</v>
      </c>
      <c r="F3496" t="s">
        <v>32</v>
      </c>
      <c r="G3496" t="s">
        <v>12</v>
      </c>
      <c r="H3496" t="s">
        <v>29419</v>
      </c>
      <c r="I3496" t="s">
        <v>637</v>
      </c>
      <c r="J3496">
        <v>49</v>
      </c>
      <c r="K3496" t="s">
        <v>556</v>
      </c>
      <c r="L3496" t="s">
        <v>28</v>
      </c>
      <c r="M3496" t="s">
        <v>14</v>
      </c>
      <c r="N3496">
        <v>79117711</v>
      </c>
      <c r="O3496">
        <v>67</v>
      </c>
      <c r="P3496" t="s">
        <v>29420</v>
      </c>
      <c r="Q3496">
        <v>67</v>
      </c>
      <c r="S3496" t="s">
        <v>8570</v>
      </c>
      <c r="T3496" t="s">
        <v>8571</v>
      </c>
      <c r="U3496" t="s">
        <v>8572</v>
      </c>
      <c r="V3496" t="s">
        <v>29416</v>
      </c>
    </row>
    <row r="3497" spans="1:22" x14ac:dyDescent="0.25">
      <c r="A3497">
        <v>3505</v>
      </c>
      <c r="B3497" t="s">
        <v>29421</v>
      </c>
      <c r="C3497" t="str">
        <f t="shared" si="139"/>
        <v xml:space="preserve">DIOGO ALCANTARA </v>
      </c>
      <c r="D3497" t="s">
        <v>15</v>
      </c>
      <c r="E3497">
        <v>11204114161</v>
      </c>
      <c r="F3497" t="s">
        <v>32</v>
      </c>
      <c r="G3497" t="s">
        <v>12</v>
      </c>
      <c r="H3497" t="s">
        <v>29423</v>
      </c>
      <c r="I3497" t="s">
        <v>637</v>
      </c>
      <c r="J3497">
        <v>49</v>
      </c>
      <c r="K3497" t="s">
        <v>556</v>
      </c>
      <c r="L3497" t="s">
        <v>28</v>
      </c>
      <c r="M3497" t="s">
        <v>14</v>
      </c>
      <c r="N3497">
        <v>79117711</v>
      </c>
      <c r="O3497">
        <v>67</v>
      </c>
      <c r="P3497" t="s">
        <v>29424</v>
      </c>
      <c r="Q3497">
        <v>67</v>
      </c>
      <c r="R3497" t="s">
        <v>22139</v>
      </c>
      <c r="S3497" t="s">
        <v>8573</v>
      </c>
      <c r="T3497" t="s">
        <v>8574</v>
      </c>
      <c r="U3497" t="s">
        <v>8575</v>
      </c>
      <c r="V3497" t="s">
        <v>29416</v>
      </c>
    </row>
    <row r="3498" spans="1:22" x14ac:dyDescent="0.25">
      <c r="A3498">
        <v>3506</v>
      </c>
      <c r="B3498" t="s">
        <v>29425</v>
      </c>
      <c r="C3498" t="str">
        <f t="shared" si="139"/>
        <v xml:space="preserve">GABRIELA BENITES NUNES </v>
      </c>
      <c r="D3498" t="s">
        <v>10</v>
      </c>
      <c r="E3498">
        <v>6033042140</v>
      </c>
      <c r="F3498" t="s">
        <v>11</v>
      </c>
      <c r="G3498" t="s">
        <v>12</v>
      </c>
      <c r="H3498" t="s">
        <v>29427</v>
      </c>
      <c r="I3498" t="s">
        <v>29054</v>
      </c>
      <c r="J3498">
        <v>188</v>
      </c>
      <c r="K3498" t="s">
        <v>50</v>
      </c>
      <c r="L3498" t="s">
        <v>28</v>
      </c>
      <c r="M3498" t="s">
        <v>14</v>
      </c>
      <c r="N3498">
        <v>79117192</v>
      </c>
      <c r="O3498">
        <v>67</v>
      </c>
      <c r="P3498" t="s">
        <v>29428</v>
      </c>
      <c r="Q3498">
        <v>67</v>
      </c>
      <c r="R3498" t="s">
        <v>29429</v>
      </c>
      <c r="S3498" t="s">
        <v>8576</v>
      </c>
      <c r="T3498" t="s">
        <v>8577</v>
      </c>
      <c r="U3498" t="s">
        <v>8578</v>
      </c>
      <c r="V3498" t="s">
        <v>29430</v>
      </c>
    </row>
    <row r="3499" spans="1:22" x14ac:dyDescent="0.25">
      <c r="A3499">
        <v>3507</v>
      </c>
      <c r="B3499" t="s">
        <v>29431</v>
      </c>
      <c r="C3499" t="str">
        <f t="shared" si="139"/>
        <v xml:space="preserve">MARIA EUNICE DE OLIVEIRA BORGES </v>
      </c>
      <c r="D3499" t="s">
        <v>10</v>
      </c>
      <c r="E3499">
        <v>1623319919</v>
      </c>
      <c r="F3499" t="s">
        <v>17</v>
      </c>
      <c r="G3499" t="s">
        <v>72</v>
      </c>
      <c r="H3499" t="s">
        <v>29433</v>
      </c>
      <c r="I3499" t="s">
        <v>278</v>
      </c>
      <c r="J3499">
        <v>799</v>
      </c>
      <c r="K3499" t="s">
        <v>238</v>
      </c>
      <c r="L3499" t="s">
        <v>28</v>
      </c>
      <c r="M3499" t="s">
        <v>14</v>
      </c>
      <c r="N3499">
        <v>79112390</v>
      </c>
      <c r="O3499">
        <v>67</v>
      </c>
      <c r="P3499" t="s">
        <v>29434</v>
      </c>
      <c r="Q3499">
        <v>67</v>
      </c>
      <c r="R3499" t="s">
        <v>29435</v>
      </c>
      <c r="S3499" t="s">
        <v>8579</v>
      </c>
      <c r="T3499" t="s">
        <v>8580</v>
      </c>
      <c r="U3499" t="s">
        <v>8581</v>
      </c>
      <c r="V3499" t="s">
        <v>29416</v>
      </c>
    </row>
    <row r="3500" spans="1:22" x14ac:dyDescent="0.25">
      <c r="A3500">
        <v>3508</v>
      </c>
      <c r="B3500" t="s">
        <v>29436</v>
      </c>
      <c r="C3500" t="str">
        <f t="shared" si="139"/>
        <v>DENIZE MATOS DE ABREU CARVALHO</v>
      </c>
      <c r="D3500" t="s">
        <v>10</v>
      </c>
      <c r="E3500">
        <v>87286238191</v>
      </c>
      <c r="F3500" t="s">
        <v>17</v>
      </c>
      <c r="G3500" t="s">
        <v>24</v>
      </c>
      <c r="H3500" t="s">
        <v>29438</v>
      </c>
      <c r="I3500" t="s">
        <v>8582</v>
      </c>
      <c r="J3500">
        <v>1535</v>
      </c>
      <c r="K3500" t="s">
        <v>29439</v>
      </c>
      <c r="L3500" t="s">
        <v>64</v>
      </c>
      <c r="M3500" t="s">
        <v>14</v>
      </c>
      <c r="N3500">
        <v>79</v>
      </c>
      <c r="O3500">
        <v>67</v>
      </c>
      <c r="P3500" t="s">
        <v>29440</v>
      </c>
      <c r="Q3500">
        <v>67</v>
      </c>
      <c r="R3500" t="s">
        <v>29441</v>
      </c>
      <c r="S3500" t="s">
        <v>8583</v>
      </c>
      <c r="T3500" t="s">
        <v>8584</v>
      </c>
      <c r="U3500" t="s">
        <v>8585</v>
      </c>
      <c r="V3500" t="s">
        <v>29416</v>
      </c>
    </row>
    <row r="3501" spans="1:22" x14ac:dyDescent="0.25">
      <c r="A3501">
        <v>3509</v>
      </c>
      <c r="B3501" t="s">
        <v>29442</v>
      </c>
      <c r="C3501" t="str">
        <f t="shared" si="139"/>
        <v xml:space="preserve">PIETRO ENZO DE MORAES </v>
      </c>
      <c r="D3501" t="s">
        <v>15</v>
      </c>
      <c r="E3501">
        <v>7979581180</v>
      </c>
      <c r="F3501" t="s">
        <v>17</v>
      </c>
      <c r="G3501" t="s">
        <v>12</v>
      </c>
      <c r="H3501" t="s">
        <v>29444</v>
      </c>
      <c r="I3501" t="s">
        <v>8586</v>
      </c>
      <c r="J3501">
        <v>52</v>
      </c>
      <c r="K3501" t="s">
        <v>8587</v>
      </c>
      <c r="L3501" t="s">
        <v>28</v>
      </c>
      <c r="M3501" t="s">
        <v>14</v>
      </c>
      <c r="O3501">
        <v>67</v>
      </c>
      <c r="P3501" t="s">
        <v>24403</v>
      </c>
      <c r="Q3501">
        <v>67</v>
      </c>
      <c r="R3501" t="s">
        <v>29445</v>
      </c>
      <c r="S3501" t="s">
        <v>8588</v>
      </c>
      <c r="T3501" t="s">
        <v>8589</v>
      </c>
      <c r="V3501" t="s">
        <v>29416</v>
      </c>
    </row>
    <row r="3502" spans="1:22" x14ac:dyDescent="0.25">
      <c r="A3502">
        <v>3510</v>
      </c>
      <c r="B3502" t="s">
        <v>29446</v>
      </c>
      <c r="C3502" t="str">
        <f t="shared" si="139"/>
        <v xml:space="preserve">SOFIA DADONE TEIXEIRA GOMES FARES </v>
      </c>
      <c r="D3502" t="s">
        <v>10</v>
      </c>
      <c r="E3502">
        <v>5399600129</v>
      </c>
      <c r="F3502" t="s">
        <v>17</v>
      </c>
      <c r="G3502" t="s">
        <v>12</v>
      </c>
      <c r="H3502" t="s">
        <v>29448</v>
      </c>
      <c r="I3502" t="s">
        <v>14559</v>
      </c>
      <c r="J3502">
        <v>454</v>
      </c>
      <c r="K3502" t="s">
        <v>120</v>
      </c>
      <c r="L3502" t="s">
        <v>28</v>
      </c>
      <c r="M3502" t="s">
        <v>14</v>
      </c>
      <c r="N3502">
        <v>79116191</v>
      </c>
      <c r="O3502">
        <v>67</v>
      </c>
      <c r="P3502" t="s">
        <v>29449</v>
      </c>
      <c r="Q3502">
        <v>67</v>
      </c>
      <c r="R3502" t="s">
        <v>29450</v>
      </c>
      <c r="S3502" t="s">
        <v>8590</v>
      </c>
      <c r="T3502" t="s">
        <v>8591</v>
      </c>
      <c r="U3502" t="s">
        <v>4940</v>
      </c>
      <c r="V3502" t="s">
        <v>29416</v>
      </c>
    </row>
    <row r="3503" spans="1:22" x14ac:dyDescent="0.25">
      <c r="A3503">
        <v>3511</v>
      </c>
      <c r="B3503" t="s">
        <v>29451</v>
      </c>
      <c r="C3503" t="str">
        <f t="shared" si="139"/>
        <v xml:space="preserve">JOÃO LUZIMAR BRITO SILVA </v>
      </c>
      <c r="D3503" t="s">
        <v>15</v>
      </c>
      <c r="E3503">
        <v>16489225115</v>
      </c>
      <c r="F3503" t="s">
        <v>17</v>
      </c>
      <c r="G3503" t="s">
        <v>24</v>
      </c>
      <c r="H3503" t="s">
        <v>29453</v>
      </c>
      <c r="I3503" t="s">
        <v>6436</v>
      </c>
      <c r="J3503">
        <v>670</v>
      </c>
      <c r="K3503" t="s">
        <v>123</v>
      </c>
      <c r="L3503" t="s">
        <v>28</v>
      </c>
      <c r="M3503" t="s">
        <v>14</v>
      </c>
      <c r="N3503">
        <v>79104260</v>
      </c>
      <c r="O3503">
        <v>67</v>
      </c>
      <c r="P3503" t="s">
        <v>29454</v>
      </c>
      <c r="Q3503">
        <v>67</v>
      </c>
      <c r="R3503" t="s">
        <v>29455</v>
      </c>
      <c r="S3503" t="s">
        <v>8592</v>
      </c>
      <c r="T3503" t="s">
        <v>8593</v>
      </c>
      <c r="U3503" t="s">
        <v>8594</v>
      </c>
      <c r="V3503" t="s">
        <v>29416</v>
      </c>
    </row>
    <row r="3504" spans="1:22" x14ac:dyDescent="0.25">
      <c r="A3504">
        <v>3512</v>
      </c>
      <c r="B3504" t="s">
        <v>29456</v>
      </c>
      <c r="C3504" t="str">
        <f t="shared" si="139"/>
        <v xml:space="preserve">YASMIN SEBA </v>
      </c>
      <c r="D3504" t="s">
        <v>10</v>
      </c>
      <c r="E3504">
        <v>6935589118</v>
      </c>
      <c r="F3504" t="s">
        <v>17</v>
      </c>
      <c r="G3504" t="s">
        <v>12</v>
      </c>
      <c r="H3504" t="s">
        <v>27516</v>
      </c>
      <c r="I3504" t="s">
        <v>8595</v>
      </c>
      <c r="J3504">
        <v>93</v>
      </c>
      <c r="L3504" t="s">
        <v>64</v>
      </c>
      <c r="M3504" t="s">
        <v>14</v>
      </c>
      <c r="N3504">
        <v>79040861</v>
      </c>
      <c r="O3504">
        <v>67</v>
      </c>
      <c r="P3504" t="s">
        <v>29458</v>
      </c>
      <c r="Q3504">
        <v>67</v>
      </c>
      <c r="R3504" t="s">
        <v>29459</v>
      </c>
      <c r="S3504" t="s">
        <v>8596</v>
      </c>
      <c r="T3504" t="s">
        <v>29460</v>
      </c>
      <c r="U3504" t="s">
        <v>29461</v>
      </c>
      <c r="V3504" t="s">
        <v>29416</v>
      </c>
    </row>
    <row r="3505" spans="1:22" x14ac:dyDescent="0.25">
      <c r="A3505">
        <v>3513</v>
      </c>
      <c r="B3505" t="s">
        <v>29462</v>
      </c>
      <c r="C3505" t="str">
        <f>LEFT(B3505,SEARCH("-",B3505)-1)</f>
        <v>CASSIANE MARIA VIANNA CAMPOS PSICO/NUTRI CANC</v>
      </c>
      <c r="D3505" t="s">
        <v>10</v>
      </c>
      <c r="E3505">
        <v>5699518100</v>
      </c>
      <c r="F3505" t="s">
        <v>126</v>
      </c>
      <c r="G3505" t="s">
        <v>12</v>
      </c>
      <c r="H3505" t="s">
        <v>29464</v>
      </c>
      <c r="I3505" t="s">
        <v>3704</v>
      </c>
      <c r="J3505">
        <v>210</v>
      </c>
      <c r="K3505" t="s">
        <v>128</v>
      </c>
      <c r="L3505" t="s">
        <v>28</v>
      </c>
      <c r="M3505" t="s">
        <v>14</v>
      </c>
      <c r="N3505">
        <v>79118640</v>
      </c>
      <c r="O3505">
        <v>67</v>
      </c>
      <c r="P3505" t="s">
        <v>29465</v>
      </c>
      <c r="S3505" t="s">
        <v>8597</v>
      </c>
      <c r="T3505" t="s">
        <v>8598</v>
      </c>
      <c r="U3505" t="s">
        <v>8599</v>
      </c>
      <c r="V3505" t="s">
        <v>29416</v>
      </c>
    </row>
    <row r="3506" spans="1:22" x14ac:dyDescent="0.25">
      <c r="A3506">
        <v>3514</v>
      </c>
      <c r="B3506" t="s">
        <v>29466</v>
      </c>
      <c r="C3506" t="str">
        <f t="shared" ref="C3506:C3530" si="140">LEFT(B3506,SEARCH("(",B3506)-1)</f>
        <v xml:space="preserve">LUCAS MATEUS DIAS RAMOS </v>
      </c>
      <c r="D3506" t="s">
        <v>15</v>
      </c>
      <c r="E3506">
        <v>7114444125</v>
      </c>
      <c r="F3506" t="s">
        <v>17</v>
      </c>
      <c r="G3506" t="s">
        <v>12</v>
      </c>
      <c r="H3506" t="s">
        <v>28116</v>
      </c>
      <c r="I3506" t="s">
        <v>20855</v>
      </c>
      <c r="J3506">
        <v>443</v>
      </c>
      <c r="K3506" t="s">
        <v>12788</v>
      </c>
      <c r="L3506" t="s">
        <v>28</v>
      </c>
      <c r="M3506" t="s">
        <v>14</v>
      </c>
      <c r="N3506">
        <v>79115400</v>
      </c>
      <c r="O3506">
        <v>67</v>
      </c>
      <c r="P3506" t="s">
        <v>29468</v>
      </c>
      <c r="Q3506">
        <v>67</v>
      </c>
      <c r="R3506" t="s">
        <v>29469</v>
      </c>
      <c r="S3506" t="s">
        <v>8600</v>
      </c>
      <c r="T3506" t="s">
        <v>8601</v>
      </c>
      <c r="U3506" t="s">
        <v>29470</v>
      </c>
      <c r="V3506" t="s">
        <v>29416</v>
      </c>
    </row>
    <row r="3507" spans="1:22" x14ac:dyDescent="0.25">
      <c r="A3507">
        <v>3515</v>
      </c>
      <c r="B3507" t="s">
        <v>29471</v>
      </c>
      <c r="C3507" t="str">
        <f t="shared" si="140"/>
        <v xml:space="preserve">SENHORINHA HILARIA RAMIRES </v>
      </c>
      <c r="D3507" t="s">
        <v>10</v>
      </c>
      <c r="E3507">
        <v>55108776187</v>
      </c>
      <c r="F3507" t="s">
        <v>17</v>
      </c>
      <c r="G3507" t="s">
        <v>11</v>
      </c>
      <c r="H3507" t="s">
        <v>29473</v>
      </c>
      <c r="I3507" t="s">
        <v>16391</v>
      </c>
      <c r="J3507">
        <v>335</v>
      </c>
      <c r="K3507" t="s">
        <v>1991</v>
      </c>
      <c r="L3507" t="s">
        <v>28</v>
      </c>
      <c r="M3507" t="s">
        <v>14</v>
      </c>
      <c r="N3507">
        <v>79105430</v>
      </c>
      <c r="O3507">
        <v>67</v>
      </c>
      <c r="P3507" t="s">
        <v>29474</v>
      </c>
      <c r="S3507">
        <v>708207199011944</v>
      </c>
      <c r="T3507" t="s">
        <v>8602</v>
      </c>
      <c r="U3507" t="s">
        <v>8603</v>
      </c>
      <c r="V3507" t="s">
        <v>29475</v>
      </c>
    </row>
    <row r="3508" spans="1:22" x14ac:dyDescent="0.25">
      <c r="A3508">
        <v>3516</v>
      </c>
      <c r="B3508" t="s">
        <v>29476</v>
      </c>
      <c r="C3508" t="str">
        <f t="shared" si="140"/>
        <v xml:space="preserve">JAQUELAINE ALVES DO PRADO </v>
      </c>
      <c r="D3508" t="s">
        <v>10</v>
      </c>
      <c r="E3508">
        <v>3685202189</v>
      </c>
      <c r="F3508" t="s">
        <v>32</v>
      </c>
      <c r="G3508" t="s">
        <v>12</v>
      </c>
      <c r="H3508" t="s">
        <v>29478</v>
      </c>
      <c r="I3508" t="s">
        <v>2947</v>
      </c>
      <c r="J3508">
        <v>2120</v>
      </c>
      <c r="K3508" t="s">
        <v>421</v>
      </c>
      <c r="L3508" t="s">
        <v>64</v>
      </c>
      <c r="M3508" t="s">
        <v>14</v>
      </c>
      <c r="N3508">
        <v>79116656</v>
      </c>
      <c r="O3508">
        <v>67</v>
      </c>
      <c r="P3508" t="s">
        <v>29479</v>
      </c>
      <c r="Q3508">
        <v>67</v>
      </c>
      <c r="R3508" t="s">
        <v>29480</v>
      </c>
      <c r="S3508">
        <v>708407778142666</v>
      </c>
      <c r="T3508" t="s">
        <v>8604</v>
      </c>
      <c r="U3508" t="s">
        <v>8605</v>
      </c>
      <c r="V3508" t="s">
        <v>29416</v>
      </c>
    </row>
    <row r="3509" spans="1:22" x14ac:dyDescent="0.25">
      <c r="A3509">
        <v>3517</v>
      </c>
      <c r="B3509" t="s">
        <v>29481</v>
      </c>
      <c r="C3509" t="str">
        <f t="shared" si="140"/>
        <v xml:space="preserve">VINICIUS WENDERSON BRANDAO KIRCHNER </v>
      </c>
      <c r="D3509" t="s">
        <v>15</v>
      </c>
      <c r="E3509">
        <v>7413156105</v>
      </c>
      <c r="F3509" t="s">
        <v>126</v>
      </c>
      <c r="G3509" t="s">
        <v>12</v>
      </c>
      <c r="H3509" t="s">
        <v>29483</v>
      </c>
      <c r="I3509" t="s">
        <v>13725</v>
      </c>
      <c r="J3509">
        <v>4954</v>
      </c>
      <c r="K3509" t="s">
        <v>12770</v>
      </c>
      <c r="L3509" t="s">
        <v>28</v>
      </c>
      <c r="M3509" t="s">
        <v>14</v>
      </c>
      <c r="N3509">
        <v>79010470</v>
      </c>
      <c r="O3509">
        <v>67</v>
      </c>
      <c r="P3509" t="s">
        <v>29484</v>
      </c>
      <c r="Q3509">
        <v>67</v>
      </c>
      <c r="R3509" t="s">
        <v>29485</v>
      </c>
      <c r="S3509" t="s">
        <v>8606</v>
      </c>
      <c r="T3509" t="s">
        <v>8607</v>
      </c>
      <c r="V3509" t="s">
        <v>29486</v>
      </c>
    </row>
    <row r="3510" spans="1:22" x14ac:dyDescent="0.25">
      <c r="A3510">
        <v>3518</v>
      </c>
      <c r="B3510" t="s">
        <v>29487</v>
      </c>
      <c r="C3510" t="str">
        <f t="shared" si="140"/>
        <v xml:space="preserve">WALDIAK SILVA RONDON </v>
      </c>
      <c r="D3510" t="s">
        <v>15</v>
      </c>
      <c r="E3510">
        <v>5157061161</v>
      </c>
      <c r="F3510" t="s">
        <v>126</v>
      </c>
      <c r="G3510" t="s">
        <v>12</v>
      </c>
      <c r="H3510" t="s">
        <v>24596</v>
      </c>
      <c r="I3510" t="s">
        <v>29489</v>
      </c>
      <c r="J3510">
        <v>8000</v>
      </c>
      <c r="K3510" t="s">
        <v>2190</v>
      </c>
      <c r="L3510" t="s">
        <v>64</v>
      </c>
      <c r="M3510" t="s">
        <v>14</v>
      </c>
      <c r="N3510">
        <v>79117900</v>
      </c>
      <c r="O3510">
        <v>67</v>
      </c>
      <c r="P3510" t="s">
        <v>29490</v>
      </c>
      <c r="Q3510">
        <v>67</v>
      </c>
      <c r="R3510" t="s">
        <v>29491</v>
      </c>
      <c r="S3510" t="s">
        <v>8608</v>
      </c>
      <c r="T3510" t="s">
        <v>8609</v>
      </c>
      <c r="U3510" t="s">
        <v>8610</v>
      </c>
      <c r="V3510" t="s">
        <v>29492</v>
      </c>
    </row>
    <row r="3511" spans="1:22" x14ac:dyDescent="0.25">
      <c r="A3511">
        <v>3519</v>
      </c>
      <c r="B3511" t="s">
        <v>29493</v>
      </c>
      <c r="C3511" t="str">
        <f t="shared" si="140"/>
        <v>BEATRIZ MARQUES ZANATA</v>
      </c>
      <c r="D3511" t="s">
        <v>10</v>
      </c>
      <c r="E3511">
        <v>6345985112</v>
      </c>
      <c r="F3511" t="s">
        <v>17</v>
      </c>
      <c r="G3511" t="s">
        <v>12</v>
      </c>
      <c r="H3511" t="s">
        <v>16379</v>
      </c>
      <c r="I3511" t="s">
        <v>18041</v>
      </c>
      <c r="J3511">
        <v>3192</v>
      </c>
      <c r="K3511" t="s">
        <v>556</v>
      </c>
      <c r="L3511" t="s">
        <v>28</v>
      </c>
      <c r="M3511" t="s">
        <v>14</v>
      </c>
      <c r="N3511">
        <v>79117010</v>
      </c>
      <c r="O3511">
        <v>67</v>
      </c>
      <c r="P3511" t="s">
        <v>29495</v>
      </c>
      <c r="Q3511">
        <v>67</v>
      </c>
      <c r="R3511" t="s">
        <v>29496</v>
      </c>
      <c r="S3511" t="s">
        <v>8611</v>
      </c>
      <c r="T3511" t="s">
        <v>8612</v>
      </c>
      <c r="U3511" t="s">
        <v>8613</v>
      </c>
      <c r="V3511" t="s">
        <v>29492</v>
      </c>
    </row>
    <row r="3512" spans="1:22" x14ac:dyDescent="0.25">
      <c r="A3512">
        <v>3520</v>
      </c>
      <c r="B3512" t="s">
        <v>29497</v>
      </c>
      <c r="C3512" t="str">
        <f t="shared" si="140"/>
        <v xml:space="preserve">LUIZ CARLOS MOREIRA SOARES </v>
      </c>
      <c r="D3512" t="s">
        <v>15</v>
      </c>
      <c r="E3512">
        <v>17519926168</v>
      </c>
      <c r="F3512" t="s">
        <v>32</v>
      </c>
      <c r="G3512" t="s">
        <v>72</v>
      </c>
      <c r="H3512" t="s">
        <v>29499</v>
      </c>
      <c r="I3512" t="s">
        <v>13654</v>
      </c>
      <c r="J3512">
        <v>271</v>
      </c>
      <c r="K3512" t="s">
        <v>574</v>
      </c>
      <c r="L3512" t="s">
        <v>28</v>
      </c>
      <c r="M3512" t="s">
        <v>14</v>
      </c>
      <c r="N3512">
        <v>79051290</v>
      </c>
      <c r="O3512">
        <v>67</v>
      </c>
      <c r="P3512" t="s">
        <v>29500</v>
      </c>
      <c r="S3512" t="s">
        <v>8614</v>
      </c>
      <c r="T3512" t="s">
        <v>8615</v>
      </c>
      <c r="U3512" t="s">
        <v>29501</v>
      </c>
      <c r="V3512" t="s">
        <v>29502</v>
      </c>
    </row>
    <row r="3513" spans="1:22" x14ac:dyDescent="0.25">
      <c r="A3513">
        <v>3521</v>
      </c>
      <c r="B3513" t="s">
        <v>29503</v>
      </c>
      <c r="C3513" t="str">
        <f t="shared" si="140"/>
        <v xml:space="preserve">MATHEUS FELIPE GOMES DE JESUS </v>
      </c>
      <c r="D3513" t="s">
        <v>15</v>
      </c>
      <c r="E3513">
        <v>10131887130</v>
      </c>
      <c r="F3513" t="s">
        <v>17</v>
      </c>
      <c r="G3513" t="s">
        <v>12</v>
      </c>
      <c r="H3513" t="s">
        <v>15591</v>
      </c>
      <c r="I3513" t="s">
        <v>8616</v>
      </c>
      <c r="J3513" t="s">
        <v>29505</v>
      </c>
      <c r="K3513" t="s">
        <v>8617</v>
      </c>
      <c r="L3513" t="s">
        <v>64</v>
      </c>
      <c r="M3513" t="s">
        <v>14</v>
      </c>
      <c r="N3513">
        <v>79115392</v>
      </c>
      <c r="O3513">
        <v>67</v>
      </c>
      <c r="P3513" t="s">
        <v>29506</v>
      </c>
      <c r="Q3513">
        <v>67</v>
      </c>
      <c r="R3513" t="s">
        <v>29507</v>
      </c>
      <c r="S3513" t="s">
        <v>8618</v>
      </c>
      <c r="T3513" t="s">
        <v>29508</v>
      </c>
      <c r="U3513" t="s">
        <v>8619</v>
      </c>
      <c r="V3513" t="s">
        <v>29502</v>
      </c>
    </row>
    <row r="3514" spans="1:22" x14ac:dyDescent="0.25">
      <c r="A3514">
        <v>3522</v>
      </c>
      <c r="B3514" t="s">
        <v>29509</v>
      </c>
      <c r="C3514" t="str">
        <f t="shared" si="140"/>
        <v xml:space="preserve">YHUJI ALEX JUNIOR UENO MIYAMOTO </v>
      </c>
      <c r="D3514" t="s">
        <v>15</v>
      </c>
      <c r="E3514">
        <v>70816970114</v>
      </c>
      <c r="F3514" t="s">
        <v>17</v>
      </c>
      <c r="G3514" t="s">
        <v>12</v>
      </c>
      <c r="H3514" t="s">
        <v>29511</v>
      </c>
      <c r="I3514" t="s">
        <v>8620</v>
      </c>
      <c r="J3514">
        <v>57</v>
      </c>
      <c r="K3514" t="s">
        <v>123</v>
      </c>
      <c r="L3514" t="s">
        <v>28</v>
      </c>
      <c r="M3514" t="s">
        <v>14</v>
      </c>
      <c r="N3514">
        <v>79105010</v>
      </c>
      <c r="O3514">
        <v>67</v>
      </c>
      <c r="P3514" t="s">
        <v>29512</v>
      </c>
      <c r="Q3514">
        <v>67</v>
      </c>
      <c r="R3514" t="s">
        <v>29513</v>
      </c>
      <c r="S3514" t="s">
        <v>8621</v>
      </c>
      <c r="T3514" t="s">
        <v>8622</v>
      </c>
      <c r="U3514" t="s">
        <v>8623</v>
      </c>
      <c r="V3514" t="s">
        <v>29502</v>
      </c>
    </row>
    <row r="3515" spans="1:22" x14ac:dyDescent="0.25">
      <c r="A3515">
        <v>3523</v>
      </c>
      <c r="B3515" t="s">
        <v>29514</v>
      </c>
      <c r="C3515" t="str">
        <f t="shared" si="140"/>
        <v>MARILUCE ARGUELHO DA SILVA</v>
      </c>
      <c r="D3515" t="s">
        <v>10</v>
      </c>
      <c r="E3515">
        <v>1887978151</v>
      </c>
      <c r="F3515" t="s">
        <v>32</v>
      </c>
      <c r="G3515" t="s">
        <v>12</v>
      </c>
      <c r="H3515" t="s">
        <v>29516</v>
      </c>
      <c r="I3515" t="s">
        <v>8624</v>
      </c>
      <c r="J3515">
        <v>367</v>
      </c>
      <c r="K3515" t="s">
        <v>8625</v>
      </c>
      <c r="L3515" t="s">
        <v>64</v>
      </c>
      <c r="M3515" t="s">
        <v>14</v>
      </c>
      <c r="N3515">
        <v>79316160</v>
      </c>
      <c r="O3515">
        <v>67</v>
      </c>
      <c r="P3515" t="s">
        <v>29517</v>
      </c>
      <c r="Q3515">
        <v>67</v>
      </c>
      <c r="R3515" t="s">
        <v>29518</v>
      </c>
      <c r="S3515" t="s">
        <v>8626</v>
      </c>
      <c r="T3515" t="s">
        <v>29519</v>
      </c>
      <c r="U3515" t="s">
        <v>8627</v>
      </c>
      <c r="V3515" t="s">
        <v>29502</v>
      </c>
    </row>
    <row r="3516" spans="1:22" x14ac:dyDescent="0.25">
      <c r="A3516">
        <v>3524</v>
      </c>
      <c r="B3516" t="s">
        <v>29520</v>
      </c>
      <c r="C3516" t="str">
        <f t="shared" si="140"/>
        <v xml:space="preserve">SILVIA APARECIDA INACIA DA SILVA </v>
      </c>
      <c r="D3516" t="s">
        <v>10</v>
      </c>
      <c r="E3516">
        <v>52816010163</v>
      </c>
      <c r="F3516" t="s">
        <v>32</v>
      </c>
      <c r="G3516" t="s">
        <v>328</v>
      </c>
      <c r="H3516" t="s">
        <v>29522</v>
      </c>
      <c r="I3516" t="s">
        <v>4595</v>
      </c>
      <c r="J3516">
        <v>82</v>
      </c>
      <c r="K3516" t="s">
        <v>810</v>
      </c>
      <c r="L3516" t="s">
        <v>28</v>
      </c>
      <c r="M3516" t="s">
        <v>14</v>
      </c>
      <c r="N3516">
        <v>79095090</v>
      </c>
      <c r="O3516">
        <v>67</v>
      </c>
      <c r="P3516" t="s">
        <v>29523</v>
      </c>
      <c r="Q3516">
        <v>67</v>
      </c>
      <c r="R3516" t="s">
        <v>29524</v>
      </c>
      <c r="S3516" t="s">
        <v>8628</v>
      </c>
      <c r="T3516" t="s">
        <v>8629</v>
      </c>
      <c r="U3516" t="s">
        <v>8630</v>
      </c>
      <c r="V3516" t="s">
        <v>29502</v>
      </c>
    </row>
    <row r="3517" spans="1:22" x14ac:dyDescent="0.25">
      <c r="A3517">
        <v>3525</v>
      </c>
      <c r="B3517" t="s">
        <v>29525</v>
      </c>
      <c r="C3517" t="str">
        <f t="shared" si="140"/>
        <v xml:space="preserve">JESSICA INÁCIA DA SILVA </v>
      </c>
      <c r="D3517" t="s">
        <v>10</v>
      </c>
      <c r="E3517">
        <v>3443494110</v>
      </c>
      <c r="F3517" t="s">
        <v>32</v>
      </c>
      <c r="G3517" t="s">
        <v>12</v>
      </c>
      <c r="H3517" t="s">
        <v>29527</v>
      </c>
      <c r="I3517" t="s">
        <v>4595</v>
      </c>
      <c r="J3517">
        <v>82</v>
      </c>
      <c r="K3517" t="s">
        <v>810</v>
      </c>
      <c r="L3517" t="s">
        <v>28</v>
      </c>
      <c r="M3517" t="s">
        <v>14</v>
      </c>
      <c r="N3517">
        <v>79095090</v>
      </c>
      <c r="O3517">
        <v>67</v>
      </c>
      <c r="P3517" t="s">
        <v>29528</v>
      </c>
      <c r="Q3517">
        <v>67</v>
      </c>
      <c r="R3517" t="s">
        <v>29523</v>
      </c>
      <c r="S3517" t="s">
        <v>8631</v>
      </c>
      <c r="T3517" t="s">
        <v>8632</v>
      </c>
      <c r="U3517" t="s">
        <v>8633</v>
      </c>
      <c r="V3517" t="s">
        <v>29529</v>
      </c>
    </row>
    <row r="3518" spans="1:22" x14ac:dyDescent="0.25">
      <c r="A3518">
        <v>3526</v>
      </c>
      <c r="B3518" t="s">
        <v>29530</v>
      </c>
      <c r="C3518" t="str">
        <f t="shared" si="140"/>
        <v xml:space="preserve">MARGARIDA RAMOS </v>
      </c>
      <c r="D3518" t="s">
        <v>10</v>
      </c>
      <c r="E3518">
        <v>58327509187</v>
      </c>
      <c r="F3518" t="s">
        <v>32</v>
      </c>
      <c r="G3518" t="s">
        <v>24</v>
      </c>
      <c r="H3518" t="s">
        <v>29532</v>
      </c>
      <c r="I3518" t="s">
        <v>8323</v>
      </c>
      <c r="J3518">
        <v>0</v>
      </c>
      <c r="K3518" t="s">
        <v>8634</v>
      </c>
      <c r="L3518" t="s">
        <v>64</v>
      </c>
      <c r="M3518" t="s">
        <v>14</v>
      </c>
      <c r="N3518">
        <v>79000000</v>
      </c>
      <c r="O3518">
        <v>67</v>
      </c>
      <c r="P3518" t="s">
        <v>29533</v>
      </c>
      <c r="Q3518">
        <v>67</v>
      </c>
      <c r="R3518" t="s">
        <v>29534</v>
      </c>
      <c r="S3518" t="s">
        <v>8635</v>
      </c>
      <c r="T3518" t="s">
        <v>8636</v>
      </c>
      <c r="U3518" t="s">
        <v>8637</v>
      </c>
      <c r="V3518" t="s">
        <v>29535</v>
      </c>
    </row>
    <row r="3519" spans="1:22" x14ac:dyDescent="0.25">
      <c r="A3519">
        <v>3527</v>
      </c>
      <c r="B3519" t="s">
        <v>29536</v>
      </c>
      <c r="C3519" t="str">
        <f t="shared" si="140"/>
        <v xml:space="preserve">PATRICIA APARECIDA DE ARAUJO HERVES </v>
      </c>
      <c r="D3519" t="s">
        <v>10</v>
      </c>
      <c r="E3519">
        <v>45312850187</v>
      </c>
      <c r="F3519" t="s">
        <v>17</v>
      </c>
      <c r="G3519" t="s">
        <v>72</v>
      </c>
      <c r="H3519" t="s">
        <v>29538</v>
      </c>
      <c r="I3519" t="s">
        <v>8638</v>
      </c>
      <c r="J3519">
        <v>92</v>
      </c>
      <c r="K3519" t="s">
        <v>8639</v>
      </c>
      <c r="L3519" t="s">
        <v>64</v>
      </c>
      <c r="M3519" t="s">
        <v>14</v>
      </c>
      <c r="O3519">
        <v>67</v>
      </c>
      <c r="P3519" t="s">
        <v>29539</v>
      </c>
      <c r="Q3519">
        <v>67</v>
      </c>
      <c r="R3519" t="s">
        <v>29540</v>
      </c>
      <c r="S3519" t="s">
        <v>8640</v>
      </c>
      <c r="T3519" t="s">
        <v>8641</v>
      </c>
      <c r="U3519" t="s">
        <v>8642</v>
      </c>
      <c r="V3519" t="s">
        <v>29541</v>
      </c>
    </row>
    <row r="3520" spans="1:22" x14ac:dyDescent="0.25">
      <c r="A3520">
        <v>3528</v>
      </c>
      <c r="B3520" t="s">
        <v>29542</v>
      </c>
      <c r="C3520" t="str">
        <f t="shared" si="140"/>
        <v xml:space="preserve">VINICIUS KAMIS CHAPARRO </v>
      </c>
      <c r="D3520" t="s">
        <v>15</v>
      </c>
      <c r="E3520">
        <v>6728256199</v>
      </c>
      <c r="F3520" t="s">
        <v>17</v>
      </c>
      <c r="G3520" t="s">
        <v>12</v>
      </c>
      <c r="H3520" t="s">
        <v>29544</v>
      </c>
      <c r="I3520" t="s">
        <v>8554</v>
      </c>
      <c r="J3520">
        <v>132</v>
      </c>
      <c r="K3520" t="s">
        <v>2336</v>
      </c>
      <c r="L3520" t="s">
        <v>28</v>
      </c>
      <c r="M3520" t="s">
        <v>14</v>
      </c>
      <c r="N3520">
        <v>79104030</v>
      </c>
      <c r="O3520">
        <v>67</v>
      </c>
      <c r="P3520" t="s">
        <v>29545</v>
      </c>
      <c r="Q3520">
        <v>67</v>
      </c>
      <c r="R3520" t="s">
        <v>29546</v>
      </c>
      <c r="S3520" t="s">
        <v>8643</v>
      </c>
      <c r="T3520" t="s">
        <v>29547</v>
      </c>
      <c r="U3520" t="s">
        <v>8644</v>
      </c>
      <c r="V3520" t="s">
        <v>29548</v>
      </c>
    </row>
    <row r="3521" spans="1:22" x14ac:dyDescent="0.25">
      <c r="A3521">
        <v>3529</v>
      </c>
      <c r="B3521" t="s">
        <v>29549</v>
      </c>
      <c r="C3521" t="str">
        <f t="shared" si="140"/>
        <v xml:space="preserve">JAQUILINE VANESSA NEUNHAUS </v>
      </c>
      <c r="D3521" t="s">
        <v>10</v>
      </c>
      <c r="E3521">
        <v>6484414157</v>
      </c>
      <c r="F3521" t="s">
        <v>17</v>
      </c>
      <c r="G3521" t="s">
        <v>12</v>
      </c>
      <c r="H3521" t="s">
        <v>29551</v>
      </c>
      <c r="I3521" t="s">
        <v>8645</v>
      </c>
      <c r="J3521">
        <v>2</v>
      </c>
      <c r="K3521" t="s">
        <v>3222</v>
      </c>
      <c r="L3521" t="s">
        <v>28</v>
      </c>
      <c r="M3521" t="s">
        <v>14</v>
      </c>
      <c r="N3521">
        <v>79022133</v>
      </c>
      <c r="O3521">
        <v>67</v>
      </c>
      <c r="P3521" t="s">
        <v>29552</v>
      </c>
      <c r="Q3521">
        <v>67</v>
      </c>
      <c r="R3521" t="s">
        <v>29553</v>
      </c>
      <c r="S3521">
        <v>204389101620005</v>
      </c>
      <c r="T3521" t="s">
        <v>29554</v>
      </c>
      <c r="U3521" t="s">
        <v>29555</v>
      </c>
      <c r="V3521" t="s">
        <v>29535</v>
      </c>
    </row>
    <row r="3522" spans="1:22" x14ac:dyDescent="0.25">
      <c r="A3522">
        <v>3530</v>
      </c>
      <c r="B3522" t="s">
        <v>29556</v>
      </c>
      <c r="C3522" t="str">
        <f t="shared" si="140"/>
        <v xml:space="preserve">MATEUS MARTINS DE ALMEIDA </v>
      </c>
      <c r="D3522" t="s">
        <v>15</v>
      </c>
      <c r="E3522">
        <v>10168237113</v>
      </c>
      <c r="F3522" t="s">
        <v>32</v>
      </c>
      <c r="G3522" t="s">
        <v>12</v>
      </c>
      <c r="H3522" t="s">
        <v>28952</v>
      </c>
      <c r="I3522" t="s">
        <v>151</v>
      </c>
      <c r="J3522">
        <v>305</v>
      </c>
      <c r="K3522" t="s">
        <v>34</v>
      </c>
      <c r="L3522" t="s">
        <v>28</v>
      </c>
      <c r="M3522" t="s">
        <v>14</v>
      </c>
      <c r="N3522">
        <v>79117362</v>
      </c>
      <c r="O3522">
        <v>67</v>
      </c>
      <c r="P3522" t="s">
        <v>29558</v>
      </c>
      <c r="Q3522">
        <v>67</v>
      </c>
      <c r="R3522" t="s">
        <v>29559</v>
      </c>
      <c r="S3522">
        <v>707609271831299</v>
      </c>
      <c r="T3522" t="s">
        <v>8646</v>
      </c>
      <c r="U3522" t="s">
        <v>8647</v>
      </c>
      <c r="V3522" t="s">
        <v>29535</v>
      </c>
    </row>
    <row r="3523" spans="1:22" x14ac:dyDescent="0.25">
      <c r="A3523">
        <v>3531</v>
      </c>
      <c r="B3523" t="s">
        <v>29560</v>
      </c>
      <c r="C3523" t="str">
        <f t="shared" si="140"/>
        <v>BEATRIZ MORAES DA SILVA</v>
      </c>
      <c r="D3523" t="s">
        <v>10</v>
      </c>
      <c r="E3523">
        <v>10379060124</v>
      </c>
      <c r="F3523" t="s">
        <v>32</v>
      </c>
      <c r="G3523" t="s">
        <v>12</v>
      </c>
      <c r="H3523" t="s">
        <v>19487</v>
      </c>
      <c r="I3523" t="s">
        <v>4339</v>
      </c>
      <c r="J3523">
        <v>22</v>
      </c>
      <c r="K3523" t="s">
        <v>1465</v>
      </c>
      <c r="L3523" t="s">
        <v>28</v>
      </c>
      <c r="M3523" t="s">
        <v>14</v>
      </c>
      <c r="N3523">
        <v>79008971</v>
      </c>
      <c r="O3523">
        <v>67</v>
      </c>
      <c r="P3523" t="s">
        <v>29562</v>
      </c>
      <c r="Q3523">
        <v>67</v>
      </c>
      <c r="R3523" t="s">
        <v>29563</v>
      </c>
      <c r="S3523">
        <v>707000881828337</v>
      </c>
      <c r="T3523" t="s">
        <v>8648</v>
      </c>
      <c r="U3523" t="s">
        <v>8649</v>
      </c>
      <c r="V3523" t="s">
        <v>29535</v>
      </c>
    </row>
    <row r="3524" spans="1:22" x14ac:dyDescent="0.25">
      <c r="A3524">
        <v>3532</v>
      </c>
      <c r="B3524" t="s">
        <v>29564</v>
      </c>
      <c r="C3524" t="str">
        <f t="shared" si="140"/>
        <v xml:space="preserve">DENISE TEIXEIRA RODRIGUES FIGUEIREDO </v>
      </c>
      <c r="D3524" t="s">
        <v>10</v>
      </c>
      <c r="E3524">
        <v>90195086104</v>
      </c>
      <c r="F3524" t="s">
        <v>17</v>
      </c>
      <c r="G3524" t="s">
        <v>24</v>
      </c>
      <c r="H3524" t="s">
        <v>29566</v>
      </c>
      <c r="I3524" t="s">
        <v>3344</v>
      </c>
      <c r="J3524">
        <v>168</v>
      </c>
      <c r="K3524" t="s">
        <v>84</v>
      </c>
      <c r="L3524" t="s">
        <v>28</v>
      </c>
      <c r="M3524" t="s">
        <v>14</v>
      </c>
      <c r="N3524">
        <v>79115220</v>
      </c>
      <c r="O3524">
        <v>67</v>
      </c>
      <c r="P3524" t="s">
        <v>29567</v>
      </c>
      <c r="Q3524">
        <v>67</v>
      </c>
      <c r="R3524" t="s">
        <v>29568</v>
      </c>
      <c r="S3524">
        <v>705007015468951</v>
      </c>
      <c r="T3524" t="s">
        <v>8650</v>
      </c>
      <c r="U3524" t="s">
        <v>8651</v>
      </c>
      <c r="V3524" t="s">
        <v>29535</v>
      </c>
    </row>
    <row r="3525" spans="1:22" x14ac:dyDescent="0.25">
      <c r="A3525">
        <v>3533</v>
      </c>
      <c r="B3525" t="s">
        <v>29569</v>
      </c>
      <c r="C3525" t="str">
        <f t="shared" si="140"/>
        <v xml:space="preserve">CIRLENE VIEIRA DOS SANTOS </v>
      </c>
      <c r="D3525" t="s">
        <v>10</v>
      </c>
      <c r="E3525">
        <v>51870851153</v>
      </c>
      <c r="F3525" t="s">
        <v>126</v>
      </c>
      <c r="G3525" t="s">
        <v>12</v>
      </c>
      <c r="H3525" t="s">
        <v>29571</v>
      </c>
      <c r="I3525" t="s">
        <v>8652</v>
      </c>
      <c r="J3525">
        <v>153</v>
      </c>
      <c r="K3525" t="s">
        <v>1085</v>
      </c>
      <c r="L3525" t="s">
        <v>28</v>
      </c>
      <c r="M3525" t="s">
        <v>14</v>
      </c>
      <c r="N3525">
        <v>79060380</v>
      </c>
      <c r="O3525">
        <v>67</v>
      </c>
      <c r="P3525" t="s">
        <v>29572</v>
      </c>
      <c r="Q3525">
        <v>67</v>
      </c>
      <c r="R3525" t="s">
        <v>29573</v>
      </c>
      <c r="S3525">
        <v>704205780613384</v>
      </c>
      <c r="T3525" t="s">
        <v>8653</v>
      </c>
      <c r="U3525" t="s">
        <v>8654</v>
      </c>
      <c r="V3525" t="s">
        <v>29535</v>
      </c>
    </row>
    <row r="3526" spans="1:22" x14ac:dyDescent="0.25">
      <c r="A3526">
        <v>3534</v>
      </c>
      <c r="B3526" t="s">
        <v>29574</v>
      </c>
      <c r="C3526" t="str">
        <f t="shared" si="140"/>
        <v xml:space="preserve">MELISSA VIVEIROS DOS SANTOS </v>
      </c>
      <c r="D3526" t="s">
        <v>10</v>
      </c>
      <c r="E3526">
        <v>9929502106</v>
      </c>
      <c r="F3526" t="s">
        <v>17</v>
      </c>
      <c r="G3526" t="s">
        <v>12</v>
      </c>
      <c r="H3526" t="s">
        <v>29576</v>
      </c>
      <c r="I3526" t="s">
        <v>1295</v>
      </c>
      <c r="J3526">
        <v>1271</v>
      </c>
      <c r="K3526" t="s">
        <v>12886</v>
      </c>
      <c r="L3526" t="s">
        <v>28</v>
      </c>
      <c r="M3526" t="s">
        <v>14</v>
      </c>
      <c r="N3526">
        <v>79106070</v>
      </c>
      <c r="O3526">
        <v>67</v>
      </c>
      <c r="P3526" t="s">
        <v>29577</v>
      </c>
      <c r="Q3526">
        <v>67</v>
      </c>
      <c r="R3526" t="s">
        <v>29578</v>
      </c>
      <c r="S3526">
        <v>700009909956408</v>
      </c>
      <c r="T3526" t="s">
        <v>8655</v>
      </c>
      <c r="U3526" t="s">
        <v>8656</v>
      </c>
      <c r="V3526" t="s">
        <v>29535</v>
      </c>
    </row>
    <row r="3527" spans="1:22" x14ac:dyDescent="0.25">
      <c r="A3527">
        <v>3535</v>
      </c>
      <c r="B3527" t="s">
        <v>29579</v>
      </c>
      <c r="C3527" t="str">
        <f t="shared" si="140"/>
        <v xml:space="preserve">VALTER PEDRO MOREIRA VENANCIO </v>
      </c>
      <c r="D3527" t="s">
        <v>10</v>
      </c>
      <c r="E3527">
        <v>3016417812</v>
      </c>
      <c r="F3527" t="s">
        <v>17</v>
      </c>
      <c r="G3527" t="s">
        <v>24</v>
      </c>
      <c r="H3527" t="s">
        <v>29581</v>
      </c>
      <c r="I3527" t="s">
        <v>1316</v>
      </c>
      <c r="J3527">
        <v>14</v>
      </c>
      <c r="K3527" t="s">
        <v>13691</v>
      </c>
      <c r="L3527" t="s">
        <v>28</v>
      </c>
      <c r="M3527" t="s">
        <v>14</v>
      </c>
      <c r="N3527">
        <v>79013452</v>
      </c>
      <c r="O3527">
        <v>67</v>
      </c>
      <c r="P3527" t="s">
        <v>29582</v>
      </c>
      <c r="Q3527">
        <v>67</v>
      </c>
      <c r="R3527" t="s">
        <v>29583</v>
      </c>
      <c r="S3527">
        <v>704502334008519</v>
      </c>
      <c r="T3527" t="s">
        <v>8657</v>
      </c>
      <c r="U3527" t="s">
        <v>8658</v>
      </c>
      <c r="V3527" t="s">
        <v>29535</v>
      </c>
    </row>
    <row r="3528" spans="1:22" x14ac:dyDescent="0.25">
      <c r="A3528">
        <v>3536</v>
      </c>
      <c r="B3528" t="s">
        <v>29584</v>
      </c>
      <c r="C3528" t="str">
        <f t="shared" si="140"/>
        <v>ANNA LUIZA GONÇALVES FARIA SILVA</v>
      </c>
      <c r="D3528" t="s">
        <v>10</v>
      </c>
      <c r="E3528">
        <v>7735519133</v>
      </c>
      <c r="F3528" t="s">
        <v>17</v>
      </c>
      <c r="G3528" t="s">
        <v>12</v>
      </c>
      <c r="H3528" t="s">
        <v>29586</v>
      </c>
      <c r="I3528" t="s">
        <v>8659</v>
      </c>
      <c r="J3528">
        <v>113</v>
      </c>
      <c r="K3528" t="s">
        <v>8660</v>
      </c>
      <c r="L3528" t="s">
        <v>28</v>
      </c>
      <c r="M3528" t="s">
        <v>14</v>
      </c>
      <c r="N3528">
        <v>79012555</v>
      </c>
      <c r="O3528">
        <v>67</v>
      </c>
      <c r="P3528" t="s">
        <v>29587</v>
      </c>
      <c r="S3528" t="s">
        <v>8661</v>
      </c>
      <c r="T3528" t="s">
        <v>8662</v>
      </c>
      <c r="U3528" t="s">
        <v>8663</v>
      </c>
      <c r="V3528" t="s">
        <v>29588</v>
      </c>
    </row>
    <row r="3529" spans="1:22" x14ac:dyDescent="0.25">
      <c r="A3529">
        <v>3537</v>
      </c>
      <c r="B3529" t="s">
        <v>29589</v>
      </c>
      <c r="C3529" t="str">
        <f t="shared" si="140"/>
        <v xml:space="preserve">LAURA SILVA DE ASSIS FILGUEIRA </v>
      </c>
      <c r="D3529" t="s">
        <v>10</v>
      </c>
      <c r="E3529">
        <v>96064099100</v>
      </c>
      <c r="F3529" t="s">
        <v>32</v>
      </c>
      <c r="G3529" t="s">
        <v>12</v>
      </c>
      <c r="H3529" t="s">
        <v>29591</v>
      </c>
      <c r="I3529" t="s">
        <v>1826</v>
      </c>
      <c r="J3529">
        <v>277</v>
      </c>
      <c r="K3529" t="s">
        <v>556</v>
      </c>
      <c r="L3529" t="s">
        <v>28</v>
      </c>
      <c r="M3529" t="s">
        <v>14</v>
      </c>
      <c r="N3529">
        <v>79117710</v>
      </c>
      <c r="O3529">
        <v>67</v>
      </c>
      <c r="P3529" t="s">
        <v>29592</v>
      </c>
      <c r="S3529" t="s">
        <v>8664</v>
      </c>
      <c r="T3529" t="s">
        <v>29593</v>
      </c>
      <c r="U3529" t="s">
        <v>8665</v>
      </c>
      <c r="V3529" t="s">
        <v>29588</v>
      </c>
    </row>
    <row r="3530" spans="1:22" x14ac:dyDescent="0.25">
      <c r="A3530">
        <v>3538</v>
      </c>
      <c r="B3530" t="s">
        <v>29594</v>
      </c>
      <c r="C3530" t="str">
        <f t="shared" si="140"/>
        <v xml:space="preserve">MARIA AMELIA RAMOS PERALTA </v>
      </c>
      <c r="D3530" t="s">
        <v>10</v>
      </c>
      <c r="E3530">
        <v>12979104</v>
      </c>
      <c r="F3530" t="s">
        <v>32</v>
      </c>
      <c r="G3530" t="s">
        <v>24</v>
      </c>
      <c r="H3530" t="s">
        <v>29596</v>
      </c>
      <c r="I3530" t="s">
        <v>8666</v>
      </c>
      <c r="J3530">
        <v>135</v>
      </c>
      <c r="K3530" t="s">
        <v>406</v>
      </c>
      <c r="L3530" t="s">
        <v>28</v>
      </c>
      <c r="M3530" t="s">
        <v>14</v>
      </c>
      <c r="N3530">
        <v>79093821</v>
      </c>
      <c r="O3530">
        <v>67</v>
      </c>
      <c r="P3530" t="s">
        <v>29597</v>
      </c>
      <c r="Q3530">
        <v>67</v>
      </c>
      <c r="R3530" t="s">
        <v>29598</v>
      </c>
      <c r="S3530">
        <v>701002813374094</v>
      </c>
      <c r="T3530" t="s">
        <v>29599</v>
      </c>
      <c r="U3530" t="s">
        <v>29600</v>
      </c>
      <c r="V3530" t="s">
        <v>29588</v>
      </c>
    </row>
    <row r="3531" spans="1:22" x14ac:dyDescent="0.25">
      <c r="A3531">
        <v>3539</v>
      </c>
      <c r="B3531" t="s">
        <v>29601</v>
      </c>
      <c r="C3531" t="str">
        <f>LEFT(B3531,SEARCH("-",B3531)-1)</f>
        <v xml:space="preserve">MARIA MADALENA CARRER FETCHER MARQUES </v>
      </c>
      <c r="D3531" t="s">
        <v>10</v>
      </c>
      <c r="E3531">
        <v>63922266134</v>
      </c>
      <c r="F3531" t="s">
        <v>17</v>
      </c>
      <c r="G3531" t="s">
        <v>328</v>
      </c>
      <c r="H3531" t="s">
        <v>29603</v>
      </c>
      <c r="I3531" t="s">
        <v>3976</v>
      </c>
      <c r="J3531" t="s">
        <v>13574</v>
      </c>
      <c r="K3531" t="s">
        <v>2246</v>
      </c>
      <c r="L3531" t="s">
        <v>28</v>
      </c>
      <c r="M3531" t="s">
        <v>14</v>
      </c>
      <c r="N3531">
        <v>79115590</v>
      </c>
      <c r="O3531">
        <v>67</v>
      </c>
      <c r="P3531" t="s">
        <v>29604</v>
      </c>
      <c r="Q3531">
        <v>67</v>
      </c>
      <c r="R3531" t="s">
        <v>29605</v>
      </c>
      <c r="S3531">
        <v>700008777319901</v>
      </c>
      <c r="U3531" t="s">
        <v>8667</v>
      </c>
      <c r="V3531" t="s">
        <v>29588</v>
      </c>
    </row>
    <row r="3532" spans="1:22" x14ac:dyDescent="0.25">
      <c r="A3532">
        <v>3540</v>
      </c>
      <c r="B3532" t="s">
        <v>29606</v>
      </c>
      <c r="C3532" t="str">
        <f t="shared" ref="C3532:C3563" si="141">LEFT(B3532,SEARCH("(",B3532)-1)</f>
        <v xml:space="preserve">MARILUCE MACHADO </v>
      </c>
      <c r="D3532" t="s">
        <v>10</v>
      </c>
      <c r="E3532">
        <v>93027524100</v>
      </c>
      <c r="F3532" t="s">
        <v>32</v>
      </c>
      <c r="G3532" t="s">
        <v>12</v>
      </c>
      <c r="H3532" t="s">
        <v>29608</v>
      </c>
      <c r="I3532" t="s">
        <v>8668</v>
      </c>
      <c r="J3532">
        <v>4</v>
      </c>
      <c r="K3532" t="s">
        <v>836</v>
      </c>
      <c r="L3532" t="s">
        <v>28</v>
      </c>
      <c r="M3532" t="s">
        <v>14</v>
      </c>
      <c r="N3532">
        <v>79102042</v>
      </c>
      <c r="O3532">
        <v>67</v>
      </c>
      <c r="P3532" t="s">
        <v>29609</v>
      </c>
      <c r="Q3532">
        <v>67</v>
      </c>
      <c r="R3532" t="s">
        <v>29610</v>
      </c>
      <c r="S3532" t="s">
        <v>8669</v>
      </c>
      <c r="T3532" t="s">
        <v>29611</v>
      </c>
      <c r="U3532" t="s">
        <v>8670</v>
      </c>
      <c r="V3532" t="s">
        <v>29612</v>
      </c>
    </row>
    <row r="3533" spans="1:22" x14ac:dyDescent="0.25">
      <c r="A3533">
        <v>3541</v>
      </c>
      <c r="B3533" t="s">
        <v>29613</v>
      </c>
      <c r="C3533" t="str">
        <f t="shared" si="141"/>
        <v xml:space="preserve">HENRIQUE MENDES MACHADO </v>
      </c>
      <c r="D3533" t="s">
        <v>15</v>
      </c>
      <c r="F3533" t="s">
        <v>32</v>
      </c>
      <c r="G3533" t="s">
        <v>12</v>
      </c>
      <c r="H3533" t="s">
        <v>29614</v>
      </c>
      <c r="I3533" t="s">
        <v>8668</v>
      </c>
      <c r="J3533">
        <v>4</v>
      </c>
      <c r="K3533" t="s">
        <v>836</v>
      </c>
      <c r="L3533" t="s">
        <v>28</v>
      </c>
      <c r="M3533" t="s">
        <v>14</v>
      </c>
      <c r="N3533">
        <v>79102042</v>
      </c>
      <c r="O3533">
        <v>67</v>
      </c>
      <c r="P3533" t="s">
        <v>29609</v>
      </c>
      <c r="S3533" t="s">
        <v>8671</v>
      </c>
      <c r="T3533" t="s">
        <v>8672</v>
      </c>
      <c r="U3533" t="s">
        <v>8673</v>
      </c>
      <c r="V3533" t="s">
        <v>29615</v>
      </c>
    </row>
    <row r="3534" spans="1:22" x14ac:dyDescent="0.25">
      <c r="A3534">
        <v>3542</v>
      </c>
      <c r="B3534" t="s">
        <v>29616</v>
      </c>
      <c r="C3534" t="str">
        <f t="shared" si="141"/>
        <v xml:space="preserve">MELISSA VIEIRA NABAN LEITE </v>
      </c>
      <c r="D3534" t="s">
        <v>10</v>
      </c>
      <c r="E3534">
        <v>9754238197</v>
      </c>
      <c r="F3534" t="s">
        <v>32</v>
      </c>
      <c r="G3534" t="s">
        <v>12</v>
      </c>
      <c r="H3534" t="s">
        <v>29618</v>
      </c>
      <c r="I3534" t="s">
        <v>8674</v>
      </c>
      <c r="J3534">
        <v>3</v>
      </c>
      <c r="K3534" t="s">
        <v>8675</v>
      </c>
      <c r="L3534" t="s">
        <v>64</v>
      </c>
      <c r="M3534" t="s">
        <v>14</v>
      </c>
      <c r="N3534">
        <v>79012672</v>
      </c>
      <c r="O3534">
        <v>67</v>
      </c>
      <c r="P3534" t="s">
        <v>29619</v>
      </c>
      <c r="Q3534">
        <v>67</v>
      </c>
      <c r="R3534" t="s">
        <v>29620</v>
      </c>
      <c r="S3534" t="s">
        <v>8676</v>
      </c>
      <c r="T3534" t="s">
        <v>8677</v>
      </c>
      <c r="U3534" t="s">
        <v>8678</v>
      </c>
      <c r="V3534" t="s">
        <v>29612</v>
      </c>
    </row>
    <row r="3535" spans="1:22" x14ac:dyDescent="0.25">
      <c r="A3535">
        <v>3543</v>
      </c>
      <c r="B3535" t="s">
        <v>29621</v>
      </c>
      <c r="C3535" t="str">
        <f t="shared" si="141"/>
        <v xml:space="preserve">JEANE MARRY DO NASCIMENTO </v>
      </c>
      <c r="D3535" t="s">
        <v>10</v>
      </c>
      <c r="E3535">
        <v>90016874153</v>
      </c>
      <c r="F3535" t="s">
        <v>17</v>
      </c>
      <c r="G3535" t="s">
        <v>12</v>
      </c>
      <c r="H3535" t="s">
        <v>29623</v>
      </c>
      <c r="I3535" t="s">
        <v>1461</v>
      </c>
      <c r="J3535">
        <v>92</v>
      </c>
      <c r="K3535" t="s">
        <v>384</v>
      </c>
      <c r="L3535" t="s">
        <v>28</v>
      </c>
      <c r="M3535" t="s">
        <v>14</v>
      </c>
      <c r="N3535">
        <v>79014120</v>
      </c>
      <c r="O3535">
        <v>67</v>
      </c>
      <c r="P3535" t="s">
        <v>29624</v>
      </c>
      <c r="Q3535">
        <v>67</v>
      </c>
      <c r="R3535" t="s">
        <v>29625</v>
      </c>
      <c r="S3535" t="s">
        <v>8679</v>
      </c>
      <c r="T3535" t="s">
        <v>29626</v>
      </c>
      <c r="V3535" t="s">
        <v>29627</v>
      </c>
    </row>
    <row r="3536" spans="1:22" x14ac:dyDescent="0.25">
      <c r="A3536">
        <v>3544</v>
      </c>
      <c r="B3536" t="s">
        <v>29628</v>
      </c>
      <c r="C3536" t="str">
        <f t="shared" si="141"/>
        <v xml:space="preserve">LAILA RAMOS HASSAN </v>
      </c>
      <c r="D3536" t="s">
        <v>10</v>
      </c>
      <c r="E3536">
        <v>34383948120</v>
      </c>
      <c r="F3536" t="s">
        <v>32</v>
      </c>
      <c r="G3536" t="s">
        <v>24</v>
      </c>
      <c r="H3536" t="s">
        <v>16067</v>
      </c>
      <c r="I3536" t="s">
        <v>8680</v>
      </c>
      <c r="J3536">
        <v>52</v>
      </c>
      <c r="K3536" t="s">
        <v>219</v>
      </c>
      <c r="L3536" t="s">
        <v>28</v>
      </c>
      <c r="M3536" t="s">
        <v>14</v>
      </c>
      <c r="N3536">
        <v>79021052</v>
      </c>
      <c r="O3536">
        <v>67</v>
      </c>
      <c r="P3536" t="s">
        <v>29630</v>
      </c>
      <c r="Q3536">
        <v>67</v>
      </c>
      <c r="R3536" t="s">
        <v>29631</v>
      </c>
      <c r="S3536" t="s">
        <v>8681</v>
      </c>
      <c r="T3536" t="s">
        <v>8682</v>
      </c>
      <c r="U3536" t="s">
        <v>8683</v>
      </c>
      <c r="V3536" t="s">
        <v>29632</v>
      </c>
    </row>
    <row r="3537" spans="1:22" x14ac:dyDescent="0.25">
      <c r="A3537">
        <v>3545</v>
      </c>
      <c r="B3537" t="s">
        <v>29633</v>
      </c>
      <c r="C3537" t="str">
        <f t="shared" si="141"/>
        <v xml:space="preserve">EDENILSON FRANCISCO CORONEL </v>
      </c>
      <c r="D3537" t="s">
        <v>15</v>
      </c>
      <c r="E3537">
        <v>44488602134</v>
      </c>
      <c r="F3537" t="s">
        <v>126</v>
      </c>
      <c r="G3537" t="s">
        <v>72</v>
      </c>
      <c r="H3537" t="s">
        <v>29635</v>
      </c>
      <c r="I3537" t="s">
        <v>1504</v>
      </c>
      <c r="J3537">
        <v>203</v>
      </c>
      <c r="K3537" t="s">
        <v>737</v>
      </c>
      <c r="L3537" t="s">
        <v>28</v>
      </c>
      <c r="M3537" t="s">
        <v>14</v>
      </c>
      <c r="N3537">
        <v>79108272</v>
      </c>
      <c r="O3537">
        <v>67</v>
      </c>
      <c r="P3537" t="s">
        <v>29636</v>
      </c>
      <c r="S3537" t="s">
        <v>8684</v>
      </c>
      <c r="T3537" t="s">
        <v>29637</v>
      </c>
      <c r="U3537" t="s">
        <v>29638</v>
      </c>
      <c r="V3537" t="s">
        <v>29632</v>
      </c>
    </row>
    <row r="3538" spans="1:22" x14ac:dyDescent="0.25">
      <c r="A3538">
        <v>3546</v>
      </c>
      <c r="B3538" t="s">
        <v>29639</v>
      </c>
      <c r="C3538" t="str">
        <f t="shared" si="141"/>
        <v xml:space="preserve">GILDISON MANOEL SOBRINHO </v>
      </c>
      <c r="D3538" t="s">
        <v>15</v>
      </c>
      <c r="E3538">
        <v>79880967887</v>
      </c>
      <c r="F3538" t="s">
        <v>32</v>
      </c>
      <c r="G3538" t="s">
        <v>24</v>
      </c>
      <c r="H3538" t="s">
        <v>29641</v>
      </c>
      <c r="I3538" t="s">
        <v>13230</v>
      </c>
      <c r="J3538">
        <v>1355</v>
      </c>
      <c r="K3538" t="s">
        <v>120</v>
      </c>
      <c r="L3538" t="s">
        <v>28</v>
      </c>
      <c r="M3538" t="s">
        <v>14</v>
      </c>
      <c r="N3538">
        <v>79117280</v>
      </c>
      <c r="O3538">
        <v>67</v>
      </c>
      <c r="P3538" t="s">
        <v>29642</v>
      </c>
      <c r="Q3538">
        <v>67</v>
      </c>
      <c r="R3538" t="s">
        <v>29643</v>
      </c>
      <c r="S3538">
        <v>701004854361797</v>
      </c>
      <c r="T3538" t="s">
        <v>8685</v>
      </c>
      <c r="U3538" t="s">
        <v>27293</v>
      </c>
      <c r="V3538" t="s">
        <v>29632</v>
      </c>
    </row>
    <row r="3539" spans="1:22" x14ac:dyDescent="0.25">
      <c r="A3539">
        <v>3547</v>
      </c>
      <c r="B3539" t="s">
        <v>29644</v>
      </c>
      <c r="C3539" t="str">
        <f t="shared" si="141"/>
        <v xml:space="preserve">NELY RIBEIRO GOULART </v>
      </c>
      <c r="D3539" t="s">
        <v>10</v>
      </c>
      <c r="E3539">
        <v>63996570163</v>
      </c>
      <c r="F3539" t="s">
        <v>17</v>
      </c>
      <c r="G3539" t="s">
        <v>24</v>
      </c>
      <c r="H3539" t="s">
        <v>29646</v>
      </c>
      <c r="I3539" t="s">
        <v>8686</v>
      </c>
      <c r="J3539">
        <v>55</v>
      </c>
      <c r="K3539" t="s">
        <v>324</v>
      </c>
      <c r="L3539" t="s">
        <v>28</v>
      </c>
      <c r="M3539" t="s">
        <v>14</v>
      </c>
      <c r="N3539">
        <v>79014060</v>
      </c>
      <c r="O3539">
        <v>67</v>
      </c>
      <c r="P3539" t="s">
        <v>29647</v>
      </c>
      <c r="Q3539">
        <v>67</v>
      </c>
      <c r="R3539" t="s">
        <v>29648</v>
      </c>
      <c r="S3539" t="s">
        <v>8687</v>
      </c>
      <c r="T3539" t="s">
        <v>8688</v>
      </c>
      <c r="U3539" t="s">
        <v>29649</v>
      </c>
      <c r="V3539" t="s">
        <v>29650</v>
      </c>
    </row>
    <row r="3540" spans="1:22" x14ac:dyDescent="0.25">
      <c r="A3540">
        <v>3548</v>
      </c>
      <c r="B3540" t="s">
        <v>29651</v>
      </c>
      <c r="C3540" t="str">
        <f t="shared" si="141"/>
        <v xml:space="preserve">EVELYN MACHADO DO NASCIMENTO </v>
      </c>
      <c r="D3540" t="s">
        <v>10</v>
      </c>
      <c r="E3540">
        <v>4534367147</v>
      </c>
      <c r="F3540" t="s">
        <v>32</v>
      </c>
      <c r="G3540" t="s">
        <v>12</v>
      </c>
      <c r="H3540" t="s">
        <v>29653</v>
      </c>
      <c r="I3540" t="s">
        <v>2425</v>
      </c>
      <c r="J3540">
        <v>156</v>
      </c>
      <c r="K3540" t="s">
        <v>34</v>
      </c>
      <c r="L3540" t="s">
        <v>28</v>
      </c>
      <c r="M3540" t="s">
        <v>14</v>
      </c>
      <c r="N3540">
        <v>79118480</v>
      </c>
      <c r="O3540">
        <v>67</v>
      </c>
      <c r="P3540" t="s">
        <v>29654</v>
      </c>
      <c r="Q3540">
        <v>67</v>
      </c>
      <c r="R3540" t="s">
        <v>29655</v>
      </c>
      <c r="S3540" t="s">
        <v>8689</v>
      </c>
      <c r="T3540" t="s">
        <v>8690</v>
      </c>
      <c r="U3540" t="s">
        <v>8691</v>
      </c>
      <c r="V3540" t="s">
        <v>29656</v>
      </c>
    </row>
    <row r="3541" spans="1:22" x14ac:dyDescent="0.25">
      <c r="A3541">
        <v>3549</v>
      </c>
      <c r="B3541" t="s">
        <v>29657</v>
      </c>
      <c r="C3541" t="str">
        <f t="shared" si="141"/>
        <v xml:space="preserve">ONESIMO RODRIGUES </v>
      </c>
      <c r="D3541" t="s">
        <v>15</v>
      </c>
      <c r="E3541">
        <v>40338460187</v>
      </c>
      <c r="F3541" t="s">
        <v>32</v>
      </c>
      <c r="G3541" t="s">
        <v>24</v>
      </c>
      <c r="H3541" t="s">
        <v>29659</v>
      </c>
      <c r="I3541" t="s">
        <v>1179</v>
      </c>
      <c r="J3541">
        <v>50</v>
      </c>
      <c r="K3541" t="s">
        <v>1180</v>
      </c>
      <c r="L3541" t="s">
        <v>28</v>
      </c>
      <c r="M3541" t="s">
        <v>14</v>
      </c>
      <c r="N3541">
        <v>79083080</v>
      </c>
      <c r="O3541">
        <v>67</v>
      </c>
      <c r="P3541" t="s">
        <v>29660</v>
      </c>
      <c r="Q3541">
        <v>67</v>
      </c>
      <c r="R3541" t="s">
        <v>29661</v>
      </c>
      <c r="S3541" t="s">
        <v>8692</v>
      </c>
      <c r="T3541" t="s">
        <v>8693</v>
      </c>
      <c r="V3541" t="s">
        <v>29662</v>
      </c>
    </row>
    <row r="3542" spans="1:22" x14ac:dyDescent="0.25">
      <c r="A3542">
        <v>3550</v>
      </c>
      <c r="B3542" t="s">
        <v>29663</v>
      </c>
      <c r="C3542" t="str">
        <f t="shared" si="141"/>
        <v xml:space="preserve">BEATRIZ AMARAL MARQUES </v>
      </c>
      <c r="D3542" t="s">
        <v>10</v>
      </c>
      <c r="E3542">
        <v>5833893178</v>
      </c>
      <c r="F3542" t="s">
        <v>32</v>
      </c>
      <c r="G3542" t="s">
        <v>24</v>
      </c>
      <c r="H3542" t="s">
        <v>29665</v>
      </c>
      <c r="I3542" t="s">
        <v>8694</v>
      </c>
      <c r="J3542">
        <v>26</v>
      </c>
      <c r="K3542" t="s">
        <v>362</v>
      </c>
      <c r="L3542" t="s">
        <v>28</v>
      </c>
      <c r="M3542" t="s">
        <v>14</v>
      </c>
      <c r="N3542">
        <v>79116481</v>
      </c>
      <c r="O3542">
        <v>67</v>
      </c>
      <c r="P3542" t="s">
        <v>29666</v>
      </c>
      <c r="Q3542">
        <v>67</v>
      </c>
      <c r="R3542" t="s">
        <v>29667</v>
      </c>
      <c r="S3542" t="s">
        <v>8695</v>
      </c>
      <c r="T3542" t="s">
        <v>29668</v>
      </c>
      <c r="V3542" t="s">
        <v>29650</v>
      </c>
    </row>
    <row r="3543" spans="1:22" x14ac:dyDescent="0.25">
      <c r="A3543">
        <v>3551</v>
      </c>
      <c r="B3543" t="s">
        <v>29669</v>
      </c>
      <c r="C3543" t="str">
        <f t="shared" si="141"/>
        <v>LORRAINY MORENO COSTA GONÇALVES</v>
      </c>
      <c r="D3543" t="s">
        <v>10</v>
      </c>
      <c r="E3543">
        <v>6259850107</v>
      </c>
      <c r="F3543" t="s">
        <v>17</v>
      </c>
      <c r="G3543" t="s">
        <v>12</v>
      </c>
      <c r="H3543" t="s">
        <v>29671</v>
      </c>
      <c r="I3543" t="s">
        <v>8696</v>
      </c>
      <c r="J3543">
        <v>194</v>
      </c>
      <c r="K3543" t="s">
        <v>8697</v>
      </c>
      <c r="L3543" t="s">
        <v>28</v>
      </c>
      <c r="M3543" t="s">
        <v>14</v>
      </c>
      <c r="N3543">
        <v>79110510</v>
      </c>
      <c r="O3543">
        <v>67</v>
      </c>
      <c r="P3543" t="s">
        <v>29672</v>
      </c>
      <c r="Q3543">
        <v>67</v>
      </c>
      <c r="R3543" t="s">
        <v>29673</v>
      </c>
      <c r="S3543">
        <v>898004114803886</v>
      </c>
      <c r="T3543" t="s">
        <v>8698</v>
      </c>
      <c r="U3543" t="s">
        <v>8699</v>
      </c>
      <c r="V3543" t="s">
        <v>29650</v>
      </c>
    </row>
    <row r="3544" spans="1:22" x14ac:dyDescent="0.25">
      <c r="A3544">
        <v>3552</v>
      </c>
      <c r="B3544" t="s">
        <v>29674</v>
      </c>
      <c r="C3544" t="str">
        <f t="shared" si="141"/>
        <v xml:space="preserve">ANA CAROLINA DE OLIVEIRA CHAPARRO </v>
      </c>
      <c r="D3544" t="s">
        <v>10</v>
      </c>
      <c r="E3544">
        <v>9681466195</v>
      </c>
      <c r="F3544" t="s">
        <v>32</v>
      </c>
      <c r="G3544" t="s">
        <v>12</v>
      </c>
      <c r="H3544" t="s">
        <v>29676</v>
      </c>
      <c r="I3544" t="s">
        <v>8248</v>
      </c>
      <c r="J3544">
        <v>660</v>
      </c>
      <c r="K3544" t="s">
        <v>1994</v>
      </c>
      <c r="L3544" t="s">
        <v>28</v>
      </c>
      <c r="M3544" t="s">
        <v>14</v>
      </c>
      <c r="N3544">
        <v>79017778</v>
      </c>
      <c r="O3544">
        <v>67</v>
      </c>
      <c r="P3544" t="s">
        <v>29677</v>
      </c>
      <c r="Q3544">
        <v>67</v>
      </c>
      <c r="R3544" t="s">
        <v>29678</v>
      </c>
      <c r="S3544">
        <v>898002723909788</v>
      </c>
      <c r="T3544" t="s">
        <v>8700</v>
      </c>
      <c r="U3544" t="s">
        <v>8701</v>
      </c>
      <c r="V3544" t="s">
        <v>29650</v>
      </c>
    </row>
    <row r="3545" spans="1:22" x14ac:dyDescent="0.25">
      <c r="A3545">
        <v>3553</v>
      </c>
      <c r="B3545" t="s">
        <v>29679</v>
      </c>
      <c r="C3545" t="str">
        <f t="shared" si="141"/>
        <v xml:space="preserve">ANA BEATRIZ VANIN DE PAULA </v>
      </c>
      <c r="D3545" t="s">
        <v>10</v>
      </c>
      <c r="E3545">
        <v>5351473178</v>
      </c>
      <c r="F3545" t="s">
        <v>17</v>
      </c>
      <c r="G3545" t="s">
        <v>12</v>
      </c>
      <c r="H3545" t="s">
        <v>29681</v>
      </c>
      <c r="I3545" t="s">
        <v>2742</v>
      </c>
      <c r="J3545">
        <v>180</v>
      </c>
      <c r="K3545" t="s">
        <v>569</v>
      </c>
      <c r="L3545" t="s">
        <v>28</v>
      </c>
      <c r="M3545" t="s">
        <v>14</v>
      </c>
      <c r="N3545">
        <v>79018071</v>
      </c>
      <c r="O3545">
        <v>67</v>
      </c>
      <c r="P3545" t="s">
        <v>29682</v>
      </c>
      <c r="Q3545">
        <v>67</v>
      </c>
      <c r="S3545" t="s">
        <v>8702</v>
      </c>
      <c r="T3545" t="s">
        <v>8703</v>
      </c>
      <c r="U3545" t="s">
        <v>8704</v>
      </c>
      <c r="V3545" t="s">
        <v>29683</v>
      </c>
    </row>
    <row r="3546" spans="1:22" x14ac:dyDescent="0.25">
      <c r="A3546">
        <v>3554</v>
      </c>
      <c r="B3546" t="s">
        <v>29684</v>
      </c>
      <c r="C3546" t="str">
        <f t="shared" si="141"/>
        <v xml:space="preserve">ANDRE LUIZ DOS SANTOS SOUZA </v>
      </c>
      <c r="D3546" t="s">
        <v>15</v>
      </c>
      <c r="E3546">
        <v>260377180</v>
      </c>
      <c r="F3546" t="s">
        <v>32</v>
      </c>
      <c r="G3546" t="s">
        <v>24</v>
      </c>
      <c r="H3546" t="s">
        <v>29686</v>
      </c>
      <c r="I3546" t="s">
        <v>29687</v>
      </c>
      <c r="J3546">
        <v>157</v>
      </c>
      <c r="K3546" t="s">
        <v>8705</v>
      </c>
      <c r="L3546" t="s">
        <v>28</v>
      </c>
      <c r="M3546" t="s">
        <v>14</v>
      </c>
      <c r="N3546">
        <v>79115351</v>
      </c>
      <c r="O3546">
        <v>67</v>
      </c>
      <c r="P3546" t="s">
        <v>29688</v>
      </c>
      <c r="Q3546">
        <v>67</v>
      </c>
      <c r="S3546" t="s">
        <v>8706</v>
      </c>
      <c r="T3546" t="s">
        <v>8707</v>
      </c>
      <c r="U3546" t="s">
        <v>8708</v>
      </c>
      <c r="V3546" t="s">
        <v>29683</v>
      </c>
    </row>
    <row r="3547" spans="1:22" x14ac:dyDescent="0.25">
      <c r="A3547">
        <v>3555</v>
      </c>
      <c r="B3547" t="s">
        <v>29689</v>
      </c>
      <c r="C3547" t="str">
        <f t="shared" si="141"/>
        <v xml:space="preserve">EDNA GONÇALVS DOS SANTOS </v>
      </c>
      <c r="D3547" t="s">
        <v>10</v>
      </c>
      <c r="E3547">
        <v>39102637120</v>
      </c>
      <c r="F3547" t="s">
        <v>32</v>
      </c>
      <c r="G3547" t="s">
        <v>24</v>
      </c>
      <c r="H3547" t="s">
        <v>29691</v>
      </c>
      <c r="I3547" t="s">
        <v>13350</v>
      </c>
      <c r="J3547">
        <v>465</v>
      </c>
      <c r="K3547" t="s">
        <v>407</v>
      </c>
      <c r="L3547" t="s">
        <v>28</v>
      </c>
      <c r="M3547" t="s">
        <v>14</v>
      </c>
      <c r="N3547">
        <v>79116060</v>
      </c>
      <c r="O3547">
        <v>67</v>
      </c>
      <c r="P3547" t="s">
        <v>29692</v>
      </c>
      <c r="Q3547">
        <v>67</v>
      </c>
      <c r="R3547" t="s">
        <v>29693</v>
      </c>
      <c r="S3547" t="s">
        <v>8709</v>
      </c>
      <c r="T3547" t="s">
        <v>8710</v>
      </c>
      <c r="U3547" t="s">
        <v>8711</v>
      </c>
      <c r="V3547" t="s">
        <v>29683</v>
      </c>
    </row>
    <row r="3548" spans="1:22" x14ac:dyDescent="0.25">
      <c r="A3548">
        <v>3556</v>
      </c>
      <c r="B3548" t="s">
        <v>29694</v>
      </c>
      <c r="C3548" t="str">
        <f t="shared" si="141"/>
        <v xml:space="preserve">EDUARDO BORDON CATHCART DA SILVA </v>
      </c>
      <c r="D3548" t="s">
        <v>15</v>
      </c>
      <c r="E3548">
        <v>8048905108</v>
      </c>
      <c r="F3548" t="s">
        <v>17</v>
      </c>
      <c r="G3548" t="s">
        <v>12</v>
      </c>
      <c r="H3548" t="s">
        <v>29696</v>
      </c>
      <c r="I3548" t="s">
        <v>248</v>
      </c>
      <c r="J3548">
        <v>291</v>
      </c>
      <c r="K3548" t="s">
        <v>34</v>
      </c>
      <c r="L3548" t="s">
        <v>28</v>
      </c>
      <c r="M3548" t="s">
        <v>14</v>
      </c>
      <c r="N3548">
        <v>79117200</v>
      </c>
      <c r="O3548">
        <v>67</v>
      </c>
      <c r="P3548" t="s">
        <v>29697</v>
      </c>
      <c r="Q3548">
        <v>67</v>
      </c>
      <c r="S3548">
        <v>70500123102059</v>
      </c>
      <c r="T3548" t="s">
        <v>8712</v>
      </c>
      <c r="U3548" t="s">
        <v>8713</v>
      </c>
      <c r="V3548" t="s">
        <v>29698</v>
      </c>
    </row>
    <row r="3549" spans="1:22" x14ac:dyDescent="0.25">
      <c r="A3549">
        <v>3557</v>
      </c>
      <c r="B3549" t="s">
        <v>29699</v>
      </c>
      <c r="C3549" t="str">
        <f t="shared" si="141"/>
        <v xml:space="preserve">JOSE MASUOKA DA SILVA </v>
      </c>
      <c r="D3549" t="s">
        <v>15</v>
      </c>
      <c r="E3549">
        <v>48969770178</v>
      </c>
      <c r="F3549" t="s">
        <v>17</v>
      </c>
      <c r="G3549" t="s">
        <v>24</v>
      </c>
      <c r="H3549" t="s">
        <v>27742</v>
      </c>
      <c r="I3549" t="s">
        <v>8714</v>
      </c>
      <c r="J3549">
        <v>84</v>
      </c>
      <c r="K3549" t="s">
        <v>8715</v>
      </c>
      <c r="L3549" t="s">
        <v>64</v>
      </c>
      <c r="M3549" t="s">
        <v>14</v>
      </c>
      <c r="O3549">
        <v>67</v>
      </c>
      <c r="P3549" t="s">
        <v>29701</v>
      </c>
      <c r="Q3549">
        <v>67</v>
      </c>
      <c r="R3549" t="s">
        <v>29702</v>
      </c>
      <c r="S3549" t="s">
        <v>8716</v>
      </c>
      <c r="T3549" t="s">
        <v>8717</v>
      </c>
      <c r="U3549" t="s">
        <v>2890</v>
      </c>
      <c r="V3549" t="s">
        <v>29703</v>
      </c>
    </row>
    <row r="3550" spans="1:22" x14ac:dyDescent="0.25">
      <c r="A3550">
        <v>3558</v>
      </c>
      <c r="B3550" t="s">
        <v>29704</v>
      </c>
      <c r="C3550" t="str">
        <f t="shared" si="141"/>
        <v xml:space="preserve">LUCY OVELAR DOS REIS </v>
      </c>
      <c r="D3550" t="s">
        <v>10</v>
      </c>
      <c r="E3550">
        <v>39659542100</v>
      </c>
      <c r="F3550" t="s">
        <v>17</v>
      </c>
      <c r="G3550" t="s">
        <v>72</v>
      </c>
      <c r="H3550" t="s">
        <v>29706</v>
      </c>
      <c r="I3550" t="s">
        <v>29707</v>
      </c>
      <c r="J3550">
        <v>157</v>
      </c>
      <c r="K3550" t="s">
        <v>1024</v>
      </c>
      <c r="L3550" t="s">
        <v>28</v>
      </c>
      <c r="M3550" t="s">
        <v>14</v>
      </c>
      <c r="N3550">
        <v>79008490</v>
      </c>
      <c r="O3550">
        <v>67</v>
      </c>
      <c r="P3550" t="s">
        <v>29708</v>
      </c>
      <c r="Q3550">
        <v>67</v>
      </c>
      <c r="R3550" t="s">
        <v>29709</v>
      </c>
      <c r="S3550" t="s">
        <v>8718</v>
      </c>
      <c r="T3550" t="s">
        <v>29710</v>
      </c>
      <c r="U3550" t="s">
        <v>29711</v>
      </c>
      <c r="V3550" t="s">
        <v>29703</v>
      </c>
    </row>
    <row r="3551" spans="1:22" x14ac:dyDescent="0.25">
      <c r="A3551">
        <v>3559</v>
      </c>
      <c r="B3551" t="s">
        <v>29712</v>
      </c>
      <c r="C3551" t="str">
        <f t="shared" si="141"/>
        <v xml:space="preserve">EVELY DIANA DA SILVA </v>
      </c>
      <c r="D3551" t="s">
        <v>10</v>
      </c>
      <c r="E3551">
        <v>2777510121</v>
      </c>
      <c r="F3551" t="s">
        <v>17</v>
      </c>
      <c r="G3551" t="s">
        <v>12</v>
      </c>
      <c r="H3551" t="s">
        <v>24151</v>
      </c>
      <c r="I3551" t="s">
        <v>29714</v>
      </c>
      <c r="J3551">
        <v>797</v>
      </c>
      <c r="K3551" t="s">
        <v>697</v>
      </c>
      <c r="L3551" t="s">
        <v>28</v>
      </c>
      <c r="M3551" t="s">
        <v>14</v>
      </c>
      <c r="N3551">
        <v>79094540</v>
      </c>
      <c r="O3551">
        <v>67</v>
      </c>
      <c r="P3551" t="s">
        <v>29715</v>
      </c>
      <c r="Q3551">
        <v>67</v>
      </c>
      <c r="R3551" t="s">
        <v>29716</v>
      </c>
      <c r="S3551" t="s">
        <v>8719</v>
      </c>
      <c r="T3551" t="s">
        <v>29717</v>
      </c>
      <c r="U3551" t="s">
        <v>29718</v>
      </c>
      <c r="V3551" t="s">
        <v>29703</v>
      </c>
    </row>
    <row r="3552" spans="1:22" x14ac:dyDescent="0.25">
      <c r="A3552">
        <v>3560</v>
      </c>
      <c r="B3552" t="s">
        <v>29719</v>
      </c>
      <c r="C3552" t="str">
        <f t="shared" si="141"/>
        <v xml:space="preserve">ANDERSON RAMOS DOS SANTOS </v>
      </c>
      <c r="D3552" t="s">
        <v>15</v>
      </c>
      <c r="E3552">
        <v>73391530120</v>
      </c>
      <c r="F3552" t="s">
        <v>32</v>
      </c>
      <c r="G3552" t="s">
        <v>12</v>
      </c>
      <c r="H3552" t="s">
        <v>29721</v>
      </c>
      <c r="I3552" t="s">
        <v>8720</v>
      </c>
      <c r="J3552">
        <v>47</v>
      </c>
      <c r="K3552" t="s">
        <v>84</v>
      </c>
      <c r="L3552" t="s">
        <v>28</v>
      </c>
      <c r="M3552" t="s">
        <v>14</v>
      </c>
      <c r="N3552">
        <v>79115170</v>
      </c>
      <c r="O3552">
        <v>67</v>
      </c>
      <c r="P3552" t="s">
        <v>29722</v>
      </c>
      <c r="Q3552">
        <v>67</v>
      </c>
      <c r="R3552" t="s">
        <v>29723</v>
      </c>
      <c r="S3552" t="s">
        <v>8721</v>
      </c>
      <c r="T3552" t="s">
        <v>29724</v>
      </c>
      <c r="V3552" t="s">
        <v>29703</v>
      </c>
    </row>
    <row r="3553" spans="1:22" x14ac:dyDescent="0.25">
      <c r="A3553">
        <v>3561</v>
      </c>
      <c r="B3553" t="s">
        <v>29725</v>
      </c>
      <c r="C3553" t="str">
        <f t="shared" si="141"/>
        <v xml:space="preserve">LORENA BEATRIZ DOS SANTOS ROA TORRES  </v>
      </c>
      <c r="D3553" t="s">
        <v>10</v>
      </c>
      <c r="E3553">
        <v>9340167120</v>
      </c>
      <c r="F3553" t="s">
        <v>32</v>
      </c>
      <c r="G3553" t="s">
        <v>12</v>
      </c>
      <c r="H3553" t="s">
        <v>29727</v>
      </c>
      <c r="I3553" t="s">
        <v>800</v>
      </c>
      <c r="J3553">
        <v>2034</v>
      </c>
      <c r="K3553" t="s">
        <v>238</v>
      </c>
      <c r="L3553" t="s">
        <v>28</v>
      </c>
      <c r="M3553" t="s">
        <v>14</v>
      </c>
      <c r="N3553">
        <v>79112360</v>
      </c>
      <c r="O3553">
        <v>67</v>
      </c>
      <c r="P3553" t="s">
        <v>29728</v>
      </c>
      <c r="Q3553">
        <v>67</v>
      </c>
      <c r="R3553" t="s">
        <v>29729</v>
      </c>
      <c r="S3553" t="s">
        <v>8722</v>
      </c>
      <c r="T3553" t="s">
        <v>8723</v>
      </c>
      <c r="U3553" t="s">
        <v>8724</v>
      </c>
      <c r="V3553" t="s">
        <v>29730</v>
      </c>
    </row>
    <row r="3554" spans="1:22" x14ac:dyDescent="0.25">
      <c r="A3554">
        <v>3562</v>
      </c>
      <c r="B3554" t="s">
        <v>29731</v>
      </c>
      <c r="C3554" t="str">
        <f t="shared" si="141"/>
        <v xml:space="preserve">LIVIA MARIA DOS SANTOS ROA TORRES </v>
      </c>
      <c r="D3554" t="s">
        <v>10</v>
      </c>
      <c r="E3554">
        <v>10166484130</v>
      </c>
      <c r="F3554" t="s">
        <v>32</v>
      </c>
      <c r="G3554" t="s">
        <v>12</v>
      </c>
      <c r="H3554" t="s">
        <v>29733</v>
      </c>
      <c r="I3554" t="s">
        <v>800</v>
      </c>
      <c r="J3554">
        <v>2034</v>
      </c>
      <c r="K3554" t="s">
        <v>238</v>
      </c>
      <c r="L3554" t="s">
        <v>28</v>
      </c>
      <c r="M3554" t="s">
        <v>14</v>
      </c>
      <c r="N3554">
        <v>79112360</v>
      </c>
      <c r="O3554">
        <v>67</v>
      </c>
      <c r="P3554" t="s">
        <v>29734</v>
      </c>
      <c r="Q3554">
        <v>67</v>
      </c>
      <c r="R3554" t="s">
        <v>29729</v>
      </c>
      <c r="S3554" t="s">
        <v>8725</v>
      </c>
      <c r="T3554" t="s">
        <v>8723</v>
      </c>
      <c r="U3554" t="s">
        <v>8724</v>
      </c>
      <c r="V3554" t="s">
        <v>29735</v>
      </c>
    </row>
    <row r="3555" spans="1:22" x14ac:dyDescent="0.25">
      <c r="A3555">
        <v>3563</v>
      </c>
      <c r="B3555" t="s">
        <v>29736</v>
      </c>
      <c r="C3555" t="str">
        <f t="shared" si="141"/>
        <v xml:space="preserve">LUCIMARA ROA ESCOBAR MANGELO </v>
      </c>
      <c r="D3555" t="s">
        <v>10</v>
      </c>
      <c r="E3555">
        <v>56219555104</v>
      </c>
      <c r="F3555" t="s">
        <v>17</v>
      </c>
      <c r="G3555" t="s">
        <v>24</v>
      </c>
      <c r="H3555" t="s">
        <v>29738</v>
      </c>
      <c r="I3555" t="s">
        <v>800</v>
      </c>
      <c r="J3555">
        <v>2034</v>
      </c>
      <c r="K3555" t="s">
        <v>238</v>
      </c>
      <c r="L3555" t="s">
        <v>28</v>
      </c>
      <c r="M3555" t="s">
        <v>14</v>
      </c>
      <c r="N3555">
        <v>79112360</v>
      </c>
      <c r="O3555">
        <v>67</v>
      </c>
      <c r="P3555" t="s">
        <v>29728</v>
      </c>
      <c r="S3555" t="s">
        <v>8726</v>
      </c>
      <c r="T3555" t="s">
        <v>8727</v>
      </c>
      <c r="V3555" t="s">
        <v>29703</v>
      </c>
    </row>
    <row r="3556" spans="1:22" x14ac:dyDescent="0.25">
      <c r="A3556">
        <v>3564</v>
      </c>
      <c r="B3556" t="s">
        <v>29739</v>
      </c>
      <c r="C3556" t="str">
        <f t="shared" si="141"/>
        <v xml:space="preserve">GAEL GOMES FONSECA </v>
      </c>
      <c r="D3556" t="s">
        <v>15</v>
      </c>
      <c r="E3556">
        <v>10379393107</v>
      </c>
      <c r="F3556" t="s">
        <v>32</v>
      </c>
      <c r="G3556" t="s">
        <v>12</v>
      </c>
      <c r="H3556" t="s">
        <v>20466</v>
      </c>
      <c r="I3556" t="s">
        <v>848</v>
      </c>
      <c r="J3556">
        <v>16</v>
      </c>
      <c r="K3556" t="s">
        <v>120</v>
      </c>
      <c r="L3556" t="s">
        <v>28</v>
      </c>
      <c r="M3556" t="s">
        <v>14</v>
      </c>
      <c r="N3556">
        <v>79117034</v>
      </c>
      <c r="O3556">
        <v>67</v>
      </c>
      <c r="P3556" t="s">
        <v>29741</v>
      </c>
      <c r="Q3556">
        <v>67</v>
      </c>
      <c r="R3556" t="s">
        <v>29742</v>
      </c>
      <c r="S3556" t="s">
        <v>8728</v>
      </c>
      <c r="T3556" t="s">
        <v>29743</v>
      </c>
      <c r="U3556" t="s">
        <v>8729</v>
      </c>
      <c r="V3556" t="s">
        <v>29744</v>
      </c>
    </row>
    <row r="3557" spans="1:22" x14ac:dyDescent="0.25">
      <c r="A3557">
        <v>3565</v>
      </c>
      <c r="B3557" t="s">
        <v>29745</v>
      </c>
      <c r="C3557" t="str">
        <f t="shared" si="141"/>
        <v>ANDREA CAMPOZANO TORRICO</v>
      </c>
      <c r="D3557" t="s">
        <v>10</v>
      </c>
      <c r="E3557">
        <v>94667110163</v>
      </c>
      <c r="F3557" t="s">
        <v>17</v>
      </c>
      <c r="G3557" t="s">
        <v>12</v>
      </c>
      <c r="H3557" t="s">
        <v>29747</v>
      </c>
      <c r="I3557" t="s">
        <v>29748</v>
      </c>
      <c r="J3557">
        <v>502</v>
      </c>
      <c r="K3557" t="s">
        <v>3062</v>
      </c>
      <c r="L3557" t="s">
        <v>28</v>
      </c>
      <c r="M3557" t="s">
        <v>14</v>
      </c>
      <c r="N3557">
        <v>79090234</v>
      </c>
      <c r="O3557">
        <v>67</v>
      </c>
      <c r="P3557" t="s">
        <v>29749</v>
      </c>
      <c r="Q3557">
        <v>67</v>
      </c>
      <c r="R3557" t="s">
        <v>29749</v>
      </c>
      <c r="S3557" t="s">
        <v>8730</v>
      </c>
      <c r="T3557" t="s">
        <v>8731</v>
      </c>
      <c r="V3557" t="s">
        <v>29750</v>
      </c>
    </row>
    <row r="3558" spans="1:22" x14ac:dyDescent="0.25">
      <c r="A3558">
        <v>3566</v>
      </c>
      <c r="B3558" t="s">
        <v>29751</v>
      </c>
      <c r="C3558" t="str">
        <f t="shared" si="141"/>
        <v xml:space="preserve">DANIELE BIER BORGES </v>
      </c>
      <c r="D3558" t="s">
        <v>10</v>
      </c>
      <c r="E3558">
        <v>5081732990</v>
      </c>
      <c r="F3558" t="s">
        <v>17</v>
      </c>
      <c r="G3558" t="s">
        <v>24</v>
      </c>
      <c r="H3558" t="s">
        <v>29753</v>
      </c>
      <c r="I3558" t="s">
        <v>8732</v>
      </c>
      <c r="J3558">
        <v>670</v>
      </c>
      <c r="K3558" t="s">
        <v>471</v>
      </c>
      <c r="L3558" t="s">
        <v>28</v>
      </c>
      <c r="M3558" t="s">
        <v>14</v>
      </c>
      <c r="N3558">
        <v>79052260</v>
      </c>
      <c r="O3558">
        <v>67</v>
      </c>
      <c r="P3558" t="s">
        <v>29754</v>
      </c>
      <c r="Q3558">
        <v>67</v>
      </c>
      <c r="R3558" t="s">
        <v>29755</v>
      </c>
      <c r="S3558" t="s">
        <v>8733</v>
      </c>
      <c r="T3558" t="s">
        <v>8734</v>
      </c>
      <c r="U3558" t="s">
        <v>8735</v>
      </c>
      <c r="V3558" t="s">
        <v>29756</v>
      </c>
    </row>
    <row r="3559" spans="1:22" x14ac:dyDescent="0.25">
      <c r="A3559">
        <v>3567</v>
      </c>
      <c r="B3559" t="s">
        <v>29757</v>
      </c>
      <c r="C3559" t="str">
        <f t="shared" si="141"/>
        <v xml:space="preserve">ARUNA CLARA CORTE </v>
      </c>
      <c r="D3559" t="s">
        <v>10</v>
      </c>
      <c r="E3559">
        <v>9214765154</v>
      </c>
      <c r="F3559" t="s">
        <v>32</v>
      </c>
      <c r="G3559" t="s">
        <v>12</v>
      </c>
      <c r="H3559" t="s">
        <v>29759</v>
      </c>
      <c r="I3559" t="s">
        <v>8736</v>
      </c>
      <c r="J3559">
        <v>17</v>
      </c>
      <c r="K3559" t="s">
        <v>347</v>
      </c>
      <c r="L3559" t="s">
        <v>28</v>
      </c>
      <c r="M3559" t="s">
        <v>14</v>
      </c>
      <c r="N3559">
        <v>79097660</v>
      </c>
      <c r="O3559">
        <v>67</v>
      </c>
      <c r="P3559" t="s">
        <v>29760</v>
      </c>
      <c r="Q3559">
        <v>67</v>
      </c>
      <c r="R3559" t="s">
        <v>29761</v>
      </c>
      <c r="S3559">
        <v>706809791479727</v>
      </c>
      <c r="T3559" t="s">
        <v>8737</v>
      </c>
      <c r="V3559" t="s">
        <v>29756</v>
      </c>
    </row>
    <row r="3560" spans="1:22" x14ac:dyDescent="0.25">
      <c r="A3560">
        <v>3568</v>
      </c>
      <c r="B3560" t="s">
        <v>29762</v>
      </c>
      <c r="C3560" t="str">
        <f t="shared" si="141"/>
        <v xml:space="preserve">JOAO VICTOR COSTA DE LIMA </v>
      </c>
      <c r="D3560" t="s">
        <v>15</v>
      </c>
      <c r="E3560">
        <v>6713913130</v>
      </c>
      <c r="F3560" t="s">
        <v>17</v>
      </c>
      <c r="G3560" t="s">
        <v>12</v>
      </c>
      <c r="H3560" t="s">
        <v>29764</v>
      </c>
      <c r="I3560" t="s">
        <v>319</v>
      </c>
      <c r="J3560">
        <v>204</v>
      </c>
      <c r="K3560" t="s">
        <v>320</v>
      </c>
      <c r="L3560" t="s">
        <v>28</v>
      </c>
      <c r="M3560" t="s">
        <v>14</v>
      </c>
      <c r="N3560">
        <v>79112040</v>
      </c>
      <c r="O3560">
        <v>67</v>
      </c>
      <c r="P3560" t="s">
        <v>29765</v>
      </c>
      <c r="Q3560">
        <v>67</v>
      </c>
      <c r="R3560" t="s">
        <v>29766</v>
      </c>
      <c r="S3560">
        <v>706402616684381</v>
      </c>
      <c r="T3560" t="s">
        <v>8738</v>
      </c>
      <c r="U3560" t="s">
        <v>8739</v>
      </c>
      <c r="V3560" t="s">
        <v>29756</v>
      </c>
    </row>
    <row r="3561" spans="1:22" x14ac:dyDescent="0.25">
      <c r="A3561">
        <v>3569</v>
      </c>
      <c r="B3561" t="s">
        <v>29767</v>
      </c>
      <c r="C3561" t="str">
        <f t="shared" si="141"/>
        <v xml:space="preserve">JANE DA ENCARNAÇÃO COSTA </v>
      </c>
      <c r="D3561" t="s">
        <v>10</v>
      </c>
      <c r="E3561">
        <v>4553832860</v>
      </c>
      <c r="F3561" t="s">
        <v>17</v>
      </c>
      <c r="G3561" t="s">
        <v>328</v>
      </c>
      <c r="H3561" t="s">
        <v>29769</v>
      </c>
      <c r="I3561" t="s">
        <v>319</v>
      </c>
      <c r="J3561">
        <v>204</v>
      </c>
      <c r="K3561" t="s">
        <v>320</v>
      </c>
      <c r="L3561" t="s">
        <v>28</v>
      </c>
      <c r="M3561" t="s">
        <v>14</v>
      </c>
      <c r="N3561">
        <v>79112040</v>
      </c>
      <c r="O3561">
        <v>67</v>
      </c>
      <c r="P3561">
        <v>992811217</v>
      </c>
      <c r="Q3561">
        <v>67</v>
      </c>
      <c r="R3561">
        <v>992817901</v>
      </c>
      <c r="S3561">
        <v>706208093477367</v>
      </c>
      <c r="T3561" t="s">
        <v>8740</v>
      </c>
      <c r="V3561" t="s">
        <v>29756</v>
      </c>
    </row>
    <row r="3562" spans="1:22" x14ac:dyDescent="0.25">
      <c r="A3562">
        <v>3570</v>
      </c>
      <c r="B3562" t="s">
        <v>29770</v>
      </c>
      <c r="C3562" t="str">
        <f t="shared" si="141"/>
        <v xml:space="preserve">MARCELA ROCHA TAPETI ORTEGA </v>
      </c>
      <c r="D3562" t="s">
        <v>10</v>
      </c>
      <c r="E3562">
        <v>10011546140</v>
      </c>
      <c r="F3562" t="s">
        <v>32</v>
      </c>
      <c r="G3562" t="s">
        <v>12</v>
      </c>
      <c r="H3562" t="s">
        <v>29772</v>
      </c>
      <c r="I3562" t="s">
        <v>5841</v>
      </c>
      <c r="J3562">
        <v>17</v>
      </c>
      <c r="K3562" t="s">
        <v>3176</v>
      </c>
      <c r="L3562" t="s">
        <v>28</v>
      </c>
      <c r="M3562" t="s">
        <v>14</v>
      </c>
      <c r="N3562">
        <v>79075199</v>
      </c>
      <c r="O3562">
        <v>67</v>
      </c>
      <c r="P3562" t="s">
        <v>29773</v>
      </c>
      <c r="Q3562">
        <v>67</v>
      </c>
      <c r="R3562" t="s">
        <v>29774</v>
      </c>
      <c r="S3562">
        <v>704800545983444</v>
      </c>
      <c r="T3562" t="s">
        <v>8741</v>
      </c>
      <c r="U3562" t="s">
        <v>5057</v>
      </c>
      <c r="V3562" t="s">
        <v>29756</v>
      </c>
    </row>
    <row r="3563" spans="1:22" x14ac:dyDescent="0.25">
      <c r="A3563">
        <v>3571</v>
      </c>
      <c r="B3563" t="s">
        <v>29775</v>
      </c>
      <c r="C3563" t="str">
        <f t="shared" si="141"/>
        <v xml:space="preserve">WEVILYN FERNANDA DA SILVA RABELO </v>
      </c>
      <c r="D3563" t="s">
        <v>10</v>
      </c>
      <c r="E3563">
        <v>11601435100</v>
      </c>
      <c r="F3563" t="s">
        <v>32</v>
      </c>
      <c r="G3563" t="s">
        <v>12</v>
      </c>
      <c r="H3563" t="s">
        <v>29777</v>
      </c>
      <c r="I3563" t="s">
        <v>15601</v>
      </c>
      <c r="J3563">
        <v>9</v>
      </c>
      <c r="K3563" t="s">
        <v>70</v>
      </c>
      <c r="L3563" t="s">
        <v>28</v>
      </c>
      <c r="M3563" t="s">
        <v>14</v>
      </c>
      <c r="N3563">
        <v>79117000</v>
      </c>
      <c r="O3563">
        <v>67</v>
      </c>
      <c r="P3563" t="s">
        <v>29778</v>
      </c>
      <c r="Q3563">
        <v>67</v>
      </c>
      <c r="R3563" t="s">
        <v>29779</v>
      </c>
      <c r="S3563">
        <v>703208633233891</v>
      </c>
      <c r="T3563" t="s">
        <v>8742</v>
      </c>
      <c r="U3563" t="s">
        <v>29780</v>
      </c>
      <c r="V3563" t="s">
        <v>29756</v>
      </c>
    </row>
    <row r="3564" spans="1:22" x14ac:dyDescent="0.25">
      <c r="A3564">
        <v>3572</v>
      </c>
      <c r="B3564" t="s">
        <v>29781</v>
      </c>
      <c r="C3564" t="str">
        <f t="shared" ref="C3564:C3595" si="142">LEFT(B3564,SEARCH("(",B3564)-1)</f>
        <v xml:space="preserve">ALISSON BARROS ANTUNES DE OLIVEIRA </v>
      </c>
      <c r="D3564" t="s">
        <v>15</v>
      </c>
      <c r="E3564">
        <v>5313878107</v>
      </c>
      <c r="F3564" t="s">
        <v>17</v>
      </c>
      <c r="G3564" t="s">
        <v>12</v>
      </c>
      <c r="H3564" t="s">
        <v>29783</v>
      </c>
      <c r="I3564" t="s">
        <v>1322</v>
      </c>
      <c r="J3564">
        <v>1046</v>
      </c>
      <c r="K3564" t="s">
        <v>1323</v>
      </c>
      <c r="L3564" t="s">
        <v>28</v>
      </c>
      <c r="M3564" t="s">
        <v>14</v>
      </c>
      <c r="N3564">
        <v>79090292</v>
      </c>
      <c r="O3564">
        <v>67</v>
      </c>
      <c r="P3564" t="s">
        <v>29784</v>
      </c>
      <c r="Q3564">
        <v>67</v>
      </c>
      <c r="R3564" t="s">
        <v>29785</v>
      </c>
      <c r="S3564" t="s">
        <v>8743</v>
      </c>
      <c r="T3564" t="s">
        <v>8744</v>
      </c>
      <c r="U3564" t="s">
        <v>8745</v>
      </c>
      <c r="V3564" t="s">
        <v>29786</v>
      </c>
    </row>
    <row r="3565" spans="1:22" x14ac:dyDescent="0.25">
      <c r="A3565">
        <v>3573</v>
      </c>
      <c r="B3565" t="s">
        <v>29787</v>
      </c>
      <c r="C3565" t="str">
        <f t="shared" si="142"/>
        <v xml:space="preserve">MARIA DE JESUS DOS SANTOS </v>
      </c>
      <c r="D3565" t="s">
        <v>10</v>
      </c>
      <c r="E3565">
        <v>17816858191</v>
      </c>
      <c r="F3565" t="s">
        <v>32</v>
      </c>
      <c r="G3565" t="s">
        <v>12</v>
      </c>
      <c r="H3565" t="s">
        <v>29789</v>
      </c>
      <c r="I3565" t="s">
        <v>3071</v>
      </c>
      <c r="J3565">
        <v>606</v>
      </c>
      <c r="K3565" t="s">
        <v>362</v>
      </c>
      <c r="L3565" t="s">
        <v>28</v>
      </c>
      <c r="M3565" t="s">
        <v>14</v>
      </c>
      <c r="N3565">
        <v>79116240</v>
      </c>
      <c r="O3565">
        <v>67</v>
      </c>
      <c r="P3565" t="s">
        <v>29790</v>
      </c>
      <c r="Q3565">
        <v>67</v>
      </c>
      <c r="S3565" t="s">
        <v>8746</v>
      </c>
      <c r="T3565" t="s">
        <v>8747</v>
      </c>
      <c r="U3565" t="s">
        <v>29791</v>
      </c>
      <c r="V3565" t="s">
        <v>29792</v>
      </c>
    </row>
    <row r="3566" spans="1:22" x14ac:dyDescent="0.25">
      <c r="A3566">
        <v>3574</v>
      </c>
      <c r="B3566" t="s">
        <v>29793</v>
      </c>
      <c r="C3566" t="str">
        <f t="shared" si="142"/>
        <v xml:space="preserve">IZAMARA FRANCO LEÃO </v>
      </c>
      <c r="D3566" t="s">
        <v>10</v>
      </c>
      <c r="E3566">
        <v>3349481183</v>
      </c>
      <c r="F3566" t="s">
        <v>32</v>
      </c>
      <c r="G3566" t="s">
        <v>12</v>
      </c>
      <c r="H3566" t="s">
        <v>29795</v>
      </c>
      <c r="I3566" t="s">
        <v>2013</v>
      </c>
      <c r="J3566">
        <v>441</v>
      </c>
      <c r="K3566" t="s">
        <v>375</v>
      </c>
      <c r="L3566" t="s">
        <v>28</v>
      </c>
      <c r="M3566" t="s">
        <v>14</v>
      </c>
      <c r="N3566">
        <v>79080270</v>
      </c>
      <c r="O3566">
        <v>67</v>
      </c>
      <c r="P3566" t="s">
        <v>29785</v>
      </c>
      <c r="Q3566">
        <v>67</v>
      </c>
      <c r="R3566" t="s">
        <v>29784</v>
      </c>
      <c r="S3566" t="s">
        <v>8748</v>
      </c>
      <c r="T3566" t="s">
        <v>29796</v>
      </c>
      <c r="U3566" t="s">
        <v>8749</v>
      </c>
      <c r="V3566" t="s">
        <v>29797</v>
      </c>
    </row>
    <row r="3567" spans="1:22" x14ac:dyDescent="0.25">
      <c r="A3567">
        <v>3575</v>
      </c>
      <c r="B3567" t="s">
        <v>29798</v>
      </c>
      <c r="C3567" t="str">
        <f t="shared" si="142"/>
        <v xml:space="preserve">EUMIRIA LAURINDO DOS SANTOS GARCIA </v>
      </c>
      <c r="D3567" t="s">
        <v>10</v>
      </c>
      <c r="E3567">
        <v>6628233898</v>
      </c>
      <c r="F3567" t="s">
        <v>17</v>
      </c>
      <c r="G3567" t="s">
        <v>24</v>
      </c>
      <c r="H3567" t="s">
        <v>29800</v>
      </c>
      <c r="I3567" t="s">
        <v>29801</v>
      </c>
      <c r="J3567">
        <v>92</v>
      </c>
      <c r="K3567" t="s">
        <v>654</v>
      </c>
      <c r="L3567" t="s">
        <v>28</v>
      </c>
      <c r="M3567" t="s">
        <v>14</v>
      </c>
      <c r="N3567">
        <v>79034290</v>
      </c>
      <c r="O3567">
        <v>67</v>
      </c>
      <c r="P3567" t="s">
        <v>29802</v>
      </c>
      <c r="Q3567">
        <v>67</v>
      </c>
      <c r="R3567" t="s">
        <v>29803</v>
      </c>
      <c r="S3567">
        <v>701005857789691</v>
      </c>
      <c r="T3567" t="s">
        <v>8750</v>
      </c>
      <c r="U3567" t="s">
        <v>8751</v>
      </c>
      <c r="V3567" t="s">
        <v>29804</v>
      </c>
    </row>
    <row r="3568" spans="1:22" x14ac:dyDescent="0.25">
      <c r="A3568">
        <v>3576</v>
      </c>
      <c r="B3568" t="s">
        <v>29805</v>
      </c>
      <c r="C3568" t="str">
        <f t="shared" si="142"/>
        <v xml:space="preserve">ANA PAULA GOMES DA SILVA </v>
      </c>
      <c r="D3568" t="s">
        <v>10</v>
      </c>
      <c r="E3568">
        <v>94755264120</v>
      </c>
      <c r="F3568" t="s">
        <v>17</v>
      </c>
      <c r="G3568" t="s">
        <v>72</v>
      </c>
      <c r="H3568" t="s">
        <v>26091</v>
      </c>
      <c r="I3568" t="s">
        <v>29807</v>
      </c>
      <c r="J3568">
        <v>45</v>
      </c>
      <c r="K3568" t="s">
        <v>8752</v>
      </c>
      <c r="L3568" t="s">
        <v>64</v>
      </c>
      <c r="N3568">
        <v>79018074</v>
      </c>
      <c r="O3568">
        <v>67</v>
      </c>
      <c r="P3568" t="s">
        <v>29808</v>
      </c>
      <c r="S3568">
        <v>700509384880655</v>
      </c>
      <c r="T3568" t="s">
        <v>8753</v>
      </c>
      <c r="V3568" t="s">
        <v>29809</v>
      </c>
    </row>
    <row r="3569" spans="1:22" x14ac:dyDescent="0.25">
      <c r="A3569">
        <v>3577</v>
      </c>
      <c r="B3569" t="s">
        <v>29810</v>
      </c>
      <c r="C3569" t="str">
        <f t="shared" si="142"/>
        <v xml:space="preserve">ELZA TUCUNDUVA LUGNANI </v>
      </c>
      <c r="D3569" t="s">
        <v>10</v>
      </c>
      <c r="E3569">
        <v>58318216172</v>
      </c>
      <c r="F3569" t="s">
        <v>17</v>
      </c>
      <c r="G3569" t="s">
        <v>328</v>
      </c>
      <c r="H3569" t="s">
        <v>29812</v>
      </c>
      <c r="I3569" t="s">
        <v>718</v>
      </c>
      <c r="J3569">
        <v>548</v>
      </c>
      <c r="K3569" t="s">
        <v>50</v>
      </c>
      <c r="L3569" t="s">
        <v>28</v>
      </c>
      <c r="M3569" t="s">
        <v>14</v>
      </c>
      <c r="N3569">
        <v>79117230</v>
      </c>
      <c r="O3569">
        <v>67</v>
      </c>
      <c r="P3569" t="s">
        <v>29813</v>
      </c>
      <c r="S3569" t="s">
        <v>8754</v>
      </c>
      <c r="T3569" t="s">
        <v>8755</v>
      </c>
      <c r="U3569" t="s">
        <v>8756</v>
      </c>
      <c r="V3569" t="s">
        <v>29814</v>
      </c>
    </row>
    <row r="3570" spans="1:22" x14ac:dyDescent="0.25">
      <c r="A3570">
        <v>3578</v>
      </c>
      <c r="B3570" t="s">
        <v>29815</v>
      </c>
      <c r="C3570" t="str">
        <f t="shared" si="142"/>
        <v>MIRIAM APARECIDA LUGNANI</v>
      </c>
      <c r="D3570" t="s">
        <v>10</v>
      </c>
      <c r="E3570">
        <v>50065106172</v>
      </c>
      <c r="F3570" t="s">
        <v>17</v>
      </c>
      <c r="G3570" t="s">
        <v>72</v>
      </c>
      <c r="H3570" t="s">
        <v>29817</v>
      </c>
      <c r="I3570" t="s">
        <v>718</v>
      </c>
      <c r="J3570">
        <v>548</v>
      </c>
      <c r="K3570" t="s">
        <v>50</v>
      </c>
      <c r="L3570" t="s">
        <v>28</v>
      </c>
      <c r="M3570" t="s">
        <v>14</v>
      </c>
      <c r="N3570">
        <v>79117230</v>
      </c>
      <c r="O3570">
        <v>67</v>
      </c>
      <c r="P3570" t="s">
        <v>29813</v>
      </c>
      <c r="Q3570">
        <v>67</v>
      </c>
      <c r="R3570" t="s">
        <v>29818</v>
      </c>
      <c r="S3570" t="s">
        <v>8757</v>
      </c>
      <c r="T3570" t="s">
        <v>29819</v>
      </c>
      <c r="U3570" t="s">
        <v>29820</v>
      </c>
      <c r="V3570" t="s">
        <v>29809</v>
      </c>
    </row>
    <row r="3571" spans="1:22" x14ac:dyDescent="0.25">
      <c r="A3571">
        <v>3579</v>
      </c>
      <c r="B3571" t="s">
        <v>29821</v>
      </c>
      <c r="C3571" t="str">
        <f t="shared" si="142"/>
        <v xml:space="preserve">THALIA CARLOS FERREIRA </v>
      </c>
      <c r="D3571" t="s">
        <v>10</v>
      </c>
      <c r="E3571">
        <v>5534285192</v>
      </c>
      <c r="F3571" t="s">
        <v>17</v>
      </c>
      <c r="G3571" t="s">
        <v>12</v>
      </c>
      <c r="H3571" t="s">
        <v>29823</v>
      </c>
      <c r="I3571" t="s">
        <v>4577</v>
      </c>
      <c r="J3571">
        <v>33</v>
      </c>
      <c r="K3571" t="s">
        <v>128</v>
      </c>
      <c r="L3571" t="s">
        <v>28</v>
      </c>
      <c r="M3571" t="s">
        <v>14</v>
      </c>
      <c r="N3571">
        <v>79118530</v>
      </c>
      <c r="O3571">
        <v>67</v>
      </c>
      <c r="P3571" t="s">
        <v>29824</v>
      </c>
      <c r="S3571" t="s">
        <v>8758</v>
      </c>
      <c r="T3571" t="s">
        <v>8759</v>
      </c>
      <c r="U3571" t="s">
        <v>8760</v>
      </c>
      <c r="V3571" t="s">
        <v>29825</v>
      </c>
    </row>
    <row r="3572" spans="1:22" x14ac:dyDescent="0.25">
      <c r="A3572">
        <v>3580</v>
      </c>
      <c r="B3572" t="s">
        <v>29826</v>
      </c>
      <c r="C3572" t="str">
        <f t="shared" si="142"/>
        <v xml:space="preserve">OTAVIO ROBERTO MARQUES LIRA </v>
      </c>
      <c r="D3572" t="s">
        <v>15</v>
      </c>
      <c r="E3572">
        <v>6168268189</v>
      </c>
      <c r="F3572" t="s">
        <v>32</v>
      </c>
      <c r="G3572" t="s">
        <v>12</v>
      </c>
      <c r="H3572" t="s">
        <v>29828</v>
      </c>
      <c r="I3572" t="s">
        <v>5371</v>
      </c>
      <c r="J3572">
        <v>543</v>
      </c>
      <c r="K3572" t="s">
        <v>292</v>
      </c>
      <c r="L3572" t="s">
        <v>28</v>
      </c>
      <c r="M3572" t="s">
        <v>14</v>
      </c>
      <c r="N3572">
        <v>79106057</v>
      </c>
      <c r="O3572">
        <v>67</v>
      </c>
      <c r="P3572" t="s">
        <v>29829</v>
      </c>
      <c r="Q3572">
        <v>67</v>
      </c>
      <c r="R3572" t="s">
        <v>29830</v>
      </c>
      <c r="T3572" t="s">
        <v>8761</v>
      </c>
      <c r="V3572" t="s">
        <v>29831</v>
      </c>
    </row>
    <row r="3573" spans="1:22" x14ac:dyDescent="0.25">
      <c r="A3573">
        <v>3581</v>
      </c>
      <c r="B3573" t="s">
        <v>29832</v>
      </c>
      <c r="C3573" t="str">
        <f t="shared" si="142"/>
        <v xml:space="preserve">ANA CAROLINA DE SOUZA CAMPOS PLEUTIM MIRANDA RICKLI </v>
      </c>
      <c r="D3573" t="s">
        <v>10</v>
      </c>
      <c r="E3573">
        <v>2127139143</v>
      </c>
      <c r="F3573" t="s">
        <v>32</v>
      </c>
      <c r="G3573" t="s">
        <v>24</v>
      </c>
      <c r="H3573" t="s">
        <v>29834</v>
      </c>
      <c r="I3573" t="s">
        <v>8762</v>
      </c>
      <c r="J3573">
        <v>414</v>
      </c>
      <c r="K3573" t="s">
        <v>8763</v>
      </c>
      <c r="L3573" t="s">
        <v>64</v>
      </c>
      <c r="M3573" t="s">
        <v>14</v>
      </c>
      <c r="N3573">
        <v>79081732</v>
      </c>
      <c r="O3573">
        <v>67</v>
      </c>
      <c r="P3573" t="s">
        <v>29835</v>
      </c>
      <c r="V3573" t="s">
        <v>29831</v>
      </c>
    </row>
    <row r="3574" spans="1:22" x14ac:dyDescent="0.25">
      <c r="A3574">
        <v>3582</v>
      </c>
      <c r="B3574" t="s">
        <v>29836</v>
      </c>
      <c r="C3574" t="str">
        <f t="shared" si="142"/>
        <v xml:space="preserve">BIANCA LAUANA PEREIRA MARTINS CARVALHO </v>
      </c>
      <c r="D3574" t="s">
        <v>10</v>
      </c>
      <c r="E3574">
        <v>4677948127</v>
      </c>
      <c r="F3574" t="s">
        <v>17</v>
      </c>
      <c r="G3574" t="s">
        <v>24</v>
      </c>
      <c r="H3574" t="s">
        <v>29838</v>
      </c>
      <c r="I3574" t="s">
        <v>5635</v>
      </c>
      <c r="J3574">
        <v>813</v>
      </c>
      <c r="K3574" t="s">
        <v>5243</v>
      </c>
      <c r="L3574" t="s">
        <v>28</v>
      </c>
      <c r="M3574" t="s">
        <v>14</v>
      </c>
      <c r="N3574">
        <v>79071020</v>
      </c>
      <c r="O3574">
        <v>67</v>
      </c>
      <c r="P3574" t="s">
        <v>29839</v>
      </c>
      <c r="V3574" t="s">
        <v>29831</v>
      </c>
    </row>
    <row r="3575" spans="1:22" x14ac:dyDescent="0.25">
      <c r="A3575">
        <v>3583</v>
      </c>
      <c r="B3575" t="s">
        <v>29840</v>
      </c>
      <c r="C3575" t="str">
        <f t="shared" si="142"/>
        <v xml:space="preserve">JHENIFER OSORIO PAULO </v>
      </c>
      <c r="D3575" t="s">
        <v>10</v>
      </c>
      <c r="E3575">
        <v>4818937177</v>
      </c>
      <c r="F3575" t="s">
        <v>17</v>
      </c>
      <c r="G3575" t="s">
        <v>12</v>
      </c>
      <c r="H3575" t="s">
        <v>29842</v>
      </c>
      <c r="I3575" t="s">
        <v>197</v>
      </c>
      <c r="J3575">
        <v>1003</v>
      </c>
      <c r="K3575" t="s">
        <v>34</v>
      </c>
      <c r="L3575" t="s">
        <v>28</v>
      </c>
      <c r="M3575" t="s">
        <v>14</v>
      </c>
      <c r="N3575">
        <v>79117141</v>
      </c>
      <c r="O3575">
        <v>67</v>
      </c>
      <c r="P3575" t="s">
        <v>29843</v>
      </c>
      <c r="Q3575">
        <v>67</v>
      </c>
      <c r="S3575">
        <v>700500594952352</v>
      </c>
      <c r="V3575" t="s">
        <v>29831</v>
      </c>
    </row>
    <row r="3576" spans="1:22" x14ac:dyDescent="0.25">
      <c r="A3576">
        <v>3584</v>
      </c>
      <c r="B3576" t="s">
        <v>29844</v>
      </c>
      <c r="C3576" t="str">
        <f t="shared" si="142"/>
        <v xml:space="preserve">CINTHIA DUARTE NASCIMENTO </v>
      </c>
      <c r="D3576" t="s">
        <v>10</v>
      </c>
      <c r="E3576">
        <v>6264258164</v>
      </c>
      <c r="F3576" t="s">
        <v>17</v>
      </c>
      <c r="G3576" t="s">
        <v>12</v>
      </c>
      <c r="H3576" t="s">
        <v>29846</v>
      </c>
      <c r="I3576" t="s">
        <v>527</v>
      </c>
      <c r="J3576">
        <v>77</v>
      </c>
      <c r="K3576" t="s">
        <v>84</v>
      </c>
      <c r="L3576" t="s">
        <v>28</v>
      </c>
      <c r="M3576" t="s">
        <v>14</v>
      </c>
      <c r="N3576">
        <v>79115110</v>
      </c>
      <c r="O3576">
        <v>67</v>
      </c>
      <c r="V3576" t="s">
        <v>29831</v>
      </c>
    </row>
    <row r="3577" spans="1:22" x14ac:dyDescent="0.25">
      <c r="A3577">
        <v>3585</v>
      </c>
      <c r="B3577" t="s">
        <v>29847</v>
      </c>
      <c r="C3577" t="str">
        <f t="shared" si="142"/>
        <v xml:space="preserve">JAQUELINE CARVALÃ VILA NOVA FERNANDES LIMA </v>
      </c>
      <c r="D3577" t="s">
        <v>10</v>
      </c>
      <c r="E3577">
        <v>1112101195</v>
      </c>
      <c r="F3577" t="s">
        <v>17</v>
      </c>
      <c r="G3577" t="s">
        <v>24</v>
      </c>
      <c r="H3577" t="s">
        <v>29849</v>
      </c>
      <c r="I3577" t="s">
        <v>2905</v>
      </c>
      <c r="J3577">
        <v>855</v>
      </c>
      <c r="K3577" t="s">
        <v>34</v>
      </c>
      <c r="L3577" t="s">
        <v>28</v>
      </c>
      <c r="M3577" t="s">
        <v>14</v>
      </c>
      <c r="N3577">
        <v>79117181</v>
      </c>
      <c r="O3577">
        <v>67</v>
      </c>
      <c r="P3577" t="s">
        <v>29850</v>
      </c>
      <c r="V3577" t="s">
        <v>29831</v>
      </c>
    </row>
    <row r="3578" spans="1:22" x14ac:dyDescent="0.25">
      <c r="A3578">
        <v>3586</v>
      </c>
      <c r="B3578" t="s">
        <v>29851</v>
      </c>
      <c r="C3578" t="str">
        <f t="shared" si="142"/>
        <v xml:space="preserve">NATHALIA DIAS DE OLIVEIRA </v>
      </c>
      <c r="D3578" t="s">
        <v>10</v>
      </c>
      <c r="E3578">
        <v>6404506106</v>
      </c>
      <c r="F3578" t="s">
        <v>17</v>
      </c>
      <c r="G3578" t="s">
        <v>12</v>
      </c>
      <c r="H3578" t="s">
        <v>29853</v>
      </c>
      <c r="I3578" t="s">
        <v>29854</v>
      </c>
      <c r="J3578">
        <v>59</v>
      </c>
      <c r="K3578" t="s">
        <v>176</v>
      </c>
      <c r="L3578" t="s">
        <v>28</v>
      </c>
      <c r="M3578" t="s">
        <v>14</v>
      </c>
      <c r="N3578">
        <v>79005640</v>
      </c>
      <c r="O3578">
        <v>67</v>
      </c>
      <c r="P3578" t="s">
        <v>29855</v>
      </c>
      <c r="V3578" t="s">
        <v>29831</v>
      </c>
    </row>
    <row r="3579" spans="1:22" x14ac:dyDescent="0.25">
      <c r="A3579">
        <v>3587</v>
      </c>
      <c r="B3579" t="s">
        <v>29856</v>
      </c>
      <c r="C3579" t="str">
        <f t="shared" si="142"/>
        <v xml:space="preserve">BEATRIZ SANTOS DE SOUZA </v>
      </c>
      <c r="D3579" t="s">
        <v>10</v>
      </c>
      <c r="E3579">
        <v>6034027128</v>
      </c>
      <c r="F3579" t="s">
        <v>32</v>
      </c>
      <c r="G3579" t="s">
        <v>24</v>
      </c>
      <c r="H3579" t="s">
        <v>29858</v>
      </c>
      <c r="I3579" t="s">
        <v>637</v>
      </c>
      <c r="J3579">
        <v>76</v>
      </c>
      <c r="K3579" t="s">
        <v>556</v>
      </c>
      <c r="L3579" t="s">
        <v>28</v>
      </c>
      <c r="M3579" t="s">
        <v>14</v>
      </c>
      <c r="N3579">
        <v>79117711</v>
      </c>
      <c r="O3579">
        <v>67</v>
      </c>
      <c r="P3579" t="s">
        <v>29859</v>
      </c>
      <c r="V3579" t="s">
        <v>29831</v>
      </c>
    </row>
    <row r="3580" spans="1:22" x14ac:dyDescent="0.25">
      <c r="A3580">
        <v>3588</v>
      </c>
      <c r="B3580" t="s">
        <v>29860</v>
      </c>
      <c r="C3580" t="str">
        <f t="shared" si="142"/>
        <v xml:space="preserve">SORAYA RUDIS DE SOUZA PRATES </v>
      </c>
      <c r="D3580" t="s">
        <v>10</v>
      </c>
      <c r="E3580">
        <v>5639017139</v>
      </c>
      <c r="F3580" t="s">
        <v>17</v>
      </c>
      <c r="G3580" t="s">
        <v>24</v>
      </c>
      <c r="H3580" t="s">
        <v>29862</v>
      </c>
      <c r="I3580" t="s">
        <v>8764</v>
      </c>
      <c r="J3580">
        <v>177</v>
      </c>
      <c r="K3580" t="s">
        <v>118</v>
      </c>
      <c r="L3580" t="s">
        <v>28</v>
      </c>
      <c r="M3580" t="s">
        <v>14</v>
      </c>
      <c r="N3580">
        <v>79114160</v>
      </c>
      <c r="O3580">
        <v>67</v>
      </c>
      <c r="P3580" t="s">
        <v>29863</v>
      </c>
      <c r="V3580" t="s">
        <v>29831</v>
      </c>
    </row>
    <row r="3581" spans="1:22" x14ac:dyDescent="0.25">
      <c r="A3581">
        <v>3589</v>
      </c>
      <c r="B3581" t="s">
        <v>29864</v>
      </c>
      <c r="C3581" t="str">
        <f t="shared" si="142"/>
        <v xml:space="preserve">AMANDA DE OLIVEIRA SILVA </v>
      </c>
      <c r="D3581" t="s">
        <v>10</v>
      </c>
      <c r="F3581" t="s">
        <v>32</v>
      </c>
      <c r="G3581" t="s">
        <v>24</v>
      </c>
      <c r="H3581" t="s">
        <v>28838</v>
      </c>
      <c r="I3581" t="s">
        <v>8765</v>
      </c>
      <c r="J3581">
        <v>675</v>
      </c>
      <c r="K3581" t="s">
        <v>2156</v>
      </c>
      <c r="L3581" t="s">
        <v>28</v>
      </c>
      <c r="M3581" t="s">
        <v>14</v>
      </c>
      <c r="N3581">
        <v>79074065</v>
      </c>
      <c r="O3581">
        <v>67</v>
      </c>
      <c r="V3581" t="s">
        <v>29831</v>
      </c>
    </row>
    <row r="3582" spans="1:22" x14ac:dyDescent="0.25">
      <c r="A3582">
        <v>3590</v>
      </c>
      <c r="B3582" t="s">
        <v>29865</v>
      </c>
      <c r="C3582" t="str">
        <f t="shared" si="142"/>
        <v xml:space="preserve">BRANDON RANSOLIN RIBEIRO </v>
      </c>
      <c r="D3582" t="s">
        <v>15</v>
      </c>
      <c r="E3582">
        <v>7490133114</v>
      </c>
      <c r="F3582" t="s">
        <v>17</v>
      </c>
      <c r="G3582" t="s">
        <v>12</v>
      </c>
      <c r="H3582" t="s">
        <v>29867</v>
      </c>
      <c r="I3582" t="s">
        <v>8766</v>
      </c>
      <c r="J3582">
        <v>773</v>
      </c>
      <c r="K3582" t="s">
        <v>161</v>
      </c>
      <c r="L3582" t="s">
        <v>28</v>
      </c>
      <c r="M3582" t="s">
        <v>14</v>
      </c>
      <c r="N3582">
        <v>79009060</v>
      </c>
      <c r="O3582">
        <v>67</v>
      </c>
      <c r="P3582" t="s">
        <v>29868</v>
      </c>
      <c r="Q3582">
        <v>67</v>
      </c>
      <c r="R3582" t="s">
        <v>29869</v>
      </c>
      <c r="S3582" t="s">
        <v>8767</v>
      </c>
      <c r="T3582" t="s">
        <v>8768</v>
      </c>
      <c r="U3582" t="s">
        <v>29870</v>
      </c>
      <c r="V3582" t="s">
        <v>29871</v>
      </c>
    </row>
    <row r="3583" spans="1:22" x14ac:dyDescent="0.25">
      <c r="A3583">
        <v>3591</v>
      </c>
      <c r="B3583" t="s">
        <v>29872</v>
      </c>
      <c r="C3583" t="str">
        <f t="shared" si="142"/>
        <v xml:space="preserve">JOÃO CARLOS GUTERRES DIAS </v>
      </c>
      <c r="D3583" t="s">
        <v>15</v>
      </c>
      <c r="E3583">
        <v>32115148134</v>
      </c>
      <c r="F3583" t="s">
        <v>32</v>
      </c>
      <c r="G3583" t="s">
        <v>24</v>
      </c>
      <c r="H3583" t="s">
        <v>29874</v>
      </c>
      <c r="I3583" t="s">
        <v>8769</v>
      </c>
      <c r="J3583">
        <v>353</v>
      </c>
      <c r="K3583" t="s">
        <v>67</v>
      </c>
      <c r="L3583" t="s">
        <v>28</v>
      </c>
      <c r="M3583" t="s">
        <v>14</v>
      </c>
      <c r="N3583">
        <v>79092090</v>
      </c>
      <c r="O3583">
        <v>67</v>
      </c>
      <c r="P3583" t="s">
        <v>15021</v>
      </c>
      <c r="Q3583">
        <v>67</v>
      </c>
      <c r="R3583" t="s">
        <v>29875</v>
      </c>
      <c r="S3583">
        <v>703604086075931</v>
      </c>
      <c r="T3583" t="s">
        <v>8770</v>
      </c>
      <c r="U3583" t="s">
        <v>8771</v>
      </c>
      <c r="V3583" t="s">
        <v>29876</v>
      </c>
    </row>
    <row r="3584" spans="1:22" x14ac:dyDescent="0.25">
      <c r="A3584">
        <v>3592</v>
      </c>
      <c r="B3584" t="s">
        <v>29877</v>
      </c>
      <c r="C3584" t="str">
        <f t="shared" si="142"/>
        <v xml:space="preserve">ELIZABETH ANTONIO DE SOUZA </v>
      </c>
      <c r="D3584" t="s">
        <v>10</v>
      </c>
      <c r="E3584">
        <v>36844560125</v>
      </c>
      <c r="F3584" t="s">
        <v>32</v>
      </c>
      <c r="G3584" t="s">
        <v>24</v>
      </c>
      <c r="H3584" t="s">
        <v>29879</v>
      </c>
      <c r="I3584" t="s">
        <v>3354</v>
      </c>
      <c r="J3584">
        <v>436</v>
      </c>
      <c r="K3584" t="s">
        <v>123</v>
      </c>
      <c r="L3584" t="s">
        <v>28</v>
      </c>
      <c r="M3584" t="s">
        <v>14</v>
      </c>
      <c r="O3584">
        <v>67</v>
      </c>
      <c r="P3584" t="s">
        <v>29880</v>
      </c>
      <c r="Q3584">
        <v>67</v>
      </c>
      <c r="R3584" t="s">
        <v>29881</v>
      </c>
      <c r="S3584" t="s">
        <v>8772</v>
      </c>
      <c r="T3584" t="s">
        <v>29882</v>
      </c>
      <c r="U3584" t="s">
        <v>8773</v>
      </c>
      <c r="V3584" t="s">
        <v>29883</v>
      </c>
    </row>
    <row r="3585" spans="1:22" x14ac:dyDescent="0.25">
      <c r="A3585">
        <v>3593</v>
      </c>
      <c r="B3585" t="s">
        <v>29884</v>
      </c>
      <c r="C3585" t="str">
        <f t="shared" si="142"/>
        <v xml:space="preserve">MOACIR FERNANDO VIEIRA </v>
      </c>
      <c r="D3585" t="s">
        <v>15</v>
      </c>
      <c r="E3585">
        <v>58123415915</v>
      </c>
      <c r="F3585" t="s">
        <v>17</v>
      </c>
      <c r="G3585" t="s">
        <v>24</v>
      </c>
      <c r="H3585" t="s">
        <v>29886</v>
      </c>
      <c r="I3585" t="s">
        <v>5781</v>
      </c>
      <c r="J3585">
        <v>122</v>
      </c>
      <c r="K3585" t="s">
        <v>606</v>
      </c>
      <c r="L3585" t="s">
        <v>28</v>
      </c>
      <c r="M3585" t="s">
        <v>14</v>
      </c>
      <c r="N3585">
        <v>79093430</v>
      </c>
      <c r="O3585">
        <v>67</v>
      </c>
      <c r="P3585" t="s">
        <v>29887</v>
      </c>
      <c r="Q3585">
        <v>67</v>
      </c>
      <c r="R3585" t="s">
        <v>29888</v>
      </c>
      <c r="S3585" t="s">
        <v>8774</v>
      </c>
      <c r="T3585" t="s">
        <v>29889</v>
      </c>
      <c r="U3585" t="s">
        <v>8775</v>
      </c>
      <c r="V3585" t="s">
        <v>29883</v>
      </c>
    </row>
    <row r="3586" spans="1:22" x14ac:dyDescent="0.25">
      <c r="A3586">
        <v>3594</v>
      </c>
      <c r="B3586" t="s">
        <v>29890</v>
      </c>
      <c r="C3586" t="str">
        <f t="shared" si="142"/>
        <v xml:space="preserve">DAVI OLIVEIRA DA SILVA DA FONSECA </v>
      </c>
      <c r="D3586" t="s">
        <v>15</v>
      </c>
      <c r="E3586">
        <v>11312799137</v>
      </c>
      <c r="F3586" t="s">
        <v>17</v>
      </c>
      <c r="G3586" t="s">
        <v>12</v>
      </c>
      <c r="H3586" t="s">
        <v>26480</v>
      </c>
      <c r="I3586" t="s">
        <v>24992</v>
      </c>
      <c r="J3586">
        <v>1614</v>
      </c>
      <c r="K3586" t="s">
        <v>406</v>
      </c>
      <c r="L3586" t="s">
        <v>28</v>
      </c>
      <c r="M3586" t="s">
        <v>14</v>
      </c>
      <c r="N3586">
        <v>79093210</v>
      </c>
      <c r="O3586">
        <v>67</v>
      </c>
      <c r="P3586" t="s">
        <v>29892</v>
      </c>
      <c r="Q3586">
        <v>67</v>
      </c>
      <c r="S3586">
        <v>700606903096867</v>
      </c>
      <c r="T3586" t="s">
        <v>8776</v>
      </c>
      <c r="U3586" t="s">
        <v>29893</v>
      </c>
      <c r="V3586" t="s">
        <v>29894</v>
      </c>
    </row>
    <row r="3587" spans="1:22" x14ac:dyDescent="0.25">
      <c r="A3587">
        <v>3595</v>
      </c>
      <c r="B3587" t="s">
        <v>29895</v>
      </c>
      <c r="C3587" t="str">
        <f>LEFT(B3587,SEARCH("-",B3587)-1)</f>
        <v xml:space="preserve">RODRIGO OLIVEIRA DE SOUZA </v>
      </c>
      <c r="D3587" t="s">
        <v>15</v>
      </c>
      <c r="E3587">
        <v>788000136</v>
      </c>
      <c r="F3587" t="s">
        <v>17</v>
      </c>
      <c r="G3587" t="s">
        <v>12</v>
      </c>
      <c r="H3587" t="s">
        <v>29897</v>
      </c>
      <c r="I3587" t="s">
        <v>5126</v>
      </c>
      <c r="J3587">
        <v>47</v>
      </c>
      <c r="K3587" t="s">
        <v>118</v>
      </c>
      <c r="L3587" t="s">
        <v>28</v>
      </c>
      <c r="M3587" t="s">
        <v>14</v>
      </c>
      <c r="N3587">
        <v>79114060</v>
      </c>
      <c r="O3587">
        <v>67</v>
      </c>
      <c r="P3587" t="s">
        <v>29898</v>
      </c>
      <c r="Q3587">
        <v>67</v>
      </c>
      <c r="R3587" t="s">
        <v>29899</v>
      </c>
      <c r="S3587" t="s">
        <v>8777</v>
      </c>
      <c r="T3587" t="s">
        <v>8778</v>
      </c>
      <c r="U3587" t="s">
        <v>29900</v>
      </c>
      <c r="V3587" t="s">
        <v>29901</v>
      </c>
    </row>
    <row r="3588" spans="1:22" x14ac:dyDescent="0.25">
      <c r="A3588">
        <v>3596</v>
      </c>
      <c r="B3588" t="s">
        <v>29902</v>
      </c>
      <c r="C3588" t="str">
        <f t="shared" ref="C3588:C3597" si="143">LEFT(B3588,SEARCH("(",B3588)-1)</f>
        <v xml:space="preserve">LUCIANA VENHOFEN MARTINELLI </v>
      </c>
      <c r="D3588" t="s">
        <v>10</v>
      </c>
      <c r="E3588">
        <v>61422878104</v>
      </c>
      <c r="F3588" t="s">
        <v>17</v>
      </c>
      <c r="G3588" t="s">
        <v>24</v>
      </c>
      <c r="H3588" t="s">
        <v>29904</v>
      </c>
      <c r="I3588" t="s">
        <v>8779</v>
      </c>
      <c r="J3588">
        <v>301</v>
      </c>
      <c r="K3588" t="s">
        <v>12770</v>
      </c>
      <c r="L3588" t="s">
        <v>64</v>
      </c>
      <c r="M3588" t="s">
        <v>14</v>
      </c>
      <c r="O3588">
        <v>67</v>
      </c>
      <c r="P3588" t="s">
        <v>29905</v>
      </c>
      <c r="T3588" t="s">
        <v>29906</v>
      </c>
      <c r="U3588" t="s">
        <v>29907</v>
      </c>
      <c r="V3588" t="s">
        <v>29908</v>
      </c>
    </row>
    <row r="3589" spans="1:22" x14ac:dyDescent="0.25">
      <c r="A3589">
        <v>3597</v>
      </c>
      <c r="B3589" t="s">
        <v>29909</v>
      </c>
      <c r="C3589" t="str">
        <f t="shared" si="143"/>
        <v xml:space="preserve">LEANDRO DOS SANTOS STAINE </v>
      </c>
      <c r="D3589" t="s">
        <v>15</v>
      </c>
      <c r="F3589" t="s">
        <v>126</v>
      </c>
      <c r="G3589" t="s">
        <v>12</v>
      </c>
      <c r="H3589" t="s">
        <v>29910</v>
      </c>
      <c r="I3589" t="s">
        <v>8780</v>
      </c>
      <c r="J3589">
        <v>61</v>
      </c>
      <c r="K3589" t="s">
        <v>556</v>
      </c>
      <c r="L3589" t="s">
        <v>28</v>
      </c>
      <c r="M3589" t="s">
        <v>14</v>
      </c>
      <c r="O3589">
        <v>67</v>
      </c>
      <c r="P3589" t="s">
        <v>29911</v>
      </c>
      <c r="Q3589">
        <v>67</v>
      </c>
      <c r="R3589" t="s">
        <v>29912</v>
      </c>
      <c r="S3589" t="s">
        <v>8781</v>
      </c>
      <c r="T3589" t="s">
        <v>8782</v>
      </c>
      <c r="U3589" t="s">
        <v>8783</v>
      </c>
      <c r="V3589" t="s">
        <v>29913</v>
      </c>
    </row>
    <row r="3590" spans="1:22" x14ac:dyDescent="0.25">
      <c r="A3590">
        <v>3598</v>
      </c>
      <c r="B3590" t="s">
        <v>29914</v>
      </c>
      <c r="C3590" t="str">
        <f t="shared" si="143"/>
        <v xml:space="preserve">GUILHERME AZEVEDO DE SOUZA E SILVA </v>
      </c>
      <c r="D3590" t="s">
        <v>15</v>
      </c>
      <c r="E3590">
        <v>6786088147</v>
      </c>
      <c r="F3590" t="s">
        <v>17</v>
      </c>
      <c r="G3590" t="s">
        <v>12</v>
      </c>
      <c r="H3590" t="s">
        <v>29916</v>
      </c>
      <c r="I3590" t="s">
        <v>8784</v>
      </c>
      <c r="J3590">
        <v>67</v>
      </c>
      <c r="K3590" t="s">
        <v>8785</v>
      </c>
      <c r="L3590" t="s">
        <v>64</v>
      </c>
      <c r="M3590" t="s">
        <v>14</v>
      </c>
      <c r="O3590">
        <v>67</v>
      </c>
      <c r="P3590" t="s">
        <v>29917</v>
      </c>
      <c r="Q3590">
        <v>67</v>
      </c>
      <c r="R3590" t="s">
        <v>29918</v>
      </c>
      <c r="S3590" t="s">
        <v>8786</v>
      </c>
      <c r="T3590" t="s">
        <v>8787</v>
      </c>
      <c r="U3590" t="s">
        <v>8788</v>
      </c>
      <c r="V3590" t="s">
        <v>29919</v>
      </c>
    </row>
    <row r="3591" spans="1:22" x14ac:dyDescent="0.25">
      <c r="A3591">
        <v>3599</v>
      </c>
      <c r="B3591" t="s">
        <v>29920</v>
      </c>
      <c r="C3591" t="str">
        <f t="shared" si="143"/>
        <v xml:space="preserve">CLEIDE APARECIDA DA SILVA </v>
      </c>
      <c r="D3591" t="s">
        <v>10</v>
      </c>
      <c r="E3591">
        <v>1189548143</v>
      </c>
      <c r="F3591" t="s">
        <v>32</v>
      </c>
      <c r="G3591" t="s">
        <v>12</v>
      </c>
      <c r="H3591" t="s">
        <v>29922</v>
      </c>
      <c r="I3591" t="s">
        <v>29923</v>
      </c>
      <c r="J3591">
        <v>319</v>
      </c>
      <c r="K3591" t="s">
        <v>644</v>
      </c>
      <c r="L3591" t="s">
        <v>28</v>
      </c>
      <c r="M3591" t="s">
        <v>14</v>
      </c>
      <c r="N3591">
        <v>79071101</v>
      </c>
      <c r="O3591">
        <v>67</v>
      </c>
      <c r="P3591" t="s">
        <v>29924</v>
      </c>
      <c r="Q3591">
        <v>67</v>
      </c>
      <c r="R3591" t="s">
        <v>29925</v>
      </c>
      <c r="T3591" t="s">
        <v>8789</v>
      </c>
      <c r="U3591" t="s">
        <v>8790</v>
      </c>
      <c r="V3591" t="s">
        <v>29926</v>
      </c>
    </row>
    <row r="3592" spans="1:22" x14ac:dyDescent="0.25">
      <c r="A3592">
        <v>3600</v>
      </c>
      <c r="B3592" t="s">
        <v>29927</v>
      </c>
      <c r="C3592" t="str">
        <f t="shared" si="143"/>
        <v xml:space="preserve">NELSON TOKUZI NAGAMINI </v>
      </c>
      <c r="D3592" t="s">
        <v>15</v>
      </c>
      <c r="E3592">
        <v>4283686972</v>
      </c>
      <c r="F3592" t="s">
        <v>17</v>
      </c>
      <c r="G3592" t="s">
        <v>24</v>
      </c>
      <c r="H3592" t="s">
        <v>29929</v>
      </c>
      <c r="I3592" t="s">
        <v>8791</v>
      </c>
      <c r="J3592">
        <v>223</v>
      </c>
      <c r="K3592" t="s">
        <v>731</v>
      </c>
      <c r="L3592" t="s">
        <v>28</v>
      </c>
      <c r="M3592" t="s">
        <v>14</v>
      </c>
      <c r="N3592">
        <v>79023270</v>
      </c>
      <c r="O3592">
        <v>67</v>
      </c>
      <c r="P3592" t="s">
        <v>29930</v>
      </c>
      <c r="Q3592">
        <v>67</v>
      </c>
      <c r="S3592">
        <v>704809050175341</v>
      </c>
      <c r="T3592" t="s">
        <v>8792</v>
      </c>
      <c r="U3592" t="s">
        <v>8793</v>
      </c>
      <c r="V3592" t="s">
        <v>29931</v>
      </c>
    </row>
    <row r="3593" spans="1:22" x14ac:dyDescent="0.25">
      <c r="A3593">
        <v>3601</v>
      </c>
      <c r="B3593" t="s">
        <v>29932</v>
      </c>
      <c r="C3593" t="str">
        <f t="shared" si="143"/>
        <v>VITOR HUGO DA SILVA NUNES</v>
      </c>
      <c r="D3593" t="s">
        <v>15</v>
      </c>
      <c r="E3593">
        <v>9333946160</v>
      </c>
      <c r="F3593" t="s">
        <v>17</v>
      </c>
      <c r="G3593" t="s">
        <v>12</v>
      </c>
      <c r="H3593" t="s">
        <v>29934</v>
      </c>
      <c r="I3593" t="s">
        <v>8794</v>
      </c>
      <c r="J3593">
        <v>96</v>
      </c>
      <c r="K3593" t="s">
        <v>81</v>
      </c>
      <c r="L3593" t="s">
        <v>28</v>
      </c>
      <c r="M3593" t="s">
        <v>14</v>
      </c>
      <c r="N3593">
        <v>79045390</v>
      </c>
      <c r="O3593">
        <v>67</v>
      </c>
      <c r="P3593" t="s">
        <v>29935</v>
      </c>
      <c r="Q3593">
        <v>67</v>
      </c>
      <c r="S3593">
        <v>700602497263360</v>
      </c>
      <c r="T3593" t="s">
        <v>29936</v>
      </c>
      <c r="U3593" t="s">
        <v>8795</v>
      </c>
      <c r="V3593" t="s">
        <v>29931</v>
      </c>
    </row>
    <row r="3594" spans="1:22" x14ac:dyDescent="0.25">
      <c r="A3594">
        <v>3602</v>
      </c>
      <c r="B3594" t="s">
        <v>29937</v>
      </c>
      <c r="C3594" t="str">
        <f t="shared" si="143"/>
        <v xml:space="preserve">DANIEL CARDOSO PIRES </v>
      </c>
      <c r="D3594" t="s">
        <v>15</v>
      </c>
      <c r="E3594">
        <v>6510451182</v>
      </c>
      <c r="F3594" t="s">
        <v>32</v>
      </c>
      <c r="G3594" t="s">
        <v>12</v>
      </c>
      <c r="H3594" t="s">
        <v>29939</v>
      </c>
      <c r="I3594" t="s">
        <v>1219</v>
      </c>
      <c r="J3594">
        <v>1312</v>
      </c>
      <c r="K3594" t="s">
        <v>1056</v>
      </c>
      <c r="L3594" t="s">
        <v>28</v>
      </c>
      <c r="M3594" t="s">
        <v>14</v>
      </c>
      <c r="N3594">
        <v>79103472</v>
      </c>
      <c r="O3594">
        <v>67</v>
      </c>
      <c r="P3594" t="s">
        <v>29940</v>
      </c>
      <c r="Q3594">
        <v>67</v>
      </c>
      <c r="R3594" t="s">
        <v>29941</v>
      </c>
      <c r="S3594" t="s">
        <v>8796</v>
      </c>
      <c r="T3594" t="s">
        <v>8797</v>
      </c>
      <c r="U3594" t="s">
        <v>8798</v>
      </c>
      <c r="V3594" t="s">
        <v>29942</v>
      </c>
    </row>
    <row r="3595" spans="1:22" x14ac:dyDescent="0.25">
      <c r="A3595">
        <v>3603</v>
      </c>
      <c r="B3595" t="s">
        <v>29943</v>
      </c>
      <c r="C3595" t="str">
        <f t="shared" si="143"/>
        <v xml:space="preserve">ANGELA CRISTINA DIAS DO REGO CATONIO </v>
      </c>
      <c r="D3595" t="s">
        <v>10</v>
      </c>
      <c r="E3595">
        <v>23998911200</v>
      </c>
      <c r="F3595" t="s">
        <v>17</v>
      </c>
      <c r="G3595" t="s">
        <v>24</v>
      </c>
      <c r="H3595" t="s">
        <v>29945</v>
      </c>
      <c r="I3595" t="s">
        <v>13757</v>
      </c>
      <c r="J3595">
        <v>501</v>
      </c>
      <c r="K3595" t="s">
        <v>77</v>
      </c>
      <c r="L3595" t="s">
        <v>28</v>
      </c>
      <c r="M3595" t="s">
        <v>14</v>
      </c>
      <c r="N3595">
        <v>79006420</v>
      </c>
      <c r="O3595">
        <v>67</v>
      </c>
      <c r="P3595" t="s">
        <v>29946</v>
      </c>
      <c r="Q3595">
        <v>67</v>
      </c>
      <c r="R3595" t="s">
        <v>29947</v>
      </c>
      <c r="S3595" t="s">
        <v>8799</v>
      </c>
      <c r="T3595" t="s">
        <v>8800</v>
      </c>
      <c r="U3595" t="s">
        <v>8801</v>
      </c>
      <c r="V3595" t="s">
        <v>29948</v>
      </c>
    </row>
    <row r="3596" spans="1:22" x14ac:dyDescent="0.25">
      <c r="A3596">
        <v>3604</v>
      </c>
      <c r="B3596" t="s">
        <v>29949</v>
      </c>
      <c r="C3596" t="str">
        <f t="shared" si="143"/>
        <v xml:space="preserve">JULIA ROCHA AMARAL </v>
      </c>
      <c r="D3596" t="s">
        <v>10</v>
      </c>
      <c r="E3596">
        <v>2766182110</v>
      </c>
      <c r="F3596" t="s">
        <v>17</v>
      </c>
      <c r="G3596" t="s">
        <v>24</v>
      </c>
      <c r="H3596" t="s">
        <v>29951</v>
      </c>
      <c r="I3596" t="s">
        <v>8802</v>
      </c>
      <c r="J3596">
        <v>1365</v>
      </c>
      <c r="K3596" t="s">
        <v>8803</v>
      </c>
      <c r="L3596" t="s">
        <v>28</v>
      </c>
      <c r="M3596" t="s">
        <v>14</v>
      </c>
      <c r="N3596">
        <v>79076295</v>
      </c>
      <c r="O3596">
        <v>67</v>
      </c>
      <c r="P3596" t="s">
        <v>29952</v>
      </c>
      <c r="Q3596">
        <v>67</v>
      </c>
      <c r="R3596" t="s">
        <v>29953</v>
      </c>
      <c r="S3596" t="s">
        <v>8804</v>
      </c>
      <c r="T3596" t="s">
        <v>8805</v>
      </c>
      <c r="U3596" t="s">
        <v>8806</v>
      </c>
      <c r="V3596" t="s">
        <v>29948</v>
      </c>
    </row>
    <row r="3597" spans="1:22" x14ac:dyDescent="0.25">
      <c r="A3597">
        <v>3605</v>
      </c>
      <c r="B3597" t="s">
        <v>29954</v>
      </c>
      <c r="C3597" t="str">
        <f t="shared" si="143"/>
        <v xml:space="preserve">JOAO MIGUEL ADAO </v>
      </c>
      <c r="D3597" t="s">
        <v>15</v>
      </c>
      <c r="E3597">
        <v>16438671134</v>
      </c>
      <c r="F3597" t="s">
        <v>32</v>
      </c>
      <c r="G3597" t="s">
        <v>24</v>
      </c>
      <c r="H3597" t="s">
        <v>29956</v>
      </c>
      <c r="I3597" t="s">
        <v>29957</v>
      </c>
      <c r="J3597">
        <v>10</v>
      </c>
      <c r="K3597" t="s">
        <v>29958</v>
      </c>
      <c r="L3597" t="s">
        <v>1420</v>
      </c>
      <c r="M3597" t="s">
        <v>14</v>
      </c>
      <c r="O3597">
        <v>67</v>
      </c>
      <c r="P3597" t="s">
        <v>24062</v>
      </c>
      <c r="Q3597">
        <v>67</v>
      </c>
      <c r="R3597" t="s">
        <v>24063</v>
      </c>
      <c r="S3597" t="s">
        <v>8807</v>
      </c>
      <c r="T3597" t="s">
        <v>8808</v>
      </c>
      <c r="U3597" t="s">
        <v>29959</v>
      </c>
      <c r="V3597" t="s">
        <v>29948</v>
      </c>
    </row>
    <row r="3598" spans="1:22" x14ac:dyDescent="0.25">
      <c r="A3598">
        <v>3606</v>
      </c>
      <c r="B3598" t="s">
        <v>29960</v>
      </c>
      <c r="C3598" t="str">
        <f>LEFT(B3598,SEARCH("-",B3598)-1)</f>
        <v xml:space="preserve">BRUNO AMARAL DOS SANTOS </v>
      </c>
      <c r="D3598" t="s">
        <v>15</v>
      </c>
      <c r="E3598">
        <v>5992383131</v>
      </c>
      <c r="F3598" t="s">
        <v>17</v>
      </c>
      <c r="G3598" t="s">
        <v>12</v>
      </c>
      <c r="H3598" t="s">
        <v>29962</v>
      </c>
      <c r="I3598" t="s">
        <v>8809</v>
      </c>
      <c r="J3598" t="s">
        <v>13574</v>
      </c>
      <c r="K3598" t="s">
        <v>8810</v>
      </c>
      <c r="L3598" t="s">
        <v>8811</v>
      </c>
      <c r="M3598" t="s">
        <v>14</v>
      </c>
      <c r="N3598">
        <v>79016050</v>
      </c>
      <c r="O3598">
        <v>66</v>
      </c>
      <c r="P3598" t="s">
        <v>29963</v>
      </c>
      <c r="Q3598">
        <v>67</v>
      </c>
      <c r="R3598" t="s">
        <v>29964</v>
      </c>
      <c r="S3598" t="s">
        <v>8812</v>
      </c>
      <c r="T3598" t="s">
        <v>8813</v>
      </c>
      <c r="U3598" t="s">
        <v>8814</v>
      </c>
      <c r="V3598" t="s">
        <v>29965</v>
      </c>
    </row>
    <row r="3599" spans="1:22" x14ac:dyDescent="0.25">
      <c r="A3599">
        <v>3607</v>
      </c>
      <c r="B3599" t="s">
        <v>29966</v>
      </c>
      <c r="C3599" t="str">
        <f t="shared" ref="C3599:C3605" si="144">LEFT(B3599,SEARCH("(",B3599)-1)</f>
        <v xml:space="preserve">RAQUIEL SANTOS DE MOURA </v>
      </c>
      <c r="D3599" t="s">
        <v>10</v>
      </c>
      <c r="E3599">
        <v>8693115146</v>
      </c>
      <c r="F3599" t="s">
        <v>17</v>
      </c>
      <c r="G3599" t="s">
        <v>24</v>
      </c>
      <c r="H3599" t="s">
        <v>29968</v>
      </c>
      <c r="I3599" t="s">
        <v>8815</v>
      </c>
      <c r="J3599">
        <v>320</v>
      </c>
      <c r="K3599" t="s">
        <v>8816</v>
      </c>
      <c r="L3599" t="s">
        <v>28</v>
      </c>
      <c r="M3599" t="s">
        <v>14</v>
      </c>
      <c r="O3599">
        <v>67</v>
      </c>
      <c r="P3599" t="s">
        <v>29969</v>
      </c>
      <c r="Q3599">
        <v>67</v>
      </c>
      <c r="R3599" t="s">
        <v>29970</v>
      </c>
      <c r="S3599" t="s">
        <v>8817</v>
      </c>
      <c r="T3599" t="s">
        <v>8818</v>
      </c>
      <c r="U3599" t="s">
        <v>29971</v>
      </c>
      <c r="V3599" t="s">
        <v>29965</v>
      </c>
    </row>
    <row r="3600" spans="1:22" x14ac:dyDescent="0.25">
      <c r="A3600">
        <v>3608</v>
      </c>
      <c r="B3600" t="s">
        <v>29972</v>
      </c>
      <c r="C3600" t="str">
        <f t="shared" si="144"/>
        <v xml:space="preserve">ROSELI MARIA DE CASTRO </v>
      </c>
      <c r="D3600" t="s">
        <v>10</v>
      </c>
      <c r="E3600">
        <v>45688915153</v>
      </c>
      <c r="F3600" t="s">
        <v>32</v>
      </c>
      <c r="G3600" t="s">
        <v>12</v>
      </c>
      <c r="H3600" t="s">
        <v>29974</v>
      </c>
      <c r="I3600" t="s">
        <v>166</v>
      </c>
      <c r="J3600">
        <v>158</v>
      </c>
      <c r="K3600" t="s">
        <v>12770</v>
      </c>
      <c r="L3600" t="s">
        <v>28</v>
      </c>
      <c r="M3600" t="s">
        <v>14</v>
      </c>
      <c r="N3600">
        <v>79011210</v>
      </c>
      <c r="O3600">
        <v>67</v>
      </c>
      <c r="P3600" t="s">
        <v>29975</v>
      </c>
      <c r="S3600">
        <v>700804998311988</v>
      </c>
      <c r="T3600" t="s">
        <v>8819</v>
      </c>
      <c r="U3600" t="s">
        <v>29976</v>
      </c>
      <c r="V3600" t="s">
        <v>29965</v>
      </c>
    </row>
    <row r="3601" spans="1:22" x14ac:dyDescent="0.25">
      <c r="A3601">
        <v>3609</v>
      </c>
      <c r="B3601" t="s">
        <v>29977</v>
      </c>
      <c r="C3601" t="str">
        <f t="shared" si="144"/>
        <v xml:space="preserve">VINICIUS PORFIRIO  E SILVA </v>
      </c>
      <c r="D3601" t="s">
        <v>15</v>
      </c>
      <c r="E3601">
        <v>90969430230</v>
      </c>
      <c r="F3601" t="s">
        <v>32</v>
      </c>
      <c r="G3601" t="s">
        <v>24</v>
      </c>
      <c r="H3601" t="s">
        <v>17443</v>
      </c>
      <c r="I3601" t="s">
        <v>8820</v>
      </c>
      <c r="J3601">
        <v>23</v>
      </c>
      <c r="K3601" t="s">
        <v>8821</v>
      </c>
      <c r="L3601" t="s">
        <v>28</v>
      </c>
      <c r="M3601" t="s">
        <v>14</v>
      </c>
      <c r="N3601">
        <v>79002970</v>
      </c>
      <c r="O3601">
        <v>67</v>
      </c>
      <c r="P3601" t="s">
        <v>29979</v>
      </c>
      <c r="Q3601">
        <v>67</v>
      </c>
      <c r="R3601" t="s">
        <v>29980</v>
      </c>
      <c r="T3601" t="s">
        <v>29981</v>
      </c>
      <c r="U3601" t="s">
        <v>8822</v>
      </c>
      <c r="V3601" t="s">
        <v>29965</v>
      </c>
    </row>
    <row r="3602" spans="1:22" x14ac:dyDescent="0.25">
      <c r="A3602">
        <v>3610</v>
      </c>
      <c r="B3602" t="s">
        <v>29982</v>
      </c>
      <c r="C3602" t="str">
        <f t="shared" si="144"/>
        <v xml:space="preserve">MARIA AUXILIADORA DE FREITAS FREIRE </v>
      </c>
      <c r="D3602" t="s">
        <v>10</v>
      </c>
      <c r="E3602">
        <v>60786205172</v>
      </c>
      <c r="F3602" t="s">
        <v>32</v>
      </c>
      <c r="G3602" t="s">
        <v>24</v>
      </c>
      <c r="H3602" t="s">
        <v>29984</v>
      </c>
      <c r="I3602" t="s">
        <v>8823</v>
      </c>
      <c r="L3602" t="s">
        <v>28</v>
      </c>
      <c r="M3602" t="s">
        <v>14</v>
      </c>
      <c r="O3602">
        <v>67</v>
      </c>
      <c r="P3602" t="s">
        <v>29985</v>
      </c>
      <c r="Q3602">
        <v>67</v>
      </c>
      <c r="R3602" t="s">
        <v>29986</v>
      </c>
      <c r="S3602">
        <v>703406552434400</v>
      </c>
      <c r="T3602" t="s">
        <v>8824</v>
      </c>
      <c r="U3602" t="s">
        <v>8825</v>
      </c>
      <c r="V3602" t="s">
        <v>29965</v>
      </c>
    </row>
    <row r="3603" spans="1:22" x14ac:dyDescent="0.25">
      <c r="A3603">
        <v>3611</v>
      </c>
      <c r="B3603" t="s">
        <v>29987</v>
      </c>
      <c r="C3603" t="str">
        <f t="shared" si="144"/>
        <v xml:space="preserve">ANALEIA DE ALMEIDA COSTA </v>
      </c>
      <c r="D3603" t="s">
        <v>10</v>
      </c>
      <c r="E3603">
        <v>96389664168</v>
      </c>
      <c r="F3603" t="s">
        <v>17</v>
      </c>
      <c r="G3603" t="s">
        <v>12</v>
      </c>
      <c r="H3603" t="s">
        <v>29989</v>
      </c>
      <c r="I3603" t="s">
        <v>531</v>
      </c>
      <c r="J3603">
        <v>879</v>
      </c>
      <c r="K3603" t="s">
        <v>120</v>
      </c>
      <c r="L3603" t="s">
        <v>28</v>
      </c>
      <c r="M3603" t="s">
        <v>14</v>
      </c>
      <c r="N3603">
        <v>79117040</v>
      </c>
      <c r="O3603">
        <v>67</v>
      </c>
      <c r="P3603" t="s">
        <v>29990</v>
      </c>
      <c r="Q3603">
        <v>67</v>
      </c>
      <c r="R3603" t="s">
        <v>26687</v>
      </c>
      <c r="S3603" t="s">
        <v>8826</v>
      </c>
      <c r="T3603" t="s">
        <v>8827</v>
      </c>
      <c r="U3603" t="s">
        <v>8828</v>
      </c>
      <c r="V3603" t="s">
        <v>29991</v>
      </c>
    </row>
    <row r="3604" spans="1:22" x14ac:dyDescent="0.25">
      <c r="A3604">
        <v>3612</v>
      </c>
      <c r="B3604" t="s">
        <v>29992</v>
      </c>
      <c r="C3604" t="str">
        <f t="shared" si="144"/>
        <v xml:space="preserve">DAVY MOTTA NASCIMENTO </v>
      </c>
      <c r="D3604" t="s">
        <v>15</v>
      </c>
      <c r="F3604" t="s">
        <v>126</v>
      </c>
      <c r="G3604" t="s">
        <v>12</v>
      </c>
      <c r="H3604" t="s">
        <v>29993</v>
      </c>
      <c r="I3604" t="s">
        <v>8829</v>
      </c>
      <c r="J3604">
        <v>207</v>
      </c>
      <c r="K3604" t="s">
        <v>84</v>
      </c>
      <c r="L3604" t="s">
        <v>28</v>
      </c>
      <c r="M3604" t="s">
        <v>14</v>
      </c>
      <c r="N3604">
        <v>79115270</v>
      </c>
      <c r="O3604">
        <v>67</v>
      </c>
      <c r="P3604" t="s">
        <v>29994</v>
      </c>
      <c r="Q3604">
        <v>67</v>
      </c>
      <c r="R3604" t="s">
        <v>29995</v>
      </c>
      <c r="S3604">
        <v>704708787594030</v>
      </c>
      <c r="T3604" t="s">
        <v>8830</v>
      </c>
      <c r="U3604" t="s">
        <v>8831</v>
      </c>
      <c r="V3604" t="s">
        <v>29996</v>
      </c>
    </row>
    <row r="3605" spans="1:22" x14ac:dyDescent="0.25">
      <c r="A3605">
        <v>3613</v>
      </c>
      <c r="B3605" t="s">
        <v>29997</v>
      </c>
      <c r="C3605" t="str">
        <f t="shared" si="144"/>
        <v xml:space="preserve">DENISE MOTTA NASCIMENTO </v>
      </c>
      <c r="D3605" t="s">
        <v>10</v>
      </c>
      <c r="F3605" t="s">
        <v>126</v>
      </c>
      <c r="G3605" t="s">
        <v>12</v>
      </c>
      <c r="H3605" t="s">
        <v>29993</v>
      </c>
      <c r="I3605" t="s">
        <v>8829</v>
      </c>
      <c r="J3605">
        <v>207</v>
      </c>
      <c r="K3605" t="s">
        <v>84</v>
      </c>
      <c r="L3605" t="s">
        <v>28</v>
      </c>
      <c r="M3605" t="s">
        <v>14</v>
      </c>
      <c r="N3605">
        <v>79115270</v>
      </c>
      <c r="O3605">
        <v>67</v>
      </c>
      <c r="P3605" t="s">
        <v>29994</v>
      </c>
      <c r="Q3605">
        <v>67</v>
      </c>
      <c r="R3605" t="s">
        <v>29995</v>
      </c>
      <c r="S3605">
        <v>704708790503334</v>
      </c>
      <c r="T3605" t="s">
        <v>8832</v>
      </c>
      <c r="U3605" t="s">
        <v>8833</v>
      </c>
      <c r="V3605" t="s">
        <v>29998</v>
      </c>
    </row>
    <row r="3606" spans="1:22" x14ac:dyDescent="0.25">
      <c r="A3606">
        <v>3614</v>
      </c>
      <c r="B3606" t="s">
        <v>29999</v>
      </c>
      <c r="C3606" t="str">
        <f>LEFT(B3606,SEARCH("-",B3606)-1)</f>
        <v xml:space="preserve">GILSON CRISTALDO DE OLIVEIRA  </v>
      </c>
      <c r="D3606" t="s">
        <v>15</v>
      </c>
      <c r="E3606">
        <v>69376166191</v>
      </c>
      <c r="F3606" t="s">
        <v>32</v>
      </c>
      <c r="G3606" t="s">
        <v>24</v>
      </c>
      <c r="H3606" t="s">
        <v>30001</v>
      </c>
      <c r="I3606" t="s">
        <v>26</v>
      </c>
      <c r="J3606">
        <v>138</v>
      </c>
      <c r="K3606" t="s">
        <v>27</v>
      </c>
      <c r="L3606" t="s">
        <v>28</v>
      </c>
      <c r="M3606" t="s">
        <v>14</v>
      </c>
      <c r="N3606">
        <v>79012130</v>
      </c>
      <c r="O3606">
        <v>67</v>
      </c>
      <c r="P3606">
        <v>84527270</v>
      </c>
      <c r="Q3606">
        <v>67</v>
      </c>
      <c r="R3606">
        <v>992120795</v>
      </c>
      <c r="T3606" t="s">
        <v>8834</v>
      </c>
      <c r="U3606" t="s">
        <v>8835</v>
      </c>
      <c r="V3606" t="s">
        <v>30002</v>
      </c>
    </row>
    <row r="3607" spans="1:22" x14ac:dyDescent="0.25">
      <c r="A3607">
        <v>3615</v>
      </c>
      <c r="B3607" t="s">
        <v>30003</v>
      </c>
      <c r="C3607" t="str">
        <f>LEFT(B3607,SEARCH("-",B3607)-1)</f>
        <v xml:space="preserve">KAIQUE FORNASIEIRO DE SOUZA </v>
      </c>
      <c r="D3607" t="s">
        <v>15</v>
      </c>
      <c r="E3607">
        <v>43418417850</v>
      </c>
      <c r="F3607" t="s">
        <v>32</v>
      </c>
      <c r="G3607" t="s">
        <v>12</v>
      </c>
      <c r="H3607" t="s">
        <v>30005</v>
      </c>
      <c r="I3607" t="s">
        <v>14550</v>
      </c>
      <c r="K3607" t="s">
        <v>1088</v>
      </c>
      <c r="L3607" t="s">
        <v>28</v>
      </c>
      <c r="M3607" t="s">
        <v>14</v>
      </c>
      <c r="N3607">
        <v>79117715</v>
      </c>
      <c r="O3607">
        <v>18</v>
      </c>
      <c r="P3607">
        <v>991099695</v>
      </c>
      <c r="Q3607">
        <v>18</v>
      </c>
      <c r="R3607" t="s">
        <v>2190</v>
      </c>
      <c r="S3607">
        <v>708204620745446</v>
      </c>
      <c r="T3607" t="s">
        <v>8836</v>
      </c>
      <c r="U3607" t="s">
        <v>8837</v>
      </c>
      <c r="V3607" t="s">
        <v>30002</v>
      </c>
    </row>
    <row r="3608" spans="1:22" x14ac:dyDescent="0.25">
      <c r="A3608">
        <v>3616</v>
      </c>
      <c r="B3608" t="s">
        <v>30006</v>
      </c>
      <c r="C3608" t="str">
        <f>LEFT(B3608,SEARCH("(",B3608)-1)</f>
        <v>SABRINA GARRIDO ALVES DA SILVA</v>
      </c>
      <c r="D3608" t="s">
        <v>10</v>
      </c>
      <c r="E3608">
        <v>7910960174</v>
      </c>
      <c r="F3608" t="s">
        <v>17</v>
      </c>
      <c r="G3608" t="s">
        <v>12</v>
      </c>
      <c r="H3608" t="s">
        <v>30008</v>
      </c>
      <c r="I3608" t="s">
        <v>30009</v>
      </c>
      <c r="K3608" t="s">
        <v>81</v>
      </c>
      <c r="L3608" t="s">
        <v>28</v>
      </c>
      <c r="M3608" t="s">
        <v>14</v>
      </c>
      <c r="N3608">
        <v>79045290</v>
      </c>
      <c r="O3608">
        <v>67</v>
      </c>
      <c r="P3608" t="s">
        <v>30010</v>
      </c>
      <c r="Q3608">
        <v>67</v>
      </c>
      <c r="R3608" t="s">
        <v>30011</v>
      </c>
      <c r="S3608" t="s">
        <v>8838</v>
      </c>
      <c r="T3608" t="s">
        <v>8839</v>
      </c>
      <c r="U3608" t="s">
        <v>8840</v>
      </c>
      <c r="V3608" t="s">
        <v>30002</v>
      </c>
    </row>
    <row r="3609" spans="1:22" x14ac:dyDescent="0.25">
      <c r="A3609">
        <v>3617</v>
      </c>
      <c r="B3609" t="s">
        <v>30012</v>
      </c>
      <c r="C3609" t="str">
        <f>LEFT(B3609,SEARCH("-",B3609)-1)</f>
        <v xml:space="preserve">ILMA DA SILVA GARRIGO  </v>
      </c>
      <c r="D3609" t="s">
        <v>10</v>
      </c>
      <c r="E3609">
        <v>58309543115</v>
      </c>
      <c r="F3609" t="s">
        <v>17</v>
      </c>
      <c r="G3609" t="s">
        <v>12</v>
      </c>
      <c r="H3609" t="s">
        <v>30014</v>
      </c>
      <c r="I3609" t="s">
        <v>1359</v>
      </c>
      <c r="J3609">
        <v>131</v>
      </c>
      <c r="K3609" t="s">
        <v>1360</v>
      </c>
      <c r="L3609" t="s">
        <v>28</v>
      </c>
      <c r="M3609" t="s">
        <v>14</v>
      </c>
      <c r="N3609">
        <v>79092260</v>
      </c>
      <c r="O3609">
        <v>67</v>
      </c>
      <c r="P3609" t="s">
        <v>30015</v>
      </c>
      <c r="Q3609">
        <v>67</v>
      </c>
      <c r="R3609" t="s">
        <v>30016</v>
      </c>
      <c r="S3609" t="s">
        <v>8841</v>
      </c>
      <c r="T3609" t="s">
        <v>8842</v>
      </c>
      <c r="U3609" t="s">
        <v>8843</v>
      </c>
      <c r="V3609" t="s">
        <v>30002</v>
      </c>
    </row>
    <row r="3610" spans="1:22" x14ac:dyDescent="0.25">
      <c r="A3610">
        <v>3618</v>
      </c>
      <c r="B3610" t="s">
        <v>30017</v>
      </c>
      <c r="C3610" t="str">
        <f>LEFT(B3610,SEARCH("(",B3610)-1)</f>
        <v xml:space="preserve">EMYLCE MARIA DO CARMO SALES </v>
      </c>
      <c r="D3610" t="s">
        <v>10</v>
      </c>
      <c r="E3610">
        <v>98429728104</v>
      </c>
      <c r="F3610" t="s">
        <v>126</v>
      </c>
      <c r="G3610" t="s">
        <v>12</v>
      </c>
      <c r="H3610" t="s">
        <v>30019</v>
      </c>
      <c r="I3610" t="s">
        <v>30020</v>
      </c>
      <c r="J3610">
        <v>379</v>
      </c>
      <c r="K3610" t="s">
        <v>13042</v>
      </c>
      <c r="L3610" t="s">
        <v>28</v>
      </c>
      <c r="M3610" t="s">
        <v>14</v>
      </c>
      <c r="N3610">
        <v>79011330</v>
      </c>
      <c r="O3610">
        <v>67</v>
      </c>
      <c r="P3610" t="s">
        <v>30021</v>
      </c>
      <c r="Q3610">
        <v>67</v>
      </c>
      <c r="S3610" t="s">
        <v>8844</v>
      </c>
      <c r="T3610" t="s">
        <v>8845</v>
      </c>
      <c r="U3610" t="s">
        <v>8846</v>
      </c>
      <c r="V3610" t="s">
        <v>30002</v>
      </c>
    </row>
    <row r="3611" spans="1:22" x14ac:dyDescent="0.25">
      <c r="A3611">
        <v>3619</v>
      </c>
      <c r="B3611" t="s">
        <v>30022</v>
      </c>
      <c r="C3611" t="str">
        <f>LEFT(B3611,SEARCH("(",B3611)-1)</f>
        <v xml:space="preserve">CLEONICE LOPES CARNEIRO SALES </v>
      </c>
      <c r="D3611" t="s">
        <v>10</v>
      </c>
      <c r="E3611">
        <v>46625674168</v>
      </c>
      <c r="F3611" t="s">
        <v>32</v>
      </c>
      <c r="G3611" t="s">
        <v>24</v>
      </c>
      <c r="H3611" t="s">
        <v>30024</v>
      </c>
      <c r="N3611">
        <v>79</v>
      </c>
      <c r="O3611">
        <v>67</v>
      </c>
      <c r="P3611" t="s">
        <v>30025</v>
      </c>
      <c r="Q3611">
        <v>67</v>
      </c>
      <c r="S3611" t="s">
        <v>8847</v>
      </c>
      <c r="T3611" t="s">
        <v>8848</v>
      </c>
      <c r="U3611" t="s">
        <v>8849</v>
      </c>
      <c r="V3611" t="s">
        <v>30026</v>
      </c>
    </row>
    <row r="3612" spans="1:22" x14ac:dyDescent="0.25">
      <c r="A3612">
        <v>3620</v>
      </c>
      <c r="B3612" t="s">
        <v>30027</v>
      </c>
      <c r="C3612" t="str">
        <f>LEFT(B3612,SEARCH("(",B3612)-1)</f>
        <v xml:space="preserve">LUIZ HENRIQUE CARNEIRO NOVAES FILHO </v>
      </c>
      <c r="D3612" t="s">
        <v>15</v>
      </c>
      <c r="E3612">
        <v>86972774187</v>
      </c>
      <c r="F3612" t="s">
        <v>32</v>
      </c>
      <c r="G3612" t="s">
        <v>12</v>
      </c>
      <c r="H3612" t="s">
        <v>30029</v>
      </c>
      <c r="I3612" t="s">
        <v>30030</v>
      </c>
      <c r="J3612">
        <v>2</v>
      </c>
      <c r="L3612" t="s">
        <v>8850</v>
      </c>
      <c r="M3612" t="s">
        <v>14</v>
      </c>
      <c r="S3612">
        <v>708900799289916</v>
      </c>
      <c r="T3612" t="s">
        <v>8851</v>
      </c>
      <c r="U3612" t="s">
        <v>8852</v>
      </c>
      <c r="V3612" t="s">
        <v>30026</v>
      </c>
    </row>
    <row r="3613" spans="1:22" x14ac:dyDescent="0.25">
      <c r="A3613">
        <v>3621</v>
      </c>
      <c r="B3613" t="s">
        <v>30031</v>
      </c>
      <c r="C3613" t="str">
        <f>LEFT(B3613,SEARCH("(",B3613)-1)</f>
        <v xml:space="preserve">NIKOLAS BLENNER SANTOS BANDEIRA </v>
      </c>
      <c r="D3613" t="s">
        <v>15</v>
      </c>
      <c r="E3613">
        <v>9813158107</v>
      </c>
      <c r="F3613" t="s">
        <v>32</v>
      </c>
      <c r="G3613" t="s">
        <v>12</v>
      </c>
      <c r="H3613" t="s">
        <v>30033</v>
      </c>
      <c r="I3613" t="s">
        <v>8853</v>
      </c>
      <c r="J3613">
        <v>1156</v>
      </c>
      <c r="K3613" t="s">
        <v>34</v>
      </c>
      <c r="L3613" t="s">
        <v>28</v>
      </c>
      <c r="M3613" t="s">
        <v>14</v>
      </c>
      <c r="O3613">
        <v>67</v>
      </c>
      <c r="P3613" t="s">
        <v>30034</v>
      </c>
      <c r="Q3613">
        <v>67</v>
      </c>
      <c r="R3613" t="s">
        <v>30035</v>
      </c>
      <c r="T3613" t="s">
        <v>8854</v>
      </c>
      <c r="U3613" t="s">
        <v>8855</v>
      </c>
      <c r="V3613" t="s">
        <v>30036</v>
      </c>
    </row>
    <row r="3614" spans="1:22" x14ac:dyDescent="0.25">
      <c r="A3614">
        <v>3622</v>
      </c>
      <c r="B3614" t="s">
        <v>30037</v>
      </c>
      <c r="C3614" t="str">
        <f>LEFT(B3614,SEARCH("-",B3614)-1)</f>
        <v xml:space="preserve">LEA PATRICIA GOMES DE O. LEON </v>
      </c>
      <c r="D3614" t="s">
        <v>10</v>
      </c>
      <c r="E3614">
        <v>89757998168</v>
      </c>
      <c r="F3614" t="s">
        <v>17</v>
      </c>
      <c r="G3614" t="s">
        <v>24</v>
      </c>
      <c r="H3614" t="s">
        <v>30039</v>
      </c>
      <c r="I3614" t="s">
        <v>18041</v>
      </c>
      <c r="J3614">
        <v>8001</v>
      </c>
      <c r="K3614" t="s">
        <v>556</v>
      </c>
      <c r="L3614" t="s">
        <v>28</v>
      </c>
      <c r="M3614" t="s">
        <v>14</v>
      </c>
      <c r="N3614">
        <v>79117010</v>
      </c>
      <c r="O3614">
        <v>67</v>
      </c>
      <c r="P3614" t="s">
        <v>30040</v>
      </c>
      <c r="Q3614">
        <v>67</v>
      </c>
      <c r="S3614">
        <v>704201241962087</v>
      </c>
      <c r="T3614" t="s">
        <v>8856</v>
      </c>
      <c r="U3614" t="s">
        <v>8857</v>
      </c>
      <c r="V3614" t="s">
        <v>30036</v>
      </c>
    </row>
    <row r="3615" spans="1:22" x14ac:dyDescent="0.25">
      <c r="A3615">
        <v>3623</v>
      </c>
      <c r="B3615" t="s">
        <v>30041</v>
      </c>
      <c r="C3615" t="str">
        <f>LEFT(B3615,SEARCH("(",B3615)-1)</f>
        <v xml:space="preserve">ISABELA MARTINS CABRAL </v>
      </c>
      <c r="D3615" t="s">
        <v>10</v>
      </c>
      <c r="E3615">
        <v>6778588179</v>
      </c>
      <c r="F3615" t="s">
        <v>32</v>
      </c>
      <c r="G3615" t="s">
        <v>12</v>
      </c>
      <c r="H3615" t="s">
        <v>30043</v>
      </c>
      <c r="I3615" t="s">
        <v>1739</v>
      </c>
      <c r="J3615">
        <v>396</v>
      </c>
      <c r="K3615" t="s">
        <v>123</v>
      </c>
      <c r="L3615" t="s">
        <v>28</v>
      </c>
      <c r="M3615" t="s">
        <v>14</v>
      </c>
      <c r="N3615">
        <v>79104330</v>
      </c>
      <c r="O3615">
        <v>67</v>
      </c>
      <c r="P3615" t="s">
        <v>30044</v>
      </c>
      <c r="Q3615">
        <v>67</v>
      </c>
      <c r="R3615" t="s">
        <v>30045</v>
      </c>
      <c r="S3615">
        <v>89800292662035</v>
      </c>
      <c r="T3615" t="s">
        <v>8858</v>
      </c>
      <c r="U3615" t="s">
        <v>8859</v>
      </c>
      <c r="V3615" t="s">
        <v>30046</v>
      </c>
    </row>
    <row r="3616" spans="1:22" x14ac:dyDescent="0.25">
      <c r="A3616">
        <v>3624</v>
      </c>
      <c r="B3616" t="s">
        <v>30047</v>
      </c>
      <c r="C3616" t="str">
        <f>LEFT(B3616,SEARCH("(",B3616)-1)</f>
        <v xml:space="preserve">JOABES VIANA ALMEIDA </v>
      </c>
      <c r="D3616" t="s">
        <v>15</v>
      </c>
      <c r="E3616">
        <v>61948512360</v>
      </c>
      <c r="F3616" t="s">
        <v>32</v>
      </c>
      <c r="G3616" t="s">
        <v>12</v>
      </c>
      <c r="H3616" t="s">
        <v>30049</v>
      </c>
      <c r="I3616" t="s">
        <v>8860</v>
      </c>
      <c r="J3616">
        <v>146</v>
      </c>
      <c r="K3616" t="s">
        <v>919</v>
      </c>
      <c r="L3616" t="s">
        <v>28</v>
      </c>
      <c r="M3616" t="s">
        <v>14</v>
      </c>
      <c r="N3616">
        <v>79062210</v>
      </c>
      <c r="O3616">
        <v>67</v>
      </c>
      <c r="P3616" t="s">
        <v>30050</v>
      </c>
      <c r="Q3616">
        <v>67</v>
      </c>
      <c r="R3616" t="s">
        <v>30051</v>
      </c>
      <c r="S3616">
        <v>709607685148377</v>
      </c>
      <c r="T3616" t="s">
        <v>8861</v>
      </c>
      <c r="U3616" t="s">
        <v>8862</v>
      </c>
      <c r="V3616" t="s">
        <v>30046</v>
      </c>
    </row>
    <row r="3617" spans="1:22" x14ac:dyDescent="0.25">
      <c r="A3617">
        <v>3625</v>
      </c>
      <c r="B3617" t="s">
        <v>30052</v>
      </c>
      <c r="C3617" t="str">
        <f>LEFT(B3617,SEARCH("PSICO",B3617)-1)</f>
        <v xml:space="preserve">EMIlY ZANUNCIO VENTURA </v>
      </c>
      <c r="D3617" t="s">
        <v>10</v>
      </c>
      <c r="E3617">
        <v>7786597123</v>
      </c>
      <c r="F3617" t="s">
        <v>17</v>
      </c>
      <c r="G3617" t="s">
        <v>12</v>
      </c>
      <c r="H3617" t="s">
        <v>30054</v>
      </c>
      <c r="I3617" t="s">
        <v>3795</v>
      </c>
      <c r="J3617">
        <v>408</v>
      </c>
      <c r="K3617" t="s">
        <v>113</v>
      </c>
      <c r="L3617" t="s">
        <v>28</v>
      </c>
      <c r="M3617" t="s">
        <v>14</v>
      </c>
      <c r="N3617">
        <v>79110300</v>
      </c>
      <c r="O3617">
        <v>67</v>
      </c>
      <c r="P3617" t="s">
        <v>30055</v>
      </c>
      <c r="Q3617">
        <v>67</v>
      </c>
      <c r="R3617" t="s">
        <v>30056</v>
      </c>
      <c r="S3617" t="s">
        <v>8863</v>
      </c>
      <c r="T3617" t="s">
        <v>8864</v>
      </c>
      <c r="V3617" t="s">
        <v>30057</v>
      </c>
    </row>
    <row r="3618" spans="1:22" x14ac:dyDescent="0.25">
      <c r="A3618">
        <v>3626</v>
      </c>
      <c r="B3618" t="s">
        <v>30058</v>
      </c>
      <c r="C3618" t="str">
        <f>LEFT(B3618,SEARCH("-",B3618)-1)</f>
        <v xml:space="preserve">MARIA CRISTINA RODRIGUES SANDIM ROCHA </v>
      </c>
      <c r="D3618" t="s">
        <v>10</v>
      </c>
      <c r="E3618">
        <v>79100015172</v>
      </c>
      <c r="F3618" t="s">
        <v>17</v>
      </c>
      <c r="G3618" t="s">
        <v>24</v>
      </c>
      <c r="H3618" t="s">
        <v>30060</v>
      </c>
      <c r="I3618" t="s">
        <v>3503</v>
      </c>
      <c r="J3618">
        <v>208</v>
      </c>
      <c r="K3618" t="s">
        <v>362</v>
      </c>
      <c r="L3618" t="s">
        <v>28</v>
      </c>
      <c r="M3618" t="s">
        <v>14</v>
      </c>
      <c r="N3618">
        <v>79116550</v>
      </c>
      <c r="O3618">
        <v>67</v>
      </c>
      <c r="P3618" t="s">
        <v>30061</v>
      </c>
      <c r="Q3618">
        <v>67</v>
      </c>
      <c r="R3618" t="s">
        <v>30062</v>
      </c>
      <c r="S3618" t="s">
        <v>8865</v>
      </c>
      <c r="T3618" t="s">
        <v>8866</v>
      </c>
      <c r="U3618" t="s">
        <v>8867</v>
      </c>
      <c r="V3618" t="s">
        <v>30057</v>
      </c>
    </row>
    <row r="3619" spans="1:22" x14ac:dyDescent="0.25">
      <c r="A3619">
        <v>3627</v>
      </c>
      <c r="B3619" t="s">
        <v>30063</v>
      </c>
      <c r="C3619" t="str">
        <f>LEFT(B3619,SEARCH("(",B3619)-1)</f>
        <v xml:space="preserve">LUZENIR DE ARAUJO ALMEIDA </v>
      </c>
      <c r="D3619" t="s">
        <v>15</v>
      </c>
      <c r="E3619">
        <v>32268726134</v>
      </c>
      <c r="F3619" t="s">
        <v>17</v>
      </c>
      <c r="G3619" t="s">
        <v>12</v>
      </c>
      <c r="H3619" t="s">
        <v>18199</v>
      </c>
      <c r="I3619" t="s">
        <v>26776</v>
      </c>
      <c r="J3619">
        <v>288</v>
      </c>
      <c r="K3619" t="s">
        <v>292</v>
      </c>
      <c r="L3619" t="s">
        <v>28</v>
      </c>
      <c r="M3619" t="s">
        <v>14</v>
      </c>
      <c r="N3619">
        <v>79106074</v>
      </c>
      <c r="O3619">
        <v>67</v>
      </c>
      <c r="P3619" t="s">
        <v>30065</v>
      </c>
      <c r="Q3619">
        <v>67</v>
      </c>
      <c r="R3619" t="s">
        <v>30066</v>
      </c>
      <c r="S3619" t="s">
        <v>8868</v>
      </c>
      <c r="T3619" t="s">
        <v>30067</v>
      </c>
      <c r="U3619" t="s">
        <v>30068</v>
      </c>
      <c r="V3619" t="s">
        <v>30057</v>
      </c>
    </row>
    <row r="3620" spans="1:22" x14ac:dyDescent="0.25">
      <c r="A3620">
        <v>3628</v>
      </c>
      <c r="B3620" t="s">
        <v>30069</v>
      </c>
      <c r="C3620" t="str">
        <f>LEFT(B3620,SEARCH("(",B3620)-1)</f>
        <v xml:space="preserve">YURI LENO DA SILVA </v>
      </c>
      <c r="D3620" t="s">
        <v>15</v>
      </c>
      <c r="E3620">
        <v>5828882120</v>
      </c>
      <c r="F3620" t="s">
        <v>17</v>
      </c>
      <c r="G3620" t="s">
        <v>12</v>
      </c>
      <c r="H3620" t="s">
        <v>30071</v>
      </c>
      <c r="I3620" t="s">
        <v>8869</v>
      </c>
      <c r="J3620">
        <v>167</v>
      </c>
      <c r="K3620" t="s">
        <v>697</v>
      </c>
      <c r="L3620" t="s">
        <v>28</v>
      </c>
      <c r="M3620" t="s">
        <v>14</v>
      </c>
      <c r="N3620">
        <v>79094534</v>
      </c>
      <c r="O3620">
        <v>67</v>
      </c>
      <c r="P3620" t="s">
        <v>30072</v>
      </c>
      <c r="Q3620">
        <v>67</v>
      </c>
      <c r="R3620" t="s">
        <v>30073</v>
      </c>
      <c r="S3620">
        <v>702907565813675</v>
      </c>
      <c r="T3620" t="s">
        <v>8870</v>
      </c>
      <c r="U3620" t="s">
        <v>8871</v>
      </c>
      <c r="V3620" t="s">
        <v>30074</v>
      </c>
    </row>
    <row r="3621" spans="1:22" x14ac:dyDescent="0.25">
      <c r="A3621">
        <v>3629</v>
      </c>
      <c r="B3621" t="s">
        <v>30075</v>
      </c>
      <c r="C3621" t="str">
        <f>LEFT(B3621,SEARCH("(",B3621)-1)</f>
        <v xml:space="preserve">MARIA NILZA DO NASCIMENTO </v>
      </c>
      <c r="D3621" t="s">
        <v>10</v>
      </c>
      <c r="E3621">
        <v>48060771434</v>
      </c>
      <c r="F3621" t="s">
        <v>32</v>
      </c>
      <c r="G3621" t="s">
        <v>24</v>
      </c>
      <c r="H3621" t="s">
        <v>30077</v>
      </c>
      <c r="I3621" t="s">
        <v>3071</v>
      </c>
      <c r="J3621">
        <v>237</v>
      </c>
      <c r="K3621" t="s">
        <v>362</v>
      </c>
      <c r="L3621" t="s">
        <v>28</v>
      </c>
      <c r="M3621" t="s">
        <v>14</v>
      </c>
      <c r="N3621">
        <v>79116240</v>
      </c>
      <c r="O3621">
        <v>67</v>
      </c>
      <c r="P3621" t="s">
        <v>30078</v>
      </c>
      <c r="Q3621">
        <v>67</v>
      </c>
      <c r="R3621" t="s">
        <v>30079</v>
      </c>
      <c r="S3621" t="s">
        <v>8872</v>
      </c>
      <c r="T3621" t="s">
        <v>8873</v>
      </c>
      <c r="U3621" t="s">
        <v>8874</v>
      </c>
      <c r="V3621" t="s">
        <v>30080</v>
      </c>
    </row>
    <row r="3622" spans="1:22" x14ac:dyDescent="0.25">
      <c r="A3622">
        <v>3630</v>
      </c>
      <c r="B3622" t="s">
        <v>30081</v>
      </c>
      <c r="C3622" t="str">
        <f>LEFT(B3622,SEARCH("-",B3622)-1)</f>
        <v xml:space="preserve">PAULA FLAVIA SANTOS SILVA </v>
      </c>
      <c r="D3622" t="s">
        <v>10</v>
      </c>
      <c r="E3622">
        <v>10131152602</v>
      </c>
      <c r="F3622" t="s">
        <v>17</v>
      </c>
      <c r="G3622" t="s">
        <v>12</v>
      </c>
      <c r="H3622" t="s">
        <v>30083</v>
      </c>
      <c r="I3622" t="s">
        <v>285</v>
      </c>
      <c r="J3622">
        <v>104</v>
      </c>
      <c r="K3622" t="s">
        <v>113</v>
      </c>
      <c r="L3622" t="s">
        <v>28</v>
      </c>
      <c r="M3622" t="s">
        <v>14</v>
      </c>
      <c r="N3622">
        <v>79110290</v>
      </c>
      <c r="O3622">
        <v>67</v>
      </c>
      <c r="P3622">
        <v>998831067</v>
      </c>
      <c r="Q3622">
        <v>67</v>
      </c>
      <c r="S3622">
        <v>700009326848404</v>
      </c>
      <c r="T3622" t="s">
        <v>5141</v>
      </c>
      <c r="V3622" t="s">
        <v>30074</v>
      </c>
    </row>
    <row r="3623" spans="1:22" x14ac:dyDescent="0.25">
      <c r="A3623">
        <v>3631</v>
      </c>
      <c r="B3623" t="s">
        <v>30084</v>
      </c>
      <c r="C3623" t="str">
        <f t="shared" ref="C3623:C3631" si="145">LEFT(B3623,SEARCH("(",B3623)-1)</f>
        <v xml:space="preserve">ANA MARIA DA SILVA COENE </v>
      </c>
      <c r="D3623" t="s">
        <v>10</v>
      </c>
      <c r="E3623">
        <v>538815167</v>
      </c>
      <c r="F3623" t="s">
        <v>32</v>
      </c>
      <c r="G3623" t="s">
        <v>72</v>
      </c>
      <c r="H3623" t="s">
        <v>30086</v>
      </c>
      <c r="I3623" t="s">
        <v>7324</v>
      </c>
      <c r="J3623">
        <v>48</v>
      </c>
      <c r="K3623" t="s">
        <v>3535</v>
      </c>
      <c r="L3623" t="s">
        <v>28</v>
      </c>
      <c r="M3623" t="s">
        <v>14</v>
      </c>
      <c r="N3623">
        <v>79106650</v>
      </c>
      <c r="O3623">
        <v>67</v>
      </c>
      <c r="P3623" t="s">
        <v>30087</v>
      </c>
      <c r="Q3623">
        <v>67</v>
      </c>
      <c r="R3623" t="s">
        <v>30088</v>
      </c>
      <c r="S3623" t="s">
        <v>8875</v>
      </c>
      <c r="T3623" t="s">
        <v>8876</v>
      </c>
      <c r="U3623" t="s">
        <v>8877</v>
      </c>
      <c r="V3623" t="s">
        <v>30074</v>
      </c>
    </row>
    <row r="3624" spans="1:22" x14ac:dyDescent="0.25">
      <c r="A3624">
        <v>3632</v>
      </c>
      <c r="B3624" t="s">
        <v>30089</v>
      </c>
      <c r="C3624" t="str">
        <f t="shared" si="145"/>
        <v xml:space="preserve">OSWALDO CESAR TEIXEIRA DE PAIVA </v>
      </c>
      <c r="D3624" t="s">
        <v>15</v>
      </c>
      <c r="E3624">
        <v>72940506787</v>
      </c>
      <c r="F3624" t="s">
        <v>17</v>
      </c>
      <c r="G3624" t="s">
        <v>12</v>
      </c>
      <c r="H3624" t="s">
        <v>30091</v>
      </c>
      <c r="I3624" t="s">
        <v>30092</v>
      </c>
      <c r="J3624">
        <v>347</v>
      </c>
      <c r="K3624" t="s">
        <v>77</v>
      </c>
      <c r="L3624" t="s">
        <v>28</v>
      </c>
      <c r="M3624" t="s">
        <v>14</v>
      </c>
      <c r="N3624">
        <v>79006520</v>
      </c>
      <c r="O3624">
        <v>67</v>
      </c>
      <c r="P3624">
        <v>992706191</v>
      </c>
      <c r="Q3624">
        <v>67</v>
      </c>
      <c r="R3624">
        <v>992618251</v>
      </c>
      <c r="S3624">
        <v>706102892882330</v>
      </c>
      <c r="T3624" t="s">
        <v>8878</v>
      </c>
      <c r="U3624" t="s">
        <v>8879</v>
      </c>
      <c r="V3624" t="s">
        <v>30074</v>
      </c>
    </row>
    <row r="3625" spans="1:22" x14ac:dyDescent="0.25">
      <c r="A3625">
        <v>3633</v>
      </c>
      <c r="B3625" t="s">
        <v>30093</v>
      </c>
      <c r="C3625" t="str">
        <f t="shared" si="145"/>
        <v xml:space="preserve">NATALIA PARLON TEIXEIRA </v>
      </c>
      <c r="D3625" t="s">
        <v>10</v>
      </c>
      <c r="E3625">
        <v>4408069175</v>
      </c>
      <c r="F3625" t="s">
        <v>17</v>
      </c>
      <c r="G3625" t="s">
        <v>24</v>
      </c>
      <c r="H3625" t="s">
        <v>30095</v>
      </c>
      <c r="I3625" t="s">
        <v>8880</v>
      </c>
      <c r="J3625">
        <v>815</v>
      </c>
      <c r="N3625">
        <v>79118152</v>
      </c>
      <c r="O3625">
        <v>67</v>
      </c>
      <c r="P3625" t="s">
        <v>30096</v>
      </c>
      <c r="Q3625">
        <v>67</v>
      </c>
      <c r="R3625" t="s">
        <v>24330</v>
      </c>
      <c r="S3625" t="s">
        <v>8881</v>
      </c>
      <c r="T3625" t="s">
        <v>8882</v>
      </c>
      <c r="U3625" t="s">
        <v>30097</v>
      </c>
      <c r="V3625" t="s">
        <v>30098</v>
      </c>
    </row>
    <row r="3626" spans="1:22" x14ac:dyDescent="0.25">
      <c r="A3626">
        <v>3634</v>
      </c>
      <c r="B3626" t="s">
        <v>30099</v>
      </c>
      <c r="C3626" t="str">
        <f t="shared" si="145"/>
        <v xml:space="preserve">VALERIA SANTANA MARTINS </v>
      </c>
      <c r="D3626" t="s">
        <v>10</v>
      </c>
      <c r="E3626">
        <v>1725525160</v>
      </c>
      <c r="F3626" t="s">
        <v>32</v>
      </c>
      <c r="G3626" t="s">
        <v>24</v>
      </c>
      <c r="H3626" t="s">
        <v>30101</v>
      </c>
      <c r="I3626" t="s">
        <v>2438</v>
      </c>
      <c r="J3626">
        <v>87</v>
      </c>
      <c r="K3626" t="s">
        <v>118</v>
      </c>
      <c r="L3626" t="s">
        <v>28</v>
      </c>
      <c r="M3626" t="s">
        <v>14</v>
      </c>
      <c r="N3626">
        <v>79114250</v>
      </c>
      <c r="O3626">
        <v>67</v>
      </c>
      <c r="P3626" t="s">
        <v>30102</v>
      </c>
      <c r="Q3626">
        <v>67</v>
      </c>
      <c r="S3626">
        <v>700008316645402</v>
      </c>
      <c r="T3626" t="s">
        <v>8883</v>
      </c>
      <c r="U3626" t="s">
        <v>8884</v>
      </c>
      <c r="V3626" t="s">
        <v>30098</v>
      </c>
    </row>
    <row r="3627" spans="1:22" x14ac:dyDescent="0.25">
      <c r="A3627">
        <v>3635</v>
      </c>
      <c r="B3627" t="s">
        <v>30103</v>
      </c>
      <c r="C3627" t="str">
        <f t="shared" si="145"/>
        <v xml:space="preserve">CRISTIANE DA SILVA DUARTE SIMPLICIO </v>
      </c>
      <c r="D3627" t="s">
        <v>10</v>
      </c>
      <c r="E3627">
        <v>94187525149</v>
      </c>
      <c r="F3627" t="s">
        <v>32</v>
      </c>
      <c r="G3627" t="s">
        <v>24</v>
      </c>
      <c r="H3627" t="s">
        <v>30105</v>
      </c>
      <c r="I3627" t="s">
        <v>8885</v>
      </c>
      <c r="J3627">
        <v>547</v>
      </c>
      <c r="K3627" t="s">
        <v>8886</v>
      </c>
      <c r="L3627" t="s">
        <v>28</v>
      </c>
      <c r="M3627" t="s">
        <v>14</v>
      </c>
      <c r="N3627">
        <v>79065485</v>
      </c>
      <c r="O3627">
        <v>67</v>
      </c>
      <c r="P3627">
        <v>992021718</v>
      </c>
      <c r="Q3627">
        <v>67</v>
      </c>
      <c r="R3627">
        <v>992634885</v>
      </c>
      <c r="S3627">
        <v>700008424198608</v>
      </c>
      <c r="T3627" t="s">
        <v>8887</v>
      </c>
      <c r="U3627" t="s">
        <v>8888</v>
      </c>
      <c r="V3627" t="s">
        <v>30098</v>
      </c>
    </row>
    <row r="3628" spans="1:22" x14ac:dyDescent="0.25">
      <c r="A3628">
        <v>3636</v>
      </c>
      <c r="B3628" t="s">
        <v>30106</v>
      </c>
      <c r="C3628" t="str">
        <f t="shared" si="145"/>
        <v xml:space="preserve">DAIANIN CORREIA DIAS DE SOUZA </v>
      </c>
      <c r="D3628" t="s">
        <v>10</v>
      </c>
      <c r="E3628">
        <v>2320076166</v>
      </c>
      <c r="F3628" t="s">
        <v>17</v>
      </c>
      <c r="G3628" t="s">
        <v>24</v>
      </c>
      <c r="H3628" t="s">
        <v>30108</v>
      </c>
      <c r="I3628" t="s">
        <v>3807</v>
      </c>
      <c r="J3628">
        <v>369</v>
      </c>
      <c r="K3628" t="s">
        <v>12788</v>
      </c>
      <c r="L3628" t="s">
        <v>28</v>
      </c>
      <c r="M3628" t="s">
        <v>14</v>
      </c>
      <c r="N3628">
        <v>79115540</v>
      </c>
      <c r="O3628">
        <v>67</v>
      </c>
      <c r="P3628" t="s">
        <v>30109</v>
      </c>
      <c r="Q3628">
        <v>67</v>
      </c>
      <c r="R3628" t="s">
        <v>30110</v>
      </c>
      <c r="T3628" t="s">
        <v>8889</v>
      </c>
      <c r="U3628" t="s">
        <v>8890</v>
      </c>
      <c r="V3628" t="s">
        <v>30098</v>
      </c>
    </row>
    <row r="3629" spans="1:22" x14ac:dyDescent="0.25">
      <c r="A3629">
        <v>3637</v>
      </c>
      <c r="B3629" t="s">
        <v>30111</v>
      </c>
      <c r="C3629" t="str">
        <f t="shared" si="145"/>
        <v xml:space="preserve">KALINE BEZERRA DE LIMA TORRES </v>
      </c>
      <c r="D3629" t="s">
        <v>10</v>
      </c>
      <c r="E3629">
        <v>2115881133</v>
      </c>
      <c r="F3629" t="s">
        <v>17</v>
      </c>
      <c r="G3629" t="s">
        <v>24</v>
      </c>
      <c r="H3629" t="s">
        <v>30113</v>
      </c>
      <c r="I3629" t="s">
        <v>8891</v>
      </c>
      <c r="J3629">
        <v>697</v>
      </c>
      <c r="K3629" t="s">
        <v>1843</v>
      </c>
      <c r="L3629" t="s">
        <v>28</v>
      </c>
      <c r="M3629" t="s">
        <v>14</v>
      </c>
      <c r="N3629">
        <v>79044650</v>
      </c>
      <c r="O3629">
        <v>67</v>
      </c>
      <c r="P3629" t="s">
        <v>30114</v>
      </c>
      <c r="Q3629">
        <v>67</v>
      </c>
      <c r="R3629" t="s">
        <v>30115</v>
      </c>
      <c r="S3629">
        <v>708404745650260</v>
      </c>
      <c r="V3629" t="s">
        <v>30116</v>
      </c>
    </row>
    <row r="3630" spans="1:22" x14ac:dyDescent="0.25">
      <c r="A3630">
        <v>3638</v>
      </c>
      <c r="B3630" t="s">
        <v>30117</v>
      </c>
      <c r="C3630" t="str">
        <f t="shared" si="145"/>
        <v xml:space="preserve">JUSSARA RODRIGUES SANDIM IWAUCHI </v>
      </c>
      <c r="D3630" t="s">
        <v>10</v>
      </c>
      <c r="E3630">
        <v>28540530104</v>
      </c>
      <c r="F3630" t="s">
        <v>17</v>
      </c>
      <c r="G3630" t="s">
        <v>12</v>
      </c>
      <c r="H3630" t="s">
        <v>30119</v>
      </c>
      <c r="I3630" t="s">
        <v>21081</v>
      </c>
      <c r="J3630">
        <v>99</v>
      </c>
      <c r="K3630" t="s">
        <v>12770</v>
      </c>
      <c r="L3630" t="s">
        <v>28</v>
      </c>
      <c r="M3630" t="s">
        <v>14</v>
      </c>
      <c r="N3630">
        <v>79002270</v>
      </c>
      <c r="O3630">
        <v>67</v>
      </c>
      <c r="P3630" t="s">
        <v>30120</v>
      </c>
      <c r="Q3630">
        <v>67</v>
      </c>
      <c r="R3630" t="s">
        <v>30121</v>
      </c>
      <c r="S3630">
        <v>898001908650283</v>
      </c>
      <c r="V3630" t="s">
        <v>30116</v>
      </c>
    </row>
    <row r="3631" spans="1:22" x14ac:dyDescent="0.25">
      <c r="A3631">
        <v>3639</v>
      </c>
      <c r="B3631" t="s">
        <v>30122</v>
      </c>
      <c r="C3631" t="str">
        <f t="shared" si="145"/>
        <v xml:space="preserve">MARIA BETANIA LIMA DA SILVA </v>
      </c>
      <c r="D3631" t="s">
        <v>10</v>
      </c>
      <c r="E3631">
        <v>2236331436</v>
      </c>
      <c r="F3631" t="s">
        <v>32</v>
      </c>
      <c r="G3631" t="s">
        <v>24</v>
      </c>
      <c r="H3631" t="s">
        <v>30124</v>
      </c>
      <c r="I3631" t="s">
        <v>8892</v>
      </c>
      <c r="J3631">
        <v>111</v>
      </c>
      <c r="K3631" t="s">
        <v>123</v>
      </c>
      <c r="L3631" t="s">
        <v>28</v>
      </c>
      <c r="M3631" t="s">
        <v>14</v>
      </c>
      <c r="N3631">
        <v>79104140</v>
      </c>
      <c r="O3631">
        <v>67</v>
      </c>
      <c r="P3631" t="s">
        <v>30125</v>
      </c>
      <c r="Q3631">
        <v>67</v>
      </c>
      <c r="R3631" t="s">
        <v>30126</v>
      </c>
      <c r="S3631">
        <v>708904788846219</v>
      </c>
      <c r="T3631" t="s">
        <v>8893</v>
      </c>
      <c r="U3631" t="s">
        <v>8894</v>
      </c>
      <c r="V3631" t="s">
        <v>30116</v>
      </c>
    </row>
    <row r="3632" spans="1:22" x14ac:dyDescent="0.25">
      <c r="A3632">
        <v>3640</v>
      </c>
      <c r="B3632" t="s">
        <v>30127</v>
      </c>
      <c r="C3632" t="str">
        <f>LEFT(B3632,SEARCH("-",B3632)-1)</f>
        <v xml:space="preserve">EDVALDO LOPES CAMPOS </v>
      </c>
      <c r="D3632" t="s">
        <v>15</v>
      </c>
      <c r="E3632">
        <v>4893033239</v>
      </c>
      <c r="F3632" t="s">
        <v>1615</v>
      </c>
      <c r="G3632" t="s">
        <v>12</v>
      </c>
      <c r="H3632" t="s">
        <v>13444</v>
      </c>
      <c r="I3632" t="s">
        <v>14550</v>
      </c>
      <c r="J3632" t="s">
        <v>3460</v>
      </c>
      <c r="K3632" t="s">
        <v>1088</v>
      </c>
      <c r="L3632" t="s">
        <v>28</v>
      </c>
      <c r="M3632" t="s">
        <v>14</v>
      </c>
      <c r="N3632">
        <v>79117715</v>
      </c>
      <c r="O3632">
        <v>67</v>
      </c>
      <c r="P3632">
        <v>3312</v>
      </c>
      <c r="Q3632">
        <v>67</v>
      </c>
      <c r="S3632">
        <v>706709595898918</v>
      </c>
      <c r="T3632" t="s">
        <v>8895</v>
      </c>
      <c r="U3632" t="s">
        <v>8896</v>
      </c>
      <c r="V3632" t="s">
        <v>30116</v>
      </c>
    </row>
    <row r="3633" spans="1:22" x14ac:dyDescent="0.25">
      <c r="A3633">
        <v>3641</v>
      </c>
      <c r="B3633" t="s">
        <v>30129</v>
      </c>
      <c r="C3633" t="str">
        <f t="shared" ref="C3633:C3655" si="146">LEFT(B3633,SEARCH("(",B3633)-1)</f>
        <v xml:space="preserve">DANIELLA DOS SANTOS DE OLIVEIRA </v>
      </c>
      <c r="D3633" t="s">
        <v>10</v>
      </c>
      <c r="E3633">
        <v>4353265113</v>
      </c>
      <c r="F3633" t="s">
        <v>32</v>
      </c>
      <c r="G3633" t="s">
        <v>12</v>
      </c>
      <c r="H3633" t="s">
        <v>30131</v>
      </c>
      <c r="I3633" t="s">
        <v>5766</v>
      </c>
      <c r="J3633">
        <v>1284</v>
      </c>
      <c r="K3633" t="s">
        <v>57</v>
      </c>
      <c r="L3633" t="s">
        <v>28</v>
      </c>
      <c r="M3633" t="s">
        <v>14</v>
      </c>
      <c r="N3633">
        <v>79017032</v>
      </c>
      <c r="O3633">
        <v>67</v>
      </c>
      <c r="P3633" t="s">
        <v>30132</v>
      </c>
      <c r="Q3633">
        <v>67</v>
      </c>
      <c r="R3633" t="s">
        <v>30133</v>
      </c>
      <c r="S3633">
        <v>700009569098508</v>
      </c>
      <c r="T3633" t="s">
        <v>8897</v>
      </c>
      <c r="U3633" t="s">
        <v>8898</v>
      </c>
      <c r="V3633" t="s">
        <v>30116</v>
      </c>
    </row>
    <row r="3634" spans="1:22" x14ac:dyDescent="0.25">
      <c r="A3634">
        <v>3642</v>
      </c>
      <c r="B3634" t="s">
        <v>30134</v>
      </c>
      <c r="C3634" t="str">
        <f t="shared" si="146"/>
        <v xml:space="preserve">TAMIRIS JUSTINO PEREIRA </v>
      </c>
      <c r="D3634" t="s">
        <v>10</v>
      </c>
      <c r="E3634">
        <v>2515321194</v>
      </c>
      <c r="F3634" t="s">
        <v>32</v>
      </c>
      <c r="G3634" t="s">
        <v>72</v>
      </c>
      <c r="H3634" t="s">
        <v>30136</v>
      </c>
      <c r="I3634" t="s">
        <v>4557</v>
      </c>
      <c r="J3634">
        <v>531</v>
      </c>
      <c r="K3634" t="s">
        <v>1392</v>
      </c>
      <c r="L3634" t="s">
        <v>28</v>
      </c>
      <c r="M3634" t="s">
        <v>14</v>
      </c>
      <c r="N3634">
        <v>79084380</v>
      </c>
      <c r="O3634">
        <v>67</v>
      </c>
      <c r="P3634" t="s">
        <v>30137</v>
      </c>
      <c r="Q3634">
        <v>67</v>
      </c>
      <c r="R3634" t="s">
        <v>30138</v>
      </c>
      <c r="S3634">
        <v>706201095786069</v>
      </c>
      <c r="T3634" t="s">
        <v>8900</v>
      </c>
      <c r="U3634" t="s">
        <v>8901</v>
      </c>
      <c r="V3634" t="s">
        <v>30116</v>
      </c>
    </row>
    <row r="3635" spans="1:22" x14ac:dyDescent="0.25">
      <c r="A3635">
        <v>3643</v>
      </c>
      <c r="B3635" t="s">
        <v>30139</v>
      </c>
      <c r="C3635" t="str">
        <f t="shared" si="146"/>
        <v xml:space="preserve">REGINA MARIA RODRIGUES DOS SANTOS MARQUES </v>
      </c>
      <c r="D3635" t="s">
        <v>10</v>
      </c>
      <c r="E3635">
        <v>78715610144</v>
      </c>
      <c r="F3635" t="s">
        <v>32</v>
      </c>
      <c r="G3635" t="s">
        <v>24</v>
      </c>
      <c r="H3635" t="s">
        <v>30141</v>
      </c>
      <c r="I3635" t="s">
        <v>8902</v>
      </c>
      <c r="J3635">
        <v>654</v>
      </c>
      <c r="K3635" t="s">
        <v>123</v>
      </c>
      <c r="L3635" t="s">
        <v>28</v>
      </c>
      <c r="M3635" t="s">
        <v>14</v>
      </c>
      <c r="N3635">
        <v>79104680</v>
      </c>
      <c r="O3635">
        <v>67</v>
      </c>
      <c r="P3635" t="s">
        <v>30142</v>
      </c>
      <c r="Q3635">
        <v>67</v>
      </c>
      <c r="R3635" t="s">
        <v>30143</v>
      </c>
      <c r="S3635">
        <v>702603251589844</v>
      </c>
      <c r="T3635" t="s">
        <v>8903</v>
      </c>
      <c r="U3635" t="s">
        <v>8904</v>
      </c>
      <c r="V3635" t="s">
        <v>30116</v>
      </c>
    </row>
    <row r="3636" spans="1:22" x14ac:dyDescent="0.25">
      <c r="A3636">
        <v>3644</v>
      </c>
      <c r="B3636" t="s">
        <v>30144</v>
      </c>
      <c r="C3636" t="str">
        <f t="shared" si="146"/>
        <v xml:space="preserve">GABRIELA PEREIRA DE DEUS </v>
      </c>
      <c r="D3636" t="s">
        <v>10</v>
      </c>
      <c r="E3636">
        <v>4366555190</v>
      </c>
      <c r="F3636" t="s">
        <v>32</v>
      </c>
      <c r="G3636" t="s">
        <v>12</v>
      </c>
      <c r="H3636" t="s">
        <v>30146</v>
      </c>
      <c r="I3636" t="s">
        <v>1556</v>
      </c>
      <c r="J3636">
        <v>1888</v>
      </c>
      <c r="K3636" t="s">
        <v>878</v>
      </c>
      <c r="L3636" t="s">
        <v>28</v>
      </c>
      <c r="M3636" t="s">
        <v>14</v>
      </c>
      <c r="N3636">
        <v>79041080</v>
      </c>
      <c r="O3636">
        <v>67</v>
      </c>
      <c r="P3636" t="s">
        <v>30147</v>
      </c>
      <c r="Q3636">
        <v>67</v>
      </c>
      <c r="R3636" t="s">
        <v>30148</v>
      </c>
      <c r="S3636">
        <v>898001983398308</v>
      </c>
      <c r="T3636" t="s">
        <v>8905</v>
      </c>
      <c r="U3636" t="s">
        <v>8906</v>
      </c>
      <c r="V3636" t="s">
        <v>30116</v>
      </c>
    </row>
    <row r="3637" spans="1:22" x14ac:dyDescent="0.25">
      <c r="A3637">
        <v>3645</v>
      </c>
      <c r="B3637" t="s">
        <v>30149</v>
      </c>
      <c r="C3637" t="str">
        <f t="shared" si="146"/>
        <v xml:space="preserve">SUZELAINE PEREIRA CAMARGO </v>
      </c>
      <c r="D3637" t="s">
        <v>10</v>
      </c>
      <c r="E3637">
        <v>5926398193</v>
      </c>
      <c r="F3637" t="s">
        <v>17</v>
      </c>
      <c r="G3637" t="s">
        <v>24</v>
      </c>
      <c r="H3637" t="s">
        <v>21758</v>
      </c>
      <c r="I3637" t="s">
        <v>30151</v>
      </c>
      <c r="J3637">
        <v>154</v>
      </c>
      <c r="K3637" t="s">
        <v>3874</v>
      </c>
      <c r="L3637" t="s">
        <v>7884</v>
      </c>
      <c r="N3637">
        <v>79076024</v>
      </c>
      <c r="T3637" t="s">
        <v>8907</v>
      </c>
      <c r="U3637" t="s">
        <v>30152</v>
      </c>
      <c r="V3637" t="s">
        <v>30116</v>
      </c>
    </row>
    <row r="3638" spans="1:22" x14ac:dyDescent="0.25">
      <c r="A3638">
        <v>3646</v>
      </c>
      <c r="B3638" t="s">
        <v>30153</v>
      </c>
      <c r="C3638" t="str">
        <f t="shared" si="146"/>
        <v xml:space="preserve">JAKELINE ROMEIRO RODRIGUES </v>
      </c>
      <c r="D3638" t="s">
        <v>10</v>
      </c>
      <c r="E3638">
        <v>5009538130</v>
      </c>
      <c r="F3638" t="s">
        <v>32</v>
      </c>
      <c r="G3638" t="s">
        <v>12</v>
      </c>
      <c r="H3638" t="s">
        <v>30155</v>
      </c>
      <c r="I3638" t="s">
        <v>30156</v>
      </c>
      <c r="J3638">
        <v>203</v>
      </c>
      <c r="K3638" t="s">
        <v>8908</v>
      </c>
      <c r="L3638" t="s">
        <v>28</v>
      </c>
      <c r="M3638" t="s">
        <v>14</v>
      </c>
      <c r="N3638">
        <v>79042712</v>
      </c>
      <c r="O3638">
        <v>67</v>
      </c>
      <c r="P3638" t="s">
        <v>30157</v>
      </c>
      <c r="Q3638">
        <v>67</v>
      </c>
      <c r="R3638" t="s">
        <v>30158</v>
      </c>
      <c r="T3638" t="s">
        <v>8909</v>
      </c>
      <c r="U3638" t="s">
        <v>8910</v>
      </c>
      <c r="V3638" t="s">
        <v>30116</v>
      </c>
    </row>
    <row r="3639" spans="1:22" x14ac:dyDescent="0.25">
      <c r="A3639">
        <v>3647</v>
      </c>
      <c r="B3639" t="s">
        <v>30159</v>
      </c>
      <c r="C3639" t="str">
        <f t="shared" si="146"/>
        <v xml:space="preserve">MARIZA GRANJA PEREIRA VICHETI </v>
      </c>
      <c r="D3639" t="s">
        <v>10</v>
      </c>
      <c r="E3639">
        <v>25504873894</v>
      </c>
      <c r="F3639" t="s">
        <v>17</v>
      </c>
      <c r="G3639" t="s">
        <v>24</v>
      </c>
      <c r="H3639" t="s">
        <v>30161</v>
      </c>
      <c r="I3639" t="s">
        <v>8911</v>
      </c>
      <c r="J3639">
        <v>245</v>
      </c>
      <c r="K3639" t="s">
        <v>309</v>
      </c>
      <c r="L3639" t="s">
        <v>28</v>
      </c>
      <c r="M3639" t="s">
        <v>14</v>
      </c>
      <c r="N3639">
        <v>79100380</v>
      </c>
      <c r="O3639">
        <v>67</v>
      </c>
      <c r="P3639" t="s">
        <v>30162</v>
      </c>
      <c r="Q3639">
        <v>67</v>
      </c>
      <c r="R3639" t="s">
        <v>30163</v>
      </c>
      <c r="S3639">
        <v>700002270706107</v>
      </c>
      <c r="V3639" t="s">
        <v>30164</v>
      </c>
    </row>
    <row r="3640" spans="1:22" x14ac:dyDescent="0.25">
      <c r="A3640">
        <v>3648</v>
      </c>
      <c r="B3640" t="s">
        <v>30165</v>
      </c>
      <c r="C3640" t="str">
        <f t="shared" si="146"/>
        <v xml:space="preserve">JOSEFINA APARECIDA FELIX DA SILVA </v>
      </c>
      <c r="D3640" t="s">
        <v>10</v>
      </c>
      <c r="E3640">
        <v>87060949100</v>
      </c>
      <c r="F3640" t="s">
        <v>17</v>
      </c>
      <c r="G3640" t="s">
        <v>12</v>
      </c>
      <c r="H3640" t="s">
        <v>30167</v>
      </c>
      <c r="I3640" t="s">
        <v>13230</v>
      </c>
      <c r="J3640">
        <v>851</v>
      </c>
      <c r="K3640" t="s">
        <v>120</v>
      </c>
      <c r="L3640" t="s">
        <v>28</v>
      </c>
      <c r="M3640" t="s">
        <v>14</v>
      </c>
      <c r="N3640">
        <v>79117280</v>
      </c>
      <c r="O3640">
        <v>67</v>
      </c>
      <c r="P3640" t="s">
        <v>30168</v>
      </c>
      <c r="Q3640">
        <v>67</v>
      </c>
      <c r="R3640" t="s">
        <v>30169</v>
      </c>
      <c r="S3640">
        <v>700404418707841</v>
      </c>
      <c r="T3640" t="s">
        <v>8912</v>
      </c>
      <c r="U3640" t="s">
        <v>30170</v>
      </c>
      <c r="V3640" t="s">
        <v>30164</v>
      </c>
    </row>
    <row r="3641" spans="1:22" x14ac:dyDescent="0.25">
      <c r="A3641">
        <v>3649</v>
      </c>
      <c r="B3641" t="s">
        <v>30171</v>
      </c>
      <c r="C3641" t="str">
        <f t="shared" si="146"/>
        <v xml:space="preserve">MARI ISABEL MAFFISONI </v>
      </c>
      <c r="D3641" t="s">
        <v>10</v>
      </c>
      <c r="E3641">
        <v>37135589904</v>
      </c>
      <c r="F3641" t="s">
        <v>17</v>
      </c>
      <c r="G3641" t="s">
        <v>12</v>
      </c>
      <c r="H3641" t="s">
        <v>30173</v>
      </c>
      <c r="I3641" t="s">
        <v>30174</v>
      </c>
      <c r="J3641">
        <v>5174</v>
      </c>
      <c r="K3641" t="s">
        <v>949</v>
      </c>
      <c r="L3641" t="s">
        <v>28</v>
      </c>
      <c r="M3641" t="s">
        <v>14</v>
      </c>
      <c r="N3641">
        <v>79031001</v>
      </c>
      <c r="O3641">
        <v>67</v>
      </c>
      <c r="P3641" t="s">
        <v>30175</v>
      </c>
      <c r="T3641" t="s">
        <v>8913</v>
      </c>
      <c r="U3641" t="s">
        <v>8914</v>
      </c>
      <c r="V3641" t="s">
        <v>30164</v>
      </c>
    </row>
    <row r="3642" spans="1:22" x14ac:dyDescent="0.25">
      <c r="A3642">
        <v>3650</v>
      </c>
      <c r="B3642" t="s">
        <v>30176</v>
      </c>
      <c r="C3642" t="str">
        <f t="shared" si="146"/>
        <v xml:space="preserve">ENDYARA PEREIRA DOMINGOS </v>
      </c>
      <c r="D3642" t="s">
        <v>10</v>
      </c>
      <c r="E3642">
        <v>2267224143</v>
      </c>
      <c r="F3642" t="s">
        <v>32</v>
      </c>
      <c r="G3642" t="s">
        <v>12</v>
      </c>
      <c r="H3642" t="s">
        <v>30178</v>
      </c>
      <c r="I3642" t="s">
        <v>8915</v>
      </c>
      <c r="J3642">
        <v>52</v>
      </c>
      <c r="K3642" t="s">
        <v>1550</v>
      </c>
      <c r="L3642" t="s">
        <v>28</v>
      </c>
      <c r="M3642" t="s">
        <v>14</v>
      </c>
      <c r="N3642">
        <v>79063490</v>
      </c>
      <c r="O3642">
        <v>67</v>
      </c>
      <c r="P3642" t="s">
        <v>30179</v>
      </c>
      <c r="Q3642">
        <v>67</v>
      </c>
      <c r="R3642" t="s">
        <v>30180</v>
      </c>
      <c r="S3642">
        <v>702507382719738</v>
      </c>
      <c r="T3642" t="s">
        <v>8916</v>
      </c>
      <c r="U3642" t="s">
        <v>30181</v>
      </c>
      <c r="V3642" t="s">
        <v>30164</v>
      </c>
    </row>
    <row r="3643" spans="1:22" x14ac:dyDescent="0.25">
      <c r="A3643">
        <v>3651</v>
      </c>
      <c r="B3643" t="s">
        <v>30182</v>
      </c>
      <c r="C3643" t="str">
        <f t="shared" si="146"/>
        <v xml:space="preserve">MADONNA GADA MALDONADO </v>
      </c>
      <c r="D3643" t="s">
        <v>10</v>
      </c>
      <c r="E3643">
        <v>2523023113</v>
      </c>
      <c r="F3643" t="s">
        <v>32</v>
      </c>
      <c r="G3643" t="s">
        <v>12</v>
      </c>
      <c r="H3643" t="s">
        <v>30184</v>
      </c>
      <c r="I3643" t="s">
        <v>13230</v>
      </c>
      <c r="J3643">
        <v>616</v>
      </c>
      <c r="K3643" t="s">
        <v>120</v>
      </c>
      <c r="L3643" t="s">
        <v>28</v>
      </c>
      <c r="M3643" t="s">
        <v>14</v>
      </c>
      <c r="N3643">
        <v>79117280</v>
      </c>
      <c r="O3643">
        <v>67</v>
      </c>
      <c r="P3643" t="s">
        <v>30185</v>
      </c>
      <c r="S3643">
        <v>701002877737791</v>
      </c>
      <c r="T3643" t="s">
        <v>8917</v>
      </c>
      <c r="U3643" t="s">
        <v>8918</v>
      </c>
      <c r="V3643" t="s">
        <v>30164</v>
      </c>
    </row>
    <row r="3644" spans="1:22" x14ac:dyDescent="0.25">
      <c r="A3644">
        <v>3652</v>
      </c>
      <c r="B3644" t="s">
        <v>30186</v>
      </c>
      <c r="C3644" t="str">
        <f t="shared" si="146"/>
        <v xml:space="preserve">MARIA BENEDITA NANTES </v>
      </c>
      <c r="D3644" t="s">
        <v>10</v>
      </c>
      <c r="E3644">
        <v>55498086172</v>
      </c>
      <c r="F3644" t="s">
        <v>32</v>
      </c>
      <c r="G3644" t="s">
        <v>328</v>
      </c>
      <c r="H3644" t="s">
        <v>30188</v>
      </c>
      <c r="I3644" t="s">
        <v>8919</v>
      </c>
      <c r="J3644">
        <v>286</v>
      </c>
      <c r="K3644" t="s">
        <v>8920</v>
      </c>
      <c r="L3644" t="s">
        <v>28</v>
      </c>
      <c r="M3644" t="s">
        <v>14</v>
      </c>
      <c r="N3644">
        <v>79070226</v>
      </c>
      <c r="O3644">
        <v>67</v>
      </c>
      <c r="P3644" t="s">
        <v>30189</v>
      </c>
      <c r="Q3644">
        <v>67</v>
      </c>
      <c r="R3644" t="s">
        <v>30190</v>
      </c>
      <c r="S3644">
        <v>701404650020939</v>
      </c>
      <c r="T3644" t="s">
        <v>8921</v>
      </c>
      <c r="U3644" t="s">
        <v>8922</v>
      </c>
      <c r="V3644" t="s">
        <v>30164</v>
      </c>
    </row>
    <row r="3645" spans="1:22" x14ac:dyDescent="0.25">
      <c r="A3645">
        <v>3653</v>
      </c>
      <c r="B3645" t="s">
        <v>30191</v>
      </c>
      <c r="C3645" t="str">
        <f t="shared" si="146"/>
        <v xml:space="preserve">NEIR SOARES </v>
      </c>
      <c r="D3645" t="s">
        <v>10</v>
      </c>
      <c r="E3645">
        <v>33820317104</v>
      </c>
      <c r="F3645" t="s">
        <v>17</v>
      </c>
      <c r="G3645" t="s">
        <v>12</v>
      </c>
      <c r="H3645" t="s">
        <v>30193</v>
      </c>
      <c r="I3645" t="s">
        <v>8923</v>
      </c>
      <c r="J3645">
        <v>52</v>
      </c>
      <c r="K3645" t="s">
        <v>1898</v>
      </c>
      <c r="L3645" t="s">
        <v>28</v>
      </c>
      <c r="M3645" t="s">
        <v>14</v>
      </c>
      <c r="N3645">
        <v>79074200</v>
      </c>
      <c r="O3645">
        <v>67</v>
      </c>
      <c r="P3645" t="s">
        <v>30194</v>
      </c>
      <c r="Q3645">
        <v>67</v>
      </c>
      <c r="R3645" t="s">
        <v>30195</v>
      </c>
      <c r="T3645" t="s">
        <v>8924</v>
      </c>
      <c r="U3645" t="s">
        <v>8925</v>
      </c>
      <c r="V3645" t="s">
        <v>30164</v>
      </c>
    </row>
    <row r="3646" spans="1:22" x14ac:dyDescent="0.25">
      <c r="A3646">
        <v>3654</v>
      </c>
      <c r="B3646" t="s">
        <v>30196</v>
      </c>
      <c r="C3646" t="str">
        <f t="shared" si="146"/>
        <v xml:space="preserve">FERNANDA FERNANDES GIL KADRI </v>
      </c>
      <c r="D3646" t="s">
        <v>10</v>
      </c>
      <c r="E3646">
        <v>27204081153</v>
      </c>
      <c r="F3646" t="s">
        <v>17</v>
      </c>
      <c r="G3646" t="s">
        <v>328</v>
      </c>
      <c r="H3646" t="s">
        <v>30198</v>
      </c>
      <c r="I3646" t="s">
        <v>30199</v>
      </c>
      <c r="J3646">
        <v>945</v>
      </c>
      <c r="K3646" t="s">
        <v>1956</v>
      </c>
      <c r="L3646" t="s">
        <v>28</v>
      </c>
      <c r="M3646" t="s">
        <v>14</v>
      </c>
      <c r="N3646">
        <v>79004600</v>
      </c>
      <c r="O3646">
        <v>67</v>
      </c>
      <c r="P3646" t="s">
        <v>30200</v>
      </c>
      <c r="Q3646">
        <v>67</v>
      </c>
      <c r="R3646" t="s">
        <v>30201</v>
      </c>
      <c r="S3646">
        <v>898003261299586</v>
      </c>
      <c r="T3646" t="s">
        <v>8926</v>
      </c>
      <c r="V3646" t="s">
        <v>30164</v>
      </c>
    </row>
    <row r="3647" spans="1:22" x14ac:dyDescent="0.25">
      <c r="A3647">
        <v>3655</v>
      </c>
      <c r="B3647" t="s">
        <v>30202</v>
      </c>
      <c r="C3647" t="str">
        <f t="shared" si="146"/>
        <v xml:space="preserve">ROSIMEIRE GONÇALEZ MARTINES </v>
      </c>
      <c r="D3647" t="s">
        <v>10</v>
      </c>
      <c r="E3647">
        <v>51858932149</v>
      </c>
      <c r="F3647" t="s">
        <v>32</v>
      </c>
      <c r="G3647" t="s">
        <v>24</v>
      </c>
      <c r="H3647" t="s">
        <v>30204</v>
      </c>
      <c r="I3647" t="s">
        <v>7345</v>
      </c>
      <c r="J3647">
        <v>1334</v>
      </c>
      <c r="K3647" t="s">
        <v>14946</v>
      </c>
      <c r="L3647" t="s">
        <v>28</v>
      </c>
      <c r="M3647" t="s">
        <v>14</v>
      </c>
      <c r="N3647">
        <v>79034600</v>
      </c>
      <c r="O3647">
        <v>67</v>
      </c>
      <c r="P3647" t="s">
        <v>30205</v>
      </c>
      <c r="Q3647">
        <v>67</v>
      </c>
      <c r="R3647" t="s">
        <v>30206</v>
      </c>
      <c r="S3647">
        <v>706006391105646</v>
      </c>
      <c r="T3647" t="s">
        <v>30207</v>
      </c>
      <c r="V3647" t="s">
        <v>30164</v>
      </c>
    </row>
    <row r="3648" spans="1:22" x14ac:dyDescent="0.25">
      <c r="A3648">
        <v>3656</v>
      </c>
      <c r="B3648" t="s">
        <v>30208</v>
      </c>
      <c r="C3648" t="str">
        <f t="shared" si="146"/>
        <v xml:space="preserve">RAQUEL DA SILVA BORGES </v>
      </c>
      <c r="D3648" t="s">
        <v>10</v>
      </c>
      <c r="E3648">
        <v>5599633357</v>
      </c>
      <c r="F3648" t="s">
        <v>32</v>
      </c>
      <c r="G3648" t="s">
        <v>12</v>
      </c>
      <c r="H3648" t="s">
        <v>30210</v>
      </c>
      <c r="I3648" t="s">
        <v>30211</v>
      </c>
      <c r="J3648">
        <v>427</v>
      </c>
      <c r="K3648" t="s">
        <v>13</v>
      </c>
      <c r="L3648" t="s">
        <v>28</v>
      </c>
      <c r="M3648" t="s">
        <v>14</v>
      </c>
      <c r="N3648">
        <v>79010020</v>
      </c>
      <c r="O3648">
        <v>67</v>
      </c>
      <c r="P3648" t="s">
        <v>30212</v>
      </c>
      <c r="S3648">
        <v>708205649132745</v>
      </c>
      <c r="T3648" t="s">
        <v>8927</v>
      </c>
      <c r="U3648" t="s">
        <v>8928</v>
      </c>
      <c r="V3648" t="s">
        <v>30164</v>
      </c>
    </row>
    <row r="3649" spans="1:22" x14ac:dyDescent="0.25">
      <c r="A3649">
        <v>3657</v>
      </c>
      <c r="B3649" t="s">
        <v>30213</v>
      </c>
      <c r="C3649" t="str">
        <f t="shared" si="146"/>
        <v xml:space="preserve">VILMA DOS SANTOS LIMA </v>
      </c>
      <c r="D3649" t="s">
        <v>10</v>
      </c>
      <c r="E3649">
        <v>54353440187</v>
      </c>
      <c r="F3649" t="s">
        <v>32</v>
      </c>
      <c r="G3649" t="s">
        <v>24</v>
      </c>
      <c r="H3649" t="s">
        <v>24484</v>
      </c>
      <c r="I3649" t="s">
        <v>8929</v>
      </c>
      <c r="J3649">
        <v>634</v>
      </c>
      <c r="K3649" t="s">
        <v>4435</v>
      </c>
      <c r="L3649" t="s">
        <v>28</v>
      </c>
      <c r="M3649" t="s">
        <v>14</v>
      </c>
      <c r="N3649">
        <v>79070023</v>
      </c>
      <c r="O3649">
        <v>67</v>
      </c>
      <c r="P3649" t="s">
        <v>30215</v>
      </c>
      <c r="Q3649">
        <v>67</v>
      </c>
      <c r="R3649" t="s">
        <v>30216</v>
      </c>
      <c r="S3649">
        <v>704600140635825</v>
      </c>
      <c r="T3649" t="s">
        <v>8930</v>
      </c>
      <c r="U3649" t="s">
        <v>30217</v>
      </c>
      <c r="V3649" t="s">
        <v>30164</v>
      </c>
    </row>
    <row r="3650" spans="1:22" x14ac:dyDescent="0.25">
      <c r="A3650">
        <v>3658</v>
      </c>
      <c r="B3650" t="s">
        <v>30218</v>
      </c>
      <c r="C3650" t="str">
        <f t="shared" si="146"/>
        <v xml:space="preserve">LUIZA NUNES BARBOSA DE BARROS </v>
      </c>
      <c r="D3650" t="s">
        <v>10</v>
      </c>
      <c r="E3650">
        <v>6282290112</v>
      </c>
      <c r="F3650" t="s">
        <v>17</v>
      </c>
      <c r="G3650" t="s">
        <v>12</v>
      </c>
      <c r="H3650" t="s">
        <v>30220</v>
      </c>
      <c r="I3650" t="s">
        <v>4553</v>
      </c>
      <c r="J3650">
        <v>377</v>
      </c>
      <c r="K3650" t="s">
        <v>12770</v>
      </c>
      <c r="L3650" t="s">
        <v>28</v>
      </c>
      <c r="M3650" t="s">
        <v>14</v>
      </c>
      <c r="N3650">
        <v>79011170</v>
      </c>
      <c r="O3650">
        <v>67</v>
      </c>
      <c r="P3650">
        <v>999575490</v>
      </c>
      <c r="Q3650">
        <v>67</v>
      </c>
      <c r="R3650">
        <v>999056297</v>
      </c>
      <c r="S3650">
        <v>708203151554847</v>
      </c>
      <c r="T3650" t="s">
        <v>30221</v>
      </c>
      <c r="U3650" t="s">
        <v>8931</v>
      </c>
      <c r="V3650" t="s">
        <v>30164</v>
      </c>
    </row>
    <row r="3651" spans="1:22" x14ac:dyDescent="0.25">
      <c r="A3651">
        <v>3659</v>
      </c>
      <c r="B3651" t="s">
        <v>30222</v>
      </c>
      <c r="C3651" t="str">
        <f t="shared" si="146"/>
        <v xml:space="preserve">EMILY SALETE MARCON PITALUGA </v>
      </c>
      <c r="D3651" t="s">
        <v>10</v>
      </c>
      <c r="E3651">
        <v>2956706144</v>
      </c>
      <c r="F3651" t="s">
        <v>32</v>
      </c>
      <c r="G3651" t="s">
        <v>12</v>
      </c>
      <c r="H3651" t="s">
        <v>30224</v>
      </c>
      <c r="I3651" t="s">
        <v>2380</v>
      </c>
      <c r="J3651">
        <v>222</v>
      </c>
      <c r="K3651" t="s">
        <v>128</v>
      </c>
      <c r="L3651" t="s">
        <v>28</v>
      </c>
      <c r="M3651" t="s">
        <v>14</v>
      </c>
      <c r="N3651">
        <v>79118441</v>
      </c>
      <c r="O3651">
        <v>67</v>
      </c>
      <c r="P3651">
        <v>991400223</v>
      </c>
      <c r="Q3651">
        <v>67</v>
      </c>
      <c r="R3651">
        <v>999831436</v>
      </c>
      <c r="S3651">
        <v>702900516864672</v>
      </c>
      <c r="T3651" t="s">
        <v>8932</v>
      </c>
      <c r="U3651" t="s">
        <v>8933</v>
      </c>
      <c r="V3651" t="s">
        <v>30164</v>
      </c>
    </row>
    <row r="3652" spans="1:22" x14ac:dyDescent="0.25">
      <c r="A3652">
        <v>3660</v>
      </c>
      <c r="B3652" t="s">
        <v>30225</v>
      </c>
      <c r="C3652" t="str">
        <f t="shared" si="146"/>
        <v xml:space="preserve">MARIA CLARA DE SOUZA  MOREIRA </v>
      </c>
      <c r="D3652" t="s">
        <v>10</v>
      </c>
      <c r="E3652">
        <v>5026328105</v>
      </c>
      <c r="F3652" t="s">
        <v>17</v>
      </c>
      <c r="G3652" t="s">
        <v>12</v>
      </c>
      <c r="H3652" t="s">
        <v>30227</v>
      </c>
      <c r="I3652" t="s">
        <v>183</v>
      </c>
      <c r="J3652">
        <v>290</v>
      </c>
      <c r="K3652" t="s">
        <v>184</v>
      </c>
      <c r="L3652" t="s">
        <v>28</v>
      </c>
      <c r="M3652" t="s">
        <v>14</v>
      </c>
      <c r="N3652">
        <v>79080550</v>
      </c>
      <c r="O3652">
        <v>67</v>
      </c>
      <c r="P3652" t="s">
        <v>30228</v>
      </c>
      <c r="S3652">
        <v>704001356355762</v>
      </c>
      <c r="T3652" t="s">
        <v>30229</v>
      </c>
      <c r="U3652" t="s">
        <v>8934</v>
      </c>
      <c r="V3652" t="s">
        <v>30164</v>
      </c>
    </row>
    <row r="3653" spans="1:22" x14ac:dyDescent="0.25">
      <c r="A3653">
        <v>3661</v>
      </c>
      <c r="B3653" t="s">
        <v>30230</v>
      </c>
      <c r="C3653" t="str">
        <f t="shared" si="146"/>
        <v xml:space="preserve">EVA DA SILVA SOUZA </v>
      </c>
      <c r="D3653" t="s">
        <v>10</v>
      </c>
      <c r="E3653">
        <v>14864073821</v>
      </c>
      <c r="F3653" t="s">
        <v>32</v>
      </c>
      <c r="G3653" t="s">
        <v>72</v>
      </c>
      <c r="H3653" t="s">
        <v>30232</v>
      </c>
      <c r="I3653" t="s">
        <v>3305</v>
      </c>
      <c r="J3653">
        <v>5</v>
      </c>
      <c r="K3653" t="s">
        <v>620</v>
      </c>
      <c r="L3653" t="s">
        <v>28</v>
      </c>
      <c r="M3653" t="s">
        <v>14</v>
      </c>
      <c r="N3653">
        <v>79013795</v>
      </c>
      <c r="O3653">
        <v>67</v>
      </c>
      <c r="P3653">
        <v>991477455</v>
      </c>
      <c r="Q3653">
        <v>67</v>
      </c>
      <c r="R3653" t="s">
        <v>30233</v>
      </c>
      <c r="S3653">
        <v>705009865440054</v>
      </c>
      <c r="V3653" t="s">
        <v>30234</v>
      </c>
    </row>
    <row r="3654" spans="1:22" x14ac:dyDescent="0.25">
      <c r="A3654">
        <v>3662</v>
      </c>
      <c r="B3654" t="s">
        <v>30235</v>
      </c>
      <c r="C3654" t="str">
        <f t="shared" si="146"/>
        <v xml:space="preserve">KELLY CRSITINA LOPES ZEFERINO </v>
      </c>
      <c r="D3654" t="s">
        <v>10</v>
      </c>
      <c r="E3654">
        <v>4639410123</v>
      </c>
      <c r="F3654" t="s">
        <v>32</v>
      </c>
      <c r="G3654" t="s">
        <v>24</v>
      </c>
      <c r="H3654" t="s">
        <v>30237</v>
      </c>
      <c r="I3654" t="s">
        <v>1613</v>
      </c>
      <c r="J3654">
        <v>403</v>
      </c>
      <c r="K3654" t="s">
        <v>324</v>
      </c>
      <c r="L3654" t="s">
        <v>28</v>
      </c>
      <c r="M3654" t="s">
        <v>14</v>
      </c>
      <c r="N3654">
        <v>79014020</v>
      </c>
      <c r="O3654">
        <v>67</v>
      </c>
      <c r="P3654">
        <v>996301664</v>
      </c>
      <c r="Q3654">
        <v>67</v>
      </c>
      <c r="R3654">
        <v>992579394</v>
      </c>
      <c r="S3654">
        <v>702403508395224</v>
      </c>
      <c r="V3654" t="s">
        <v>30238</v>
      </c>
    </row>
    <row r="3655" spans="1:22" x14ac:dyDescent="0.25">
      <c r="A3655">
        <v>3663</v>
      </c>
      <c r="B3655" t="s">
        <v>30239</v>
      </c>
      <c r="C3655" t="str">
        <f t="shared" si="146"/>
        <v xml:space="preserve">NEIVA PEREIRA LOPES ZEFERINO </v>
      </c>
      <c r="D3655" t="s">
        <v>10</v>
      </c>
      <c r="E3655">
        <v>78611237153</v>
      </c>
      <c r="F3655" t="s">
        <v>126</v>
      </c>
      <c r="G3655" t="s">
        <v>24</v>
      </c>
      <c r="H3655" t="s">
        <v>30241</v>
      </c>
      <c r="I3655" t="s">
        <v>1613</v>
      </c>
      <c r="J3655">
        <v>403</v>
      </c>
      <c r="K3655" t="s">
        <v>324</v>
      </c>
      <c r="L3655" t="s">
        <v>28</v>
      </c>
      <c r="M3655" t="s">
        <v>14</v>
      </c>
      <c r="N3655">
        <v>79014020</v>
      </c>
      <c r="O3655">
        <v>67</v>
      </c>
      <c r="P3655">
        <v>992579394</v>
      </c>
      <c r="Q3655">
        <v>67</v>
      </c>
      <c r="S3655">
        <v>707806660645114</v>
      </c>
      <c r="V3655" t="s">
        <v>30238</v>
      </c>
    </row>
    <row r="3656" spans="1:22" x14ac:dyDescent="0.25">
      <c r="A3656">
        <v>3664</v>
      </c>
      <c r="B3656" t="s">
        <v>30242</v>
      </c>
      <c r="C3656" t="str">
        <f>LEFT(B3656,SEARCH("-",B3656)-1)</f>
        <v xml:space="preserve">VITALINA MIGUEL CORREA </v>
      </c>
      <c r="D3656" t="s">
        <v>10</v>
      </c>
      <c r="E3656">
        <v>6445871801</v>
      </c>
      <c r="F3656" t="s">
        <v>32</v>
      </c>
      <c r="G3656" t="s">
        <v>328</v>
      </c>
      <c r="H3656" t="s">
        <v>30244</v>
      </c>
      <c r="I3656" t="s">
        <v>3510</v>
      </c>
      <c r="J3656">
        <v>96</v>
      </c>
      <c r="K3656" t="s">
        <v>30245</v>
      </c>
      <c r="L3656" t="s">
        <v>64</v>
      </c>
      <c r="M3656" t="s">
        <v>14</v>
      </c>
      <c r="N3656">
        <v>79105566</v>
      </c>
      <c r="O3656">
        <v>67</v>
      </c>
      <c r="P3656">
        <v>998038529</v>
      </c>
      <c r="Q3656">
        <v>67</v>
      </c>
      <c r="S3656">
        <v>700000434920406</v>
      </c>
      <c r="T3656" t="s">
        <v>30246</v>
      </c>
      <c r="V3656" t="s">
        <v>30247</v>
      </c>
    </row>
    <row r="3657" spans="1:22" x14ac:dyDescent="0.25">
      <c r="A3657">
        <v>3665</v>
      </c>
      <c r="B3657" t="s">
        <v>30248</v>
      </c>
      <c r="C3657" t="str">
        <f>LEFT(B3657,SEARCH("(",B3657)-1)</f>
        <v xml:space="preserve">JEFERSON BENEDITO BARCELOS DO CARMO </v>
      </c>
      <c r="D3657" t="s">
        <v>15</v>
      </c>
      <c r="E3657">
        <v>417457103</v>
      </c>
      <c r="F3657" t="s">
        <v>32</v>
      </c>
      <c r="G3657" t="s">
        <v>12</v>
      </c>
      <c r="H3657" t="s">
        <v>30250</v>
      </c>
      <c r="I3657" t="s">
        <v>30251</v>
      </c>
      <c r="J3657">
        <v>380</v>
      </c>
      <c r="K3657" t="s">
        <v>5175</v>
      </c>
      <c r="L3657" t="s">
        <v>28</v>
      </c>
      <c r="M3657" t="s">
        <v>14</v>
      </c>
      <c r="N3657">
        <v>79075109</v>
      </c>
      <c r="O3657">
        <v>0</v>
      </c>
      <c r="P3657" t="s">
        <v>30252</v>
      </c>
      <c r="Q3657">
        <v>0</v>
      </c>
      <c r="S3657">
        <v>706505377143093</v>
      </c>
      <c r="V3657" t="s">
        <v>30253</v>
      </c>
    </row>
    <row r="3658" spans="1:22" x14ac:dyDescent="0.25">
      <c r="A3658">
        <v>3666</v>
      </c>
      <c r="B3658" t="s">
        <v>30254</v>
      </c>
      <c r="C3658" t="str">
        <f>LEFT(B3658,SEARCH("(",B3658)-1)</f>
        <v xml:space="preserve">GUSTAVO VIEIRA GOMES BARBOSA </v>
      </c>
      <c r="D3658" t="s">
        <v>15</v>
      </c>
      <c r="E3658">
        <v>98975994104</v>
      </c>
      <c r="F3658" t="s">
        <v>17</v>
      </c>
      <c r="G3658" t="s">
        <v>24</v>
      </c>
      <c r="H3658" t="s">
        <v>30256</v>
      </c>
      <c r="I3658" t="s">
        <v>2708</v>
      </c>
      <c r="J3658">
        <v>145</v>
      </c>
      <c r="K3658" t="s">
        <v>50</v>
      </c>
      <c r="L3658" t="s">
        <v>28</v>
      </c>
      <c r="M3658" t="s">
        <v>14</v>
      </c>
      <c r="N3658">
        <v>79117240</v>
      </c>
      <c r="O3658">
        <v>67</v>
      </c>
      <c r="P3658">
        <v>999389988</v>
      </c>
      <c r="Q3658">
        <v>67</v>
      </c>
      <c r="R3658">
        <v>991184551</v>
      </c>
      <c r="S3658">
        <v>704600699035920</v>
      </c>
      <c r="T3658" t="s">
        <v>8935</v>
      </c>
      <c r="U3658" t="s">
        <v>8936</v>
      </c>
      <c r="V3658" t="s">
        <v>30253</v>
      </c>
    </row>
    <row r="3659" spans="1:22" x14ac:dyDescent="0.25">
      <c r="A3659">
        <v>3667</v>
      </c>
      <c r="B3659" t="s">
        <v>30257</v>
      </c>
      <c r="C3659" t="str">
        <f>LEFT(B3659,SEARCH("(",B3659)-1)</f>
        <v xml:space="preserve">SUELEN RIBEIRO DE SOUZA </v>
      </c>
      <c r="D3659" t="s">
        <v>10</v>
      </c>
      <c r="E3659">
        <v>615207138</v>
      </c>
      <c r="F3659" t="s">
        <v>17</v>
      </c>
      <c r="G3659" t="s">
        <v>24</v>
      </c>
      <c r="H3659" t="s">
        <v>30259</v>
      </c>
      <c r="I3659" t="s">
        <v>2708</v>
      </c>
      <c r="J3659">
        <v>145</v>
      </c>
      <c r="K3659" t="s">
        <v>50</v>
      </c>
      <c r="L3659" t="s">
        <v>28</v>
      </c>
      <c r="M3659" t="s">
        <v>14</v>
      </c>
      <c r="N3659">
        <v>79117240</v>
      </c>
      <c r="O3659">
        <v>67</v>
      </c>
      <c r="P3659">
        <v>991184551</v>
      </c>
      <c r="Q3659">
        <v>67</v>
      </c>
      <c r="R3659">
        <v>999389988</v>
      </c>
      <c r="S3659">
        <v>707801652560119</v>
      </c>
      <c r="T3659" t="s">
        <v>30260</v>
      </c>
      <c r="U3659" t="s">
        <v>30261</v>
      </c>
      <c r="V3659" t="s">
        <v>30253</v>
      </c>
    </row>
    <row r="3660" spans="1:22" x14ac:dyDescent="0.25">
      <c r="A3660">
        <v>3668</v>
      </c>
      <c r="B3660" t="s">
        <v>30262</v>
      </c>
      <c r="C3660" t="str">
        <f>LEFT(B3660,SEARCH("(",B3660)-1)</f>
        <v xml:space="preserve">BEATRIZ LACUEVO DE SOUZA </v>
      </c>
      <c r="D3660" t="s">
        <v>10</v>
      </c>
      <c r="E3660">
        <v>7338460175</v>
      </c>
      <c r="F3660" t="s">
        <v>17</v>
      </c>
      <c r="G3660" t="s">
        <v>12</v>
      </c>
      <c r="H3660" t="s">
        <v>30264</v>
      </c>
      <c r="I3660" t="s">
        <v>30265</v>
      </c>
      <c r="J3660">
        <v>457</v>
      </c>
      <c r="K3660" t="s">
        <v>8937</v>
      </c>
      <c r="L3660" t="s">
        <v>28</v>
      </c>
      <c r="M3660" t="s">
        <v>14</v>
      </c>
      <c r="O3660">
        <v>67</v>
      </c>
      <c r="P3660" t="s">
        <v>30266</v>
      </c>
      <c r="Q3660">
        <v>67</v>
      </c>
      <c r="R3660" t="s">
        <v>30267</v>
      </c>
      <c r="S3660">
        <v>707804644326911</v>
      </c>
      <c r="T3660" t="s">
        <v>8938</v>
      </c>
      <c r="U3660" t="s">
        <v>8939</v>
      </c>
      <c r="V3660" t="s">
        <v>30268</v>
      </c>
    </row>
    <row r="3661" spans="1:22" x14ac:dyDescent="0.25">
      <c r="A3661">
        <v>3669</v>
      </c>
      <c r="B3661" t="s">
        <v>30269</v>
      </c>
      <c r="C3661" t="str">
        <f>LEFT(B3661,SEARCH("-",B3661)-1)</f>
        <v xml:space="preserve">MATHEUS VEIGA MOTA FERREIRA </v>
      </c>
      <c r="D3661" t="s">
        <v>15</v>
      </c>
      <c r="E3661">
        <v>4934118101</v>
      </c>
      <c r="F3661" t="s">
        <v>17</v>
      </c>
      <c r="G3661" t="s">
        <v>12</v>
      </c>
      <c r="H3661" t="s">
        <v>30271</v>
      </c>
      <c r="I3661" t="s">
        <v>4732</v>
      </c>
      <c r="J3661">
        <v>382</v>
      </c>
      <c r="K3661" t="s">
        <v>1323</v>
      </c>
      <c r="L3661" t="s">
        <v>28</v>
      </c>
      <c r="M3661" t="s">
        <v>14</v>
      </c>
      <c r="N3661">
        <v>79090291</v>
      </c>
      <c r="O3661">
        <v>67</v>
      </c>
      <c r="P3661" t="s">
        <v>30272</v>
      </c>
      <c r="Q3661">
        <v>67</v>
      </c>
      <c r="R3661" t="s">
        <v>30273</v>
      </c>
      <c r="S3661">
        <v>705007271217350</v>
      </c>
      <c r="T3661" t="s">
        <v>8940</v>
      </c>
      <c r="U3661" t="s">
        <v>8941</v>
      </c>
      <c r="V3661" t="s">
        <v>30274</v>
      </c>
    </row>
    <row r="3662" spans="1:22" x14ac:dyDescent="0.25">
      <c r="A3662">
        <v>3670</v>
      </c>
      <c r="B3662" t="s">
        <v>30275</v>
      </c>
      <c r="C3662" t="str">
        <f t="shared" ref="C3662:C3671" si="147">LEFT(B3662,SEARCH("(",B3662)-1)</f>
        <v xml:space="preserve">CAUÃ NEVES APPOLONIO MARNTINS </v>
      </c>
      <c r="D3662" t="s">
        <v>15</v>
      </c>
      <c r="E3662">
        <v>9812310126</v>
      </c>
      <c r="F3662" t="s">
        <v>32</v>
      </c>
      <c r="G3662" t="s">
        <v>12</v>
      </c>
      <c r="H3662" t="s">
        <v>30277</v>
      </c>
      <c r="I3662" t="s">
        <v>8942</v>
      </c>
      <c r="J3662">
        <v>164</v>
      </c>
      <c r="K3662" t="s">
        <v>3141</v>
      </c>
      <c r="L3662" t="s">
        <v>28</v>
      </c>
      <c r="M3662" t="s">
        <v>14</v>
      </c>
      <c r="N3662">
        <v>79113128</v>
      </c>
      <c r="O3662">
        <v>67</v>
      </c>
      <c r="P3662" t="s">
        <v>30278</v>
      </c>
      <c r="Q3662">
        <v>67</v>
      </c>
      <c r="R3662" t="s">
        <v>30279</v>
      </c>
      <c r="S3662">
        <v>898002991404363</v>
      </c>
      <c r="T3662" t="s">
        <v>8943</v>
      </c>
      <c r="U3662" t="s">
        <v>8944</v>
      </c>
      <c r="V3662" t="s">
        <v>30274</v>
      </c>
    </row>
    <row r="3663" spans="1:22" x14ac:dyDescent="0.25">
      <c r="A3663">
        <v>3671</v>
      </c>
      <c r="B3663" t="s">
        <v>30280</v>
      </c>
      <c r="C3663" t="str">
        <f t="shared" si="147"/>
        <v xml:space="preserve">MARCIO DAVID TONIAZZO </v>
      </c>
      <c r="D3663" t="s">
        <v>15</v>
      </c>
      <c r="E3663">
        <v>666945152</v>
      </c>
      <c r="F3663" t="s">
        <v>17</v>
      </c>
      <c r="G3663" t="s">
        <v>12</v>
      </c>
      <c r="H3663" t="s">
        <v>30282</v>
      </c>
      <c r="I3663" t="s">
        <v>76</v>
      </c>
      <c r="J3663">
        <v>49</v>
      </c>
      <c r="K3663" t="s">
        <v>77</v>
      </c>
      <c r="L3663" t="s">
        <v>28</v>
      </c>
      <c r="M3663" t="s">
        <v>14</v>
      </c>
      <c r="N3663">
        <v>79006490</v>
      </c>
      <c r="O3663">
        <v>67</v>
      </c>
      <c r="P3663" t="s">
        <v>30283</v>
      </c>
      <c r="S3663">
        <v>20709259160</v>
      </c>
      <c r="T3663" t="s">
        <v>8945</v>
      </c>
      <c r="U3663" t="s">
        <v>8946</v>
      </c>
      <c r="V3663" t="s">
        <v>30284</v>
      </c>
    </row>
    <row r="3664" spans="1:22" x14ac:dyDescent="0.25">
      <c r="A3664">
        <v>3672</v>
      </c>
      <c r="B3664" t="s">
        <v>30285</v>
      </c>
      <c r="C3664" t="str">
        <f t="shared" si="147"/>
        <v xml:space="preserve">ABNER DE BARROS CHAPARRO </v>
      </c>
      <c r="D3664" t="s">
        <v>15</v>
      </c>
      <c r="E3664">
        <v>96928581115</v>
      </c>
      <c r="F3664" t="s">
        <v>17</v>
      </c>
      <c r="G3664" t="s">
        <v>12</v>
      </c>
      <c r="H3664" t="s">
        <v>30287</v>
      </c>
      <c r="I3664" t="s">
        <v>3842</v>
      </c>
      <c r="J3664">
        <v>157</v>
      </c>
      <c r="K3664" t="s">
        <v>731</v>
      </c>
      <c r="L3664" t="s">
        <v>28</v>
      </c>
      <c r="M3664" t="s">
        <v>14</v>
      </c>
      <c r="N3664">
        <v>79023041</v>
      </c>
      <c r="O3664">
        <v>67</v>
      </c>
      <c r="P3664" t="s">
        <v>30288</v>
      </c>
      <c r="S3664">
        <v>702408047711927</v>
      </c>
      <c r="T3664" t="s">
        <v>8947</v>
      </c>
      <c r="U3664" t="s">
        <v>8948</v>
      </c>
      <c r="V3664" t="s">
        <v>30284</v>
      </c>
    </row>
    <row r="3665" spans="1:22" x14ac:dyDescent="0.25">
      <c r="A3665">
        <v>3673</v>
      </c>
      <c r="B3665" t="s">
        <v>30289</v>
      </c>
      <c r="C3665" t="str">
        <f t="shared" si="147"/>
        <v xml:space="preserve">ANDRE LUIZ DOS SANTOS </v>
      </c>
      <c r="D3665" t="s">
        <v>15</v>
      </c>
      <c r="E3665">
        <v>10642519862</v>
      </c>
      <c r="F3665" t="s">
        <v>32</v>
      </c>
      <c r="G3665" t="s">
        <v>24</v>
      </c>
      <c r="H3665" t="s">
        <v>30291</v>
      </c>
      <c r="I3665" t="s">
        <v>8949</v>
      </c>
      <c r="J3665">
        <v>280</v>
      </c>
      <c r="K3665" t="s">
        <v>128</v>
      </c>
      <c r="L3665" t="s">
        <v>28</v>
      </c>
      <c r="M3665" t="s">
        <v>14</v>
      </c>
      <c r="N3665">
        <v>79118660</v>
      </c>
      <c r="O3665">
        <v>67</v>
      </c>
      <c r="P3665" t="s">
        <v>30292</v>
      </c>
      <c r="Q3665">
        <v>67</v>
      </c>
      <c r="R3665" t="s">
        <v>30293</v>
      </c>
      <c r="S3665">
        <v>709209214877331</v>
      </c>
      <c r="V3665" t="s">
        <v>30284</v>
      </c>
    </row>
    <row r="3666" spans="1:22" x14ac:dyDescent="0.25">
      <c r="A3666">
        <v>3674</v>
      </c>
      <c r="B3666" t="s">
        <v>30294</v>
      </c>
      <c r="C3666" t="str">
        <f t="shared" si="147"/>
        <v xml:space="preserve">MARCIA DE SIQUEIRA DOS SANTOS </v>
      </c>
      <c r="D3666" t="s">
        <v>10</v>
      </c>
      <c r="E3666">
        <v>60929715187</v>
      </c>
      <c r="F3666" t="s">
        <v>17</v>
      </c>
      <c r="G3666" t="s">
        <v>24</v>
      </c>
      <c r="H3666" t="s">
        <v>30296</v>
      </c>
      <c r="I3666" t="s">
        <v>8949</v>
      </c>
      <c r="J3666">
        <v>280</v>
      </c>
      <c r="K3666" t="s">
        <v>128</v>
      </c>
      <c r="L3666" t="s">
        <v>28</v>
      </c>
      <c r="M3666" t="s">
        <v>14</v>
      </c>
      <c r="N3666">
        <v>79118660</v>
      </c>
      <c r="O3666">
        <v>67</v>
      </c>
      <c r="P3666" t="s">
        <v>30292</v>
      </c>
      <c r="Q3666">
        <v>67</v>
      </c>
      <c r="R3666" t="s">
        <v>30297</v>
      </c>
      <c r="S3666">
        <v>706803220716624</v>
      </c>
      <c r="V3666" t="s">
        <v>30284</v>
      </c>
    </row>
    <row r="3667" spans="1:22" x14ac:dyDescent="0.25">
      <c r="A3667">
        <v>3675</v>
      </c>
      <c r="B3667" t="s">
        <v>30298</v>
      </c>
      <c r="C3667" t="str">
        <f t="shared" si="147"/>
        <v xml:space="preserve">ISABELLY CRISTINY RODRIGUES ALFONSO DA SILVA </v>
      </c>
      <c r="D3667" t="s">
        <v>10</v>
      </c>
      <c r="E3667">
        <v>7268641109</v>
      </c>
      <c r="F3667" t="s">
        <v>32</v>
      </c>
      <c r="G3667" t="s">
        <v>12</v>
      </c>
      <c r="H3667" t="s">
        <v>30300</v>
      </c>
      <c r="I3667" t="s">
        <v>30301</v>
      </c>
      <c r="J3667">
        <v>71</v>
      </c>
      <c r="N3667">
        <v>79013878</v>
      </c>
      <c r="O3667">
        <v>67</v>
      </c>
      <c r="P3667" t="s">
        <v>30302</v>
      </c>
      <c r="Q3667">
        <v>67</v>
      </c>
      <c r="S3667">
        <v>702609221629541</v>
      </c>
      <c r="V3667" t="s">
        <v>30284</v>
      </c>
    </row>
    <row r="3668" spans="1:22" x14ac:dyDescent="0.25">
      <c r="A3668">
        <v>3676</v>
      </c>
      <c r="B3668" t="s">
        <v>30303</v>
      </c>
      <c r="C3668" t="str">
        <f t="shared" si="147"/>
        <v xml:space="preserve">GABRIEL ANTÔNIO PRAXEDES DA SILVA </v>
      </c>
      <c r="D3668" t="s">
        <v>15</v>
      </c>
      <c r="F3668" t="s">
        <v>32</v>
      </c>
      <c r="G3668" t="s">
        <v>12</v>
      </c>
      <c r="H3668" t="s">
        <v>30304</v>
      </c>
      <c r="I3668" t="s">
        <v>37</v>
      </c>
      <c r="J3668">
        <v>1705</v>
      </c>
      <c r="K3668" t="s">
        <v>362</v>
      </c>
      <c r="L3668" t="s">
        <v>28</v>
      </c>
      <c r="M3668" t="s">
        <v>14</v>
      </c>
      <c r="N3668">
        <v>79116270</v>
      </c>
      <c r="O3668">
        <v>67</v>
      </c>
      <c r="P3668" t="s">
        <v>30305</v>
      </c>
      <c r="Q3668">
        <v>67</v>
      </c>
      <c r="R3668" t="s">
        <v>29003</v>
      </c>
      <c r="S3668">
        <v>706805710638621</v>
      </c>
      <c r="T3668" t="s">
        <v>8950</v>
      </c>
      <c r="U3668" t="s">
        <v>8951</v>
      </c>
      <c r="V3668" t="s">
        <v>30306</v>
      </c>
    </row>
    <row r="3669" spans="1:22" x14ac:dyDescent="0.25">
      <c r="A3669">
        <v>3677</v>
      </c>
      <c r="B3669" t="s">
        <v>30307</v>
      </c>
      <c r="C3669" t="str">
        <f t="shared" si="147"/>
        <v xml:space="preserve">RENILDO DA SILVA MORAIS </v>
      </c>
      <c r="D3669" t="s">
        <v>15</v>
      </c>
      <c r="E3669">
        <v>48520683215</v>
      </c>
      <c r="F3669" t="s">
        <v>32</v>
      </c>
      <c r="G3669" t="s">
        <v>72</v>
      </c>
      <c r="H3669" t="s">
        <v>30309</v>
      </c>
      <c r="I3669" t="s">
        <v>891</v>
      </c>
      <c r="J3669">
        <v>372</v>
      </c>
      <c r="K3669" t="s">
        <v>324</v>
      </c>
      <c r="L3669" t="s">
        <v>28</v>
      </c>
      <c r="M3669" t="s">
        <v>14</v>
      </c>
      <c r="N3669">
        <v>79015470</v>
      </c>
      <c r="O3669">
        <v>67</v>
      </c>
      <c r="P3669" t="s">
        <v>30310</v>
      </c>
      <c r="Q3669">
        <v>95</v>
      </c>
      <c r="R3669" t="s">
        <v>30311</v>
      </c>
      <c r="S3669">
        <v>705800473382634</v>
      </c>
      <c r="T3669" t="s">
        <v>8952</v>
      </c>
      <c r="U3669" t="s">
        <v>8953</v>
      </c>
      <c r="V3669" t="s">
        <v>30306</v>
      </c>
    </row>
    <row r="3670" spans="1:22" x14ac:dyDescent="0.25">
      <c r="A3670">
        <v>3678</v>
      </c>
      <c r="B3670" t="s">
        <v>30312</v>
      </c>
      <c r="C3670" t="str">
        <f t="shared" si="147"/>
        <v xml:space="preserve">DORALICE TELLES DAMASIO </v>
      </c>
      <c r="D3670" t="s">
        <v>10</v>
      </c>
      <c r="F3670" t="s">
        <v>17</v>
      </c>
      <c r="G3670" t="s">
        <v>12</v>
      </c>
      <c r="H3670" t="s">
        <v>29691</v>
      </c>
      <c r="I3670" t="s">
        <v>8954</v>
      </c>
      <c r="J3670">
        <v>2169</v>
      </c>
      <c r="K3670" t="s">
        <v>30313</v>
      </c>
      <c r="L3670" t="s">
        <v>64</v>
      </c>
      <c r="N3670">
        <v>79013115</v>
      </c>
      <c r="O3670">
        <v>67</v>
      </c>
      <c r="P3670" t="s">
        <v>30314</v>
      </c>
      <c r="Q3670">
        <v>67</v>
      </c>
      <c r="R3670" t="s">
        <v>30315</v>
      </c>
      <c r="S3670">
        <v>704202261751481</v>
      </c>
      <c r="T3670" t="s">
        <v>30316</v>
      </c>
      <c r="V3670" t="s">
        <v>30306</v>
      </c>
    </row>
    <row r="3671" spans="1:22" x14ac:dyDescent="0.25">
      <c r="A3671">
        <v>3679</v>
      </c>
      <c r="B3671" t="s">
        <v>30317</v>
      </c>
      <c r="C3671" t="str">
        <f t="shared" si="147"/>
        <v xml:space="preserve">ROSINERI JOSE DE MORAIS SILVA </v>
      </c>
      <c r="D3671" t="s">
        <v>10</v>
      </c>
      <c r="E3671">
        <v>494845163</v>
      </c>
      <c r="F3671" t="s">
        <v>17</v>
      </c>
      <c r="G3671" t="s">
        <v>24</v>
      </c>
      <c r="H3671" t="s">
        <v>30319</v>
      </c>
      <c r="I3671" t="s">
        <v>8955</v>
      </c>
      <c r="J3671">
        <v>325</v>
      </c>
      <c r="K3671" t="s">
        <v>12886</v>
      </c>
      <c r="L3671" t="s">
        <v>28</v>
      </c>
      <c r="M3671" t="s">
        <v>14</v>
      </c>
      <c r="N3671">
        <v>79106060</v>
      </c>
      <c r="O3671">
        <v>67</v>
      </c>
      <c r="P3671" t="s">
        <v>30320</v>
      </c>
      <c r="Q3671">
        <v>65</v>
      </c>
      <c r="R3671" t="s">
        <v>30321</v>
      </c>
      <c r="S3671" t="s">
        <v>8956</v>
      </c>
      <c r="T3671" t="s">
        <v>8957</v>
      </c>
      <c r="U3671" t="s">
        <v>8958</v>
      </c>
      <c r="V3671" t="s">
        <v>30322</v>
      </c>
    </row>
    <row r="3672" spans="1:22" x14ac:dyDescent="0.25">
      <c r="A3672">
        <v>3680</v>
      </c>
      <c r="B3672" t="s">
        <v>30323</v>
      </c>
      <c r="C3672" t="str">
        <f>LEFT(B3672,SEARCH("-",B3672)-1)</f>
        <v xml:space="preserve">VALDIR DA SILVA CAMILO </v>
      </c>
      <c r="D3672" t="s">
        <v>15</v>
      </c>
      <c r="F3672" t="s">
        <v>32</v>
      </c>
      <c r="G3672" t="s">
        <v>12</v>
      </c>
      <c r="H3672" t="s">
        <v>30324</v>
      </c>
      <c r="I3672" t="s">
        <v>555</v>
      </c>
      <c r="J3672">
        <v>58</v>
      </c>
      <c r="K3672" t="s">
        <v>556</v>
      </c>
      <c r="L3672" t="s">
        <v>28</v>
      </c>
      <c r="M3672" t="s">
        <v>14</v>
      </c>
      <c r="N3672">
        <v>79117712</v>
      </c>
      <c r="O3672">
        <v>67</v>
      </c>
      <c r="P3672" t="s">
        <v>30325</v>
      </c>
      <c r="Q3672">
        <v>67</v>
      </c>
      <c r="R3672" t="s">
        <v>30326</v>
      </c>
      <c r="S3672">
        <v>7098090169590290</v>
      </c>
      <c r="T3672" t="s">
        <v>8959</v>
      </c>
      <c r="V3672" t="s">
        <v>30327</v>
      </c>
    </row>
    <row r="3673" spans="1:22" x14ac:dyDescent="0.25">
      <c r="A3673">
        <v>3681</v>
      </c>
      <c r="B3673" t="s">
        <v>30328</v>
      </c>
      <c r="C3673" t="str">
        <f>LEFT(B3673,SEARCH("(",B3673)-1)</f>
        <v xml:space="preserve">EVA SANDRA DA SILVA BARBOSA </v>
      </c>
      <c r="D3673" t="s">
        <v>10</v>
      </c>
      <c r="E3673">
        <v>72032456168</v>
      </c>
      <c r="F3673" t="s">
        <v>32</v>
      </c>
      <c r="G3673" t="s">
        <v>12</v>
      </c>
      <c r="H3673" t="s">
        <v>30330</v>
      </c>
      <c r="I3673" t="s">
        <v>25143</v>
      </c>
      <c r="J3673">
        <v>285</v>
      </c>
      <c r="K3673" t="s">
        <v>919</v>
      </c>
      <c r="L3673" t="s">
        <v>28</v>
      </c>
      <c r="M3673" t="s">
        <v>14</v>
      </c>
      <c r="N3673">
        <v>79062550</v>
      </c>
      <c r="O3673">
        <v>67</v>
      </c>
      <c r="P3673" t="s">
        <v>30331</v>
      </c>
      <c r="Q3673">
        <v>67</v>
      </c>
      <c r="R3673" t="s">
        <v>30332</v>
      </c>
      <c r="S3673">
        <v>702403050771922</v>
      </c>
      <c r="T3673" t="s">
        <v>8960</v>
      </c>
      <c r="U3673" t="s">
        <v>8961</v>
      </c>
      <c r="V3673" t="s">
        <v>30327</v>
      </c>
    </row>
    <row r="3674" spans="1:22" x14ac:dyDescent="0.25">
      <c r="A3674">
        <v>3682</v>
      </c>
      <c r="B3674" t="s">
        <v>30333</v>
      </c>
      <c r="C3674" t="str">
        <f>LEFT(B3674,SEARCH("(",B3674)-1)</f>
        <v xml:space="preserve">ARIANNE DOMINGUES MACHADO VIEIRA </v>
      </c>
      <c r="D3674" t="s">
        <v>10</v>
      </c>
      <c r="E3674">
        <v>3295262195</v>
      </c>
      <c r="F3674" t="s">
        <v>32</v>
      </c>
      <c r="G3674" t="s">
        <v>24</v>
      </c>
      <c r="H3674" t="s">
        <v>30335</v>
      </c>
      <c r="I3674" t="s">
        <v>19051</v>
      </c>
      <c r="J3674">
        <v>1000</v>
      </c>
      <c r="K3674" t="s">
        <v>161</v>
      </c>
      <c r="L3674" t="s">
        <v>28</v>
      </c>
      <c r="M3674" t="s">
        <v>14</v>
      </c>
      <c r="N3674">
        <v>79009790</v>
      </c>
      <c r="O3674">
        <v>67</v>
      </c>
      <c r="P3674" t="s">
        <v>30336</v>
      </c>
      <c r="Q3674">
        <v>67</v>
      </c>
      <c r="R3674" t="s">
        <v>30337</v>
      </c>
      <c r="S3674">
        <v>705002055960356</v>
      </c>
      <c r="T3674" t="s">
        <v>30338</v>
      </c>
      <c r="U3674" t="s">
        <v>8962</v>
      </c>
      <c r="V3674" t="s">
        <v>30327</v>
      </c>
    </row>
    <row r="3675" spans="1:22" x14ac:dyDescent="0.25">
      <c r="A3675">
        <v>3683</v>
      </c>
      <c r="B3675" t="s">
        <v>30339</v>
      </c>
      <c r="C3675" t="str">
        <f>LEFT(B3675,SEARCH("(",B3675)-1)</f>
        <v xml:space="preserve">NEIDE MEDEIROS ROSA </v>
      </c>
      <c r="D3675" t="s">
        <v>10</v>
      </c>
      <c r="E3675">
        <v>61395293104</v>
      </c>
      <c r="F3675" t="s">
        <v>32</v>
      </c>
      <c r="G3675" t="s">
        <v>328</v>
      </c>
      <c r="H3675" t="s">
        <v>30341</v>
      </c>
      <c r="I3675" t="s">
        <v>1965</v>
      </c>
      <c r="J3675">
        <v>218</v>
      </c>
      <c r="K3675" t="s">
        <v>12770</v>
      </c>
      <c r="L3675" t="s">
        <v>28</v>
      </c>
      <c r="M3675" t="s">
        <v>14</v>
      </c>
      <c r="N3675">
        <v>79011310</v>
      </c>
      <c r="O3675">
        <v>67</v>
      </c>
      <c r="P3675" t="s">
        <v>30342</v>
      </c>
      <c r="Q3675">
        <v>67</v>
      </c>
      <c r="R3675" t="s">
        <v>30342</v>
      </c>
      <c r="S3675">
        <v>702904575678174</v>
      </c>
      <c r="T3675" t="s">
        <v>8963</v>
      </c>
      <c r="U3675" t="s">
        <v>8964</v>
      </c>
      <c r="V3675" t="s">
        <v>30343</v>
      </c>
    </row>
    <row r="3676" spans="1:22" x14ac:dyDescent="0.25">
      <c r="A3676">
        <v>3684</v>
      </c>
      <c r="B3676" t="s">
        <v>30344</v>
      </c>
      <c r="C3676" t="str">
        <f>LEFT(B3676,SEARCH("-",B3676)-1)</f>
        <v xml:space="preserve">TAYNA MARIA BORGES DA COSTA </v>
      </c>
      <c r="D3676" t="s">
        <v>10</v>
      </c>
      <c r="E3676">
        <v>9547590103</v>
      </c>
      <c r="F3676" t="s">
        <v>17</v>
      </c>
      <c r="G3676" t="s">
        <v>12</v>
      </c>
      <c r="H3676" t="s">
        <v>30346</v>
      </c>
      <c r="I3676" t="s">
        <v>8965</v>
      </c>
      <c r="J3676">
        <v>211</v>
      </c>
      <c r="K3676" t="s">
        <v>1360</v>
      </c>
      <c r="L3676" t="s">
        <v>28</v>
      </c>
      <c r="M3676" t="s">
        <v>14</v>
      </c>
      <c r="N3676">
        <v>79092210</v>
      </c>
      <c r="O3676">
        <v>67</v>
      </c>
      <c r="P3676" t="s">
        <v>30347</v>
      </c>
      <c r="Q3676">
        <v>67</v>
      </c>
      <c r="R3676" t="s">
        <v>30348</v>
      </c>
      <c r="S3676">
        <v>708904717849819</v>
      </c>
      <c r="T3676" t="s">
        <v>8966</v>
      </c>
      <c r="U3676" t="s">
        <v>8967</v>
      </c>
      <c r="V3676" t="s">
        <v>30349</v>
      </c>
    </row>
    <row r="3677" spans="1:22" x14ac:dyDescent="0.25">
      <c r="A3677">
        <v>3685</v>
      </c>
      <c r="B3677" t="s">
        <v>30350</v>
      </c>
      <c r="C3677" t="str">
        <f>LEFT(B3677,SEARCH("(",B3677)-1)</f>
        <v>DANIEL HENRIQUE CORREA MELGAREJO</v>
      </c>
      <c r="D3677" t="s">
        <v>15</v>
      </c>
      <c r="F3677" t="s">
        <v>32</v>
      </c>
      <c r="G3677" t="s">
        <v>12</v>
      </c>
      <c r="H3677" t="s">
        <v>30351</v>
      </c>
      <c r="I3677" t="s">
        <v>3772</v>
      </c>
      <c r="J3677">
        <v>690</v>
      </c>
      <c r="K3677" t="s">
        <v>12886</v>
      </c>
      <c r="L3677" t="s">
        <v>28</v>
      </c>
      <c r="M3677" t="s">
        <v>14</v>
      </c>
      <c r="N3677">
        <v>79106053</v>
      </c>
      <c r="O3677">
        <v>67</v>
      </c>
      <c r="P3677" t="s">
        <v>30352</v>
      </c>
      <c r="Q3677">
        <v>67</v>
      </c>
      <c r="R3677" t="s">
        <v>30353</v>
      </c>
      <c r="S3677">
        <v>704004391600762</v>
      </c>
      <c r="T3677" t="s">
        <v>30354</v>
      </c>
      <c r="U3677" t="s">
        <v>30355</v>
      </c>
      <c r="V3677" t="s">
        <v>30356</v>
      </c>
    </row>
    <row r="3678" spans="1:22" x14ac:dyDescent="0.25">
      <c r="A3678">
        <v>3686</v>
      </c>
      <c r="B3678" t="s">
        <v>30357</v>
      </c>
      <c r="C3678" t="str">
        <f>LEFT(B3678,SEARCH("(",B3678)-1)</f>
        <v xml:space="preserve">EMANUEL OLIVEIRA LIMA ARAÚJO </v>
      </c>
      <c r="D3678" t="s">
        <v>15</v>
      </c>
      <c r="E3678">
        <v>11611843170</v>
      </c>
      <c r="F3678" t="s">
        <v>17</v>
      </c>
      <c r="G3678" t="s">
        <v>12</v>
      </c>
      <c r="H3678" t="s">
        <v>29327</v>
      </c>
      <c r="I3678" t="s">
        <v>8968</v>
      </c>
      <c r="J3678">
        <v>1303</v>
      </c>
      <c r="K3678" t="s">
        <v>81</v>
      </c>
      <c r="L3678" t="s">
        <v>28</v>
      </c>
      <c r="M3678" t="s">
        <v>14</v>
      </c>
      <c r="N3678">
        <v>79045302</v>
      </c>
      <c r="O3678">
        <v>67</v>
      </c>
      <c r="P3678" t="s">
        <v>30359</v>
      </c>
      <c r="Q3678">
        <v>67</v>
      </c>
      <c r="R3678" t="s">
        <v>30360</v>
      </c>
      <c r="S3678">
        <v>898006287968003</v>
      </c>
      <c r="T3678" t="s">
        <v>8969</v>
      </c>
      <c r="U3678" t="s">
        <v>8970</v>
      </c>
      <c r="V3678" t="s">
        <v>30356</v>
      </c>
    </row>
    <row r="3679" spans="1:22" x14ac:dyDescent="0.25">
      <c r="A3679">
        <v>3687</v>
      </c>
      <c r="B3679" t="s">
        <v>30361</v>
      </c>
      <c r="C3679" t="str">
        <f>LEFT(B3679,SEARCH("(",B3679)-1)</f>
        <v xml:space="preserve">LUIS GUSTAVO FRANKLIN TEIXEIRA DO NASCIMENTO </v>
      </c>
      <c r="D3679" t="s">
        <v>15</v>
      </c>
      <c r="E3679">
        <v>8216968310</v>
      </c>
      <c r="F3679" t="s">
        <v>17</v>
      </c>
      <c r="G3679" t="s">
        <v>12</v>
      </c>
      <c r="H3679" t="s">
        <v>30363</v>
      </c>
      <c r="I3679" t="s">
        <v>8971</v>
      </c>
      <c r="J3679">
        <v>92</v>
      </c>
      <c r="K3679" t="s">
        <v>8972</v>
      </c>
      <c r="L3679" t="s">
        <v>28</v>
      </c>
      <c r="M3679" t="s">
        <v>14</v>
      </c>
      <c r="O3679">
        <v>67</v>
      </c>
      <c r="P3679" t="s">
        <v>30364</v>
      </c>
      <c r="Q3679">
        <v>67</v>
      </c>
      <c r="R3679" t="s">
        <v>30365</v>
      </c>
      <c r="S3679">
        <v>706208577888764</v>
      </c>
      <c r="T3679" t="s">
        <v>8973</v>
      </c>
      <c r="U3679" t="s">
        <v>8974</v>
      </c>
      <c r="V3679" t="s">
        <v>30356</v>
      </c>
    </row>
    <row r="3680" spans="1:22" x14ac:dyDescent="0.25">
      <c r="A3680">
        <v>3688</v>
      </c>
      <c r="B3680" t="s">
        <v>30366</v>
      </c>
      <c r="C3680" t="str">
        <f>LEFT(B3680,SEARCH("(",B3680)-1)</f>
        <v>LILIANE FRANKLIN DE FREITAS DO NASCIMENTO</v>
      </c>
      <c r="D3680" t="s">
        <v>10</v>
      </c>
      <c r="E3680">
        <v>5143339367</v>
      </c>
      <c r="F3680" t="s">
        <v>17</v>
      </c>
      <c r="G3680" t="s">
        <v>11</v>
      </c>
      <c r="H3680" t="s">
        <v>30368</v>
      </c>
      <c r="I3680" t="s">
        <v>8971</v>
      </c>
      <c r="J3680">
        <v>92</v>
      </c>
      <c r="K3680" t="s">
        <v>8972</v>
      </c>
      <c r="L3680" t="s">
        <v>28</v>
      </c>
      <c r="M3680" t="s">
        <v>14</v>
      </c>
      <c r="O3680">
        <v>67</v>
      </c>
      <c r="P3680" t="s">
        <v>30369</v>
      </c>
      <c r="T3680" t="s">
        <v>8975</v>
      </c>
      <c r="U3680" t="s">
        <v>8976</v>
      </c>
      <c r="V3680" t="s">
        <v>30356</v>
      </c>
    </row>
    <row r="3681" spans="1:22" x14ac:dyDescent="0.25">
      <c r="A3681">
        <v>3689</v>
      </c>
      <c r="B3681" t="s">
        <v>30370</v>
      </c>
      <c r="C3681" t="str">
        <f>LEFT(B3681,SEARCH("FISIO",B3681)-1)</f>
        <v xml:space="preserve">MARIA ZENAIDE GOMES DOS SANTOS BRANDÃO </v>
      </c>
      <c r="D3681" t="s">
        <v>10</v>
      </c>
      <c r="E3681">
        <v>40333612191</v>
      </c>
      <c r="F3681" t="s">
        <v>32</v>
      </c>
      <c r="G3681" t="s">
        <v>24</v>
      </c>
      <c r="H3681" t="s">
        <v>30372</v>
      </c>
      <c r="I3681" t="s">
        <v>8977</v>
      </c>
      <c r="J3681">
        <v>311</v>
      </c>
      <c r="K3681" t="s">
        <v>128</v>
      </c>
      <c r="L3681" t="s">
        <v>28</v>
      </c>
      <c r="M3681" t="s">
        <v>14</v>
      </c>
      <c r="N3681">
        <v>79118734</v>
      </c>
      <c r="O3681">
        <v>67</v>
      </c>
      <c r="P3681" t="s">
        <v>30373</v>
      </c>
      <c r="Q3681">
        <v>67</v>
      </c>
      <c r="R3681" t="s">
        <v>30374</v>
      </c>
      <c r="S3681">
        <v>700007187537004</v>
      </c>
      <c r="T3681" t="s">
        <v>8978</v>
      </c>
      <c r="U3681" t="s">
        <v>8979</v>
      </c>
      <c r="V3681" t="s">
        <v>30375</v>
      </c>
    </row>
    <row r="3682" spans="1:22" x14ac:dyDescent="0.25">
      <c r="A3682">
        <v>3690</v>
      </c>
      <c r="B3682" t="s">
        <v>30376</v>
      </c>
      <c r="C3682" t="str">
        <f t="shared" ref="C3682:C3694" si="148">LEFT(B3682,SEARCH("(",B3682)-1)</f>
        <v xml:space="preserve">CECILIA AVALOS BRUNET </v>
      </c>
      <c r="D3682" t="s">
        <v>10</v>
      </c>
      <c r="E3682">
        <v>11629318175</v>
      </c>
      <c r="F3682" t="s">
        <v>17</v>
      </c>
      <c r="G3682" t="s">
        <v>12</v>
      </c>
      <c r="H3682" t="s">
        <v>30378</v>
      </c>
      <c r="I3682" t="s">
        <v>7140</v>
      </c>
      <c r="J3682">
        <v>277</v>
      </c>
      <c r="K3682" t="s">
        <v>84</v>
      </c>
      <c r="L3682" t="s">
        <v>28</v>
      </c>
      <c r="M3682" t="s">
        <v>14</v>
      </c>
      <c r="N3682">
        <v>79115130</v>
      </c>
      <c r="O3682">
        <v>67</v>
      </c>
      <c r="P3682" t="s">
        <v>30379</v>
      </c>
      <c r="Q3682">
        <v>67</v>
      </c>
      <c r="R3682" t="s">
        <v>30380</v>
      </c>
      <c r="S3682">
        <v>708108570399536</v>
      </c>
      <c r="T3682" t="s">
        <v>8980</v>
      </c>
      <c r="U3682" t="s">
        <v>8981</v>
      </c>
      <c r="V3682" t="s">
        <v>30356</v>
      </c>
    </row>
    <row r="3683" spans="1:22" x14ac:dyDescent="0.25">
      <c r="A3683">
        <v>3691</v>
      </c>
      <c r="B3683" t="s">
        <v>30381</v>
      </c>
      <c r="C3683" t="str">
        <f t="shared" si="148"/>
        <v xml:space="preserve">ORAIDE RIOS DONINHO DE ALBERGARIA </v>
      </c>
      <c r="D3683" t="s">
        <v>10</v>
      </c>
      <c r="E3683">
        <v>36532010120</v>
      </c>
      <c r="F3683" t="s">
        <v>32</v>
      </c>
      <c r="G3683" t="s">
        <v>72</v>
      </c>
      <c r="H3683" t="s">
        <v>30383</v>
      </c>
      <c r="I3683" t="s">
        <v>2970</v>
      </c>
      <c r="J3683">
        <v>56</v>
      </c>
      <c r="K3683" t="s">
        <v>419</v>
      </c>
      <c r="L3683" t="s">
        <v>28</v>
      </c>
      <c r="M3683" t="s">
        <v>14</v>
      </c>
      <c r="N3683">
        <v>79041420</v>
      </c>
      <c r="O3683">
        <v>67</v>
      </c>
      <c r="P3683" t="s">
        <v>30384</v>
      </c>
      <c r="T3683" t="s">
        <v>8982</v>
      </c>
      <c r="U3683" t="s">
        <v>8983</v>
      </c>
      <c r="V3683" t="s">
        <v>30356</v>
      </c>
    </row>
    <row r="3684" spans="1:22" x14ac:dyDescent="0.25">
      <c r="A3684">
        <v>3692</v>
      </c>
      <c r="B3684" t="s">
        <v>30385</v>
      </c>
      <c r="C3684" t="str">
        <f t="shared" si="148"/>
        <v xml:space="preserve">SUELEN ANGÉLICA DINIZ SANTOS RIQUELME </v>
      </c>
      <c r="D3684" t="s">
        <v>10</v>
      </c>
      <c r="E3684">
        <v>3184233162</v>
      </c>
      <c r="F3684" t="s">
        <v>32</v>
      </c>
      <c r="G3684" t="s">
        <v>24</v>
      </c>
      <c r="H3684" t="s">
        <v>30387</v>
      </c>
      <c r="I3684" t="s">
        <v>640</v>
      </c>
      <c r="J3684">
        <v>335</v>
      </c>
      <c r="K3684" t="s">
        <v>362</v>
      </c>
      <c r="L3684" t="s">
        <v>28</v>
      </c>
      <c r="M3684" t="s">
        <v>14</v>
      </c>
      <c r="N3684">
        <v>79116300</v>
      </c>
      <c r="O3684">
        <v>67</v>
      </c>
      <c r="P3684" t="s">
        <v>30388</v>
      </c>
      <c r="Q3684">
        <v>67</v>
      </c>
      <c r="R3684" t="s">
        <v>30389</v>
      </c>
      <c r="S3684">
        <v>702907512033071</v>
      </c>
      <c r="T3684" t="s">
        <v>8984</v>
      </c>
      <c r="U3684" t="s">
        <v>8985</v>
      </c>
      <c r="V3684" t="s">
        <v>30390</v>
      </c>
    </row>
    <row r="3685" spans="1:22" x14ac:dyDescent="0.25">
      <c r="A3685">
        <v>3693</v>
      </c>
      <c r="B3685" t="s">
        <v>30391</v>
      </c>
      <c r="C3685" t="str">
        <f t="shared" si="148"/>
        <v xml:space="preserve">SUZETE TRINDADE AMADO </v>
      </c>
      <c r="D3685" t="s">
        <v>10</v>
      </c>
      <c r="E3685">
        <v>1514714108</v>
      </c>
      <c r="F3685" t="s">
        <v>17</v>
      </c>
      <c r="G3685" t="s">
        <v>24</v>
      </c>
      <c r="H3685" t="s">
        <v>18684</v>
      </c>
      <c r="I3685" t="s">
        <v>4867</v>
      </c>
      <c r="J3685">
        <v>402</v>
      </c>
      <c r="K3685" t="s">
        <v>654</v>
      </c>
      <c r="L3685" t="s">
        <v>28</v>
      </c>
      <c r="M3685" t="s">
        <v>14</v>
      </c>
      <c r="N3685">
        <v>79034331</v>
      </c>
      <c r="O3685">
        <v>67</v>
      </c>
      <c r="P3685" t="s">
        <v>30393</v>
      </c>
      <c r="Q3685">
        <v>67</v>
      </c>
      <c r="R3685" t="s">
        <v>23923</v>
      </c>
      <c r="S3685">
        <v>704302511409695</v>
      </c>
      <c r="T3685" t="s">
        <v>8986</v>
      </c>
      <c r="U3685" t="s">
        <v>8987</v>
      </c>
      <c r="V3685" t="s">
        <v>30390</v>
      </c>
    </row>
    <row r="3686" spans="1:22" x14ac:dyDescent="0.25">
      <c r="A3686">
        <v>3694</v>
      </c>
      <c r="B3686" t="s">
        <v>30394</v>
      </c>
      <c r="C3686" t="str">
        <f t="shared" si="148"/>
        <v>PAULA FERNANDA VASCONCELLOS DOS REIS</v>
      </c>
      <c r="D3686" t="s">
        <v>10</v>
      </c>
      <c r="E3686">
        <v>682746100</v>
      </c>
      <c r="F3686" t="s">
        <v>17</v>
      </c>
      <c r="G3686" t="s">
        <v>12</v>
      </c>
      <c r="H3686" t="s">
        <v>30396</v>
      </c>
      <c r="I3686" t="s">
        <v>8988</v>
      </c>
      <c r="J3686">
        <v>1012</v>
      </c>
      <c r="K3686" t="s">
        <v>8989</v>
      </c>
      <c r="L3686" t="s">
        <v>64</v>
      </c>
      <c r="M3686" t="s">
        <v>14</v>
      </c>
      <c r="N3686">
        <v>79017620</v>
      </c>
      <c r="O3686">
        <v>67</v>
      </c>
      <c r="P3686" t="s">
        <v>28668</v>
      </c>
      <c r="Q3686">
        <v>67</v>
      </c>
      <c r="R3686" t="s">
        <v>30397</v>
      </c>
      <c r="S3686">
        <v>705009672716651</v>
      </c>
      <c r="V3686" t="s">
        <v>30390</v>
      </c>
    </row>
    <row r="3687" spans="1:22" x14ac:dyDescent="0.25">
      <c r="A3687">
        <v>3695</v>
      </c>
      <c r="B3687" t="s">
        <v>30398</v>
      </c>
      <c r="C3687" t="str">
        <f t="shared" si="148"/>
        <v xml:space="preserve">ANA CRISTINA DE FREITAS NEVES </v>
      </c>
      <c r="D3687" t="s">
        <v>10</v>
      </c>
      <c r="E3687">
        <v>58311335168</v>
      </c>
      <c r="F3687" t="s">
        <v>32</v>
      </c>
      <c r="G3687" t="s">
        <v>24</v>
      </c>
      <c r="H3687" t="s">
        <v>26309</v>
      </c>
      <c r="I3687" t="s">
        <v>8990</v>
      </c>
      <c r="J3687">
        <v>255</v>
      </c>
      <c r="K3687" t="s">
        <v>810</v>
      </c>
      <c r="L3687" t="s">
        <v>28</v>
      </c>
      <c r="M3687" t="s">
        <v>14</v>
      </c>
      <c r="N3687">
        <v>79095140</v>
      </c>
      <c r="O3687">
        <v>67</v>
      </c>
      <c r="P3687" t="s">
        <v>30400</v>
      </c>
      <c r="Q3687">
        <v>67</v>
      </c>
      <c r="R3687" t="s">
        <v>30401</v>
      </c>
      <c r="S3687">
        <v>707104872185820</v>
      </c>
      <c r="V3687" t="s">
        <v>30390</v>
      </c>
    </row>
    <row r="3688" spans="1:22" x14ac:dyDescent="0.25">
      <c r="A3688">
        <v>3696</v>
      </c>
      <c r="B3688" t="s">
        <v>30402</v>
      </c>
      <c r="C3688" t="str">
        <f t="shared" si="148"/>
        <v xml:space="preserve">LUCAS FERREIRA DE ABREU PAULINO </v>
      </c>
      <c r="D3688" t="s">
        <v>15</v>
      </c>
      <c r="E3688">
        <v>5659656110</v>
      </c>
      <c r="F3688" t="s">
        <v>17</v>
      </c>
      <c r="G3688" t="s">
        <v>12</v>
      </c>
      <c r="H3688" t="s">
        <v>13428</v>
      </c>
      <c r="I3688" t="s">
        <v>13429</v>
      </c>
      <c r="J3688">
        <v>1755</v>
      </c>
      <c r="K3688" t="s">
        <v>12770</v>
      </c>
      <c r="L3688" t="s">
        <v>28</v>
      </c>
      <c r="M3688" t="s">
        <v>14</v>
      </c>
      <c r="N3688">
        <v>79011060</v>
      </c>
      <c r="O3688">
        <v>66</v>
      </c>
      <c r="P3688" t="s">
        <v>30404</v>
      </c>
      <c r="Q3688">
        <v>62</v>
      </c>
      <c r="R3688" t="s">
        <v>30405</v>
      </c>
      <c r="S3688" t="s">
        <v>8991</v>
      </c>
      <c r="T3688" t="s">
        <v>8992</v>
      </c>
      <c r="U3688" t="s">
        <v>30406</v>
      </c>
      <c r="V3688" t="s">
        <v>30390</v>
      </c>
    </row>
    <row r="3689" spans="1:22" x14ac:dyDescent="0.25">
      <c r="A3689">
        <v>3697</v>
      </c>
      <c r="B3689" t="s">
        <v>30407</v>
      </c>
      <c r="C3689" t="str">
        <f t="shared" si="148"/>
        <v xml:space="preserve">GUILHERME REIS LIMA </v>
      </c>
      <c r="D3689" t="s">
        <v>15</v>
      </c>
      <c r="E3689">
        <v>14143409909</v>
      </c>
      <c r="F3689" t="s">
        <v>17</v>
      </c>
      <c r="G3689" t="s">
        <v>12</v>
      </c>
      <c r="H3689" t="s">
        <v>30409</v>
      </c>
      <c r="I3689" t="s">
        <v>2702</v>
      </c>
      <c r="J3689">
        <v>841</v>
      </c>
      <c r="K3689" t="s">
        <v>362</v>
      </c>
      <c r="L3689" t="s">
        <v>28</v>
      </c>
      <c r="M3689" t="s">
        <v>14</v>
      </c>
      <c r="N3689">
        <v>79116290</v>
      </c>
      <c r="O3689">
        <v>67</v>
      </c>
      <c r="P3689" t="s">
        <v>30410</v>
      </c>
      <c r="Q3689">
        <v>67</v>
      </c>
      <c r="R3689" t="s">
        <v>30411</v>
      </c>
      <c r="S3689">
        <v>700808902218489</v>
      </c>
      <c r="T3689" t="s">
        <v>30412</v>
      </c>
      <c r="U3689" t="s">
        <v>8993</v>
      </c>
      <c r="V3689" t="s">
        <v>30390</v>
      </c>
    </row>
    <row r="3690" spans="1:22" x14ac:dyDescent="0.25">
      <c r="A3690">
        <v>3698</v>
      </c>
      <c r="B3690" t="s">
        <v>30413</v>
      </c>
      <c r="C3690" t="str">
        <f t="shared" si="148"/>
        <v xml:space="preserve">ISADORA SOARES DOS SANTOS </v>
      </c>
      <c r="D3690" t="s">
        <v>10</v>
      </c>
      <c r="E3690">
        <v>17342545724</v>
      </c>
      <c r="F3690" t="s">
        <v>32</v>
      </c>
      <c r="G3690" t="s">
        <v>12</v>
      </c>
      <c r="H3690" t="s">
        <v>30415</v>
      </c>
      <c r="I3690" t="s">
        <v>4454</v>
      </c>
      <c r="J3690">
        <v>442</v>
      </c>
      <c r="K3690" t="s">
        <v>513</v>
      </c>
      <c r="L3690" t="s">
        <v>28</v>
      </c>
      <c r="M3690" t="s">
        <v>14</v>
      </c>
      <c r="N3690">
        <v>79112310</v>
      </c>
      <c r="O3690">
        <v>31</v>
      </c>
      <c r="P3690" t="s">
        <v>30416</v>
      </c>
      <c r="Q3690">
        <v>67</v>
      </c>
      <c r="R3690" t="s">
        <v>30417</v>
      </c>
      <c r="S3690">
        <v>704200288881880</v>
      </c>
      <c r="T3690" t="s">
        <v>30418</v>
      </c>
      <c r="U3690" t="s">
        <v>8994</v>
      </c>
      <c r="V3690" t="s">
        <v>30419</v>
      </c>
    </row>
    <row r="3691" spans="1:22" x14ac:dyDescent="0.25">
      <c r="A3691">
        <v>3699</v>
      </c>
      <c r="B3691" t="s">
        <v>30420</v>
      </c>
      <c r="C3691" t="str">
        <f t="shared" si="148"/>
        <v xml:space="preserve">MICHELLE MARA ALVES SOARES DOS SANTOS </v>
      </c>
      <c r="D3691" t="s">
        <v>10</v>
      </c>
      <c r="E3691">
        <v>13585181732</v>
      </c>
      <c r="F3691" t="s">
        <v>32</v>
      </c>
      <c r="G3691" t="s">
        <v>24</v>
      </c>
      <c r="H3691" t="s">
        <v>30422</v>
      </c>
      <c r="I3691" t="s">
        <v>4454</v>
      </c>
      <c r="J3691">
        <v>442</v>
      </c>
      <c r="K3691" t="s">
        <v>513</v>
      </c>
      <c r="L3691" t="s">
        <v>28</v>
      </c>
      <c r="M3691" t="s">
        <v>14</v>
      </c>
      <c r="N3691">
        <v>79112310</v>
      </c>
      <c r="O3691">
        <v>31</v>
      </c>
      <c r="P3691" t="s">
        <v>30416</v>
      </c>
      <c r="Q3691">
        <v>67</v>
      </c>
      <c r="R3691" t="s">
        <v>30423</v>
      </c>
      <c r="S3691">
        <v>704805085336747</v>
      </c>
      <c r="T3691" t="s">
        <v>8995</v>
      </c>
      <c r="U3691" t="s">
        <v>8996</v>
      </c>
      <c r="V3691" t="s">
        <v>30419</v>
      </c>
    </row>
    <row r="3692" spans="1:22" x14ac:dyDescent="0.25">
      <c r="A3692">
        <v>3700</v>
      </c>
      <c r="B3692" t="s">
        <v>30424</v>
      </c>
      <c r="C3692" t="str">
        <f t="shared" si="148"/>
        <v xml:space="preserve">APARECIDA GONÇALVES DOS SANTOS </v>
      </c>
      <c r="D3692" t="s">
        <v>10</v>
      </c>
      <c r="E3692">
        <v>77957296149</v>
      </c>
      <c r="F3692" t="s">
        <v>126</v>
      </c>
      <c r="G3692" t="s">
        <v>72</v>
      </c>
      <c r="H3692" t="s">
        <v>15801</v>
      </c>
      <c r="I3692" t="s">
        <v>1481</v>
      </c>
      <c r="J3692">
        <v>444</v>
      </c>
      <c r="K3692" t="s">
        <v>34</v>
      </c>
      <c r="L3692" t="s">
        <v>28</v>
      </c>
      <c r="M3692" t="s">
        <v>14</v>
      </c>
      <c r="N3692">
        <v>79117101</v>
      </c>
      <c r="O3692">
        <v>67</v>
      </c>
      <c r="P3692" t="s">
        <v>30426</v>
      </c>
      <c r="Q3692">
        <v>67</v>
      </c>
      <c r="R3692" t="s">
        <v>30427</v>
      </c>
      <c r="S3692">
        <v>705007645892450</v>
      </c>
      <c r="V3692" t="s">
        <v>30428</v>
      </c>
    </row>
    <row r="3693" spans="1:22" x14ac:dyDescent="0.25">
      <c r="A3693">
        <v>3701</v>
      </c>
      <c r="B3693" t="s">
        <v>30429</v>
      </c>
      <c r="C3693" t="str">
        <f t="shared" si="148"/>
        <v>MARIANA DOS SANTOS FERREIRA LIMA</v>
      </c>
      <c r="D3693" t="s">
        <v>10</v>
      </c>
      <c r="E3693">
        <v>5592004125</v>
      </c>
      <c r="F3693" t="s">
        <v>126</v>
      </c>
      <c r="G3693" t="s">
        <v>12</v>
      </c>
      <c r="H3693" t="s">
        <v>30431</v>
      </c>
      <c r="I3693" t="s">
        <v>1481</v>
      </c>
      <c r="J3693">
        <v>444</v>
      </c>
      <c r="K3693" t="s">
        <v>34</v>
      </c>
      <c r="L3693" t="s">
        <v>28</v>
      </c>
      <c r="M3693" t="s">
        <v>14</v>
      </c>
      <c r="N3693">
        <v>79117101</v>
      </c>
      <c r="O3693">
        <v>67</v>
      </c>
      <c r="P3693" t="s">
        <v>30426</v>
      </c>
      <c r="Q3693">
        <v>67</v>
      </c>
      <c r="R3693" t="s">
        <v>30427</v>
      </c>
      <c r="S3693">
        <v>703408917661500</v>
      </c>
      <c r="T3693" t="s">
        <v>8997</v>
      </c>
      <c r="U3693" t="s">
        <v>8998</v>
      </c>
      <c r="V3693" t="s">
        <v>30428</v>
      </c>
    </row>
    <row r="3694" spans="1:22" x14ac:dyDescent="0.25">
      <c r="A3694">
        <v>3702</v>
      </c>
      <c r="B3694" t="s">
        <v>30432</v>
      </c>
      <c r="C3694" t="str">
        <f t="shared" si="148"/>
        <v xml:space="preserve">ANA PAULA DOS SANTOS </v>
      </c>
      <c r="D3694" t="s">
        <v>10</v>
      </c>
      <c r="E3694">
        <v>36847289856</v>
      </c>
      <c r="F3694" t="s">
        <v>32</v>
      </c>
      <c r="G3694" t="s">
        <v>12</v>
      </c>
      <c r="H3694" t="s">
        <v>30434</v>
      </c>
      <c r="I3694" t="s">
        <v>37</v>
      </c>
      <c r="J3694">
        <v>1705</v>
      </c>
      <c r="K3694" t="s">
        <v>362</v>
      </c>
      <c r="L3694" t="s">
        <v>28</v>
      </c>
      <c r="M3694" t="s">
        <v>14</v>
      </c>
      <c r="N3694">
        <v>79116270</v>
      </c>
      <c r="O3694">
        <v>67</v>
      </c>
      <c r="P3694" t="s">
        <v>30435</v>
      </c>
      <c r="Q3694">
        <v>67</v>
      </c>
      <c r="R3694" t="s">
        <v>30436</v>
      </c>
      <c r="S3694">
        <v>706402647212384</v>
      </c>
      <c r="V3694" t="s">
        <v>30428</v>
      </c>
    </row>
    <row r="3695" spans="1:22" x14ac:dyDescent="0.25">
      <c r="A3695">
        <v>3703</v>
      </c>
      <c r="B3695" t="s">
        <v>30437</v>
      </c>
      <c r="C3695" t="str">
        <f>LEFT(B3695,SEARCH("NUTRI",B3695)-1)</f>
        <v xml:space="preserve">LAYSA CARVALHO PAIM </v>
      </c>
      <c r="D3695" t="s">
        <v>10</v>
      </c>
      <c r="E3695">
        <v>4438375118</v>
      </c>
      <c r="F3695" t="s">
        <v>17</v>
      </c>
      <c r="G3695" t="s">
        <v>12</v>
      </c>
      <c r="H3695" t="s">
        <v>30439</v>
      </c>
      <c r="I3695" t="s">
        <v>8999</v>
      </c>
      <c r="J3695">
        <v>151</v>
      </c>
      <c r="K3695" t="s">
        <v>12908</v>
      </c>
      <c r="L3695" t="s">
        <v>28</v>
      </c>
      <c r="M3695" t="s">
        <v>14</v>
      </c>
      <c r="N3695">
        <v>79090201</v>
      </c>
      <c r="O3695">
        <v>67</v>
      </c>
      <c r="P3695" t="s">
        <v>30440</v>
      </c>
      <c r="Q3695">
        <v>67</v>
      </c>
      <c r="R3695" t="s">
        <v>30441</v>
      </c>
      <c r="S3695">
        <v>706306617519680</v>
      </c>
      <c r="V3695" t="s">
        <v>30428</v>
      </c>
    </row>
    <row r="3696" spans="1:22" x14ac:dyDescent="0.25">
      <c r="A3696">
        <v>3704</v>
      </c>
      <c r="B3696" t="s">
        <v>30442</v>
      </c>
      <c r="C3696" t="str">
        <f t="shared" ref="C3696:C3726" si="149">LEFT(B3696,SEARCH("(",B3696)-1)</f>
        <v xml:space="preserve">GABRIELLA ALVES DE BRITTO </v>
      </c>
      <c r="D3696" t="s">
        <v>10</v>
      </c>
      <c r="E3696">
        <v>6426988138</v>
      </c>
      <c r="F3696" t="s">
        <v>32</v>
      </c>
      <c r="G3696" t="s">
        <v>12</v>
      </c>
      <c r="H3696" t="s">
        <v>28560</v>
      </c>
      <c r="I3696" t="s">
        <v>24345</v>
      </c>
      <c r="J3696">
        <v>397</v>
      </c>
      <c r="K3696" t="s">
        <v>407</v>
      </c>
      <c r="L3696" t="s">
        <v>28</v>
      </c>
      <c r="M3696" t="s">
        <v>14</v>
      </c>
      <c r="N3696">
        <v>79116420</v>
      </c>
      <c r="O3696">
        <v>67</v>
      </c>
      <c r="P3696" t="s">
        <v>30444</v>
      </c>
      <c r="Q3696">
        <v>67</v>
      </c>
      <c r="R3696" t="s">
        <v>30445</v>
      </c>
      <c r="S3696">
        <v>703204668430398</v>
      </c>
      <c r="T3696" t="s">
        <v>9000</v>
      </c>
      <c r="U3696" t="s">
        <v>9001</v>
      </c>
      <c r="V3696" t="s">
        <v>30446</v>
      </c>
    </row>
    <row r="3697" spans="1:22" x14ac:dyDescent="0.25">
      <c r="A3697">
        <v>3705</v>
      </c>
      <c r="B3697" t="s">
        <v>30447</v>
      </c>
      <c r="C3697" t="str">
        <f t="shared" si="149"/>
        <v xml:space="preserve">CECILIA MARIANA DE ALBUQUERQUE FONSECA </v>
      </c>
      <c r="D3697" t="s">
        <v>10</v>
      </c>
      <c r="E3697">
        <v>36698474134</v>
      </c>
      <c r="F3697" t="s">
        <v>32</v>
      </c>
      <c r="G3697" t="s">
        <v>12</v>
      </c>
      <c r="H3697" t="s">
        <v>30449</v>
      </c>
      <c r="I3697" t="s">
        <v>512</v>
      </c>
      <c r="J3697">
        <v>164</v>
      </c>
      <c r="K3697" t="s">
        <v>513</v>
      </c>
      <c r="L3697" t="s">
        <v>28</v>
      </c>
      <c r="M3697" t="s">
        <v>14</v>
      </c>
      <c r="N3697">
        <v>79112130</v>
      </c>
      <c r="O3697">
        <v>67</v>
      </c>
      <c r="P3697" t="s">
        <v>30450</v>
      </c>
      <c r="Q3697">
        <v>67</v>
      </c>
      <c r="R3697" t="s">
        <v>30451</v>
      </c>
      <c r="S3697">
        <v>704300522339497</v>
      </c>
      <c r="V3697" t="s">
        <v>30428</v>
      </c>
    </row>
    <row r="3698" spans="1:22" x14ac:dyDescent="0.25">
      <c r="A3698">
        <v>3706</v>
      </c>
      <c r="B3698" t="s">
        <v>30452</v>
      </c>
      <c r="C3698" t="str">
        <f t="shared" si="149"/>
        <v xml:space="preserve">PATRICIA RIBEIRO DA SILVA SANDES DE FREITAS </v>
      </c>
      <c r="D3698" t="s">
        <v>10</v>
      </c>
      <c r="E3698">
        <v>62942190</v>
      </c>
      <c r="F3698" t="s">
        <v>32</v>
      </c>
      <c r="G3698" t="s">
        <v>24</v>
      </c>
      <c r="H3698" t="s">
        <v>30454</v>
      </c>
      <c r="I3698" t="s">
        <v>8820</v>
      </c>
      <c r="J3698">
        <v>13</v>
      </c>
      <c r="K3698" t="s">
        <v>9002</v>
      </c>
      <c r="L3698" t="s">
        <v>28</v>
      </c>
      <c r="M3698" t="s">
        <v>14</v>
      </c>
      <c r="N3698">
        <v>79115363</v>
      </c>
      <c r="O3698">
        <v>67</v>
      </c>
      <c r="P3698" t="s">
        <v>28201</v>
      </c>
      <c r="Q3698">
        <v>67</v>
      </c>
      <c r="R3698" t="s">
        <v>28202</v>
      </c>
      <c r="S3698">
        <v>705006483721757</v>
      </c>
      <c r="T3698" t="s">
        <v>9003</v>
      </c>
      <c r="U3698" t="s">
        <v>9004</v>
      </c>
      <c r="V3698" t="s">
        <v>30428</v>
      </c>
    </row>
    <row r="3699" spans="1:22" x14ac:dyDescent="0.25">
      <c r="A3699">
        <v>3707</v>
      </c>
      <c r="B3699" t="s">
        <v>30455</v>
      </c>
      <c r="C3699" t="str">
        <f t="shared" si="149"/>
        <v xml:space="preserve">BENEDITO MARIA DOS SANTOS </v>
      </c>
      <c r="D3699" t="s">
        <v>15</v>
      </c>
      <c r="E3699">
        <v>48530530500</v>
      </c>
      <c r="F3699" t="s">
        <v>17</v>
      </c>
      <c r="G3699" t="s">
        <v>24</v>
      </c>
      <c r="H3699" t="s">
        <v>30457</v>
      </c>
      <c r="I3699" t="s">
        <v>30458</v>
      </c>
      <c r="J3699">
        <v>2426</v>
      </c>
      <c r="K3699" t="s">
        <v>813</v>
      </c>
      <c r="L3699" t="s">
        <v>28</v>
      </c>
      <c r="M3699" t="s">
        <v>14</v>
      </c>
      <c r="N3699">
        <v>79106260</v>
      </c>
      <c r="O3699">
        <v>67</v>
      </c>
      <c r="P3699" t="s">
        <v>30459</v>
      </c>
      <c r="Q3699">
        <v>67</v>
      </c>
      <c r="R3699" t="s">
        <v>30460</v>
      </c>
      <c r="S3699">
        <v>709003816345016</v>
      </c>
      <c r="V3699" t="s">
        <v>30461</v>
      </c>
    </row>
    <row r="3700" spans="1:22" x14ac:dyDescent="0.25">
      <c r="A3700">
        <v>3708</v>
      </c>
      <c r="B3700" t="s">
        <v>30462</v>
      </c>
      <c r="C3700" t="str">
        <f t="shared" si="149"/>
        <v xml:space="preserve">DULCELI DOS SANTOS SIQUEIRA </v>
      </c>
      <c r="D3700" t="s">
        <v>10</v>
      </c>
      <c r="E3700">
        <v>41787927253</v>
      </c>
      <c r="F3700" t="s">
        <v>12</v>
      </c>
      <c r="G3700" t="s">
        <v>24</v>
      </c>
      <c r="H3700" t="s">
        <v>30464</v>
      </c>
      <c r="I3700" t="s">
        <v>19051</v>
      </c>
      <c r="J3700">
        <v>1323</v>
      </c>
      <c r="K3700" t="s">
        <v>161</v>
      </c>
      <c r="L3700" t="s">
        <v>28</v>
      </c>
      <c r="M3700" t="s">
        <v>14</v>
      </c>
      <c r="N3700">
        <v>79009790</v>
      </c>
      <c r="O3700">
        <v>67</v>
      </c>
      <c r="P3700" t="s">
        <v>30465</v>
      </c>
      <c r="T3700" t="s">
        <v>30466</v>
      </c>
      <c r="U3700" t="s">
        <v>9005</v>
      </c>
      <c r="V3700" t="s">
        <v>30467</v>
      </c>
    </row>
    <row r="3701" spans="1:22" x14ac:dyDescent="0.25">
      <c r="A3701">
        <v>3709</v>
      </c>
      <c r="B3701" t="s">
        <v>30468</v>
      </c>
      <c r="C3701" t="str">
        <f t="shared" si="149"/>
        <v xml:space="preserve">RAFAELLA CARIZZI SCAFF </v>
      </c>
      <c r="D3701" t="s">
        <v>10</v>
      </c>
      <c r="E3701">
        <v>7137421199</v>
      </c>
      <c r="F3701" t="s">
        <v>17</v>
      </c>
      <c r="G3701" t="s">
        <v>12</v>
      </c>
      <c r="H3701" t="s">
        <v>30470</v>
      </c>
      <c r="I3701" t="s">
        <v>20339</v>
      </c>
      <c r="J3701">
        <v>1256</v>
      </c>
      <c r="K3701" t="s">
        <v>12770</v>
      </c>
      <c r="L3701" t="s">
        <v>28</v>
      </c>
      <c r="M3701" t="s">
        <v>14</v>
      </c>
      <c r="N3701">
        <v>79010030</v>
      </c>
      <c r="O3701">
        <v>67</v>
      </c>
      <c r="P3701" t="s">
        <v>30471</v>
      </c>
      <c r="Q3701">
        <v>67</v>
      </c>
      <c r="R3701" t="s">
        <v>30472</v>
      </c>
      <c r="S3701">
        <v>703206674531097</v>
      </c>
      <c r="V3701" t="s">
        <v>30467</v>
      </c>
    </row>
    <row r="3702" spans="1:22" x14ac:dyDescent="0.25">
      <c r="A3702">
        <v>3710</v>
      </c>
      <c r="B3702" t="s">
        <v>30473</v>
      </c>
      <c r="C3702" t="str">
        <f t="shared" si="149"/>
        <v xml:space="preserve">ELIANE BARBOSA SANTANA </v>
      </c>
      <c r="D3702" t="s">
        <v>10</v>
      </c>
      <c r="E3702">
        <v>44515979191</v>
      </c>
      <c r="F3702" t="s">
        <v>32</v>
      </c>
      <c r="G3702" t="s">
        <v>12</v>
      </c>
      <c r="H3702" t="s">
        <v>30475</v>
      </c>
      <c r="I3702" t="s">
        <v>3481</v>
      </c>
      <c r="J3702">
        <v>17</v>
      </c>
      <c r="K3702" t="s">
        <v>128</v>
      </c>
      <c r="L3702" t="s">
        <v>28</v>
      </c>
      <c r="M3702" t="s">
        <v>14</v>
      </c>
      <c r="N3702">
        <v>79118610</v>
      </c>
      <c r="O3702">
        <v>67</v>
      </c>
      <c r="P3702" t="s">
        <v>30476</v>
      </c>
      <c r="Q3702">
        <v>67</v>
      </c>
      <c r="R3702" t="s">
        <v>30477</v>
      </c>
      <c r="S3702">
        <v>707408045062973</v>
      </c>
      <c r="V3702" t="s">
        <v>30467</v>
      </c>
    </row>
    <row r="3703" spans="1:22" x14ac:dyDescent="0.25">
      <c r="A3703">
        <v>3711</v>
      </c>
      <c r="B3703" t="s">
        <v>30478</v>
      </c>
      <c r="C3703" t="str">
        <f t="shared" si="149"/>
        <v xml:space="preserve">RENALVO FRANCISCO DE PONTES </v>
      </c>
      <c r="D3703" t="s">
        <v>15</v>
      </c>
      <c r="E3703">
        <v>28657535149</v>
      </c>
      <c r="F3703" t="s">
        <v>32</v>
      </c>
      <c r="G3703" t="s">
        <v>24</v>
      </c>
      <c r="H3703" t="s">
        <v>30480</v>
      </c>
      <c r="I3703" t="s">
        <v>9006</v>
      </c>
      <c r="J3703">
        <v>49</v>
      </c>
      <c r="N3703">
        <v>79098070</v>
      </c>
      <c r="O3703">
        <v>67</v>
      </c>
      <c r="P3703" t="s">
        <v>30481</v>
      </c>
      <c r="Q3703">
        <v>67</v>
      </c>
      <c r="R3703" t="s">
        <v>30482</v>
      </c>
      <c r="S3703">
        <v>700001025866007</v>
      </c>
      <c r="V3703" t="s">
        <v>30483</v>
      </c>
    </row>
    <row r="3704" spans="1:22" x14ac:dyDescent="0.25">
      <c r="A3704">
        <v>3712</v>
      </c>
      <c r="B3704" t="s">
        <v>30484</v>
      </c>
      <c r="C3704" t="str">
        <f t="shared" si="149"/>
        <v xml:space="preserve">MANFREDO CARVALHO CORREA </v>
      </c>
      <c r="D3704" t="s">
        <v>15</v>
      </c>
      <c r="E3704">
        <v>69281718120</v>
      </c>
      <c r="F3704" t="s">
        <v>32</v>
      </c>
      <c r="G3704" t="s">
        <v>72</v>
      </c>
      <c r="H3704" t="s">
        <v>30486</v>
      </c>
      <c r="I3704" t="s">
        <v>1531</v>
      </c>
      <c r="J3704">
        <v>323</v>
      </c>
      <c r="K3704" t="s">
        <v>362</v>
      </c>
      <c r="L3704" t="s">
        <v>28</v>
      </c>
      <c r="M3704" t="s">
        <v>14</v>
      </c>
      <c r="N3704">
        <v>79116530</v>
      </c>
      <c r="O3704">
        <v>67</v>
      </c>
      <c r="P3704" t="s">
        <v>30487</v>
      </c>
      <c r="Q3704">
        <v>67</v>
      </c>
      <c r="R3704" t="s">
        <v>30488</v>
      </c>
      <c r="S3704">
        <v>704204287427489</v>
      </c>
      <c r="V3704" t="s">
        <v>30483</v>
      </c>
    </row>
    <row r="3705" spans="1:22" x14ac:dyDescent="0.25">
      <c r="A3705">
        <v>3713</v>
      </c>
      <c r="B3705" t="s">
        <v>30489</v>
      </c>
      <c r="C3705" t="str">
        <f t="shared" si="149"/>
        <v xml:space="preserve">EVA BIANCA VINCI </v>
      </c>
      <c r="D3705" t="s">
        <v>10</v>
      </c>
      <c r="E3705">
        <v>92209246172</v>
      </c>
      <c r="F3705" t="s">
        <v>17</v>
      </c>
      <c r="G3705" t="s">
        <v>12</v>
      </c>
      <c r="H3705" t="s">
        <v>30491</v>
      </c>
      <c r="I3705" t="s">
        <v>127</v>
      </c>
      <c r="J3705">
        <v>142</v>
      </c>
      <c r="K3705" t="s">
        <v>128</v>
      </c>
      <c r="L3705" t="s">
        <v>28</v>
      </c>
      <c r="M3705" t="s">
        <v>14</v>
      </c>
      <c r="N3705">
        <v>79118390</v>
      </c>
      <c r="O3705">
        <v>67</v>
      </c>
      <c r="P3705" t="s">
        <v>30492</v>
      </c>
      <c r="Q3705">
        <v>67</v>
      </c>
      <c r="R3705" t="s">
        <v>30493</v>
      </c>
      <c r="S3705" t="s">
        <v>9007</v>
      </c>
      <c r="T3705" t="s">
        <v>9008</v>
      </c>
      <c r="U3705" t="s">
        <v>9009</v>
      </c>
      <c r="V3705" t="s">
        <v>30483</v>
      </c>
    </row>
    <row r="3706" spans="1:22" x14ac:dyDescent="0.25">
      <c r="A3706">
        <v>3714</v>
      </c>
      <c r="B3706" t="s">
        <v>30494</v>
      </c>
      <c r="C3706" t="str">
        <f t="shared" si="149"/>
        <v xml:space="preserve">VITORIA INÁCIO TERTO </v>
      </c>
      <c r="D3706" t="s">
        <v>10</v>
      </c>
      <c r="E3706">
        <v>7550532141</v>
      </c>
      <c r="F3706" t="s">
        <v>32</v>
      </c>
      <c r="G3706" t="s">
        <v>12</v>
      </c>
      <c r="H3706" t="s">
        <v>30496</v>
      </c>
      <c r="I3706" t="s">
        <v>4595</v>
      </c>
      <c r="J3706">
        <v>82</v>
      </c>
      <c r="K3706" t="s">
        <v>810</v>
      </c>
      <c r="L3706" t="s">
        <v>28</v>
      </c>
      <c r="M3706" t="s">
        <v>14</v>
      </c>
      <c r="N3706">
        <v>79095090</v>
      </c>
      <c r="O3706">
        <v>67</v>
      </c>
      <c r="P3706" t="s">
        <v>30497</v>
      </c>
      <c r="Q3706">
        <v>67</v>
      </c>
      <c r="S3706">
        <v>707001814373839</v>
      </c>
      <c r="V3706" t="s">
        <v>30498</v>
      </c>
    </row>
    <row r="3707" spans="1:22" x14ac:dyDescent="0.25">
      <c r="A3707">
        <v>3715</v>
      </c>
      <c r="B3707" t="s">
        <v>30499</v>
      </c>
      <c r="C3707" t="str">
        <f t="shared" si="149"/>
        <v xml:space="preserve">NICHOLAS ARRUDA LIMA </v>
      </c>
      <c r="D3707" t="s">
        <v>15</v>
      </c>
      <c r="E3707">
        <v>6518097116</v>
      </c>
      <c r="F3707" t="s">
        <v>17</v>
      </c>
      <c r="G3707" t="s">
        <v>12</v>
      </c>
      <c r="H3707" t="s">
        <v>27167</v>
      </c>
      <c r="I3707" t="s">
        <v>9010</v>
      </c>
      <c r="J3707">
        <v>181</v>
      </c>
      <c r="K3707" t="s">
        <v>34</v>
      </c>
      <c r="N3707">
        <v>79002970</v>
      </c>
      <c r="O3707">
        <v>67</v>
      </c>
      <c r="P3707" t="s">
        <v>30501</v>
      </c>
      <c r="Q3707">
        <v>67</v>
      </c>
      <c r="R3707" t="s">
        <v>30502</v>
      </c>
      <c r="S3707">
        <v>709604638050576</v>
      </c>
      <c r="V3707" t="s">
        <v>30498</v>
      </c>
    </row>
    <row r="3708" spans="1:22" x14ac:dyDescent="0.25">
      <c r="A3708">
        <v>3716</v>
      </c>
      <c r="B3708" t="s">
        <v>30503</v>
      </c>
      <c r="C3708" t="str">
        <f t="shared" si="149"/>
        <v xml:space="preserve">LILIAM MEZA - </v>
      </c>
      <c r="D3708" t="s">
        <v>10</v>
      </c>
      <c r="E3708">
        <v>98866532134</v>
      </c>
      <c r="F3708" t="s">
        <v>32</v>
      </c>
      <c r="G3708" t="s">
        <v>12</v>
      </c>
      <c r="H3708" t="s">
        <v>13251</v>
      </c>
      <c r="I3708" t="s">
        <v>5034</v>
      </c>
      <c r="J3708">
        <v>11</v>
      </c>
      <c r="K3708" t="s">
        <v>81</v>
      </c>
      <c r="L3708" t="s">
        <v>28</v>
      </c>
      <c r="M3708" t="s">
        <v>14</v>
      </c>
      <c r="N3708">
        <v>79045271</v>
      </c>
      <c r="O3708">
        <v>67</v>
      </c>
      <c r="P3708" t="s">
        <v>22196</v>
      </c>
      <c r="Q3708">
        <v>67</v>
      </c>
      <c r="R3708" t="s">
        <v>30505</v>
      </c>
      <c r="S3708">
        <v>704306533989795</v>
      </c>
      <c r="V3708" t="s">
        <v>30506</v>
      </c>
    </row>
    <row r="3709" spans="1:22" x14ac:dyDescent="0.25">
      <c r="A3709">
        <v>3717</v>
      </c>
      <c r="B3709" t="s">
        <v>30507</v>
      </c>
      <c r="C3709" t="str">
        <f t="shared" si="149"/>
        <v xml:space="preserve">ISMAEL PEREIRA DOS SANTOS </v>
      </c>
      <c r="D3709" t="s">
        <v>15</v>
      </c>
      <c r="E3709">
        <v>92439365149</v>
      </c>
      <c r="F3709" t="s">
        <v>32</v>
      </c>
      <c r="G3709" t="s">
        <v>12</v>
      </c>
      <c r="H3709" t="s">
        <v>30509</v>
      </c>
      <c r="I3709" t="s">
        <v>9011</v>
      </c>
      <c r="J3709">
        <v>85</v>
      </c>
      <c r="N3709">
        <v>79065624</v>
      </c>
      <c r="O3709">
        <v>67</v>
      </c>
      <c r="P3709" t="s">
        <v>30510</v>
      </c>
      <c r="Q3709">
        <v>67</v>
      </c>
      <c r="R3709" t="s">
        <v>30511</v>
      </c>
      <c r="S3709">
        <v>704309544822792</v>
      </c>
      <c r="V3709" t="s">
        <v>30498</v>
      </c>
    </row>
    <row r="3710" spans="1:22" x14ac:dyDescent="0.25">
      <c r="A3710">
        <v>3718</v>
      </c>
      <c r="B3710" t="s">
        <v>30512</v>
      </c>
      <c r="C3710" t="str">
        <f t="shared" si="149"/>
        <v xml:space="preserve">EDINALDO DAS NEVES </v>
      </c>
      <c r="D3710" t="s">
        <v>15</v>
      </c>
      <c r="E3710">
        <v>96830921287</v>
      </c>
      <c r="F3710" t="s">
        <v>126</v>
      </c>
      <c r="G3710" t="s">
        <v>11</v>
      </c>
      <c r="H3710" t="s">
        <v>30514</v>
      </c>
      <c r="I3710" t="s">
        <v>30515</v>
      </c>
      <c r="K3710" t="s">
        <v>897</v>
      </c>
      <c r="L3710" t="s">
        <v>28</v>
      </c>
      <c r="M3710" t="s">
        <v>14</v>
      </c>
      <c r="O3710">
        <v>67</v>
      </c>
      <c r="P3710" t="s">
        <v>30516</v>
      </c>
      <c r="Q3710">
        <v>67</v>
      </c>
      <c r="R3710" t="s">
        <v>30517</v>
      </c>
      <c r="T3710" t="s">
        <v>9012</v>
      </c>
      <c r="V3710" t="s">
        <v>30498</v>
      </c>
    </row>
    <row r="3711" spans="1:22" x14ac:dyDescent="0.25">
      <c r="A3711">
        <v>3719</v>
      </c>
      <c r="B3711" t="s">
        <v>30518</v>
      </c>
      <c r="C3711" t="str">
        <f t="shared" si="149"/>
        <v>JEAN KLEBER PRADO GUIMARÃES FILHO</v>
      </c>
      <c r="D3711" t="s">
        <v>15</v>
      </c>
      <c r="E3711">
        <v>10813913160</v>
      </c>
      <c r="F3711" t="s">
        <v>17</v>
      </c>
      <c r="G3711" t="s">
        <v>12</v>
      </c>
      <c r="H3711" t="s">
        <v>30520</v>
      </c>
      <c r="I3711" t="s">
        <v>9013</v>
      </c>
      <c r="J3711">
        <v>1705</v>
      </c>
      <c r="K3711" t="s">
        <v>34</v>
      </c>
      <c r="L3711" t="s">
        <v>28</v>
      </c>
      <c r="M3711" t="s">
        <v>14</v>
      </c>
      <c r="N3711">
        <v>79117467</v>
      </c>
      <c r="O3711">
        <v>67</v>
      </c>
      <c r="P3711" t="s">
        <v>30521</v>
      </c>
      <c r="S3711">
        <v>700209923516523</v>
      </c>
      <c r="T3711" t="s">
        <v>30522</v>
      </c>
      <c r="U3711" t="s">
        <v>9014</v>
      </c>
      <c r="V3711" t="s">
        <v>30498</v>
      </c>
    </row>
    <row r="3712" spans="1:22" x14ac:dyDescent="0.25">
      <c r="A3712">
        <v>3720</v>
      </c>
      <c r="B3712" t="s">
        <v>30523</v>
      </c>
      <c r="C3712" t="str">
        <f t="shared" si="149"/>
        <v xml:space="preserve">FERNANDA ALICE CABRAL </v>
      </c>
      <c r="D3712" t="s">
        <v>10</v>
      </c>
      <c r="E3712">
        <v>4727546108</v>
      </c>
      <c r="F3712" t="s">
        <v>17</v>
      </c>
      <c r="G3712" t="s">
        <v>12</v>
      </c>
      <c r="H3712" t="s">
        <v>30525</v>
      </c>
      <c r="I3712" t="s">
        <v>18695</v>
      </c>
      <c r="J3712">
        <v>360</v>
      </c>
      <c r="K3712" t="s">
        <v>407</v>
      </c>
      <c r="L3712" t="s">
        <v>28</v>
      </c>
      <c r="M3712" t="s">
        <v>14</v>
      </c>
      <c r="N3712">
        <v>79116470</v>
      </c>
      <c r="O3712">
        <v>67</v>
      </c>
      <c r="P3712" t="s">
        <v>30526</v>
      </c>
      <c r="Q3712">
        <v>67</v>
      </c>
      <c r="R3712" t="s">
        <v>30527</v>
      </c>
      <c r="S3712">
        <v>700204961778926</v>
      </c>
      <c r="V3712" t="s">
        <v>30498</v>
      </c>
    </row>
    <row r="3713" spans="1:22" x14ac:dyDescent="0.25">
      <c r="A3713">
        <v>3721</v>
      </c>
      <c r="B3713" t="s">
        <v>30528</v>
      </c>
      <c r="C3713" t="str">
        <f t="shared" si="149"/>
        <v xml:space="preserve">ANA CLARA CABRAL CAVALHEIRO </v>
      </c>
      <c r="D3713" t="s">
        <v>10</v>
      </c>
      <c r="F3713" t="s">
        <v>32</v>
      </c>
      <c r="G3713" t="s">
        <v>12</v>
      </c>
      <c r="H3713" t="s">
        <v>30529</v>
      </c>
      <c r="I3713" t="s">
        <v>18695</v>
      </c>
      <c r="J3713">
        <v>360</v>
      </c>
      <c r="K3713" t="s">
        <v>407</v>
      </c>
      <c r="L3713" t="s">
        <v>28</v>
      </c>
      <c r="M3713" t="s">
        <v>14</v>
      </c>
      <c r="N3713">
        <v>79116470</v>
      </c>
      <c r="O3713">
        <v>67</v>
      </c>
      <c r="P3713" t="s">
        <v>30526</v>
      </c>
      <c r="Q3713">
        <v>67</v>
      </c>
      <c r="R3713" t="s">
        <v>30527</v>
      </c>
      <c r="S3713">
        <v>701401624147037</v>
      </c>
      <c r="V3713" t="s">
        <v>30498</v>
      </c>
    </row>
    <row r="3714" spans="1:22" x14ac:dyDescent="0.25">
      <c r="A3714">
        <v>3722</v>
      </c>
      <c r="B3714" t="s">
        <v>30530</v>
      </c>
      <c r="C3714" t="str">
        <f t="shared" si="149"/>
        <v xml:space="preserve">EVA NONATO DA CRUZ </v>
      </c>
      <c r="D3714" t="s">
        <v>10</v>
      </c>
      <c r="E3714">
        <v>94112932120</v>
      </c>
      <c r="F3714" t="s">
        <v>17</v>
      </c>
      <c r="G3714" t="s">
        <v>328</v>
      </c>
      <c r="H3714" t="s">
        <v>30532</v>
      </c>
      <c r="I3714" t="s">
        <v>157</v>
      </c>
      <c r="J3714">
        <v>923</v>
      </c>
      <c r="K3714" t="s">
        <v>120</v>
      </c>
      <c r="L3714" t="s">
        <v>28</v>
      </c>
      <c r="M3714" t="s">
        <v>14</v>
      </c>
      <c r="N3714">
        <v>79117050</v>
      </c>
      <c r="O3714">
        <v>67</v>
      </c>
      <c r="P3714" t="s">
        <v>30533</v>
      </c>
      <c r="Q3714">
        <v>67</v>
      </c>
      <c r="S3714">
        <v>709801032401592</v>
      </c>
      <c r="V3714" t="s">
        <v>30534</v>
      </c>
    </row>
    <row r="3715" spans="1:22" x14ac:dyDescent="0.25">
      <c r="A3715">
        <v>3723</v>
      </c>
      <c r="B3715" t="s">
        <v>30535</v>
      </c>
      <c r="C3715" t="str">
        <f t="shared" si="149"/>
        <v xml:space="preserve">WILLIAN CORREA PEREIRA FLORIANO </v>
      </c>
      <c r="D3715" t="s">
        <v>15</v>
      </c>
      <c r="E3715">
        <v>3261040114</v>
      </c>
      <c r="F3715" t="s">
        <v>32</v>
      </c>
      <c r="G3715" t="s">
        <v>24</v>
      </c>
      <c r="H3715" t="s">
        <v>30537</v>
      </c>
      <c r="I3715" t="s">
        <v>26776</v>
      </c>
      <c r="J3715">
        <v>30</v>
      </c>
      <c r="K3715" t="s">
        <v>292</v>
      </c>
      <c r="L3715" t="s">
        <v>28</v>
      </c>
      <c r="M3715" t="s">
        <v>14</v>
      </c>
      <c r="N3715">
        <v>79106074</v>
      </c>
      <c r="O3715">
        <v>67</v>
      </c>
      <c r="P3715" t="s">
        <v>30538</v>
      </c>
      <c r="T3715" t="s">
        <v>9015</v>
      </c>
      <c r="U3715" t="s">
        <v>9016</v>
      </c>
      <c r="V3715" t="s">
        <v>30498</v>
      </c>
    </row>
    <row r="3716" spans="1:22" x14ac:dyDescent="0.25">
      <c r="A3716">
        <v>3724</v>
      </c>
      <c r="B3716" t="s">
        <v>30539</v>
      </c>
      <c r="C3716" t="str">
        <f t="shared" si="149"/>
        <v xml:space="preserve">MARIA EDUARDA CAMPOS DA SILVA </v>
      </c>
      <c r="D3716" t="s">
        <v>10</v>
      </c>
      <c r="E3716">
        <v>2094343170</v>
      </c>
      <c r="F3716" t="s">
        <v>32</v>
      </c>
      <c r="G3716" t="s">
        <v>12</v>
      </c>
      <c r="H3716" t="s">
        <v>30541</v>
      </c>
      <c r="I3716" t="s">
        <v>9017</v>
      </c>
      <c r="J3716">
        <v>88</v>
      </c>
      <c r="K3716" t="s">
        <v>2397</v>
      </c>
      <c r="L3716" t="s">
        <v>64</v>
      </c>
      <c r="M3716" t="s">
        <v>14</v>
      </c>
      <c r="N3716">
        <v>79096318</v>
      </c>
      <c r="O3716">
        <v>67</v>
      </c>
      <c r="P3716" t="s">
        <v>30542</v>
      </c>
      <c r="Q3716">
        <v>67</v>
      </c>
      <c r="R3716" t="s">
        <v>30543</v>
      </c>
      <c r="S3716">
        <v>700209951786521</v>
      </c>
      <c r="T3716" t="s">
        <v>9018</v>
      </c>
      <c r="U3716" t="s">
        <v>9019</v>
      </c>
      <c r="V3716" t="s">
        <v>30544</v>
      </c>
    </row>
    <row r="3717" spans="1:22" x14ac:dyDescent="0.25">
      <c r="A3717">
        <v>3725</v>
      </c>
      <c r="B3717" t="s">
        <v>30545</v>
      </c>
      <c r="C3717" t="str">
        <f t="shared" si="149"/>
        <v xml:space="preserve">DOUGLAS FERREIRA PIRES </v>
      </c>
      <c r="D3717" t="s">
        <v>15</v>
      </c>
      <c r="E3717">
        <v>1466280123</v>
      </c>
      <c r="F3717" t="s">
        <v>126</v>
      </c>
      <c r="G3717" t="s">
        <v>12</v>
      </c>
      <c r="H3717" t="s">
        <v>30547</v>
      </c>
      <c r="I3717" t="s">
        <v>9020</v>
      </c>
      <c r="J3717">
        <v>8</v>
      </c>
      <c r="K3717" t="s">
        <v>12860</v>
      </c>
      <c r="L3717" t="s">
        <v>28</v>
      </c>
      <c r="M3717" t="s">
        <v>14</v>
      </c>
      <c r="N3717">
        <v>79013220</v>
      </c>
      <c r="O3717">
        <v>67</v>
      </c>
      <c r="P3717" t="s">
        <v>30548</v>
      </c>
      <c r="Q3717">
        <v>67</v>
      </c>
      <c r="R3717" t="s">
        <v>30549</v>
      </c>
      <c r="S3717" t="s">
        <v>9021</v>
      </c>
      <c r="T3717" t="s">
        <v>30550</v>
      </c>
      <c r="U3717" t="s">
        <v>9022</v>
      </c>
      <c r="V3717" t="s">
        <v>30544</v>
      </c>
    </row>
    <row r="3718" spans="1:22" x14ac:dyDescent="0.25">
      <c r="A3718">
        <v>3726</v>
      </c>
      <c r="B3718" t="s">
        <v>30551</v>
      </c>
      <c r="C3718" t="str">
        <f t="shared" si="149"/>
        <v xml:space="preserve">NOAH DUARTE ZANETTI </v>
      </c>
      <c r="D3718" t="s">
        <v>15</v>
      </c>
      <c r="F3718" t="s">
        <v>17</v>
      </c>
      <c r="G3718" t="s">
        <v>12</v>
      </c>
      <c r="H3718" t="s">
        <v>30552</v>
      </c>
      <c r="I3718" t="s">
        <v>9023</v>
      </c>
      <c r="J3718">
        <v>207</v>
      </c>
      <c r="K3718" t="s">
        <v>12770</v>
      </c>
      <c r="L3718" t="s">
        <v>28</v>
      </c>
      <c r="M3718" t="s">
        <v>14</v>
      </c>
      <c r="N3718">
        <v>79011110</v>
      </c>
      <c r="O3718">
        <v>67</v>
      </c>
      <c r="P3718" t="s">
        <v>30553</v>
      </c>
      <c r="Q3718">
        <v>67</v>
      </c>
      <c r="R3718" t="s">
        <v>30554</v>
      </c>
      <c r="S3718">
        <v>708604577737684</v>
      </c>
      <c r="T3718" t="s">
        <v>30555</v>
      </c>
      <c r="U3718" t="s">
        <v>30556</v>
      </c>
      <c r="V3718" t="s">
        <v>30557</v>
      </c>
    </row>
    <row r="3719" spans="1:22" x14ac:dyDescent="0.25">
      <c r="A3719">
        <v>3727</v>
      </c>
      <c r="B3719" t="s">
        <v>30558</v>
      </c>
      <c r="C3719" t="str">
        <f t="shared" si="149"/>
        <v>FLÁVIO HENRIQUE CAMPOÇANO LOPES</v>
      </c>
      <c r="D3719" t="s">
        <v>15</v>
      </c>
      <c r="E3719">
        <v>7550917108</v>
      </c>
      <c r="F3719" t="s">
        <v>17</v>
      </c>
      <c r="G3719" t="s">
        <v>12</v>
      </c>
      <c r="H3719" t="s">
        <v>30560</v>
      </c>
      <c r="I3719" t="s">
        <v>13230</v>
      </c>
      <c r="J3719">
        <v>511</v>
      </c>
      <c r="K3719" t="s">
        <v>120</v>
      </c>
      <c r="L3719" t="s">
        <v>28</v>
      </c>
      <c r="M3719" t="s">
        <v>14</v>
      </c>
      <c r="N3719">
        <v>79117280</v>
      </c>
      <c r="O3719">
        <v>67</v>
      </c>
      <c r="P3719" t="s">
        <v>30561</v>
      </c>
      <c r="Q3719">
        <v>67</v>
      </c>
      <c r="R3719" t="s">
        <v>9024</v>
      </c>
      <c r="S3719">
        <v>702506386153339</v>
      </c>
      <c r="T3719" t="s">
        <v>9025</v>
      </c>
      <c r="U3719" t="s">
        <v>30562</v>
      </c>
      <c r="V3719" t="s">
        <v>30563</v>
      </c>
    </row>
    <row r="3720" spans="1:22" x14ac:dyDescent="0.25">
      <c r="A3720">
        <v>3728</v>
      </c>
      <c r="B3720" t="s">
        <v>30564</v>
      </c>
      <c r="C3720" t="str">
        <f t="shared" si="149"/>
        <v xml:space="preserve">MARIA JOSÉ DE JESUS SANTOS </v>
      </c>
      <c r="D3720" t="s">
        <v>10</v>
      </c>
      <c r="E3720">
        <v>8707500890</v>
      </c>
      <c r="F3720" t="s">
        <v>126</v>
      </c>
      <c r="G3720" t="s">
        <v>72</v>
      </c>
      <c r="H3720" t="s">
        <v>30566</v>
      </c>
      <c r="I3720" t="s">
        <v>7140</v>
      </c>
      <c r="J3720">
        <v>87</v>
      </c>
      <c r="K3720" t="s">
        <v>84</v>
      </c>
      <c r="L3720" t="s">
        <v>28</v>
      </c>
      <c r="M3720" t="s">
        <v>14</v>
      </c>
      <c r="N3720">
        <v>79115130</v>
      </c>
      <c r="O3720">
        <v>67</v>
      </c>
      <c r="P3720" t="s">
        <v>30567</v>
      </c>
      <c r="Q3720">
        <v>67</v>
      </c>
      <c r="R3720" t="s">
        <v>30568</v>
      </c>
      <c r="S3720">
        <v>706202533862462</v>
      </c>
      <c r="V3720" t="s">
        <v>30563</v>
      </c>
    </row>
    <row r="3721" spans="1:22" x14ac:dyDescent="0.25">
      <c r="A3721">
        <v>3729</v>
      </c>
      <c r="B3721" t="s">
        <v>30569</v>
      </c>
      <c r="C3721" t="str">
        <f t="shared" si="149"/>
        <v xml:space="preserve">STÉFANI CRISTINI OSORIO DA SILVA </v>
      </c>
      <c r="D3721" t="s">
        <v>10</v>
      </c>
      <c r="E3721">
        <v>7120378104</v>
      </c>
      <c r="F3721" t="s">
        <v>32</v>
      </c>
      <c r="G3721" t="s">
        <v>12</v>
      </c>
      <c r="H3721" t="s">
        <v>30571</v>
      </c>
      <c r="I3721" t="s">
        <v>30572</v>
      </c>
      <c r="K3721" t="s">
        <v>57</v>
      </c>
      <c r="L3721" t="s">
        <v>28</v>
      </c>
      <c r="M3721" t="s">
        <v>14</v>
      </c>
      <c r="N3721">
        <v>79017054</v>
      </c>
      <c r="O3721">
        <v>67</v>
      </c>
      <c r="P3721" t="s">
        <v>30573</v>
      </c>
      <c r="Q3721">
        <v>67</v>
      </c>
      <c r="R3721" t="s">
        <v>30574</v>
      </c>
      <c r="S3721">
        <v>700204471700327</v>
      </c>
      <c r="T3721" t="s">
        <v>9026</v>
      </c>
      <c r="U3721" t="s">
        <v>9027</v>
      </c>
      <c r="V3721" t="s">
        <v>30563</v>
      </c>
    </row>
    <row r="3722" spans="1:22" x14ac:dyDescent="0.25">
      <c r="A3722">
        <v>3730</v>
      </c>
      <c r="B3722" t="s">
        <v>30575</v>
      </c>
      <c r="C3722" t="str">
        <f t="shared" si="149"/>
        <v xml:space="preserve">BRUNO DE OLIVEIRA LEONEL  </v>
      </c>
      <c r="D3722" t="s">
        <v>15</v>
      </c>
      <c r="E3722">
        <v>3404590180</v>
      </c>
      <c r="F3722" t="s">
        <v>17</v>
      </c>
      <c r="G3722" t="s">
        <v>12</v>
      </c>
      <c r="H3722" t="s">
        <v>30577</v>
      </c>
      <c r="I3722" t="s">
        <v>9028</v>
      </c>
      <c r="J3722">
        <v>38</v>
      </c>
      <c r="K3722" t="s">
        <v>6973</v>
      </c>
      <c r="L3722" t="s">
        <v>64</v>
      </c>
      <c r="M3722" t="s">
        <v>14</v>
      </c>
      <c r="N3722">
        <v>79117726</v>
      </c>
      <c r="O3722">
        <v>67</v>
      </c>
      <c r="P3722" t="s">
        <v>30578</v>
      </c>
      <c r="Q3722">
        <v>67</v>
      </c>
      <c r="R3722" t="s">
        <v>30579</v>
      </c>
      <c r="S3722">
        <v>709201240050131</v>
      </c>
      <c r="V3722" t="s">
        <v>30563</v>
      </c>
    </row>
    <row r="3723" spans="1:22" x14ac:dyDescent="0.25">
      <c r="A3723">
        <v>3731</v>
      </c>
      <c r="B3723" t="s">
        <v>30580</v>
      </c>
      <c r="C3723" t="str">
        <f t="shared" si="149"/>
        <v xml:space="preserve">ALLAN BRENDO DOMINGUES BERNARDO </v>
      </c>
      <c r="D3723" t="s">
        <v>15</v>
      </c>
      <c r="E3723">
        <v>5283318176</v>
      </c>
      <c r="F3723" t="s">
        <v>17</v>
      </c>
      <c r="G3723" t="s">
        <v>12</v>
      </c>
      <c r="H3723" t="s">
        <v>30582</v>
      </c>
      <c r="I3723" t="s">
        <v>9029</v>
      </c>
      <c r="J3723">
        <v>38</v>
      </c>
      <c r="K3723" t="s">
        <v>9030</v>
      </c>
      <c r="L3723" t="s">
        <v>64</v>
      </c>
      <c r="M3723" t="s">
        <v>14</v>
      </c>
      <c r="N3723">
        <v>79117726</v>
      </c>
      <c r="O3723">
        <v>67</v>
      </c>
      <c r="P3723" t="s">
        <v>30583</v>
      </c>
      <c r="Q3723">
        <v>67</v>
      </c>
      <c r="R3723" t="s">
        <v>30578</v>
      </c>
      <c r="V3723" t="s">
        <v>30563</v>
      </c>
    </row>
    <row r="3724" spans="1:22" x14ac:dyDescent="0.25">
      <c r="A3724">
        <v>3732</v>
      </c>
      <c r="B3724" t="s">
        <v>30584</v>
      </c>
      <c r="C3724" t="str">
        <f t="shared" si="149"/>
        <v xml:space="preserve">MIGUEL BARBOSA SOARES </v>
      </c>
      <c r="D3724" t="s">
        <v>15</v>
      </c>
      <c r="F3724" t="s">
        <v>32</v>
      </c>
      <c r="G3724" t="s">
        <v>12</v>
      </c>
      <c r="H3724" t="s">
        <v>15968</v>
      </c>
      <c r="I3724" t="s">
        <v>9031</v>
      </c>
      <c r="J3724" t="s">
        <v>13574</v>
      </c>
      <c r="K3724" t="s">
        <v>34</v>
      </c>
      <c r="L3724" t="s">
        <v>28</v>
      </c>
      <c r="M3724" t="s">
        <v>14</v>
      </c>
      <c r="N3724">
        <v>79116684</v>
      </c>
      <c r="O3724">
        <v>67</v>
      </c>
      <c r="P3724" t="s">
        <v>30585</v>
      </c>
      <c r="Q3724">
        <v>67</v>
      </c>
      <c r="R3724" t="s">
        <v>30586</v>
      </c>
      <c r="T3724" t="s">
        <v>30587</v>
      </c>
      <c r="U3724" t="s">
        <v>9032</v>
      </c>
      <c r="V3724" t="s">
        <v>30563</v>
      </c>
    </row>
    <row r="3725" spans="1:22" x14ac:dyDescent="0.25">
      <c r="A3725">
        <v>3733</v>
      </c>
      <c r="B3725" t="s">
        <v>30588</v>
      </c>
      <c r="C3725" t="str">
        <f t="shared" si="149"/>
        <v xml:space="preserve">ALLER BUENO DE MENEZES </v>
      </c>
      <c r="D3725" t="s">
        <v>15</v>
      </c>
      <c r="E3725">
        <v>4113581118</v>
      </c>
      <c r="F3725" t="s">
        <v>17</v>
      </c>
      <c r="G3725" t="s">
        <v>24</v>
      </c>
      <c r="H3725" t="s">
        <v>24117</v>
      </c>
      <c r="O3725">
        <v>67</v>
      </c>
      <c r="P3725" t="s">
        <v>30590</v>
      </c>
      <c r="Q3725">
        <v>67</v>
      </c>
      <c r="V3725" t="s">
        <v>30591</v>
      </c>
    </row>
    <row r="3726" spans="1:22" x14ac:dyDescent="0.25">
      <c r="A3726">
        <v>3734</v>
      </c>
      <c r="B3726" t="s">
        <v>30592</v>
      </c>
      <c r="C3726" t="str">
        <f t="shared" si="149"/>
        <v xml:space="preserve">LUCIA ARAUJO DE LIMA </v>
      </c>
      <c r="D3726" t="s">
        <v>10</v>
      </c>
      <c r="E3726">
        <v>27192822191</v>
      </c>
      <c r="F3726" t="s">
        <v>32</v>
      </c>
      <c r="G3726" t="s">
        <v>24</v>
      </c>
      <c r="H3726" t="s">
        <v>14715</v>
      </c>
      <c r="I3726" t="s">
        <v>9033</v>
      </c>
      <c r="L3726" t="s">
        <v>64</v>
      </c>
      <c r="M3726" t="s">
        <v>14</v>
      </c>
      <c r="N3726">
        <v>79002970</v>
      </c>
      <c r="O3726">
        <v>67</v>
      </c>
      <c r="P3726" t="s">
        <v>30594</v>
      </c>
      <c r="Q3726">
        <v>67</v>
      </c>
      <c r="R3726" t="s">
        <v>30595</v>
      </c>
      <c r="S3726">
        <v>701402685152031</v>
      </c>
      <c r="V3726" t="s">
        <v>30591</v>
      </c>
    </row>
    <row r="3727" spans="1:22" x14ac:dyDescent="0.25">
      <c r="A3727">
        <v>3735</v>
      </c>
      <c r="B3727" t="s">
        <v>30596</v>
      </c>
      <c r="C3727" t="str">
        <f>LEFT(B3727,SEARCH("-",B3727)-1)</f>
        <v xml:space="preserve">LUAN CESAR MEZA RABELO </v>
      </c>
      <c r="D3727" t="s">
        <v>15</v>
      </c>
      <c r="E3727">
        <v>5859906110</v>
      </c>
      <c r="F3727" t="s">
        <v>32</v>
      </c>
      <c r="G3727" t="s">
        <v>12</v>
      </c>
      <c r="H3727" t="s">
        <v>30598</v>
      </c>
      <c r="I3727" t="s">
        <v>996</v>
      </c>
      <c r="J3727">
        <v>90</v>
      </c>
      <c r="K3727" t="s">
        <v>407</v>
      </c>
      <c r="L3727" t="s">
        <v>28</v>
      </c>
      <c r="M3727" t="s">
        <v>14</v>
      </c>
      <c r="N3727">
        <v>79116080</v>
      </c>
      <c r="O3727">
        <v>67</v>
      </c>
      <c r="P3727" t="s">
        <v>30599</v>
      </c>
      <c r="Q3727">
        <v>67</v>
      </c>
      <c r="R3727" t="s">
        <v>30600</v>
      </c>
      <c r="S3727">
        <v>706009347745042</v>
      </c>
      <c r="V3727" t="s">
        <v>30591</v>
      </c>
    </row>
    <row r="3728" spans="1:22" x14ac:dyDescent="0.25">
      <c r="A3728">
        <v>3736</v>
      </c>
      <c r="B3728" t="s">
        <v>30601</v>
      </c>
      <c r="C3728" t="str">
        <f>LEFT(B3728,SEARCH("-",B3728)-1)</f>
        <v xml:space="preserve">ADENIR PEREIRA DE ARRUDA </v>
      </c>
      <c r="D3728" t="s">
        <v>15</v>
      </c>
      <c r="E3728">
        <v>25021923153</v>
      </c>
      <c r="F3728" t="s">
        <v>126</v>
      </c>
      <c r="G3728" t="s">
        <v>328</v>
      </c>
      <c r="H3728" t="s">
        <v>30603</v>
      </c>
      <c r="I3728" t="s">
        <v>2438</v>
      </c>
      <c r="J3728">
        <v>128</v>
      </c>
      <c r="K3728" t="s">
        <v>118</v>
      </c>
      <c r="L3728" t="s">
        <v>28</v>
      </c>
      <c r="M3728" t="s">
        <v>14</v>
      </c>
      <c r="N3728">
        <v>79114250</v>
      </c>
      <c r="O3728">
        <v>67</v>
      </c>
      <c r="P3728" t="s">
        <v>30604</v>
      </c>
      <c r="Q3728">
        <v>67</v>
      </c>
      <c r="R3728" t="s">
        <v>30605</v>
      </c>
      <c r="S3728">
        <v>702803192737461</v>
      </c>
      <c r="V3728" t="s">
        <v>30591</v>
      </c>
    </row>
    <row r="3729" spans="1:22" x14ac:dyDescent="0.25">
      <c r="A3729">
        <v>3737</v>
      </c>
      <c r="B3729" t="s">
        <v>30606</v>
      </c>
      <c r="C3729" t="str">
        <f t="shared" ref="C3729:C3754" si="150">LEFT(B3729,SEARCH("(",B3729)-1)</f>
        <v xml:space="preserve">LUCIMARA APARECIDA RIBEIRO </v>
      </c>
      <c r="D3729" t="s">
        <v>10</v>
      </c>
      <c r="E3729">
        <v>73185833104</v>
      </c>
      <c r="F3729" t="s">
        <v>32</v>
      </c>
      <c r="G3729" t="s">
        <v>12</v>
      </c>
      <c r="H3729" t="s">
        <v>30608</v>
      </c>
      <c r="I3729" t="s">
        <v>294</v>
      </c>
      <c r="J3729">
        <v>8</v>
      </c>
      <c r="K3729" t="s">
        <v>295</v>
      </c>
      <c r="L3729" t="s">
        <v>28</v>
      </c>
      <c r="M3729" t="s">
        <v>14</v>
      </c>
      <c r="N3729">
        <v>79017178</v>
      </c>
      <c r="O3729">
        <v>67</v>
      </c>
      <c r="P3729" t="s">
        <v>30609</v>
      </c>
      <c r="Q3729">
        <v>67</v>
      </c>
      <c r="R3729" t="s">
        <v>30610</v>
      </c>
      <c r="S3729">
        <v>705801401791431</v>
      </c>
      <c r="V3729" t="s">
        <v>30591</v>
      </c>
    </row>
    <row r="3730" spans="1:22" x14ac:dyDescent="0.25">
      <c r="A3730">
        <v>3738</v>
      </c>
      <c r="B3730" t="s">
        <v>30611</v>
      </c>
      <c r="C3730" t="str">
        <f t="shared" si="150"/>
        <v>JEFTÉ ALLEF PINHEIRO DOS SANTOS SOARES</v>
      </c>
      <c r="D3730" t="s">
        <v>15</v>
      </c>
      <c r="E3730">
        <v>3527547533</v>
      </c>
      <c r="F3730" t="s">
        <v>32</v>
      </c>
      <c r="G3730" t="s">
        <v>12</v>
      </c>
      <c r="H3730" t="s">
        <v>30613</v>
      </c>
      <c r="I3730" t="s">
        <v>4708</v>
      </c>
      <c r="J3730">
        <v>191</v>
      </c>
      <c r="K3730" t="s">
        <v>34</v>
      </c>
      <c r="L3730" t="s">
        <v>28</v>
      </c>
      <c r="M3730" t="s">
        <v>14</v>
      </c>
      <c r="N3730">
        <v>79117110</v>
      </c>
      <c r="O3730">
        <v>67</v>
      </c>
      <c r="P3730" t="s">
        <v>30614</v>
      </c>
      <c r="Q3730">
        <v>67</v>
      </c>
      <c r="R3730" t="s">
        <v>9034</v>
      </c>
      <c r="V3730" t="s">
        <v>30615</v>
      </c>
    </row>
    <row r="3731" spans="1:22" x14ac:dyDescent="0.25">
      <c r="A3731">
        <v>3739</v>
      </c>
      <c r="B3731" t="s">
        <v>30616</v>
      </c>
      <c r="C3731" t="str">
        <f t="shared" si="150"/>
        <v xml:space="preserve">JOÃO PEDRO DOS SANTOS MOREIRA </v>
      </c>
      <c r="D3731" t="s">
        <v>15</v>
      </c>
      <c r="E3731">
        <v>11816239950</v>
      </c>
      <c r="F3731" t="s">
        <v>17</v>
      </c>
      <c r="G3731" t="s">
        <v>12</v>
      </c>
      <c r="H3731" t="s">
        <v>30618</v>
      </c>
      <c r="I3731" t="s">
        <v>9035</v>
      </c>
      <c r="J3731">
        <v>196</v>
      </c>
      <c r="K3731" t="s">
        <v>1016</v>
      </c>
      <c r="L3731" t="s">
        <v>28</v>
      </c>
      <c r="M3731" t="s">
        <v>14</v>
      </c>
      <c r="N3731">
        <v>79082160</v>
      </c>
      <c r="O3731">
        <v>67</v>
      </c>
      <c r="P3731" t="s">
        <v>30619</v>
      </c>
      <c r="Q3731">
        <v>67</v>
      </c>
      <c r="R3731" t="s">
        <v>30620</v>
      </c>
      <c r="S3731">
        <v>708004308654521</v>
      </c>
      <c r="V3731" t="s">
        <v>30615</v>
      </c>
    </row>
    <row r="3732" spans="1:22" x14ac:dyDescent="0.25">
      <c r="A3732">
        <v>3740</v>
      </c>
      <c r="B3732" t="s">
        <v>30621</v>
      </c>
      <c r="C3732" t="str">
        <f t="shared" si="150"/>
        <v>MARIA EMILIA TALAVEIRA</v>
      </c>
      <c r="D3732" t="s">
        <v>10</v>
      </c>
      <c r="E3732">
        <v>27343383191</v>
      </c>
      <c r="F3732" t="s">
        <v>32</v>
      </c>
      <c r="G3732" t="s">
        <v>72</v>
      </c>
      <c r="H3732" t="s">
        <v>30623</v>
      </c>
      <c r="I3732" t="s">
        <v>8411</v>
      </c>
      <c r="J3732">
        <v>720</v>
      </c>
      <c r="K3732" t="s">
        <v>12860</v>
      </c>
      <c r="L3732" t="s">
        <v>28</v>
      </c>
      <c r="M3732" t="s">
        <v>14</v>
      </c>
      <c r="N3732">
        <v>79013170</v>
      </c>
      <c r="O3732">
        <v>67</v>
      </c>
      <c r="P3732" t="s">
        <v>30624</v>
      </c>
      <c r="Q3732">
        <v>67</v>
      </c>
      <c r="R3732" t="s">
        <v>30625</v>
      </c>
      <c r="S3732">
        <v>702804143982165</v>
      </c>
      <c r="V3732" t="s">
        <v>30626</v>
      </c>
    </row>
    <row r="3733" spans="1:22" x14ac:dyDescent="0.25">
      <c r="A3733">
        <v>3741</v>
      </c>
      <c r="B3733" t="s">
        <v>30627</v>
      </c>
      <c r="C3733" t="str">
        <f t="shared" si="150"/>
        <v xml:space="preserve">RUY BARBOSA DE MEDEIROS FILHO </v>
      </c>
      <c r="D3733" t="s">
        <v>15</v>
      </c>
      <c r="E3733">
        <v>20059442115</v>
      </c>
      <c r="F3733" t="s">
        <v>17</v>
      </c>
      <c r="G3733" t="s">
        <v>24</v>
      </c>
      <c r="H3733" t="s">
        <v>13912</v>
      </c>
      <c r="I3733" t="s">
        <v>30629</v>
      </c>
      <c r="J3733">
        <v>1919</v>
      </c>
      <c r="K3733" t="s">
        <v>1189</v>
      </c>
      <c r="L3733" t="s">
        <v>28</v>
      </c>
      <c r="M3733" t="s">
        <v>14</v>
      </c>
      <c r="N3733">
        <v>79022370</v>
      </c>
      <c r="O3733">
        <v>67</v>
      </c>
      <c r="P3733" t="s">
        <v>30630</v>
      </c>
      <c r="S3733">
        <v>1278173</v>
      </c>
      <c r="T3733" t="s">
        <v>9036</v>
      </c>
      <c r="U3733" t="s">
        <v>9037</v>
      </c>
      <c r="V3733" t="s">
        <v>30615</v>
      </c>
    </row>
    <row r="3734" spans="1:22" x14ac:dyDescent="0.25">
      <c r="A3734">
        <v>3742</v>
      </c>
      <c r="B3734" t="s">
        <v>30631</v>
      </c>
      <c r="C3734" t="str">
        <f t="shared" si="150"/>
        <v xml:space="preserve">JOSE RODRIGUES VIEIRA JUNIOR  </v>
      </c>
      <c r="D3734" t="s">
        <v>15</v>
      </c>
      <c r="E3734">
        <v>51767040130</v>
      </c>
      <c r="F3734" t="s">
        <v>17</v>
      </c>
      <c r="G3734" t="s">
        <v>24</v>
      </c>
      <c r="H3734" t="s">
        <v>30633</v>
      </c>
      <c r="I3734" t="s">
        <v>2414</v>
      </c>
      <c r="J3734">
        <v>331</v>
      </c>
      <c r="K3734" t="s">
        <v>309</v>
      </c>
      <c r="L3734" t="s">
        <v>28</v>
      </c>
      <c r="M3734" t="s">
        <v>14</v>
      </c>
      <c r="N3734">
        <v>79100630</v>
      </c>
      <c r="O3734">
        <v>67</v>
      </c>
      <c r="P3734" t="s">
        <v>30634</v>
      </c>
      <c r="S3734">
        <v>700502968468855</v>
      </c>
      <c r="T3734" t="s">
        <v>9038</v>
      </c>
      <c r="U3734" t="s">
        <v>9039</v>
      </c>
      <c r="V3734" t="s">
        <v>30615</v>
      </c>
    </row>
    <row r="3735" spans="1:22" x14ac:dyDescent="0.25">
      <c r="A3735">
        <v>3743</v>
      </c>
      <c r="B3735" t="s">
        <v>30635</v>
      </c>
      <c r="C3735" t="str">
        <f t="shared" si="150"/>
        <v xml:space="preserve">KEILA DIONISIO ROBERTO </v>
      </c>
      <c r="D3735" t="s">
        <v>10</v>
      </c>
      <c r="E3735">
        <v>2915325197</v>
      </c>
      <c r="F3735" t="s">
        <v>32</v>
      </c>
      <c r="G3735" t="s">
        <v>12</v>
      </c>
      <c r="H3735" t="s">
        <v>30637</v>
      </c>
      <c r="I3735" t="s">
        <v>15182</v>
      </c>
      <c r="J3735">
        <v>524</v>
      </c>
      <c r="K3735" t="s">
        <v>201</v>
      </c>
      <c r="L3735" t="s">
        <v>28</v>
      </c>
      <c r="M3735" t="s">
        <v>14</v>
      </c>
      <c r="N3735">
        <v>79107370</v>
      </c>
      <c r="O3735">
        <v>67</v>
      </c>
      <c r="P3735" t="s">
        <v>30638</v>
      </c>
      <c r="Q3735">
        <v>67</v>
      </c>
      <c r="R3735" t="s">
        <v>30639</v>
      </c>
      <c r="S3735">
        <v>702309198213812</v>
      </c>
      <c r="V3735" t="s">
        <v>30640</v>
      </c>
    </row>
    <row r="3736" spans="1:22" x14ac:dyDescent="0.25">
      <c r="A3736">
        <v>3744</v>
      </c>
      <c r="B3736" t="s">
        <v>30641</v>
      </c>
      <c r="C3736" t="str">
        <f t="shared" si="150"/>
        <v xml:space="preserve">MIRIAM FERREIRA CHAVES </v>
      </c>
      <c r="D3736" t="s">
        <v>10</v>
      </c>
      <c r="E3736">
        <v>98820010178</v>
      </c>
      <c r="F3736" t="s">
        <v>32</v>
      </c>
      <c r="G3736" t="s">
        <v>12</v>
      </c>
      <c r="H3736" t="s">
        <v>30643</v>
      </c>
      <c r="I3736" t="s">
        <v>5838</v>
      </c>
      <c r="J3736">
        <v>441</v>
      </c>
      <c r="K3736" t="s">
        <v>362</v>
      </c>
      <c r="L3736" t="s">
        <v>28</v>
      </c>
      <c r="M3736" t="s">
        <v>14</v>
      </c>
      <c r="N3736">
        <v>79116210</v>
      </c>
      <c r="O3736">
        <v>67</v>
      </c>
      <c r="P3736" t="s">
        <v>30644</v>
      </c>
      <c r="Q3736">
        <v>67</v>
      </c>
      <c r="R3736" t="s">
        <v>30645</v>
      </c>
      <c r="S3736">
        <v>708100674982540</v>
      </c>
      <c r="T3736" t="s">
        <v>30646</v>
      </c>
      <c r="U3736" t="s">
        <v>5840</v>
      </c>
      <c r="V3736" t="s">
        <v>30647</v>
      </c>
    </row>
    <row r="3737" spans="1:22" x14ac:dyDescent="0.25">
      <c r="A3737">
        <v>3745</v>
      </c>
      <c r="B3737" t="s">
        <v>30648</v>
      </c>
      <c r="C3737" t="str">
        <f t="shared" si="150"/>
        <v xml:space="preserve">NICOLLI GABRIELLI LINS DE SOUZA </v>
      </c>
      <c r="D3737" t="s">
        <v>10</v>
      </c>
      <c r="E3737">
        <v>8407268135</v>
      </c>
      <c r="F3737" t="s">
        <v>17</v>
      </c>
      <c r="G3737" t="s">
        <v>12</v>
      </c>
      <c r="H3737" t="s">
        <v>30650</v>
      </c>
      <c r="I3737" t="s">
        <v>2200</v>
      </c>
      <c r="J3737">
        <v>192</v>
      </c>
      <c r="K3737" t="s">
        <v>362</v>
      </c>
      <c r="L3737" t="s">
        <v>28</v>
      </c>
      <c r="M3737" t="s">
        <v>14</v>
      </c>
      <c r="N3737">
        <v>79116250</v>
      </c>
      <c r="O3737">
        <v>67</v>
      </c>
      <c r="P3737" t="s">
        <v>30651</v>
      </c>
      <c r="Q3737">
        <v>67</v>
      </c>
      <c r="S3737">
        <v>700408423981348</v>
      </c>
      <c r="V3737" t="s">
        <v>30652</v>
      </c>
    </row>
    <row r="3738" spans="1:22" x14ac:dyDescent="0.25">
      <c r="A3738">
        <v>3746</v>
      </c>
      <c r="B3738" t="s">
        <v>30653</v>
      </c>
      <c r="C3738" t="str">
        <f t="shared" si="150"/>
        <v xml:space="preserve">APARECIDO JOSE DA SILVA </v>
      </c>
      <c r="D3738" t="s">
        <v>15</v>
      </c>
      <c r="E3738">
        <v>80430481187</v>
      </c>
      <c r="F3738" t="s">
        <v>32</v>
      </c>
      <c r="G3738" t="s">
        <v>12</v>
      </c>
      <c r="H3738" t="s">
        <v>30655</v>
      </c>
      <c r="O3738">
        <v>67</v>
      </c>
      <c r="P3738" t="s">
        <v>30656</v>
      </c>
      <c r="Q3738">
        <v>67</v>
      </c>
      <c r="R3738" t="s">
        <v>30657</v>
      </c>
      <c r="S3738">
        <v>700706446771280</v>
      </c>
      <c r="V3738" t="s">
        <v>30640</v>
      </c>
    </row>
    <row r="3739" spans="1:22" x14ac:dyDescent="0.25">
      <c r="A3739">
        <v>3747</v>
      </c>
      <c r="B3739" t="s">
        <v>30658</v>
      </c>
      <c r="C3739" t="str">
        <f t="shared" si="150"/>
        <v xml:space="preserve">DALTON JESUS DO NASCIMENTO </v>
      </c>
      <c r="D3739" t="s">
        <v>15</v>
      </c>
      <c r="E3739">
        <v>2583607987</v>
      </c>
      <c r="F3739" t="s">
        <v>17</v>
      </c>
      <c r="G3739" t="s">
        <v>24</v>
      </c>
      <c r="H3739" t="s">
        <v>30660</v>
      </c>
      <c r="I3739" t="s">
        <v>9040</v>
      </c>
      <c r="K3739" t="s">
        <v>9041</v>
      </c>
      <c r="L3739" t="s">
        <v>64</v>
      </c>
      <c r="M3739" t="s">
        <v>14</v>
      </c>
      <c r="N3739">
        <v>79117594</v>
      </c>
      <c r="O3739">
        <v>67</v>
      </c>
      <c r="P3739" t="s">
        <v>30661</v>
      </c>
      <c r="Q3739">
        <v>67</v>
      </c>
      <c r="R3739" t="s">
        <v>30662</v>
      </c>
      <c r="S3739">
        <v>705104405591770</v>
      </c>
      <c r="V3739" t="s">
        <v>30640</v>
      </c>
    </row>
    <row r="3740" spans="1:22" x14ac:dyDescent="0.25">
      <c r="A3740">
        <v>3748</v>
      </c>
      <c r="B3740" t="s">
        <v>30663</v>
      </c>
      <c r="C3740" t="str">
        <f t="shared" si="150"/>
        <v xml:space="preserve">MARIANA DE PAULA MENDES </v>
      </c>
      <c r="D3740" t="s">
        <v>10</v>
      </c>
      <c r="E3740">
        <v>6414392103</v>
      </c>
      <c r="F3740" t="s">
        <v>17</v>
      </c>
      <c r="G3740" t="s">
        <v>12</v>
      </c>
      <c r="H3740" t="s">
        <v>30665</v>
      </c>
      <c r="I3740" t="s">
        <v>21946</v>
      </c>
      <c r="J3740">
        <v>199</v>
      </c>
      <c r="K3740" t="s">
        <v>12770</v>
      </c>
      <c r="L3740" t="s">
        <v>28</v>
      </c>
      <c r="M3740" t="s">
        <v>14</v>
      </c>
      <c r="N3740">
        <v>79010050</v>
      </c>
      <c r="O3740">
        <v>67</v>
      </c>
      <c r="P3740" t="s">
        <v>30666</v>
      </c>
      <c r="Q3740">
        <v>67</v>
      </c>
      <c r="R3740" t="s">
        <v>30667</v>
      </c>
      <c r="S3740">
        <v>703401229025710</v>
      </c>
      <c r="V3740" t="s">
        <v>30640</v>
      </c>
    </row>
    <row r="3741" spans="1:22" x14ac:dyDescent="0.25">
      <c r="A3741">
        <v>3749</v>
      </c>
      <c r="B3741" t="s">
        <v>30668</v>
      </c>
      <c r="C3741" t="str">
        <f t="shared" si="150"/>
        <v xml:space="preserve">SEBASTIÃO CARLOS DE LIMA </v>
      </c>
      <c r="D3741" t="s">
        <v>15</v>
      </c>
      <c r="E3741">
        <v>48904457149</v>
      </c>
      <c r="F3741" t="s">
        <v>32</v>
      </c>
      <c r="G3741" t="s">
        <v>24</v>
      </c>
      <c r="H3741" t="s">
        <v>14864</v>
      </c>
      <c r="I3741" t="s">
        <v>9042</v>
      </c>
      <c r="J3741">
        <v>874</v>
      </c>
      <c r="K3741" t="s">
        <v>201</v>
      </c>
      <c r="L3741" t="s">
        <v>28</v>
      </c>
      <c r="M3741" t="s">
        <v>14</v>
      </c>
      <c r="N3741">
        <v>79107440</v>
      </c>
      <c r="O3741">
        <v>67</v>
      </c>
      <c r="P3741" t="s">
        <v>30670</v>
      </c>
      <c r="Q3741">
        <v>67</v>
      </c>
      <c r="R3741" t="s">
        <v>30671</v>
      </c>
      <c r="S3741">
        <v>70000929770603</v>
      </c>
      <c r="V3741" t="s">
        <v>30640</v>
      </c>
    </row>
    <row r="3742" spans="1:22" x14ac:dyDescent="0.25">
      <c r="A3742">
        <v>3750</v>
      </c>
      <c r="B3742" t="s">
        <v>30672</v>
      </c>
      <c r="C3742" t="str">
        <f t="shared" si="150"/>
        <v xml:space="preserve">LEARA OLIVEIRA LEON </v>
      </c>
      <c r="D3742" t="s">
        <v>10</v>
      </c>
      <c r="E3742">
        <v>7732707109</v>
      </c>
      <c r="F3742" t="s">
        <v>17</v>
      </c>
      <c r="G3742" t="s">
        <v>12</v>
      </c>
      <c r="H3742" t="s">
        <v>30674</v>
      </c>
      <c r="I3742" t="s">
        <v>9043</v>
      </c>
      <c r="J3742">
        <v>8001</v>
      </c>
      <c r="K3742" t="s">
        <v>2243</v>
      </c>
      <c r="O3742">
        <v>11</v>
      </c>
      <c r="P3742" t="s">
        <v>9044</v>
      </c>
      <c r="Q3742">
        <v>67</v>
      </c>
      <c r="S3742">
        <v>706008380973341</v>
      </c>
      <c r="V3742" t="s">
        <v>30675</v>
      </c>
    </row>
    <row r="3743" spans="1:22" x14ac:dyDescent="0.25">
      <c r="A3743">
        <v>3751</v>
      </c>
      <c r="B3743" t="s">
        <v>30676</v>
      </c>
      <c r="C3743" t="str">
        <f t="shared" si="150"/>
        <v xml:space="preserve">CLEIDE GONÇALVES LEMES </v>
      </c>
      <c r="D3743" t="s">
        <v>10</v>
      </c>
      <c r="E3743">
        <v>14334895115</v>
      </c>
      <c r="F3743" t="s">
        <v>17</v>
      </c>
      <c r="G3743" t="s">
        <v>328</v>
      </c>
      <c r="H3743" t="s">
        <v>30678</v>
      </c>
      <c r="I3743" t="s">
        <v>13721</v>
      </c>
      <c r="J3743">
        <v>190</v>
      </c>
      <c r="K3743" t="s">
        <v>128</v>
      </c>
      <c r="L3743" t="s">
        <v>28</v>
      </c>
      <c r="M3743" t="s">
        <v>14</v>
      </c>
      <c r="N3743">
        <v>79118370</v>
      </c>
      <c r="O3743">
        <v>67</v>
      </c>
      <c r="P3743" t="s">
        <v>20394</v>
      </c>
      <c r="Q3743">
        <v>61</v>
      </c>
      <c r="R3743" t="s">
        <v>30679</v>
      </c>
      <c r="S3743">
        <v>704307568141297</v>
      </c>
      <c r="V3743" t="s">
        <v>30680</v>
      </c>
    </row>
    <row r="3744" spans="1:22" x14ac:dyDescent="0.25">
      <c r="A3744">
        <v>3752</v>
      </c>
      <c r="B3744" t="s">
        <v>30681</v>
      </c>
      <c r="C3744" t="str">
        <f t="shared" si="150"/>
        <v xml:space="preserve">JOÃO SANTOS NOGUEIRA </v>
      </c>
      <c r="D3744" t="s">
        <v>15</v>
      </c>
      <c r="E3744">
        <v>60842865187</v>
      </c>
      <c r="F3744" t="s">
        <v>17</v>
      </c>
      <c r="G3744" t="s">
        <v>11</v>
      </c>
      <c r="H3744" t="s">
        <v>30683</v>
      </c>
      <c r="I3744" t="s">
        <v>13350</v>
      </c>
      <c r="J3744">
        <v>842</v>
      </c>
      <c r="K3744" t="s">
        <v>407</v>
      </c>
      <c r="L3744" t="s">
        <v>28</v>
      </c>
      <c r="M3744" t="s">
        <v>14</v>
      </c>
      <c r="N3744">
        <v>79116060</v>
      </c>
      <c r="O3744">
        <v>67</v>
      </c>
      <c r="P3744" t="s">
        <v>30684</v>
      </c>
      <c r="Q3744">
        <v>67</v>
      </c>
      <c r="R3744" t="s">
        <v>30685</v>
      </c>
      <c r="S3744">
        <v>703609003665234</v>
      </c>
      <c r="V3744" t="s">
        <v>30680</v>
      </c>
    </row>
    <row r="3745" spans="1:22" x14ac:dyDescent="0.25">
      <c r="A3745">
        <v>3753</v>
      </c>
      <c r="B3745" t="s">
        <v>30686</v>
      </c>
      <c r="C3745" t="str">
        <f t="shared" si="150"/>
        <v xml:space="preserve">MIGUEL BARBOSA SOARES </v>
      </c>
      <c r="D3745" t="s">
        <v>15</v>
      </c>
      <c r="F3745" t="s">
        <v>32</v>
      </c>
      <c r="G3745" t="s">
        <v>12</v>
      </c>
      <c r="H3745" t="s">
        <v>15968</v>
      </c>
      <c r="I3745" t="s">
        <v>9045</v>
      </c>
      <c r="K3745" t="s">
        <v>34</v>
      </c>
      <c r="L3745" t="s">
        <v>28</v>
      </c>
      <c r="M3745" t="s">
        <v>14</v>
      </c>
      <c r="O3745">
        <v>67</v>
      </c>
      <c r="P3745">
        <v>991119193</v>
      </c>
      <c r="V3745" t="s">
        <v>30680</v>
      </c>
    </row>
    <row r="3746" spans="1:22" x14ac:dyDescent="0.25">
      <c r="A3746">
        <v>3754</v>
      </c>
      <c r="B3746" t="s">
        <v>30687</v>
      </c>
      <c r="C3746" t="str">
        <f t="shared" si="150"/>
        <v xml:space="preserve">TEREZINHA RIBEIRO DA SILVA </v>
      </c>
      <c r="D3746" t="s">
        <v>10</v>
      </c>
      <c r="E3746">
        <v>40429210191</v>
      </c>
      <c r="F3746" t="s">
        <v>17</v>
      </c>
      <c r="G3746" t="s">
        <v>72</v>
      </c>
      <c r="H3746" t="s">
        <v>30689</v>
      </c>
      <c r="I3746" t="s">
        <v>9046</v>
      </c>
      <c r="J3746">
        <v>294</v>
      </c>
      <c r="K3746" t="s">
        <v>1994</v>
      </c>
      <c r="L3746" t="s">
        <v>28</v>
      </c>
      <c r="M3746" t="s">
        <v>14</v>
      </c>
      <c r="N3746">
        <v>79017807</v>
      </c>
      <c r="O3746">
        <v>67</v>
      </c>
      <c r="P3746" t="s">
        <v>30690</v>
      </c>
      <c r="S3746">
        <v>702303564112020</v>
      </c>
      <c r="T3746" t="s">
        <v>9047</v>
      </c>
      <c r="U3746" t="s">
        <v>9048</v>
      </c>
      <c r="V3746" t="s">
        <v>30691</v>
      </c>
    </row>
    <row r="3747" spans="1:22" x14ac:dyDescent="0.25">
      <c r="A3747">
        <v>3755</v>
      </c>
      <c r="B3747" t="s">
        <v>30692</v>
      </c>
      <c r="C3747" t="str">
        <f t="shared" si="150"/>
        <v xml:space="preserve">ANA VITÓRIA BARBOSA FURTADO </v>
      </c>
      <c r="D3747" t="s">
        <v>10</v>
      </c>
      <c r="E3747">
        <v>8412163125</v>
      </c>
      <c r="F3747" t="s">
        <v>32</v>
      </c>
      <c r="G3747" t="s">
        <v>12</v>
      </c>
      <c r="H3747" t="s">
        <v>30694</v>
      </c>
      <c r="I3747" t="s">
        <v>9049</v>
      </c>
      <c r="J3747">
        <v>245</v>
      </c>
      <c r="K3747" t="s">
        <v>13042</v>
      </c>
      <c r="L3747" t="s">
        <v>28</v>
      </c>
      <c r="M3747" t="s">
        <v>14</v>
      </c>
      <c r="N3747">
        <v>79016188</v>
      </c>
      <c r="O3747">
        <v>67</v>
      </c>
      <c r="P3747" t="s">
        <v>30695</v>
      </c>
      <c r="Q3747">
        <v>67</v>
      </c>
      <c r="R3747" t="s">
        <v>25721</v>
      </c>
      <c r="S3747">
        <v>700900971275994</v>
      </c>
      <c r="T3747" t="s">
        <v>9050</v>
      </c>
      <c r="U3747" t="s">
        <v>9051</v>
      </c>
      <c r="V3747" t="s">
        <v>30691</v>
      </c>
    </row>
    <row r="3748" spans="1:22" x14ac:dyDescent="0.25">
      <c r="A3748">
        <v>3756</v>
      </c>
      <c r="B3748" t="s">
        <v>30696</v>
      </c>
      <c r="C3748" t="str">
        <f t="shared" si="150"/>
        <v xml:space="preserve">IVONE BARROS DA SILVA </v>
      </c>
      <c r="D3748" t="s">
        <v>10</v>
      </c>
      <c r="E3748">
        <v>55497225187</v>
      </c>
      <c r="F3748" t="s">
        <v>32</v>
      </c>
      <c r="G3748" t="s">
        <v>24</v>
      </c>
      <c r="H3748" t="s">
        <v>30698</v>
      </c>
      <c r="I3748" t="s">
        <v>9052</v>
      </c>
      <c r="J3748">
        <v>517</v>
      </c>
      <c r="L3748" t="s">
        <v>339</v>
      </c>
      <c r="M3748" t="s">
        <v>14</v>
      </c>
      <c r="N3748">
        <v>79190000</v>
      </c>
      <c r="O3748">
        <v>67</v>
      </c>
      <c r="P3748" t="s">
        <v>30699</v>
      </c>
      <c r="Q3748">
        <v>67</v>
      </c>
      <c r="R3748" t="s">
        <v>30700</v>
      </c>
      <c r="S3748">
        <v>709802094322492</v>
      </c>
      <c r="V3748" t="s">
        <v>30691</v>
      </c>
    </row>
    <row r="3749" spans="1:22" x14ac:dyDescent="0.25">
      <c r="A3749">
        <v>3757</v>
      </c>
      <c r="B3749" t="s">
        <v>30701</v>
      </c>
      <c r="C3749" t="str">
        <f t="shared" si="150"/>
        <v xml:space="preserve">GABRIELA BARROS ECHEVERRIA </v>
      </c>
      <c r="D3749" t="s">
        <v>10</v>
      </c>
      <c r="E3749">
        <v>6898911139</v>
      </c>
      <c r="F3749" t="s">
        <v>32</v>
      </c>
      <c r="G3749" t="s">
        <v>12</v>
      </c>
      <c r="H3749" t="s">
        <v>30703</v>
      </c>
      <c r="I3749" t="s">
        <v>9053</v>
      </c>
      <c r="J3749">
        <v>517</v>
      </c>
      <c r="L3749" t="s">
        <v>339</v>
      </c>
      <c r="M3749" t="s">
        <v>14</v>
      </c>
      <c r="N3749">
        <v>79190000</v>
      </c>
      <c r="O3749">
        <v>67</v>
      </c>
      <c r="P3749" t="s">
        <v>30699</v>
      </c>
      <c r="Q3749">
        <v>67</v>
      </c>
      <c r="R3749" t="s">
        <v>30700</v>
      </c>
      <c r="S3749">
        <v>704200264090085</v>
      </c>
      <c r="V3749" t="s">
        <v>30691</v>
      </c>
    </row>
    <row r="3750" spans="1:22" x14ac:dyDescent="0.25">
      <c r="A3750">
        <v>3758</v>
      </c>
      <c r="B3750" t="s">
        <v>30704</v>
      </c>
      <c r="C3750" t="str">
        <f t="shared" si="150"/>
        <v xml:space="preserve">MATHEUS CABRAL OUTO </v>
      </c>
      <c r="D3750" t="s">
        <v>15</v>
      </c>
      <c r="E3750">
        <v>6894654166</v>
      </c>
      <c r="F3750" t="s">
        <v>32</v>
      </c>
      <c r="G3750" t="s">
        <v>12</v>
      </c>
      <c r="H3750" t="s">
        <v>30706</v>
      </c>
      <c r="I3750" t="s">
        <v>9054</v>
      </c>
      <c r="J3750">
        <v>818</v>
      </c>
      <c r="K3750" t="s">
        <v>878</v>
      </c>
      <c r="L3750" t="s">
        <v>28</v>
      </c>
      <c r="M3750" t="s">
        <v>14</v>
      </c>
      <c r="N3750">
        <v>79041220</v>
      </c>
      <c r="O3750">
        <v>67</v>
      </c>
      <c r="P3750" t="s">
        <v>30707</v>
      </c>
      <c r="Q3750">
        <v>67</v>
      </c>
      <c r="R3750" t="s">
        <v>30708</v>
      </c>
      <c r="S3750">
        <v>702007324001980</v>
      </c>
      <c r="V3750" t="s">
        <v>30691</v>
      </c>
    </row>
    <row r="3751" spans="1:22" x14ac:dyDescent="0.25">
      <c r="A3751">
        <v>3759</v>
      </c>
      <c r="B3751" t="s">
        <v>30709</v>
      </c>
      <c r="C3751" t="str">
        <f t="shared" si="150"/>
        <v xml:space="preserve">CLARICE DE LIMA ALMEIDA </v>
      </c>
      <c r="D3751" t="s">
        <v>10</v>
      </c>
      <c r="E3751">
        <v>2119162930</v>
      </c>
      <c r="F3751" t="s">
        <v>17</v>
      </c>
      <c r="G3751" t="s">
        <v>72</v>
      </c>
      <c r="H3751" t="s">
        <v>30711</v>
      </c>
      <c r="I3751" t="s">
        <v>761</v>
      </c>
      <c r="J3751">
        <v>7</v>
      </c>
      <c r="K3751" t="s">
        <v>120</v>
      </c>
      <c r="L3751" t="s">
        <v>28</v>
      </c>
      <c r="M3751" t="s">
        <v>14</v>
      </c>
      <c r="N3751">
        <v>79117020</v>
      </c>
      <c r="O3751">
        <v>67</v>
      </c>
      <c r="P3751" t="s">
        <v>30712</v>
      </c>
      <c r="Q3751">
        <v>67</v>
      </c>
      <c r="R3751" t="s">
        <v>30713</v>
      </c>
      <c r="S3751">
        <v>708906778674719</v>
      </c>
      <c r="V3751" t="s">
        <v>30714</v>
      </c>
    </row>
    <row r="3752" spans="1:22" x14ac:dyDescent="0.25">
      <c r="A3752">
        <v>3760</v>
      </c>
      <c r="B3752" t="s">
        <v>30715</v>
      </c>
      <c r="C3752" t="str">
        <f t="shared" si="150"/>
        <v xml:space="preserve">JONECI DANTAS DE ARAUJO </v>
      </c>
      <c r="D3752" t="s">
        <v>15</v>
      </c>
      <c r="E3752">
        <v>2477955187</v>
      </c>
      <c r="F3752" t="s">
        <v>17</v>
      </c>
      <c r="G3752" t="s">
        <v>24</v>
      </c>
      <c r="H3752" t="s">
        <v>30717</v>
      </c>
      <c r="I3752" t="s">
        <v>37</v>
      </c>
      <c r="J3752">
        <v>1705</v>
      </c>
      <c r="K3752" t="s">
        <v>362</v>
      </c>
      <c r="L3752" t="s">
        <v>28</v>
      </c>
      <c r="M3752" t="s">
        <v>14</v>
      </c>
      <c r="N3752">
        <v>79116270</v>
      </c>
      <c r="O3752">
        <v>67</v>
      </c>
      <c r="P3752" t="s">
        <v>30718</v>
      </c>
      <c r="Q3752">
        <v>67</v>
      </c>
      <c r="R3752" t="s">
        <v>30719</v>
      </c>
      <c r="S3752">
        <v>701205053409219</v>
      </c>
      <c r="T3752" t="s">
        <v>9055</v>
      </c>
      <c r="U3752" t="s">
        <v>9056</v>
      </c>
      <c r="V3752" t="s">
        <v>30720</v>
      </c>
    </row>
    <row r="3753" spans="1:22" x14ac:dyDescent="0.25">
      <c r="A3753">
        <v>3761</v>
      </c>
      <c r="B3753" t="s">
        <v>30721</v>
      </c>
      <c r="C3753" t="str">
        <f t="shared" si="150"/>
        <v xml:space="preserve">FABIO GOMES SOARES </v>
      </c>
      <c r="D3753" t="s">
        <v>15</v>
      </c>
      <c r="E3753">
        <v>1038924197</v>
      </c>
      <c r="F3753" t="s">
        <v>32</v>
      </c>
      <c r="G3753" t="s">
        <v>72</v>
      </c>
      <c r="H3753" t="s">
        <v>30723</v>
      </c>
      <c r="I3753" t="s">
        <v>8542</v>
      </c>
      <c r="J3753">
        <v>1135</v>
      </c>
      <c r="K3753" t="s">
        <v>57</v>
      </c>
      <c r="L3753" t="s">
        <v>28</v>
      </c>
      <c r="M3753" t="s">
        <v>14</v>
      </c>
      <c r="N3753">
        <v>79017051</v>
      </c>
      <c r="O3753">
        <v>67</v>
      </c>
      <c r="P3753" t="s">
        <v>30724</v>
      </c>
      <c r="Q3753">
        <v>67</v>
      </c>
      <c r="R3753" t="s">
        <v>30725</v>
      </c>
      <c r="S3753">
        <v>700508130697351</v>
      </c>
      <c r="V3753" t="s">
        <v>30726</v>
      </c>
    </row>
    <row r="3754" spans="1:22" x14ac:dyDescent="0.25">
      <c r="A3754">
        <v>3762</v>
      </c>
      <c r="B3754" t="s">
        <v>30727</v>
      </c>
      <c r="C3754" t="str">
        <f t="shared" si="150"/>
        <v xml:space="preserve">LUCAS PASSOS SODRÉ </v>
      </c>
      <c r="D3754" t="s">
        <v>15</v>
      </c>
      <c r="E3754">
        <v>3066268101</v>
      </c>
      <c r="F3754" t="s">
        <v>17</v>
      </c>
      <c r="G3754" t="s">
        <v>24</v>
      </c>
      <c r="H3754" t="s">
        <v>30729</v>
      </c>
      <c r="I3754" t="s">
        <v>1560</v>
      </c>
      <c r="J3754">
        <v>129</v>
      </c>
      <c r="K3754" t="s">
        <v>407</v>
      </c>
      <c r="L3754" t="s">
        <v>28</v>
      </c>
      <c r="M3754" t="s">
        <v>14</v>
      </c>
      <c r="N3754">
        <v>79116050</v>
      </c>
      <c r="O3754">
        <v>67</v>
      </c>
      <c r="P3754" t="s">
        <v>30730</v>
      </c>
      <c r="Q3754">
        <v>67</v>
      </c>
      <c r="R3754" t="s">
        <v>30731</v>
      </c>
      <c r="S3754">
        <v>2001957686700000</v>
      </c>
      <c r="T3754" t="s">
        <v>30732</v>
      </c>
      <c r="U3754" t="s">
        <v>9057</v>
      </c>
      <c r="V3754" t="s">
        <v>30726</v>
      </c>
    </row>
    <row r="3755" spans="1:22" x14ac:dyDescent="0.25">
      <c r="A3755">
        <v>3763</v>
      </c>
      <c r="B3755" t="s">
        <v>30733</v>
      </c>
      <c r="C3755" t="str">
        <f>LEFT(B3755,SEARCH("-",B3755)-1)</f>
        <v xml:space="preserve">CLAUDIA APARECIDA BARRIOS </v>
      </c>
      <c r="D3755" t="s">
        <v>10</v>
      </c>
      <c r="E3755">
        <v>40316840106</v>
      </c>
      <c r="F3755" t="s">
        <v>32</v>
      </c>
      <c r="G3755" t="s">
        <v>24</v>
      </c>
      <c r="H3755" t="s">
        <v>30735</v>
      </c>
      <c r="I3755" t="s">
        <v>9058</v>
      </c>
      <c r="J3755">
        <v>185</v>
      </c>
      <c r="K3755" t="s">
        <v>836</v>
      </c>
      <c r="L3755" t="s">
        <v>28</v>
      </c>
      <c r="M3755" t="s">
        <v>14</v>
      </c>
      <c r="N3755">
        <v>79102170</v>
      </c>
      <c r="O3755">
        <v>67</v>
      </c>
      <c r="P3755">
        <v>991319926</v>
      </c>
      <c r="Q3755">
        <v>67</v>
      </c>
      <c r="R3755">
        <v>991169603</v>
      </c>
      <c r="S3755">
        <v>703401210591710</v>
      </c>
      <c r="T3755" t="s">
        <v>30736</v>
      </c>
      <c r="U3755" t="s">
        <v>9059</v>
      </c>
      <c r="V3755" t="s">
        <v>30726</v>
      </c>
    </row>
    <row r="3756" spans="1:22" x14ac:dyDescent="0.25">
      <c r="A3756">
        <v>3764</v>
      </c>
      <c r="B3756" t="s">
        <v>30737</v>
      </c>
      <c r="C3756" t="str">
        <f>LEFT(B3756,SEARCH("(",B3756)-1)</f>
        <v xml:space="preserve">UELCIO ROSA DIAS </v>
      </c>
      <c r="D3756" t="s">
        <v>15</v>
      </c>
      <c r="E3756">
        <v>1158576137</v>
      </c>
      <c r="F3756" t="s">
        <v>32</v>
      </c>
      <c r="G3756" t="s">
        <v>24</v>
      </c>
      <c r="H3756" t="s">
        <v>30739</v>
      </c>
      <c r="I3756" t="s">
        <v>1158</v>
      </c>
      <c r="J3756">
        <v>230</v>
      </c>
      <c r="K3756" t="s">
        <v>128</v>
      </c>
      <c r="L3756" t="s">
        <v>28</v>
      </c>
      <c r="M3756" t="s">
        <v>14</v>
      </c>
      <c r="N3756">
        <v>79118511</v>
      </c>
      <c r="O3756">
        <v>67</v>
      </c>
      <c r="P3756" t="s">
        <v>30740</v>
      </c>
      <c r="Q3756">
        <v>67</v>
      </c>
      <c r="R3756" t="s">
        <v>30741</v>
      </c>
      <c r="S3756">
        <v>702309152174911</v>
      </c>
      <c r="V3756" t="s">
        <v>30726</v>
      </c>
    </row>
    <row r="3757" spans="1:22" x14ac:dyDescent="0.25">
      <c r="A3757">
        <v>3765</v>
      </c>
      <c r="B3757" t="s">
        <v>30742</v>
      </c>
      <c r="C3757" t="str">
        <f>LEFT(B3757,SEARCH("(",B3757)-1)</f>
        <v xml:space="preserve">GUILHERME ALEXANDRE FIDELES ORO </v>
      </c>
      <c r="D3757" t="s">
        <v>15</v>
      </c>
      <c r="E3757">
        <v>7657154144</v>
      </c>
      <c r="F3757" t="s">
        <v>32</v>
      </c>
      <c r="G3757" t="s">
        <v>12</v>
      </c>
      <c r="H3757" t="s">
        <v>30744</v>
      </c>
      <c r="I3757" t="s">
        <v>9060</v>
      </c>
      <c r="J3757">
        <v>350</v>
      </c>
      <c r="K3757" t="s">
        <v>836</v>
      </c>
      <c r="L3757" t="s">
        <v>28</v>
      </c>
      <c r="M3757" t="s">
        <v>14</v>
      </c>
      <c r="N3757">
        <v>79102040</v>
      </c>
      <c r="O3757">
        <v>67</v>
      </c>
      <c r="P3757" t="s">
        <v>30745</v>
      </c>
      <c r="Q3757">
        <v>67</v>
      </c>
      <c r="R3757" t="s">
        <v>30746</v>
      </c>
      <c r="S3757">
        <v>704508317456512</v>
      </c>
      <c r="T3757" t="s">
        <v>30747</v>
      </c>
      <c r="U3757" t="s">
        <v>9061</v>
      </c>
      <c r="V3757" t="s">
        <v>30726</v>
      </c>
    </row>
    <row r="3758" spans="1:22" x14ac:dyDescent="0.25">
      <c r="A3758">
        <v>3766</v>
      </c>
      <c r="B3758" t="s">
        <v>30748</v>
      </c>
      <c r="C3758" t="str">
        <f>LEFT(B3758,SEARCH("(",B3758)-1)</f>
        <v xml:space="preserve">JOSE FERNANDO DA SILVA VALENCA </v>
      </c>
      <c r="D3758" t="s">
        <v>15</v>
      </c>
      <c r="E3758">
        <v>54468221453</v>
      </c>
      <c r="F3758" t="s">
        <v>126</v>
      </c>
      <c r="G3758" t="s">
        <v>24</v>
      </c>
      <c r="H3758" t="s">
        <v>30750</v>
      </c>
      <c r="I3758" t="s">
        <v>14295</v>
      </c>
      <c r="J3758">
        <v>148</v>
      </c>
      <c r="K3758" t="s">
        <v>784</v>
      </c>
      <c r="L3758" t="s">
        <v>28</v>
      </c>
      <c r="M3758" t="s">
        <v>14</v>
      </c>
      <c r="N3758">
        <v>79116170</v>
      </c>
      <c r="O3758">
        <v>67</v>
      </c>
      <c r="P3758" t="s">
        <v>30751</v>
      </c>
      <c r="Q3758">
        <v>67</v>
      </c>
      <c r="R3758" t="s">
        <v>30752</v>
      </c>
      <c r="S3758">
        <v>704808595855846</v>
      </c>
      <c r="V3758" t="s">
        <v>30753</v>
      </c>
    </row>
    <row r="3759" spans="1:22" x14ac:dyDescent="0.25">
      <c r="A3759">
        <v>3767</v>
      </c>
      <c r="B3759" t="s">
        <v>30754</v>
      </c>
      <c r="C3759" t="str">
        <f>LEFT(B3759,SEARCH("-",B3759)-1)</f>
        <v xml:space="preserve">LARA VICTÓRIA LOPES GOMES </v>
      </c>
      <c r="D3759" t="s">
        <v>10</v>
      </c>
      <c r="F3759" t="s">
        <v>17</v>
      </c>
      <c r="G3759" t="s">
        <v>12</v>
      </c>
      <c r="H3759" t="s">
        <v>30755</v>
      </c>
      <c r="V3759" t="s">
        <v>30753</v>
      </c>
    </row>
    <row r="3760" spans="1:22" x14ac:dyDescent="0.25">
      <c r="A3760">
        <v>3768</v>
      </c>
      <c r="B3760" t="s">
        <v>30756</v>
      </c>
      <c r="C3760" t="str">
        <f>LEFT(B3760,SEARCH("(",B3760)-1)</f>
        <v xml:space="preserve">VANESSA DA SILVA BORGES </v>
      </c>
      <c r="D3760" t="s">
        <v>10</v>
      </c>
      <c r="F3760" t="s">
        <v>32</v>
      </c>
      <c r="G3760" t="s">
        <v>12</v>
      </c>
      <c r="H3760" t="s">
        <v>30757</v>
      </c>
      <c r="O3760">
        <v>67</v>
      </c>
      <c r="P3760" t="s">
        <v>30758</v>
      </c>
      <c r="Q3760">
        <v>67</v>
      </c>
      <c r="V3760" t="s">
        <v>30753</v>
      </c>
    </row>
    <row r="3761" spans="1:22" x14ac:dyDescent="0.25">
      <c r="A3761">
        <v>3769</v>
      </c>
      <c r="B3761" t="s">
        <v>30759</v>
      </c>
      <c r="C3761" t="str">
        <f>LEFT(B3761,SEARCH("(",B3761)-1)</f>
        <v xml:space="preserve">BRUNO DOS SANTOS SOUZA </v>
      </c>
      <c r="D3761" t="s">
        <v>15</v>
      </c>
      <c r="E3761">
        <v>5136945109</v>
      </c>
      <c r="F3761" t="s">
        <v>32</v>
      </c>
      <c r="G3761" t="s">
        <v>12</v>
      </c>
      <c r="H3761" t="s">
        <v>30761</v>
      </c>
      <c r="I3761" t="s">
        <v>9062</v>
      </c>
      <c r="K3761" t="s">
        <v>2348</v>
      </c>
      <c r="L3761" t="s">
        <v>28</v>
      </c>
      <c r="M3761" t="s">
        <v>14</v>
      </c>
      <c r="N3761">
        <v>79077014</v>
      </c>
      <c r="O3761">
        <v>67</v>
      </c>
      <c r="P3761" t="s">
        <v>30762</v>
      </c>
      <c r="Q3761">
        <v>67</v>
      </c>
      <c r="R3761" t="s">
        <v>30763</v>
      </c>
      <c r="S3761">
        <v>707806666893713</v>
      </c>
      <c r="V3761" t="s">
        <v>30753</v>
      </c>
    </row>
    <row r="3762" spans="1:22" x14ac:dyDescent="0.25">
      <c r="A3762">
        <v>3770</v>
      </c>
      <c r="B3762" t="s">
        <v>30764</v>
      </c>
      <c r="C3762" t="str">
        <f>LEFT(B3762,SEARCH("(",B3762)-1)</f>
        <v xml:space="preserve">JULIANA MIYASHIRO FERREIRA NETO </v>
      </c>
      <c r="D3762" t="s">
        <v>10</v>
      </c>
      <c r="E3762">
        <v>6177902138</v>
      </c>
      <c r="F3762" t="s">
        <v>11</v>
      </c>
      <c r="G3762" t="s">
        <v>12</v>
      </c>
      <c r="H3762" t="s">
        <v>30766</v>
      </c>
      <c r="I3762" t="s">
        <v>9063</v>
      </c>
      <c r="J3762">
        <v>215</v>
      </c>
      <c r="K3762" t="s">
        <v>161</v>
      </c>
      <c r="L3762" t="s">
        <v>28</v>
      </c>
      <c r="M3762" t="s">
        <v>14</v>
      </c>
      <c r="N3762">
        <v>79009480</v>
      </c>
      <c r="O3762">
        <v>67</v>
      </c>
      <c r="P3762" t="s">
        <v>30767</v>
      </c>
      <c r="Q3762">
        <v>67</v>
      </c>
      <c r="R3762" t="s">
        <v>30768</v>
      </c>
      <c r="S3762">
        <v>700006996113606</v>
      </c>
      <c r="V3762" t="s">
        <v>30769</v>
      </c>
    </row>
    <row r="3763" spans="1:22" x14ac:dyDescent="0.25">
      <c r="A3763">
        <v>3771</v>
      </c>
      <c r="B3763" t="s">
        <v>30770</v>
      </c>
      <c r="C3763" t="str">
        <f>LEFT(B3763,SEARCH("(",B3763)-1)</f>
        <v xml:space="preserve">JUSCILENE PEREIRA DE SOUZA </v>
      </c>
      <c r="D3763" t="s">
        <v>10</v>
      </c>
      <c r="E3763">
        <v>2312238110</v>
      </c>
      <c r="F3763" t="s">
        <v>17</v>
      </c>
      <c r="G3763" t="s">
        <v>24</v>
      </c>
      <c r="H3763" t="s">
        <v>29897</v>
      </c>
      <c r="I3763" t="s">
        <v>9064</v>
      </c>
      <c r="J3763">
        <v>31</v>
      </c>
      <c r="K3763" t="s">
        <v>238</v>
      </c>
      <c r="L3763" t="s">
        <v>28</v>
      </c>
      <c r="M3763" t="s">
        <v>14</v>
      </c>
      <c r="N3763">
        <v>79112430</v>
      </c>
      <c r="O3763">
        <v>67</v>
      </c>
      <c r="P3763" t="s">
        <v>30772</v>
      </c>
      <c r="Q3763">
        <v>67</v>
      </c>
      <c r="R3763" t="s">
        <v>30773</v>
      </c>
      <c r="S3763">
        <v>704008861904561</v>
      </c>
      <c r="V3763" t="s">
        <v>30769</v>
      </c>
    </row>
    <row r="3764" spans="1:22" x14ac:dyDescent="0.25">
      <c r="A3764">
        <v>3772</v>
      </c>
      <c r="B3764" t="s">
        <v>30774</v>
      </c>
      <c r="C3764" t="str">
        <f>LEFT(B3764,SEARCH("(",B3764)-1)</f>
        <v xml:space="preserve">ANA CLARA NEVES RODRIGUES </v>
      </c>
      <c r="D3764" t="s">
        <v>10</v>
      </c>
      <c r="E3764">
        <v>9610868150</v>
      </c>
      <c r="F3764" t="s">
        <v>17</v>
      </c>
      <c r="G3764" t="s">
        <v>12</v>
      </c>
      <c r="H3764" t="s">
        <v>30776</v>
      </c>
      <c r="I3764" t="s">
        <v>30777</v>
      </c>
      <c r="J3764" t="s">
        <v>13574</v>
      </c>
      <c r="K3764" t="s">
        <v>897</v>
      </c>
      <c r="L3764" t="s">
        <v>28</v>
      </c>
      <c r="M3764" t="s">
        <v>14</v>
      </c>
      <c r="N3764">
        <v>79074608</v>
      </c>
      <c r="O3764">
        <v>67</v>
      </c>
      <c r="P3764" t="s">
        <v>30778</v>
      </c>
      <c r="Q3764">
        <v>67</v>
      </c>
      <c r="R3764" t="s">
        <v>30779</v>
      </c>
      <c r="S3764">
        <v>705207481734074</v>
      </c>
      <c r="T3764" t="s">
        <v>9065</v>
      </c>
      <c r="U3764" t="s">
        <v>9066</v>
      </c>
      <c r="V3764" t="s">
        <v>30780</v>
      </c>
    </row>
    <row r="3765" spans="1:22" x14ac:dyDescent="0.25">
      <c r="A3765">
        <v>3773</v>
      </c>
      <c r="B3765" t="s">
        <v>30781</v>
      </c>
      <c r="C3765" t="s">
        <v>30781</v>
      </c>
      <c r="D3765" t="s">
        <v>15</v>
      </c>
      <c r="E3765">
        <v>745942148</v>
      </c>
      <c r="F3765" t="s">
        <v>17</v>
      </c>
      <c r="G3765" t="s">
        <v>12</v>
      </c>
      <c r="H3765" t="s">
        <v>30783</v>
      </c>
      <c r="I3765" t="s">
        <v>4064</v>
      </c>
      <c r="J3765">
        <v>44</v>
      </c>
      <c r="K3765" t="s">
        <v>324</v>
      </c>
      <c r="L3765" t="s">
        <v>28</v>
      </c>
      <c r="M3765" t="s">
        <v>14</v>
      </c>
      <c r="N3765">
        <v>79015410</v>
      </c>
      <c r="S3765">
        <v>123456789</v>
      </c>
      <c r="V3765" t="s">
        <v>30769</v>
      </c>
    </row>
    <row r="3766" spans="1:22" x14ac:dyDescent="0.25">
      <c r="A3766">
        <v>3774</v>
      </c>
      <c r="B3766" t="s">
        <v>30784</v>
      </c>
      <c r="C3766" t="str">
        <f>LEFT(B3766,SEARCH("(",B3766)-1)</f>
        <v xml:space="preserve">EMILLY VITÓRIA RODRIGUES TRABULSI </v>
      </c>
      <c r="D3766" t="s">
        <v>10</v>
      </c>
      <c r="F3766" t="s">
        <v>17</v>
      </c>
      <c r="G3766" t="s">
        <v>12</v>
      </c>
      <c r="H3766" t="s">
        <v>23357</v>
      </c>
      <c r="I3766" t="s">
        <v>30785</v>
      </c>
      <c r="J3766" t="s">
        <v>13574</v>
      </c>
      <c r="K3766" t="s">
        <v>242</v>
      </c>
      <c r="L3766" t="s">
        <v>64</v>
      </c>
      <c r="M3766" t="s">
        <v>14</v>
      </c>
      <c r="N3766">
        <v>79116730</v>
      </c>
      <c r="O3766">
        <v>67</v>
      </c>
      <c r="P3766" t="s">
        <v>30786</v>
      </c>
      <c r="Q3766">
        <v>67</v>
      </c>
      <c r="R3766" t="s">
        <v>30787</v>
      </c>
      <c r="T3766" t="s">
        <v>9067</v>
      </c>
      <c r="U3766" t="s">
        <v>9068</v>
      </c>
      <c r="V3766" t="s">
        <v>30769</v>
      </c>
    </row>
    <row r="3767" spans="1:22" x14ac:dyDescent="0.25">
      <c r="A3767">
        <v>3775</v>
      </c>
      <c r="B3767" t="s">
        <v>30788</v>
      </c>
      <c r="C3767" t="str">
        <f>LEFT(B3767,SEARCH("-",B3767)-1)</f>
        <v>FABIANA MARTA DE SOUZA AJALA DELMONDES</v>
      </c>
      <c r="D3767" t="s">
        <v>10</v>
      </c>
      <c r="E3767">
        <v>1832250156</v>
      </c>
      <c r="F3767" t="s">
        <v>32</v>
      </c>
      <c r="G3767" t="s">
        <v>24</v>
      </c>
      <c r="H3767" t="s">
        <v>27006</v>
      </c>
      <c r="I3767" t="s">
        <v>7435</v>
      </c>
      <c r="J3767" t="s">
        <v>13574</v>
      </c>
      <c r="K3767" t="s">
        <v>120</v>
      </c>
      <c r="L3767" t="s">
        <v>64</v>
      </c>
      <c r="M3767" t="s">
        <v>14</v>
      </c>
      <c r="N3767">
        <v>79117584</v>
      </c>
      <c r="O3767">
        <v>67</v>
      </c>
      <c r="P3767">
        <v>992216253</v>
      </c>
      <c r="Q3767">
        <v>67</v>
      </c>
      <c r="R3767">
        <v>33123772</v>
      </c>
      <c r="T3767" t="s">
        <v>9069</v>
      </c>
      <c r="U3767" t="s">
        <v>7437</v>
      </c>
      <c r="V3767" t="s">
        <v>30789</v>
      </c>
    </row>
    <row r="3768" spans="1:22" x14ac:dyDescent="0.25">
      <c r="A3768">
        <v>3776</v>
      </c>
      <c r="B3768" t="s">
        <v>30790</v>
      </c>
      <c r="C3768" t="str">
        <f>LEFT(B3768,SEARCH("(",B3768)-1)</f>
        <v>SONIA DE FATIMA MARTINS</v>
      </c>
      <c r="D3768" t="s">
        <v>10</v>
      </c>
      <c r="E3768">
        <v>36717134100</v>
      </c>
      <c r="F3768" t="s">
        <v>32</v>
      </c>
      <c r="G3768" t="s">
        <v>24</v>
      </c>
      <c r="H3768" t="s">
        <v>30792</v>
      </c>
      <c r="I3768" t="s">
        <v>9070</v>
      </c>
      <c r="J3768">
        <v>137</v>
      </c>
      <c r="K3768" t="s">
        <v>30793</v>
      </c>
      <c r="L3768" t="s">
        <v>28</v>
      </c>
      <c r="M3768" t="s">
        <v>14</v>
      </c>
      <c r="N3768">
        <v>79013300</v>
      </c>
      <c r="P3768" t="s">
        <v>30794</v>
      </c>
      <c r="T3768" t="s">
        <v>9071</v>
      </c>
      <c r="U3768" t="s">
        <v>9072</v>
      </c>
      <c r="V3768" t="s">
        <v>30789</v>
      </c>
    </row>
    <row r="3769" spans="1:22" x14ac:dyDescent="0.25">
      <c r="A3769">
        <v>3777</v>
      </c>
      <c r="B3769" t="s">
        <v>30795</v>
      </c>
      <c r="C3769" t="str">
        <f>LEFT(B3769,SEARCH("-",B3769)-1)</f>
        <v>LEONARDO MENIN OLIVEIRA</v>
      </c>
      <c r="D3769" t="s">
        <v>15</v>
      </c>
      <c r="E3769">
        <v>10724995170</v>
      </c>
      <c r="F3769" t="s">
        <v>17</v>
      </c>
      <c r="G3769" t="s">
        <v>12</v>
      </c>
      <c r="H3769" t="s">
        <v>30797</v>
      </c>
      <c r="I3769" t="s">
        <v>1732</v>
      </c>
      <c r="J3769">
        <v>955</v>
      </c>
      <c r="K3769" t="s">
        <v>123</v>
      </c>
      <c r="L3769" t="s">
        <v>28</v>
      </c>
      <c r="M3769" t="s">
        <v>14</v>
      </c>
      <c r="N3769">
        <v>79104290</v>
      </c>
      <c r="O3769">
        <v>67</v>
      </c>
      <c r="P3769" t="s">
        <v>30798</v>
      </c>
      <c r="Q3769">
        <v>67</v>
      </c>
      <c r="R3769" t="s">
        <v>30799</v>
      </c>
      <c r="T3769" t="s">
        <v>9073</v>
      </c>
      <c r="V3769" t="s">
        <v>30800</v>
      </c>
    </row>
    <row r="3770" spans="1:22" x14ac:dyDescent="0.25">
      <c r="A3770">
        <v>3778</v>
      </c>
      <c r="B3770" t="s">
        <v>30801</v>
      </c>
      <c r="C3770" t="str">
        <f>LEFT(B3770,SEARCH("(",B3770)-1)</f>
        <v>LEANDRO RONALDO SANTOS FRASÃO-PSICOLOGIA2022</v>
      </c>
      <c r="D3770" t="s">
        <v>15</v>
      </c>
      <c r="E3770">
        <v>92324320134</v>
      </c>
      <c r="F3770" t="s">
        <v>126</v>
      </c>
      <c r="G3770" t="s">
        <v>24</v>
      </c>
      <c r="H3770" t="s">
        <v>30803</v>
      </c>
      <c r="I3770" t="s">
        <v>9074</v>
      </c>
      <c r="J3770" t="s">
        <v>13574</v>
      </c>
      <c r="K3770" t="s">
        <v>13042</v>
      </c>
      <c r="L3770" t="s">
        <v>28</v>
      </c>
      <c r="M3770" t="s">
        <v>14</v>
      </c>
      <c r="N3770">
        <v>79100000</v>
      </c>
      <c r="O3770">
        <v>67</v>
      </c>
      <c r="P3770" t="s">
        <v>30804</v>
      </c>
      <c r="V3770" t="s">
        <v>30800</v>
      </c>
    </row>
    <row r="3771" spans="1:22" x14ac:dyDescent="0.25">
      <c r="A3771">
        <v>3779</v>
      </c>
      <c r="B3771" t="s">
        <v>30781</v>
      </c>
      <c r="C3771" t="s">
        <v>30781</v>
      </c>
      <c r="D3771" t="s">
        <v>15</v>
      </c>
      <c r="E3771">
        <v>745942148</v>
      </c>
      <c r="F3771" t="s">
        <v>12</v>
      </c>
      <c r="G3771" t="s">
        <v>12</v>
      </c>
      <c r="H3771" t="s">
        <v>30783</v>
      </c>
      <c r="O3771">
        <v>67</v>
      </c>
      <c r="P3771" t="s">
        <v>30805</v>
      </c>
      <c r="V3771" t="s">
        <v>30800</v>
      </c>
    </row>
    <row r="3772" spans="1:22" x14ac:dyDescent="0.25">
      <c r="A3772">
        <v>3780</v>
      </c>
      <c r="B3772" t="s">
        <v>30806</v>
      </c>
      <c r="C3772" t="str">
        <f>LEFT(B3772,SEARCH("(",B3772)-1)</f>
        <v xml:space="preserve">QUECILENE GARCIA SILVA </v>
      </c>
      <c r="D3772" t="s">
        <v>10</v>
      </c>
      <c r="E3772">
        <v>76184099191</v>
      </c>
      <c r="F3772" t="s">
        <v>17</v>
      </c>
      <c r="G3772" t="s">
        <v>12</v>
      </c>
      <c r="H3772" t="s">
        <v>30808</v>
      </c>
      <c r="I3772" t="s">
        <v>9075</v>
      </c>
      <c r="J3772">
        <v>163</v>
      </c>
      <c r="K3772" t="s">
        <v>620</v>
      </c>
      <c r="L3772" t="s">
        <v>28</v>
      </c>
      <c r="M3772" t="s">
        <v>14</v>
      </c>
      <c r="N3772">
        <v>79013682</v>
      </c>
      <c r="O3772">
        <v>67</v>
      </c>
      <c r="P3772" t="s">
        <v>30809</v>
      </c>
      <c r="Q3772">
        <v>67</v>
      </c>
      <c r="R3772">
        <v>991160425</v>
      </c>
      <c r="S3772">
        <v>203766891070008</v>
      </c>
      <c r="V3772" t="s">
        <v>30800</v>
      </c>
    </row>
    <row r="3773" spans="1:22" x14ac:dyDescent="0.25">
      <c r="A3773">
        <v>3781</v>
      </c>
      <c r="B3773" t="s">
        <v>30810</v>
      </c>
      <c r="C3773" t="str">
        <f>LEFT(B3773,SEARCH("(",B3773)-1)</f>
        <v xml:space="preserve">ROSLAINE DE CASSIA MARRETO SANTOS </v>
      </c>
      <c r="D3773" t="s">
        <v>10</v>
      </c>
      <c r="E3773">
        <v>32243049104</v>
      </c>
      <c r="F3773" t="s">
        <v>17</v>
      </c>
      <c r="G3773" t="s">
        <v>24</v>
      </c>
      <c r="H3773" t="s">
        <v>30812</v>
      </c>
      <c r="I3773" t="s">
        <v>555</v>
      </c>
      <c r="J3773">
        <v>684</v>
      </c>
      <c r="K3773" t="s">
        <v>556</v>
      </c>
      <c r="L3773" t="s">
        <v>28</v>
      </c>
      <c r="M3773" t="s">
        <v>14</v>
      </c>
      <c r="N3773">
        <v>79117712</v>
      </c>
      <c r="O3773">
        <v>67</v>
      </c>
      <c r="P3773" t="s">
        <v>9076</v>
      </c>
      <c r="Q3773">
        <v>67</v>
      </c>
      <c r="R3773" t="s">
        <v>9077</v>
      </c>
      <c r="S3773" t="s">
        <v>9078</v>
      </c>
      <c r="T3773" t="s">
        <v>9079</v>
      </c>
      <c r="U3773" t="s">
        <v>9080</v>
      </c>
      <c r="V3773" t="s">
        <v>30813</v>
      </c>
    </row>
    <row r="3774" spans="1:22" x14ac:dyDescent="0.25">
      <c r="A3774">
        <v>3782</v>
      </c>
      <c r="B3774" t="s">
        <v>30814</v>
      </c>
      <c r="C3774" t="str">
        <f>LEFT(B3774,SEARCH("-",B3774)-1)</f>
        <v xml:space="preserve">ALFREDO DE PAULA SILVA </v>
      </c>
      <c r="D3774" t="s">
        <v>15</v>
      </c>
      <c r="E3774">
        <v>6737885802</v>
      </c>
      <c r="F3774" t="s">
        <v>126</v>
      </c>
      <c r="G3774" t="s">
        <v>12</v>
      </c>
      <c r="H3774" t="s">
        <v>30816</v>
      </c>
      <c r="I3774" t="s">
        <v>288</v>
      </c>
      <c r="J3774">
        <v>688</v>
      </c>
      <c r="K3774" t="s">
        <v>70</v>
      </c>
      <c r="L3774" t="s">
        <v>28</v>
      </c>
      <c r="M3774" t="s">
        <v>14</v>
      </c>
      <c r="N3774">
        <v>79118262</v>
      </c>
      <c r="O3774">
        <v>67</v>
      </c>
      <c r="P3774" t="s">
        <v>30817</v>
      </c>
      <c r="Q3774">
        <v>64</v>
      </c>
      <c r="R3774" t="s">
        <v>30818</v>
      </c>
      <c r="S3774">
        <v>705001279269559</v>
      </c>
      <c r="V3774" t="s">
        <v>30813</v>
      </c>
    </row>
    <row r="3775" spans="1:22" x14ac:dyDescent="0.25">
      <c r="A3775">
        <v>3783</v>
      </c>
      <c r="B3775" t="s">
        <v>30819</v>
      </c>
      <c r="C3775" t="str">
        <f>LEFT(B3775,SEARCH("-",B3775)-1)</f>
        <v>TYLER FERREIRA GRUBERT</v>
      </c>
      <c r="D3775" t="s">
        <v>15</v>
      </c>
      <c r="E3775">
        <v>8213667182</v>
      </c>
      <c r="F3775" t="s">
        <v>17</v>
      </c>
      <c r="G3775" t="s">
        <v>12</v>
      </c>
      <c r="H3775" t="s">
        <v>30821</v>
      </c>
      <c r="I3775" t="s">
        <v>9081</v>
      </c>
      <c r="J3775">
        <v>5147</v>
      </c>
      <c r="K3775" t="s">
        <v>12770</v>
      </c>
      <c r="L3775" t="s">
        <v>28</v>
      </c>
      <c r="M3775" t="s">
        <v>14</v>
      </c>
      <c r="N3775">
        <v>79010470</v>
      </c>
      <c r="O3775">
        <v>67</v>
      </c>
      <c r="P3775" t="s">
        <v>30822</v>
      </c>
      <c r="Q3775">
        <v>67</v>
      </c>
      <c r="R3775" t="s">
        <v>30823</v>
      </c>
      <c r="T3775" t="s">
        <v>9082</v>
      </c>
      <c r="V3775" t="s">
        <v>30813</v>
      </c>
    </row>
    <row r="3776" spans="1:22" x14ac:dyDescent="0.25">
      <c r="A3776">
        <v>3784</v>
      </c>
      <c r="B3776" t="s">
        <v>30824</v>
      </c>
      <c r="C3776" t="str">
        <f>LEFT(B3776,SEARCH("-",B3776)-1)</f>
        <v xml:space="preserve">ELIEZER RAFAEL FARFAN SILVA </v>
      </c>
      <c r="D3776" t="s">
        <v>15</v>
      </c>
      <c r="E3776">
        <v>71013868226</v>
      </c>
      <c r="F3776" t="s">
        <v>32</v>
      </c>
      <c r="G3776" t="s">
        <v>24</v>
      </c>
      <c r="H3776" t="s">
        <v>30826</v>
      </c>
      <c r="I3776" t="s">
        <v>9083</v>
      </c>
      <c r="J3776">
        <v>401</v>
      </c>
      <c r="K3776" t="s">
        <v>132</v>
      </c>
      <c r="L3776" t="s">
        <v>28</v>
      </c>
      <c r="M3776" t="s">
        <v>14</v>
      </c>
      <c r="N3776">
        <v>79086132</v>
      </c>
      <c r="O3776">
        <v>67</v>
      </c>
      <c r="P3776" t="s">
        <v>30827</v>
      </c>
      <c r="Q3776">
        <v>67</v>
      </c>
      <c r="R3776" t="s">
        <v>30828</v>
      </c>
      <c r="S3776">
        <v>705006203701950</v>
      </c>
      <c r="V3776" t="s">
        <v>30829</v>
      </c>
    </row>
    <row r="3777" spans="1:22" x14ac:dyDescent="0.25">
      <c r="A3777">
        <v>3785</v>
      </c>
      <c r="B3777" t="s">
        <v>30830</v>
      </c>
      <c r="C3777" t="str">
        <f>LEFT(B3777,SEARCH("(",B3777)-1)</f>
        <v xml:space="preserve">DAWANE SILVA DE AQUINO </v>
      </c>
      <c r="D3777" t="s">
        <v>10</v>
      </c>
      <c r="E3777">
        <v>8025724131</v>
      </c>
      <c r="F3777" t="s">
        <v>32</v>
      </c>
      <c r="G3777" t="s">
        <v>12</v>
      </c>
      <c r="H3777" t="s">
        <v>30832</v>
      </c>
      <c r="I3777" t="s">
        <v>3866</v>
      </c>
      <c r="K3777" t="s">
        <v>324</v>
      </c>
      <c r="L3777" t="s">
        <v>28</v>
      </c>
      <c r="M3777" t="s">
        <v>14</v>
      </c>
      <c r="N3777">
        <v>79015310</v>
      </c>
      <c r="O3777">
        <v>67</v>
      </c>
      <c r="P3777" t="s">
        <v>30833</v>
      </c>
      <c r="Q3777">
        <v>67</v>
      </c>
      <c r="R3777" t="s">
        <v>30834</v>
      </c>
      <c r="T3777" t="s">
        <v>9084</v>
      </c>
      <c r="U3777" t="s">
        <v>9085</v>
      </c>
      <c r="V3777" t="s">
        <v>30829</v>
      </c>
    </row>
    <row r="3778" spans="1:22" x14ac:dyDescent="0.25">
      <c r="A3778">
        <v>3786</v>
      </c>
      <c r="B3778" t="s">
        <v>30835</v>
      </c>
      <c r="C3778" t="str">
        <f>LEFT(B3778,SEARCH("-",B3778)-1)</f>
        <v>GABRIEL HENRIQUE CABRAL CANHOTO</v>
      </c>
      <c r="D3778" t="s">
        <v>15</v>
      </c>
      <c r="E3778">
        <v>6154161107</v>
      </c>
      <c r="F3778" t="s">
        <v>17</v>
      </c>
      <c r="G3778" t="s">
        <v>12</v>
      </c>
      <c r="H3778" t="s">
        <v>30837</v>
      </c>
      <c r="I3778" t="s">
        <v>718</v>
      </c>
      <c r="J3778">
        <v>97</v>
      </c>
      <c r="K3778" t="s">
        <v>50</v>
      </c>
      <c r="L3778" t="s">
        <v>28</v>
      </c>
      <c r="M3778" t="s">
        <v>14</v>
      </c>
      <c r="N3778">
        <v>79117230</v>
      </c>
      <c r="O3778">
        <v>67</v>
      </c>
      <c r="P3778" t="s">
        <v>30838</v>
      </c>
      <c r="T3778" t="s">
        <v>9086</v>
      </c>
      <c r="U3778" t="s">
        <v>9087</v>
      </c>
      <c r="V3778" t="s">
        <v>30829</v>
      </c>
    </row>
    <row r="3779" spans="1:22" x14ac:dyDescent="0.25">
      <c r="A3779">
        <v>3787</v>
      </c>
      <c r="B3779" t="s">
        <v>30839</v>
      </c>
      <c r="C3779" t="str">
        <f>LEFT(B3779,SEARCH("-",B3779)-1)</f>
        <v>MAURO DA SILVA MORIS</v>
      </c>
      <c r="D3779" t="s">
        <v>15</v>
      </c>
      <c r="E3779">
        <v>6312450147</v>
      </c>
      <c r="F3779" t="s">
        <v>17</v>
      </c>
      <c r="G3779" t="s">
        <v>12</v>
      </c>
      <c r="H3779" t="s">
        <v>30841</v>
      </c>
      <c r="I3779" t="s">
        <v>3503</v>
      </c>
      <c r="J3779">
        <v>258</v>
      </c>
      <c r="K3779" t="s">
        <v>362</v>
      </c>
      <c r="L3779" t="s">
        <v>28</v>
      </c>
      <c r="M3779" t="s">
        <v>14</v>
      </c>
      <c r="N3779">
        <v>79116550</v>
      </c>
      <c r="O3779">
        <v>67</v>
      </c>
      <c r="P3779" t="s">
        <v>30842</v>
      </c>
      <c r="T3779" t="s">
        <v>9088</v>
      </c>
      <c r="U3779" t="s">
        <v>9089</v>
      </c>
      <c r="V3779" t="s">
        <v>30829</v>
      </c>
    </row>
    <row r="3780" spans="1:22" x14ac:dyDescent="0.25">
      <c r="A3780">
        <v>3788</v>
      </c>
      <c r="B3780" t="s">
        <v>30843</v>
      </c>
      <c r="C3780" t="str">
        <f>LEFT(B3780,SEARCH("(",B3780)-1)</f>
        <v xml:space="preserve">MAYSA DA SILVA ARTEAGA </v>
      </c>
      <c r="D3780" t="s">
        <v>10</v>
      </c>
      <c r="E3780">
        <v>11266998101</v>
      </c>
      <c r="F3780" t="s">
        <v>17</v>
      </c>
      <c r="G3780" t="s">
        <v>12</v>
      </c>
      <c r="H3780" t="s">
        <v>30845</v>
      </c>
      <c r="I3780" t="s">
        <v>3350</v>
      </c>
      <c r="J3780">
        <v>423</v>
      </c>
      <c r="K3780" t="s">
        <v>2246</v>
      </c>
      <c r="L3780" t="s">
        <v>28</v>
      </c>
      <c r="M3780" t="s">
        <v>14</v>
      </c>
      <c r="N3780">
        <v>79115570</v>
      </c>
      <c r="O3780">
        <v>67</v>
      </c>
      <c r="Q3780">
        <v>67</v>
      </c>
      <c r="T3780" t="s">
        <v>9090</v>
      </c>
      <c r="U3780" t="s">
        <v>9091</v>
      </c>
      <c r="V3780" t="s">
        <v>30846</v>
      </c>
    </row>
    <row r="3781" spans="1:22" x14ac:dyDescent="0.25">
      <c r="A3781">
        <v>3789</v>
      </c>
      <c r="B3781" t="s">
        <v>30847</v>
      </c>
      <c r="C3781" t="str">
        <f>LEFT(B3781,SEARCH("(",B3781)-1)</f>
        <v xml:space="preserve">ALINE HELEN DE MAGALHAES </v>
      </c>
      <c r="D3781" t="s">
        <v>10</v>
      </c>
      <c r="E3781">
        <v>1051952190</v>
      </c>
      <c r="F3781" t="s">
        <v>32</v>
      </c>
      <c r="G3781" t="s">
        <v>12</v>
      </c>
      <c r="H3781" t="s">
        <v>30849</v>
      </c>
      <c r="O3781">
        <v>67</v>
      </c>
      <c r="T3781" t="s">
        <v>9092</v>
      </c>
      <c r="V3781" t="s">
        <v>30850</v>
      </c>
    </row>
    <row r="3782" spans="1:22" x14ac:dyDescent="0.25">
      <c r="A3782">
        <v>3790</v>
      </c>
      <c r="B3782" t="s">
        <v>9093</v>
      </c>
      <c r="C3782" t="s">
        <v>9093</v>
      </c>
      <c r="D3782" t="s">
        <v>10</v>
      </c>
      <c r="E3782">
        <v>81270127187</v>
      </c>
      <c r="F3782" t="s">
        <v>32</v>
      </c>
      <c r="G3782" t="s">
        <v>24</v>
      </c>
      <c r="H3782" t="s">
        <v>16343</v>
      </c>
      <c r="I3782" t="s">
        <v>9094</v>
      </c>
      <c r="J3782">
        <v>825</v>
      </c>
      <c r="K3782" t="s">
        <v>751</v>
      </c>
      <c r="L3782" t="s">
        <v>28</v>
      </c>
      <c r="M3782" t="s">
        <v>14</v>
      </c>
      <c r="N3782">
        <v>79006650</v>
      </c>
      <c r="O3782">
        <v>67</v>
      </c>
      <c r="P3782">
        <v>996108464</v>
      </c>
      <c r="S3782">
        <v>708705115457494</v>
      </c>
      <c r="T3782" t="s">
        <v>9095</v>
      </c>
      <c r="U3782" t="s">
        <v>9096</v>
      </c>
      <c r="V3782" t="s">
        <v>30850</v>
      </c>
    </row>
    <row r="3783" spans="1:22" x14ac:dyDescent="0.25">
      <c r="A3783">
        <v>3791</v>
      </c>
      <c r="B3783" t="s">
        <v>30852</v>
      </c>
      <c r="C3783" t="str">
        <f>LEFT(B3783,SEARCH("(",B3783)-1)</f>
        <v xml:space="preserve">MARONE GUARESI DE OLIVEIRA </v>
      </c>
      <c r="D3783" t="s">
        <v>15</v>
      </c>
      <c r="E3783">
        <v>1565845145</v>
      </c>
      <c r="F3783" t="s">
        <v>32</v>
      </c>
      <c r="G3783" t="s">
        <v>72</v>
      </c>
      <c r="H3783" t="s">
        <v>30854</v>
      </c>
      <c r="I3783" t="s">
        <v>546</v>
      </c>
      <c r="K3783" t="s">
        <v>139</v>
      </c>
      <c r="L3783" t="s">
        <v>28</v>
      </c>
      <c r="M3783" t="s">
        <v>14</v>
      </c>
      <c r="N3783">
        <v>79116131</v>
      </c>
      <c r="O3783">
        <v>67</v>
      </c>
      <c r="P3783" t="s">
        <v>9097</v>
      </c>
      <c r="Q3783">
        <v>67</v>
      </c>
      <c r="R3783" t="s">
        <v>9098</v>
      </c>
      <c r="S3783">
        <v>702604774046847</v>
      </c>
      <c r="T3783" t="s">
        <v>9099</v>
      </c>
      <c r="U3783" t="s">
        <v>9100</v>
      </c>
      <c r="V3783" t="s">
        <v>30855</v>
      </c>
    </row>
    <row r="3784" spans="1:22" x14ac:dyDescent="0.25">
      <c r="A3784">
        <v>3792</v>
      </c>
      <c r="B3784" t="s">
        <v>9101</v>
      </c>
      <c r="C3784" t="s">
        <v>9101</v>
      </c>
      <c r="D3784" t="s">
        <v>15</v>
      </c>
      <c r="E3784">
        <v>1565845145</v>
      </c>
      <c r="F3784" t="s">
        <v>32</v>
      </c>
      <c r="G3784" t="s">
        <v>72</v>
      </c>
      <c r="H3784" t="s">
        <v>30854</v>
      </c>
      <c r="I3784" t="s">
        <v>546</v>
      </c>
      <c r="J3784">
        <v>38</v>
      </c>
      <c r="K3784" t="s">
        <v>139</v>
      </c>
      <c r="L3784" t="s">
        <v>28</v>
      </c>
      <c r="M3784" t="s">
        <v>14</v>
      </c>
      <c r="N3784">
        <v>79116131</v>
      </c>
      <c r="O3784">
        <v>67</v>
      </c>
      <c r="Q3784">
        <v>67</v>
      </c>
      <c r="S3784">
        <v>702604774046847</v>
      </c>
      <c r="T3784" t="s">
        <v>9102</v>
      </c>
      <c r="U3784" t="s">
        <v>9100</v>
      </c>
      <c r="V3784" t="s">
        <v>30850</v>
      </c>
    </row>
    <row r="3785" spans="1:22" x14ac:dyDescent="0.25">
      <c r="A3785">
        <v>3793</v>
      </c>
      <c r="B3785" t="s">
        <v>30856</v>
      </c>
      <c r="C3785" t="str">
        <f>LEFT(B3785,SEARCH("-",B3785)-1)</f>
        <v xml:space="preserve">NEUZA DE JESUS HELENO DOS SANTOS </v>
      </c>
      <c r="D3785" t="s">
        <v>10</v>
      </c>
      <c r="E3785">
        <v>60113286104</v>
      </c>
      <c r="F3785" t="s">
        <v>32</v>
      </c>
      <c r="G3785" t="s">
        <v>24</v>
      </c>
      <c r="H3785" t="s">
        <v>30858</v>
      </c>
      <c r="I3785" t="s">
        <v>906</v>
      </c>
      <c r="J3785">
        <v>320</v>
      </c>
      <c r="K3785" t="s">
        <v>362</v>
      </c>
      <c r="L3785" t="s">
        <v>28</v>
      </c>
      <c r="M3785" t="s">
        <v>14</v>
      </c>
      <c r="N3785">
        <v>79116260</v>
      </c>
      <c r="O3785">
        <v>67</v>
      </c>
      <c r="P3785" t="s">
        <v>30859</v>
      </c>
      <c r="Q3785">
        <v>67</v>
      </c>
      <c r="R3785" t="s">
        <v>30860</v>
      </c>
      <c r="S3785">
        <v>705804463415134</v>
      </c>
      <c r="V3785" t="s">
        <v>30850</v>
      </c>
    </row>
    <row r="3786" spans="1:22" x14ac:dyDescent="0.25">
      <c r="A3786">
        <v>3794</v>
      </c>
      <c r="B3786" t="s">
        <v>30861</v>
      </c>
      <c r="C3786" t="str">
        <f>LEFT(B3786,SEARCH("(",B3786)-1)</f>
        <v xml:space="preserve">JOAO SAMUEL JUBÉ BARBOSA FERNADES </v>
      </c>
      <c r="D3786" t="s">
        <v>15</v>
      </c>
      <c r="F3786" t="s">
        <v>32</v>
      </c>
      <c r="G3786" t="s">
        <v>12</v>
      </c>
      <c r="H3786" t="s">
        <v>30862</v>
      </c>
      <c r="I3786" t="s">
        <v>555</v>
      </c>
      <c r="J3786">
        <v>147</v>
      </c>
      <c r="K3786" t="s">
        <v>556</v>
      </c>
      <c r="L3786" t="s">
        <v>28</v>
      </c>
      <c r="M3786" t="s">
        <v>14</v>
      </c>
      <c r="N3786">
        <v>79117712</v>
      </c>
      <c r="O3786">
        <v>67</v>
      </c>
      <c r="P3786" t="s">
        <v>30863</v>
      </c>
      <c r="Q3786">
        <v>67</v>
      </c>
      <c r="R3786" t="s">
        <v>30864</v>
      </c>
      <c r="T3786" t="s">
        <v>9103</v>
      </c>
      <c r="U3786" t="s">
        <v>9104</v>
      </c>
      <c r="V3786" t="s">
        <v>30850</v>
      </c>
    </row>
    <row r="3787" spans="1:22" x14ac:dyDescent="0.25">
      <c r="A3787">
        <v>3795</v>
      </c>
      <c r="B3787" t="s">
        <v>30865</v>
      </c>
      <c r="C3787" t="str">
        <f>LEFT(B3787,SEARCH("-",B3787)-1)</f>
        <v xml:space="preserve">FABIO AUGUSTO DA COSTA ALMEIDA </v>
      </c>
      <c r="D3787" t="s">
        <v>15</v>
      </c>
      <c r="F3787" t="s">
        <v>32</v>
      </c>
      <c r="G3787" t="s">
        <v>12</v>
      </c>
      <c r="H3787" t="s">
        <v>30866</v>
      </c>
      <c r="I3787" t="s">
        <v>9105</v>
      </c>
      <c r="J3787">
        <v>1152</v>
      </c>
      <c r="K3787" t="s">
        <v>13042</v>
      </c>
      <c r="L3787" t="s">
        <v>64</v>
      </c>
      <c r="M3787" t="s">
        <v>14</v>
      </c>
      <c r="N3787">
        <v>79013115</v>
      </c>
      <c r="O3787">
        <v>67</v>
      </c>
      <c r="P3787" t="s">
        <v>30867</v>
      </c>
      <c r="Q3787">
        <v>67</v>
      </c>
      <c r="R3787" t="s">
        <v>30868</v>
      </c>
      <c r="S3787">
        <v>700006705736008</v>
      </c>
      <c r="V3787" t="s">
        <v>30869</v>
      </c>
    </row>
    <row r="3788" spans="1:22" x14ac:dyDescent="0.25">
      <c r="A3788">
        <v>3796</v>
      </c>
      <c r="B3788" t="s">
        <v>30870</v>
      </c>
      <c r="C3788" t="str">
        <f>LEFT(B3788,SEARCH("(",B3788)-1)</f>
        <v xml:space="preserve">GELSON PEREIRA DE ARRUDA </v>
      </c>
      <c r="D3788" t="s">
        <v>15</v>
      </c>
      <c r="E3788">
        <v>3304902147</v>
      </c>
      <c r="F3788" t="s">
        <v>32</v>
      </c>
      <c r="G3788" t="s">
        <v>12</v>
      </c>
      <c r="H3788" t="s">
        <v>21065</v>
      </c>
      <c r="I3788" t="s">
        <v>6390</v>
      </c>
      <c r="J3788">
        <v>7</v>
      </c>
      <c r="K3788" t="s">
        <v>205</v>
      </c>
      <c r="L3788" t="s">
        <v>28</v>
      </c>
      <c r="M3788" t="s">
        <v>14</v>
      </c>
      <c r="N3788">
        <v>79103390</v>
      </c>
      <c r="O3788">
        <v>67</v>
      </c>
      <c r="P3788" t="s">
        <v>30872</v>
      </c>
      <c r="Q3788">
        <v>67</v>
      </c>
      <c r="R3788" t="s">
        <v>30873</v>
      </c>
      <c r="S3788">
        <v>704703780586739</v>
      </c>
      <c r="T3788" t="s">
        <v>9106</v>
      </c>
      <c r="U3788" t="s">
        <v>9107</v>
      </c>
      <c r="V3788" t="s">
        <v>30869</v>
      </c>
    </row>
    <row r="3789" spans="1:22" x14ac:dyDescent="0.25">
      <c r="A3789">
        <v>3797</v>
      </c>
      <c r="B3789" t="s">
        <v>30874</v>
      </c>
      <c r="C3789" t="str">
        <f>LEFT(B3789,SEARCH("-",B3789)-1)</f>
        <v xml:space="preserve">WALDIR PACHECO DE SOUZA </v>
      </c>
      <c r="D3789" t="s">
        <v>15</v>
      </c>
      <c r="E3789">
        <v>20284080144</v>
      </c>
      <c r="F3789" t="s">
        <v>32</v>
      </c>
      <c r="G3789" t="s">
        <v>24</v>
      </c>
      <c r="H3789" t="s">
        <v>30876</v>
      </c>
      <c r="I3789" t="s">
        <v>9108</v>
      </c>
      <c r="J3789">
        <v>418</v>
      </c>
      <c r="K3789" t="s">
        <v>616</v>
      </c>
      <c r="L3789" t="s">
        <v>28</v>
      </c>
      <c r="M3789" t="s">
        <v>14</v>
      </c>
      <c r="N3789">
        <v>79073171</v>
      </c>
      <c r="O3789">
        <v>67</v>
      </c>
      <c r="P3789" t="s">
        <v>30877</v>
      </c>
      <c r="Q3789">
        <v>67</v>
      </c>
      <c r="R3789" t="s">
        <v>30878</v>
      </c>
      <c r="S3789">
        <v>702503301277035</v>
      </c>
      <c r="V3789" t="s">
        <v>30869</v>
      </c>
    </row>
    <row r="3790" spans="1:22" x14ac:dyDescent="0.25">
      <c r="A3790">
        <v>3798</v>
      </c>
      <c r="B3790" t="s">
        <v>30879</v>
      </c>
      <c r="C3790" t="str">
        <f>LEFT(B3790,SEARCH("(",B3790)-1)</f>
        <v xml:space="preserve">GISELLE VAZ VAEZ </v>
      </c>
      <c r="D3790" t="s">
        <v>10</v>
      </c>
      <c r="E3790">
        <v>90528603191</v>
      </c>
      <c r="F3790" t="s">
        <v>17</v>
      </c>
      <c r="G3790" t="s">
        <v>72</v>
      </c>
      <c r="H3790" t="s">
        <v>30881</v>
      </c>
      <c r="I3790" t="s">
        <v>7920</v>
      </c>
      <c r="J3790">
        <v>454</v>
      </c>
      <c r="K3790" t="s">
        <v>411</v>
      </c>
      <c r="L3790" t="s">
        <v>28</v>
      </c>
      <c r="M3790" t="s">
        <v>14</v>
      </c>
      <c r="N3790">
        <v>79006610</v>
      </c>
      <c r="O3790">
        <v>67</v>
      </c>
      <c r="P3790" t="s">
        <v>30882</v>
      </c>
      <c r="S3790">
        <v>706702595598912</v>
      </c>
      <c r="T3790" t="s">
        <v>9109</v>
      </c>
      <c r="U3790" t="s">
        <v>9110</v>
      </c>
      <c r="V3790" t="s">
        <v>30883</v>
      </c>
    </row>
    <row r="3791" spans="1:22" x14ac:dyDescent="0.25">
      <c r="A3791">
        <v>3799</v>
      </c>
      <c r="B3791" t="s">
        <v>30884</v>
      </c>
      <c r="C3791" t="str">
        <f>LEFT(B3791,SEARCH("(",B3791)-1)</f>
        <v xml:space="preserve">BEATRIZ APARECIDA DA SILVA SANTOS FREITAS </v>
      </c>
      <c r="D3791" t="s">
        <v>10</v>
      </c>
      <c r="E3791">
        <v>6109383120</v>
      </c>
      <c r="F3791" t="s">
        <v>17</v>
      </c>
      <c r="G3791" t="s">
        <v>12</v>
      </c>
      <c r="H3791" t="s">
        <v>30886</v>
      </c>
      <c r="I3791" t="s">
        <v>1156</v>
      </c>
      <c r="J3791">
        <v>359</v>
      </c>
      <c r="K3791" t="s">
        <v>362</v>
      </c>
      <c r="L3791" t="s">
        <v>28</v>
      </c>
      <c r="M3791" t="s">
        <v>14</v>
      </c>
      <c r="N3791">
        <v>79116570</v>
      </c>
      <c r="O3791">
        <v>67</v>
      </c>
      <c r="P3791" t="s">
        <v>30887</v>
      </c>
      <c r="Q3791">
        <v>67</v>
      </c>
      <c r="R3791" t="s">
        <v>30888</v>
      </c>
      <c r="S3791">
        <v>707806625336410</v>
      </c>
      <c r="T3791" t="s">
        <v>9111</v>
      </c>
      <c r="U3791" t="s">
        <v>9112</v>
      </c>
      <c r="V3791" t="s">
        <v>30883</v>
      </c>
    </row>
    <row r="3792" spans="1:22" x14ac:dyDescent="0.25">
      <c r="A3792">
        <v>3800</v>
      </c>
      <c r="B3792" t="s">
        <v>30889</v>
      </c>
      <c r="C3792" t="str">
        <f>LEFT(B3792,SEARCH("-",B3792)-1)</f>
        <v xml:space="preserve">SÔNIA DICCHOFF OGUINO </v>
      </c>
      <c r="D3792" t="s">
        <v>10</v>
      </c>
      <c r="E3792">
        <v>15750558134</v>
      </c>
      <c r="F3792" t="s">
        <v>32</v>
      </c>
      <c r="G3792" t="s">
        <v>328</v>
      </c>
      <c r="H3792" t="s">
        <v>30891</v>
      </c>
      <c r="I3792" t="s">
        <v>30892</v>
      </c>
      <c r="J3792">
        <v>187</v>
      </c>
      <c r="K3792" t="s">
        <v>50</v>
      </c>
      <c r="L3792" t="s">
        <v>28</v>
      </c>
      <c r="M3792" t="s">
        <v>14</v>
      </c>
      <c r="N3792">
        <v>79117320</v>
      </c>
      <c r="O3792">
        <v>67</v>
      </c>
      <c r="P3792" t="s">
        <v>30893</v>
      </c>
      <c r="Q3792">
        <v>67</v>
      </c>
      <c r="S3792">
        <v>709804051392598</v>
      </c>
      <c r="V3792" t="s">
        <v>30883</v>
      </c>
    </row>
    <row r="3793" spans="1:22" x14ac:dyDescent="0.25">
      <c r="A3793">
        <v>3801</v>
      </c>
      <c r="B3793" t="s">
        <v>30894</v>
      </c>
      <c r="C3793" t="str">
        <f>LEFT(B3793,SEARCH("(",B3793)-1)</f>
        <v xml:space="preserve">SANDRA PRUDENTE DOS SANTOS </v>
      </c>
      <c r="D3793" t="s">
        <v>10</v>
      </c>
      <c r="E3793">
        <v>62949101</v>
      </c>
      <c r="F3793" t="s">
        <v>32</v>
      </c>
      <c r="G3793" t="s">
        <v>12</v>
      </c>
      <c r="H3793" t="s">
        <v>30896</v>
      </c>
      <c r="S3793">
        <v>705206412643978</v>
      </c>
      <c r="V3793" t="s">
        <v>30883</v>
      </c>
    </row>
    <row r="3794" spans="1:22" x14ac:dyDescent="0.25">
      <c r="A3794">
        <v>3802</v>
      </c>
      <c r="B3794" t="s">
        <v>30897</v>
      </c>
      <c r="C3794" t="str">
        <f>LEFT(B3794,SEARCH("-",B3794)-1)</f>
        <v xml:space="preserve">FRANCISCO PEREIRA DE ASSIS </v>
      </c>
      <c r="D3794" t="s">
        <v>15</v>
      </c>
      <c r="E3794">
        <v>23036630163</v>
      </c>
      <c r="F3794" t="s">
        <v>32</v>
      </c>
      <c r="G3794" t="s">
        <v>12</v>
      </c>
      <c r="H3794" t="s">
        <v>30899</v>
      </c>
      <c r="I3794" t="s">
        <v>9113</v>
      </c>
      <c r="J3794">
        <v>32</v>
      </c>
      <c r="K3794" t="s">
        <v>128</v>
      </c>
      <c r="L3794" t="s">
        <v>28</v>
      </c>
      <c r="M3794" t="s">
        <v>14</v>
      </c>
      <c r="N3794">
        <v>79118550</v>
      </c>
      <c r="O3794">
        <v>67</v>
      </c>
      <c r="P3794" t="s">
        <v>30900</v>
      </c>
      <c r="Q3794">
        <v>67</v>
      </c>
      <c r="R3794" t="s">
        <v>30901</v>
      </c>
      <c r="S3794">
        <v>70200589818</v>
      </c>
      <c r="V3794" t="s">
        <v>30883</v>
      </c>
    </row>
    <row r="3795" spans="1:22" x14ac:dyDescent="0.25">
      <c r="A3795">
        <v>3803</v>
      </c>
      <c r="B3795" t="s">
        <v>30902</v>
      </c>
      <c r="C3795" t="str">
        <f>LEFT(B3795,SEARCH("(",B3795)-1)</f>
        <v xml:space="preserve">DALVA PINHEIRO DOS SANTOS </v>
      </c>
      <c r="D3795" t="s">
        <v>10</v>
      </c>
      <c r="E3795">
        <v>40490610153</v>
      </c>
      <c r="F3795" t="s">
        <v>32</v>
      </c>
      <c r="G3795" t="s">
        <v>24</v>
      </c>
      <c r="H3795" t="s">
        <v>30904</v>
      </c>
      <c r="I3795" t="s">
        <v>900</v>
      </c>
      <c r="J3795">
        <v>393</v>
      </c>
      <c r="K3795" t="s">
        <v>324</v>
      </c>
      <c r="L3795" t="s">
        <v>28</v>
      </c>
      <c r="M3795" t="s">
        <v>14</v>
      </c>
      <c r="N3795">
        <v>79015370</v>
      </c>
      <c r="O3795">
        <v>67</v>
      </c>
      <c r="P3795" t="s">
        <v>30905</v>
      </c>
      <c r="Q3795">
        <v>67</v>
      </c>
      <c r="R3795" t="s">
        <v>30906</v>
      </c>
      <c r="S3795">
        <v>2000177515900010</v>
      </c>
      <c r="T3795" t="s">
        <v>9114</v>
      </c>
      <c r="U3795" t="s">
        <v>9115</v>
      </c>
      <c r="V3795" t="s">
        <v>30883</v>
      </c>
    </row>
    <row r="3796" spans="1:22" x14ac:dyDescent="0.25">
      <c r="A3796">
        <v>3804</v>
      </c>
      <c r="B3796" t="s">
        <v>30907</v>
      </c>
      <c r="C3796" t="str">
        <f>LEFT(B3796,SEARCH("-",B3796)-1)</f>
        <v xml:space="preserve">AMANDA RODRIGUES DO NASCIMENTO </v>
      </c>
      <c r="D3796" t="s">
        <v>10</v>
      </c>
      <c r="E3796">
        <v>8250321138</v>
      </c>
      <c r="F3796" t="s">
        <v>32</v>
      </c>
      <c r="G3796" t="s">
        <v>12</v>
      </c>
      <c r="H3796" t="s">
        <v>30909</v>
      </c>
      <c r="I3796" t="s">
        <v>9116</v>
      </c>
      <c r="J3796">
        <v>235</v>
      </c>
      <c r="K3796" t="s">
        <v>401</v>
      </c>
      <c r="L3796" t="s">
        <v>28</v>
      </c>
      <c r="M3796" t="s">
        <v>14</v>
      </c>
      <c r="N3796">
        <v>79033140</v>
      </c>
      <c r="O3796">
        <v>67</v>
      </c>
      <c r="P3796" t="s">
        <v>30910</v>
      </c>
      <c r="Q3796">
        <v>67</v>
      </c>
      <c r="R3796" t="s">
        <v>30911</v>
      </c>
      <c r="S3796" t="s">
        <v>9117</v>
      </c>
      <c r="T3796" t="s">
        <v>9118</v>
      </c>
      <c r="U3796" t="s">
        <v>9119</v>
      </c>
      <c r="V3796" t="s">
        <v>30912</v>
      </c>
    </row>
    <row r="3797" spans="1:22" x14ac:dyDescent="0.25">
      <c r="A3797">
        <v>3805</v>
      </c>
      <c r="B3797" t="s">
        <v>30913</v>
      </c>
      <c r="C3797" t="str">
        <f>LEFT(B3797,SEARCH("(",B3797)-1)</f>
        <v>GILVANEIDE BEZERRA DA SILVA VIVEIROS</v>
      </c>
      <c r="D3797" t="s">
        <v>10</v>
      </c>
      <c r="E3797">
        <v>42592330410</v>
      </c>
      <c r="F3797" t="s">
        <v>32</v>
      </c>
      <c r="G3797" t="s">
        <v>24</v>
      </c>
      <c r="H3797" t="s">
        <v>30915</v>
      </c>
      <c r="I3797" t="s">
        <v>555</v>
      </c>
      <c r="J3797">
        <v>350</v>
      </c>
      <c r="K3797" t="s">
        <v>556</v>
      </c>
      <c r="L3797" t="s">
        <v>28</v>
      </c>
      <c r="M3797" t="s">
        <v>14</v>
      </c>
      <c r="N3797">
        <v>79117712</v>
      </c>
      <c r="O3797">
        <v>67</v>
      </c>
      <c r="P3797" t="s">
        <v>30916</v>
      </c>
      <c r="Q3797">
        <v>67</v>
      </c>
      <c r="R3797" t="s">
        <v>30917</v>
      </c>
      <c r="S3797">
        <v>700208475043324</v>
      </c>
      <c r="V3797" t="s">
        <v>30918</v>
      </c>
    </row>
    <row r="3798" spans="1:22" x14ac:dyDescent="0.25">
      <c r="A3798">
        <v>3806</v>
      </c>
      <c r="B3798" t="s">
        <v>30919</v>
      </c>
      <c r="C3798" t="str">
        <f>LEFT(B3798,SEARCH("(",B3798)-1)</f>
        <v xml:space="preserve">DANIEL COSTA SUGUI </v>
      </c>
      <c r="D3798" t="s">
        <v>15</v>
      </c>
      <c r="E3798">
        <v>9288374167</v>
      </c>
      <c r="F3798" t="s">
        <v>17</v>
      </c>
      <c r="G3798" t="s">
        <v>12</v>
      </c>
      <c r="H3798" t="s">
        <v>30921</v>
      </c>
      <c r="I3798" t="s">
        <v>555</v>
      </c>
      <c r="J3798">
        <v>350</v>
      </c>
      <c r="K3798" t="s">
        <v>556</v>
      </c>
      <c r="L3798" t="s">
        <v>28</v>
      </c>
      <c r="M3798" t="s">
        <v>14</v>
      </c>
      <c r="N3798">
        <v>79117712</v>
      </c>
      <c r="O3798">
        <v>67</v>
      </c>
      <c r="P3798" t="s">
        <v>30916</v>
      </c>
      <c r="Q3798">
        <v>67</v>
      </c>
      <c r="R3798" t="s">
        <v>30917</v>
      </c>
      <c r="S3798">
        <v>700504762301450</v>
      </c>
      <c r="V3798" t="s">
        <v>30918</v>
      </c>
    </row>
    <row r="3799" spans="1:22" x14ac:dyDescent="0.25">
      <c r="A3799">
        <v>3807</v>
      </c>
      <c r="B3799" t="s">
        <v>30922</v>
      </c>
      <c r="C3799" t="str">
        <f>LEFT(B3799,SEARCH("(",B3799)-1)</f>
        <v xml:space="preserve">JADY DE OLIVEIRA SEIDENFUSS </v>
      </c>
      <c r="D3799" t="s">
        <v>10</v>
      </c>
      <c r="E3799">
        <v>4227127106</v>
      </c>
      <c r="F3799" t="s">
        <v>32</v>
      </c>
      <c r="G3799" t="s">
        <v>72</v>
      </c>
      <c r="H3799" t="s">
        <v>30924</v>
      </c>
      <c r="I3799" t="s">
        <v>7164</v>
      </c>
      <c r="J3799">
        <v>1778</v>
      </c>
      <c r="K3799" t="s">
        <v>57</v>
      </c>
      <c r="L3799" t="s">
        <v>28</v>
      </c>
      <c r="M3799" t="s">
        <v>14</v>
      </c>
      <c r="N3799">
        <v>79017052</v>
      </c>
      <c r="O3799">
        <v>67</v>
      </c>
      <c r="P3799" t="s">
        <v>30925</v>
      </c>
      <c r="Q3799">
        <v>67</v>
      </c>
      <c r="R3799" t="s">
        <v>30926</v>
      </c>
      <c r="S3799">
        <v>706800701454225</v>
      </c>
      <c r="V3799" t="s">
        <v>30918</v>
      </c>
    </row>
    <row r="3800" spans="1:22" x14ac:dyDescent="0.25">
      <c r="A3800">
        <v>3808</v>
      </c>
      <c r="B3800" t="s">
        <v>30927</v>
      </c>
      <c r="C3800" t="str">
        <f>LEFT(B3800,SEARCH("-",B3800)-1)</f>
        <v xml:space="preserve">ALESSANDRA LYRIO BARBOSA GIROTI </v>
      </c>
      <c r="D3800" t="s">
        <v>10</v>
      </c>
      <c r="E3800">
        <v>99171589104</v>
      </c>
      <c r="F3800" t="s">
        <v>17</v>
      </c>
      <c r="G3800" t="s">
        <v>12</v>
      </c>
      <c r="H3800" t="s">
        <v>30929</v>
      </c>
      <c r="I3800" t="s">
        <v>9120</v>
      </c>
      <c r="K3800" t="s">
        <v>30930</v>
      </c>
      <c r="N3800">
        <v>79046230</v>
      </c>
      <c r="O3800">
        <v>67</v>
      </c>
      <c r="P3800">
        <v>999179942</v>
      </c>
      <c r="S3800">
        <v>701808202577875</v>
      </c>
      <c r="T3800" t="s">
        <v>9121</v>
      </c>
      <c r="U3800" t="s">
        <v>9122</v>
      </c>
      <c r="V3800" t="s">
        <v>30918</v>
      </c>
    </row>
    <row r="3801" spans="1:22" x14ac:dyDescent="0.25">
      <c r="A3801">
        <v>3809</v>
      </c>
      <c r="B3801" t="s">
        <v>30931</v>
      </c>
      <c r="C3801" t="str">
        <f t="shared" ref="C3801:C3814" si="151">LEFT(B3801,SEARCH("(",B3801)-1)</f>
        <v xml:space="preserve">GAEL COELHO ARCE </v>
      </c>
      <c r="D3801" t="s">
        <v>15</v>
      </c>
      <c r="E3801">
        <v>11621953122</v>
      </c>
      <c r="F3801" t="s">
        <v>17</v>
      </c>
      <c r="G3801" t="s">
        <v>12</v>
      </c>
      <c r="H3801" t="s">
        <v>29341</v>
      </c>
      <c r="I3801" t="s">
        <v>4069</v>
      </c>
      <c r="J3801">
        <v>198</v>
      </c>
      <c r="K3801" t="s">
        <v>362</v>
      </c>
      <c r="L3801" t="s">
        <v>28</v>
      </c>
      <c r="M3801" t="s">
        <v>14</v>
      </c>
      <c r="N3801">
        <v>79116502</v>
      </c>
      <c r="O3801">
        <v>67</v>
      </c>
      <c r="P3801" t="s">
        <v>30933</v>
      </c>
      <c r="Q3801">
        <v>67</v>
      </c>
      <c r="R3801" t="s">
        <v>30934</v>
      </c>
      <c r="S3801">
        <v>709203204040239</v>
      </c>
      <c r="T3801" t="s">
        <v>30935</v>
      </c>
      <c r="U3801" t="s">
        <v>9123</v>
      </c>
      <c r="V3801" t="s">
        <v>30936</v>
      </c>
    </row>
    <row r="3802" spans="1:22" x14ac:dyDescent="0.25">
      <c r="A3802">
        <v>3810</v>
      </c>
      <c r="B3802" t="s">
        <v>30937</v>
      </c>
      <c r="C3802" t="str">
        <f t="shared" si="151"/>
        <v xml:space="preserve">WELLISON SERPA SANDIM </v>
      </c>
      <c r="D3802" t="s">
        <v>15</v>
      </c>
      <c r="E3802">
        <v>4760542140</v>
      </c>
      <c r="F3802" t="s">
        <v>17</v>
      </c>
      <c r="G3802" t="s">
        <v>12</v>
      </c>
      <c r="H3802" t="s">
        <v>30939</v>
      </c>
      <c r="I3802" t="s">
        <v>9124</v>
      </c>
      <c r="J3802">
        <v>125</v>
      </c>
      <c r="K3802" t="s">
        <v>123</v>
      </c>
      <c r="L3802" t="s">
        <v>28</v>
      </c>
      <c r="M3802" t="s">
        <v>14</v>
      </c>
      <c r="N3802">
        <v>79104660</v>
      </c>
      <c r="O3802">
        <v>67</v>
      </c>
      <c r="P3802" t="s">
        <v>30940</v>
      </c>
      <c r="Q3802">
        <v>67</v>
      </c>
      <c r="R3802" t="s">
        <v>30941</v>
      </c>
      <c r="S3802">
        <v>702005895877088</v>
      </c>
      <c r="V3802" t="s">
        <v>30942</v>
      </c>
    </row>
    <row r="3803" spans="1:22" x14ac:dyDescent="0.25">
      <c r="A3803">
        <v>3811</v>
      </c>
      <c r="B3803" t="s">
        <v>30943</v>
      </c>
      <c r="C3803" t="str">
        <f t="shared" si="151"/>
        <v xml:space="preserve">EDINEIA ALVES DUARTE </v>
      </c>
      <c r="D3803" t="s">
        <v>10</v>
      </c>
      <c r="E3803">
        <v>44823568168</v>
      </c>
      <c r="F3803" t="s">
        <v>32</v>
      </c>
      <c r="G3803" t="s">
        <v>72</v>
      </c>
      <c r="H3803" t="s">
        <v>30457</v>
      </c>
      <c r="I3803" t="s">
        <v>9125</v>
      </c>
      <c r="J3803">
        <v>5574</v>
      </c>
      <c r="K3803" t="s">
        <v>128</v>
      </c>
      <c r="L3803" t="s">
        <v>28</v>
      </c>
      <c r="M3803" t="s">
        <v>14</v>
      </c>
      <c r="N3803">
        <v>79009790</v>
      </c>
      <c r="O3803">
        <v>67</v>
      </c>
      <c r="P3803" t="s">
        <v>30945</v>
      </c>
      <c r="Q3803">
        <v>67</v>
      </c>
      <c r="R3803" t="s">
        <v>30946</v>
      </c>
      <c r="S3803">
        <v>708208633860544</v>
      </c>
      <c r="V3803" t="s">
        <v>30947</v>
      </c>
    </row>
    <row r="3804" spans="1:22" x14ac:dyDescent="0.25">
      <c r="A3804">
        <v>3812</v>
      </c>
      <c r="B3804" t="s">
        <v>30948</v>
      </c>
      <c r="C3804" t="str">
        <f t="shared" si="151"/>
        <v xml:space="preserve">ADELIA GONÇALVES BARBOZA </v>
      </c>
      <c r="D3804" t="s">
        <v>10</v>
      </c>
      <c r="E3804">
        <v>36761222168</v>
      </c>
      <c r="F3804" t="s">
        <v>17</v>
      </c>
      <c r="G3804" t="s">
        <v>72</v>
      </c>
      <c r="H3804" t="s">
        <v>30950</v>
      </c>
      <c r="I3804" t="s">
        <v>30951</v>
      </c>
      <c r="J3804">
        <v>494</v>
      </c>
      <c r="K3804" t="s">
        <v>7118</v>
      </c>
      <c r="L3804" t="s">
        <v>64</v>
      </c>
      <c r="M3804" t="s">
        <v>14</v>
      </c>
      <c r="N3804">
        <v>79107370</v>
      </c>
      <c r="O3804">
        <v>67</v>
      </c>
      <c r="P3804" t="s">
        <v>30952</v>
      </c>
      <c r="Q3804">
        <v>67</v>
      </c>
      <c r="R3804" t="s">
        <v>30953</v>
      </c>
      <c r="S3804" t="s">
        <v>9126</v>
      </c>
      <c r="V3804" t="s">
        <v>30954</v>
      </c>
    </row>
    <row r="3805" spans="1:22" x14ac:dyDescent="0.25">
      <c r="A3805">
        <v>3813</v>
      </c>
      <c r="B3805" t="s">
        <v>30955</v>
      </c>
      <c r="C3805" t="str">
        <f t="shared" si="151"/>
        <v xml:space="preserve">LUIZ EUGENIO PEREIRA PAULON </v>
      </c>
      <c r="D3805" t="s">
        <v>15</v>
      </c>
      <c r="E3805">
        <v>2304807135</v>
      </c>
      <c r="F3805" t="s">
        <v>17</v>
      </c>
      <c r="G3805" t="s">
        <v>12</v>
      </c>
      <c r="H3805" t="s">
        <v>30957</v>
      </c>
      <c r="I3805" t="s">
        <v>30958</v>
      </c>
      <c r="J3805">
        <v>1159</v>
      </c>
      <c r="K3805" t="s">
        <v>2384</v>
      </c>
      <c r="L3805" t="s">
        <v>64</v>
      </c>
      <c r="O3805">
        <v>67</v>
      </c>
      <c r="P3805" t="s">
        <v>30959</v>
      </c>
      <c r="V3805" t="s">
        <v>30954</v>
      </c>
    </row>
    <row r="3806" spans="1:22" x14ac:dyDescent="0.25">
      <c r="A3806">
        <v>3814</v>
      </c>
      <c r="B3806" t="s">
        <v>30960</v>
      </c>
      <c r="C3806" t="str">
        <f t="shared" si="151"/>
        <v xml:space="preserve">ANDRE LUIS SILVEIRA SILVA </v>
      </c>
      <c r="D3806" t="s">
        <v>15</v>
      </c>
      <c r="E3806">
        <v>79849750197</v>
      </c>
      <c r="F3806" t="s">
        <v>17</v>
      </c>
      <c r="G3806" t="s">
        <v>12</v>
      </c>
      <c r="H3806" t="s">
        <v>30962</v>
      </c>
      <c r="I3806" t="s">
        <v>13639</v>
      </c>
      <c r="J3806">
        <v>243</v>
      </c>
      <c r="K3806" t="s">
        <v>362</v>
      </c>
      <c r="L3806" t="s">
        <v>28</v>
      </c>
      <c r="M3806" t="s">
        <v>14</v>
      </c>
      <c r="N3806">
        <v>79116560</v>
      </c>
      <c r="O3806">
        <v>67</v>
      </c>
      <c r="P3806" t="s">
        <v>30963</v>
      </c>
      <c r="S3806">
        <v>700006386698201</v>
      </c>
      <c r="T3806" t="s">
        <v>9127</v>
      </c>
      <c r="U3806" t="s">
        <v>9128</v>
      </c>
      <c r="V3806" t="s">
        <v>30964</v>
      </c>
    </row>
    <row r="3807" spans="1:22" x14ac:dyDescent="0.25">
      <c r="A3807">
        <v>3815</v>
      </c>
      <c r="B3807" t="s">
        <v>30965</v>
      </c>
      <c r="C3807" t="str">
        <f t="shared" si="151"/>
        <v xml:space="preserve">GUILHERME PIPINO FIGUEIREDO </v>
      </c>
      <c r="D3807" t="s">
        <v>15</v>
      </c>
      <c r="E3807">
        <v>82944750178</v>
      </c>
      <c r="F3807" t="s">
        <v>17</v>
      </c>
      <c r="G3807" t="s">
        <v>12</v>
      </c>
      <c r="H3807" t="s">
        <v>30967</v>
      </c>
      <c r="I3807" t="s">
        <v>7785</v>
      </c>
      <c r="J3807">
        <v>427</v>
      </c>
      <c r="K3807" t="s">
        <v>654</v>
      </c>
      <c r="L3807" t="s">
        <v>28</v>
      </c>
      <c r="M3807" t="s">
        <v>14</v>
      </c>
      <c r="N3807">
        <v>79034037</v>
      </c>
      <c r="O3807">
        <v>67</v>
      </c>
      <c r="P3807" t="s">
        <v>30968</v>
      </c>
      <c r="Q3807">
        <v>67</v>
      </c>
      <c r="R3807" t="s">
        <v>30969</v>
      </c>
      <c r="S3807">
        <v>706101011158860</v>
      </c>
      <c r="T3807" t="s">
        <v>9129</v>
      </c>
      <c r="U3807" t="s">
        <v>30970</v>
      </c>
      <c r="V3807" t="s">
        <v>30954</v>
      </c>
    </row>
    <row r="3808" spans="1:22" x14ac:dyDescent="0.25">
      <c r="A3808">
        <v>3816</v>
      </c>
      <c r="B3808" t="s">
        <v>30971</v>
      </c>
      <c r="C3808" t="str">
        <f t="shared" si="151"/>
        <v xml:space="preserve">NAIR FERREIRA DE FIGUEIREDO MIRANDA </v>
      </c>
      <c r="D3808" t="s">
        <v>10</v>
      </c>
      <c r="E3808">
        <v>44791836120</v>
      </c>
      <c r="F3808" t="s">
        <v>32</v>
      </c>
      <c r="G3808" t="s">
        <v>24</v>
      </c>
      <c r="H3808" t="s">
        <v>30973</v>
      </c>
      <c r="I3808" t="s">
        <v>5240</v>
      </c>
      <c r="J3808">
        <v>1130</v>
      </c>
      <c r="K3808" t="s">
        <v>113</v>
      </c>
      <c r="L3808" t="s">
        <v>28</v>
      </c>
      <c r="M3808" t="s">
        <v>14</v>
      </c>
      <c r="N3808">
        <v>79110040</v>
      </c>
      <c r="O3808">
        <v>67</v>
      </c>
      <c r="P3808" t="s">
        <v>30974</v>
      </c>
      <c r="S3808">
        <v>70690012231638</v>
      </c>
      <c r="T3808" t="s">
        <v>9130</v>
      </c>
      <c r="U3808" t="s">
        <v>9131</v>
      </c>
      <c r="V3808" t="s">
        <v>30954</v>
      </c>
    </row>
    <row r="3809" spans="1:22" x14ac:dyDescent="0.25">
      <c r="A3809">
        <v>3817</v>
      </c>
      <c r="B3809" t="s">
        <v>30975</v>
      </c>
      <c r="C3809" t="str">
        <f t="shared" si="151"/>
        <v xml:space="preserve">ANDREZA CASTRO RUCCO </v>
      </c>
      <c r="D3809" t="s">
        <v>10</v>
      </c>
      <c r="E3809">
        <v>4747705163</v>
      </c>
      <c r="F3809" t="s">
        <v>17</v>
      </c>
      <c r="G3809" t="s">
        <v>12</v>
      </c>
      <c r="H3809" t="s">
        <v>30977</v>
      </c>
      <c r="I3809" t="s">
        <v>30978</v>
      </c>
      <c r="J3809">
        <v>1307</v>
      </c>
      <c r="K3809" t="s">
        <v>13</v>
      </c>
      <c r="L3809" t="s">
        <v>28</v>
      </c>
      <c r="M3809" t="s">
        <v>14</v>
      </c>
      <c r="N3809">
        <v>79002140</v>
      </c>
      <c r="O3809">
        <v>67</v>
      </c>
      <c r="P3809" t="s">
        <v>30979</v>
      </c>
      <c r="Q3809">
        <v>67</v>
      </c>
      <c r="R3809" t="s">
        <v>30980</v>
      </c>
      <c r="S3809">
        <v>709208269247037</v>
      </c>
      <c r="V3809" t="s">
        <v>30981</v>
      </c>
    </row>
    <row r="3810" spans="1:22" x14ac:dyDescent="0.25">
      <c r="A3810">
        <v>3818</v>
      </c>
      <c r="B3810" t="s">
        <v>30982</v>
      </c>
      <c r="C3810" t="str">
        <f t="shared" si="151"/>
        <v xml:space="preserve">ALBERTINA BARROS DOS SANTOS </v>
      </c>
      <c r="D3810" t="s">
        <v>10</v>
      </c>
      <c r="E3810">
        <v>71787313115</v>
      </c>
      <c r="F3810" t="s">
        <v>17</v>
      </c>
      <c r="G3810" t="s">
        <v>328</v>
      </c>
      <c r="H3810" t="s">
        <v>30984</v>
      </c>
      <c r="I3810" t="s">
        <v>27993</v>
      </c>
      <c r="L3810" t="s">
        <v>64</v>
      </c>
      <c r="M3810" t="s">
        <v>14</v>
      </c>
      <c r="N3810">
        <v>79117750</v>
      </c>
      <c r="O3810">
        <v>67</v>
      </c>
      <c r="P3810" t="s">
        <v>30985</v>
      </c>
      <c r="Q3810">
        <v>67</v>
      </c>
      <c r="R3810" t="s">
        <v>30986</v>
      </c>
      <c r="S3810">
        <v>706406324418790</v>
      </c>
      <c r="V3810" t="s">
        <v>30981</v>
      </c>
    </row>
    <row r="3811" spans="1:22" x14ac:dyDescent="0.25">
      <c r="A3811">
        <v>3819</v>
      </c>
      <c r="B3811" t="s">
        <v>30987</v>
      </c>
      <c r="C3811" t="str">
        <f t="shared" si="151"/>
        <v>MATEUS GOMES DE SOUZA-</v>
      </c>
      <c r="D3811" t="s">
        <v>15</v>
      </c>
      <c r="F3811" t="s">
        <v>17</v>
      </c>
      <c r="G3811" t="s">
        <v>12</v>
      </c>
      <c r="H3811" t="s">
        <v>30988</v>
      </c>
      <c r="I3811" t="s">
        <v>5426</v>
      </c>
      <c r="J3811">
        <v>180</v>
      </c>
      <c r="K3811" t="s">
        <v>362</v>
      </c>
      <c r="L3811" t="s">
        <v>28</v>
      </c>
      <c r="M3811" t="s">
        <v>14</v>
      </c>
      <c r="N3811">
        <v>79116590</v>
      </c>
      <c r="O3811">
        <v>67</v>
      </c>
      <c r="P3811">
        <v>981417393</v>
      </c>
      <c r="Q3811">
        <v>67</v>
      </c>
      <c r="R3811">
        <v>981622146</v>
      </c>
      <c r="S3811">
        <v>898004170684828</v>
      </c>
      <c r="T3811" t="s">
        <v>30989</v>
      </c>
      <c r="U3811" t="s">
        <v>7561</v>
      </c>
      <c r="V3811" t="s">
        <v>30981</v>
      </c>
    </row>
    <row r="3812" spans="1:22" x14ac:dyDescent="0.25">
      <c r="A3812">
        <v>3820</v>
      </c>
      <c r="B3812" t="s">
        <v>30990</v>
      </c>
      <c r="C3812" t="str">
        <f t="shared" si="151"/>
        <v xml:space="preserve">MARIA MARTINS CORRÊA </v>
      </c>
      <c r="D3812" t="s">
        <v>10</v>
      </c>
      <c r="E3812">
        <v>59630400197</v>
      </c>
      <c r="F3812" t="s">
        <v>17</v>
      </c>
      <c r="G3812" t="s">
        <v>72</v>
      </c>
      <c r="H3812" t="s">
        <v>30992</v>
      </c>
      <c r="I3812" t="s">
        <v>9075</v>
      </c>
      <c r="J3812">
        <v>163</v>
      </c>
      <c r="K3812" t="s">
        <v>620</v>
      </c>
      <c r="L3812" t="s">
        <v>28</v>
      </c>
      <c r="M3812" t="s">
        <v>14</v>
      </c>
      <c r="N3812">
        <v>79013682</v>
      </c>
      <c r="O3812">
        <v>67</v>
      </c>
      <c r="P3812" t="s">
        <v>30809</v>
      </c>
      <c r="Q3812">
        <v>67</v>
      </c>
      <c r="R3812" t="s">
        <v>30993</v>
      </c>
      <c r="S3812">
        <v>200026391780008</v>
      </c>
      <c r="V3812" t="s">
        <v>30981</v>
      </c>
    </row>
    <row r="3813" spans="1:22" x14ac:dyDescent="0.25">
      <c r="A3813">
        <v>3821</v>
      </c>
      <c r="B3813" t="s">
        <v>30994</v>
      </c>
      <c r="C3813" t="str">
        <f t="shared" si="151"/>
        <v xml:space="preserve">MURILO DONIZETE DA SILVA </v>
      </c>
      <c r="D3813" t="s">
        <v>15</v>
      </c>
      <c r="E3813">
        <v>40325360820</v>
      </c>
      <c r="F3813" t="s">
        <v>17</v>
      </c>
      <c r="G3813" t="s">
        <v>24</v>
      </c>
      <c r="H3813" t="s">
        <v>30996</v>
      </c>
      <c r="I3813" t="s">
        <v>30997</v>
      </c>
      <c r="J3813">
        <v>129</v>
      </c>
      <c r="K3813" t="s">
        <v>481</v>
      </c>
      <c r="L3813" t="s">
        <v>28</v>
      </c>
      <c r="M3813" t="s">
        <v>14</v>
      </c>
      <c r="N3813">
        <v>79103680</v>
      </c>
      <c r="O3813">
        <v>67</v>
      </c>
      <c r="P3813">
        <v>12991070577</v>
      </c>
      <c r="S3813">
        <v>898000749076676</v>
      </c>
      <c r="T3813" t="s">
        <v>9132</v>
      </c>
      <c r="U3813" t="s">
        <v>9133</v>
      </c>
      <c r="V3813" t="s">
        <v>30981</v>
      </c>
    </row>
    <row r="3814" spans="1:22" x14ac:dyDescent="0.25">
      <c r="A3814">
        <v>3822</v>
      </c>
      <c r="B3814" t="s">
        <v>30998</v>
      </c>
      <c r="C3814" t="str">
        <f t="shared" si="151"/>
        <v xml:space="preserve">FELIPE INOCENCIO MARTINS </v>
      </c>
      <c r="D3814" t="s">
        <v>15</v>
      </c>
      <c r="E3814">
        <v>12540279635</v>
      </c>
      <c r="F3814" t="s">
        <v>17</v>
      </c>
      <c r="G3814" t="s">
        <v>24</v>
      </c>
      <c r="H3814" t="s">
        <v>31000</v>
      </c>
      <c r="I3814" t="s">
        <v>31001</v>
      </c>
      <c r="J3814">
        <v>374</v>
      </c>
      <c r="K3814" t="s">
        <v>12886</v>
      </c>
      <c r="L3814" t="s">
        <v>28</v>
      </c>
      <c r="M3814" t="s">
        <v>14</v>
      </c>
      <c r="N3814">
        <v>79103140</v>
      </c>
      <c r="O3814">
        <v>67</v>
      </c>
      <c r="P3814">
        <v>32991785921</v>
      </c>
      <c r="S3814">
        <v>700500933735855</v>
      </c>
      <c r="T3814" t="s">
        <v>9134</v>
      </c>
      <c r="U3814" t="s">
        <v>9135</v>
      </c>
      <c r="V3814" t="s">
        <v>30981</v>
      </c>
    </row>
    <row r="3815" spans="1:22" x14ac:dyDescent="0.25">
      <c r="A3815">
        <v>3823</v>
      </c>
      <c r="B3815" t="s">
        <v>9136</v>
      </c>
      <c r="C3815" t="s">
        <v>9136</v>
      </c>
      <c r="D3815" t="s">
        <v>15</v>
      </c>
      <c r="E3815">
        <v>15751432754</v>
      </c>
      <c r="F3815" t="s">
        <v>17</v>
      </c>
      <c r="G3815" t="s">
        <v>24</v>
      </c>
      <c r="H3815" t="s">
        <v>31003</v>
      </c>
      <c r="I3815" t="s">
        <v>9137</v>
      </c>
      <c r="J3815">
        <v>463</v>
      </c>
      <c r="K3815" t="s">
        <v>836</v>
      </c>
      <c r="L3815" t="s">
        <v>28</v>
      </c>
      <c r="M3815" t="s">
        <v>14</v>
      </c>
      <c r="N3815">
        <v>79102180</v>
      </c>
      <c r="O3815">
        <v>67</v>
      </c>
      <c r="P3815">
        <v>21979033585</v>
      </c>
      <c r="S3815">
        <v>898004178956908</v>
      </c>
      <c r="T3815" t="s">
        <v>31004</v>
      </c>
      <c r="U3815" t="s">
        <v>9138</v>
      </c>
      <c r="V3815" t="s">
        <v>30981</v>
      </c>
    </row>
    <row r="3816" spans="1:22" x14ac:dyDescent="0.25">
      <c r="A3816">
        <v>3824</v>
      </c>
      <c r="B3816" t="s">
        <v>31005</v>
      </c>
      <c r="C3816" t="str">
        <f>LEFT(B3816,SEARCH("(",B3816)-1)</f>
        <v xml:space="preserve">JULIANA PEDROSO DA SILVA </v>
      </c>
      <c r="D3816" t="s">
        <v>10</v>
      </c>
      <c r="E3816">
        <v>7773887152</v>
      </c>
      <c r="F3816" t="s">
        <v>17</v>
      </c>
      <c r="G3816" t="s">
        <v>24</v>
      </c>
      <c r="H3816" t="s">
        <v>31007</v>
      </c>
      <c r="I3816" t="s">
        <v>1158</v>
      </c>
      <c r="J3816">
        <v>294</v>
      </c>
      <c r="K3816" t="s">
        <v>128</v>
      </c>
      <c r="L3816" t="s">
        <v>28</v>
      </c>
      <c r="M3816" t="s">
        <v>14</v>
      </c>
      <c r="N3816">
        <v>79118511</v>
      </c>
      <c r="O3816">
        <v>67</v>
      </c>
      <c r="P3816" t="s">
        <v>31008</v>
      </c>
      <c r="Q3816">
        <v>67</v>
      </c>
      <c r="R3816" t="s">
        <v>31009</v>
      </c>
      <c r="S3816">
        <v>700802999057390</v>
      </c>
      <c r="V3816" t="s">
        <v>31010</v>
      </c>
    </row>
    <row r="3817" spans="1:22" x14ac:dyDescent="0.25">
      <c r="A3817">
        <v>3825</v>
      </c>
      <c r="B3817" t="s">
        <v>31011</v>
      </c>
      <c r="C3817" t="str">
        <f>LEFT(B3817,SEARCH("(",B3817)-1)</f>
        <v xml:space="preserve">JULIA NAMIE SAMEGIMA DE OLIVEIRA </v>
      </c>
      <c r="D3817" t="s">
        <v>10</v>
      </c>
      <c r="E3817">
        <v>71355571154</v>
      </c>
      <c r="F3817" t="s">
        <v>17</v>
      </c>
      <c r="G3817" t="s">
        <v>12</v>
      </c>
      <c r="H3817" t="s">
        <v>31013</v>
      </c>
      <c r="I3817" t="s">
        <v>9139</v>
      </c>
      <c r="J3817">
        <v>3563</v>
      </c>
      <c r="K3817" t="s">
        <v>1735</v>
      </c>
      <c r="L3817" t="s">
        <v>28</v>
      </c>
      <c r="M3817" t="s">
        <v>14</v>
      </c>
      <c r="O3817">
        <v>67</v>
      </c>
      <c r="P3817" t="s">
        <v>31014</v>
      </c>
      <c r="Q3817">
        <v>67</v>
      </c>
      <c r="R3817">
        <v>992574194</v>
      </c>
      <c r="S3817">
        <v>898003837987673</v>
      </c>
      <c r="V3817" t="s">
        <v>31010</v>
      </c>
    </row>
    <row r="3818" spans="1:22" x14ac:dyDescent="0.25">
      <c r="A3818">
        <v>3826</v>
      </c>
      <c r="B3818" t="s">
        <v>31015</v>
      </c>
      <c r="C3818" t="str">
        <f>LEFT(B3818,SEARCH("(",B3818)-1)</f>
        <v xml:space="preserve">MATHEUS HENRIQUE SALVADOR </v>
      </c>
      <c r="D3818" t="s">
        <v>15</v>
      </c>
      <c r="E3818">
        <v>7654646160</v>
      </c>
      <c r="F3818" t="s">
        <v>17</v>
      </c>
      <c r="G3818" t="s">
        <v>12</v>
      </c>
      <c r="H3818" t="s">
        <v>31017</v>
      </c>
      <c r="I3818" t="s">
        <v>1271</v>
      </c>
      <c r="J3818">
        <v>217</v>
      </c>
      <c r="K3818" t="s">
        <v>450</v>
      </c>
      <c r="L3818" t="s">
        <v>28</v>
      </c>
      <c r="M3818" t="s">
        <v>14</v>
      </c>
      <c r="N3818">
        <v>79117008</v>
      </c>
      <c r="O3818">
        <v>67</v>
      </c>
      <c r="P3818" t="s">
        <v>31018</v>
      </c>
      <c r="Q3818">
        <v>67</v>
      </c>
      <c r="R3818" t="s">
        <v>31019</v>
      </c>
      <c r="S3818">
        <v>70070397817570</v>
      </c>
      <c r="T3818" t="s">
        <v>9140</v>
      </c>
      <c r="U3818" t="s">
        <v>9141</v>
      </c>
      <c r="V3818" t="s">
        <v>31010</v>
      </c>
    </row>
    <row r="3819" spans="1:22" x14ac:dyDescent="0.25">
      <c r="A3819">
        <v>3827</v>
      </c>
      <c r="B3819" t="s">
        <v>31020</v>
      </c>
      <c r="C3819" t="str">
        <f>LEFT(B3819,SEARCH("(",B3819)-1)</f>
        <v xml:space="preserve">ADNA ALINE BARBOSA YUSSEF  EL SALLA </v>
      </c>
      <c r="D3819" t="s">
        <v>10</v>
      </c>
      <c r="E3819">
        <v>7904574152</v>
      </c>
      <c r="F3819" t="s">
        <v>17</v>
      </c>
      <c r="G3819" t="s">
        <v>12</v>
      </c>
      <c r="H3819" t="s">
        <v>31022</v>
      </c>
      <c r="I3819" t="s">
        <v>31023</v>
      </c>
      <c r="J3819">
        <v>7312</v>
      </c>
      <c r="K3819" t="s">
        <v>70</v>
      </c>
      <c r="L3819" t="s">
        <v>64</v>
      </c>
      <c r="M3819" t="s">
        <v>14</v>
      </c>
      <c r="O3819">
        <v>67</v>
      </c>
      <c r="P3819" t="s">
        <v>31024</v>
      </c>
      <c r="Q3819">
        <v>67</v>
      </c>
      <c r="R3819" t="s">
        <v>31018</v>
      </c>
      <c r="S3819">
        <v>706208770029670</v>
      </c>
      <c r="T3819" t="s">
        <v>9142</v>
      </c>
      <c r="U3819" t="s">
        <v>31025</v>
      </c>
      <c r="V3819" t="s">
        <v>31010</v>
      </c>
    </row>
    <row r="3820" spans="1:22" x14ac:dyDescent="0.25">
      <c r="A3820">
        <v>3828</v>
      </c>
      <c r="B3820" t="s">
        <v>9143</v>
      </c>
      <c r="C3820" t="s">
        <v>9143</v>
      </c>
      <c r="D3820" t="s">
        <v>10</v>
      </c>
      <c r="E3820">
        <v>84562692120</v>
      </c>
      <c r="F3820" t="s">
        <v>32</v>
      </c>
      <c r="G3820" t="s">
        <v>24</v>
      </c>
      <c r="H3820" t="s">
        <v>31027</v>
      </c>
      <c r="I3820" t="s">
        <v>9144</v>
      </c>
      <c r="J3820">
        <v>395</v>
      </c>
      <c r="K3820" t="s">
        <v>1444</v>
      </c>
      <c r="L3820" t="s">
        <v>28</v>
      </c>
      <c r="M3820" t="s">
        <v>14</v>
      </c>
      <c r="O3820">
        <v>67</v>
      </c>
      <c r="P3820" t="s">
        <v>31028</v>
      </c>
      <c r="R3820" t="s">
        <v>31029</v>
      </c>
      <c r="S3820">
        <v>704002850203065</v>
      </c>
      <c r="V3820" t="s">
        <v>31010</v>
      </c>
    </row>
    <row r="3821" spans="1:22" x14ac:dyDescent="0.25">
      <c r="A3821">
        <v>3829</v>
      </c>
      <c r="B3821" t="s">
        <v>31030</v>
      </c>
      <c r="C3821" t="str">
        <f>LEFT(B3821,SEARCH("(",B3821)-1)</f>
        <v xml:space="preserve">MARCIA ASSIS VIDAL </v>
      </c>
      <c r="D3821" t="s">
        <v>10</v>
      </c>
      <c r="F3821" t="s">
        <v>17</v>
      </c>
      <c r="G3821" t="s">
        <v>24</v>
      </c>
      <c r="H3821" t="s">
        <v>31031</v>
      </c>
      <c r="I3821" t="s">
        <v>9145</v>
      </c>
      <c r="J3821">
        <v>288</v>
      </c>
      <c r="K3821" t="s">
        <v>9146</v>
      </c>
      <c r="L3821" t="s">
        <v>28</v>
      </c>
      <c r="M3821" t="s">
        <v>14</v>
      </c>
      <c r="O3821">
        <v>67</v>
      </c>
      <c r="P3821" t="s">
        <v>31032</v>
      </c>
      <c r="Q3821">
        <v>67</v>
      </c>
      <c r="R3821" t="s">
        <v>31033</v>
      </c>
      <c r="S3821">
        <v>708707117772690</v>
      </c>
      <c r="V3821" t="s">
        <v>31010</v>
      </c>
    </row>
    <row r="3822" spans="1:22" x14ac:dyDescent="0.25">
      <c r="A3822">
        <v>3830</v>
      </c>
      <c r="B3822" t="s">
        <v>9147</v>
      </c>
      <c r="C3822" t="s">
        <v>9147</v>
      </c>
      <c r="D3822" t="s">
        <v>10</v>
      </c>
      <c r="E3822">
        <v>5951774179</v>
      </c>
      <c r="F3822" t="s">
        <v>17</v>
      </c>
      <c r="G3822" t="s">
        <v>12</v>
      </c>
      <c r="H3822" t="s">
        <v>31035</v>
      </c>
      <c r="I3822" t="s">
        <v>31036</v>
      </c>
      <c r="J3822">
        <v>272</v>
      </c>
      <c r="K3822" t="s">
        <v>9148</v>
      </c>
      <c r="L3822" t="s">
        <v>28</v>
      </c>
      <c r="M3822" t="s">
        <v>14</v>
      </c>
      <c r="N3822">
        <v>79115379</v>
      </c>
      <c r="O3822">
        <v>67</v>
      </c>
      <c r="P3822" t="s">
        <v>31037</v>
      </c>
      <c r="Q3822">
        <v>67</v>
      </c>
      <c r="R3822" t="s">
        <v>31038</v>
      </c>
      <c r="S3822">
        <v>708605091513587</v>
      </c>
      <c r="V3822" t="s">
        <v>31010</v>
      </c>
    </row>
    <row r="3823" spans="1:22" x14ac:dyDescent="0.25">
      <c r="A3823">
        <v>3831</v>
      </c>
      <c r="B3823" t="s">
        <v>31039</v>
      </c>
      <c r="C3823" t="str">
        <f t="shared" ref="C3823:C3832" si="152">LEFT(B3823,SEARCH("(",B3823)-1)</f>
        <v xml:space="preserve">ROBSON ALMEIDA SANTANA </v>
      </c>
      <c r="D3823" t="s">
        <v>15</v>
      </c>
      <c r="E3823">
        <v>2753110158</v>
      </c>
      <c r="F3823" t="s">
        <v>32</v>
      </c>
      <c r="G3823" t="s">
        <v>12</v>
      </c>
      <c r="H3823" t="s">
        <v>31041</v>
      </c>
      <c r="I3823" t="s">
        <v>9149</v>
      </c>
      <c r="J3823">
        <v>229</v>
      </c>
      <c r="K3823" t="s">
        <v>13691</v>
      </c>
      <c r="L3823" t="s">
        <v>28</v>
      </c>
      <c r="M3823" t="s">
        <v>14</v>
      </c>
      <c r="N3823">
        <v>79013458</v>
      </c>
      <c r="O3823">
        <v>67</v>
      </c>
      <c r="P3823" t="s">
        <v>31042</v>
      </c>
      <c r="Q3823">
        <v>67</v>
      </c>
      <c r="R3823" t="s">
        <v>31043</v>
      </c>
      <c r="S3823">
        <v>705004451688057</v>
      </c>
      <c r="V3823" t="s">
        <v>31044</v>
      </c>
    </row>
    <row r="3824" spans="1:22" x14ac:dyDescent="0.25">
      <c r="A3824">
        <v>3832</v>
      </c>
      <c r="B3824" t="s">
        <v>31045</v>
      </c>
      <c r="C3824" t="str">
        <f t="shared" si="152"/>
        <v xml:space="preserve">AMANDA MARIA SANTOS VICENTE </v>
      </c>
      <c r="D3824" t="s">
        <v>10</v>
      </c>
      <c r="E3824">
        <v>5693507190</v>
      </c>
      <c r="F3824" t="s">
        <v>17</v>
      </c>
      <c r="G3824" t="s">
        <v>12</v>
      </c>
      <c r="H3824" t="s">
        <v>31047</v>
      </c>
      <c r="I3824" t="s">
        <v>9150</v>
      </c>
      <c r="J3824">
        <v>1550</v>
      </c>
      <c r="K3824" t="s">
        <v>57</v>
      </c>
      <c r="L3824" t="s">
        <v>28</v>
      </c>
      <c r="M3824" t="s">
        <v>14</v>
      </c>
      <c r="N3824">
        <v>79017041</v>
      </c>
      <c r="O3824">
        <v>67</v>
      </c>
      <c r="P3824">
        <v>991796021</v>
      </c>
      <c r="S3824">
        <v>704503327882919</v>
      </c>
      <c r="T3824" t="s">
        <v>9151</v>
      </c>
      <c r="U3824" t="s">
        <v>9152</v>
      </c>
      <c r="V3824" t="s">
        <v>31044</v>
      </c>
    </row>
    <row r="3825" spans="1:22" x14ac:dyDescent="0.25">
      <c r="A3825">
        <v>3833</v>
      </c>
      <c r="B3825" t="s">
        <v>31048</v>
      </c>
      <c r="C3825" t="str">
        <f t="shared" si="152"/>
        <v xml:space="preserve">ANDRESSA AIRES SANTIAGO </v>
      </c>
      <c r="D3825" t="s">
        <v>10</v>
      </c>
      <c r="E3825">
        <v>7372467152</v>
      </c>
      <c r="F3825" t="s">
        <v>32</v>
      </c>
      <c r="G3825" t="s">
        <v>12</v>
      </c>
      <c r="H3825" t="s">
        <v>31050</v>
      </c>
      <c r="I3825" t="s">
        <v>31051</v>
      </c>
      <c r="J3825">
        <v>310</v>
      </c>
      <c r="K3825" t="s">
        <v>13042</v>
      </c>
      <c r="L3825" t="s">
        <v>28</v>
      </c>
      <c r="M3825" t="s">
        <v>14</v>
      </c>
      <c r="N3825">
        <v>79011420</v>
      </c>
      <c r="O3825">
        <v>67</v>
      </c>
      <c r="P3825">
        <v>991505136</v>
      </c>
      <c r="V3825" t="s">
        <v>31044</v>
      </c>
    </row>
    <row r="3826" spans="1:22" x14ac:dyDescent="0.25">
      <c r="A3826">
        <v>3834</v>
      </c>
      <c r="B3826" t="s">
        <v>31052</v>
      </c>
      <c r="C3826" t="str">
        <f t="shared" si="152"/>
        <v xml:space="preserve">ANNY BEATRIZ MARIMOTO ORTIZ </v>
      </c>
      <c r="D3826" t="s">
        <v>10</v>
      </c>
      <c r="E3826">
        <v>15255008990</v>
      </c>
      <c r="F3826" t="s">
        <v>32</v>
      </c>
      <c r="G3826" t="s">
        <v>12</v>
      </c>
      <c r="H3826" t="s">
        <v>31054</v>
      </c>
      <c r="I3826" t="s">
        <v>5006</v>
      </c>
      <c r="J3826">
        <v>219</v>
      </c>
      <c r="K3826" t="s">
        <v>406</v>
      </c>
      <c r="L3826" t="s">
        <v>28</v>
      </c>
      <c r="M3826" t="s">
        <v>14</v>
      </c>
      <c r="N3826">
        <v>79093541</v>
      </c>
      <c r="O3826">
        <v>47</v>
      </c>
      <c r="P3826">
        <v>984744862</v>
      </c>
      <c r="S3826">
        <v>700703939090970</v>
      </c>
      <c r="T3826" t="s">
        <v>9153</v>
      </c>
      <c r="U3826" t="s">
        <v>9154</v>
      </c>
      <c r="V3826" t="s">
        <v>31044</v>
      </c>
    </row>
    <row r="3827" spans="1:22" x14ac:dyDescent="0.25">
      <c r="A3827">
        <v>3835</v>
      </c>
      <c r="B3827" t="s">
        <v>31055</v>
      </c>
      <c r="C3827" t="str">
        <f t="shared" si="152"/>
        <v xml:space="preserve">SEVERINO MARTINS DE ARRUDA </v>
      </c>
      <c r="D3827" t="s">
        <v>15</v>
      </c>
      <c r="E3827">
        <v>17577748153</v>
      </c>
      <c r="F3827" t="s">
        <v>17</v>
      </c>
      <c r="G3827" t="s">
        <v>12</v>
      </c>
      <c r="H3827" t="s">
        <v>31057</v>
      </c>
      <c r="I3827" t="s">
        <v>216</v>
      </c>
      <c r="J3827">
        <v>259</v>
      </c>
      <c r="K3827" t="s">
        <v>12770</v>
      </c>
      <c r="L3827" t="s">
        <v>28</v>
      </c>
      <c r="M3827" t="s">
        <v>14</v>
      </c>
      <c r="N3827">
        <v>79011220</v>
      </c>
      <c r="O3827">
        <v>67</v>
      </c>
      <c r="P3827" t="s">
        <v>31058</v>
      </c>
      <c r="S3827">
        <v>702106710859495</v>
      </c>
      <c r="T3827" t="s">
        <v>217</v>
      </c>
      <c r="U3827" t="s">
        <v>218</v>
      </c>
      <c r="V3827" t="s">
        <v>31059</v>
      </c>
    </row>
    <row r="3828" spans="1:22" x14ac:dyDescent="0.25">
      <c r="A3828">
        <v>3836</v>
      </c>
      <c r="B3828" t="s">
        <v>31060</v>
      </c>
      <c r="C3828" t="str">
        <f t="shared" si="152"/>
        <v xml:space="preserve">CHRISTIANE TEIXEIRA CASTELLO </v>
      </c>
      <c r="D3828" t="s">
        <v>10</v>
      </c>
      <c r="E3828">
        <v>84794844115</v>
      </c>
      <c r="F3828" t="s">
        <v>32</v>
      </c>
      <c r="G3828" t="s">
        <v>24</v>
      </c>
      <c r="H3828" t="s">
        <v>31062</v>
      </c>
      <c r="I3828" t="s">
        <v>17253</v>
      </c>
      <c r="J3828">
        <v>89</v>
      </c>
      <c r="K3828" t="s">
        <v>401</v>
      </c>
      <c r="L3828" t="s">
        <v>28</v>
      </c>
      <c r="M3828" t="s">
        <v>14</v>
      </c>
      <c r="N3828">
        <v>79033190</v>
      </c>
      <c r="O3828">
        <v>67</v>
      </c>
      <c r="P3828" t="s">
        <v>31063</v>
      </c>
      <c r="Q3828">
        <v>67</v>
      </c>
      <c r="S3828">
        <v>700003275071208</v>
      </c>
      <c r="V3828" t="s">
        <v>31059</v>
      </c>
    </row>
    <row r="3829" spans="1:22" x14ac:dyDescent="0.25">
      <c r="A3829">
        <v>3837</v>
      </c>
      <c r="B3829" t="s">
        <v>31064</v>
      </c>
      <c r="C3829" t="str">
        <f t="shared" si="152"/>
        <v xml:space="preserve">ANA PAULA DIAS LEONEL </v>
      </c>
      <c r="D3829" t="s">
        <v>10</v>
      </c>
      <c r="E3829">
        <v>6524345177</v>
      </c>
      <c r="F3829" t="s">
        <v>32</v>
      </c>
      <c r="G3829" t="s">
        <v>12</v>
      </c>
      <c r="H3829" t="s">
        <v>31066</v>
      </c>
      <c r="O3829">
        <v>67</v>
      </c>
      <c r="P3829" t="s">
        <v>31067</v>
      </c>
      <c r="Q3829">
        <v>67</v>
      </c>
      <c r="R3829" t="s">
        <v>31068</v>
      </c>
      <c r="V3829" t="s">
        <v>31059</v>
      </c>
    </row>
    <row r="3830" spans="1:22" x14ac:dyDescent="0.25">
      <c r="A3830">
        <v>3838</v>
      </c>
      <c r="B3830" t="s">
        <v>31069</v>
      </c>
      <c r="C3830" t="str">
        <f t="shared" si="152"/>
        <v xml:space="preserve">REALINO SABBO </v>
      </c>
      <c r="D3830" t="s">
        <v>15</v>
      </c>
      <c r="E3830">
        <v>10644555149</v>
      </c>
      <c r="F3830" t="s">
        <v>17</v>
      </c>
      <c r="G3830" t="s">
        <v>24</v>
      </c>
      <c r="H3830" t="s">
        <v>13378</v>
      </c>
      <c r="I3830" t="s">
        <v>1237</v>
      </c>
      <c r="J3830">
        <v>279</v>
      </c>
      <c r="K3830" t="s">
        <v>513</v>
      </c>
      <c r="L3830" t="s">
        <v>28</v>
      </c>
      <c r="M3830" t="s">
        <v>14</v>
      </c>
      <c r="N3830">
        <v>79112270</v>
      </c>
      <c r="O3830">
        <v>67</v>
      </c>
      <c r="P3830" t="s">
        <v>31071</v>
      </c>
      <c r="Q3830">
        <v>67</v>
      </c>
      <c r="R3830" t="s">
        <v>15664</v>
      </c>
      <c r="S3830">
        <v>700404992080643</v>
      </c>
      <c r="T3830" t="s">
        <v>9155</v>
      </c>
      <c r="U3830" t="s">
        <v>9156</v>
      </c>
      <c r="V3830" t="s">
        <v>31059</v>
      </c>
    </row>
    <row r="3831" spans="1:22" x14ac:dyDescent="0.25">
      <c r="A3831">
        <v>3839</v>
      </c>
      <c r="B3831" t="s">
        <v>31072</v>
      </c>
      <c r="C3831" t="str">
        <f t="shared" si="152"/>
        <v xml:space="preserve">SAMARA CARLA AGUIRRE DA SILVA </v>
      </c>
      <c r="D3831" t="s">
        <v>10</v>
      </c>
      <c r="E3831">
        <v>3995612180</v>
      </c>
      <c r="F3831" t="s">
        <v>32</v>
      </c>
      <c r="G3831" t="s">
        <v>24</v>
      </c>
      <c r="H3831" t="s">
        <v>31074</v>
      </c>
      <c r="I3831" t="s">
        <v>13350</v>
      </c>
      <c r="J3831">
        <v>1079</v>
      </c>
      <c r="K3831" t="s">
        <v>407</v>
      </c>
      <c r="L3831" t="s">
        <v>28</v>
      </c>
      <c r="M3831" t="s">
        <v>14</v>
      </c>
      <c r="N3831">
        <v>79116060</v>
      </c>
      <c r="O3831">
        <v>67</v>
      </c>
      <c r="P3831" t="s">
        <v>31075</v>
      </c>
      <c r="Q3831">
        <v>67</v>
      </c>
      <c r="R3831" t="s">
        <v>31076</v>
      </c>
      <c r="S3831">
        <v>700000415640207</v>
      </c>
      <c r="T3831" t="s">
        <v>9157</v>
      </c>
      <c r="U3831" t="s">
        <v>31077</v>
      </c>
      <c r="V3831" t="s">
        <v>31078</v>
      </c>
    </row>
    <row r="3832" spans="1:22" x14ac:dyDescent="0.25">
      <c r="A3832">
        <v>3840</v>
      </c>
      <c r="B3832" t="s">
        <v>31079</v>
      </c>
      <c r="C3832" t="str">
        <f t="shared" si="152"/>
        <v xml:space="preserve">VALDIR CLOVIS CANOVA </v>
      </c>
      <c r="D3832" t="s">
        <v>15</v>
      </c>
      <c r="E3832">
        <v>29069840006</v>
      </c>
      <c r="F3832" t="s">
        <v>32</v>
      </c>
      <c r="G3832" t="s">
        <v>12</v>
      </c>
      <c r="H3832" t="s">
        <v>31081</v>
      </c>
      <c r="I3832" t="s">
        <v>2182</v>
      </c>
      <c r="J3832">
        <v>527</v>
      </c>
      <c r="K3832" t="s">
        <v>70</v>
      </c>
      <c r="L3832" t="s">
        <v>28</v>
      </c>
      <c r="M3832" t="s">
        <v>14</v>
      </c>
      <c r="N3832">
        <v>79118240</v>
      </c>
      <c r="O3832">
        <v>67</v>
      </c>
      <c r="P3832" t="s">
        <v>31082</v>
      </c>
      <c r="Q3832">
        <v>67</v>
      </c>
      <c r="R3832" t="s">
        <v>31083</v>
      </c>
      <c r="S3832">
        <v>702407569303129</v>
      </c>
      <c r="T3832" t="s">
        <v>31084</v>
      </c>
      <c r="U3832" t="s">
        <v>31085</v>
      </c>
      <c r="V3832" t="s">
        <v>31059</v>
      </c>
    </row>
    <row r="3833" spans="1:22" x14ac:dyDescent="0.25">
      <c r="A3833">
        <v>3841</v>
      </c>
      <c r="B3833" t="s">
        <v>9158</v>
      </c>
      <c r="C3833" t="s">
        <v>9158</v>
      </c>
      <c r="D3833" t="s">
        <v>10</v>
      </c>
      <c r="E3833">
        <v>6591920129</v>
      </c>
      <c r="F3833" t="s">
        <v>17</v>
      </c>
      <c r="G3833" t="s">
        <v>12</v>
      </c>
      <c r="H3833" t="s">
        <v>31087</v>
      </c>
      <c r="I3833" t="s">
        <v>4918</v>
      </c>
      <c r="J3833">
        <v>174</v>
      </c>
      <c r="K3833" t="s">
        <v>324</v>
      </c>
      <c r="L3833" t="s">
        <v>28</v>
      </c>
      <c r="M3833" t="s">
        <v>14</v>
      </c>
      <c r="N3833">
        <v>79015400</v>
      </c>
      <c r="O3833">
        <v>67</v>
      </c>
      <c r="P3833" t="s">
        <v>31088</v>
      </c>
      <c r="T3833" t="s">
        <v>9159</v>
      </c>
      <c r="U3833" t="s">
        <v>9160</v>
      </c>
      <c r="V3833" t="s">
        <v>31059</v>
      </c>
    </row>
    <row r="3834" spans="1:22" x14ac:dyDescent="0.25">
      <c r="A3834">
        <v>3842</v>
      </c>
      <c r="B3834" t="s">
        <v>31089</v>
      </c>
      <c r="C3834" t="str">
        <f>LEFT(B3834,SEARCH("(",B3834)-1)</f>
        <v xml:space="preserve">MATEUS ALVES E SILVA </v>
      </c>
      <c r="D3834" t="s">
        <v>15</v>
      </c>
      <c r="E3834">
        <v>10630018626</v>
      </c>
      <c r="F3834" t="s">
        <v>32</v>
      </c>
      <c r="G3834" t="s">
        <v>12</v>
      </c>
      <c r="H3834" t="s">
        <v>31091</v>
      </c>
      <c r="I3834" t="s">
        <v>9161</v>
      </c>
      <c r="J3834">
        <v>815</v>
      </c>
      <c r="L3834" t="s">
        <v>64</v>
      </c>
      <c r="M3834" t="s">
        <v>14</v>
      </c>
      <c r="N3834">
        <v>79118152</v>
      </c>
      <c r="O3834">
        <v>31</v>
      </c>
      <c r="P3834" t="s">
        <v>31092</v>
      </c>
      <c r="Q3834">
        <v>31</v>
      </c>
      <c r="S3834">
        <v>708003342118024</v>
      </c>
      <c r="V3834" t="s">
        <v>31093</v>
      </c>
    </row>
    <row r="3835" spans="1:22" x14ac:dyDescent="0.25">
      <c r="A3835">
        <v>3843</v>
      </c>
      <c r="B3835" t="s">
        <v>31094</v>
      </c>
      <c r="C3835" t="str">
        <f>LEFT(B3835,SEARCH("PSICO",B3835)-1)</f>
        <v xml:space="preserve">EMILLY CRYSTINE DINIZ  </v>
      </c>
      <c r="D3835" t="s">
        <v>10</v>
      </c>
      <c r="E3835">
        <v>9669598176</v>
      </c>
      <c r="F3835" t="s">
        <v>17</v>
      </c>
      <c r="G3835" t="s">
        <v>12</v>
      </c>
      <c r="H3835" t="s">
        <v>31096</v>
      </c>
      <c r="I3835" t="s">
        <v>6590</v>
      </c>
      <c r="J3835">
        <v>300</v>
      </c>
      <c r="K3835" t="s">
        <v>252</v>
      </c>
      <c r="L3835" t="s">
        <v>28</v>
      </c>
      <c r="M3835" t="s">
        <v>14</v>
      </c>
      <c r="O3835">
        <v>67</v>
      </c>
      <c r="P3835">
        <v>996501455</v>
      </c>
      <c r="S3835">
        <v>708604045322382</v>
      </c>
      <c r="T3835" t="s">
        <v>31097</v>
      </c>
      <c r="U3835" t="s">
        <v>9162</v>
      </c>
      <c r="V3835" t="s">
        <v>31098</v>
      </c>
    </row>
    <row r="3836" spans="1:22" x14ac:dyDescent="0.25">
      <c r="A3836">
        <v>3844</v>
      </c>
      <c r="B3836" t="s">
        <v>31099</v>
      </c>
      <c r="C3836" t="str">
        <f t="shared" ref="C3836:C3854" si="153">LEFT(B3836,SEARCH("(",B3836)-1)</f>
        <v xml:space="preserve">KATIA MICHELI MARTINS </v>
      </c>
      <c r="D3836" t="s">
        <v>10</v>
      </c>
      <c r="E3836">
        <v>2999923147</v>
      </c>
      <c r="F3836" t="s">
        <v>17</v>
      </c>
      <c r="G3836" t="s">
        <v>12</v>
      </c>
      <c r="H3836" t="s">
        <v>31101</v>
      </c>
      <c r="O3836">
        <v>67</v>
      </c>
      <c r="P3836" t="s">
        <v>31102</v>
      </c>
      <c r="Q3836">
        <v>67</v>
      </c>
      <c r="V3836" t="s">
        <v>31098</v>
      </c>
    </row>
    <row r="3837" spans="1:22" x14ac:dyDescent="0.25">
      <c r="A3837">
        <v>3845</v>
      </c>
      <c r="B3837" t="s">
        <v>31103</v>
      </c>
      <c r="C3837" t="str">
        <f t="shared" si="153"/>
        <v xml:space="preserve">MARIA DE FATIMA CALENTI DE MENDONÇA </v>
      </c>
      <c r="D3837" t="s">
        <v>10</v>
      </c>
      <c r="E3837">
        <v>26849346814</v>
      </c>
      <c r="F3837" t="s">
        <v>17</v>
      </c>
      <c r="G3837" t="s">
        <v>24</v>
      </c>
      <c r="H3837" t="s">
        <v>31105</v>
      </c>
      <c r="I3837" t="s">
        <v>5426</v>
      </c>
      <c r="J3837">
        <v>619</v>
      </c>
      <c r="K3837" t="s">
        <v>362</v>
      </c>
      <c r="L3837" t="s">
        <v>28</v>
      </c>
      <c r="M3837" t="s">
        <v>14</v>
      </c>
      <c r="N3837">
        <v>79116590</v>
      </c>
      <c r="O3837">
        <v>67</v>
      </c>
      <c r="P3837" t="s">
        <v>31106</v>
      </c>
      <c r="Q3837">
        <v>67</v>
      </c>
      <c r="R3837" t="s">
        <v>31107</v>
      </c>
      <c r="S3837">
        <v>707001841423337</v>
      </c>
      <c r="V3837" t="s">
        <v>31098</v>
      </c>
    </row>
    <row r="3838" spans="1:22" x14ac:dyDescent="0.25">
      <c r="A3838">
        <v>3846</v>
      </c>
      <c r="B3838" t="s">
        <v>31108</v>
      </c>
      <c r="C3838" t="str">
        <f t="shared" si="153"/>
        <v xml:space="preserve">MARIA APARECIDA GOMES DE SOUZA </v>
      </c>
      <c r="D3838" t="s">
        <v>10</v>
      </c>
      <c r="E3838">
        <v>84915153134</v>
      </c>
      <c r="F3838" t="s">
        <v>32</v>
      </c>
      <c r="G3838" t="s">
        <v>12</v>
      </c>
      <c r="H3838" t="s">
        <v>31110</v>
      </c>
      <c r="I3838" t="s">
        <v>2401</v>
      </c>
      <c r="J3838">
        <v>179</v>
      </c>
      <c r="K3838" t="s">
        <v>34</v>
      </c>
      <c r="L3838" t="s">
        <v>28</v>
      </c>
      <c r="M3838" t="s">
        <v>14</v>
      </c>
      <c r="N3838">
        <v>79117361</v>
      </c>
      <c r="O3838">
        <v>67</v>
      </c>
      <c r="P3838" t="s">
        <v>31111</v>
      </c>
      <c r="S3838">
        <v>126101363840001</v>
      </c>
      <c r="T3838" t="s">
        <v>9163</v>
      </c>
      <c r="U3838" t="s">
        <v>31112</v>
      </c>
      <c r="V3838" t="s">
        <v>31098</v>
      </c>
    </row>
    <row r="3839" spans="1:22" x14ac:dyDescent="0.25">
      <c r="A3839">
        <v>3847</v>
      </c>
      <c r="B3839" t="s">
        <v>31113</v>
      </c>
      <c r="C3839" t="str">
        <f t="shared" si="153"/>
        <v xml:space="preserve">NATALIA CECILIA NOGUEIRA ARAKAKI </v>
      </c>
      <c r="D3839" t="s">
        <v>10</v>
      </c>
      <c r="E3839">
        <v>7592136155</v>
      </c>
      <c r="F3839" t="s">
        <v>32</v>
      </c>
      <c r="G3839" t="s">
        <v>12</v>
      </c>
      <c r="H3839" t="s">
        <v>23282</v>
      </c>
      <c r="I3839" t="s">
        <v>1295</v>
      </c>
      <c r="J3839">
        <v>490</v>
      </c>
      <c r="K3839" t="s">
        <v>12886</v>
      </c>
      <c r="L3839" t="s">
        <v>28</v>
      </c>
      <c r="M3839" t="s">
        <v>14</v>
      </c>
      <c r="N3839">
        <v>79106070</v>
      </c>
      <c r="O3839">
        <v>67</v>
      </c>
      <c r="P3839">
        <v>996440534</v>
      </c>
      <c r="Q3839">
        <v>67</v>
      </c>
      <c r="R3839">
        <v>998073789</v>
      </c>
      <c r="S3839">
        <v>706801725018620</v>
      </c>
      <c r="T3839" t="s">
        <v>9164</v>
      </c>
      <c r="U3839" t="s">
        <v>9165</v>
      </c>
      <c r="V3839" t="s">
        <v>31098</v>
      </c>
    </row>
    <row r="3840" spans="1:22" x14ac:dyDescent="0.25">
      <c r="A3840">
        <v>3848</v>
      </c>
      <c r="B3840" t="s">
        <v>31115</v>
      </c>
      <c r="C3840" t="str">
        <f t="shared" si="153"/>
        <v xml:space="preserve">DAVI LUCAS DOS SANTOS SILVA </v>
      </c>
      <c r="D3840" t="s">
        <v>15</v>
      </c>
      <c r="F3840" t="s">
        <v>32</v>
      </c>
      <c r="G3840" t="s">
        <v>12</v>
      </c>
      <c r="H3840" t="s">
        <v>28010</v>
      </c>
      <c r="I3840" t="s">
        <v>934</v>
      </c>
      <c r="J3840" t="s">
        <v>13574</v>
      </c>
      <c r="L3840" t="s">
        <v>28</v>
      </c>
      <c r="N3840">
        <v>79002970</v>
      </c>
      <c r="O3840">
        <v>67</v>
      </c>
      <c r="P3840" t="s">
        <v>31116</v>
      </c>
      <c r="T3840" t="s">
        <v>31117</v>
      </c>
      <c r="U3840" t="s">
        <v>9166</v>
      </c>
      <c r="V3840" t="s">
        <v>31098</v>
      </c>
    </row>
    <row r="3841" spans="1:22" x14ac:dyDescent="0.25">
      <c r="A3841">
        <v>3849</v>
      </c>
      <c r="B3841" t="s">
        <v>31118</v>
      </c>
      <c r="C3841" t="str">
        <f t="shared" si="153"/>
        <v xml:space="preserve">THAIS DAYANE AVALOS MARTINS DA SILVA </v>
      </c>
      <c r="D3841" t="s">
        <v>10</v>
      </c>
      <c r="E3841">
        <v>386947198</v>
      </c>
      <c r="F3841" t="s">
        <v>32</v>
      </c>
      <c r="G3841" t="s">
        <v>12</v>
      </c>
      <c r="H3841" t="s">
        <v>31120</v>
      </c>
      <c r="I3841" t="s">
        <v>9167</v>
      </c>
      <c r="J3841">
        <v>975</v>
      </c>
      <c r="K3841" t="s">
        <v>283</v>
      </c>
      <c r="L3841" t="s">
        <v>28</v>
      </c>
      <c r="M3841" t="s">
        <v>14</v>
      </c>
      <c r="N3841">
        <v>79081650</v>
      </c>
      <c r="O3841">
        <v>67</v>
      </c>
      <c r="P3841" t="s">
        <v>31121</v>
      </c>
      <c r="T3841" t="s">
        <v>9168</v>
      </c>
      <c r="U3841" t="s">
        <v>9169</v>
      </c>
      <c r="V3841" t="s">
        <v>31098</v>
      </c>
    </row>
    <row r="3842" spans="1:22" x14ac:dyDescent="0.25">
      <c r="A3842">
        <v>3850</v>
      </c>
      <c r="B3842" t="s">
        <v>31122</v>
      </c>
      <c r="C3842" t="str">
        <f t="shared" si="153"/>
        <v xml:space="preserve">FABIANA DA SILVA PINHEIRO TORRES </v>
      </c>
      <c r="D3842" t="s">
        <v>10</v>
      </c>
      <c r="E3842">
        <v>2335836102</v>
      </c>
      <c r="F3842" t="s">
        <v>17</v>
      </c>
      <c r="G3842" t="s">
        <v>24</v>
      </c>
      <c r="H3842" t="s">
        <v>30136</v>
      </c>
      <c r="I3842" t="s">
        <v>9170</v>
      </c>
      <c r="J3842">
        <v>69</v>
      </c>
      <c r="K3842" t="s">
        <v>34</v>
      </c>
      <c r="L3842" t="s">
        <v>28</v>
      </c>
      <c r="M3842" t="s">
        <v>14</v>
      </c>
      <c r="N3842">
        <v>79117480</v>
      </c>
      <c r="O3842">
        <v>67</v>
      </c>
      <c r="P3842" t="s">
        <v>31124</v>
      </c>
      <c r="Q3842">
        <v>67</v>
      </c>
      <c r="R3842" t="s">
        <v>31125</v>
      </c>
      <c r="S3842">
        <v>702007304710080</v>
      </c>
      <c r="T3842" t="s">
        <v>9171</v>
      </c>
      <c r="U3842" t="s">
        <v>9172</v>
      </c>
      <c r="V3842" t="s">
        <v>31126</v>
      </c>
    </row>
    <row r="3843" spans="1:22" x14ac:dyDescent="0.25">
      <c r="A3843">
        <v>3851</v>
      </c>
      <c r="B3843" t="s">
        <v>31127</v>
      </c>
      <c r="C3843" t="str">
        <f t="shared" si="153"/>
        <v xml:space="preserve">ANGELA MARTA DIAS FERREIRA </v>
      </c>
      <c r="D3843" t="s">
        <v>10</v>
      </c>
      <c r="E3843">
        <v>81951221168</v>
      </c>
      <c r="F3843" t="s">
        <v>32</v>
      </c>
      <c r="G3843" t="s">
        <v>12</v>
      </c>
      <c r="H3843" t="s">
        <v>31129</v>
      </c>
      <c r="I3843" t="s">
        <v>13056</v>
      </c>
      <c r="J3843">
        <v>5401</v>
      </c>
      <c r="K3843" t="s">
        <v>219</v>
      </c>
      <c r="L3843" t="s">
        <v>28</v>
      </c>
      <c r="M3843" t="s">
        <v>14</v>
      </c>
      <c r="N3843">
        <v>79021170</v>
      </c>
      <c r="O3843">
        <v>67</v>
      </c>
      <c r="P3843" t="s">
        <v>31130</v>
      </c>
      <c r="Q3843">
        <v>67</v>
      </c>
      <c r="R3843" t="s">
        <v>31131</v>
      </c>
      <c r="S3843">
        <v>898000453561235</v>
      </c>
      <c r="V3843" t="s">
        <v>31132</v>
      </c>
    </row>
    <row r="3844" spans="1:22" x14ac:dyDescent="0.25">
      <c r="A3844">
        <v>3852</v>
      </c>
      <c r="B3844" t="s">
        <v>31133</v>
      </c>
      <c r="C3844" t="str">
        <f t="shared" si="153"/>
        <v xml:space="preserve">GILBERTO CUSTODIO DE OLIVEIRA </v>
      </c>
      <c r="D3844" t="s">
        <v>15</v>
      </c>
      <c r="E3844">
        <v>16436393153</v>
      </c>
      <c r="F3844" t="s">
        <v>17</v>
      </c>
      <c r="G3844" t="s">
        <v>24</v>
      </c>
      <c r="H3844" t="s">
        <v>31135</v>
      </c>
      <c r="I3844" t="s">
        <v>1481</v>
      </c>
      <c r="J3844">
        <v>16</v>
      </c>
      <c r="K3844" t="s">
        <v>34</v>
      </c>
      <c r="L3844" t="s">
        <v>28</v>
      </c>
      <c r="M3844" t="s">
        <v>14</v>
      </c>
      <c r="N3844">
        <v>79117101</v>
      </c>
      <c r="O3844">
        <v>67</v>
      </c>
      <c r="P3844" t="s">
        <v>31136</v>
      </c>
      <c r="Q3844">
        <v>67</v>
      </c>
      <c r="R3844" t="s">
        <v>31137</v>
      </c>
      <c r="S3844">
        <v>705008238312057</v>
      </c>
      <c r="V3844" t="s">
        <v>31138</v>
      </c>
    </row>
    <row r="3845" spans="1:22" x14ac:dyDescent="0.25">
      <c r="A3845">
        <v>3853</v>
      </c>
      <c r="B3845" t="s">
        <v>31139</v>
      </c>
      <c r="C3845" t="str">
        <f t="shared" si="153"/>
        <v xml:space="preserve">MARILZA BRAZILINA DE LIMA GOMES </v>
      </c>
      <c r="D3845" t="s">
        <v>10</v>
      </c>
      <c r="E3845">
        <v>5522992867</v>
      </c>
      <c r="F3845" t="s">
        <v>17</v>
      </c>
      <c r="G3845" t="s">
        <v>24</v>
      </c>
      <c r="H3845" t="s">
        <v>31141</v>
      </c>
      <c r="I3845" t="s">
        <v>2395</v>
      </c>
      <c r="J3845">
        <v>589</v>
      </c>
      <c r="K3845" t="s">
        <v>513</v>
      </c>
      <c r="L3845" t="s">
        <v>28</v>
      </c>
      <c r="M3845" t="s">
        <v>14</v>
      </c>
      <c r="N3845">
        <v>79112260</v>
      </c>
      <c r="O3845">
        <v>67</v>
      </c>
      <c r="P3845" t="s">
        <v>31142</v>
      </c>
      <c r="Q3845">
        <v>67</v>
      </c>
      <c r="R3845" t="s">
        <v>31143</v>
      </c>
      <c r="S3845">
        <v>706404108996887</v>
      </c>
      <c r="T3845" t="s">
        <v>9173</v>
      </c>
      <c r="U3845" t="s">
        <v>9174</v>
      </c>
      <c r="V3845" t="s">
        <v>31144</v>
      </c>
    </row>
    <row r="3846" spans="1:22" x14ac:dyDescent="0.25">
      <c r="A3846">
        <v>3854</v>
      </c>
      <c r="B3846" t="s">
        <v>31145</v>
      </c>
      <c r="C3846" t="str">
        <f t="shared" si="153"/>
        <v xml:space="preserve">DORALINA GOMES DE OLIVEIRA </v>
      </c>
      <c r="D3846" t="s">
        <v>10</v>
      </c>
      <c r="E3846">
        <v>752850105</v>
      </c>
      <c r="F3846" t="s">
        <v>17</v>
      </c>
      <c r="G3846" t="s">
        <v>24</v>
      </c>
      <c r="H3846" t="s">
        <v>31147</v>
      </c>
      <c r="I3846" t="s">
        <v>9175</v>
      </c>
      <c r="J3846">
        <v>542</v>
      </c>
      <c r="K3846" t="s">
        <v>4435</v>
      </c>
      <c r="L3846" t="s">
        <v>28</v>
      </c>
      <c r="M3846" t="s">
        <v>14</v>
      </c>
      <c r="N3846">
        <v>79070040</v>
      </c>
      <c r="O3846">
        <v>67</v>
      </c>
      <c r="P3846" t="s">
        <v>31148</v>
      </c>
      <c r="Q3846">
        <v>67</v>
      </c>
      <c r="R3846" t="s">
        <v>31149</v>
      </c>
      <c r="S3846">
        <v>700808960355183</v>
      </c>
      <c r="V3846" t="s">
        <v>31150</v>
      </c>
    </row>
    <row r="3847" spans="1:22" x14ac:dyDescent="0.25">
      <c r="A3847">
        <v>3855</v>
      </c>
      <c r="B3847" t="s">
        <v>31151</v>
      </c>
      <c r="C3847" t="str">
        <f t="shared" si="153"/>
        <v xml:space="preserve">VINICIUS RENATO SGARBI MARCUSSI </v>
      </c>
      <c r="D3847" t="s">
        <v>15</v>
      </c>
      <c r="E3847">
        <v>6250081119</v>
      </c>
      <c r="F3847" t="s">
        <v>17</v>
      </c>
      <c r="G3847" t="s">
        <v>12</v>
      </c>
      <c r="H3847" t="s">
        <v>31153</v>
      </c>
      <c r="I3847" t="s">
        <v>9176</v>
      </c>
      <c r="J3847">
        <v>174</v>
      </c>
      <c r="K3847" t="s">
        <v>123</v>
      </c>
      <c r="L3847" t="s">
        <v>28</v>
      </c>
      <c r="M3847" t="s">
        <v>14</v>
      </c>
      <c r="N3847">
        <v>79104340</v>
      </c>
      <c r="O3847">
        <v>67</v>
      </c>
      <c r="P3847" t="s">
        <v>31154</v>
      </c>
      <c r="Q3847">
        <v>67</v>
      </c>
      <c r="R3847" t="s">
        <v>31155</v>
      </c>
      <c r="S3847">
        <v>703004888416876</v>
      </c>
      <c r="V3847" t="s">
        <v>31144</v>
      </c>
    </row>
    <row r="3848" spans="1:22" x14ac:dyDescent="0.25">
      <c r="A3848">
        <v>3856</v>
      </c>
      <c r="B3848" t="s">
        <v>31156</v>
      </c>
      <c r="C3848" t="str">
        <f t="shared" si="153"/>
        <v>ARLINDA LISBOA CORREA</v>
      </c>
      <c r="D3848" t="s">
        <v>10</v>
      </c>
      <c r="E3848">
        <v>27225402153</v>
      </c>
      <c r="F3848" t="s">
        <v>17</v>
      </c>
      <c r="G3848" t="s">
        <v>328</v>
      </c>
      <c r="H3848" t="s">
        <v>31158</v>
      </c>
      <c r="I3848" t="s">
        <v>4896</v>
      </c>
      <c r="J3848">
        <v>129</v>
      </c>
      <c r="K3848" t="s">
        <v>128</v>
      </c>
      <c r="L3848" t="s">
        <v>28</v>
      </c>
      <c r="M3848" t="s">
        <v>14</v>
      </c>
      <c r="N3848">
        <v>79118590</v>
      </c>
      <c r="O3848">
        <v>67</v>
      </c>
      <c r="P3848" t="s">
        <v>31159</v>
      </c>
      <c r="Q3848">
        <v>67</v>
      </c>
      <c r="R3848" t="s">
        <v>31160</v>
      </c>
      <c r="S3848">
        <v>708003386364527</v>
      </c>
      <c r="T3848" t="s">
        <v>9177</v>
      </c>
      <c r="U3848" t="s">
        <v>31161</v>
      </c>
      <c r="V3848" t="s">
        <v>31162</v>
      </c>
    </row>
    <row r="3849" spans="1:22" x14ac:dyDescent="0.25">
      <c r="A3849">
        <v>3857</v>
      </c>
      <c r="B3849" t="s">
        <v>31163</v>
      </c>
      <c r="C3849" t="str">
        <f t="shared" si="153"/>
        <v xml:space="preserve">LEANDRO MOLINA DA COSTA </v>
      </c>
      <c r="D3849" t="s">
        <v>15</v>
      </c>
      <c r="E3849">
        <v>6599735100</v>
      </c>
      <c r="F3849" t="s">
        <v>17</v>
      </c>
      <c r="G3849" t="s">
        <v>12</v>
      </c>
      <c r="H3849" t="s">
        <v>31165</v>
      </c>
      <c r="I3849" t="s">
        <v>197</v>
      </c>
      <c r="J3849">
        <v>50</v>
      </c>
      <c r="K3849" t="s">
        <v>34</v>
      </c>
      <c r="L3849" t="s">
        <v>28</v>
      </c>
      <c r="M3849" t="s">
        <v>14</v>
      </c>
      <c r="N3849">
        <v>79117141</v>
      </c>
      <c r="O3849">
        <v>67</v>
      </c>
      <c r="P3849" t="s">
        <v>31166</v>
      </c>
      <c r="Q3849">
        <v>67</v>
      </c>
      <c r="R3849" t="s">
        <v>13405</v>
      </c>
      <c r="S3849">
        <v>706300765182271</v>
      </c>
      <c r="V3849" t="s">
        <v>31167</v>
      </c>
    </row>
    <row r="3850" spans="1:22" x14ac:dyDescent="0.25">
      <c r="A3850">
        <v>3858</v>
      </c>
      <c r="B3850" t="s">
        <v>31168</v>
      </c>
      <c r="C3850" t="str">
        <f t="shared" si="153"/>
        <v xml:space="preserve">GUILHERME DE FREITAS DOS SANTOS </v>
      </c>
      <c r="D3850" t="s">
        <v>15</v>
      </c>
      <c r="F3850" t="s">
        <v>32</v>
      </c>
      <c r="G3850" t="s">
        <v>12</v>
      </c>
      <c r="H3850" t="s">
        <v>31169</v>
      </c>
      <c r="I3850" t="s">
        <v>9178</v>
      </c>
      <c r="K3850" t="s">
        <v>34</v>
      </c>
      <c r="L3850" t="s">
        <v>28</v>
      </c>
      <c r="M3850" t="s">
        <v>14</v>
      </c>
      <c r="N3850">
        <v>79000100</v>
      </c>
      <c r="O3850">
        <v>67</v>
      </c>
      <c r="P3850" t="s">
        <v>31170</v>
      </c>
      <c r="Q3850">
        <v>67</v>
      </c>
      <c r="S3850">
        <v>704709711998530</v>
      </c>
      <c r="V3850" t="s">
        <v>31167</v>
      </c>
    </row>
    <row r="3851" spans="1:22" x14ac:dyDescent="0.25">
      <c r="A3851">
        <v>3859</v>
      </c>
      <c r="B3851" t="s">
        <v>31171</v>
      </c>
      <c r="C3851" t="str">
        <f t="shared" si="153"/>
        <v xml:space="preserve">LEONORA TAVEIRA SANDIM </v>
      </c>
      <c r="D3851" t="s">
        <v>10</v>
      </c>
      <c r="E3851">
        <v>50129899100</v>
      </c>
      <c r="F3851" t="s">
        <v>32</v>
      </c>
      <c r="G3851" t="s">
        <v>12</v>
      </c>
      <c r="H3851" t="s">
        <v>31173</v>
      </c>
      <c r="I3851" t="s">
        <v>1034</v>
      </c>
      <c r="J3851">
        <v>122</v>
      </c>
      <c r="K3851" t="s">
        <v>128</v>
      </c>
      <c r="L3851" t="s">
        <v>28</v>
      </c>
      <c r="M3851" t="s">
        <v>14</v>
      </c>
      <c r="N3851">
        <v>79118570</v>
      </c>
      <c r="O3851">
        <v>67</v>
      </c>
      <c r="P3851" t="s">
        <v>31174</v>
      </c>
      <c r="Q3851">
        <v>67</v>
      </c>
      <c r="R3851" t="s">
        <v>31175</v>
      </c>
      <c r="S3851">
        <v>708408702123165</v>
      </c>
      <c r="V3851" t="s">
        <v>31167</v>
      </c>
    </row>
    <row r="3852" spans="1:22" x14ac:dyDescent="0.25">
      <c r="A3852">
        <v>3860</v>
      </c>
      <c r="B3852" t="s">
        <v>31176</v>
      </c>
      <c r="C3852" t="str">
        <f t="shared" si="153"/>
        <v xml:space="preserve">MARIANA RISSO DOS SANTOS </v>
      </c>
      <c r="D3852" t="s">
        <v>10</v>
      </c>
      <c r="E3852">
        <v>6185384108</v>
      </c>
      <c r="F3852" t="s">
        <v>17</v>
      </c>
      <c r="G3852" t="s">
        <v>12</v>
      </c>
      <c r="H3852" t="s">
        <v>31178</v>
      </c>
      <c r="I3852" t="s">
        <v>9081</v>
      </c>
      <c r="J3852">
        <v>5147</v>
      </c>
      <c r="K3852" t="s">
        <v>12770</v>
      </c>
      <c r="L3852" t="s">
        <v>28</v>
      </c>
      <c r="M3852" t="s">
        <v>14</v>
      </c>
      <c r="N3852">
        <v>79010470</v>
      </c>
      <c r="O3852">
        <v>67</v>
      </c>
      <c r="P3852" t="s">
        <v>31179</v>
      </c>
      <c r="S3852">
        <v>898004041281042</v>
      </c>
      <c r="T3852" t="s">
        <v>9179</v>
      </c>
      <c r="U3852" t="s">
        <v>9180</v>
      </c>
      <c r="V3852" t="s">
        <v>31167</v>
      </c>
    </row>
    <row r="3853" spans="1:22" x14ac:dyDescent="0.25">
      <c r="A3853">
        <v>3861</v>
      </c>
      <c r="B3853" t="s">
        <v>31180</v>
      </c>
      <c r="C3853" t="str">
        <f t="shared" si="153"/>
        <v xml:space="preserve">GIOVANNA SUDORIO DOS SANTOS </v>
      </c>
      <c r="D3853" t="s">
        <v>10</v>
      </c>
      <c r="E3853">
        <v>4179761190</v>
      </c>
      <c r="F3853" t="s">
        <v>32</v>
      </c>
      <c r="G3853" t="s">
        <v>24</v>
      </c>
      <c r="H3853" t="s">
        <v>31182</v>
      </c>
      <c r="I3853" t="s">
        <v>9181</v>
      </c>
      <c r="J3853">
        <v>270</v>
      </c>
      <c r="K3853" t="s">
        <v>1745</v>
      </c>
      <c r="L3853" t="s">
        <v>28</v>
      </c>
      <c r="M3853" t="s">
        <v>14</v>
      </c>
      <c r="N3853">
        <v>79014604</v>
      </c>
      <c r="O3853">
        <v>67</v>
      </c>
      <c r="P3853" t="s">
        <v>31183</v>
      </c>
      <c r="Q3853">
        <v>67</v>
      </c>
      <c r="R3853" t="s">
        <v>31184</v>
      </c>
      <c r="S3853">
        <v>706104098318760</v>
      </c>
      <c r="T3853" t="s">
        <v>1190</v>
      </c>
      <c r="U3853" t="s">
        <v>1191</v>
      </c>
      <c r="V3853" t="s">
        <v>31185</v>
      </c>
    </row>
    <row r="3854" spans="1:22" x14ac:dyDescent="0.25">
      <c r="A3854">
        <v>3862</v>
      </c>
      <c r="B3854" t="s">
        <v>31186</v>
      </c>
      <c r="C3854" t="str">
        <f t="shared" si="153"/>
        <v>ALEXANDRE LAPORTE BOGUE</v>
      </c>
      <c r="D3854" t="s">
        <v>15</v>
      </c>
      <c r="E3854">
        <v>6588459181</v>
      </c>
      <c r="F3854" t="s">
        <v>17</v>
      </c>
      <c r="G3854" t="s">
        <v>12</v>
      </c>
      <c r="H3854" t="s">
        <v>13690</v>
      </c>
      <c r="I3854" t="s">
        <v>15002</v>
      </c>
      <c r="J3854">
        <v>126</v>
      </c>
      <c r="K3854" t="s">
        <v>12770</v>
      </c>
      <c r="L3854" t="s">
        <v>28</v>
      </c>
      <c r="M3854" t="s">
        <v>14</v>
      </c>
      <c r="N3854">
        <v>79010090</v>
      </c>
      <c r="O3854">
        <v>67</v>
      </c>
      <c r="P3854" t="s">
        <v>31188</v>
      </c>
      <c r="Q3854">
        <v>67</v>
      </c>
      <c r="R3854" t="s">
        <v>31189</v>
      </c>
      <c r="S3854">
        <v>700902914562590</v>
      </c>
      <c r="T3854" t="s">
        <v>31190</v>
      </c>
      <c r="U3854" t="s">
        <v>9182</v>
      </c>
      <c r="V3854" t="s">
        <v>31185</v>
      </c>
    </row>
    <row r="3855" spans="1:22" x14ac:dyDescent="0.25">
      <c r="A3855">
        <v>3863</v>
      </c>
      <c r="B3855" t="s">
        <v>31191</v>
      </c>
      <c r="C3855" t="str">
        <f>LEFT(B3855,SEARCH("-",B3855)-1)</f>
        <v xml:space="preserve">ANA CRISTINA EUGENIO SUDORIO </v>
      </c>
      <c r="D3855" t="s">
        <v>10</v>
      </c>
      <c r="E3855">
        <v>55480632191</v>
      </c>
      <c r="F3855" t="s">
        <v>126</v>
      </c>
      <c r="G3855" t="s">
        <v>12</v>
      </c>
      <c r="H3855" t="s">
        <v>31193</v>
      </c>
      <c r="I3855" t="s">
        <v>31194</v>
      </c>
      <c r="J3855">
        <v>100</v>
      </c>
      <c r="K3855" t="s">
        <v>1745</v>
      </c>
      <c r="L3855" t="s">
        <v>28</v>
      </c>
      <c r="M3855" t="s">
        <v>14</v>
      </c>
      <c r="N3855">
        <v>79014604</v>
      </c>
      <c r="O3855">
        <v>67</v>
      </c>
      <c r="P3855" t="s">
        <v>31195</v>
      </c>
      <c r="Q3855">
        <v>67</v>
      </c>
      <c r="R3855" t="s">
        <v>31183</v>
      </c>
      <c r="S3855">
        <v>702609280897948</v>
      </c>
      <c r="T3855" t="s">
        <v>9183</v>
      </c>
      <c r="U3855" t="s">
        <v>9184</v>
      </c>
      <c r="V3855" t="s">
        <v>31185</v>
      </c>
    </row>
    <row r="3856" spans="1:22" x14ac:dyDescent="0.25">
      <c r="A3856">
        <v>3864</v>
      </c>
      <c r="B3856" t="s">
        <v>31196</v>
      </c>
      <c r="C3856" t="str">
        <f t="shared" ref="C3856:C3865" si="154">LEFT(B3856,SEARCH("(",B3856)-1)</f>
        <v xml:space="preserve">TALINE MARA VILLALBA DE SOUSA </v>
      </c>
      <c r="D3856" t="s">
        <v>10</v>
      </c>
      <c r="E3856">
        <v>1891978110</v>
      </c>
      <c r="F3856" t="s">
        <v>17</v>
      </c>
      <c r="G3856" t="s">
        <v>24</v>
      </c>
      <c r="H3856" t="s">
        <v>31198</v>
      </c>
      <c r="I3856" t="s">
        <v>9185</v>
      </c>
      <c r="J3856">
        <v>238</v>
      </c>
      <c r="K3856" t="s">
        <v>556</v>
      </c>
      <c r="L3856" t="s">
        <v>28</v>
      </c>
      <c r="M3856" t="s">
        <v>14</v>
      </c>
      <c r="N3856">
        <v>79117430</v>
      </c>
      <c r="O3856">
        <v>67</v>
      </c>
      <c r="P3856" t="s">
        <v>31199</v>
      </c>
      <c r="Q3856">
        <v>67</v>
      </c>
      <c r="R3856" t="s">
        <v>31200</v>
      </c>
      <c r="S3856">
        <v>70020898343</v>
      </c>
      <c r="V3856" t="s">
        <v>31185</v>
      </c>
    </row>
    <row r="3857" spans="1:22" x14ac:dyDescent="0.25">
      <c r="A3857">
        <v>3865</v>
      </c>
      <c r="B3857" t="s">
        <v>31201</v>
      </c>
      <c r="C3857" t="str">
        <f t="shared" si="154"/>
        <v xml:space="preserve">MARTA LEOPOLDINA DE SOUZA </v>
      </c>
      <c r="D3857" t="s">
        <v>10</v>
      </c>
      <c r="E3857">
        <v>87025817104</v>
      </c>
      <c r="F3857" t="s">
        <v>32</v>
      </c>
      <c r="G3857" t="s">
        <v>12</v>
      </c>
      <c r="H3857" t="s">
        <v>14383</v>
      </c>
      <c r="I3857" t="s">
        <v>18234</v>
      </c>
      <c r="J3857">
        <v>1386</v>
      </c>
      <c r="K3857" t="s">
        <v>697</v>
      </c>
      <c r="L3857" t="s">
        <v>28</v>
      </c>
      <c r="M3857" t="s">
        <v>14</v>
      </c>
      <c r="N3857">
        <v>79094610</v>
      </c>
      <c r="O3857">
        <v>67</v>
      </c>
      <c r="P3857" t="s">
        <v>31203</v>
      </c>
      <c r="Q3857">
        <v>67</v>
      </c>
      <c r="R3857" t="s">
        <v>31204</v>
      </c>
      <c r="S3857">
        <v>700105989055718</v>
      </c>
      <c r="V3857" t="s">
        <v>31185</v>
      </c>
    </row>
    <row r="3858" spans="1:22" x14ac:dyDescent="0.25">
      <c r="A3858">
        <v>3866</v>
      </c>
      <c r="B3858" t="s">
        <v>31205</v>
      </c>
      <c r="C3858" t="str">
        <f t="shared" si="154"/>
        <v>NICOLAS DO NASCIMENTO RODRIGUES - FISIO ORTO 2024 **</v>
      </c>
      <c r="D3858" t="s">
        <v>15</v>
      </c>
      <c r="E3858">
        <v>7376143157</v>
      </c>
      <c r="F3858" t="s">
        <v>32</v>
      </c>
      <c r="G3858" t="s">
        <v>12</v>
      </c>
      <c r="H3858" t="s">
        <v>31207</v>
      </c>
      <c r="I3858" t="s">
        <v>31208</v>
      </c>
      <c r="K3858" t="s">
        <v>897</v>
      </c>
      <c r="L3858" t="s">
        <v>28</v>
      </c>
      <c r="M3858" t="s">
        <v>14</v>
      </c>
      <c r="O3858">
        <v>67</v>
      </c>
      <c r="P3858" t="s">
        <v>31209</v>
      </c>
      <c r="Q3858">
        <v>67</v>
      </c>
      <c r="R3858" t="s">
        <v>31210</v>
      </c>
      <c r="S3858">
        <v>707808684933510</v>
      </c>
      <c r="T3858" t="s">
        <v>9186</v>
      </c>
      <c r="U3858" t="s">
        <v>9187</v>
      </c>
      <c r="V3858" t="s">
        <v>31211</v>
      </c>
    </row>
    <row r="3859" spans="1:22" x14ac:dyDescent="0.25">
      <c r="A3859">
        <v>3867</v>
      </c>
      <c r="B3859" t="s">
        <v>31212</v>
      </c>
      <c r="C3859" t="str">
        <f t="shared" si="154"/>
        <v xml:space="preserve">GABRIELA CORREIA FURTUOSO DA SILVA </v>
      </c>
      <c r="D3859" t="s">
        <v>10</v>
      </c>
      <c r="E3859">
        <v>5444109123</v>
      </c>
      <c r="F3859" t="s">
        <v>32</v>
      </c>
      <c r="G3859" t="s">
        <v>12</v>
      </c>
      <c r="H3859" t="s">
        <v>31214</v>
      </c>
      <c r="I3859" t="s">
        <v>9188</v>
      </c>
      <c r="J3859">
        <v>129</v>
      </c>
      <c r="K3859" t="s">
        <v>235</v>
      </c>
      <c r="L3859" t="s">
        <v>28</v>
      </c>
      <c r="M3859" t="s">
        <v>14</v>
      </c>
      <c r="N3859">
        <v>79072260</v>
      </c>
      <c r="O3859">
        <v>67</v>
      </c>
      <c r="P3859" t="s">
        <v>9189</v>
      </c>
      <c r="Q3859">
        <v>67</v>
      </c>
      <c r="R3859" t="s">
        <v>9190</v>
      </c>
      <c r="S3859" t="s">
        <v>9191</v>
      </c>
      <c r="T3859" t="s">
        <v>9192</v>
      </c>
      <c r="U3859" t="s">
        <v>31215</v>
      </c>
      <c r="V3859" t="s">
        <v>31216</v>
      </c>
    </row>
    <row r="3860" spans="1:22" x14ac:dyDescent="0.25">
      <c r="A3860">
        <v>3868</v>
      </c>
      <c r="B3860" t="s">
        <v>31217</v>
      </c>
      <c r="C3860" t="str">
        <f t="shared" si="154"/>
        <v xml:space="preserve">CRISTIAN DE OLIVEIRA MAIA </v>
      </c>
      <c r="D3860" t="s">
        <v>15</v>
      </c>
      <c r="E3860">
        <v>7593172678</v>
      </c>
      <c r="F3860" t="s">
        <v>32</v>
      </c>
      <c r="G3860" t="s">
        <v>12</v>
      </c>
      <c r="H3860" t="s">
        <v>23408</v>
      </c>
      <c r="I3860" t="s">
        <v>9188</v>
      </c>
      <c r="J3860">
        <v>129</v>
      </c>
      <c r="K3860" t="s">
        <v>235</v>
      </c>
      <c r="L3860" t="s">
        <v>28</v>
      </c>
      <c r="M3860" t="s">
        <v>14</v>
      </c>
      <c r="N3860">
        <v>79072260</v>
      </c>
      <c r="O3860">
        <v>67</v>
      </c>
      <c r="P3860" t="s">
        <v>9190</v>
      </c>
      <c r="Q3860">
        <v>67</v>
      </c>
      <c r="R3860" t="s">
        <v>9189</v>
      </c>
      <c r="T3860" t="s">
        <v>9193</v>
      </c>
      <c r="U3860" t="s">
        <v>9194</v>
      </c>
      <c r="V3860" t="s">
        <v>31219</v>
      </c>
    </row>
    <row r="3861" spans="1:22" x14ac:dyDescent="0.25">
      <c r="A3861">
        <v>3869</v>
      </c>
      <c r="B3861" t="s">
        <v>31220</v>
      </c>
      <c r="C3861" t="str">
        <f t="shared" si="154"/>
        <v xml:space="preserve">KENIA GRAZIELLA RAMIRES DA SILVA </v>
      </c>
      <c r="D3861" t="s">
        <v>10</v>
      </c>
      <c r="E3861">
        <v>4371519130</v>
      </c>
      <c r="F3861" t="s">
        <v>32</v>
      </c>
      <c r="G3861" t="s">
        <v>12</v>
      </c>
      <c r="H3861" t="s">
        <v>31222</v>
      </c>
      <c r="I3861" t="s">
        <v>9195</v>
      </c>
      <c r="J3861">
        <v>454</v>
      </c>
      <c r="K3861" t="s">
        <v>1079</v>
      </c>
      <c r="L3861" t="s">
        <v>28</v>
      </c>
      <c r="M3861" t="s">
        <v>14</v>
      </c>
      <c r="N3861">
        <v>79035240</v>
      </c>
      <c r="O3861">
        <v>67</v>
      </c>
      <c r="P3861" t="s">
        <v>31223</v>
      </c>
      <c r="T3861" t="s">
        <v>9196</v>
      </c>
      <c r="U3861" t="s">
        <v>9197</v>
      </c>
      <c r="V3861" t="s">
        <v>31219</v>
      </c>
    </row>
    <row r="3862" spans="1:22" x14ac:dyDescent="0.25">
      <c r="A3862">
        <v>3870</v>
      </c>
      <c r="B3862" t="s">
        <v>31224</v>
      </c>
      <c r="C3862" t="str">
        <f t="shared" si="154"/>
        <v xml:space="preserve">RONIE DOS SANTOS ROSA </v>
      </c>
      <c r="D3862" t="s">
        <v>15</v>
      </c>
      <c r="E3862">
        <v>1815939125</v>
      </c>
      <c r="F3862" t="s">
        <v>32</v>
      </c>
      <c r="G3862" t="s">
        <v>24</v>
      </c>
      <c r="H3862" t="s">
        <v>17386</v>
      </c>
      <c r="I3862" t="s">
        <v>9198</v>
      </c>
      <c r="J3862">
        <v>405</v>
      </c>
      <c r="K3862" t="s">
        <v>1797</v>
      </c>
      <c r="L3862" t="s">
        <v>28</v>
      </c>
      <c r="M3862" t="s">
        <v>14</v>
      </c>
      <c r="O3862">
        <v>67</v>
      </c>
      <c r="P3862" t="s">
        <v>31226</v>
      </c>
      <c r="S3862">
        <v>700007785142402</v>
      </c>
      <c r="T3862" t="s">
        <v>31227</v>
      </c>
      <c r="U3862" t="s">
        <v>9199</v>
      </c>
      <c r="V3862" t="s">
        <v>31228</v>
      </c>
    </row>
    <row r="3863" spans="1:22" x14ac:dyDescent="0.25">
      <c r="A3863">
        <v>3871</v>
      </c>
      <c r="B3863" t="s">
        <v>31229</v>
      </c>
      <c r="C3863" t="str">
        <f t="shared" si="154"/>
        <v xml:space="preserve">ROBINSON ALT </v>
      </c>
      <c r="D3863" t="s">
        <v>15</v>
      </c>
      <c r="E3863">
        <v>47537426104</v>
      </c>
      <c r="F3863" t="s">
        <v>32</v>
      </c>
      <c r="G3863" t="s">
        <v>24</v>
      </c>
      <c r="H3863" t="s">
        <v>31231</v>
      </c>
      <c r="I3863" t="s">
        <v>9200</v>
      </c>
      <c r="J3863">
        <v>857</v>
      </c>
      <c r="K3863" t="s">
        <v>132</v>
      </c>
      <c r="L3863" t="s">
        <v>28</v>
      </c>
      <c r="M3863" t="s">
        <v>14</v>
      </c>
      <c r="N3863">
        <v>79006790</v>
      </c>
      <c r="O3863">
        <v>67</v>
      </c>
      <c r="P3863" t="s">
        <v>31232</v>
      </c>
      <c r="T3863" t="s">
        <v>9201</v>
      </c>
      <c r="U3863" t="s">
        <v>9202</v>
      </c>
      <c r="V3863" t="s">
        <v>31233</v>
      </c>
    </row>
    <row r="3864" spans="1:22" x14ac:dyDescent="0.25">
      <c r="A3864">
        <v>3872</v>
      </c>
      <c r="B3864" t="s">
        <v>31234</v>
      </c>
      <c r="C3864" t="str">
        <f t="shared" si="154"/>
        <v>CLAUDINEIA APARECIDA DA SILVA</v>
      </c>
      <c r="D3864" t="s">
        <v>10</v>
      </c>
      <c r="E3864">
        <v>90314026134</v>
      </c>
      <c r="F3864" t="s">
        <v>17</v>
      </c>
      <c r="G3864" t="s">
        <v>24</v>
      </c>
      <c r="H3864" t="s">
        <v>31236</v>
      </c>
      <c r="I3864" t="s">
        <v>20572</v>
      </c>
      <c r="J3864">
        <v>556</v>
      </c>
      <c r="K3864" t="s">
        <v>569</v>
      </c>
      <c r="L3864" t="s">
        <v>28</v>
      </c>
      <c r="M3864" t="s">
        <v>14</v>
      </c>
      <c r="N3864">
        <v>79018021</v>
      </c>
      <c r="O3864">
        <v>67</v>
      </c>
      <c r="P3864" t="s">
        <v>31237</v>
      </c>
      <c r="Q3864">
        <v>67</v>
      </c>
      <c r="R3864" t="s">
        <v>31238</v>
      </c>
      <c r="S3864">
        <v>700001676382307</v>
      </c>
      <c r="T3864" t="s">
        <v>9203</v>
      </c>
      <c r="U3864" t="s">
        <v>9204</v>
      </c>
      <c r="V3864" t="s">
        <v>31239</v>
      </c>
    </row>
    <row r="3865" spans="1:22" x14ac:dyDescent="0.25">
      <c r="A3865">
        <v>3873</v>
      </c>
      <c r="B3865" t="s">
        <v>31240</v>
      </c>
      <c r="C3865" t="str">
        <f t="shared" si="154"/>
        <v xml:space="preserve">MIDIAN SOARES DOS ANJOS </v>
      </c>
      <c r="D3865" t="s">
        <v>10</v>
      </c>
      <c r="E3865">
        <v>58245421120</v>
      </c>
      <c r="F3865" t="s">
        <v>17</v>
      </c>
      <c r="G3865" t="s">
        <v>24</v>
      </c>
      <c r="H3865" t="s">
        <v>31242</v>
      </c>
      <c r="I3865" t="s">
        <v>9205</v>
      </c>
      <c r="J3865">
        <v>20</v>
      </c>
      <c r="L3865" t="s">
        <v>7884</v>
      </c>
      <c r="N3865">
        <v>79002970</v>
      </c>
      <c r="O3865">
        <v>67</v>
      </c>
      <c r="P3865">
        <v>992639637</v>
      </c>
      <c r="S3865">
        <v>706404101168989</v>
      </c>
      <c r="T3865" t="s">
        <v>9206</v>
      </c>
      <c r="U3865" t="s">
        <v>31243</v>
      </c>
      <c r="V3865" t="s">
        <v>31244</v>
      </c>
    </row>
    <row r="3866" spans="1:22" x14ac:dyDescent="0.25">
      <c r="A3866">
        <v>3874</v>
      </c>
      <c r="B3866" t="s">
        <v>31245</v>
      </c>
      <c r="C3866" t="str">
        <f>LEFT(B3866,SEARCH("/",B3866)-1)</f>
        <v xml:space="preserve">MARIA DE FATIMA PORTELA SANTOS  </v>
      </c>
      <c r="D3866" t="s">
        <v>10</v>
      </c>
      <c r="E3866">
        <v>55875416149</v>
      </c>
      <c r="F3866" t="s">
        <v>32</v>
      </c>
      <c r="G3866" t="s">
        <v>24</v>
      </c>
      <c r="H3866" t="s">
        <v>31247</v>
      </c>
      <c r="I3866" t="s">
        <v>637</v>
      </c>
      <c r="J3866">
        <v>150</v>
      </c>
      <c r="K3866" t="s">
        <v>1797</v>
      </c>
      <c r="L3866" t="s">
        <v>28</v>
      </c>
      <c r="M3866" t="s">
        <v>14</v>
      </c>
      <c r="N3866">
        <v>79117711</v>
      </c>
      <c r="O3866">
        <v>67</v>
      </c>
      <c r="P3866" t="s">
        <v>31248</v>
      </c>
      <c r="Q3866">
        <v>67</v>
      </c>
      <c r="R3866" t="s">
        <v>20793</v>
      </c>
      <c r="S3866">
        <v>704307592646999</v>
      </c>
      <c r="T3866" t="s">
        <v>31249</v>
      </c>
      <c r="U3866" t="s">
        <v>31250</v>
      </c>
      <c r="V3866" t="s">
        <v>31251</v>
      </c>
    </row>
    <row r="3867" spans="1:22" x14ac:dyDescent="0.25">
      <c r="A3867">
        <v>3875</v>
      </c>
      <c r="B3867" t="s">
        <v>31252</v>
      </c>
      <c r="C3867" t="str">
        <f>LEFT(B3867,SEARCH("(",B3867)-1)</f>
        <v xml:space="preserve">ROSE MARY LOPES DA COSTA </v>
      </c>
      <c r="D3867" t="s">
        <v>10</v>
      </c>
      <c r="E3867">
        <v>32029919810</v>
      </c>
      <c r="F3867" t="s">
        <v>32</v>
      </c>
      <c r="G3867" t="s">
        <v>24</v>
      </c>
      <c r="H3867" t="s">
        <v>31254</v>
      </c>
      <c r="I3867" t="s">
        <v>5149</v>
      </c>
      <c r="J3867" t="s">
        <v>13574</v>
      </c>
      <c r="K3867" t="s">
        <v>9207</v>
      </c>
      <c r="L3867" t="s">
        <v>28</v>
      </c>
      <c r="M3867" t="s">
        <v>14</v>
      </c>
      <c r="O3867">
        <v>67</v>
      </c>
      <c r="P3867" t="s">
        <v>31255</v>
      </c>
      <c r="Q3867">
        <v>67</v>
      </c>
      <c r="R3867" t="s">
        <v>31256</v>
      </c>
      <c r="S3867">
        <v>708600089427984</v>
      </c>
      <c r="T3867" t="s">
        <v>9208</v>
      </c>
      <c r="U3867" t="s">
        <v>9209</v>
      </c>
      <c r="V3867" t="s">
        <v>31257</v>
      </c>
    </row>
    <row r="3868" spans="1:22" x14ac:dyDescent="0.25">
      <c r="A3868">
        <v>3876</v>
      </c>
      <c r="B3868" t="s">
        <v>31258</v>
      </c>
      <c r="C3868" t="str">
        <f>LEFT(B3868,SEARCH("(",B3868)-1)</f>
        <v xml:space="preserve">ANA CLARA CANDIA DA SILVA </v>
      </c>
      <c r="D3868" t="s">
        <v>10</v>
      </c>
      <c r="E3868">
        <v>8371532121</v>
      </c>
      <c r="F3868" t="s">
        <v>32</v>
      </c>
      <c r="G3868" t="s">
        <v>12</v>
      </c>
      <c r="H3868" t="s">
        <v>31260</v>
      </c>
      <c r="I3868" t="s">
        <v>9210</v>
      </c>
      <c r="J3868">
        <v>232</v>
      </c>
      <c r="K3868" t="s">
        <v>9211</v>
      </c>
      <c r="L3868" t="s">
        <v>28</v>
      </c>
      <c r="M3868" t="s">
        <v>14</v>
      </c>
      <c r="N3868">
        <v>79117720</v>
      </c>
      <c r="O3868">
        <v>67</v>
      </c>
      <c r="P3868" t="s">
        <v>31261</v>
      </c>
      <c r="Q3868">
        <v>67</v>
      </c>
      <c r="R3868" t="s">
        <v>31262</v>
      </c>
      <c r="S3868">
        <v>704700795242337</v>
      </c>
      <c r="T3868" t="s">
        <v>31263</v>
      </c>
      <c r="U3868" t="s">
        <v>9212</v>
      </c>
      <c r="V3868" t="s">
        <v>31264</v>
      </c>
    </row>
    <row r="3869" spans="1:22" x14ac:dyDescent="0.25">
      <c r="A3869">
        <v>3877</v>
      </c>
      <c r="B3869" t="s">
        <v>31265</v>
      </c>
      <c r="C3869" t="str">
        <f>LEFT(B3869,SEARCH("(",B3869)-1)</f>
        <v>JESSICA DIAS LUCAS DOS SANTOS</v>
      </c>
      <c r="D3869" t="s">
        <v>10</v>
      </c>
      <c r="E3869">
        <v>6450735120</v>
      </c>
      <c r="F3869" t="s">
        <v>32</v>
      </c>
      <c r="G3869" t="s">
        <v>12</v>
      </c>
      <c r="H3869" t="s">
        <v>30043</v>
      </c>
      <c r="I3869" t="s">
        <v>3611</v>
      </c>
      <c r="J3869">
        <v>360</v>
      </c>
      <c r="K3869" t="s">
        <v>7905</v>
      </c>
      <c r="L3869" t="s">
        <v>64</v>
      </c>
      <c r="M3869" t="s">
        <v>14</v>
      </c>
      <c r="N3869">
        <v>79014862</v>
      </c>
      <c r="O3869">
        <v>67</v>
      </c>
      <c r="P3869" t="s">
        <v>31267</v>
      </c>
      <c r="Q3869">
        <v>67</v>
      </c>
      <c r="R3869" t="s">
        <v>31268</v>
      </c>
      <c r="S3869" s="1">
        <v>700600901302561</v>
      </c>
      <c r="V3869" t="s">
        <v>31264</v>
      </c>
    </row>
    <row r="3870" spans="1:22" x14ac:dyDescent="0.25">
      <c r="A3870">
        <v>3878</v>
      </c>
      <c r="B3870" t="s">
        <v>31269</v>
      </c>
      <c r="C3870" t="str">
        <f t="shared" ref="C3870:C3896" si="155">LEFT(B3870,SEARCH("-",B3870)-1)</f>
        <v xml:space="preserve">MARIA CLARA DA SILVA SOUZA </v>
      </c>
      <c r="D3870" t="s">
        <v>10</v>
      </c>
      <c r="F3870" t="s">
        <v>17</v>
      </c>
      <c r="G3870" t="s">
        <v>12</v>
      </c>
      <c r="H3870" t="s">
        <v>31270</v>
      </c>
      <c r="O3870">
        <v>67</v>
      </c>
      <c r="P3870" t="s">
        <v>31271</v>
      </c>
      <c r="Q3870">
        <v>67</v>
      </c>
      <c r="R3870" t="s">
        <v>31272</v>
      </c>
      <c r="S3870">
        <v>708100534936031</v>
      </c>
      <c r="T3870" t="s">
        <v>9213</v>
      </c>
      <c r="U3870" t="s">
        <v>9214</v>
      </c>
      <c r="V3870" t="s">
        <v>31273</v>
      </c>
    </row>
    <row r="3871" spans="1:22" x14ac:dyDescent="0.25">
      <c r="A3871">
        <v>3879</v>
      </c>
      <c r="B3871" t="s">
        <v>31274</v>
      </c>
      <c r="C3871" t="str">
        <f t="shared" si="155"/>
        <v xml:space="preserve">EVA DA SILVA </v>
      </c>
      <c r="D3871" t="s">
        <v>10</v>
      </c>
      <c r="E3871">
        <v>69451346287</v>
      </c>
      <c r="F3871" t="s">
        <v>32</v>
      </c>
      <c r="G3871" t="s">
        <v>24</v>
      </c>
      <c r="H3871" t="s">
        <v>31276</v>
      </c>
      <c r="O3871">
        <v>67</v>
      </c>
      <c r="P3871" t="s">
        <v>31277</v>
      </c>
      <c r="Q3871">
        <v>67</v>
      </c>
      <c r="R3871" t="s">
        <v>31271</v>
      </c>
      <c r="S3871">
        <v>700107968737315</v>
      </c>
      <c r="T3871" t="s">
        <v>9215</v>
      </c>
      <c r="U3871" t="s">
        <v>9216</v>
      </c>
      <c r="V3871" t="s">
        <v>31273</v>
      </c>
    </row>
    <row r="3872" spans="1:22" x14ac:dyDescent="0.25">
      <c r="A3872">
        <v>3880</v>
      </c>
      <c r="B3872" t="s">
        <v>31278</v>
      </c>
      <c r="C3872" t="str">
        <f t="shared" si="155"/>
        <v xml:space="preserve">TANIA DA SILVA MATEUS </v>
      </c>
      <c r="D3872" t="s">
        <v>10</v>
      </c>
      <c r="E3872">
        <v>74334743234</v>
      </c>
      <c r="F3872" t="s">
        <v>17</v>
      </c>
      <c r="G3872" t="s">
        <v>12</v>
      </c>
      <c r="H3872" t="s">
        <v>31280</v>
      </c>
      <c r="I3872" t="s">
        <v>3603</v>
      </c>
      <c r="J3872">
        <v>77</v>
      </c>
      <c r="K3872" t="s">
        <v>120</v>
      </c>
      <c r="L3872" t="s">
        <v>28</v>
      </c>
      <c r="M3872" t="s">
        <v>14</v>
      </c>
      <c r="N3872">
        <v>79117380</v>
      </c>
      <c r="O3872">
        <v>67</v>
      </c>
      <c r="P3872" t="s">
        <v>31281</v>
      </c>
      <c r="Q3872">
        <v>67</v>
      </c>
      <c r="R3872" t="s">
        <v>31272</v>
      </c>
      <c r="S3872">
        <v>704536368236712</v>
      </c>
      <c r="T3872" t="s">
        <v>9217</v>
      </c>
      <c r="U3872" t="s">
        <v>31282</v>
      </c>
      <c r="V3872" t="s">
        <v>31283</v>
      </c>
    </row>
    <row r="3873" spans="1:22" x14ac:dyDescent="0.25">
      <c r="A3873">
        <v>3881</v>
      </c>
      <c r="B3873" t="s">
        <v>31284</v>
      </c>
      <c r="C3873" t="str">
        <f t="shared" si="155"/>
        <v xml:space="preserve">MARIA HELENA DE OLIVEIRA </v>
      </c>
      <c r="D3873" t="s">
        <v>10</v>
      </c>
      <c r="E3873">
        <v>750610158</v>
      </c>
      <c r="F3873" t="s">
        <v>17</v>
      </c>
      <c r="G3873" t="s">
        <v>24</v>
      </c>
      <c r="H3873" t="s">
        <v>31286</v>
      </c>
      <c r="I3873" t="s">
        <v>21361</v>
      </c>
      <c r="J3873">
        <v>4456</v>
      </c>
      <c r="K3873" t="s">
        <v>13</v>
      </c>
      <c r="L3873" t="s">
        <v>28</v>
      </c>
      <c r="M3873" t="s">
        <v>14</v>
      </c>
      <c r="N3873">
        <v>79002367</v>
      </c>
      <c r="O3873">
        <v>67</v>
      </c>
      <c r="P3873" t="s">
        <v>31287</v>
      </c>
      <c r="Q3873">
        <v>67</v>
      </c>
      <c r="R3873" t="s">
        <v>31288</v>
      </c>
      <c r="S3873">
        <v>704203284667380</v>
      </c>
      <c r="T3873" t="s">
        <v>9218</v>
      </c>
      <c r="V3873" t="s">
        <v>31273</v>
      </c>
    </row>
    <row r="3874" spans="1:22" x14ac:dyDescent="0.25">
      <c r="A3874">
        <v>3882</v>
      </c>
      <c r="B3874" t="s">
        <v>31289</v>
      </c>
      <c r="C3874" t="str">
        <f t="shared" si="155"/>
        <v xml:space="preserve">LUCIMAR ROSA DE MORAES </v>
      </c>
      <c r="D3874" t="s">
        <v>10</v>
      </c>
      <c r="E3874">
        <v>1199827142</v>
      </c>
      <c r="F3874" t="s">
        <v>32</v>
      </c>
      <c r="G3874" t="s">
        <v>72</v>
      </c>
      <c r="H3874" t="s">
        <v>31291</v>
      </c>
      <c r="I3874" t="s">
        <v>934</v>
      </c>
      <c r="J3874">
        <v>44</v>
      </c>
      <c r="K3874" t="s">
        <v>897</v>
      </c>
      <c r="L3874" t="s">
        <v>28</v>
      </c>
      <c r="M3874" t="s">
        <v>14</v>
      </c>
      <c r="N3874">
        <v>79002970</v>
      </c>
      <c r="O3874">
        <v>67</v>
      </c>
      <c r="P3874" t="s">
        <v>31292</v>
      </c>
      <c r="Q3874">
        <v>67</v>
      </c>
      <c r="R3874" t="s">
        <v>31293</v>
      </c>
      <c r="S3874">
        <v>707409089578275</v>
      </c>
      <c r="T3874" t="s">
        <v>9219</v>
      </c>
      <c r="U3874" t="s">
        <v>9220</v>
      </c>
      <c r="V3874" t="s">
        <v>31273</v>
      </c>
    </row>
    <row r="3875" spans="1:22" x14ac:dyDescent="0.25">
      <c r="A3875">
        <v>3883</v>
      </c>
      <c r="B3875" t="s">
        <v>31294</v>
      </c>
      <c r="C3875" t="str">
        <f t="shared" si="155"/>
        <v xml:space="preserve">KAROLINA DA SILVA RIQUELME </v>
      </c>
      <c r="D3875" t="s">
        <v>10</v>
      </c>
      <c r="E3875">
        <v>7793092198</v>
      </c>
      <c r="F3875" t="s">
        <v>32</v>
      </c>
      <c r="G3875" t="s">
        <v>12</v>
      </c>
      <c r="H3875" t="s">
        <v>31296</v>
      </c>
      <c r="I3875" t="s">
        <v>5817</v>
      </c>
      <c r="J3875">
        <v>82</v>
      </c>
      <c r="L3875" t="s">
        <v>9221</v>
      </c>
      <c r="M3875" t="s">
        <v>14</v>
      </c>
      <c r="N3875">
        <v>79014868</v>
      </c>
      <c r="O3875">
        <v>67</v>
      </c>
      <c r="P3875" t="s">
        <v>21308</v>
      </c>
      <c r="Q3875">
        <v>67</v>
      </c>
      <c r="R3875" t="s">
        <v>21307</v>
      </c>
      <c r="S3875">
        <v>701207072558110</v>
      </c>
      <c r="T3875" t="s">
        <v>4500</v>
      </c>
      <c r="U3875" t="s">
        <v>31297</v>
      </c>
      <c r="V3875" t="s">
        <v>31298</v>
      </c>
    </row>
    <row r="3876" spans="1:22" x14ac:dyDescent="0.25">
      <c r="A3876">
        <v>3884</v>
      </c>
      <c r="B3876" t="s">
        <v>31299</v>
      </c>
      <c r="C3876" t="str">
        <f t="shared" si="155"/>
        <v xml:space="preserve">CRISTINA AMARAL PEREIRA </v>
      </c>
      <c r="D3876" t="s">
        <v>10</v>
      </c>
      <c r="E3876">
        <v>1997265150</v>
      </c>
      <c r="F3876" t="s">
        <v>32</v>
      </c>
      <c r="G3876" t="s">
        <v>24</v>
      </c>
      <c r="H3876" t="s">
        <v>31301</v>
      </c>
      <c r="I3876" t="s">
        <v>3560</v>
      </c>
      <c r="J3876">
        <v>119</v>
      </c>
      <c r="K3876" t="s">
        <v>2246</v>
      </c>
      <c r="L3876" t="s">
        <v>28</v>
      </c>
      <c r="M3876" t="s">
        <v>14</v>
      </c>
      <c r="N3876">
        <v>79115580</v>
      </c>
      <c r="O3876">
        <v>67</v>
      </c>
      <c r="P3876" t="s">
        <v>31302</v>
      </c>
      <c r="Q3876">
        <v>67</v>
      </c>
      <c r="R3876" t="s">
        <v>31303</v>
      </c>
      <c r="S3876">
        <v>705608424382714</v>
      </c>
      <c r="T3876" t="s">
        <v>9222</v>
      </c>
      <c r="V3876" t="s">
        <v>31273</v>
      </c>
    </row>
    <row r="3877" spans="1:22" x14ac:dyDescent="0.25">
      <c r="A3877">
        <v>3885</v>
      </c>
      <c r="B3877" t="s">
        <v>31304</v>
      </c>
      <c r="C3877" t="str">
        <f t="shared" si="155"/>
        <v xml:space="preserve">GERALDO FERNANDES SILVA </v>
      </c>
      <c r="D3877" t="s">
        <v>15</v>
      </c>
      <c r="E3877">
        <v>10779388100</v>
      </c>
      <c r="F3877" t="s">
        <v>17</v>
      </c>
      <c r="G3877" t="s">
        <v>24</v>
      </c>
      <c r="H3877" t="s">
        <v>31306</v>
      </c>
      <c r="I3877" t="s">
        <v>5909</v>
      </c>
      <c r="J3877">
        <v>285</v>
      </c>
      <c r="K3877" t="s">
        <v>34</v>
      </c>
      <c r="L3877" t="s">
        <v>28</v>
      </c>
      <c r="M3877" t="s">
        <v>14</v>
      </c>
      <c r="N3877">
        <v>79117232</v>
      </c>
      <c r="O3877">
        <v>67</v>
      </c>
      <c r="P3877" t="s">
        <v>31307</v>
      </c>
      <c r="Q3877">
        <v>67</v>
      </c>
      <c r="R3877" t="s">
        <v>31308</v>
      </c>
      <c r="S3877">
        <v>700103995187513</v>
      </c>
      <c r="T3877" t="s">
        <v>9223</v>
      </c>
      <c r="U3877" t="s">
        <v>9224</v>
      </c>
      <c r="V3877" t="s">
        <v>31273</v>
      </c>
    </row>
    <row r="3878" spans="1:22" x14ac:dyDescent="0.25">
      <c r="A3878">
        <v>3886</v>
      </c>
      <c r="B3878" t="s">
        <v>31309</v>
      </c>
      <c r="C3878" t="str">
        <f t="shared" si="155"/>
        <v xml:space="preserve">GILBERTO CALIXTO DE SOUSA </v>
      </c>
      <c r="D3878" t="s">
        <v>15</v>
      </c>
      <c r="E3878">
        <v>35693479153</v>
      </c>
      <c r="F3878" t="s">
        <v>32</v>
      </c>
      <c r="G3878" t="s">
        <v>12</v>
      </c>
      <c r="H3878" t="s">
        <v>31311</v>
      </c>
      <c r="I3878" t="s">
        <v>9225</v>
      </c>
      <c r="J3878">
        <v>88</v>
      </c>
      <c r="K3878" t="s">
        <v>1987</v>
      </c>
      <c r="L3878" t="s">
        <v>64</v>
      </c>
      <c r="M3878" t="s">
        <v>14</v>
      </c>
      <c r="N3878">
        <v>79116240</v>
      </c>
      <c r="O3878">
        <v>67</v>
      </c>
      <c r="P3878" t="s">
        <v>31312</v>
      </c>
      <c r="Q3878">
        <v>67</v>
      </c>
      <c r="R3878" t="s">
        <v>31313</v>
      </c>
      <c r="S3878">
        <v>703602083711231</v>
      </c>
      <c r="T3878" t="s">
        <v>9226</v>
      </c>
      <c r="U3878" t="s">
        <v>9227</v>
      </c>
      <c r="V3878" t="s">
        <v>31314</v>
      </c>
    </row>
    <row r="3879" spans="1:22" x14ac:dyDescent="0.25">
      <c r="A3879">
        <v>3887</v>
      </c>
      <c r="B3879" t="s">
        <v>31315</v>
      </c>
      <c r="C3879" t="str">
        <f t="shared" si="155"/>
        <v xml:space="preserve">WEMERSON ANDRE DA SILVA </v>
      </c>
      <c r="D3879" t="s">
        <v>15</v>
      </c>
      <c r="E3879">
        <v>2826673181</v>
      </c>
      <c r="F3879" t="s">
        <v>32</v>
      </c>
      <c r="G3879" t="s">
        <v>24</v>
      </c>
      <c r="H3879" t="s">
        <v>24601</v>
      </c>
      <c r="I3879" t="s">
        <v>5103</v>
      </c>
      <c r="J3879">
        <v>110</v>
      </c>
      <c r="K3879" t="s">
        <v>70</v>
      </c>
      <c r="L3879" t="s">
        <v>28</v>
      </c>
      <c r="M3879" t="s">
        <v>14</v>
      </c>
      <c r="N3879">
        <v>79118272</v>
      </c>
      <c r="O3879">
        <v>67</v>
      </c>
      <c r="P3879" t="s">
        <v>9228</v>
      </c>
      <c r="Q3879">
        <v>67</v>
      </c>
      <c r="R3879" t="s">
        <v>9229</v>
      </c>
      <c r="S3879" t="s">
        <v>9230</v>
      </c>
      <c r="V3879" t="s">
        <v>31317</v>
      </c>
    </row>
    <row r="3880" spans="1:22" x14ac:dyDescent="0.25">
      <c r="A3880">
        <v>3888</v>
      </c>
      <c r="B3880" t="s">
        <v>31318</v>
      </c>
      <c r="C3880" t="str">
        <f t="shared" si="155"/>
        <v xml:space="preserve">JOSIANE CRAVALHO ZIMPEL </v>
      </c>
      <c r="D3880" t="s">
        <v>10</v>
      </c>
      <c r="E3880">
        <v>2099970106</v>
      </c>
      <c r="F3880" t="s">
        <v>17</v>
      </c>
      <c r="G3880" t="s">
        <v>12</v>
      </c>
      <c r="H3880" t="s">
        <v>31320</v>
      </c>
      <c r="I3880" t="s">
        <v>9231</v>
      </c>
      <c r="J3880">
        <v>139</v>
      </c>
      <c r="K3880" t="s">
        <v>2373</v>
      </c>
      <c r="L3880" t="s">
        <v>28</v>
      </c>
      <c r="M3880" t="s">
        <v>14</v>
      </c>
      <c r="N3880">
        <v>79096721</v>
      </c>
      <c r="O3880">
        <v>67</v>
      </c>
      <c r="P3880" t="s">
        <v>31321</v>
      </c>
      <c r="Q3880">
        <v>67</v>
      </c>
      <c r="R3880" t="s">
        <v>31322</v>
      </c>
      <c r="S3880">
        <v>702600239476145</v>
      </c>
      <c r="T3880" t="s">
        <v>31323</v>
      </c>
      <c r="U3880" t="s">
        <v>31324</v>
      </c>
      <c r="V3880" t="s">
        <v>31325</v>
      </c>
    </row>
    <row r="3881" spans="1:22" x14ac:dyDescent="0.25">
      <c r="A3881">
        <v>3889</v>
      </c>
      <c r="B3881" t="s">
        <v>31326</v>
      </c>
      <c r="C3881" t="str">
        <f t="shared" si="155"/>
        <v xml:space="preserve">MARIA APARECIDA DE SOUZA FREITAS </v>
      </c>
      <c r="D3881" t="s">
        <v>10</v>
      </c>
      <c r="E3881">
        <v>35618892120</v>
      </c>
      <c r="F3881" t="s">
        <v>32</v>
      </c>
      <c r="G3881" t="s">
        <v>24</v>
      </c>
      <c r="H3881" t="s">
        <v>31328</v>
      </c>
      <c r="I3881" t="s">
        <v>4511</v>
      </c>
      <c r="K3881" t="s">
        <v>120</v>
      </c>
      <c r="L3881" t="s">
        <v>28</v>
      </c>
      <c r="M3881" t="s">
        <v>14</v>
      </c>
      <c r="N3881">
        <v>79117033</v>
      </c>
      <c r="O3881">
        <v>67</v>
      </c>
      <c r="P3881" t="s">
        <v>31329</v>
      </c>
      <c r="Q3881">
        <v>67</v>
      </c>
      <c r="R3881" t="s">
        <v>31330</v>
      </c>
      <c r="S3881">
        <v>704209792597684</v>
      </c>
      <c r="V3881" t="s">
        <v>31325</v>
      </c>
    </row>
    <row r="3882" spans="1:22" x14ac:dyDescent="0.25">
      <c r="A3882">
        <v>3890</v>
      </c>
      <c r="B3882" t="s">
        <v>31331</v>
      </c>
      <c r="C3882" t="str">
        <f t="shared" si="155"/>
        <v xml:space="preserve">NANCI MARTINEZ GOLOMBIEWSKI </v>
      </c>
      <c r="D3882" t="s">
        <v>10</v>
      </c>
      <c r="E3882">
        <v>32164750187</v>
      </c>
      <c r="F3882" t="s">
        <v>32</v>
      </c>
      <c r="G3882" t="s">
        <v>24</v>
      </c>
      <c r="H3882" t="s">
        <v>31333</v>
      </c>
      <c r="I3882" t="s">
        <v>28883</v>
      </c>
      <c r="J3882">
        <v>266</v>
      </c>
      <c r="L3882" t="s">
        <v>28</v>
      </c>
      <c r="M3882" t="s">
        <v>14</v>
      </c>
      <c r="N3882">
        <v>79115351</v>
      </c>
      <c r="O3882">
        <v>67</v>
      </c>
      <c r="P3882" t="s">
        <v>31334</v>
      </c>
      <c r="Q3882">
        <v>67</v>
      </c>
      <c r="R3882" t="s">
        <v>31335</v>
      </c>
      <c r="S3882">
        <v>708601036249683</v>
      </c>
      <c r="T3882" t="s">
        <v>9232</v>
      </c>
      <c r="U3882" t="s">
        <v>9233</v>
      </c>
      <c r="V3882" t="s">
        <v>31336</v>
      </c>
    </row>
    <row r="3883" spans="1:22" x14ac:dyDescent="0.25">
      <c r="A3883">
        <v>3891</v>
      </c>
      <c r="B3883" t="s">
        <v>31337</v>
      </c>
      <c r="C3883" t="str">
        <f t="shared" si="155"/>
        <v xml:space="preserve">RENATA DOS SANTOS GONÇALVES </v>
      </c>
      <c r="D3883" t="s">
        <v>10</v>
      </c>
      <c r="E3883">
        <v>7068317138</v>
      </c>
      <c r="F3883" t="s">
        <v>17</v>
      </c>
      <c r="G3883" t="s">
        <v>12</v>
      </c>
      <c r="H3883" t="s">
        <v>31339</v>
      </c>
      <c r="I3883" t="s">
        <v>9234</v>
      </c>
      <c r="J3883">
        <v>85</v>
      </c>
      <c r="K3883" t="s">
        <v>606</v>
      </c>
      <c r="L3883" t="s">
        <v>28</v>
      </c>
      <c r="M3883" t="s">
        <v>14</v>
      </c>
      <c r="N3883">
        <v>79093330</v>
      </c>
      <c r="O3883">
        <v>67</v>
      </c>
      <c r="P3883" t="s">
        <v>31340</v>
      </c>
      <c r="Q3883">
        <v>67</v>
      </c>
      <c r="R3883" t="s">
        <v>31341</v>
      </c>
      <c r="S3883">
        <v>700001976354301</v>
      </c>
      <c r="T3883" t="s">
        <v>9235</v>
      </c>
      <c r="U3883" t="s">
        <v>31342</v>
      </c>
      <c r="V3883" t="s">
        <v>31343</v>
      </c>
    </row>
    <row r="3884" spans="1:22" x14ac:dyDescent="0.25">
      <c r="A3884">
        <v>3892</v>
      </c>
      <c r="B3884" t="s">
        <v>31344</v>
      </c>
      <c r="C3884" t="str">
        <f t="shared" si="155"/>
        <v xml:space="preserve">MARIA ZILMA COSTA DAMASCENO </v>
      </c>
      <c r="D3884" t="s">
        <v>10</v>
      </c>
      <c r="E3884">
        <v>55437478100</v>
      </c>
      <c r="F3884" t="s">
        <v>17</v>
      </c>
      <c r="G3884" t="s">
        <v>328</v>
      </c>
      <c r="H3884" t="s">
        <v>31346</v>
      </c>
      <c r="I3884" t="s">
        <v>9236</v>
      </c>
      <c r="J3884">
        <v>306</v>
      </c>
      <c r="K3884" t="s">
        <v>536</v>
      </c>
      <c r="L3884" t="s">
        <v>28</v>
      </c>
      <c r="M3884" t="s">
        <v>14</v>
      </c>
      <c r="N3884">
        <v>79008300</v>
      </c>
      <c r="O3884">
        <v>67</v>
      </c>
      <c r="P3884" t="s">
        <v>31347</v>
      </c>
      <c r="Q3884">
        <v>67</v>
      </c>
      <c r="R3884" t="s">
        <v>31348</v>
      </c>
      <c r="S3884">
        <v>702001367539782</v>
      </c>
      <c r="T3884" t="s">
        <v>9237</v>
      </c>
      <c r="U3884" t="s">
        <v>9238</v>
      </c>
      <c r="V3884" t="s">
        <v>31325</v>
      </c>
    </row>
    <row r="3885" spans="1:22" x14ac:dyDescent="0.25">
      <c r="A3885">
        <v>3893</v>
      </c>
      <c r="B3885" t="s">
        <v>31349</v>
      </c>
      <c r="C3885" t="str">
        <f t="shared" si="155"/>
        <v xml:space="preserve">GENI TAVEIRA HIGA </v>
      </c>
      <c r="D3885" t="s">
        <v>10</v>
      </c>
      <c r="E3885">
        <v>32255527120</v>
      </c>
      <c r="F3885" t="s">
        <v>17</v>
      </c>
      <c r="G3885" t="s">
        <v>24</v>
      </c>
      <c r="H3885" t="s">
        <v>31351</v>
      </c>
      <c r="I3885" t="s">
        <v>31352</v>
      </c>
      <c r="J3885">
        <v>292</v>
      </c>
      <c r="K3885" t="s">
        <v>731</v>
      </c>
      <c r="L3885" t="s">
        <v>28</v>
      </c>
      <c r="M3885" t="s">
        <v>14</v>
      </c>
      <c r="N3885">
        <v>79023090</v>
      </c>
      <c r="O3885">
        <v>67</v>
      </c>
      <c r="P3885" t="s">
        <v>31353</v>
      </c>
      <c r="Q3885">
        <v>67</v>
      </c>
      <c r="R3885" t="s">
        <v>31354</v>
      </c>
      <c r="S3885">
        <v>701403667957334</v>
      </c>
      <c r="T3885" t="s">
        <v>9239</v>
      </c>
      <c r="U3885" t="s">
        <v>9240</v>
      </c>
      <c r="V3885" t="s">
        <v>31355</v>
      </c>
    </row>
    <row r="3886" spans="1:22" x14ac:dyDescent="0.25">
      <c r="A3886">
        <v>3894</v>
      </c>
      <c r="B3886" t="s">
        <v>31356</v>
      </c>
      <c r="C3886" t="str">
        <f t="shared" si="155"/>
        <v xml:space="preserve">ERNESTINA BENEDITA DE ARRUDA </v>
      </c>
      <c r="D3886" t="s">
        <v>10</v>
      </c>
      <c r="E3886">
        <v>35691018191</v>
      </c>
      <c r="F3886" t="s">
        <v>32</v>
      </c>
      <c r="G3886" t="s">
        <v>12</v>
      </c>
      <c r="H3886" t="s">
        <v>31358</v>
      </c>
      <c r="I3886" t="s">
        <v>30251</v>
      </c>
      <c r="J3886">
        <v>256</v>
      </c>
      <c r="K3886" t="s">
        <v>5175</v>
      </c>
      <c r="L3886" t="s">
        <v>28</v>
      </c>
      <c r="M3886" t="s">
        <v>14</v>
      </c>
      <c r="N3886">
        <v>79075109</v>
      </c>
      <c r="O3886">
        <v>67</v>
      </c>
      <c r="P3886" t="s">
        <v>31359</v>
      </c>
      <c r="Q3886">
        <v>67</v>
      </c>
      <c r="R3886" t="s">
        <v>31360</v>
      </c>
      <c r="S3886">
        <v>703404357945300</v>
      </c>
      <c r="T3886" t="s">
        <v>9241</v>
      </c>
      <c r="V3886" t="s">
        <v>31361</v>
      </c>
    </row>
    <row r="3887" spans="1:22" x14ac:dyDescent="0.25">
      <c r="A3887">
        <v>3895</v>
      </c>
      <c r="B3887" t="s">
        <v>31362</v>
      </c>
      <c r="C3887" t="str">
        <f t="shared" si="155"/>
        <v xml:space="preserve">MARCIO COSME MATOS ALVES </v>
      </c>
      <c r="D3887" t="s">
        <v>15</v>
      </c>
      <c r="E3887">
        <v>54370370159</v>
      </c>
      <c r="F3887" t="s">
        <v>32</v>
      </c>
      <c r="G3887" t="s">
        <v>328</v>
      </c>
      <c r="H3887" t="s">
        <v>31364</v>
      </c>
      <c r="I3887" t="s">
        <v>31365</v>
      </c>
      <c r="J3887">
        <v>274</v>
      </c>
      <c r="K3887" t="s">
        <v>145</v>
      </c>
      <c r="L3887" t="s">
        <v>28</v>
      </c>
      <c r="M3887" t="s">
        <v>14</v>
      </c>
      <c r="N3887">
        <v>79110580</v>
      </c>
      <c r="O3887">
        <v>67</v>
      </c>
      <c r="P3887" t="s">
        <v>31366</v>
      </c>
      <c r="Q3887">
        <v>67</v>
      </c>
      <c r="R3887" t="s">
        <v>31367</v>
      </c>
      <c r="T3887" t="s">
        <v>31368</v>
      </c>
      <c r="U3887" t="s">
        <v>9242</v>
      </c>
      <c r="V3887" t="s">
        <v>31369</v>
      </c>
    </row>
    <row r="3888" spans="1:22" x14ac:dyDescent="0.25">
      <c r="A3888">
        <v>3896</v>
      </c>
      <c r="B3888" t="s">
        <v>31370</v>
      </c>
      <c r="C3888" t="str">
        <f t="shared" si="155"/>
        <v xml:space="preserve">AMANDA LAPAS ALVES </v>
      </c>
      <c r="D3888" t="s">
        <v>10</v>
      </c>
      <c r="E3888">
        <v>8015014158</v>
      </c>
      <c r="F3888" t="s">
        <v>17</v>
      </c>
      <c r="G3888" t="s">
        <v>12</v>
      </c>
      <c r="H3888" t="s">
        <v>31372</v>
      </c>
      <c r="I3888" t="s">
        <v>31373</v>
      </c>
      <c r="J3888">
        <v>274</v>
      </c>
      <c r="K3888" t="s">
        <v>145</v>
      </c>
      <c r="L3888" t="s">
        <v>28</v>
      </c>
      <c r="M3888" t="s">
        <v>14</v>
      </c>
      <c r="N3888">
        <v>79110580</v>
      </c>
      <c r="O3888">
        <v>67</v>
      </c>
      <c r="P3888" t="s">
        <v>31366</v>
      </c>
      <c r="Q3888">
        <v>67</v>
      </c>
      <c r="R3888" t="s">
        <v>31367</v>
      </c>
      <c r="T3888" t="s">
        <v>9243</v>
      </c>
      <c r="U3888" t="s">
        <v>9244</v>
      </c>
      <c r="V3888" t="s">
        <v>31374</v>
      </c>
    </row>
    <row r="3889" spans="1:22" x14ac:dyDescent="0.25">
      <c r="A3889">
        <v>3897</v>
      </c>
      <c r="B3889" t="s">
        <v>31375</v>
      </c>
      <c r="C3889" t="str">
        <f t="shared" si="155"/>
        <v xml:space="preserve">ADRIANO ANCELMO FERREIRA </v>
      </c>
      <c r="D3889" t="s">
        <v>15</v>
      </c>
      <c r="E3889">
        <v>3816217907</v>
      </c>
      <c r="F3889" t="s">
        <v>32</v>
      </c>
      <c r="G3889" t="s">
        <v>24</v>
      </c>
      <c r="H3889" t="s">
        <v>31377</v>
      </c>
      <c r="I3889" t="s">
        <v>9245</v>
      </c>
      <c r="J3889">
        <v>1709</v>
      </c>
      <c r="K3889" t="s">
        <v>81</v>
      </c>
      <c r="L3889" t="s">
        <v>28</v>
      </c>
      <c r="M3889" t="s">
        <v>14</v>
      </c>
      <c r="N3889">
        <v>79045253</v>
      </c>
      <c r="O3889">
        <v>67</v>
      </c>
      <c r="P3889" t="s">
        <v>31378</v>
      </c>
      <c r="Q3889">
        <v>67</v>
      </c>
      <c r="R3889" t="s">
        <v>9246</v>
      </c>
      <c r="T3889" t="s">
        <v>31379</v>
      </c>
      <c r="U3889" t="s">
        <v>31380</v>
      </c>
      <c r="V3889" t="s">
        <v>31361</v>
      </c>
    </row>
    <row r="3890" spans="1:22" x14ac:dyDescent="0.25">
      <c r="A3890">
        <v>3898</v>
      </c>
      <c r="B3890" t="s">
        <v>31381</v>
      </c>
      <c r="C3890" t="str">
        <f t="shared" si="155"/>
        <v xml:space="preserve">LUIZ HENRIQUE QUADRO DOS SANTOS </v>
      </c>
      <c r="D3890" t="s">
        <v>15</v>
      </c>
      <c r="F3890" t="s">
        <v>32</v>
      </c>
      <c r="G3890" t="s">
        <v>12</v>
      </c>
      <c r="H3890" t="s">
        <v>31382</v>
      </c>
      <c r="I3890" t="s">
        <v>9247</v>
      </c>
      <c r="J3890">
        <v>317</v>
      </c>
      <c r="K3890" t="s">
        <v>731</v>
      </c>
      <c r="L3890" t="s">
        <v>28</v>
      </c>
      <c r="M3890" t="s">
        <v>14</v>
      </c>
      <c r="N3890">
        <v>79023137</v>
      </c>
      <c r="O3890">
        <v>67</v>
      </c>
      <c r="P3890" t="s">
        <v>31383</v>
      </c>
      <c r="Q3890">
        <v>67</v>
      </c>
      <c r="R3890" t="s">
        <v>31384</v>
      </c>
      <c r="S3890">
        <v>700604975739665</v>
      </c>
      <c r="T3890" t="s">
        <v>9248</v>
      </c>
      <c r="U3890" t="s">
        <v>9249</v>
      </c>
      <c r="V3890" t="s">
        <v>31361</v>
      </c>
    </row>
    <row r="3891" spans="1:22" x14ac:dyDescent="0.25">
      <c r="A3891">
        <v>3899</v>
      </c>
      <c r="B3891" t="s">
        <v>31385</v>
      </c>
      <c r="C3891" t="str">
        <f t="shared" si="155"/>
        <v xml:space="preserve">LICIA MAGNA FELIX DE SOUZA </v>
      </c>
      <c r="D3891" t="s">
        <v>10</v>
      </c>
      <c r="E3891">
        <v>56203705187</v>
      </c>
      <c r="F3891" t="s">
        <v>32</v>
      </c>
      <c r="G3891" t="s">
        <v>12</v>
      </c>
      <c r="H3891" t="s">
        <v>31387</v>
      </c>
      <c r="I3891" t="s">
        <v>848</v>
      </c>
      <c r="J3891">
        <v>1864</v>
      </c>
      <c r="K3891" t="s">
        <v>120</v>
      </c>
      <c r="L3891" t="s">
        <v>28</v>
      </c>
      <c r="M3891" t="s">
        <v>14</v>
      </c>
      <c r="N3891">
        <v>79117034</v>
      </c>
      <c r="O3891">
        <v>67</v>
      </c>
      <c r="P3891" t="s">
        <v>31388</v>
      </c>
      <c r="Q3891">
        <v>67</v>
      </c>
      <c r="R3891" t="s">
        <v>31389</v>
      </c>
      <c r="S3891">
        <v>702608253625346</v>
      </c>
      <c r="T3891" t="s">
        <v>31390</v>
      </c>
      <c r="U3891" t="s">
        <v>9250</v>
      </c>
      <c r="V3891" t="s">
        <v>31361</v>
      </c>
    </row>
    <row r="3892" spans="1:22" x14ac:dyDescent="0.25">
      <c r="A3892">
        <v>3900</v>
      </c>
      <c r="B3892" t="s">
        <v>31391</v>
      </c>
      <c r="C3892" t="str">
        <f t="shared" si="155"/>
        <v>HEITOR DE SOUZA CAMARGO</v>
      </c>
      <c r="D3892" t="s">
        <v>15</v>
      </c>
      <c r="E3892">
        <v>9861715142</v>
      </c>
      <c r="F3892" t="s">
        <v>32</v>
      </c>
      <c r="G3892" t="s">
        <v>12</v>
      </c>
      <c r="H3892" t="s">
        <v>31393</v>
      </c>
      <c r="I3892" t="s">
        <v>848</v>
      </c>
      <c r="J3892">
        <v>1864</v>
      </c>
      <c r="K3892" t="s">
        <v>120</v>
      </c>
      <c r="L3892" t="s">
        <v>28</v>
      </c>
      <c r="M3892" t="s">
        <v>14</v>
      </c>
      <c r="N3892">
        <v>79117034</v>
      </c>
      <c r="O3892">
        <v>67</v>
      </c>
      <c r="P3892" t="s">
        <v>31388</v>
      </c>
      <c r="Q3892">
        <v>67</v>
      </c>
      <c r="R3892" t="s">
        <v>31389</v>
      </c>
      <c r="S3892">
        <v>701704262133970</v>
      </c>
      <c r="T3892" t="s">
        <v>31394</v>
      </c>
      <c r="U3892" t="s">
        <v>9251</v>
      </c>
      <c r="V3892" t="s">
        <v>31395</v>
      </c>
    </row>
    <row r="3893" spans="1:22" x14ac:dyDescent="0.25">
      <c r="A3893">
        <v>3901</v>
      </c>
      <c r="B3893" t="s">
        <v>31396</v>
      </c>
      <c r="C3893" t="str">
        <f t="shared" si="155"/>
        <v xml:space="preserve">BIANCA LIMA SIDRINS </v>
      </c>
      <c r="D3893" t="s">
        <v>10</v>
      </c>
      <c r="E3893">
        <v>7795042163</v>
      </c>
      <c r="F3893" t="s">
        <v>17</v>
      </c>
      <c r="G3893" t="s">
        <v>12</v>
      </c>
      <c r="H3893" t="s">
        <v>21669</v>
      </c>
      <c r="I3893" t="s">
        <v>9252</v>
      </c>
      <c r="J3893">
        <v>43</v>
      </c>
      <c r="K3893" t="s">
        <v>4847</v>
      </c>
      <c r="L3893" t="s">
        <v>28</v>
      </c>
      <c r="M3893" t="s">
        <v>14</v>
      </c>
      <c r="N3893">
        <v>79075420</v>
      </c>
      <c r="O3893">
        <v>67</v>
      </c>
      <c r="P3893" t="s">
        <v>31398</v>
      </c>
      <c r="Q3893">
        <v>67</v>
      </c>
      <c r="R3893" t="s">
        <v>31399</v>
      </c>
      <c r="S3893">
        <v>704209706216885</v>
      </c>
      <c r="T3893" t="s">
        <v>9253</v>
      </c>
      <c r="U3893" t="s">
        <v>9254</v>
      </c>
      <c r="V3893" t="s">
        <v>31400</v>
      </c>
    </row>
    <row r="3894" spans="1:22" x14ac:dyDescent="0.25">
      <c r="A3894">
        <v>3902</v>
      </c>
      <c r="B3894" t="s">
        <v>31401</v>
      </c>
      <c r="C3894" t="str">
        <f t="shared" si="155"/>
        <v xml:space="preserve">ROSA ANGELICA DA ENCARNAÇÃO </v>
      </c>
      <c r="D3894" t="s">
        <v>10</v>
      </c>
      <c r="E3894">
        <v>76946215168</v>
      </c>
      <c r="F3894" t="s">
        <v>126</v>
      </c>
      <c r="G3894" t="s">
        <v>328</v>
      </c>
      <c r="H3894" t="s">
        <v>31403</v>
      </c>
      <c r="I3894" t="s">
        <v>9255</v>
      </c>
      <c r="L3894" t="s">
        <v>64</v>
      </c>
      <c r="M3894" t="s">
        <v>14</v>
      </c>
      <c r="N3894">
        <v>79036524</v>
      </c>
      <c r="O3894">
        <v>67</v>
      </c>
      <c r="P3894" t="s">
        <v>31404</v>
      </c>
      <c r="Q3894">
        <v>67</v>
      </c>
      <c r="R3894" t="s">
        <v>31405</v>
      </c>
      <c r="S3894">
        <v>70300680017</v>
      </c>
      <c r="T3894" t="s">
        <v>31406</v>
      </c>
      <c r="V3894" t="s">
        <v>31400</v>
      </c>
    </row>
    <row r="3895" spans="1:22" x14ac:dyDescent="0.25">
      <c r="A3895">
        <v>3903</v>
      </c>
      <c r="B3895" t="s">
        <v>31407</v>
      </c>
      <c r="C3895" t="str">
        <f t="shared" si="155"/>
        <v xml:space="preserve">JANDIRA VARGAS DE MENDONÇA </v>
      </c>
      <c r="D3895" t="s">
        <v>10</v>
      </c>
      <c r="E3895">
        <v>23693460191</v>
      </c>
      <c r="F3895" t="s">
        <v>17</v>
      </c>
      <c r="G3895" t="s">
        <v>12</v>
      </c>
      <c r="H3895" t="s">
        <v>31409</v>
      </c>
      <c r="I3895" t="s">
        <v>5092</v>
      </c>
      <c r="J3895">
        <v>2382</v>
      </c>
      <c r="K3895" t="s">
        <v>406</v>
      </c>
      <c r="L3895" t="s">
        <v>28</v>
      </c>
      <c r="M3895" t="s">
        <v>14</v>
      </c>
      <c r="N3895">
        <v>79093290</v>
      </c>
      <c r="O3895">
        <v>67</v>
      </c>
      <c r="P3895" t="s">
        <v>31410</v>
      </c>
      <c r="Q3895">
        <v>67</v>
      </c>
      <c r="R3895" t="s">
        <v>31411</v>
      </c>
      <c r="S3895">
        <v>704804597014446</v>
      </c>
      <c r="T3895" t="s">
        <v>9256</v>
      </c>
      <c r="U3895" t="s">
        <v>9257</v>
      </c>
      <c r="V3895" t="s">
        <v>31412</v>
      </c>
    </row>
    <row r="3896" spans="1:22" x14ac:dyDescent="0.25">
      <c r="A3896">
        <v>3904</v>
      </c>
      <c r="B3896" t="s">
        <v>31413</v>
      </c>
      <c r="C3896" t="str">
        <f t="shared" si="155"/>
        <v xml:space="preserve">LAINA BENTA BALDUINO DE OLIVEIRA </v>
      </c>
      <c r="D3896" t="s">
        <v>10</v>
      </c>
      <c r="E3896">
        <v>3999418192</v>
      </c>
      <c r="F3896" t="s">
        <v>32</v>
      </c>
      <c r="G3896" t="s">
        <v>12</v>
      </c>
      <c r="H3896" t="s">
        <v>31415</v>
      </c>
      <c r="I3896" t="s">
        <v>31416</v>
      </c>
      <c r="K3896" t="s">
        <v>897</v>
      </c>
      <c r="L3896" t="s">
        <v>64</v>
      </c>
      <c r="M3896" t="s">
        <v>14</v>
      </c>
      <c r="O3896">
        <v>67</v>
      </c>
      <c r="P3896" t="s">
        <v>31417</v>
      </c>
      <c r="Q3896">
        <v>67</v>
      </c>
      <c r="R3896" t="s">
        <v>31418</v>
      </c>
      <c r="V3896" t="s">
        <v>31419</v>
      </c>
    </row>
    <row r="3897" spans="1:22" x14ac:dyDescent="0.25">
      <c r="A3897">
        <v>3905</v>
      </c>
      <c r="B3897" t="s">
        <v>31420</v>
      </c>
      <c r="C3897" t="str">
        <f>LEFT(B3897,SEARCH("(",B3897)-1)</f>
        <v xml:space="preserve">MARIA LUIZA CONTINI ANGELO </v>
      </c>
      <c r="D3897" t="s">
        <v>10</v>
      </c>
      <c r="E3897">
        <v>3206465133</v>
      </c>
      <c r="F3897" t="s">
        <v>17</v>
      </c>
      <c r="G3897" t="s">
        <v>12</v>
      </c>
      <c r="H3897" t="s">
        <v>31422</v>
      </c>
      <c r="I3897" t="s">
        <v>1271</v>
      </c>
      <c r="J3897">
        <v>217</v>
      </c>
      <c r="K3897" t="s">
        <v>450</v>
      </c>
      <c r="L3897" t="s">
        <v>28</v>
      </c>
      <c r="M3897" t="s">
        <v>14</v>
      </c>
      <c r="N3897">
        <v>79117008</v>
      </c>
      <c r="O3897">
        <v>67</v>
      </c>
      <c r="P3897" t="s">
        <v>31423</v>
      </c>
      <c r="Q3897">
        <v>67</v>
      </c>
      <c r="R3897" t="s">
        <v>31424</v>
      </c>
      <c r="S3897">
        <v>704600672860025</v>
      </c>
      <c r="T3897" t="s">
        <v>9258</v>
      </c>
      <c r="U3897" t="s">
        <v>31425</v>
      </c>
      <c r="V3897" t="s">
        <v>31426</v>
      </c>
    </row>
    <row r="3898" spans="1:22" x14ac:dyDescent="0.25">
      <c r="A3898">
        <v>3906</v>
      </c>
      <c r="B3898" t="s">
        <v>31427</v>
      </c>
      <c r="C3898" t="str">
        <f t="shared" ref="C3898:C3906" si="156">LEFT(B3898,SEARCH("-",B3898)-1)</f>
        <v xml:space="preserve">RAFAELLY VIEIRA DE SOUZA </v>
      </c>
      <c r="D3898" t="s">
        <v>10</v>
      </c>
      <c r="E3898">
        <v>5558390107</v>
      </c>
      <c r="F3898" t="s">
        <v>32</v>
      </c>
      <c r="G3898" t="s">
        <v>12</v>
      </c>
      <c r="H3898" t="s">
        <v>31429</v>
      </c>
      <c r="I3898" t="s">
        <v>14559</v>
      </c>
      <c r="J3898">
        <v>482</v>
      </c>
      <c r="K3898" t="s">
        <v>120</v>
      </c>
      <c r="L3898" t="s">
        <v>28</v>
      </c>
      <c r="M3898" t="s">
        <v>14</v>
      </c>
      <c r="N3898">
        <v>79116191</v>
      </c>
      <c r="O3898">
        <v>67</v>
      </c>
      <c r="P3898" t="s">
        <v>31430</v>
      </c>
      <c r="Q3898">
        <v>67</v>
      </c>
      <c r="R3898" t="s">
        <v>31431</v>
      </c>
      <c r="T3898" t="s">
        <v>31432</v>
      </c>
      <c r="U3898" t="s">
        <v>31433</v>
      </c>
      <c r="V3898" t="s">
        <v>31434</v>
      </c>
    </row>
    <row r="3899" spans="1:22" x14ac:dyDescent="0.25">
      <c r="A3899">
        <v>3907</v>
      </c>
      <c r="B3899" t="s">
        <v>31435</v>
      </c>
      <c r="C3899" t="str">
        <f t="shared" si="156"/>
        <v xml:space="preserve">MIKAELLY VIEIRA DE SOUZA </v>
      </c>
      <c r="D3899" t="s">
        <v>10</v>
      </c>
      <c r="E3899">
        <v>5558399155</v>
      </c>
      <c r="F3899" t="s">
        <v>32</v>
      </c>
      <c r="G3899" t="s">
        <v>12</v>
      </c>
      <c r="H3899" t="s">
        <v>31429</v>
      </c>
      <c r="I3899" t="s">
        <v>14559</v>
      </c>
      <c r="J3899">
        <v>482</v>
      </c>
      <c r="K3899" t="s">
        <v>120</v>
      </c>
      <c r="L3899" t="s">
        <v>28</v>
      </c>
      <c r="M3899" t="s">
        <v>14</v>
      </c>
      <c r="N3899">
        <v>79116191</v>
      </c>
      <c r="O3899">
        <v>67</v>
      </c>
      <c r="P3899" t="s">
        <v>31430</v>
      </c>
      <c r="Q3899">
        <v>67</v>
      </c>
      <c r="R3899" t="s">
        <v>31437</v>
      </c>
      <c r="T3899" t="s">
        <v>31432</v>
      </c>
      <c r="U3899" t="s">
        <v>31433</v>
      </c>
      <c r="V3899" t="s">
        <v>31412</v>
      </c>
    </row>
    <row r="3900" spans="1:22" x14ac:dyDescent="0.25">
      <c r="A3900">
        <v>3908</v>
      </c>
      <c r="B3900" t="s">
        <v>31438</v>
      </c>
      <c r="C3900" t="str">
        <f t="shared" si="156"/>
        <v xml:space="preserve">ELIANE SANTOS SOUZA </v>
      </c>
      <c r="D3900" t="s">
        <v>10</v>
      </c>
      <c r="E3900">
        <v>2055989197</v>
      </c>
      <c r="F3900" t="s">
        <v>32</v>
      </c>
      <c r="G3900" t="s">
        <v>24</v>
      </c>
      <c r="H3900" t="s">
        <v>31440</v>
      </c>
      <c r="I3900" t="s">
        <v>14559</v>
      </c>
      <c r="J3900">
        <v>482</v>
      </c>
      <c r="K3900" t="s">
        <v>120</v>
      </c>
      <c r="L3900" t="s">
        <v>28</v>
      </c>
      <c r="M3900" t="s">
        <v>14</v>
      </c>
      <c r="N3900">
        <v>79116191</v>
      </c>
      <c r="O3900">
        <v>67</v>
      </c>
      <c r="P3900" t="s">
        <v>31430</v>
      </c>
      <c r="Q3900">
        <v>67</v>
      </c>
      <c r="R3900" t="s">
        <v>31431</v>
      </c>
      <c r="V3900" t="s">
        <v>31412</v>
      </c>
    </row>
    <row r="3901" spans="1:22" x14ac:dyDescent="0.25">
      <c r="A3901">
        <v>3909</v>
      </c>
      <c r="B3901" t="s">
        <v>31441</v>
      </c>
      <c r="C3901" t="str">
        <f t="shared" si="156"/>
        <v xml:space="preserve">PAULO MESSIAS PORTILHO DA SILVA </v>
      </c>
      <c r="D3901" t="s">
        <v>15</v>
      </c>
      <c r="E3901">
        <v>6967022156</v>
      </c>
      <c r="F3901" t="s">
        <v>126</v>
      </c>
      <c r="G3901" t="s">
        <v>12</v>
      </c>
      <c r="H3901" t="s">
        <v>31443</v>
      </c>
      <c r="I3901" t="s">
        <v>9259</v>
      </c>
      <c r="J3901">
        <v>188</v>
      </c>
      <c r="K3901" t="s">
        <v>1268</v>
      </c>
      <c r="L3901" t="s">
        <v>28</v>
      </c>
      <c r="M3901" t="s">
        <v>14</v>
      </c>
      <c r="N3901">
        <v>79091410</v>
      </c>
      <c r="O3901">
        <v>67</v>
      </c>
      <c r="P3901" t="s">
        <v>9260</v>
      </c>
      <c r="Q3901">
        <v>67</v>
      </c>
      <c r="R3901" t="s">
        <v>9261</v>
      </c>
      <c r="S3901" t="s">
        <v>31444</v>
      </c>
      <c r="T3901" t="s">
        <v>9262</v>
      </c>
      <c r="V3901" t="s">
        <v>31412</v>
      </c>
    </row>
    <row r="3902" spans="1:22" x14ac:dyDescent="0.25">
      <c r="A3902">
        <v>3910</v>
      </c>
      <c r="B3902" t="s">
        <v>31445</v>
      </c>
      <c r="C3902" t="str">
        <f t="shared" si="156"/>
        <v xml:space="preserve">GERLAINE CAMARGO FERREIRA VILELLA </v>
      </c>
      <c r="D3902" t="s">
        <v>10</v>
      </c>
      <c r="E3902">
        <v>810934116</v>
      </c>
      <c r="F3902" t="s">
        <v>32</v>
      </c>
      <c r="G3902" t="s">
        <v>24</v>
      </c>
      <c r="H3902" t="s">
        <v>31447</v>
      </c>
      <c r="I3902" t="s">
        <v>5226</v>
      </c>
      <c r="J3902">
        <v>458</v>
      </c>
      <c r="K3902" t="s">
        <v>57</v>
      </c>
      <c r="L3902" t="s">
        <v>28</v>
      </c>
      <c r="M3902" t="s">
        <v>14</v>
      </c>
      <c r="N3902">
        <v>79017023</v>
      </c>
      <c r="O3902">
        <v>67</v>
      </c>
      <c r="P3902" t="s">
        <v>31448</v>
      </c>
      <c r="Q3902">
        <v>67</v>
      </c>
      <c r="R3902" t="s">
        <v>31449</v>
      </c>
      <c r="S3902">
        <v>700806424920789</v>
      </c>
      <c r="T3902" t="s">
        <v>9263</v>
      </c>
      <c r="U3902" t="s">
        <v>9264</v>
      </c>
      <c r="V3902" t="s">
        <v>31450</v>
      </c>
    </row>
    <row r="3903" spans="1:22" x14ac:dyDescent="0.25">
      <c r="A3903">
        <v>3911</v>
      </c>
      <c r="B3903" t="s">
        <v>31451</v>
      </c>
      <c r="C3903" t="str">
        <f t="shared" si="156"/>
        <v xml:space="preserve">THAÍS NUNES DINIZ </v>
      </c>
      <c r="D3903" t="s">
        <v>10</v>
      </c>
      <c r="E3903">
        <v>11154830136</v>
      </c>
      <c r="F3903" t="s">
        <v>17</v>
      </c>
      <c r="G3903" t="s">
        <v>12</v>
      </c>
      <c r="H3903" t="s">
        <v>19409</v>
      </c>
      <c r="I3903" t="s">
        <v>31453</v>
      </c>
      <c r="K3903" t="s">
        <v>9265</v>
      </c>
      <c r="L3903" t="s">
        <v>28</v>
      </c>
      <c r="M3903" t="s">
        <v>14</v>
      </c>
      <c r="N3903">
        <v>79073219</v>
      </c>
      <c r="O3903">
        <v>67</v>
      </c>
      <c r="P3903" t="s">
        <v>31454</v>
      </c>
      <c r="Q3903">
        <v>67</v>
      </c>
      <c r="R3903" t="s">
        <v>31455</v>
      </c>
      <c r="S3903">
        <v>700503930770857</v>
      </c>
      <c r="T3903" t="s">
        <v>9266</v>
      </c>
      <c r="U3903" t="s">
        <v>31456</v>
      </c>
      <c r="V3903" t="s">
        <v>31457</v>
      </c>
    </row>
    <row r="3904" spans="1:22" x14ac:dyDescent="0.25">
      <c r="A3904">
        <v>3912</v>
      </c>
      <c r="B3904" t="s">
        <v>31458</v>
      </c>
      <c r="C3904" t="str">
        <f t="shared" si="156"/>
        <v xml:space="preserve">ROZENIR MORAES DA SILVA </v>
      </c>
      <c r="D3904" t="s">
        <v>10</v>
      </c>
      <c r="E3904">
        <v>69732701153</v>
      </c>
      <c r="F3904" t="s">
        <v>126</v>
      </c>
      <c r="G3904" t="s">
        <v>24</v>
      </c>
      <c r="H3904" t="s">
        <v>31460</v>
      </c>
      <c r="I3904" t="s">
        <v>5817</v>
      </c>
      <c r="J3904">
        <v>82</v>
      </c>
      <c r="L3904" t="s">
        <v>28</v>
      </c>
      <c r="M3904" t="s">
        <v>14</v>
      </c>
      <c r="N3904">
        <v>79014868</v>
      </c>
      <c r="O3904">
        <v>67</v>
      </c>
      <c r="P3904" t="s">
        <v>21307</v>
      </c>
      <c r="Q3904">
        <v>67</v>
      </c>
      <c r="R3904" t="s">
        <v>21308</v>
      </c>
      <c r="S3904" t="s">
        <v>9267</v>
      </c>
      <c r="T3904" t="s">
        <v>9268</v>
      </c>
      <c r="U3904" t="s">
        <v>9269</v>
      </c>
      <c r="V3904" t="s">
        <v>31461</v>
      </c>
    </row>
    <row r="3905" spans="1:22" x14ac:dyDescent="0.25">
      <c r="A3905">
        <v>3913</v>
      </c>
      <c r="B3905" t="s">
        <v>31462</v>
      </c>
      <c r="C3905" t="str">
        <f t="shared" si="156"/>
        <v xml:space="preserve">ANDREZA DOS SANTOS FERREIRA </v>
      </c>
      <c r="D3905" t="s">
        <v>10</v>
      </c>
      <c r="E3905">
        <v>83850406172</v>
      </c>
      <c r="F3905" t="s">
        <v>17</v>
      </c>
      <c r="G3905" t="s">
        <v>24</v>
      </c>
      <c r="H3905" t="s">
        <v>22613</v>
      </c>
      <c r="I3905" t="s">
        <v>9270</v>
      </c>
      <c r="J3905">
        <v>469</v>
      </c>
      <c r="K3905" t="s">
        <v>31464</v>
      </c>
      <c r="L3905" t="s">
        <v>64</v>
      </c>
      <c r="M3905" t="s">
        <v>14</v>
      </c>
      <c r="N3905">
        <v>79118152</v>
      </c>
      <c r="O3905">
        <v>67</v>
      </c>
      <c r="P3905" t="s">
        <v>31465</v>
      </c>
      <c r="Q3905">
        <v>67</v>
      </c>
      <c r="R3905" t="s">
        <v>20898</v>
      </c>
      <c r="S3905" t="s">
        <v>9271</v>
      </c>
      <c r="T3905" t="s">
        <v>9272</v>
      </c>
      <c r="U3905" t="s">
        <v>9273</v>
      </c>
      <c r="V3905" t="s">
        <v>31461</v>
      </c>
    </row>
    <row r="3906" spans="1:22" x14ac:dyDescent="0.25">
      <c r="A3906">
        <v>3914</v>
      </c>
      <c r="B3906" t="s">
        <v>31466</v>
      </c>
      <c r="C3906" t="str">
        <f t="shared" si="156"/>
        <v xml:space="preserve">TULLYO CESAR SOUZA RODRIGUES </v>
      </c>
      <c r="D3906" t="s">
        <v>15</v>
      </c>
      <c r="E3906">
        <v>4232075127</v>
      </c>
      <c r="F3906" t="s">
        <v>17</v>
      </c>
      <c r="G3906" t="s">
        <v>24</v>
      </c>
      <c r="H3906" t="s">
        <v>31468</v>
      </c>
      <c r="I3906" t="s">
        <v>410</v>
      </c>
      <c r="J3906">
        <v>445</v>
      </c>
      <c r="K3906" t="s">
        <v>411</v>
      </c>
      <c r="L3906" t="s">
        <v>28</v>
      </c>
      <c r="M3906" t="s">
        <v>14</v>
      </c>
      <c r="N3906">
        <v>79006220</v>
      </c>
      <c r="O3906">
        <v>67</v>
      </c>
      <c r="P3906" t="s">
        <v>31469</v>
      </c>
      <c r="Q3906">
        <v>67</v>
      </c>
      <c r="R3906" t="s">
        <v>31470</v>
      </c>
      <c r="S3906" t="s">
        <v>9274</v>
      </c>
      <c r="T3906" t="s">
        <v>9275</v>
      </c>
      <c r="U3906" t="s">
        <v>9276</v>
      </c>
      <c r="V3906" t="s">
        <v>31461</v>
      </c>
    </row>
    <row r="3907" spans="1:22" x14ac:dyDescent="0.25">
      <c r="A3907">
        <v>3915</v>
      </c>
      <c r="B3907" t="s">
        <v>31471</v>
      </c>
      <c r="C3907" t="str">
        <f>LEFT(B3907,SEARCH("(",B3907)-1)</f>
        <v>YASMIM RODRIGUES DE LIMA - FISIO ORTO</v>
      </c>
      <c r="D3907" t="s">
        <v>10</v>
      </c>
      <c r="E3907">
        <v>7188210179</v>
      </c>
      <c r="F3907" t="s">
        <v>17</v>
      </c>
      <c r="G3907" t="s">
        <v>12</v>
      </c>
      <c r="H3907" t="s">
        <v>31473</v>
      </c>
      <c r="I3907" t="s">
        <v>2296</v>
      </c>
      <c r="J3907">
        <v>41</v>
      </c>
      <c r="K3907" t="s">
        <v>120</v>
      </c>
      <c r="L3907" t="s">
        <v>28</v>
      </c>
      <c r="M3907" t="s">
        <v>14</v>
      </c>
      <c r="N3907">
        <v>79117234</v>
      </c>
      <c r="O3907">
        <v>67</v>
      </c>
      <c r="P3907" t="s">
        <v>31474</v>
      </c>
      <c r="Q3907">
        <v>67</v>
      </c>
      <c r="R3907" t="s">
        <v>31475</v>
      </c>
      <c r="S3907" t="s">
        <v>9277</v>
      </c>
      <c r="T3907" t="s">
        <v>9278</v>
      </c>
      <c r="U3907" t="s">
        <v>9279</v>
      </c>
      <c r="V3907" t="s">
        <v>31476</v>
      </c>
    </row>
    <row r="3908" spans="1:22" x14ac:dyDescent="0.25">
      <c r="A3908">
        <v>3916</v>
      </c>
      <c r="B3908" t="s">
        <v>31477</v>
      </c>
      <c r="C3908" t="str">
        <f>LEFT(B3908,SEARCH("-",B3908)-1)</f>
        <v xml:space="preserve">EDINIZ SOUZA DA SILVA  </v>
      </c>
      <c r="D3908" t="s">
        <v>15</v>
      </c>
      <c r="E3908">
        <v>66762944191</v>
      </c>
      <c r="F3908" t="s">
        <v>32</v>
      </c>
      <c r="G3908" t="s">
        <v>11</v>
      </c>
      <c r="H3908" t="s">
        <v>31479</v>
      </c>
      <c r="I3908" t="s">
        <v>1619</v>
      </c>
      <c r="J3908">
        <v>857</v>
      </c>
      <c r="K3908" t="s">
        <v>362</v>
      </c>
      <c r="L3908" t="s">
        <v>28</v>
      </c>
      <c r="M3908" t="s">
        <v>14</v>
      </c>
      <c r="N3908">
        <v>79116280</v>
      </c>
      <c r="O3908">
        <v>67</v>
      </c>
      <c r="P3908" t="s">
        <v>31480</v>
      </c>
      <c r="R3908" t="s">
        <v>31481</v>
      </c>
      <c r="S3908">
        <v>701405672445534</v>
      </c>
      <c r="T3908" t="s">
        <v>9280</v>
      </c>
      <c r="U3908" t="s">
        <v>9281</v>
      </c>
      <c r="V3908" t="s">
        <v>31482</v>
      </c>
    </row>
    <row r="3909" spans="1:22" x14ac:dyDescent="0.25">
      <c r="A3909">
        <v>3917</v>
      </c>
      <c r="B3909" t="s">
        <v>31483</v>
      </c>
      <c r="C3909" t="str">
        <f>LEFT(B3909,SEARCH("-",B3909)-1)</f>
        <v xml:space="preserve">ERENILDA DE SOUZA FERNANDES </v>
      </c>
      <c r="D3909" t="s">
        <v>10</v>
      </c>
      <c r="E3909">
        <v>620457171</v>
      </c>
      <c r="F3909" t="s">
        <v>17</v>
      </c>
      <c r="G3909" t="s">
        <v>72</v>
      </c>
      <c r="H3909" t="s">
        <v>31485</v>
      </c>
      <c r="I3909" t="s">
        <v>102</v>
      </c>
      <c r="J3909">
        <v>19</v>
      </c>
      <c r="K3909" t="s">
        <v>12886</v>
      </c>
      <c r="L3909" t="s">
        <v>28</v>
      </c>
      <c r="M3909" t="s">
        <v>14</v>
      </c>
      <c r="N3909">
        <v>79106030</v>
      </c>
      <c r="O3909">
        <v>67</v>
      </c>
      <c r="P3909" t="s">
        <v>31486</v>
      </c>
      <c r="Q3909">
        <v>67</v>
      </c>
      <c r="R3909" t="s">
        <v>31487</v>
      </c>
      <c r="S3909" t="s">
        <v>9282</v>
      </c>
      <c r="T3909" t="s">
        <v>9283</v>
      </c>
      <c r="U3909" t="s">
        <v>31488</v>
      </c>
      <c r="V3909" t="s">
        <v>31489</v>
      </c>
    </row>
    <row r="3910" spans="1:22" x14ac:dyDescent="0.25">
      <c r="A3910">
        <v>3918</v>
      </c>
      <c r="B3910" t="s">
        <v>31490</v>
      </c>
      <c r="C3910" t="str">
        <f>LEFT(B3910,SEARCH("-",B3910)-1)</f>
        <v xml:space="preserve">LUCIENE DE FATIMA MENDONÇA FLORES CARSTENS </v>
      </c>
      <c r="D3910" t="s">
        <v>10</v>
      </c>
      <c r="E3910">
        <v>43736793120</v>
      </c>
      <c r="F3910" t="s">
        <v>17</v>
      </c>
      <c r="G3910" t="s">
        <v>24</v>
      </c>
      <c r="H3910" t="s">
        <v>31492</v>
      </c>
      <c r="I3910" t="s">
        <v>9284</v>
      </c>
      <c r="J3910">
        <v>421</v>
      </c>
      <c r="K3910" t="s">
        <v>407</v>
      </c>
      <c r="L3910" t="s">
        <v>28</v>
      </c>
      <c r="M3910" t="s">
        <v>14</v>
      </c>
      <c r="N3910">
        <v>79116450</v>
      </c>
      <c r="O3910">
        <v>67</v>
      </c>
      <c r="P3910" t="s">
        <v>31493</v>
      </c>
      <c r="Q3910">
        <v>67</v>
      </c>
      <c r="R3910" t="s">
        <v>31494</v>
      </c>
      <c r="S3910" t="s">
        <v>9285</v>
      </c>
      <c r="V3910" t="s">
        <v>31495</v>
      </c>
    </row>
    <row r="3911" spans="1:22" x14ac:dyDescent="0.25">
      <c r="A3911">
        <v>3919</v>
      </c>
      <c r="B3911" t="s">
        <v>31496</v>
      </c>
      <c r="C3911" t="str">
        <f>LEFT(B3911,SEARCH("(",B3911)-1)</f>
        <v xml:space="preserve">CLARA VICTORIA MENDONÇA CATARINO - PSICO 2023A </v>
      </c>
      <c r="D3911" t="s">
        <v>10</v>
      </c>
      <c r="E3911">
        <v>8768283148</v>
      </c>
      <c r="F3911" t="s">
        <v>17</v>
      </c>
      <c r="G3911" t="s">
        <v>12</v>
      </c>
      <c r="H3911" t="s">
        <v>31498</v>
      </c>
      <c r="I3911" t="s">
        <v>9284</v>
      </c>
      <c r="J3911">
        <v>421</v>
      </c>
      <c r="K3911" t="s">
        <v>407</v>
      </c>
      <c r="L3911" t="s">
        <v>28</v>
      </c>
      <c r="M3911" t="s">
        <v>14</v>
      </c>
      <c r="N3911">
        <v>79116450</v>
      </c>
      <c r="O3911">
        <v>67</v>
      </c>
      <c r="P3911" t="s">
        <v>31499</v>
      </c>
      <c r="Q3911">
        <v>67</v>
      </c>
      <c r="R3911" t="s">
        <v>31493</v>
      </c>
      <c r="S3911" t="s">
        <v>9286</v>
      </c>
      <c r="T3911" t="s">
        <v>9287</v>
      </c>
      <c r="U3911" t="s">
        <v>9288</v>
      </c>
      <c r="V3911" t="s">
        <v>31495</v>
      </c>
    </row>
    <row r="3912" spans="1:22" x14ac:dyDescent="0.25">
      <c r="A3912">
        <v>3920</v>
      </c>
      <c r="B3912" t="s">
        <v>31500</v>
      </c>
      <c r="C3912" t="str">
        <f t="shared" ref="C3912:C3918" si="157">LEFT(B3912,SEARCH("-",B3912)-1)</f>
        <v>LUANI KELLY COELHO GONÇALVES</v>
      </c>
      <c r="D3912" t="s">
        <v>10</v>
      </c>
      <c r="E3912">
        <v>5581935106</v>
      </c>
      <c r="F3912" t="s">
        <v>17</v>
      </c>
      <c r="G3912" t="s">
        <v>12</v>
      </c>
      <c r="H3912" t="s">
        <v>31502</v>
      </c>
      <c r="I3912" t="s">
        <v>2804</v>
      </c>
      <c r="J3912">
        <v>602</v>
      </c>
      <c r="K3912" t="s">
        <v>57</v>
      </c>
      <c r="L3912" t="s">
        <v>28</v>
      </c>
      <c r="M3912" t="s">
        <v>14</v>
      </c>
      <c r="N3912">
        <v>79017100</v>
      </c>
      <c r="O3912">
        <v>67</v>
      </c>
      <c r="P3912" t="s">
        <v>31503</v>
      </c>
      <c r="Q3912">
        <v>67</v>
      </c>
      <c r="S3912" t="s">
        <v>9289</v>
      </c>
      <c r="T3912" t="s">
        <v>31504</v>
      </c>
      <c r="U3912" t="s">
        <v>9290</v>
      </c>
      <c r="V3912" t="s">
        <v>31495</v>
      </c>
    </row>
    <row r="3913" spans="1:22" x14ac:dyDescent="0.25">
      <c r="A3913">
        <v>3921</v>
      </c>
      <c r="B3913" t="s">
        <v>31505</v>
      </c>
      <c r="C3913" t="str">
        <f t="shared" si="157"/>
        <v xml:space="preserve">CAIO VINICIUS BEZERRA </v>
      </c>
      <c r="D3913" t="s">
        <v>15</v>
      </c>
      <c r="E3913">
        <v>4416604106</v>
      </c>
      <c r="F3913" t="s">
        <v>32</v>
      </c>
      <c r="G3913" t="s">
        <v>12</v>
      </c>
      <c r="H3913" t="s">
        <v>31507</v>
      </c>
      <c r="I3913" t="s">
        <v>1490</v>
      </c>
      <c r="J3913">
        <v>1881</v>
      </c>
      <c r="K3913" t="s">
        <v>57</v>
      </c>
      <c r="L3913" t="s">
        <v>28</v>
      </c>
      <c r="M3913" t="s">
        <v>14</v>
      </c>
      <c r="N3913">
        <v>79017043</v>
      </c>
      <c r="O3913">
        <v>67</v>
      </c>
      <c r="P3913" t="s">
        <v>31508</v>
      </c>
      <c r="Q3913">
        <v>67</v>
      </c>
      <c r="R3913" t="s">
        <v>31509</v>
      </c>
      <c r="S3913" t="s">
        <v>9291</v>
      </c>
      <c r="T3913" t="s">
        <v>9292</v>
      </c>
      <c r="U3913" t="s">
        <v>9293</v>
      </c>
      <c r="V3913" t="s">
        <v>31495</v>
      </c>
    </row>
    <row r="3914" spans="1:22" x14ac:dyDescent="0.25">
      <c r="A3914">
        <v>3922</v>
      </c>
      <c r="B3914" t="s">
        <v>31510</v>
      </c>
      <c r="C3914" t="str">
        <f t="shared" si="157"/>
        <v xml:space="preserve">JULIANO HIPÓLITO FERREIRA </v>
      </c>
      <c r="D3914" t="s">
        <v>15</v>
      </c>
      <c r="E3914">
        <v>92453350110</v>
      </c>
      <c r="F3914" t="s">
        <v>17</v>
      </c>
      <c r="G3914" t="s">
        <v>12</v>
      </c>
      <c r="H3914" t="s">
        <v>31512</v>
      </c>
      <c r="I3914" t="s">
        <v>25559</v>
      </c>
      <c r="J3914">
        <v>1820</v>
      </c>
      <c r="K3914" t="s">
        <v>13</v>
      </c>
      <c r="L3914" t="s">
        <v>28</v>
      </c>
      <c r="M3914" t="s">
        <v>14</v>
      </c>
      <c r="N3914">
        <v>79004441</v>
      </c>
      <c r="O3914">
        <v>67</v>
      </c>
      <c r="P3914" t="s">
        <v>31513</v>
      </c>
      <c r="Q3914">
        <v>67</v>
      </c>
      <c r="R3914" t="s">
        <v>31514</v>
      </c>
      <c r="V3914" t="s">
        <v>31515</v>
      </c>
    </row>
    <row r="3915" spans="1:22" x14ac:dyDescent="0.25">
      <c r="A3915">
        <v>3923</v>
      </c>
      <c r="B3915" t="s">
        <v>31516</v>
      </c>
      <c r="C3915" t="str">
        <f t="shared" si="157"/>
        <v xml:space="preserve">WEVERTON THIAGO DE JESUS CUSTÓDIO </v>
      </c>
      <c r="D3915" t="s">
        <v>15</v>
      </c>
      <c r="F3915" t="s">
        <v>17</v>
      </c>
      <c r="G3915" t="s">
        <v>12</v>
      </c>
      <c r="H3915" t="s">
        <v>31517</v>
      </c>
      <c r="I3915" t="s">
        <v>8166</v>
      </c>
      <c r="J3915">
        <v>422</v>
      </c>
      <c r="K3915" t="s">
        <v>401</v>
      </c>
      <c r="L3915" t="s">
        <v>28</v>
      </c>
      <c r="M3915" t="s">
        <v>14</v>
      </c>
      <c r="N3915">
        <v>79033340</v>
      </c>
      <c r="O3915">
        <v>67</v>
      </c>
      <c r="P3915" t="s">
        <v>31518</v>
      </c>
      <c r="Q3915">
        <v>67</v>
      </c>
      <c r="R3915" t="s">
        <v>31519</v>
      </c>
      <c r="S3915">
        <v>898004542363734</v>
      </c>
      <c r="T3915" t="s">
        <v>9294</v>
      </c>
      <c r="U3915" t="s">
        <v>9295</v>
      </c>
      <c r="V3915" t="s">
        <v>31495</v>
      </c>
    </row>
    <row r="3916" spans="1:22" x14ac:dyDescent="0.25">
      <c r="A3916">
        <v>3924</v>
      </c>
      <c r="B3916" t="s">
        <v>31520</v>
      </c>
      <c r="C3916" t="str">
        <f t="shared" si="157"/>
        <v xml:space="preserve">URSULINO MARQUES NETO </v>
      </c>
      <c r="D3916" t="s">
        <v>15</v>
      </c>
      <c r="E3916">
        <v>17676789168</v>
      </c>
      <c r="F3916" t="s">
        <v>32</v>
      </c>
      <c r="G3916" t="s">
        <v>24</v>
      </c>
      <c r="H3916" t="s">
        <v>31522</v>
      </c>
      <c r="I3916" t="s">
        <v>14559</v>
      </c>
      <c r="J3916">
        <v>390</v>
      </c>
      <c r="K3916" t="s">
        <v>120</v>
      </c>
      <c r="L3916" t="s">
        <v>28</v>
      </c>
      <c r="M3916" t="s">
        <v>14</v>
      </c>
      <c r="N3916">
        <v>79116191</v>
      </c>
      <c r="O3916">
        <v>67</v>
      </c>
      <c r="P3916" t="s">
        <v>31523</v>
      </c>
      <c r="Q3916">
        <v>67</v>
      </c>
      <c r="R3916" t="s">
        <v>31524</v>
      </c>
      <c r="S3916" t="s">
        <v>9296</v>
      </c>
      <c r="T3916" t="s">
        <v>31525</v>
      </c>
      <c r="U3916" t="s">
        <v>9297</v>
      </c>
      <c r="V3916" t="s">
        <v>31495</v>
      </c>
    </row>
    <row r="3917" spans="1:22" x14ac:dyDescent="0.25">
      <c r="A3917">
        <v>3925</v>
      </c>
      <c r="B3917" t="s">
        <v>31526</v>
      </c>
      <c r="C3917" t="str">
        <f t="shared" si="157"/>
        <v xml:space="preserve">LUZIA GOMES MARQUES </v>
      </c>
      <c r="D3917" t="s">
        <v>10</v>
      </c>
      <c r="E3917">
        <v>19973047168</v>
      </c>
      <c r="F3917" t="s">
        <v>32</v>
      </c>
      <c r="G3917" t="s">
        <v>24</v>
      </c>
      <c r="H3917" t="s">
        <v>26616</v>
      </c>
      <c r="I3917" t="s">
        <v>14559</v>
      </c>
      <c r="J3917">
        <v>390</v>
      </c>
      <c r="K3917" t="s">
        <v>120</v>
      </c>
      <c r="L3917" t="s">
        <v>28</v>
      </c>
      <c r="M3917" t="s">
        <v>14</v>
      </c>
      <c r="N3917">
        <v>79116191</v>
      </c>
      <c r="O3917">
        <v>67</v>
      </c>
      <c r="P3917" t="s">
        <v>31524</v>
      </c>
      <c r="Q3917">
        <v>67</v>
      </c>
      <c r="R3917" t="s">
        <v>31523</v>
      </c>
      <c r="S3917" t="s">
        <v>9298</v>
      </c>
      <c r="T3917" t="s">
        <v>9299</v>
      </c>
      <c r="U3917" t="s">
        <v>9300</v>
      </c>
      <c r="V3917" t="s">
        <v>31528</v>
      </c>
    </row>
    <row r="3918" spans="1:22" x14ac:dyDescent="0.25">
      <c r="A3918">
        <v>3926</v>
      </c>
      <c r="B3918" t="s">
        <v>31529</v>
      </c>
      <c r="C3918" t="str">
        <f t="shared" si="157"/>
        <v xml:space="preserve">JEFERSON RODRIGUES </v>
      </c>
      <c r="D3918" t="s">
        <v>15</v>
      </c>
      <c r="E3918">
        <v>12052745610</v>
      </c>
      <c r="F3918" t="s">
        <v>126</v>
      </c>
      <c r="G3918" t="s">
        <v>12</v>
      </c>
      <c r="H3918" t="s">
        <v>31531</v>
      </c>
      <c r="I3918" t="s">
        <v>9301</v>
      </c>
      <c r="J3918">
        <v>78</v>
      </c>
      <c r="L3918" t="s">
        <v>64</v>
      </c>
      <c r="M3918" t="s">
        <v>14</v>
      </c>
      <c r="N3918">
        <v>79073324</v>
      </c>
      <c r="O3918">
        <v>67</v>
      </c>
      <c r="P3918" t="s">
        <v>31532</v>
      </c>
      <c r="Q3918">
        <v>67</v>
      </c>
      <c r="R3918" t="s">
        <v>31533</v>
      </c>
      <c r="S3918" t="s">
        <v>9302</v>
      </c>
      <c r="T3918" t="s">
        <v>9303</v>
      </c>
      <c r="U3918" t="s">
        <v>9066</v>
      </c>
      <c r="V3918" t="s">
        <v>31495</v>
      </c>
    </row>
    <row r="3919" spans="1:22" x14ac:dyDescent="0.25">
      <c r="A3919">
        <v>3927</v>
      </c>
      <c r="B3919" t="s">
        <v>31534</v>
      </c>
      <c r="C3919" t="str">
        <f>LEFT(B3919,SEARCH("(",B3919)-1)</f>
        <v xml:space="preserve">TANIA CRISTINA DE CARVALHO </v>
      </c>
      <c r="D3919" t="s">
        <v>10</v>
      </c>
      <c r="E3919">
        <v>40695107</v>
      </c>
      <c r="F3919" t="s">
        <v>17</v>
      </c>
      <c r="G3919" t="s">
        <v>72</v>
      </c>
      <c r="H3919" t="s">
        <v>31536</v>
      </c>
      <c r="I3919" t="s">
        <v>31537</v>
      </c>
      <c r="J3919">
        <v>413</v>
      </c>
      <c r="K3919" t="s">
        <v>574</v>
      </c>
      <c r="L3919" t="s">
        <v>28</v>
      </c>
      <c r="M3919" t="s">
        <v>14</v>
      </c>
      <c r="N3919">
        <v>79051360</v>
      </c>
      <c r="O3919">
        <v>67</v>
      </c>
      <c r="P3919" t="s">
        <v>31538</v>
      </c>
      <c r="Q3919">
        <v>67</v>
      </c>
      <c r="R3919" t="s">
        <v>31539</v>
      </c>
      <c r="S3919" t="s">
        <v>9304</v>
      </c>
      <c r="T3919" t="s">
        <v>9305</v>
      </c>
      <c r="U3919" t="s">
        <v>9306</v>
      </c>
      <c r="V3919" t="s">
        <v>31495</v>
      </c>
    </row>
    <row r="3920" spans="1:22" x14ac:dyDescent="0.25">
      <c r="A3920">
        <v>3928</v>
      </c>
      <c r="B3920" t="s">
        <v>31540</v>
      </c>
      <c r="C3920" t="str">
        <f>LEFT(B3920,SEARCH("(",B3920)-1)</f>
        <v xml:space="preserve">GIULIANA FAYPHER MORENA VIEIRA DA SILVA </v>
      </c>
      <c r="D3920" t="s">
        <v>10</v>
      </c>
      <c r="E3920">
        <v>70772097178</v>
      </c>
      <c r="F3920" t="s">
        <v>32</v>
      </c>
      <c r="G3920" t="s">
        <v>12</v>
      </c>
      <c r="H3920" t="s">
        <v>31542</v>
      </c>
      <c r="I3920" t="s">
        <v>31543</v>
      </c>
      <c r="J3920">
        <v>176</v>
      </c>
      <c r="K3920" t="s">
        <v>70</v>
      </c>
      <c r="L3920" t="s">
        <v>28</v>
      </c>
      <c r="M3920" t="s">
        <v>14</v>
      </c>
      <c r="N3920">
        <v>79118060</v>
      </c>
      <c r="O3920">
        <v>62</v>
      </c>
      <c r="P3920" t="s">
        <v>31544</v>
      </c>
      <c r="Q3920">
        <v>67</v>
      </c>
      <c r="R3920" t="s">
        <v>31545</v>
      </c>
      <c r="S3920" t="s">
        <v>9307</v>
      </c>
      <c r="T3920" t="s">
        <v>9308</v>
      </c>
      <c r="U3920" t="s">
        <v>9309</v>
      </c>
      <c r="V3920" t="s">
        <v>31495</v>
      </c>
    </row>
    <row r="3921" spans="1:22" x14ac:dyDescent="0.25">
      <c r="A3921">
        <v>3929</v>
      </c>
      <c r="B3921" t="s">
        <v>31546</v>
      </c>
      <c r="C3921" t="str">
        <f>LEFT(B3921,SEARCH("(",B3921)-1)</f>
        <v xml:space="preserve">PEDRO HENRIQUE ARRUDA GONZALES </v>
      </c>
      <c r="D3921" t="s">
        <v>15</v>
      </c>
      <c r="E3921">
        <v>6188984173</v>
      </c>
      <c r="F3921" t="s">
        <v>32</v>
      </c>
      <c r="G3921" t="s">
        <v>12</v>
      </c>
      <c r="H3921" t="s">
        <v>15474</v>
      </c>
      <c r="I3921" t="s">
        <v>6145</v>
      </c>
      <c r="J3921">
        <v>159</v>
      </c>
      <c r="K3921" t="s">
        <v>13829</v>
      </c>
      <c r="L3921" t="s">
        <v>28</v>
      </c>
      <c r="M3921" t="s">
        <v>14</v>
      </c>
      <c r="N3921">
        <v>79034690</v>
      </c>
      <c r="O3921">
        <v>67</v>
      </c>
      <c r="P3921" t="s">
        <v>31548</v>
      </c>
      <c r="Q3921">
        <v>67</v>
      </c>
      <c r="R3921" t="s">
        <v>31549</v>
      </c>
      <c r="S3921" t="s">
        <v>9310</v>
      </c>
      <c r="T3921" t="s">
        <v>9311</v>
      </c>
      <c r="U3921" t="s">
        <v>9312</v>
      </c>
      <c r="V3921" t="s">
        <v>31495</v>
      </c>
    </row>
    <row r="3922" spans="1:22" x14ac:dyDescent="0.25">
      <c r="A3922">
        <v>3930</v>
      </c>
      <c r="B3922" t="s">
        <v>31550</v>
      </c>
      <c r="C3922" t="str">
        <f>LEFT(B3922,SEARCH("-",B3922)-1)</f>
        <v xml:space="preserve">ANDRÉ FRANCISCO MARQUES DE ALMEIDA </v>
      </c>
      <c r="D3922" t="s">
        <v>15</v>
      </c>
      <c r="E3922">
        <v>7356165155</v>
      </c>
      <c r="F3922" t="s">
        <v>32</v>
      </c>
      <c r="G3922" t="s">
        <v>12</v>
      </c>
      <c r="H3922" t="s">
        <v>31552</v>
      </c>
      <c r="I3922" t="s">
        <v>637</v>
      </c>
      <c r="J3922">
        <v>408</v>
      </c>
      <c r="K3922" t="s">
        <v>556</v>
      </c>
      <c r="L3922" t="s">
        <v>28</v>
      </c>
      <c r="M3922" t="s">
        <v>14</v>
      </c>
      <c r="N3922">
        <v>79117711</v>
      </c>
      <c r="O3922">
        <v>67</v>
      </c>
      <c r="P3922" t="s">
        <v>31553</v>
      </c>
      <c r="Q3922">
        <v>67</v>
      </c>
      <c r="S3922">
        <v>2000908064800010</v>
      </c>
      <c r="T3922" t="s">
        <v>9313</v>
      </c>
      <c r="U3922" t="s">
        <v>9314</v>
      </c>
      <c r="V3922" t="s">
        <v>31495</v>
      </c>
    </row>
    <row r="3923" spans="1:22" x14ac:dyDescent="0.25">
      <c r="A3923">
        <v>3931</v>
      </c>
      <c r="B3923" t="s">
        <v>31554</v>
      </c>
      <c r="C3923" t="str">
        <f>LEFT(B3923,SEARCH("(",B3923)-1)</f>
        <v xml:space="preserve">TATIANE APARECIDA DREGER DE SOUZA FERNANDES </v>
      </c>
      <c r="D3923" t="s">
        <v>10</v>
      </c>
      <c r="E3923">
        <v>4133604156</v>
      </c>
      <c r="F3923" t="s">
        <v>32</v>
      </c>
      <c r="G3923" t="s">
        <v>24</v>
      </c>
      <c r="H3923" t="s">
        <v>31556</v>
      </c>
      <c r="I3923" t="s">
        <v>30009</v>
      </c>
      <c r="J3923">
        <v>581</v>
      </c>
      <c r="K3923" t="s">
        <v>81</v>
      </c>
      <c r="L3923" t="s">
        <v>28</v>
      </c>
      <c r="M3923" t="s">
        <v>14</v>
      </c>
      <c r="N3923">
        <v>79045290</v>
      </c>
      <c r="O3923">
        <v>67</v>
      </c>
      <c r="P3923" t="s">
        <v>31557</v>
      </c>
      <c r="Q3923">
        <v>67</v>
      </c>
      <c r="R3923" t="s">
        <v>31558</v>
      </c>
      <c r="S3923" t="s">
        <v>9315</v>
      </c>
      <c r="T3923" t="s">
        <v>9316</v>
      </c>
      <c r="U3923" t="s">
        <v>9317</v>
      </c>
      <c r="V3923" t="s">
        <v>31559</v>
      </c>
    </row>
    <row r="3924" spans="1:22" x14ac:dyDescent="0.25">
      <c r="A3924">
        <v>3932</v>
      </c>
      <c r="B3924" t="s">
        <v>31560</v>
      </c>
      <c r="C3924" t="str">
        <f>LEFT(B3924,SEARCH("FISIO",B3924)-1)</f>
        <v xml:space="preserve">DEBORA DE JESUS FREITAS MOURA DE ALENCAR </v>
      </c>
      <c r="D3924" t="s">
        <v>10</v>
      </c>
      <c r="E3924">
        <v>8399032190</v>
      </c>
      <c r="F3924" t="s">
        <v>32</v>
      </c>
      <c r="G3924" t="s">
        <v>12</v>
      </c>
      <c r="H3924" t="s">
        <v>31562</v>
      </c>
      <c r="I3924" t="s">
        <v>2582</v>
      </c>
      <c r="J3924">
        <v>494</v>
      </c>
      <c r="K3924" t="s">
        <v>120</v>
      </c>
      <c r="L3924" t="s">
        <v>28</v>
      </c>
      <c r="M3924" t="s">
        <v>14</v>
      </c>
      <c r="N3924">
        <v>79117011</v>
      </c>
      <c r="O3924">
        <v>67</v>
      </c>
      <c r="P3924" t="s">
        <v>31563</v>
      </c>
      <c r="Q3924">
        <v>67</v>
      </c>
      <c r="R3924" t="s">
        <v>31564</v>
      </c>
      <c r="S3924">
        <v>700609965302064</v>
      </c>
      <c r="T3924" t="s">
        <v>9318</v>
      </c>
      <c r="U3924" t="s">
        <v>31565</v>
      </c>
      <c r="V3924" t="s">
        <v>31495</v>
      </c>
    </row>
    <row r="3925" spans="1:22" x14ac:dyDescent="0.25">
      <c r="A3925">
        <v>3933</v>
      </c>
      <c r="B3925" t="s">
        <v>31566</v>
      </c>
      <c r="C3925" t="str">
        <f>LEFT(B3925,SEARCH("(",B3925)-1)</f>
        <v xml:space="preserve">ANNE PATRICIA AMARILHA BEVILACQUA </v>
      </c>
      <c r="D3925" t="s">
        <v>10</v>
      </c>
      <c r="E3925">
        <v>3124367189</v>
      </c>
      <c r="F3925" t="s">
        <v>32</v>
      </c>
      <c r="G3925" t="s">
        <v>24</v>
      </c>
      <c r="H3925" t="s">
        <v>31568</v>
      </c>
      <c r="I3925" t="s">
        <v>9319</v>
      </c>
      <c r="J3925">
        <v>316</v>
      </c>
      <c r="K3925" t="s">
        <v>123</v>
      </c>
      <c r="L3925" t="s">
        <v>28</v>
      </c>
      <c r="M3925" t="s">
        <v>14</v>
      </c>
      <c r="N3925">
        <v>79105190</v>
      </c>
      <c r="O3925">
        <v>67</v>
      </c>
      <c r="P3925" t="s">
        <v>31569</v>
      </c>
      <c r="Q3925">
        <v>67</v>
      </c>
      <c r="R3925" t="s">
        <v>31570</v>
      </c>
      <c r="S3925">
        <v>200092003250021</v>
      </c>
      <c r="T3925" t="s">
        <v>31571</v>
      </c>
      <c r="U3925" t="s">
        <v>9320</v>
      </c>
      <c r="V3925" t="s">
        <v>31495</v>
      </c>
    </row>
    <row r="3926" spans="1:22" x14ac:dyDescent="0.25">
      <c r="A3926">
        <v>3934</v>
      </c>
      <c r="B3926" t="s">
        <v>31572</v>
      </c>
      <c r="C3926" t="str">
        <f>LEFT(B3926,SEARCH("-",B3926)-1)</f>
        <v xml:space="preserve">LINERES MAIDANA DA SILVA </v>
      </c>
      <c r="D3926" t="s">
        <v>10</v>
      </c>
      <c r="E3926">
        <v>44808160110</v>
      </c>
      <c r="F3926" t="s">
        <v>32</v>
      </c>
      <c r="G3926" t="s">
        <v>24</v>
      </c>
      <c r="H3926" t="s">
        <v>31574</v>
      </c>
      <c r="I3926" t="s">
        <v>9321</v>
      </c>
      <c r="K3926" t="s">
        <v>897</v>
      </c>
      <c r="L3926" t="s">
        <v>64</v>
      </c>
      <c r="M3926" t="s">
        <v>14</v>
      </c>
      <c r="O3926">
        <v>67</v>
      </c>
      <c r="P3926" t="s">
        <v>31575</v>
      </c>
      <c r="Q3926">
        <v>67</v>
      </c>
      <c r="R3926" t="s">
        <v>31576</v>
      </c>
      <c r="S3926" t="s">
        <v>9322</v>
      </c>
      <c r="V3926" t="s">
        <v>31577</v>
      </c>
    </row>
    <row r="3927" spans="1:22" x14ac:dyDescent="0.25">
      <c r="A3927">
        <v>3935</v>
      </c>
      <c r="B3927" t="s">
        <v>31578</v>
      </c>
      <c r="C3927" t="str">
        <f>LEFT(B3927,SEARCH("-",B3927)-1)</f>
        <v xml:space="preserve">WITORIA LARISSA RODRIGUES SILVA </v>
      </c>
      <c r="D3927" t="s">
        <v>10</v>
      </c>
      <c r="E3927">
        <v>9228865121</v>
      </c>
      <c r="F3927" t="s">
        <v>17</v>
      </c>
      <c r="G3927" t="s">
        <v>12</v>
      </c>
      <c r="H3927" t="s">
        <v>31580</v>
      </c>
      <c r="I3927" t="s">
        <v>1873</v>
      </c>
      <c r="J3927">
        <v>525</v>
      </c>
      <c r="K3927" t="s">
        <v>1180</v>
      </c>
      <c r="L3927" t="s">
        <v>28</v>
      </c>
      <c r="M3927" t="s">
        <v>14</v>
      </c>
      <c r="N3927">
        <v>79083460</v>
      </c>
      <c r="O3927">
        <v>67</v>
      </c>
      <c r="P3927" t="s">
        <v>31581</v>
      </c>
      <c r="Q3927">
        <v>67</v>
      </c>
      <c r="R3927" t="s">
        <v>31582</v>
      </c>
      <c r="S3927" t="s">
        <v>9323</v>
      </c>
      <c r="T3927" t="s">
        <v>9324</v>
      </c>
      <c r="U3927" t="s">
        <v>9325</v>
      </c>
      <c r="V3927" t="s">
        <v>31577</v>
      </c>
    </row>
    <row r="3928" spans="1:22" x14ac:dyDescent="0.25">
      <c r="A3928">
        <v>3936</v>
      </c>
      <c r="B3928" t="s">
        <v>31583</v>
      </c>
      <c r="C3928" t="str">
        <f>LEFT(B3928,SEARCH("-",B3928)-1)</f>
        <v xml:space="preserve">PATRICIA PEDROZO LAMBERTI </v>
      </c>
      <c r="D3928" t="s">
        <v>10</v>
      </c>
      <c r="E3928">
        <v>5118542189</v>
      </c>
      <c r="F3928" t="s">
        <v>17</v>
      </c>
      <c r="G3928" t="s">
        <v>12</v>
      </c>
      <c r="H3928" t="s">
        <v>31585</v>
      </c>
      <c r="I3928" t="s">
        <v>9326</v>
      </c>
      <c r="J3928">
        <v>30</v>
      </c>
      <c r="K3928" t="s">
        <v>161</v>
      </c>
      <c r="L3928" t="s">
        <v>28</v>
      </c>
      <c r="M3928" t="s">
        <v>14</v>
      </c>
      <c r="N3928">
        <v>7900990</v>
      </c>
      <c r="O3928">
        <v>67</v>
      </c>
      <c r="P3928" t="s">
        <v>31586</v>
      </c>
      <c r="Q3928">
        <v>67</v>
      </c>
      <c r="R3928" t="s">
        <v>31587</v>
      </c>
      <c r="S3928">
        <v>709205262708036</v>
      </c>
      <c r="T3928" t="s">
        <v>9327</v>
      </c>
      <c r="U3928" t="s">
        <v>9328</v>
      </c>
      <c r="V3928" t="s">
        <v>31588</v>
      </c>
    </row>
    <row r="3929" spans="1:22" x14ac:dyDescent="0.25">
      <c r="A3929">
        <v>3937</v>
      </c>
      <c r="B3929" t="s">
        <v>31589</v>
      </c>
      <c r="C3929" t="str">
        <f>LEFT(B3929,SEARCH("-",B3929)-1)</f>
        <v xml:space="preserve">JOSENICE CARNEIRO DE AMORIM </v>
      </c>
      <c r="D3929" t="s">
        <v>10</v>
      </c>
      <c r="E3929">
        <v>4226918444</v>
      </c>
      <c r="F3929" t="s">
        <v>126</v>
      </c>
      <c r="G3929" t="s">
        <v>24</v>
      </c>
      <c r="H3929" t="s">
        <v>31591</v>
      </c>
      <c r="I3929" t="s">
        <v>31592</v>
      </c>
      <c r="J3929" t="s">
        <v>31593</v>
      </c>
      <c r="K3929" t="s">
        <v>707</v>
      </c>
      <c r="L3929" t="s">
        <v>28</v>
      </c>
      <c r="M3929" t="s">
        <v>14</v>
      </c>
      <c r="O3929">
        <v>67</v>
      </c>
      <c r="P3929" t="s">
        <v>31594</v>
      </c>
      <c r="Q3929">
        <v>67</v>
      </c>
      <c r="R3929" t="s">
        <v>31595</v>
      </c>
      <c r="S3929">
        <v>700001511927601</v>
      </c>
      <c r="T3929" t="s">
        <v>9329</v>
      </c>
      <c r="U3929" t="s">
        <v>9330</v>
      </c>
      <c r="V3929" t="s">
        <v>31596</v>
      </c>
    </row>
    <row r="3930" spans="1:22" x14ac:dyDescent="0.25">
      <c r="A3930">
        <v>3938</v>
      </c>
      <c r="B3930" t="s">
        <v>31597</v>
      </c>
      <c r="C3930" t="str">
        <f>LEFT(B3930,SEARCH("-",B3930)-1)</f>
        <v xml:space="preserve">ANNA BEATRIZ ALVES PADILHA </v>
      </c>
      <c r="D3930" t="s">
        <v>10</v>
      </c>
      <c r="E3930">
        <v>5365865197</v>
      </c>
      <c r="F3930" t="s">
        <v>17</v>
      </c>
      <c r="G3930" t="s">
        <v>12</v>
      </c>
      <c r="H3930" t="s">
        <v>31599</v>
      </c>
      <c r="I3930" t="s">
        <v>9331</v>
      </c>
      <c r="J3930">
        <v>168</v>
      </c>
      <c r="K3930" t="s">
        <v>419</v>
      </c>
      <c r="L3930" t="s">
        <v>28</v>
      </c>
      <c r="M3930" t="s">
        <v>14</v>
      </c>
      <c r="N3930">
        <v>79041061</v>
      </c>
      <c r="O3930">
        <v>67</v>
      </c>
      <c r="P3930" t="s">
        <v>31600</v>
      </c>
      <c r="Q3930">
        <v>67</v>
      </c>
      <c r="V3930" t="s">
        <v>31577</v>
      </c>
    </row>
    <row r="3931" spans="1:22" x14ac:dyDescent="0.25">
      <c r="A3931">
        <v>3939</v>
      </c>
      <c r="B3931" t="s">
        <v>31601</v>
      </c>
      <c r="C3931" t="str">
        <f>LEFT(B3931,SEARCH("(",B3931)-1)</f>
        <v xml:space="preserve">JOÃO PEDRO HEEP REINHOLZ - PSICO 2023  </v>
      </c>
      <c r="D3931" t="s">
        <v>15</v>
      </c>
      <c r="E3931">
        <v>43962271830</v>
      </c>
      <c r="F3931" t="s">
        <v>17</v>
      </c>
      <c r="G3931" t="s">
        <v>12</v>
      </c>
      <c r="H3931" t="s">
        <v>31603</v>
      </c>
      <c r="I3931" t="s">
        <v>9332</v>
      </c>
      <c r="J3931">
        <v>15</v>
      </c>
      <c r="K3931" t="s">
        <v>2838</v>
      </c>
      <c r="L3931" t="s">
        <v>28</v>
      </c>
      <c r="M3931" t="s">
        <v>14</v>
      </c>
      <c r="N3931">
        <v>79052210</v>
      </c>
      <c r="O3931">
        <v>93</v>
      </c>
      <c r="P3931" t="s">
        <v>31604</v>
      </c>
      <c r="Q3931">
        <v>93</v>
      </c>
      <c r="R3931" t="s">
        <v>31605</v>
      </c>
      <c r="S3931">
        <v>702808632604167</v>
      </c>
      <c r="T3931" t="s">
        <v>9333</v>
      </c>
      <c r="U3931" t="s">
        <v>9334</v>
      </c>
      <c r="V3931" t="s">
        <v>31606</v>
      </c>
    </row>
    <row r="3932" spans="1:22" x14ac:dyDescent="0.25">
      <c r="A3932">
        <v>3940</v>
      </c>
      <c r="B3932" t="s">
        <v>31607</v>
      </c>
      <c r="C3932" t="str">
        <f>LEFT(B3932,SEARCH("-",B3932)-1)</f>
        <v xml:space="preserve">GABRIEL FERNANDES FREITAS </v>
      </c>
      <c r="D3932" t="s">
        <v>15</v>
      </c>
      <c r="F3932" t="s">
        <v>17</v>
      </c>
      <c r="G3932" t="s">
        <v>12</v>
      </c>
      <c r="H3932" t="s">
        <v>31608</v>
      </c>
      <c r="I3932" t="s">
        <v>31609</v>
      </c>
      <c r="J3932">
        <v>183</v>
      </c>
      <c r="K3932" t="s">
        <v>5175</v>
      </c>
      <c r="L3932" t="s">
        <v>28</v>
      </c>
      <c r="M3932" t="s">
        <v>14</v>
      </c>
      <c r="N3932">
        <v>79075020</v>
      </c>
      <c r="O3932">
        <v>67</v>
      </c>
      <c r="P3932" t="s">
        <v>31610</v>
      </c>
      <c r="Q3932">
        <v>67</v>
      </c>
      <c r="R3932" t="s">
        <v>31611</v>
      </c>
      <c r="S3932">
        <v>706805291092528</v>
      </c>
      <c r="T3932" t="s">
        <v>9335</v>
      </c>
      <c r="U3932" t="s">
        <v>9336</v>
      </c>
      <c r="V3932" t="s">
        <v>31606</v>
      </c>
    </row>
    <row r="3933" spans="1:22" x14ac:dyDescent="0.25">
      <c r="A3933">
        <v>3941</v>
      </c>
      <c r="B3933" t="s">
        <v>31612</v>
      </c>
      <c r="C3933" t="str">
        <f>LEFT(B3933,SEARCH("-",B3933)-1)</f>
        <v xml:space="preserve">MARLENE GREGÓRIO DOS SANTOS </v>
      </c>
      <c r="D3933" t="s">
        <v>10</v>
      </c>
      <c r="E3933">
        <v>51962284115</v>
      </c>
      <c r="F3933" t="s">
        <v>126</v>
      </c>
      <c r="G3933" t="s">
        <v>328</v>
      </c>
      <c r="H3933" t="s">
        <v>31614</v>
      </c>
      <c r="K3933" t="s">
        <v>9337</v>
      </c>
      <c r="O3933">
        <v>67</v>
      </c>
      <c r="P3933" t="s">
        <v>31615</v>
      </c>
      <c r="Q3933">
        <v>67</v>
      </c>
      <c r="R3933" t="s">
        <v>31616</v>
      </c>
      <c r="S3933">
        <v>702808606993461</v>
      </c>
      <c r="T3933" t="s">
        <v>9338</v>
      </c>
      <c r="U3933" t="s">
        <v>9339</v>
      </c>
      <c r="V3933" t="s">
        <v>31606</v>
      </c>
    </row>
    <row r="3934" spans="1:22" x14ac:dyDescent="0.25">
      <c r="A3934">
        <v>3942</v>
      </c>
      <c r="B3934" t="s">
        <v>31617</v>
      </c>
      <c r="C3934" t="str">
        <f>LEFT(B3934,SEARCH("-",B3934)-1)</f>
        <v xml:space="preserve">KAMILA DE OLIVEIRA ROSA GUTIERREZ </v>
      </c>
      <c r="D3934" t="s">
        <v>10</v>
      </c>
      <c r="E3934">
        <v>6385991130</v>
      </c>
      <c r="F3934" t="s">
        <v>17</v>
      </c>
      <c r="G3934" t="s">
        <v>12</v>
      </c>
      <c r="H3934" t="s">
        <v>31619</v>
      </c>
      <c r="I3934" t="s">
        <v>5635</v>
      </c>
      <c r="J3934">
        <v>68</v>
      </c>
      <c r="K3934" t="s">
        <v>644</v>
      </c>
      <c r="L3934" t="s">
        <v>28</v>
      </c>
      <c r="M3934" t="s">
        <v>14</v>
      </c>
      <c r="N3934">
        <v>79071060</v>
      </c>
      <c r="O3934">
        <v>67</v>
      </c>
      <c r="P3934" t="s">
        <v>31620</v>
      </c>
      <c r="Q3934">
        <v>67</v>
      </c>
      <c r="R3934" t="s">
        <v>31621</v>
      </c>
      <c r="S3934">
        <v>20006049685</v>
      </c>
      <c r="T3934" t="s">
        <v>9340</v>
      </c>
      <c r="U3934" t="s">
        <v>9341</v>
      </c>
      <c r="V3934" t="s">
        <v>31606</v>
      </c>
    </row>
    <row r="3935" spans="1:22" x14ac:dyDescent="0.25">
      <c r="A3935">
        <v>3943</v>
      </c>
      <c r="B3935" t="s">
        <v>31622</v>
      </c>
      <c r="C3935" t="str">
        <f>LEFT(B3935,SEARCH("-",B3935)-1)</f>
        <v xml:space="preserve">LAIS APARECIDA OLIVEIRA OSÓRIO </v>
      </c>
      <c r="D3935" t="s">
        <v>10</v>
      </c>
      <c r="E3935">
        <v>7163276192</v>
      </c>
      <c r="F3935" t="s">
        <v>17</v>
      </c>
      <c r="G3935" t="s">
        <v>12</v>
      </c>
      <c r="H3935" t="s">
        <v>17368</v>
      </c>
      <c r="I3935" t="s">
        <v>9342</v>
      </c>
      <c r="J3935">
        <v>41</v>
      </c>
      <c r="K3935" t="s">
        <v>9343</v>
      </c>
      <c r="L3935" t="s">
        <v>28</v>
      </c>
      <c r="M3935" t="s">
        <v>14</v>
      </c>
      <c r="N3935">
        <v>79006215</v>
      </c>
      <c r="O3935">
        <v>67</v>
      </c>
      <c r="P3935" t="s">
        <v>31624</v>
      </c>
      <c r="Q3935">
        <v>67</v>
      </c>
      <c r="R3935" t="s">
        <v>31625</v>
      </c>
      <c r="S3935">
        <v>700809445294588</v>
      </c>
      <c r="T3935" t="s">
        <v>9344</v>
      </c>
      <c r="U3935" t="s">
        <v>9345</v>
      </c>
      <c r="V3935" t="s">
        <v>31626</v>
      </c>
    </row>
    <row r="3936" spans="1:22" x14ac:dyDescent="0.25">
      <c r="A3936">
        <v>3944</v>
      </c>
      <c r="B3936" t="s">
        <v>31627</v>
      </c>
      <c r="C3936" t="str">
        <f>LEFT(B3936,SEARCH("(",B3936)-1)</f>
        <v xml:space="preserve">MARCELA SIQUEIRA QUERELLI MARTINS - NUTRI / PSICO 2023 </v>
      </c>
      <c r="D3936" t="s">
        <v>10</v>
      </c>
      <c r="E3936">
        <v>95056220159</v>
      </c>
      <c r="F3936" t="s">
        <v>17</v>
      </c>
      <c r="G3936" t="s">
        <v>24</v>
      </c>
      <c r="H3936" t="s">
        <v>31629</v>
      </c>
      <c r="I3936" t="s">
        <v>9346</v>
      </c>
      <c r="J3936">
        <v>288</v>
      </c>
      <c r="K3936" t="s">
        <v>9347</v>
      </c>
      <c r="L3936" t="s">
        <v>28</v>
      </c>
      <c r="M3936" t="s">
        <v>14</v>
      </c>
      <c r="N3936">
        <v>79013876</v>
      </c>
      <c r="O3936">
        <v>67</v>
      </c>
      <c r="P3936" t="s">
        <v>31630</v>
      </c>
      <c r="Q3936">
        <v>67</v>
      </c>
      <c r="S3936">
        <v>700509544648550</v>
      </c>
      <c r="T3936" t="s">
        <v>31631</v>
      </c>
      <c r="U3936" t="s">
        <v>31632</v>
      </c>
      <c r="V3936" t="s">
        <v>31606</v>
      </c>
    </row>
    <row r="3937" spans="1:22" x14ac:dyDescent="0.25">
      <c r="A3937">
        <v>3945</v>
      </c>
      <c r="B3937" t="s">
        <v>31633</v>
      </c>
      <c r="C3937" t="str">
        <f>LEFT(B3937,SEARCH("-",B3937)-1)</f>
        <v xml:space="preserve">NEURACI TELES DE SOUZA MENDES </v>
      </c>
      <c r="D3937" t="s">
        <v>10</v>
      </c>
      <c r="E3937">
        <v>1623055164</v>
      </c>
      <c r="F3937" t="s">
        <v>32</v>
      </c>
      <c r="G3937" t="s">
        <v>24</v>
      </c>
      <c r="H3937" t="s">
        <v>31635</v>
      </c>
      <c r="I3937" t="s">
        <v>187</v>
      </c>
      <c r="J3937">
        <v>1172</v>
      </c>
      <c r="K3937" t="s">
        <v>12788</v>
      </c>
      <c r="L3937" t="s">
        <v>28</v>
      </c>
      <c r="M3937" t="s">
        <v>14</v>
      </c>
      <c r="N3937">
        <v>79115510</v>
      </c>
      <c r="O3937">
        <v>67</v>
      </c>
      <c r="P3937" t="s">
        <v>31636</v>
      </c>
      <c r="Q3937">
        <v>67</v>
      </c>
      <c r="R3937" t="s">
        <v>31637</v>
      </c>
      <c r="S3937">
        <v>708709145227490</v>
      </c>
      <c r="T3937" t="s">
        <v>31638</v>
      </c>
      <c r="U3937" t="s">
        <v>9348</v>
      </c>
      <c r="V3937" t="s">
        <v>31639</v>
      </c>
    </row>
    <row r="3938" spans="1:22" x14ac:dyDescent="0.25">
      <c r="A3938">
        <v>3946</v>
      </c>
      <c r="B3938" t="s">
        <v>31640</v>
      </c>
      <c r="C3938" t="str">
        <f>LEFT(B3938,SEARCH("(",B3938)-1)</f>
        <v xml:space="preserve">ROSMARI MARIA MARQUES </v>
      </c>
      <c r="D3938" t="s">
        <v>10</v>
      </c>
      <c r="E3938">
        <v>26095246091</v>
      </c>
      <c r="F3938" t="s">
        <v>17</v>
      </c>
      <c r="G3938" t="s">
        <v>328</v>
      </c>
      <c r="H3938" t="s">
        <v>31642</v>
      </c>
      <c r="I3938" t="s">
        <v>9349</v>
      </c>
      <c r="J3938" t="s">
        <v>13574</v>
      </c>
      <c r="K3938" t="s">
        <v>9350</v>
      </c>
      <c r="L3938" t="s">
        <v>28</v>
      </c>
      <c r="M3938" t="s">
        <v>14</v>
      </c>
      <c r="N3938">
        <v>79035500</v>
      </c>
      <c r="O3938">
        <v>67</v>
      </c>
      <c r="P3938" t="s">
        <v>31643</v>
      </c>
      <c r="Q3938">
        <v>67</v>
      </c>
      <c r="S3938">
        <v>703400490039400</v>
      </c>
      <c r="T3938" t="s">
        <v>9351</v>
      </c>
      <c r="U3938" t="s">
        <v>9352</v>
      </c>
      <c r="V3938" t="s">
        <v>31606</v>
      </c>
    </row>
    <row r="3939" spans="1:22" x14ac:dyDescent="0.25">
      <c r="A3939">
        <v>3947</v>
      </c>
      <c r="B3939" t="s">
        <v>31644</v>
      </c>
      <c r="C3939" t="str">
        <f>LEFT(B3939,SEARCH("(",B3939)-1)</f>
        <v xml:space="preserve">SARAH MARQUES DE OLIVEIRA </v>
      </c>
      <c r="D3939" t="s">
        <v>10</v>
      </c>
      <c r="E3939">
        <v>7377695137</v>
      </c>
      <c r="F3939" t="s">
        <v>17</v>
      </c>
      <c r="G3939" t="s">
        <v>12</v>
      </c>
      <c r="H3939" t="s">
        <v>31646</v>
      </c>
      <c r="I3939" t="s">
        <v>9353</v>
      </c>
      <c r="J3939">
        <v>65</v>
      </c>
      <c r="K3939" t="s">
        <v>9354</v>
      </c>
      <c r="L3939" t="s">
        <v>9355</v>
      </c>
      <c r="M3939" t="s">
        <v>14</v>
      </c>
      <c r="O3939">
        <v>67</v>
      </c>
      <c r="P3939" t="s">
        <v>31647</v>
      </c>
      <c r="Q3939">
        <v>67</v>
      </c>
      <c r="R3939" t="s">
        <v>31648</v>
      </c>
      <c r="S3939">
        <v>700405917891843</v>
      </c>
      <c r="T3939" t="s">
        <v>9356</v>
      </c>
      <c r="U3939" t="s">
        <v>9357</v>
      </c>
      <c r="V3939" t="s">
        <v>31649</v>
      </c>
    </row>
    <row r="3940" spans="1:22" x14ac:dyDescent="0.25">
      <c r="A3940">
        <v>3948</v>
      </c>
      <c r="B3940" t="s">
        <v>31650</v>
      </c>
      <c r="C3940" t="str">
        <f>LEFT(B3940,SEARCH("(",B3940)-1)</f>
        <v xml:space="preserve">ANGELICA LIMA DE JESUS </v>
      </c>
      <c r="D3940" t="s">
        <v>10</v>
      </c>
      <c r="E3940">
        <v>3400389188</v>
      </c>
      <c r="F3940" t="s">
        <v>32</v>
      </c>
      <c r="G3940" t="s">
        <v>12</v>
      </c>
      <c r="H3940" t="s">
        <v>31652</v>
      </c>
      <c r="I3940" t="s">
        <v>3198</v>
      </c>
      <c r="J3940">
        <v>453</v>
      </c>
      <c r="K3940" t="s">
        <v>362</v>
      </c>
      <c r="L3940" t="s">
        <v>28</v>
      </c>
      <c r="M3940" t="s">
        <v>14</v>
      </c>
      <c r="N3940">
        <v>79116340</v>
      </c>
      <c r="O3940">
        <v>67</v>
      </c>
      <c r="P3940" t="s">
        <v>31653</v>
      </c>
      <c r="Q3940">
        <v>67</v>
      </c>
      <c r="R3940" t="s">
        <v>31654</v>
      </c>
      <c r="S3940">
        <v>706001802186941</v>
      </c>
      <c r="T3940" t="s">
        <v>9358</v>
      </c>
      <c r="U3940" t="s">
        <v>9359</v>
      </c>
      <c r="V3940" t="s">
        <v>31606</v>
      </c>
    </row>
    <row r="3941" spans="1:22" x14ac:dyDescent="0.25">
      <c r="A3941">
        <v>3949</v>
      </c>
      <c r="B3941" t="s">
        <v>31655</v>
      </c>
      <c r="C3941" t="str">
        <f>LEFT(B3941,SEARCH("(",B3941)-1)</f>
        <v xml:space="preserve">AMANDA MEDEIROS GONÇALVES </v>
      </c>
      <c r="D3941" t="s">
        <v>10</v>
      </c>
      <c r="E3941">
        <v>73855456100</v>
      </c>
      <c r="F3941" t="s">
        <v>32</v>
      </c>
      <c r="G3941" t="s">
        <v>12</v>
      </c>
      <c r="H3941" t="s">
        <v>31657</v>
      </c>
      <c r="I3941" t="s">
        <v>9360</v>
      </c>
      <c r="J3941">
        <v>363</v>
      </c>
      <c r="K3941" t="s">
        <v>731</v>
      </c>
      <c r="L3941" t="s">
        <v>28</v>
      </c>
      <c r="M3941" t="s">
        <v>14</v>
      </c>
      <c r="N3941">
        <v>79023290</v>
      </c>
      <c r="O3941">
        <v>67</v>
      </c>
      <c r="P3941" t="s">
        <v>31658</v>
      </c>
      <c r="S3941">
        <v>704803003341642</v>
      </c>
      <c r="T3941" t="s">
        <v>9361</v>
      </c>
      <c r="U3941" t="s">
        <v>9362</v>
      </c>
      <c r="V3941" t="s">
        <v>31606</v>
      </c>
    </row>
    <row r="3942" spans="1:22" x14ac:dyDescent="0.25">
      <c r="A3942">
        <v>3950</v>
      </c>
      <c r="B3942" t="s">
        <v>31659</v>
      </c>
      <c r="C3942" t="str">
        <f>LEFT(B3942,SEARCH("(",B3942)-1)</f>
        <v xml:space="preserve">ELISA HELENA PREZA DE LACERDA </v>
      </c>
      <c r="D3942" t="s">
        <v>10</v>
      </c>
      <c r="E3942">
        <v>71342214153</v>
      </c>
      <c r="F3942" t="s">
        <v>17</v>
      </c>
      <c r="G3942" t="s">
        <v>328</v>
      </c>
      <c r="H3942" t="s">
        <v>31661</v>
      </c>
      <c r="I3942" t="s">
        <v>9363</v>
      </c>
      <c r="J3942">
        <v>67</v>
      </c>
      <c r="K3942" t="s">
        <v>9364</v>
      </c>
      <c r="L3942" t="s">
        <v>28</v>
      </c>
      <c r="M3942" t="s">
        <v>14</v>
      </c>
      <c r="N3942">
        <v>79022492</v>
      </c>
      <c r="O3942">
        <v>67</v>
      </c>
      <c r="P3942" t="s">
        <v>31662</v>
      </c>
      <c r="Q3942">
        <v>67</v>
      </c>
      <c r="R3942" t="s">
        <v>31663</v>
      </c>
      <c r="S3942">
        <v>700005532475401</v>
      </c>
      <c r="T3942" t="s">
        <v>9365</v>
      </c>
      <c r="U3942" t="s">
        <v>31664</v>
      </c>
      <c r="V3942" t="s">
        <v>31606</v>
      </c>
    </row>
    <row r="3943" spans="1:22" x14ac:dyDescent="0.25">
      <c r="A3943">
        <v>3951</v>
      </c>
      <c r="B3943" t="s">
        <v>31665</v>
      </c>
      <c r="C3943" t="str">
        <f t="shared" ref="C3943:C3951" si="158">LEFT(B3943,SEARCH("-",B3943)-1)</f>
        <v xml:space="preserve">AYZON GABRIEL PENHA KOWALSKI </v>
      </c>
      <c r="D3943" t="s">
        <v>15</v>
      </c>
      <c r="E3943">
        <v>8403402147</v>
      </c>
      <c r="F3943" t="s">
        <v>32</v>
      </c>
      <c r="G3943" t="s">
        <v>12</v>
      </c>
      <c r="H3943" t="s">
        <v>31667</v>
      </c>
      <c r="I3943" t="s">
        <v>6390</v>
      </c>
      <c r="J3943">
        <v>227</v>
      </c>
      <c r="K3943" t="s">
        <v>205</v>
      </c>
      <c r="L3943" t="s">
        <v>28</v>
      </c>
      <c r="M3943" t="s">
        <v>14</v>
      </c>
      <c r="N3943">
        <v>79103390</v>
      </c>
      <c r="O3943">
        <v>67</v>
      </c>
      <c r="P3943" t="s">
        <v>31668</v>
      </c>
      <c r="Q3943">
        <v>67</v>
      </c>
      <c r="R3943" t="s">
        <v>31669</v>
      </c>
      <c r="S3943" t="s">
        <v>9366</v>
      </c>
      <c r="T3943" t="s">
        <v>9367</v>
      </c>
      <c r="U3943" t="s">
        <v>31670</v>
      </c>
      <c r="V3943" t="s">
        <v>31671</v>
      </c>
    </row>
    <row r="3944" spans="1:22" x14ac:dyDescent="0.25">
      <c r="A3944">
        <v>3952</v>
      </c>
      <c r="B3944" t="s">
        <v>31672</v>
      </c>
      <c r="C3944" t="str">
        <f t="shared" si="158"/>
        <v xml:space="preserve">JOSÉ VICENTE SERPA </v>
      </c>
      <c r="D3944" t="s">
        <v>15</v>
      </c>
      <c r="E3944">
        <v>35690984191</v>
      </c>
      <c r="F3944" t="s">
        <v>17</v>
      </c>
      <c r="G3944" t="s">
        <v>24</v>
      </c>
      <c r="H3944" t="s">
        <v>31674</v>
      </c>
      <c r="I3944" t="s">
        <v>761</v>
      </c>
      <c r="J3944">
        <v>138</v>
      </c>
      <c r="K3944" t="s">
        <v>120</v>
      </c>
      <c r="L3944" t="s">
        <v>28</v>
      </c>
      <c r="M3944" t="s">
        <v>14</v>
      </c>
      <c r="N3944">
        <v>79117020</v>
      </c>
      <c r="O3944">
        <v>67</v>
      </c>
      <c r="P3944" t="s">
        <v>31675</v>
      </c>
      <c r="Q3944">
        <v>67</v>
      </c>
      <c r="R3944" t="s">
        <v>31676</v>
      </c>
      <c r="S3944">
        <v>706004389594943</v>
      </c>
      <c r="T3944" t="s">
        <v>7715</v>
      </c>
      <c r="U3944" t="s">
        <v>8104</v>
      </c>
      <c r="V3944" t="s">
        <v>31677</v>
      </c>
    </row>
    <row r="3945" spans="1:22" x14ac:dyDescent="0.25">
      <c r="A3945">
        <v>3953</v>
      </c>
      <c r="B3945" t="s">
        <v>31678</v>
      </c>
      <c r="C3945" t="str">
        <f t="shared" si="158"/>
        <v xml:space="preserve">NOEMIA SILVA  DE SOUZA FISIO ORTO/ 2024 </v>
      </c>
      <c r="D3945" t="s">
        <v>10</v>
      </c>
      <c r="E3945">
        <v>66232210182</v>
      </c>
      <c r="F3945" t="s">
        <v>32</v>
      </c>
      <c r="G3945" t="s">
        <v>12</v>
      </c>
      <c r="H3945" t="s">
        <v>31680</v>
      </c>
      <c r="I3945" t="s">
        <v>9368</v>
      </c>
      <c r="J3945">
        <v>80</v>
      </c>
      <c r="K3945" t="s">
        <v>9369</v>
      </c>
      <c r="L3945" t="s">
        <v>64</v>
      </c>
      <c r="M3945" t="s">
        <v>14</v>
      </c>
      <c r="O3945">
        <v>67</v>
      </c>
      <c r="P3945" t="s">
        <v>31681</v>
      </c>
      <c r="Q3945">
        <v>67</v>
      </c>
      <c r="R3945" t="s">
        <v>31682</v>
      </c>
      <c r="S3945">
        <v>708204180159145</v>
      </c>
      <c r="T3945" t="s">
        <v>9370</v>
      </c>
      <c r="U3945" t="s">
        <v>9371</v>
      </c>
      <c r="V3945" t="s">
        <v>31683</v>
      </c>
    </row>
    <row r="3946" spans="1:22" x14ac:dyDescent="0.25">
      <c r="A3946">
        <v>3954</v>
      </c>
      <c r="B3946" t="s">
        <v>31684</v>
      </c>
      <c r="C3946" t="str">
        <f t="shared" si="158"/>
        <v xml:space="preserve">ADOLAR PIRES ARRUDA </v>
      </c>
      <c r="D3946" t="s">
        <v>15</v>
      </c>
      <c r="E3946">
        <v>684015153</v>
      </c>
      <c r="F3946" t="s">
        <v>17</v>
      </c>
      <c r="G3946" t="s">
        <v>24</v>
      </c>
      <c r="H3946" t="s">
        <v>31686</v>
      </c>
      <c r="I3946" t="s">
        <v>761</v>
      </c>
      <c r="J3946">
        <v>330</v>
      </c>
      <c r="K3946" t="s">
        <v>120</v>
      </c>
      <c r="L3946" t="s">
        <v>28</v>
      </c>
      <c r="M3946" t="s">
        <v>14</v>
      </c>
      <c r="N3946">
        <v>79117020</v>
      </c>
      <c r="O3946">
        <v>67</v>
      </c>
      <c r="P3946" t="s">
        <v>31687</v>
      </c>
      <c r="Q3946">
        <v>67</v>
      </c>
      <c r="R3946" t="s">
        <v>31688</v>
      </c>
      <c r="S3946" t="s">
        <v>9372</v>
      </c>
      <c r="T3946" t="s">
        <v>9373</v>
      </c>
      <c r="U3946" t="s">
        <v>9374</v>
      </c>
      <c r="V3946" t="s">
        <v>31689</v>
      </c>
    </row>
    <row r="3947" spans="1:22" x14ac:dyDescent="0.25">
      <c r="A3947">
        <v>3955</v>
      </c>
      <c r="B3947" t="s">
        <v>31690</v>
      </c>
      <c r="C3947" t="str">
        <f t="shared" si="158"/>
        <v xml:space="preserve">RENATO RICARTE LOPES </v>
      </c>
      <c r="D3947" t="s">
        <v>15</v>
      </c>
      <c r="E3947">
        <v>1433256126</v>
      </c>
      <c r="F3947" t="s">
        <v>32</v>
      </c>
      <c r="G3947" t="s">
        <v>24</v>
      </c>
      <c r="H3947" t="s">
        <v>31692</v>
      </c>
      <c r="I3947" t="s">
        <v>9375</v>
      </c>
      <c r="J3947">
        <v>3887</v>
      </c>
      <c r="K3947" t="s">
        <v>697</v>
      </c>
      <c r="L3947" t="s">
        <v>28</v>
      </c>
      <c r="M3947" t="s">
        <v>14</v>
      </c>
      <c r="N3947">
        <v>79094050</v>
      </c>
      <c r="O3947">
        <v>67</v>
      </c>
      <c r="P3947" t="s">
        <v>31693</v>
      </c>
      <c r="Q3947">
        <v>67</v>
      </c>
      <c r="S3947">
        <v>708005300793523</v>
      </c>
      <c r="T3947" t="s">
        <v>31694</v>
      </c>
      <c r="V3947" t="s">
        <v>31689</v>
      </c>
    </row>
    <row r="3948" spans="1:22" x14ac:dyDescent="0.25">
      <c r="A3948">
        <v>3956</v>
      </c>
      <c r="B3948" t="s">
        <v>31695</v>
      </c>
      <c r="C3948" t="str">
        <f t="shared" si="158"/>
        <v xml:space="preserve">MARIA LUCIA XAVIER </v>
      </c>
      <c r="D3948" t="s">
        <v>10</v>
      </c>
      <c r="E3948">
        <v>37384694191</v>
      </c>
      <c r="F3948" t="s">
        <v>17</v>
      </c>
      <c r="G3948" t="s">
        <v>12</v>
      </c>
      <c r="H3948" t="s">
        <v>31697</v>
      </c>
      <c r="I3948" t="s">
        <v>358</v>
      </c>
      <c r="J3948">
        <v>1621</v>
      </c>
      <c r="K3948" t="s">
        <v>13042</v>
      </c>
      <c r="L3948" t="s">
        <v>28</v>
      </c>
      <c r="M3948" t="s">
        <v>14</v>
      </c>
      <c r="N3948">
        <v>79011260</v>
      </c>
      <c r="O3948">
        <v>67</v>
      </c>
      <c r="P3948" t="s">
        <v>31698</v>
      </c>
      <c r="Q3948">
        <v>67</v>
      </c>
      <c r="R3948" t="s">
        <v>31699</v>
      </c>
      <c r="S3948" t="s">
        <v>9376</v>
      </c>
      <c r="T3948" t="s">
        <v>9377</v>
      </c>
      <c r="U3948" t="s">
        <v>9378</v>
      </c>
      <c r="V3948" t="s">
        <v>31700</v>
      </c>
    </row>
    <row r="3949" spans="1:22" x14ac:dyDescent="0.25">
      <c r="A3949">
        <v>3957</v>
      </c>
      <c r="B3949" t="s">
        <v>31701</v>
      </c>
      <c r="C3949" t="str">
        <f t="shared" si="158"/>
        <v xml:space="preserve">ELAINE CRISTINA CHAMORRO FREITAS </v>
      </c>
      <c r="D3949" t="s">
        <v>10</v>
      </c>
      <c r="E3949">
        <v>94111146104</v>
      </c>
      <c r="F3949" t="s">
        <v>32</v>
      </c>
      <c r="G3949" t="s">
        <v>24</v>
      </c>
      <c r="H3949" t="s">
        <v>31703</v>
      </c>
      <c r="I3949" t="s">
        <v>31704</v>
      </c>
      <c r="J3949">
        <v>78</v>
      </c>
      <c r="K3949" t="s">
        <v>221</v>
      </c>
      <c r="L3949" t="s">
        <v>28</v>
      </c>
      <c r="M3949" t="s">
        <v>14</v>
      </c>
      <c r="N3949">
        <v>79091100</v>
      </c>
      <c r="O3949">
        <v>67</v>
      </c>
      <c r="P3949" t="s">
        <v>31705</v>
      </c>
      <c r="Q3949">
        <v>67</v>
      </c>
      <c r="R3949" t="s">
        <v>31706</v>
      </c>
      <c r="S3949" t="s">
        <v>9379</v>
      </c>
      <c r="T3949" t="s">
        <v>9380</v>
      </c>
      <c r="U3949" t="s">
        <v>9381</v>
      </c>
      <c r="V3949" t="s">
        <v>31689</v>
      </c>
    </row>
    <row r="3950" spans="1:22" x14ac:dyDescent="0.25">
      <c r="A3950">
        <v>3958</v>
      </c>
      <c r="B3950" t="s">
        <v>31707</v>
      </c>
      <c r="C3950" t="str">
        <f t="shared" si="158"/>
        <v xml:space="preserve">AYMAN SHEHEBAR </v>
      </c>
      <c r="D3950" t="s">
        <v>15</v>
      </c>
      <c r="E3950">
        <v>23811281828</v>
      </c>
      <c r="F3950" t="s">
        <v>32</v>
      </c>
      <c r="G3950" t="s">
        <v>24</v>
      </c>
      <c r="H3950" t="s">
        <v>31709</v>
      </c>
      <c r="I3950" t="s">
        <v>31704</v>
      </c>
      <c r="J3950">
        <v>78</v>
      </c>
      <c r="K3950" t="s">
        <v>221</v>
      </c>
      <c r="L3950" t="s">
        <v>28</v>
      </c>
      <c r="M3950" t="s">
        <v>14</v>
      </c>
      <c r="N3950">
        <v>79091100</v>
      </c>
      <c r="O3950">
        <v>67</v>
      </c>
      <c r="P3950" t="s">
        <v>31706</v>
      </c>
      <c r="Q3950">
        <v>67</v>
      </c>
      <c r="R3950" t="s">
        <v>31705</v>
      </c>
      <c r="S3950" t="s">
        <v>9382</v>
      </c>
      <c r="T3950" t="s">
        <v>9383</v>
      </c>
      <c r="U3950" t="s">
        <v>9384</v>
      </c>
      <c r="V3950" t="s">
        <v>31689</v>
      </c>
    </row>
    <row r="3951" spans="1:22" x14ac:dyDescent="0.25">
      <c r="A3951">
        <v>3959</v>
      </c>
      <c r="B3951" t="s">
        <v>31710</v>
      </c>
      <c r="C3951" t="str">
        <f t="shared" si="158"/>
        <v xml:space="preserve">LORENA MARTINS DA SILVA SOUZA </v>
      </c>
      <c r="D3951" t="s">
        <v>10</v>
      </c>
      <c r="E3951">
        <v>7442350143</v>
      </c>
      <c r="F3951" t="s">
        <v>17</v>
      </c>
      <c r="G3951" t="s">
        <v>12</v>
      </c>
      <c r="H3951" t="s">
        <v>31712</v>
      </c>
      <c r="I3951" t="s">
        <v>9385</v>
      </c>
      <c r="L3951" t="s">
        <v>64</v>
      </c>
      <c r="M3951" t="s">
        <v>14</v>
      </c>
      <c r="N3951">
        <v>79117612</v>
      </c>
      <c r="O3951">
        <v>67</v>
      </c>
      <c r="P3951" t="s">
        <v>13709</v>
      </c>
      <c r="Q3951">
        <v>67</v>
      </c>
      <c r="R3951" t="s">
        <v>13710</v>
      </c>
      <c r="S3951">
        <v>709203201116137</v>
      </c>
      <c r="T3951" t="s">
        <v>9386</v>
      </c>
      <c r="U3951" t="s">
        <v>9387</v>
      </c>
      <c r="V3951" t="s">
        <v>31689</v>
      </c>
    </row>
    <row r="3952" spans="1:22" x14ac:dyDescent="0.25">
      <c r="A3952">
        <v>3960</v>
      </c>
      <c r="B3952" t="s">
        <v>31713</v>
      </c>
      <c r="C3952" t="str">
        <f>LEFT(B3952,SEARCH("(",B3952)-1)</f>
        <v xml:space="preserve">LUDMYLA VICTÓRIA PERFE SALDIAS </v>
      </c>
      <c r="D3952" t="s">
        <v>10</v>
      </c>
      <c r="E3952">
        <v>6945018164</v>
      </c>
      <c r="F3952" t="s">
        <v>32</v>
      </c>
      <c r="G3952" t="s">
        <v>12</v>
      </c>
      <c r="H3952" t="s">
        <v>31715</v>
      </c>
      <c r="I3952" t="s">
        <v>4448</v>
      </c>
      <c r="J3952">
        <v>88</v>
      </c>
      <c r="K3952" t="s">
        <v>84</v>
      </c>
      <c r="L3952" t="s">
        <v>28</v>
      </c>
      <c r="M3952" t="s">
        <v>14</v>
      </c>
      <c r="N3952">
        <v>79115290</v>
      </c>
      <c r="O3952">
        <v>67</v>
      </c>
      <c r="P3952" t="s">
        <v>31716</v>
      </c>
      <c r="Q3952">
        <v>67</v>
      </c>
      <c r="R3952" t="s">
        <v>31717</v>
      </c>
      <c r="S3952">
        <v>700208937168726</v>
      </c>
      <c r="T3952" t="s">
        <v>9388</v>
      </c>
      <c r="U3952" t="s">
        <v>9389</v>
      </c>
      <c r="V3952" t="s">
        <v>31689</v>
      </c>
    </row>
    <row r="3953" spans="1:22" x14ac:dyDescent="0.25">
      <c r="A3953">
        <v>3961</v>
      </c>
      <c r="B3953" t="s">
        <v>31718</v>
      </c>
      <c r="C3953" t="str">
        <f>LEFT(B3953,SEARCH("(",B3953)-1)</f>
        <v xml:space="preserve">NATALI DE SOUSA SILVA </v>
      </c>
      <c r="D3953" t="s">
        <v>10</v>
      </c>
      <c r="E3953">
        <v>523744161</v>
      </c>
      <c r="F3953" t="s">
        <v>32</v>
      </c>
      <c r="G3953" t="s">
        <v>24</v>
      </c>
      <c r="H3953" t="s">
        <v>31720</v>
      </c>
      <c r="I3953" t="s">
        <v>4448</v>
      </c>
      <c r="J3953">
        <v>88</v>
      </c>
      <c r="K3953" t="s">
        <v>84</v>
      </c>
      <c r="L3953" t="s">
        <v>28</v>
      </c>
      <c r="M3953" t="s">
        <v>14</v>
      </c>
      <c r="N3953">
        <v>79115290</v>
      </c>
      <c r="O3953">
        <v>67</v>
      </c>
      <c r="P3953" t="s">
        <v>31721</v>
      </c>
      <c r="Q3953">
        <v>67</v>
      </c>
      <c r="R3953" t="s">
        <v>31722</v>
      </c>
      <c r="S3953">
        <v>704204771297684</v>
      </c>
      <c r="T3953" t="s">
        <v>9390</v>
      </c>
      <c r="U3953" t="s">
        <v>9391</v>
      </c>
      <c r="V3953" t="s">
        <v>31723</v>
      </c>
    </row>
    <row r="3954" spans="1:22" x14ac:dyDescent="0.25">
      <c r="A3954">
        <v>3962</v>
      </c>
      <c r="B3954" t="s">
        <v>31724</v>
      </c>
      <c r="C3954" t="str">
        <f>LEFT(B3954,SEARCH("(",B3954)-1)</f>
        <v xml:space="preserve">SHAMIRA VITÓRIA SILVA </v>
      </c>
      <c r="D3954" t="s">
        <v>10</v>
      </c>
      <c r="E3954">
        <v>7021206186</v>
      </c>
      <c r="F3954" t="s">
        <v>17</v>
      </c>
      <c r="G3954" t="s">
        <v>12</v>
      </c>
      <c r="H3954" t="s">
        <v>14633</v>
      </c>
      <c r="I3954" t="s">
        <v>2444</v>
      </c>
      <c r="J3954">
        <v>218</v>
      </c>
      <c r="K3954" t="s">
        <v>84</v>
      </c>
      <c r="L3954" t="s">
        <v>28</v>
      </c>
      <c r="M3954" t="s">
        <v>14</v>
      </c>
      <c r="N3954">
        <v>79115060</v>
      </c>
      <c r="O3954">
        <v>67</v>
      </c>
      <c r="P3954" t="s">
        <v>31726</v>
      </c>
      <c r="Q3954">
        <v>67</v>
      </c>
      <c r="R3954" t="s">
        <v>31727</v>
      </c>
      <c r="S3954">
        <v>709200210860134</v>
      </c>
      <c r="T3954" t="s">
        <v>9392</v>
      </c>
      <c r="V3954" t="s">
        <v>31728</v>
      </c>
    </row>
    <row r="3955" spans="1:22" x14ac:dyDescent="0.25">
      <c r="A3955">
        <v>3963</v>
      </c>
      <c r="B3955" t="s">
        <v>31729</v>
      </c>
      <c r="C3955" t="str">
        <f t="shared" ref="C3955:C3960" si="159">LEFT(B3955,SEARCH("-",B3955)-1)</f>
        <v xml:space="preserve">MARILDA VELASCO SIQUEIRA </v>
      </c>
      <c r="D3955" t="s">
        <v>10</v>
      </c>
      <c r="E3955">
        <v>9937145104</v>
      </c>
      <c r="F3955" t="s">
        <v>17</v>
      </c>
      <c r="G3955" t="s">
        <v>328</v>
      </c>
      <c r="H3955" t="s">
        <v>31731</v>
      </c>
      <c r="I3955" t="s">
        <v>2985</v>
      </c>
      <c r="J3955">
        <v>2029</v>
      </c>
      <c r="K3955" t="s">
        <v>12770</v>
      </c>
      <c r="L3955" t="s">
        <v>28</v>
      </c>
      <c r="M3955" t="s">
        <v>14</v>
      </c>
      <c r="N3955">
        <v>79011190</v>
      </c>
      <c r="O3955">
        <v>67</v>
      </c>
      <c r="P3955" t="s">
        <v>31732</v>
      </c>
      <c r="Q3955">
        <v>64</v>
      </c>
      <c r="R3955" t="s">
        <v>31733</v>
      </c>
      <c r="S3955">
        <v>706807230909321</v>
      </c>
      <c r="T3955" t="s">
        <v>9393</v>
      </c>
      <c r="U3955" t="s">
        <v>9394</v>
      </c>
      <c r="V3955" t="s">
        <v>31728</v>
      </c>
    </row>
    <row r="3956" spans="1:22" x14ac:dyDescent="0.25">
      <c r="A3956">
        <v>3964</v>
      </c>
      <c r="B3956" t="s">
        <v>31734</v>
      </c>
      <c r="C3956" t="str">
        <f t="shared" si="159"/>
        <v xml:space="preserve">CARLA VANDERLEI DE SOUZA DA SILVA </v>
      </c>
      <c r="D3956" t="s">
        <v>10</v>
      </c>
      <c r="E3956">
        <v>58304576104</v>
      </c>
      <c r="F3956" t="s">
        <v>17</v>
      </c>
      <c r="G3956" t="s">
        <v>328</v>
      </c>
      <c r="H3956" t="s">
        <v>31736</v>
      </c>
      <c r="I3956" t="s">
        <v>491</v>
      </c>
      <c r="J3956">
        <v>596</v>
      </c>
      <c r="K3956" t="s">
        <v>34</v>
      </c>
      <c r="L3956" t="s">
        <v>28</v>
      </c>
      <c r="M3956" t="s">
        <v>14</v>
      </c>
      <c r="N3956">
        <v>79117121</v>
      </c>
      <c r="O3956">
        <v>67</v>
      </c>
      <c r="P3956" t="s">
        <v>31737</v>
      </c>
      <c r="Q3956">
        <v>67</v>
      </c>
      <c r="R3956" t="s">
        <v>31738</v>
      </c>
      <c r="S3956">
        <v>700001163093402</v>
      </c>
      <c r="T3956" t="s">
        <v>31739</v>
      </c>
      <c r="U3956" t="s">
        <v>9395</v>
      </c>
      <c r="V3956" t="s">
        <v>31740</v>
      </c>
    </row>
    <row r="3957" spans="1:22" x14ac:dyDescent="0.25">
      <c r="A3957">
        <v>3965</v>
      </c>
      <c r="B3957" t="s">
        <v>31741</v>
      </c>
      <c r="C3957" t="str">
        <f t="shared" si="159"/>
        <v xml:space="preserve">ALEXANDRE PEREIRA SIMÕES </v>
      </c>
      <c r="D3957" t="s">
        <v>15</v>
      </c>
      <c r="E3957">
        <v>90844459100</v>
      </c>
      <c r="F3957" t="s">
        <v>32</v>
      </c>
      <c r="G3957" t="s">
        <v>12</v>
      </c>
      <c r="H3957" t="s">
        <v>31743</v>
      </c>
      <c r="I3957" t="s">
        <v>7656</v>
      </c>
      <c r="J3957">
        <v>463</v>
      </c>
      <c r="K3957" t="s">
        <v>324</v>
      </c>
      <c r="L3957" t="s">
        <v>28</v>
      </c>
      <c r="M3957" t="s">
        <v>14</v>
      </c>
      <c r="N3957">
        <v>79015390</v>
      </c>
      <c r="O3957">
        <v>67</v>
      </c>
      <c r="P3957" t="s">
        <v>31744</v>
      </c>
      <c r="Q3957">
        <v>67</v>
      </c>
      <c r="R3957" t="s">
        <v>31745</v>
      </c>
      <c r="S3957">
        <v>70580744385</v>
      </c>
      <c r="T3957" t="s">
        <v>9396</v>
      </c>
      <c r="U3957" t="s">
        <v>9397</v>
      </c>
      <c r="V3957" t="s">
        <v>31740</v>
      </c>
    </row>
    <row r="3958" spans="1:22" x14ac:dyDescent="0.25">
      <c r="A3958">
        <v>3966</v>
      </c>
      <c r="B3958" t="s">
        <v>31746</v>
      </c>
      <c r="C3958" t="str">
        <f t="shared" si="159"/>
        <v xml:space="preserve">MARIA GENI DE LIMA </v>
      </c>
      <c r="D3958" t="s">
        <v>10</v>
      </c>
      <c r="F3958" t="s">
        <v>17</v>
      </c>
      <c r="G3958" t="s">
        <v>12</v>
      </c>
      <c r="H3958" t="s">
        <v>31747</v>
      </c>
      <c r="I3958" t="s">
        <v>31748</v>
      </c>
      <c r="L3958" t="s">
        <v>28</v>
      </c>
      <c r="M3958" t="s">
        <v>14</v>
      </c>
      <c r="N3958">
        <v>79000100</v>
      </c>
      <c r="O3958">
        <v>67</v>
      </c>
      <c r="P3958" t="s">
        <v>31749</v>
      </c>
      <c r="Q3958">
        <v>67</v>
      </c>
      <c r="R3958" t="s">
        <v>31750</v>
      </c>
      <c r="S3958">
        <v>700007843571501</v>
      </c>
      <c r="T3958" t="s">
        <v>9398</v>
      </c>
      <c r="U3958" t="s">
        <v>9399</v>
      </c>
      <c r="V3958" t="s">
        <v>31740</v>
      </c>
    </row>
    <row r="3959" spans="1:22" x14ac:dyDescent="0.25">
      <c r="A3959">
        <v>3967</v>
      </c>
      <c r="B3959" t="s">
        <v>31751</v>
      </c>
      <c r="C3959" t="str">
        <f t="shared" si="159"/>
        <v xml:space="preserve">ISADORA DA SILVA CRISTALDO </v>
      </c>
      <c r="D3959" t="s">
        <v>10</v>
      </c>
      <c r="F3959" t="s">
        <v>17</v>
      </c>
      <c r="G3959" t="s">
        <v>12</v>
      </c>
      <c r="H3959" t="s">
        <v>31752</v>
      </c>
      <c r="I3959" t="s">
        <v>26</v>
      </c>
      <c r="J3959">
        <v>138</v>
      </c>
      <c r="K3959" t="s">
        <v>27</v>
      </c>
      <c r="L3959" t="s">
        <v>28</v>
      </c>
      <c r="M3959" t="s">
        <v>14</v>
      </c>
      <c r="N3959">
        <v>79012130</v>
      </c>
      <c r="O3959">
        <v>67</v>
      </c>
      <c r="P3959">
        <v>991377997</v>
      </c>
      <c r="Q3959">
        <v>67</v>
      </c>
      <c r="R3959">
        <v>84527270</v>
      </c>
      <c r="T3959" t="s">
        <v>9400</v>
      </c>
      <c r="U3959" t="s">
        <v>9401</v>
      </c>
      <c r="V3959" t="s">
        <v>31740</v>
      </c>
    </row>
    <row r="3960" spans="1:22" x14ac:dyDescent="0.25">
      <c r="A3960">
        <v>3968</v>
      </c>
      <c r="B3960" t="s">
        <v>31753</v>
      </c>
      <c r="C3960" t="str">
        <f t="shared" si="159"/>
        <v xml:space="preserve">LUIS HENRIQUE DOS SANTOS DA ROSA </v>
      </c>
      <c r="D3960" t="s">
        <v>15</v>
      </c>
      <c r="E3960">
        <v>6716171177</v>
      </c>
      <c r="F3960" t="s">
        <v>17</v>
      </c>
      <c r="G3960" t="s">
        <v>12</v>
      </c>
      <c r="H3960" t="s">
        <v>31755</v>
      </c>
      <c r="I3960" t="s">
        <v>31756</v>
      </c>
      <c r="J3960">
        <v>1427</v>
      </c>
      <c r="K3960" t="s">
        <v>5243</v>
      </c>
      <c r="L3960" t="s">
        <v>28</v>
      </c>
      <c r="M3960" t="s">
        <v>14</v>
      </c>
      <c r="N3960">
        <v>79063090</v>
      </c>
      <c r="O3960">
        <v>67</v>
      </c>
      <c r="P3960" t="s">
        <v>31757</v>
      </c>
      <c r="Q3960">
        <v>67</v>
      </c>
      <c r="R3960" t="s">
        <v>31758</v>
      </c>
      <c r="S3960" t="s">
        <v>9402</v>
      </c>
      <c r="T3960" t="s">
        <v>9403</v>
      </c>
      <c r="U3960" t="s">
        <v>9404</v>
      </c>
      <c r="V3960" t="s">
        <v>31740</v>
      </c>
    </row>
    <row r="3961" spans="1:22" x14ac:dyDescent="0.25">
      <c r="A3961">
        <v>3969</v>
      </c>
      <c r="B3961" t="s">
        <v>31759</v>
      </c>
      <c r="C3961" t="str">
        <f>LEFT(B3961,SEARCH("(",B3961)-1)</f>
        <v xml:space="preserve">THAYLLA GABRIELLY MESSIAS CAMARGO </v>
      </c>
      <c r="D3961" t="s">
        <v>10</v>
      </c>
      <c r="E3961">
        <v>8818502174</v>
      </c>
      <c r="F3961" t="s">
        <v>32</v>
      </c>
      <c r="G3961" t="s">
        <v>12</v>
      </c>
      <c r="H3961" t="s">
        <v>31761</v>
      </c>
      <c r="I3961" t="s">
        <v>7811</v>
      </c>
      <c r="J3961" t="s">
        <v>13574</v>
      </c>
      <c r="K3961" t="s">
        <v>7812</v>
      </c>
      <c r="L3961" t="s">
        <v>28</v>
      </c>
      <c r="M3961" t="s">
        <v>14</v>
      </c>
      <c r="N3961">
        <v>79073697</v>
      </c>
      <c r="O3961">
        <v>67</v>
      </c>
      <c r="P3961" t="s">
        <v>31762</v>
      </c>
      <c r="Q3961">
        <v>67</v>
      </c>
      <c r="S3961">
        <v>700708910858379</v>
      </c>
      <c r="T3961" t="s">
        <v>9405</v>
      </c>
      <c r="U3961" t="s">
        <v>9406</v>
      </c>
      <c r="V3961" t="s">
        <v>31740</v>
      </c>
    </row>
    <row r="3962" spans="1:22" x14ac:dyDescent="0.25">
      <c r="A3962">
        <v>3970</v>
      </c>
      <c r="B3962" t="s">
        <v>31763</v>
      </c>
      <c r="C3962" t="str">
        <f>LEFT(B3962,SEARCH("(",B3962)-1)</f>
        <v xml:space="preserve">FELIPE GABRIEL SERAFIM PENA </v>
      </c>
      <c r="D3962" t="s">
        <v>15</v>
      </c>
      <c r="E3962">
        <v>71185271147</v>
      </c>
      <c r="F3962" t="s">
        <v>126</v>
      </c>
      <c r="G3962" t="s">
        <v>12</v>
      </c>
      <c r="H3962" t="s">
        <v>31765</v>
      </c>
      <c r="I3962" t="s">
        <v>9407</v>
      </c>
      <c r="J3962">
        <v>4933</v>
      </c>
      <c r="K3962" t="s">
        <v>9408</v>
      </c>
      <c r="L3962" t="s">
        <v>28</v>
      </c>
      <c r="M3962" t="s">
        <v>14</v>
      </c>
      <c r="N3962">
        <v>79097242</v>
      </c>
      <c r="O3962">
        <v>67</v>
      </c>
      <c r="P3962" t="s">
        <v>31766</v>
      </c>
      <c r="Q3962">
        <v>67</v>
      </c>
      <c r="R3962" t="s">
        <v>31767</v>
      </c>
      <c r="T3962" t="s">
        <v>9409</v>
      </c>
      <c r="U3962" t="s">
        <v>9410</v>
      </c>
      <c r="V3962" t="s">
        <v>31740</v>
      </c>
    </row>
    <row r="3963" spans="1:22" x14ac:dyDescent="0.25">
      <c r="A3963">
        <v>3971</v>
      </c>
      <c r="B3963" t="s">
        <v>31768</v>
      </c>
      <c r="C3963" t="str">
        <f>LEFT(B3963,SEARCH("(",B3963)-1)</f>
        <v xml:space="preserve">WEBERTH DOUGLAS PESSOA MORAIS </v>
      </c>
      <c r="D3963" t="s">
        <v>15</v>
      </c>
      <c r="E3963">
        <v>602642256</v>
      </c>
      <c r="F3963" t="s">
        <v>32</v>
      </c>
      <c r="G3963" t="s">
        <v>12</v>
      </c>
      <c r="H3963" t="s">
        <v>31770</v>
      </c>
      <c r="I3963" t="s">
        <v>9411</v>
      </c>
      <c r="K3963" t="s">
        <v>9412</v>
      </c>
      <c r="L3963" t="s">
        <v>28</v>
      </c>
      <c r="M3963" t="s">
        <v>14</v>
      </c>
      <c r="N3963">
        <v>79117010</v>
      </c>
      <c r="O3963">
        <v>67</v>
      </c>
      <c r="P3963" t="s">
        <v>31771</v>
      </c>
      <c r="Q3963">
        <v>69</v>
      </c>
      <c r="R3963" t="s">
        <v>31772</v>
      </c>
      <c r="S3963">
        <v>703208666999798</v>
      </c>
      <c r="T3963" t="s">
        <v>9413</v>
      </c>
      <c r="U3963" t="s">
        <v>9414</v>
      </c>
      <c r="V3963" t="s">
        <v>31740</v>
      </c>
    </row>
    <row r="3964" spans="1:22" x14ac:dyDescent="0.25">
      <c r="A3964">
        <v>3972</v>
      </c>
      <c r="B3964" t="s">
        <v>31773</v>
      </c>
      <c r="C3964" t="str">
        <f>LEFT(B3964,SEARCH("-",B3964)-1)</f>
        <v>ELAINE CRISTINA DA SILVA DOS SANTOS</v>
      </c>
      <c r="D3964" t="s">
        <v>10</v>
      </c>
      <c r="E3964">
        <v>30172781825</v>
      </c>
      <c r="F3964" t="s">
        <v>126</v>
      </c>
      <c r="G3964" t="s">
        <v>12</v>
      </c>
      <c r="H3964" t="s">
        <v>31775</v>
      </c>
      <c r="I3964" t="s">
        <v>9415</v>
      </c>
      <c r="J3964">
        <v>2544</v>
      </c>
      <c r="K3964" t="s">
        <v>9416</v>
      </c>
      <c r="L3964" t="s">
        <v>28</v>
      </c>
      <c r="M3964" t="s">
        <v>14</v>
      </c>
      <c r="N3964">
        <v>79125000</v>
      </c>
      <c r="O3964">
        <v>67</v>
      </c>
      <c r="P3964" t="s">
        <v>29369</v>
      </c>
      <c r="Q3964">
        <v>67</v>
      </c>
      <c r="S3964" t="s">
        <v>9417</v>
      </c>
      <c r="T3964" t="s">
        <v>9418</v>
      </c>
      <c r="U3964" t="s">
        <v>31776</v>
      </c>
      <c r="V3964" t="s">
        <v>31777</v>
      </c>
    </row>
    <row r="3965" spans="1:22" x14ac:dyDescent="0.25">
      <c r="A3965">
        <v>3973</v>
      </c>
      <c r="B3965" t="s">
        <v>31778</v>
      </c>
      <c r="C3965" t="str">
        <f>LEFT(B3965,SEARCH("(",B3965)-1)</f>
        <v xml:space="preserve">LUCIA DIVINA BARBOSA - </v>
      </c>
      <c r="D3965" t="s">
        <v>10</v>
      </c>
      <c r="E3965">
        <v>63750643172</v>
      </c>
      <c r="F3965" t="s">
        <v>32</v>
      </c>
      <c r="G3965" t="s">
        <v>328</v>
      </c>
      <c r="H3965" t="s">
        <v>31780</v>
      </c>
      <c r="I3965" t="s">
        <v>555</v>
      </c>
      <c r="J3965">
        <v>144</v>
      </c>
      <c r="K3965" t="s">
        <v>556</v>
      </c>
      <c r="L3965" t="s">
        <v>28</v>
      </c>
      <c r="M3965" t="s">
        <v>14</v>
      </c>
      <c r="N3965">
        <v>79117712</v>
      </c>
      <c r="O3965">
        <v>67</v>
      </c>
      <c r="P3965" t="s">
        <v>31781</v>
      </c>
      <c r="Q3965">
        <v>67</v>
      </c>
      <c r="R3965" t="s">
        <v>31782</v>
      </c>
      <c r="S3965">
        <v>703605036840635</v>
      </c>
      <c r="T3965" t="s">
        <v>9419</v>
      </c>
      <c r="U3965" t="s">
        <v>31783</v>
      </c>
      <c r="V3965" t="s">
        <v>31784</v>
      </c>
    </row>
    <row r="3966" spans="1:22" x14ac:dyDescent="0.25">
      <c r="A3966">
        <v>3974</v>
      </c>
      <c r="B3966" t="s">
        <v>31785</v>
      </c>
      <c r="C3966" t="str">
        <f>LEFT(B3966,SEARCH("-",B3966)-1)</f>
        <v xml:space="preserve">GABRIELA DUARTE DE ASSUNÇÃO SOUZA </v>
      </c>
      <c r="D3966" t="s">
        <v>10</v>
      </c>
      <c r="E3966">
        <v>6701158196</v>
      </c>
      <c r="F3966" t="s">
        <v>32</v>
      </c>
      <c r="G3966" t="s">
        <v>12</v>
      </c>
      <c r="H3966" t="s">
        <v>31787</v>
      </c>
      <c r="I3966" t="s">
        <v>1929</v>
      </c>
      <c r="J3966">
        <v>164</v>
      </c>
      <c r="K3966" t="s">
        <v>231</v>
      </c>
      <c r="L3966" t="s">
        <v>28</v>
      </c>
      <c r="M3966" t="s">
        <v>14</v>
      </c>
      <c r="N3966">
        <v>79113131</v>
      </c>
      <c r="O3966">
        <v>67</v>
      </c>
      <c r="P3966" t="s">
        <v>31788</v>
      </c>
      <c r="Q3966">
        <v>67</v>
      </c>
      <c r="R3966" t="s">
        <v>31789</v>
      </c>
      <c r="S3966">
        <v>706903195827439</v>
      </c>
      <c r="T3966" t="s">
        <v>9420</v>
      </c>
      <c r="U3966" t="s">
        <v>31790</v>
      </c>
      <c r="V3966" t="s">
        <v>31791</v>
      </c>
    </row>
    <row r="3967" spans="1:22" x14ac:dyDescent="0.25">
      <c r="A3967">
        <v>3975</v>
      </c>
      <c r="B3967" t="s">
        <v>31792</v>
      </c>
      <c r="C3967" t="str">
        <f>LEFT(B3967,SEARCH("(",B3967)-1)</f>
        <v xml:space="preserve">ANA BEATRIZ DE ALMEIDA FELIX </v>
      </c>
      <c r="D3967" t="s">
        <v>10</v>
      </c>
      <c r="E3967">
        <v>8068146164</v>
      </c>
      <c r="F3967" t="s">
        <v>32</v>
      </c>
      <c r="G3967" t="s">
        <v>12</v>
      </c>
      <c r="H3967" t="s">
        <v>31794</v>
      </c>
      <c r="I3967" t="s">
        <v>8200</v>
      </c>
      <c r="J3967">
        <v>127</v>
      </c>
      <c r="K3967" t="s">
        <v>606</v>
      </c>
      <c r="L3967" t="s">
        <v>28</v>
      </c>
      <c r="M3967" t="s">
        <v>14</v>
      </c>
      <c r="N3967">
        <v>79093670</v>
      </c>
      <c r="O3967">
        <v>67</v>
      </c>
      <c r="P3967" t="s">
        <v>31795</v>
      </c>
      <c r="S3967">
        <v>898000521805351</v>
      </c>
      <c r="T3967" t="s">
        <v>9421</v>
      </c>
      <c r="U3967" t="s">
        <v>31796</v>
      </c>
      <c r="V3967" t="s">
        <v>31784</v>
      </c>
    </row>
    <row r="3968" spans="1:22" x14ac:dyDescent="0.25">
      <c r="A3968">
        <v>3976</v>
      </c>
      <c r="B3968" t="s">
        <v>31797</v>
      </c>
      <c r="C3968" t="str">
        <f>LEFT(B3968,SEARCH("(",B3968)-1)</f>
        <v xml:space="preserve">MARIA INÊS BARBOSA </v>
      </c>
      <c r="D3968" t="s">
        <v>10</v>
      </c>
      <c r="E3968">
        <v>40330958100</v>
      </c>
      <c r="F3968" t="s">
        <v>17</v>
      </c>
      <c r="G3968" t="s">
        <v>328</v>
      </c>
      <c r="H3968" t="s">
        <v>31799</v>
      </c>
      <c r="I3968" t="s">
        <v>9422</v>
      </c>
      <c r="J3968">
        <v>230</v>
      </c>
      <c r="K3968" t="s">
        <v>1085</v>
      </c>
      <c r="L3968" t="s">
        <v>28</v>
      </c>
      <c r="M3968" t="s">
        <v>14</v>
      </c>
      <c r="N3968">
        <v>79060450</v>
      </c>
      <c r="O3968">
        <v>67</v>
      </c>
      <c r="P3968">
        <v>991107985</v>
      </c>
      <c r="Q3968">
        <v>67</v>
      </c>
      <c r="R3968">
        <v>998630901</v>
      </c>
      <c r="T3968" t="s">
        <v>31800</v>
      </c>
      <c r="U3968" t="s">
        <v>9423</v>
      </c>
      <c r="V3968" t="s">
        <v>31801</v>
      </c>
    </row>
    <row r="3969" spans="1:22" x14ac:dyDescent="0.25">
      <c r="A3969">
        <v>3977</v>
      </c>
      <c r="B3969" t="s">
        <v>31802</v>
      </c>
      <c r="C3969" t="str">
        <f>LEFT(B3969,SEARCH("-",B3969)-1)</f>
        <v xml:space="preserve">MAURA DE OLIVEIRA FARIAS </v>
      </c>
      <c r="D3969" t="s">
        <v>10</v>
      </c>
      <c r="E3969">
        <v>25564501187</v>
      </c>
      <c r="F3969" t="s">
        <v>17</v>
      </c>
      <c r="G3969" t="s">
        <v>24</v>
      </c>
      <c r="H3969" t="s">
        <v>31804</v>
      </c>
      <c r="I3969" t="s">
        <v>4069</v>
      </c>
      <c r="J3969">
        <v>512</v>
      </c>
      <c r="K3969" t="s">
        <v>362</v>
      </c>
      <c r="L3969" t="s">
        <v>28</v>
      </c>
      <c r="M3969" t="s">
        <v>14</v>
      </c>
      <c r="N3969">
        <v>79116502</v>
      </c>
      <c r="O3969">
        <v>67</v>
      </c>
      <c r="P3969" t="s">
        <v>31805</v>
      </c>
      <c r="Q3969">
        <v>67</v>
      </c>
      <c r="R3969" t="s">
        <v>31806</v>
      </c>
      <c r="S3969">
        <v>704702722912032</v>
      </c>
      <c r="T3969" t="s">
        <v>9424</v>
      </c>
      <c r="U3969" t="s">
        <v>9425</v>
      </c>
      <c r="V3969" t="s">
        <v>31801</v>
      </c>
    </row>
    <row r="3970" spans="1:22" x14ac:dyDescent="0.25">
      <c r="A3970">
        <v>3978</v>
      </c>
      <c r="B3970" t="s">
        <v>31807</v>
      </c>
      <c r="C3970" t="str">
        <f>LEFT(B3970,SEARCH("(",B3970)-1)</f>
        <v xml:space="preserve">ROSA MARIA BARBOSA DA SILVA </v>
      </c>
      <c r="D3970" t="s">
        <v>10</v>
      </c>
      <c r="F3970" t="s">
        <v>126</v>
      </c>
      <c r="G3970" t="s">
        <v>24</v>
      </c>
      <c r="H3970" t="s">
        <v>31808</v>
      </c>
      <c r="I3970" t="s">
        <v>3374</v>
      </c>
      <c r="J3970">
        <v>1392</v>
      </c>
      <c r="K3970" t="s">
        <v>57</v>
      </c>
      <c r="L3970" t="s">
        <v>28</v>
      </c>
      <c r="M3970" t="s">
        <v>14</v>
      </c>
      <c r="N3970">
        <v>79017042</v>
      </c>
      <c r="O3970">
        <v>67</v>
      </c>
      <c r="P3970">
        <v>992413678</v>
      </c>
      <c r="S3970">
        <v>700507922040555</v>
      </c>
      <c r="T3970" t="s">
        <v>31809</v>
      </c>
      <c r="U3970" t="s">
        <v>9426</v>
      </c>
      <c r="V3970" t="s">
        <v>31801</v>
      </c>
    </row>
    <row r="3971" spans="1:22" x14ac:dyDescent="0.25">
      <c r="A3971">
        <v>3979</v>
      </c>
      <c r="B3971" t="s">
        <v>31810</v>
      </c>
      <c r="C3971" t="str">
        <f>LEFT(B3971,SEARCH("-",B3971)-1)</f>
        <v xml:space="preserve">ISABELA PINHEIRO EMERICK  </v>
      </c>
      <c r="D3971" t="s">
        <v>10</v>
      </c>
      <c r="E3971">
        <v>44868906801</v>
      </c>
      <c r="F3971" t="s">
        <v>17</v>
      </c>
      <c r="G3971" t="s">
        <v>11</v>
      </c>
      <c r="H3971" t="s">
        <v>31812</v>
      </c>
      <c r="I3971" t="s">
        <v>7920</v>
      </c>
      <c r="J3971">
        <v>368</v>
      </c>
      <c r="K3971" t="s">
        <v>411</v>
      </c>
      <c r="L3971" t="s">
        <v>28</v>
      </c>
      <c r="M3971" t="s">
        <v>14</v>
      </c>
      <c r="N3971">
        <v>79006610</v>
      </c>
      <c r="O3971">
        <v>67</v>
      </c>
      <c r="P3971">
        <v>999191868</v>
      </c>
      <c r="Q3971">
        <v>67</v>
      </c>
      <c r="V3971" t="s">
        <v>31813</v>
      </c>
    </row>
    <row r="3972" spans="1:22" x14ac:dyDescent="0.25">
      <c r="A3972">
        <v>3980</v>
      </c>
      <c r="B3972" t="s">
        <v>31814</v>
      </c>
      <c r="C3972" t="str">
        <f>LEFT(B3972,SEARCH("-",B3972)-1)</f>
        <v xml:space="preserve">IOLANDA ALVES CARDOSO </v>
      </c>
      <c r="D3972" t="s">
        <v>10</v>
      </c>
      <c r="E3972">
        <v>47588888172</v>
      </c>
      <c r="F3972" t="s">
        <v>17</v>
      </c>
      <c r="G3972" t="s">
        <v>24</v>
      </c>
      <c r="H3972" t="s">
        <v>31816</v>
      </c>
      <c r="I3972" t="s">
        <v>26258</v>
      </c>
      <c r="J3972">
        <v>1777</v>
      </c>
      <c r="K3972" t="s">
        <v>654</v>
      </c>
      <c r="L3972" t="s">
        <v>28</v>
      </c>
      <c r="M3972" t="s">
        <v>14</v>
      </c>
      <c r="N3972">
        <v>79034220</v>
      </c>
      <c r="O3972">
        <v>67</v>
      </c>
      <c r="P3972" t="s">
        <v>31817</v>
      </c>
      <c r="Q3972">
        <v>67</v>
      </c>
      <c r="R3972" t="s">
        <v>31818</v>
      </c>
      <c r="S3972">
        <v>704301513810493</v>
      </c>
      <c r="T3972" t="s">
        <v>9427</v>
      </c>
      <c r="U3972" t="s">
        <v>9428</v>
      </c>
      <c r="V3972" t="s">
        <v>31801</v>
      </c>
    </row>
    <row r="3973" spans="1:22" x14ac:dyDescent="0.25">
      <c r="A3973">
        <v>3981</v>
      </c>
      <c r="B3973" t="s">
        <v>31819</v>
      </c>
      <c r="C3973" t="str">
        <f>LEFT(B3973,SEARCH("(",B3973)-1)</f>
        <v xml:space="preserve">SONIA MARIA DA ROCHA </v>
      </c>
      <c r="D3973" t="s">
        <v>10</v>
      </c>
      <c r="E3973">
        <v>17379270125</v>
      </c>
      <c r="F3973" t="s">
        <v>126</v>
      </c>
      <c r="G3973" t="s">
        <v>72</v>
      </c>
      <c r="H3973" t="s">
        <v>31821</v>
      </c>
      <c r="I3973" t="s">
        <v>13390</v>
      </c>
      <c r="J3973">
        <v>59</v>
      </c>
      <c r="K3973" t="s">
        <v>12770</v>
      </c>
      <c r="L3973" t="s">
        <v>28</v>
      </c>
      <c r="M3973" t="s">
        <v>14</v>
      </c>
      <c r="N3973">
        <v>79002311</v>
      </c>
      <c r="O3973">
        <v>67</v>
      </c>
      <c r="P3973" t="s">
        <v>31822</v>
      </c>
      <c r="Q3973">
        <v>67</v>
      </c>
      <c r="R3973" t="s">
        <v>31823</v>
      </c>
      <c r="S3973">
        <v>700406475355349</v>
      </c>
      <c r="T3973" t="s">
        <v>9429</v>
      </c>
      <c r="U3973" t="s">
        <v>9430</v>
      </c>
      <c r="V3973" t="s">
        <v>31801</v>
      </c>
    </row>
    <row r="3974" spans="1:22" x14ac:dyDescent="0.25">
      <c r="A3974">
        <v>3982</v>
      </c>
      <c r="B3974" t="s">
        <v>31824</v>
      </c>
      <c r="C3974" t="str">
        <f>LEFT(B3974,SEARCH("(",B3974)-1)</f>
        <v xml:space="preserve">JOAO APARECIDO CARLOS </v>
      </c>
      <c r="D3974" t="s">
        <v>15</v>
      </c>
      <c r="E3974">
        <v>10392637120</v>
      </c>
      <c r="F3974" t="s">
        <v>17</v>
      </c>
      <c r="G3974" t="s">
        <v>72</v>
      </c>
      <c r="H3974" t="s">
        <v>31826</v>
      </c>
      <c r="I3974" t="s">
        <v>4577</v>
      </c>
      <c r="J3974">
        <v>33</v>
      </c>
      <c r="K3974" t="s">
        <v>128</v>
      </c>
      <c r="L3974" t="s">
        <v>28</v>
      </c>
      <c r="M3974" t="s">
        <v>14</v>
      </c>
      <c r="N3974">
        <v>79118530</v>
      </c>
      <c r="O3974">
        <v>67</v>
      </c>
      <c r="P3974">
        <v>993054563</v>
      </c>
      <c r="Q3974">
        <v>67</v>
      </c>
      <c r="R3974">
        <v>991079169</v>
      </c>
      <c r="T3974" t="s">
        <v>9431</v>
      </c>
      <c r="U3974" t="s">
        <v>9432</v>
      </c>
      <c r="V3974" t="s">
        <v>31827</v>
      </c>
    </row>
    <row r="3975" spans="1:22" x14ac:dyDescent="0.25">
      <c r="A3975">
        <v>3983</v>
      </c>
      <c r="B3975" t="s">
        <v>31828</v>
      </c>
      <c r="C3975" t="str">
        <f>LEFT(B3975,SEARCH("(",B3975)-1)</f>
        <v xml:space="preserve">ALINE DA ROSA GONÇALVES TAVEIRA </v>
      </c>
      <c r="D3975" t="s">
        <v>10</v>
      </c>
      <c r="E3975">
        <v>2655431189</v>
      </c>
      <c r="F3975" t="s">
        <v>32</v>
      </c>
      <c r="G3975" t="s">
        <v>24</v>
      </c>
      <c r="H3975" t="s">
        <v>31830</v>
      </c>
      <c r="I3975" t="s">
        <v>9433</v>
      </c>
      <c r="J3975">
        <v>591</v>
      </c>
      <c r="K3975" t="s">
        <v>949</v>
      </c>
      <c r="L3975" t="s">
        <v>28</v>
      </c>
      <c r="M3975" t="s">
        <v>14</v>
      </c>
      <c r="N3975">
        <v>79032390</v>
      </c>
      <c r="O3975">
        <v>67</v>
      </c>
      <c r="P3975" t="s">
        <v>31831</v>
      </c>
      <c r="T3975" t="s">
        <v>9434</v>
      </c>
      <c r="U3975" t="s">
        <v>9435</v>
      </c>
      <c r="V3975" t="s">
        <v>31832</v>
      </c>
    </row>
    <row r="3976" spans="1:22" x14ac:dyDescent="0.25">
      <c r="A3976">
        <v>3984</v>
      </c>
      <c r="B3976" t="s">
        <v>31833</v>
      </c>
      <c r="C3976" t="str">
        <f>LEFT(B3976,SEARCH("-",B3976)-1)</f>
        <v xml:space="preserve">DAYNA ALVES LOUVEIRA </v>
      </c>
      <c r="D3976" t="s">
        <v>10</v>
      </c>
      <c r="E3976">
        <v>3432810156</v>
      </c>
      <c r="F3976" t="s">
        <v>32</v>
      </c>
      <c r="G3976" t="s">
        <v>12</v>
      </c>
      <c r="H3976" t="s">
        <v>31835</v>
      </c>
      <c r="I3976" t="s">
        <v>31836</v>
      </c>
      <c r="J3976">
        <v>176</v>
      </c>
      <c r="K3976" t="s">
        <v>1749</v>
      </c>
      <c r="L3976" t="s">
        <v>64</v>
      </c>
      <c r="M3976" t="s">
        <v>14</v>
      </c>
      <c r="N3976">
        <v>79014854</v>
      </c>
      <c r="O3976">
        <v>67</v>
      </c>
      <c r="P3976" t="s">
        <v>31837</v>
      </c>
      <c r="Q3976">
        <v>67</v>
      </c>
      <c r="R3976" t="s">
        <v>31838</v>
      </c>
      <c r="S3976">
        <v>706307785318671</v>
      </c>
      <c r="T3976" t="s">
        <v>9436</v>
      </c>
      <c r="U3976" t="s">
        <v>9437</v>
      </c>
      <c r="V3976" t="s">
        <v>31832</v>
      </c>
    </row>
    <row r="3977" spans="1:22" x14ac:dyDescent="0.25">
      <c r="A3977">
        <v>3985</v>
      </c>
      <c r="B3977" t="s">
        <v>31839</v>
      </c>
      <c r="C3977" t="str">
        <f>LEFT(B3977,SEARCH("(",B3977)-1)</f>
        <v xml:space="preserve">SAMIRA ESPINDOLA CAVALHEIRO </v>
      </c>
      <c r="D3977" t="s">
        <v>10</v>
      </c>
      <c r="E3977">
        <v>9569876131</v>
      </c>
      <c r="F3977" t="s">
        <v>32</v>
      </c>
      <c r="G3977" t="s">
        <v>12</v>
      </c>
      <c r="H3977" t="s">
        <v>31841</v>
      </c>
      <c r="I3977" t="s">
        <v>9438</v>
      </c>
      <c r="J3977">
        <v>595</v>
      </c>
      <c r="K3977" t="s">
        <v>34</v>
      </c>
      <c r="L3977" t="s">
        <v>28</v>
      </c>
      <c r="M3977" t="s">
        <v>14</v>
      </c>
      <c r="N3977">
        <v>79117463</v>
      </c>
      <c r="O3977">
        <v>67</v>
      </c>
      <c r="P3977" t="s">
        <v>31842</v>
      </c>
      <c r="Q3977">
        <v>66</v>
      </c>
      <c r="R3977" t="s">
        <v>31843</v>
      </c>
      <c r="S3977">
        <v>700004994341200</v>
      </c>
      <c r="T3977" t="s">
        <v>31844</v>
      </c>
      <c r="U3977" t="s">
        <v>9439</v>
      </c>
      <c r="V3977" t="s">
        <v>31845</v>
      </c>
    </row>
    <row r="3978" spans="1:22" x14ac:dyDescent="0.25">
      <c r="A3978">
        <v>3986</v>
      </c>
      <c r="B3978" t="s">
        <v>31846</v>
      </c>
      <c r="C3978" t="str">
        <f>LEFT(B3978,SEARCH("(",B3978)-1)</f>
        <v xml:space="preserve">MARINALVA DOMINGOS DA COSTA </v>
      </c>
      <c r="D3978" t="s">
        <v>10</v>
      </c>
      <c r="E3978">
        <v>92481396120</v>
      </c>
      <c r="F3978" t="s">
        <v>32</v>
      </c>
      <c r="G3978" t="s">
        <v>12</v>
      </c>
      <c r="H3978" t="s">
        <v>31848</v>
      </c>
      <c r="I3978" t="s">
        <v>2702</v>
      </c>
      <c r="J3978">
        <v>410</v>
      </c>
      <c r="K3978" t="s">
        <v>362</v>
      </c>
      <c r="L3978" t="s">
        <v>28</v>
      </c>
      <c r="M3978" t="s">
        <v>14</v>
      </c>
      <c r="N3978">
        <v>79116290</v>
      </c>
      <c r="O3978">
        <v>67</v>
      </c>
      <c r="P3978" t="s">
        <v>31849</v>
      </c>
      <c r="Q3978">
        <v>67</v>
      </c>
      <c r="R3978" t="s">
        <v>31850</v>
      </c>
      <c r="S3978">
        <v>708005353399021</v>
      </c>
      <c r="T3978" t="s">
        <v>9440</v>
      </c>
      <c r="U3978" t="s">
        <v>9441</v>
      </c>
      <c r="V3978" t="s">
        <v>31832</v>
      </c>
    </row>
    <row r="3979" spans="1:22" x14ac:dyDescent="0.25">
      <c r="A3979">
        <v>3987</v>
      </c>
      <c r="B3979" t="s">
        <v>31851</v>
      </c>
      <c r="C3979" t="str">
        <f>LEFT(B3979,SEARCH("(",B3979)-1)</f>
        <v xml:space="preserve">GABRIEL HENRIQUE PORTELA CORDOBA </v>
      </c>
      <c r="D3979" t="s">
        <v>15</v>
      </c>
      <c r="E3979">
        <v>14950285939</v>
      </c>
      <c r="F3979" t="s">
        <v>32</v>
      </c>
      <c r="G3979" t="s">
        <v>12</v>
      </c>
      <c r="H3979" t="s">
        <v>31853</v>
      </c>
      <c r="I3979" t="s">
        <v>9442</v>
      </c>
      <c r="J3979">
        <v>47</v>
      </c>
      <c r="K3979" t="s">
        <v>1725</v>
      </c>
      <c r="L3979" t="s">
        <v>28</v>
      </c>
      <c r="M3979" t="s">
        <v>14</v>
      </c>
      <c r="N3979">
        <v>79042740</v>
      </c>
      <c r="O3979">
        <v>42</v>
      </c>
      <c r="P3979" t="s">
        <v>31854</v>
      </c>
      <c r="Q3979">
        <v>67</v>
      </c>
      <c r="R3979" t="s">
        <v>31855</v>
      </c>
      <c r="T3979" t="s">
        <v>31856</v>
      </c>
      <c r="V3979" t="s">
        <v>31857</v>
      </c>
    </row>
    <row r="3980" spans="1:22" x14ac:dyDescent="0.25">
      <c r="A3980">
        <v>3988</v>
      </c>
      <c r="B3980" t="s">
        <v>31858</v>
      </c>
      <c r="C3980" t="str">
        <f>LEFT(B3980,SEARCH("-",B3980)-1)</f>
        <v xml:space="preserve">RAFAELA DIAS DA SILVA XERES </v>
      </c>
      <c r="D3980" t="s">
        <v>10</v>
      </c>
      <c r="E3980">
        <v>8492021160</v>
      </c>
      <c r="F3980" t="s">
        <v>17</v>
      </c>
      <c r="G3980" t="s">
        <v>12</v>
      </c>
      <c r="H3980" t="s">
        <v>31860</v>
      </c>
      <c r="I3980" t="s">
        <v>8694</v>
      </c>
      <c r="J3980">
        <v>3</v>
      </c>
      <c r="K3980" t="s">
        <v>362</v>
      </c>
      <c r="L3980" t="s">
        <v>28</v>
      </c>
      <c r="M3980" t="s">
        <v>14</v>
      </c>
      <c r="N3980">
        <v>79116481</v>
      </c>
      <c r="O3980">
        <v>67</v>
      </c>
      <c r="P3980" t="s">
        <v>31861</v>
      </c>
      <c r="Q3980">
        <v>67</v>
      </c>
      <c r="R3980" t="s">
        <v>31862</v>
      </c>
      <c r="T3980" t="s">
        <v>9443</v>
      </c>
      <c r="U3980" t="s">
        <v>31863</v>
      </c>
      <c r="V3980" t="s">
        <v>31864</v>
      </c>
    </row>
    <row r="3981" spans="1:22" x14ac:dyDescent="0.25">
      <c r="A3981">
        <v>3989</v>
      </c>
      <c r="B3981" t="s">
        <v>31865</v>
      </c>
      <c r="C3981" t="str">
        <f>LEFT(B3981,SEARCH("(",B3981)-1)</f>
        <v xml:space="preserve">AYLA MAYA BUENO </v>
      </c>
      <c r="D3981" t="s">
        <v>10</v>
      </c>
      <c r="E3981">
        <v>11297475143</v>
      </c>
      <c r="F3981" t="s">
        <v>32</v>
      </c>
      <c r="G3981" t="s">
        <v>12</v>
      </c>
      <c r="H3981" t="s">
        <v>26224</v>
      </c>
      <c r="I3981" t="s">
        <v>9444</v>
      </c>
      <c r="J3981">
        <v>2</v>
      </c>
      <c r="K3981" t="s">
        <v>606</v>
      </c>
      <c r="L3981" t="s">
        <v>28</v>
      </c>
      <c r="M3981" t="s">
        <v>14</v>
      </c>
      <c r="N3981">
        <v>79093040</v>
      </c>
      <c r="O3981">
        <v>67</v>
      </c>
      <c r="P3981" t="s">
        <v>31867</v>
      </c>
      <c r="T3981" t="s">
        <v>9445</v>
      </c>
      <c r="V3981" t="s">
        <v>31857</v>
      </c>
    </row>
    <row r="3982" spans="1:22" x14ac:dyDescent="0.25">
      <c r="A3982">
        <v>3990</v>
      </c>
      <c r="B3982" t="s">
        <v>31868</v>
      </c>
      <c r="C3982" t="str">
        <f>LEFT(B3982,SEARCH("-",B3982)-1)</f>
        <v>GUILHERME PORTELA CORDOBA</v>
      </c>
      <c r="D3982" t="s">
        <v>15</v>
      </c>
      <c r="E3982">
        <v>14950301993</v>
      </c>
      <c r="F3982" t="s">
        <v>17</v>
      </c>
      <c r="G3982" t="s">
        <v>12</v>
      </c>
      <c r="H3982" t="s">
        <v>31870</v>
      </c>
      <c r="I3982" t="s">
        <v>9442</v>
      </c>
      <c r="J3982">
        <v>47</v>
      </c>
      <c r="K3982" t="s">
        <v>1725</v>
      </c>
      <c r="L3982" t="s">
        <v>28</v>
      </c>
      <c r="M3982" t="s">
        <v>14</v>
      </c>
      <c r="N3982">
        <v>79042740</v>
      </c>
      <c r="O3982">
        <v>42</v>
      </c>
      <c r="P3982" t="s">
        <v>31871</v>
      </c>
      <c r="Q3982">
        <v>67</v>
      </c>
      <c r="R3982" t="s">
        <v>31872</v>
      </c>
      <c r="T3982" t="s">
        <v>31856</v>
      </c>
      <c r="V3982" t="s">
        <v>31857</v>
      </c>
    </row>
    <row r="3983" spans="1:22" x14ac:dyDescent="0.25">
      <c r="A3983">
        <v>3991</v>
      </c>
      <c r="B3983" t="s">
        <v>31873</v>
      </c>
      <c r="C3983" t="str">
        <f>LEFT(B3983,SEARCH("-",B3983)-1)</f>
        <v xml:space="preserve">ADRIANA MARIA NIKITENKO </v>
      </c>
      <c r="D3983" t="s">
        <v>10</v>
      </c>
      <c r="E3983">
        <v>72443936287</v>
      </c>
      <c r="F3983" t="s">
        <v>17</v>
      </c>
      <c r="G3983" t="s">
        <v>24</v>
      </c>
      <c r="H3983" t="s">
        <v>31875</v>
      </c>
      <c r="I3983" t="s">
        <v>31876</v>
      </c>
      <c r="O3983">
        <v>67</v>
      </c>
      <c r="P3983" t="s">
        <v>31877</v>
      </c>
      <c r="Q3983">
        <v>67</v>
      </c>
      <c r="R3983" t="s">
        <v>31878</v>
      </c>
      <c r="S3983" t="s">
        <v>9446</v>
      </c>
      <c r="T3983" t="s">
        <v>31879</v>
      </c>
      <c r="U3983" t="s">
        <v>9447</v>
      </c>
      <c r="V3983" t="s">
        <v>31857</v>
      </c>
    </row>
    <row r="3984" spans="1:22" x14ac:dyDescent="0.25">
      <c r="A3984">
        <v>3992</v>
      </c>
      <c r="B3984" t="s">
        <v>31880</v>
      </c>
      <c r="C3984" t="str">
        <f>LEFT(B3984,SEARCH("-",B3984)-1)</f>
        <v xml:space="preserve">ARYADHYNE FREITAS NABHAN </v>
      </c>
      <c r="D3984" t="s">
        <v>10</v>
      </c>
      <c r="E3984">
        <v>3673100157</v>
      </c>
      <c r="F3984" t="s">
        <v>32</v>
      </c>
      <c r="G3984" t="s">
        <v>12</v>
      </c>
      <c r="H3984" t="s">
        <v>31882</v>
      </c>
      <c r="I3984" t="s">
        <v>9448</v>
      </c>
      <c r="J3984">
        <v>727</v>
      </c>
      <c r="K3984" t="s">
        <v>1898</v>
      </c>
      <c r="L3984" t="s">
        <v>28</v>
      </c>
      <c r="M3984" t="s">
        <v>14</v>
      </c>
      <c r="N3984">
        <v>79074140</v>
      </c>
      <c r="O3984">
        <v>67</v>
      </c>
      <c r="P3984" t="s">
        <v>31883</v>
      </c>
      <c r="Q3984">
        <v>67</v>
      </c>
      <c r="R3984" t="s">
        <v>31884</v>
      </c>
      <c r="S3984" t="s">
        <v>9449</v>
      </c>
      <c r="T3984" t="s">
        <v>9450</v>
      </c>
      <c r="U3984" t="s">
        <v>9451</v>
      </c>
      <c r="V3984" t="s">
        <v>31857</v>
      </c>
    </row>
    <row r="3985" spans="1:22" x14ac:dyDescent="0.25">
      <c r="A3985">
        <v>3993</v>
      </c>
      <c r="B3985" t="s">
        <v>31885</v>
      </c>
      <c r="C3985" t="str">
        <f>LEFT(B3985,SEARCH("-",B3985)-1)</f>
        <v xml:space="preserve">ELIZABETH MINANO QUEIROZ </v>
      </c>
      <c r="D3985" t="s">
        <v>10</v>
      </c>
      <c r="E3985">
        <v>3465248147</v>
      </c>
      <c r="F3985" t="s">
        <v>17</v>
      </c>
      <c r="G3985" t="s">
        <v>12</v>
      </c>
      <c r="H3985" t="s">
        <v>31887</v>
      </c>
      <c r="I3985" t="s">
        <v>1716</v>
      </c>
      <c r="J3985">
        <v>336</v>
      </c>
      <c r="K3985" t="s">
        <v>12770</v>
      </c>
      <c r="L3985" t="s">
        <v>28</v>
      </c>
      <c r="M3985" t="s">
        <v>14</v>
      </c>
      <c r="N3985">
        <v>79011010</v>
      </c>
      <c r="O3985">
        <v>67</v>
      </c>
      <c r="P3985" t="s">
        <v>31888</v>
      </c>
      <c r="Q3985">
        <v>67</v>
      </c>
      <c r="R3985" t="s">
        <v>31889</v>
      </c>
      <c r="S3985">
        <v>705006236395352</v>
      </c>
      <c r="T3985" t="s">
        <v>9452</v>
      </c>
      <c r="U3985" t="s">
        <v>9453</v>
      </c>
      <c r="V3985" t="s">
        <v>31890</v>
      </c>
    </row>
    <row r="3986" spans="1:22" x14ac:dyDescent="0.25">
      <c r="A3986">
        <v>3994</v>
      </c>
      <c r="B3986" t="s">
        <v>31891</v>
      </c>
      <c r="C3986" t="str">
        <f>LEFT(B3986,SEARCH("(",B3986)-1)</f>
        <v xml:space="preserve">LIA RISALDE ORTIZ </v>
      </c>
      <c r="D3986" t="s">
        <v>10</v>
      </c>
      <c r="E3986">
        <v>3318649163</v>
      </c>
      <c r="F3986" t="s">
        <v>17</v>
      </c>
      <c r="G3986" t="s">
        <v>12</v>
      </c>
      <c r="H3986" t="s">
        <v>31893</v>
      </c>
      <c r="I3986" t="s">
        <v>5170</v>
      </c>
      <c r="J3986">
        <v>153</v>
      </c>
      <c r="K3986" t="s">
        <v>221</v>
      </c>
      <c r="L3986" t="s">
        <v>28</v>
      </c>
      <c r="M3986" t="s">
        <v>14</v>
      </c>
      <c r="N3986">
        <v>79091641</v>
      </c>
      <c r="O3986">
        <v>67</v>
      </c>
      <c r="P3986" t="s">
        <v>31894</v>
      </c>
      <c r="Q3986">
        <v>67</v>
      </c>
      <c r="R3986" t="s">
        <v>31895</v>
      </c>
      <c r="S3986">
        <v>700000929466807</v>
      </c>
      <c r="T3986" t="s">
        <v>31896</v>
      </c>
      <c r="U3986" t="s">
        <v>9454</v>
      </c>
      <c r="V3986" t="s">
        <v>31857</v>
      </c>
    </row>
    <row r="3987" spans="1:22" x14ac:dyDescent="0.25">
      <c r="A3987">
        <v>3995</v>
      </c>
      <c r="B3987" t="s">
        <v>31897</v>
      </c>
      <c r="C3987" t="str">
        <f>LEFT(B3987,SEARCH("(",B3987)-1)</f>
        <v xml:space="preserve">JORGE NEY FAUSTINO PEREIRA </v>
      </c>
      <c r="D3987" t="s">
        <v>15</v>
      </c>
      <c r="E3987">
        <v>27219860153</v>
      </c>
      <c r="F3987" t="s">
        <v>32</v>
      </c>
      <c r="G3987" t="s">
        <v>24</v>
      </c>
      <c r="H3987" t="s">
        <v>31899</v>
      </c>
      <c r="I3987" t="s">
        <v>2887</v>
      </c>
      <c r="J3987">
        <v>1234</v>
      </c>
      <c r="K3987" t="s">
        <v>1079</v>
      </c>
      <c r="L3987" t="s">
        <v>28</v>
      </c>
      <c r="M3987" t="s">
        <v>14</v>
      </c>
      <c r="N3987">
        <v>79035330</v>
      </c>
      <c r="O3987">
        <v>67</v>
      </c>
      <c r="P3987" t="s">
        <v>31900</v>
      </c>
      <c r="Q3987">
        <v>67</v>
      </c>
      <c r="R3987" t="s">
        <v>31901</v>
      </c>
      <c r="S3987">
        <v>700609984932965</v>
      </c>
      <c r="T3987" t="s">
        <v>9455</v>
      </c>
      <c r="U3987" t="s">
        <v>9456</v>
      </c>
      <c r="V3987" t="s">
        <v>31857</v>
      </c>
    </row>
    <row r="3988" spans="1:22" x14ac:dyDescent="0.25">
      <c r="A3988">
        <v>3996</v>
      </c>
      <c r="B3988" t="s">
        <v>31902</v>
      </c>
      <c r="C3988" t="str">
        <f>LEFT(B3988,SEARCH("-",B3988)-1)</f>
        <v>TALITHA FALCAO MACEDO DE ANDRADE E SILVA</v>
      </c>
      <c r="D3988" t="s">
        <v>10</v>
      </c>
      <c r="E3988">
        <v>7331867180</v>
      </c>
      <c r="F3988" t="s">
        <v>17</v>
      </c>
      <c r="G3988" t="s">
        <v>12</v>
      </c>
      <c r="H3988" t="s">
        <v>31904</v>
      </c>
      <c r="I3988" t="s">
        <v>9457</v>
      </c>
      <c r="J3988">
        <v>406</v>
      </c>
      <c r="K3988" t="s">
        <v>155</v>
      </c>
      <c r="L3988" t="s">
        <v>28</v>
      </c>
      <c r="M3988" t="s">
        <v>14</v>
      </c>
      <c r="N3988">
        <v>79091060</v>
      </c>
      <c r="O3988">
        <v>67</v>
      </c>
      <c r="P3988" t="s">
        <v>31905</v>
      </c>
      <c r="Q3988">
        <v>67</v>
      </c>
      <c r="R3988" t="s">
        <v>31906</v>
      </c>
      <c r="T3988" t="s">
        <v>9458</v>
      </c>
      <c r="U3988" t="s">
        <v>9459</v>
      </c>
      <c r="V3988" t="s">
        <v>31857</v>
      </c>
    </row>
    <row r="3989" spans="1:22" x14ac:dyDescent="0.25">
      <c r="A3989">
        <v>3997</v>
      </c>
      <c r="B3989" t="s">
        <v>31907</v>
      </c>
      <c r="C3989" t="str">
        <f>LEFT(B3989,SEARCH("(",B3989)-1)</f>
        <v xml:space="preserve">JOSELITA LOPES SILVA DA COSTA </v>
      </c>
      <c r="D3989" t="s">
        <v>10</v>
      </c>
      <c r="E3989">
        <v>35672471153</v>
      </c>
      <c r="F3989" t="s">
        <v>17</v>
      </c>
      <c r="G3989" t="s">
        <v>24</v>
      </c>
      <c r="H3989" t="s">
        <v>31909</v>
      </c>
      <c r="I3989" t="s">
        <v>9460</v>
      </c>
      <c r="K3989" t="s">
        <v>9461</v>
      </c>
      <c r="O3989">
        <v>67</v>
      </c>
      <c r="P3989" t="s">
        <v>31910</v>
      </c>
      <c r="Q3989">
        <v>67</v>
      </c>
      <c r="R3989" t="s">
        <v>31911</v>
      </c>
      <c r="S3989">
        <v>701005867361295</v>
      </c>
      <c r="T3989" t="s">
        <v>9462</v>
      </c>
      <c r="U3989" t="s">
        <v>9463</v>
      </c>
      <c r="V3989" t="s">
        <v>31857</v>
      </c>
    </row>
    <row r="3990" spans="1:22" x14ac:dyDescent="0.25">
      <c r="A3990">
        <v>3998</v>
      </c>
      <c r="B3990" t="s">
        <v>9464</v>
      </c>
      <c r="C3990" t="s">
        <v>9464</v>
      </c>
      <c r="D3990" t="s">
        <v>15</v>
      </c>
      <c r="E3990">
        <v>98975994104</v>
      </c>
      <c r="F3990" t="s">
        <v>17</v>
      </c>
      <c r="G3990" t="s">
        <v>24</v>
      </c>
      <c r="H3990" t="s">
        <v>30256</v>
      </c>
      <c r="V3990" t="s">
        <v>31912</v>
      </c>
    </row>
    <row r="3991" spans="1:22" x14ac:dyDescent="0.25">
      <c r="A3991">
        <v>3999</v>
      </c>
      <c r="B3991" t="s">
        <v>31913</v>
      </c>
      <c r="C3991" t="str">
        <f t="shared" ref="C3991:C3998" si="160">LEFT(B3991,SEARCH("-",B3991)-1)</f>
        <v>REGINA SANTANA DA SILVA</v>
      </c>
      <c r="D3991" t="s">
        <v>10</v>
      </c>
      <c r="E3991">
        <v>56897952168</v>
      </c>
      <c r="F3991" t="s">
        <v>1615</v>
      </c>
      <c r="G3991" t="s">
        <v>72</v>
      </c>
      <c r="H3991" t="s">
        <v>31915</v>
      </c>
      <c r="I3991" t="s">
        <v>7800</v>
      </c>
      <c r="J3991">
        <v>98</v>
      </c>
      <c r="K3991" t="s">
        <v>654</v>
      </c>
      <c r="L3991" t="s">
        <v>28</v>
      </c>
      <c r="M3991" t="s">
        <v>14</v>
      </c>
      <c r="N3991">
        <v>79034120</v>
      </c>
      <c r="O3991">
        <v>67</v>
      </c>
      <c r="P3991" t="s">
        <v>31916</v>
      </c>
      <c r="Q3991">
        <v>67</v>
      </c>
      <c r="R3991" t="s">
        <v>31917</v>
      </c>
      <c r="S3991" t="s">
        <v>9465</v>
      </c>
      <c r="T3991" t="s">
        <v>9466</v>
      </c>
      <c r="U3991" t="s">
        <v>9467</v>
      </c>
      <c r="V3991" t="s">
        <v>31918</v>
      </c>
    </row>
    <row r="3992" spans="1:22" x14ac:dyDescent="0.25">
      <c r="A3992">
        <v>4000</v>
      </c>
      <c r="B3992" t="s">
        <v>31919</v>
      </c>
      <c r="C3992" t="str">
        <f t="shared" si="160"/>
        <v xml:space="preserve">CREUZA APARECIDA DE OLIVEIRA LIMA </v>
      </c>
      <c r="D3992" t="s">
        <v>10</v>
      </c>
      <c r="E3992">
        <v>24248738287</v>
      </c>
      <c r="F3992" t="s">
        <v>17</v>
      </c>
      <c r="G3992" t="s">
        <v>24</v>
      </c>
      <c r="H3992" t="s">
        <v>31921</v>
      </c>
      <c r="I3992" t="s">
        <v>9468</v>
      </c>
      <c r="J3992">
        <v>88</v>
      </c>
      <c r="K3992" t="s">
        <v>84</v>
      </c>
      <c r="L3992" t="s">
        <v>28</v>
      </c>
      <c r="M3992" t="s">
        <v>14</v>
      </c>
      <c r="N3992">
        <v>79115260</v>
      </c>
      <c r="O3992">
        <v>67</v>
      </c>
      <c r="P3992" t="s">
        <v>19916</v>
      </c>
      <c r="Q3992">
        <v>67</v>
      </c>
      <c r="S3992" t="s">
        <v>9469</v>
      </c>
      <c r="T3992" t="s">
        <v>9470</v>
      </c>
      <c r="U3992" t="s">
        <v>9471</v>
      </c>
      <c r="V3992" t="s">
        <v>31922</v>
      </c>
    </row>
    <row r="3993" spans="1:22" x14ac:dyDescent="0.25">
      <c r="A3993">
        <v>4001</v>
      </c>
      <c r="B3993" t="s">
        <v>31923</v>
      </c>
      <c r="C3993" t="str">
        <f t="shared" si="160"/>
        <v xml:space="preserve">ILZEMARA MOIRANDA DE LIMA LEITE </v>
      </c>
      <c r="D3993" t="s">
        <v>10</v>
      </c>
      <c r="E3993">
        <v>77867009191</v>
      </c>
      <c r="F3993" t="s">
        <v>17</v>
      </c>
      <c r="G3993" t="s">
        <v>24</v>
      </c>
      <c r="H3993" t="s">
        <v>31925</v>
      </c>
      <c r="I3993" t="s">
        <v>3819</v>
      </c>
      <c r="J3993">
        <v>47</v>
      </c>
      <c r="K3993" t="s">
        <v>84</v>
      </c>
      <c r="L3993" t="s">
        <v>28</v>
      </c>
      <c r="M3993" t="s">
        <v>14</v>
      </c>
      <c r="N3993">
        <v>79115090</v>
      </c>
      <c r="O3993">
        <v>67</v>
      </c>
      <c r="P3993" t="s">
        <v>19916</v>
      </c>
      <c r="Q3993">
        <v>67</v>
      </c>
      <c r="S3993" t="s">
        <v>9472</v>
      </c>
      <c r="T3993" t="s">
        <v>9473</v>
      </c>
      <c r="U3993" t="s">
        <v>9474</v>
      </c>
      <c r="V3993" t="s">
        <v>31922</v>
      </c>
    </row>
    <row r="3994" spans="1:22" x14ac:dyDescent="0.25">
      <c r="A3994">
        <v>4002</v>
      </c>
      <c r="B3994" t="s">
        <v>31926</v>
      </c>
      <c r="C3994" t="str">
        <f t="shared" si="160"/>
        <v xml:space="preserve">TANIA AUXILIADORA GABRIEL CAPATO DE OLIVEIRA </v>
      </c>
      <c r="D3994" t="s">
        <v>10</v>
      </c>
      <c r="E3994">
        <v>93649703149</v>
      </c>
      <c r="F3994" t="s">
        <v>1615</v>
      </c>
      <c r="G3994" t="s">
        <v>24</v>
      </c>
      <c r="H3994" t="s">
        <v>31928</v>
      </c>
      <c r="I3994" t="s">
        <v>9475</v>
      </c>
      <c r="L3994" t="s">
        <v>64</v>
      </c>
      <c r="M3994" t="s">
        <v>14</v>
      </c>
      <c r="N3994">
        <v>79002970</v>
      </c>
      <c r="O3994">
        <v>67</v>
      </c>
      <c r="P3994" t="s">
        <v>31929</v>
      </c>
      <c r="Q3994">
        <v>67</v>
      </c>
      <c r="R3994" t="s">
        <v>31930</v>
      </c>
      <c r="S3994" t="s">
        <v>9476</v>
      </c>
      <c r="T3994" t="s">
        <v>9477</v>
      </c>
      <c r="U3994" t="s">
        <v>9478</v>
      </c>
      <c r="V3994" t="s">
        <v>31922</v>
      </c>
    </row>
    <row r="3995" spans="1:22" x14ac:dyDescent="0.25">
      <c r="A3995">
        <v>4003</v>
      </c>
      <c r="B3995" t="s">
        <v>31931</v>
      </c>
      <c r="C3995" t="str">
        <f t="shared" si="160"/>
        <v xml:space="preserve">MARCIA REGINA LOPES DA MOTTA </v>
      </c>
      <c r="D3995" t="s">
        <v>10</v>
      </c>
      <c r="E3995">
        <v>70218927134</v>
      </c>
      <c r="F3995" t="s">
        <v>17</v>
      </c>
      <c r="G3995" t="s">
        <v>72</v>
      </c>
      <c r="H3995" t="s">
        <v>31933</v>
      </c>
      <c r="I3995" t="s">
        <v>7177</v>
      </c>
      <c r="J3995">
        <v>299</v>
      </c>
      <c r="K3995" t="s">
        <v>123</v>
      </c>
      <c r="L3995" t="s">
        <v>28</v>
      </c>
      <c r="M3995" t="s">
        <v>14</v>
      </c>
      <c r="N3995">
        <v>79105131</v>
      </c>
      <c r="O3995">
        <v>67</v>
      </c>
      <c r="P3995" t="s">
        <v>31934</v>
      </c>
      <c r="Q3995">
        <v>67</v>
      </c>
      <c r="R3995" t="s">
        <v>31935</v>
      </c>
      <c r="S3995" t="s">
        <v>9479</v>
      </c>
      <c r="T3995" t="s">
        <v>9480</v>
      </c>
      <c r="U3995" t="s">
        <v>9481</v>
      </c>
      <c r="V3995" t="s">
        <v>31922</v>
      </c>
    </row>
    <row r="3996" spans="1:22" x14ac:dyDescent="0.25">
      <c r="A3996">
        <v>4004</v>
      </c>
      <c r="B3996" t="s">
        <v>31936</v>
      </c>
      <c r="C3996" t="str">
        <f t="shared" si="160"/>
        <v xml:space="preserve">JANETE RODRIGUES </v>
      </c>
      <c r="D3996" t="s">
        <v>10</v>
      </c>
      <c r="E3996">
        <v>86834983104</v>
      </c>
      <c r="F3996" t="s">
        <v>17</v>
      </c>
      <c r="G3996" t="s">
        <v>12</v>
      </c>
      <c r="H3996" t="s">
        <v>31938</v>
      </c>
      <c r="I3996" t="s">
        <v>314</v>
      </c>
      <c r="J3996">
        <v>572</v>
      </c>
      <c r="K3996" t="s">
        <v>120</v>
      </c>
      <c r="L3996" t="s">
        <v>28</v>
      </c>
      <c r="M3996" t="s">
        <v>14</v>
      </c>
      <c r="N3996">
        <v>79117080</v>
      </c>
      <c r="O3996">
        <v>67</v>
      </c>
      <c r="P3996" t="s">
        <v>31939</v>
      </c>
      <c r="Q3996">
        <v>67</v>
      </c>
      <c r="R3996" t="s">
        <v>31940</v>
      </c>
      <c r="S3996">
        <v>700402449452541</v>
      </c>
      <c r="T3996" t="s">
        <v>9482</v>
      </c>
      <c r="U3996" t="s">
        <v>9483</v>
      </c>
      <c r="V3996" t="s">
        <v>31941</v>
      </c>
    </row>
    <row r="3997" spans="1:22" x14ac:dyDescent="0.25">
      <c r="A3997">
        <v>4005</v>
      </c>
      <c r="B3997" t="s">
        <v>31942</v>
      </c>
      <c r="C3997" t="str">
        <f t="shared" si="160"/>
        <v xml:space="preserve">RENATA DOS SANTOS FERREIRA </v>
      </c>
      <c r="D3997" t="s">
        <v>10</v>
      </c>
      <c r="E3997">
        <v>712592105</v>
      </c>
      <c r="F3997" t="s">
        <v>17</v>
      </c>
      <c r="G3997" t="s">
        <v>24</v>
      </c>
      <c r="H3997" t="s">
        <v>31944</v>
      </c>
      <c r="I3997" t="s">
        <v>1371</v>
      </c>
      <c r="J3997" t="s">
        <v>9486</v>
      </c>
      <c r="K3997" t="s">
        <v>12860</v>
      </c>
      <c r="L3997" t="s">
        <v>28</v>
      </c>
      <c r="M3997" t="s">
        <v>14</v>
      </c>
      <c r="N3997">
        <v>79013260</v>
      </c>
      <c r="O3997">
        <v>67</v>
      </c>
      <c r="P3997" t="s">
        <v>31945</v>
      </c>
      <c r="Q3997">
        <v>67</v>
      </c>
      <c r="R3997" t="s">
        <v>31465</v>
      </c>
      <c r="S3997" t="s">
        <v>9484</v>
      </c>
      <c r="T3997" t="s">
        <v>9272</v>
      </c>
      <c r="U3997" t="s">
        <v>9485</v>
      </c>
      <c r="V3997" t="s">
        <v>31941</v>
      </c>
    </row>
    <row r="3998" spans="1:22" x14ac:dyDescent="0.25">
      <c r="A3998">
        <v>4006</v>
      </c>
      <c r="B3998" t="s">
        <v>31946</v>
      </c>
      <c r="C3998" t="str">
        <f t="shared" si="160"/>
        <v xml:space="preserve">PRISCILA AYUMI ALVES KIMURA </v>
      </c>
      <c r="D3998" t="s">
        <v>10</v>
      </c>
      <c r="E3998">
        <v>591950103</v>
      </c>
      <c r="F3998" t="s">
        <v>32</v>
      </c>
      <c r="G3998" t="s">
        <v>12</v>
      </c>
      <c r="H3998" t="s">
        <v>31948</v>
      </c>
      <c r="I3998" t="s">
        <v>18041</v>
      </c>
      <c r="J3998">
        <v>6115</v>
      </c>
      <c r="K3998" t="s">
        <v>556</v>
      </c>
      <c r="L3998" t="s">
        <v>28</v>
      </c>
      <c r="M3998" t="s">
        <v>14</v>
      </c>
      <c r="N3998">
        <v>79117010</v>
      </c>
      <c r="O3998">
        <v>67</v>
      </c>
      <c r="P3998" t="s">
        <v>31949</v>
      </c>
      <c r="Q3998">
        <v>67</v>
      </c>
      <c r="R3998" t="s">
        <v>31950</v>
      </c>
      <c r="S3998" t="s">
        <v>9487</v>
      </c>
      <c r="T3998" t="s">
        <v>9488</v>
      </c>
      <c r="U3998" t="s">
        <v>9489</v>
      </c>
      <c r="V3998" t="s">
        <v>31951</v>
      </c>
    </row>
    <row r="3999" spans="1:22" x14ac:dyDescent="0.25">
      <c r="A3999">
        <v>4007</v>
      </c>
      <c r="B3999" t="s">
        <v>31952</v>
      </c>
      <c r="C3999" t="str">
        <f>LEFT(B3999,SEARCH("(",B3999)-1)</f>
        <v xml:space="preserve">GISLAINE DE LEON - PSICO 2023 </v>
      </c>
      <c r="D3999" t="s">
        <v>15</v>
      </c>
      <c r="E3999">
        <v>5105147154</v>
      </c>
      <c r="F3999" t="s">
        <v>17</v>
      </c>
      <c r="G3999" t="s">
        <v>24</v>
      </c>
      <c r="H3999" t="s">
        <v>31954</v>
      </c>
      <c r="I3999" t="s">
        <v>1488</v>
      </c>
      <c r="J3999">
        <v>1649</v>
      </c>
      <c r="K3999" t="s">
        <v>57</v>
      </c>
      <c r="L3999" t="s">
        <v>28</v>
      </c>
      <c r="M3999" t="s">
        <v>14</v>
      </c>
      <c r="N3999">
        <v>79015480</v>
      </c>
      <c r="O3999">
        <v>67</v>
      </c>
      <c r="P3999" t="s">
        <v>31955</v>
      </c>
      <c r="Q3999">
        <v>67</v>
      </c>
      <c r="R3999" t="s">
        <v>31956</v>
      </c>
      <c r="S3999">
        <v>702409071250323</v>
      </c>
      <c r="T3999" t="s">
        <v>31957</v>
      </c>
      <c r="V3999" t="s">
        <v>31941</v>
      </c>
    </row>
    <row r="4000" spans="1:22" x14ac:dyDescent="0.25">
      <c r="A4000">
        <v>4008</v>
      </c>
      <c r="B4000" t="s">
        <v>31958</v>
      </c>
      <c r="C4000" t="str">
        <f>LEFT(B4000,SEARCH("(",B4000)-1)</f>
        <v xml:space="preserve">PEDRO HENRIQUE FIGUEREDO MIRANDA </v>
      </c>
      <c r="D4000" t="s">
        <v>15</v>
      </c>
      <c r="E4000">
        <v>3014724165</v>
      </c>
      <c r="F4000" t="s">
        <v>32</v>
      </c>
      <c r="G4000" t="s">
        <v>12</v>
      </c>
      <c r="H4000" t="s">
        <v>31960</v>
      </c>
      <c r="I4000" t="s">
        <v>5240</v>
      </c>
      <c r="J4000">
        <v>1130</v>
      </c>
      <c r="K4000" t="s">
        <v>113</v>
      </c>
      <c r="L4000" t="s">
        <v>28</v>
      </c>
      <c r="M4000" t="s">
        <v>14</v>
      </c>
      <c r="N4000">
        <v>79110040</v>
      </c>
      <c r="O4000">
        <v>67</v>
      </c>
      <c r="P4000" t="s">
        <v>30974</v>
      </c>
      <c r="S4000">
        <v>704305508118491</v>
      </c>
      <c r="T4000" t="s">
        <v>9490</v>
      </c>
      <c r="U4000" t="s">
        <v>9491</v>
      </c>
      <c r="V4000" t="s">
        <v>31941</v>
      </c>
    </row>
    <row r="4001" spans="1:22" x14ac:dyDescent="0.25">
      <c r="A4001">
        <v>4009</v>
      </c>
      <c r="B4001" t="s">
        <v>31961</v>
      </c>
      <c r="C4001" t="str">
        <f>LEFT(B4001,SEARCH("AURICULOTERAPIA",B4001)-1)</f>
        <v xml:space="preserve">HELLEN VIVIANE BELISARIO CANALE LOPEZ  </v>
      </c>
      <c r="D4001" t="s">
        <v>10</v>
      </c>
      <c r="E4001">
        <v>70078724171</v>
      </c>
      <c r="F4001" t="s">
        <v>1615</v>
      </c>
      <c r="G4001" t="s">
        <v>24</v>
      </c>
      <c r="H4001" t="s">
        <v>31963</v>
      </c>
      <c r="I4001" t="s">
        <v>5944</v>
      </c>
      <c r="J4001" t="s">
        <v>13574</v>
      </c>
      <c r="K4001" t="s">
        <v>8507</v>
      </c>
      <c r="L4001" t="s">
        <v>28</v>
      </c>
      <c r="M4001" t="s">
        <v>14</v>
      </c>
      <c r="N4001">
        <v>79002970</v>
      </c>
      <c r="O4001">
        <v>67</v>
      </c>
      <c r="P4001" t="s">
        <v>31964</v>
      </c>
      <c r="S4001">
        <v>701801273849677</v>
      </c>
      <c r="T4001" t="s">
        <v>31965</v>
      </c>
      <c r="U4001" t="s">
        <v>9492</v>
      </c>
      <c r="V4001" t="s">
        <v>31966</v>
      </c>
    </row>
    <row r="4002" spans="1:22" x14ac:dyDescent="0.25">
      <c r="A4002">
        <v>4010</v>
      </c>
      <c r="B4002" t="s">
        <v>31967</v>
      </c>
      <c r="C4002" t="str">
        <f t="shared" ref="C4002:C4009" si="161">LEFT(B4002,SEARCH("(",B4002)-1)</f>
        <v xml:space="preserve">ROSANGELA RODRIGUES TEODORO </v>
      </c>
      <c r="D4002" t="s">
        <v>10</v>
      </c>
      <c r="E4002">
        <v>76216845187</v>
      </c>
      <c r="F4002" t="s">
        <v>32</v>
      </c>
      <c r="G4002" t="s">
        <v>12</v>
      </c>
      <c r="H4002" t="s">
        <v>31969</v>
      </c>
      <c r="I4002" t="s">
        <v>4896</v>
      </c>
      <c r="J4002">
        <v>45</v>
      </c>
      <c r="K4002" t="s">
        <v>128</v>
      </c>
      <c r="L4002" t="s">
        <v>28</v>
      </c>
      <c r="M4002" t="s">
        <v>14</v>
      </c>
      <c r="N4002">
        <v>79118590</v>
      </c>
      <c r="O4002">
        <v>67</v>
      </c>
      <c r="P4002">
        <v>984538943</v>
      </c>
      <c r="Q4002">
        <v>67</v>
      </c>
      <c r="R4002">
        <v>992086487</v>
      </c>
      <c r="S4002">
        <v>702105839763470</v>
      </c>
      <c r="T4002" t="s">
        <v>9493</v>
      </c>
      <c r="U4002" t="s">
        <v>9494</v>
      </c>
      <c r="V4002" t="s">
        <v>31970</v>
      </c>
    </row>
    <row r="4003" spans="1:22" x14ac:dyDescent="0.25">
      <c r="A4003">
        <v>4011</v>
      </c>
      <c r="B4003" t="s">
        <v>31971</v>
      </c>
      <c r="C4003" t="str">
        <f t="shared" si="161"/>
        <v xml:space="preserve">ALFREDO ORLANDO MACHADO PALHANO </v>
      </c>
      <c r="D4003" t="s">
        <v>15</v>
      </c>
      <c r="E4003">
        <v>1085240193</v>
      </c>
      <c r="F4003" t="s">
        <v>17</v>
      </c>
      <c r="G4003" t="s">
        <v>24</v>
      </c>
      <c r="H4003" t="s">
        <v>31973</v>
      </c>
      <c r="I4003" t="s">
        <v>9495</v>
      </c>
      <c r="J4003">
        <v>50</v>
      </c>
      <c r="K4003" t="s">
        <v>362</v>
      </c>
      <c r="L4003" t="s">
        <v>28</v>
      </c>
      <c r="M4003" t="s">
        <v>14</v>
      </c>
      <c r="N4003">
        <v>79116361</v>
      </c>
      <c r="O4003">
        <v>67</v>
      </c>
      <c r="P4003" t="s">
        <v>31974</v>
      </c>
      <c r="Q4003">
        <v>67</v>
      </c>
      <c r="R4003" t="s">
        <v>31975</v>
      </c>
      <c r="S4003">
        <v>702608252937549</v>
      </c>
      <c r="T4003" t="s">
        <v>9496</v>
      </c>
      <c r="U4003" t="s">
        <v>9497</v>
      </c>
      <c r="V4003" t="s">
        <v>31941</v>
      </c>
    </row>
    <row r="4004" spans="1:22" x14ac:dyDescent="0.25">
      <c r="A4004">
        <v>4012</v>
      </c>
      <c r="B4004" t="s">
        <v>31976</v>
      </c>
      <c r="C4004" t="str">
        <f t="shared" si="161"/>
        <v xml:space="preserve">LIDIA RIQUELME </v>
      </c>
      <c r="D4004" t="s">
        <v>10</v>
      </c>
      <c r="E4004">
        <v>43682642153</v>
      </c>
      <c r="F4004" t="s">
        <v>32</v>
      </c>
      <c r="G4004" t="s">
        <v>12</v>
      </c>
      <c r="H4004" t="s">
        <v>31978</v>
      </c>
      <c r="I4004" t="s">
        <v>4454</v>
      </c>
      <c r="J4004">
        <v>440</v>
      </c>
      <c r="K4004" t="s">
        <v>513</v>
      </c>
      <c r="L4004" t="s">
        <v>28</v>
      </c>
      <c r="M4004" t="s">
        <v>14</v>
      </c>
      <c r="N4004">
        <v>79112310</v>
      </c>
      <c r="O4004">
        <v>67</v>
      </c>
      <c r="P4004" t="s">
        <v>31979</v>
      </c>
      <c r="Q4004">
        <v>67</v>
      </c>
      <c r="R4004" t="s">
        <v>31980</v>
      </c>
      <c r="S4004">
        <v>125070090140031</v>
      </c>
      <c r="T4004" t="s">
        <v>31981</v>
      </c>
      <c r="V4004" t="s">
        <v>31941</v>
      </c>
    </row>
    <row r="4005" spans="1:22" x14ac:dyDescent="0.25">
      <c r="A4005">
        <v>4013</v>
      </c>
      <c r="B4005" t="s">
        <v>31982</v>
      </c>
      <c r="C4005" t="str">
        <f t="shared" si="161"/>
        <v xml:space="preserve">FLAVIO HENRIQUE GOMES LORENTZ DE SOUZA </v>
      </c>
      <c r="D4005" t="s">
        <v>15</v>
      </c>
      <c r="E4005">
        <v>6408170170</v>
      </c>
      <c r="F4005" t="s">
        <v>17</v>
      </c>
      <c r="G4005" t="s">
        <v>12</v>
      </c>
      <c r="H4005" t="s">
        <v>31984</v>
      </c>
      <c r="I4005" t="s">
        <v>2082</v>
      </c>
      <c r="J4005">
        <v>80</v>
      </c>
      <c r="K4005" t="s">
        <v>12770</v>
      </c>
      <c r="L4005" t="s">
        <v>28</v>
      </c>
      <c r="M4005" t="s">
        <v>14</v>
      </c>
      <c r="N4005">
        <v>79011032</v>
      </c>
      <c r="O4005">
        <v>67</v>
      </c>
      <c r="P4005" t="s">
        <v>31985</v>
      </c>
      <c r="Q4005">
        <v>67</v>
      </c>
      <c r="R4005" t="s">
        <v>31986</v>
      </c>
      <c r="S4005">
        <v>705007816885259</v>
      </c>
      <c r="T4005" t="s">
        <v>31987</v>
      </c>
      <c r="U4005" t="s">
        <v>9498</v>
      </c>
      <c r="V4005" t="s">
        <v>31941</v>
      </c>
    </row>
    <row r="4006" spans="1:22" x14ac:dyDescent="0.25">
      <c r="A4006">
        <v>4014</v>
      </c>
      <c r="B4006" t="s">
        <v>31988</v>
      </c>
      <c r="C4006" t="str">
        <f t="shared" si="161"/>
        <v xml:space="preserve">MIGUEL DA SILVA VALÉRIO </v>
      </c>
      <c r="D4006" t="s">
        <v>15</v>
      </c>
      <c r="E4006">
        <v>8572373144</v>
      </c>
      <c r="F4006" t="s">
        <v>17</v>
      </c>
      <c r="G4006" t="s">
        <v>12</v>
      </c>
      <c r="H4006" t="s">
        <v>31990</v>
      </c>
      <c r="I4006" t="s">
        <v>9499</v>
      </c>
      <c r="J4006">
        <v>0</v>
      </c>
      <c r="K4006" t="s">
        <v>128</v>
      </c>
      <c r="L4006" t="s">
        <v>64</v>
      </c>
      <c r="M4006" t="s">
        <v>14</v>
      </c>
      <c r="N4006">
        <v>79111712</v>
      </c>
      <c r="O4006">
        <v>67</v>
      </c>
      <c r="P4006" t="s">
        <v>31991</v>
      </c>
      <c r="Q4006">
        <v>67</v>
      </c>
      <c r="R4006" t="s">
        <v>31992</v>
      </c>
      <c r="S4006">
        <v>705004022037054</v>
      </c>
      <c r="T4006" t="s">
        <v>9500</v>
      </c>
      <c r="U4006" t="s">
        <v>9501</v>
      </c>
      <c r="V4006" t="s">
        <v>31941</v>
      </c>
    </row>
    <row r="4007" spans="1:22" x14ac:dyDescent="0.25">
      <c r="A4007">
        <v>4015</v>
      </c>
      <c r="B4007" t="s">
        <v>31993</v>
      </c>
      <c r="C4007" t="str">
        <f t="shared" si="161"/>
        <v xml:space="preserve">AIZAMARC NOLETO DA SILVA </v>
      </c>
      <c r="D4007" t="s">
        <v>15</v>
      </c>
      <c r="E4007">
        <v>31681589842</v>
      </c>
      <c r="F4007" t="s">
        <v>32</v>
      </c>
      <c r="G4007" t="s">
        <v>24</v>
      </c>
      <c r="H4007" t="s">
        <v>31995</v>
      </c>
      <c r="I4007" t="s">
        <v>5149</v>
      </c>
      <c r="J4007" t="s">
        <v>13574</v>
      </c>
      <c r="K4007" t="s">
        <v>897</v>
      </c>
      <c r="L4007" t="s">
        <v>28</v>
      </c>
      <c r="M4007" t="s">
        <v>14</v>
      </c>
      <c r="N4007">
        <v>79074606</v>
      </c>
      <c r="O4007">
        <v>11</v>
      </c>
      <c r="P4007" t="s">
        <v>31996</v>
      </c>
      <c r="Q4007">
        <v>11</v>
      </c>
      <c r="R4007" t="s">
        <v>31997</v>
      </c>
      <c r="S4007">
        <v>708607088357385</v>
      </c>
      <c r="T4007" t="s">
        <v>9502</v>
      </c>
      <c r="U4007" t="s">
        <v>9503</v>
      </c>
      <c r="V4007" t="s">
        <v>31941</v>
      </c>
    </row>
    <row r="4008" spans="1:22" x14ac:dyDescent="0.25">
      <c r="A4008">
        <v>4016</v>
      </c>
      <c r="B4008" t="s">
        <v>31998</v>
      </c>
      <c r="C4008" t="str">
        <f t="shared" si="161"/>
        <v xml:space="preserve">SONIA APARECIDA DE FREITAS </v>
      </c>
      <c r="D4008" t="s">
        <v>10</v>
      </c>
      <c r="E4008">
        <v>51766434134</v>
      </c>
      <c r="F4008" t="s">
        <v>11</v>
      </c>
      <c r="G4008" t="s">
        <v>12</v>
      </c>
      <c r="H4008" t="s">
        <v>32000</v>
      </c>
      <c r="I4008" t="s">
        <v>32001</v>
      </c>
      <c r="J4008">
        <v>108</v>
      </c>
      <c r="K4008" t="s">
        <v>9504</v>
      </c>
      <c r="L4008" t="s">
        <v>28</v>
      </c>
      <c r="M4008" t="s">
        <v>14</v>
      </c>
      <c r="N4008">
        <v>79071445</v>
      </c>
      <c r="O4008">
        <v>67</v>
      </c>
      <c r="P4008" t="s">
        <v>32002</v>
      </c>
      <c r="Q4008">
        <v>67</v>
      </c>
      <c r="R4008" t="s">
        <v>32003</v>
      </c>
      <c r="S4008">
        <v>700102932919419</v>
      </c>
      <c r="T4008" t="s">
        <v>9505</v>
      </c>
      <c r="U4008" t="s">
        <v>32004</v>
      </c>
      <c r="V4008" t="s">
        <v>31941</v>
      </c>
    </row>
    <row r="4009" spans="1:22" x14ac:dyDescent="0.25">
      <c r="A4009">
        <v>4017</v>
      </c>
      <c r="B4009" t="s">
        <v>32005</v>
      </c>
      <c r="C4009" t="str">
        <f t="shared" si="161"/>
        <v xml:space="preserve">WENDERSON SILVA  MACHADO </v>
      </c>
      <c r="D4009" t="s">
        <v>15</v>
      </c>
      <c r="F4009" t="s">
        <v>32</v>
      </c>
      <c r="G4009" t="s">
        <v>12</v>
      </c>
      <c r="H4009" t="s">
        <v>32006</v>
      </c>
      <c r="I4009" t="s">
        <v>9506</v>
      </c>
      <c r="J4009">
        <v>32</v>
      </c>
      <c r="K4009" t="s">
        <v>12886</v>
      </c>
      <c r="L4009" t="s">
        <v>28</v>
      </c>
      <c r="M4009" t="s">
        <v>14</v>
      </c>
      <c r="N4009">
        <v>79002970</v>
      </c>
      <c r="O4009">
        <v>67</v>
      </c>
      <c r="P4009" t="s">
        <v>32007</v>
      </c>
      <c r="Q4009">
        <v>67</v>
      </c>
      <c r="R4009" t="s">
        <v>32008</v>
      </c>
      <c r="S4009">
        <v>708500378986770</v>
      </c>
      <c r="T4009" t="s">
        <v>9507</v>
      </c>
      <c r="U4009" t="s">
        <v>9508</v>
      </c>
      <c r="V4009" t="s">
        <v>31941</v>
      </c>
    </row>
    <row r="4010" spans="1:22" x14ac:dyDescent="0.25">
      <c r="A4010">
        <v>4018</v>
      </c>
      <c r="B4010" t="s">
        <v>32009</v>
      </c>
      <c r="C4010" t="str">
        <f>LEFT(B4010,SEARCH("-",B4010)-1)</f>
        <v xml:space="preserve">IEDA RUFINO CHIMENES  </v>
      </c>
      <c r="D4010" t="s">
        <v>10</v>
      </c>
      <c r="E4010">
        <v>25716654134</v>
      </c>
      <c r="F4010" t="s">
        <v>32</v>
      </c>
      <c r="G4010" t="s">
        <v>24</v>
      </c>
      <c r="H4010" t="s">
        <v>32011</v>
      </c>
      <c r="I4010" t="s">
        <v>9509</v>
      </c>
      <c r="J4010">
        <v>170</v>
      </c>
      <c r="K4010" t="s">
        <v>70</v>
      </c>
      <c r="L4010" t="s">
        <v>28</v>
      </c>
      <c r="M4010" t="s">
        <v>14</v>
      </c>
      <c r="N4010">
        <v>79118210</v>
      </c>
      <c r="O4010">
        <v>67</v>
      </c>
      <c r="P4010" t="s">
        <v>32012</v>
      </c>
      <c r="S4010">
        <v>705603457452415</v>
      </c>
      <c r="T4010" t="s">
        <v>9510</v>
      </c>
      <c r="U4010" t="s">
        <v>9511</v>
      </c>
      <c r="V4010" t="s">
        <v>32013</v>
      </c>
    </row>
    <row r="4011" spans="1:22" x14ac:dyDescent="0.25">
      <c r="A4011">
        <v>4019</v>
      </c>
      <c r="B4011" t="s">
        <v>32014</v>
      </c>
      <c r="C4011" t="str">
        <f>LEFT(B4011,SEARCH("-",B4011)-1)</f>
        <v xml:space="preserve">NEIDE DAVID DE BARROS </v>
      </c>
      <c r="D4011" t="s">
        <v>10</v>
      </c>
      <c r="E4011">
        <v>90598229191</v>
      </c>
      <c r="F4011" t="s">
        <v>32</v>
      </c>
      <c r="G4011" t="s">
        <v>24</v>
      </c>
      <c r="H4011" t="s">
        <v>32016</v>
      </c>
      <c r="I4011" t="s">
        <v>9512</v>
      </c>
      <c r="J4011">
        <v>1497</v>
      </c>
      <c r="K4011" t="s">
        <v>81</v>
      </c>
      <c r="L4011" t="s">
        <v>28</v>
      </c>
      <c r="M4011" t="s">
        <v>14</v>
      </c>
      <c r="N4011">
        <v>79045261</v>
      </c>
      <c r="O4011">
        <v>67</v>
      </c>
      <c r="P4011" t="s">
        <v>32017</v>
      </c>
      <c r="Q4011">
        <v>67</v>
      </c>
      <c r="R4011" t="s">
        <v>32018</v>
      </c>
      <c r="S4011" t="s">
        <v>9513</v>
      </c>
      <c r="V4011" t="s">
        <v>32013</v>
      </c>
    </row>
    <row r="4012" spans="1:22" x14ac:dyDescent="0.25">
      <c r="A4012">
        <v>4020</v>
      </c>
      <c r="B4012" t="s">
        <v>32019</v>
      </c>
      <c r="C4012" t="str">
        <f>LEFT(B4012,SEARCH("(",B4012)-1)</f>
        <v xml:space="preserve">MATHEUS SANTANA LEMES FERREIRA </v>
      </c>
      <c r="D4012" t="s">
        <v>15</v>
      </c>
      <c r="E4012">
        <v>7802070171</v>
      </c>
      <c r="F4012" t="s">
        <v>32</v>
      </c>
      <c r="G4012" t="s">
        <v>12</v>
      </c>
      <c r="H4012" t="s">
        <v>32021</v>
      </c>
      <c r="I4012" t="s">
        <v>2582</v>
      </c>
      <c r="J4012">
        <v>414</v>
      </c>
      <c r="K4012" t="s">
        <v>120</v>
      </c>
      <c r="L4012" t="s">
        <v>28</v>
      </c>
      <c r="M4012" t="s">
        <v>14</v>
      </c>
      <c r="N4012">
        <v>79117011</v>
      </c>
      <c r="O4012">
        <v>67</v>
      </c>
      <c r="P4012" t="s">
        <v>32022</v>
      </c>
      <c r="Q4012">
        <v>67</v>
      </c>
      <c r="R4012" t="s">
        <v>32023</v>
      </c>
      <c r="S4012">
        <v>704807599836748</v>
      </c>
      <c r="T4012" t="s">
        <v>9514</v>
      </c>
      <c r="U4012" t="s">
        <v>13582</v>
      </c>
      <c r="V4012" t="s">
        <v>32013</v>
      </c>
    </row>
    <row r="4013" spans="1:22" x14ac:dyDescent="0.25">
      <c r="A4013">
        <v>4021</v>
      </c>
      <c r="B4013" t="s">
        <v>32024</v>
      </c>
      <c r="C4013" t="str">
        <f>LEFT(B4013,SEARCH("(",B4013)-1)</f>
        <v xml:space="preserve">ISAÚ PINTO GUEDES </v>
      </c>
      <c r="D4013" t="s">
        <v>15</v>
      </c>
      <c r="E4013">
        <v>49004395172</v>
      </c>
      <c r="F4013" t="s">
        <v>17</v>
      </c>
      <c r="G4013" t="s">
        <v>24</v>
      </c>
      <c r="H4013" t="s">
        <v>24484</v>
      </c>
      <c r="I4013" t="s">
        <v>2342</v>
      </c>
      <c r="J4013">
        <v>426</v>
      </c>
      <c r="K4013" t="s">
        <v>238</v>
      </c>
      <c r="L4013" t="s">
        <v>28</v>
      </c>
      <c r="M4013" t="s">
        <v>14</v>
      </c>
      <c r="N4013">
        <v>79112470</v>
      </c>
      <c r="O4013">
        <v>67</v>
      </c>
      <c r="P4013" t="s">
        <v>32026</v>
      </c>
      <c r="Q4013">
        <v>67</v>
      </c>
      <c r="R4013" t="s">
        <v>32027</v>
      </c>
      <c r="S4013">
        <v>704304597403099</v>
      </c>
      <c r="T4013" t="s">
        <v>9515</v>
      </c>
      <c r="U4013" t="s">
        <v>9516</v>
      </c>
      <c r="V4013" t="s">
        <v>32028</v>
      </c>
    </row>
    <row r="4014" spans="1:22" x14ac:dyDescent="0.25">
      <c r="A4014">
        <v>4022</v>
      </c>
      <c r="B4014" t="s">
        <v>32029</v>
      </c>
      <c r="C4014" t="str">
        <f>LEFT(B4014,SEARCH("(",B4014)-1)</f>
        <v xml:space="preserve">TÂNIA THEREZA BARBOZA DE ARAUJO </v>
      </c>
      <c r="D4014" t="s">
        <v>10</v>
      </c>
      <c r="E4014">
        <v>39043215104</v>
      </c>
      <c r="F4014" t="s">
        <v>17</v>
      </c>
      <c r="G4014" t="s">
        <v>72</v>
      </c>
      <c r="H4014" t="s">
        <v>32031</v>
      </c>
      <c r="I4014" t="s">
        <v>2271</v>
      </c>
      <c r="J4014">
        <v>382</v>
      </c>
      <c r="K4014" t="s">
        <v>128</v>
      </c>
      <c r="L4014" t="s">
        <v>28</v>
      </c>
      <c r="M4014" t="s">
        <v>14</v>
      </c>
      <c r="N4014">
        <v>79118400</v>
      </c>
      <c r="O4014">
        <v>67</v>
      </c>
      <c r="P4014" t="s">
        <v>32032</v>
      </c>
      <c r="Q4014">
        <v>67</v>
      </c>
      <c r="R4014" t="s">
        <v>32033</v>
      </c>
      <c r="S4014">
        <v>700401470052343</v>
      </c>
      <c r="T4014" t="s">
        <v>9517</v>
      </c>
      <c r="U4014" t="s">
        <v>9518</v>
      </c>
      <c r="V4014" t="s">
        <v>32013</v>
      </c>
    </row>
    <row r="4015" spans="1:22" x14ac:dyDescent="0.25">
      <c r="A4015">
        <v>4023</v>
      </c>
      <c r="B4015" t="s">
        <v>32034</v>
      </c>
      <c r="C4015" t="str">
        <f>LEFT(B4015,SEARCH("-",B4015)-1)</f>
        <v xml:space="preserve">NAIRA FERREIRA ANCHIETA </v>
      </c>
      <c r="D4015" t="s">
        <v>10</v>
      </c>
      <c r="E4015">
        <v>9159612614</v>
      </c>
      <c r="F4015" t="s">
        <v>17</v>
      </c>
      <c r="G4015" t="s">
        <v>11</v>
      </c>
      <c r="H4015" t="s">
        <v>32036</v>
      </c>
      <c r="O4015">
        <v>16</v>
      </c>
      <c r="P4015" t="s">
        <v>32037</v>
      </c>
      <c r="T4015" t="s">
        <v>32038</v>
      </c>
      <c r="U4015" t="s">
        <v>9519</v>
      </c>
      <c r="V4015" t="s">
        <v>32039</v>
      </c>
    </row>
    <row r="4016" spans="1:22" x14ac:dyDescent="0.25">
      <c r="A4016">
        <v>4024</v>
      </c>
      <c r="B4016" t="s">
        <v>32040</v>
      </c>
      <c r="C4016" t="str">
        <f>LEFT(B4016,SEARCH("(",B4016)-1)</f>
        <v xml:space="preserve">NATÁLIA JESUS DA CUNHA </v>
      </c>
      <c r="D4016" t="s">
        <v>10</v>
      </c>
      <c r="E4016">
        <v>5068574171</v>
      </c>
      <c r="F4016" t="s">
        <v>32</v>
      </c>
      <c r="G4016" t="s">
        <v>12</v>
      </c>
      <c r="H4016" t="s">
        <v>32042</v>
      </c>
      <c r="I4016" t="s">
        <v>9520</v>
      </c>
      <c r="J4016">
        <v>416</v>
      </c>
      <c r="K4016" t="s">
        <v>5175</v>
      </c>
      <c r="L4016" t="s">
        <v>28</v>
      </c>
      <c r="M4016" t="s">
        <v>14</v>
      </c>
      <c r="N4016">
        <v>79075118</v>
      </c>
      <c r="O4016">
        <v>67</v>
      </c>
      <c r="P4016" t="s">
        <v>32043</v>
      </c>
      <c r="T4016" t="s">
        <v>9521</v>
      </c>
      <c r="U4016" t="s">
        <v>9522</v>
      </c>
      <c r="V4016" t="s">
        <v>32013</v>
      </c>
    </row>
    <row r="4017" spans="1:22" x14ac:dyDescent="0.25">
      <c r="A4017">
        <v>4025</v>
      </c>
      <c r="B4017" t="s">
        <v>32044</v>
      </c>
      <c r="C4017" t="str">
        <f>LEFT(B4017,SEARCH("(",B4017)-1)</f>
        <v xml:space="preserve">MARCIO MARTIS DE SOUZA </v>
      </c>
      <c r="D4017" t="s">
        <v>15</v>
      </c>
      <c r="E4017">
        <v>418214166</v>
      </c>
      <c r="F4017" t="s">
        <v>32</v>
      </c>
      <c r="G4017" t="s">
        <v>12</v>
      </c>
      <c r="H4017" t="s">
        <v>32046</v>
      </c>
      <c r="I4017" t="s">
        <v>1676</v>
      </c>
      <c r="J4017">
        <v>1928</v>
      </c>
      <c r="K4017" t="s">
        <v>238</v>
      </c>
      <c r="L4017" t="s">
        <v>28</v>
      </c>
      <c r="M4017" t="s">
        <v>14</v>
      </c>
      <c r="N4017">
        <v>79112380</v>
      </c>
      <c r="O4017">
        <v>67</v>
      </c>
      <c r="P4017" t="s">
        <v>32047</v>
      </c>
      <c r="Q4017">
        <v>67</v>
      </c>
      <c r="R4017" t="s">
        <v>32048</v>
      </c>
      <c r="S4017">
        <v>704005348450062</v>
      </c>
      <c r="T4017" t="s">
        <v>9523</v>
      </c>
      <c r="U4017" t="s">
        <v>9524</v>
      </c>
      <c r="V4017" t="s">
        <v>32013</v>
      </c>
    </row>
    <row r="4018" spans="1:22" x14ac:dyDescent="0.25">
      <c r="A4018">
        <v>4026</v>
      </c>
      <c r="B4018" t="s">
        <v>32049</v>
      </c>
      <c r="C4018" t="str">
        <f>LEFT(B4018,SEARCH("-",B4018)-1)</f>
        <v xml:space="preserve">MANOEL PEREIRA VIVA </v>
      </c>
      <c r="D4018" t="s">
        <v>15</v>
      </c>
      <c r="E4018">
        <v>17539595949</v>
      </c>
      <c r="F4018" t="s">
        <v>17</v>
      </c>
      <c r="G4018" t="s">
        <v>24</v>
      </c>
      <c r="H4018" t="s">
        <v>32051</v>
      </c>
      <c r="I4018" t="s">
        <v>9525</v>
      </c>
      <c r="J4018">
        <v>73</v>
      </c>
      <c r="K4018" t="s">
        <v>606</v>
      </c>
      <c r="L4018" t="s">
        <v>28</v>
      </c>
      <c r="M4018" t="s">
        <v>14</v>
      </c>
      <c r="N4018">
        <v>79093543</v>
      </c>
      <c r="O4018">
        <v>67</v>
      </c>
      <c r="P4018" t="s">
        <v>32052</v>
      </c>
      <c r="Q4018">
        <v>67</v>
      </c>
      <c r="R4018" t="s">
        <v>32053</v>
      </c>
      <c r="S4018" t="s">
        <v>9526</v>
      </c>
      <c r="T4018" t="s">
        <v>9527</v>
      </c>
      <c r="U4018" t="s">
        <v>9528</v>
      </c>
      <c r="V4018" t="s">
        <v>32054</v>
      </c>
    </row>
    <row r="4019" spans="1:22" x14ac:dyDescent="0.25">
      <c r="A4019">
        <v>4027</v>
      </c>
      <c r="B4019" t="s">
        <v>32055</v>
      </c>
      <c r="C4019" t="str">
        <f>LEFT(B4019,SEARCH("-",B4019)-1)</f>
        <v xml:space="preserve">JOÃO BATISTA DOMINGOS </v>
      </c>
      <c r="D4019" t="s">
        <v>15</v>
      </c>
      <c r="E4019">
        <v>33818681104</v>
      </c>
      <c r="F4019" t="s">
        <v>32</v>
      </c>
      <c r="G4019" t="s">
        <v>328</v>
      </c>
      <c r="H4019" t="s">
        <v>32057</v>
      </c>
      <c r="I4019" t="s">
        <v>1826</v>
      </c>
      <c r="J4019">
        <v>105</v>
      </c>
      <c r="K4019" t="s">
        <v>556</v>
      </c>
      <c r="L4019" t="s">
        <v>28</v>
      </c>
      <c r="M4019" t="s">
        <v>14</v>
      </c>
      <c r="N4019">
        <v>79117710</v>
      </c>
      <c r="O4019">
        <v>67</v>
      </c>
      <c r="P4019" t="s">
        <v>32058</v>
      </c>
      <c r="Q4019">
        <v>67</v>
      </c>
      <c r="R4019" t="s">
        <v>32059</v>
      </c>
      <c r="S4019" t="s">
        <v>9529</v>
      </c>
      <c r="T4019" t="s">
        <v>9530</v>
      </c>
      <c r="U4019" t="s">
        <v>9531</v>
      </c>
      <c r="V4019" t="s">
        <v>32054</v>
      </c>
    </row>
    <row r="4020" spans="1:22" x14ac:dyDescent="0.25">
      <c r="A4020">
        <v>4028</v>
      </c>
      <c r="B4020" t="s">
        <v>32060</v>
      </c>
      <c r="C4020" t="str">
        <f>LEFT(B4020,SEARCH("(",B4020)-1)</f>
        <v xml:space="preserve">MANUELA MARTINS ARGUELHO </v>
      </c>
      <c r="D4020" t="s">
        <v>10</v>
      </c>
      <c r="E4020">
        <v>9650905154</v>
      </c>
      <c r="F4020" t="s">
        <v>17</v>
      </c>
      <c r="G4020" t="s">
        <v>12</v>
      </c>
      <c r="H4020" t="s">
        <v>32062</v>
      </c>
      <c r="I4020" t="s">
        <v>9532</v>
      </c>
      <c r="J4020">
        <v>108</v>
      </c>
      <c r="K4020" t="s">
        <v>12886</v>
      </c>
      <c r="L4020" t="s">
        <v>28</v>
      </c>
      <c r="M4020" t="s">
        <v>14</v>
      </c>
      <c r="N4020">
        <v>79103520</v>
      </c>
      <c r="O4020">
        <v>67</v>
      </c>
      <c r="P4020" t="s">
        <v>32063</v>
      </c>
      <c r="S4020">
        <v>703402251768519</v>
      </c>
      <c r="T4020" t="s">
        <v>32064</v>
      </c>
      <c r="U4020" t="s">
        <v>9533</v>
      </c>
      <c r="V4020" t="s">
        <v>32065</v>
      </c>
    </row>
    <row r="4021" spans="1:22" x14ac:dyDescent="0.25">
      <c r="A4021">
        <v>4029</v>
      </c>
      <c r="B4021" t="s">
        <v>32066</v>
      </c>
      <c r="C4021" t="str">
        <f>LEFT(B4021,SEARCH("-",B4021)-1)</f>
        <v xml:space="preserve">DEBORAH MOREIRA BARBOSA </v>
      </c>
      <c r="D4021" t="s">
        <v>10</v>
      </c>
      <c r="E4021">
        <v>2583338129</v>
      </c>
      <c r="F4021" t="s">
        <v>17</v>
      </c>
      <c r="G4021" t="s">
        <v>24</v>
      </c>
      <c r="H4021" t="s">
        <v>32068</v>
      </c>
      <c r="I4021" t="s">
        <v>3807</v>
      </c>
      <c r="J4021">
        <v>508</v>
      </c>
      <c r="K4021" t="s">
        <v>12788</v>
      </c>
      <c r="L4021" t="s">
        <v>28</v>
      </c>
      <c r="M4021" t="s">
        <v>14</v>
      </c>
      <c r="N4021">
        <v>79115540</v>
      </c>
      <c r="O4021">
        <v>67</v>
      </c>
      <c r="P4021" t="s">
        <v>32069</v>
      </c>
      <c r="Q4021">
        <v>67</v>
      </c>
      <c r="R4021" t="s">
        <v>32070</v>
      </c>
      <c r="S4021">
        <v>700601927295768</v>
      </c>
      <c r="T4021" t="s">
        <v>9534</v>
      </c>
      <c r="U4021" t="s">
        <v>9535</v>
      </c>
      <c r="V4021" t="s">
        <v>32071</v>
      </c>
    </row>
    <row r="4022" spans="1:22" x14ac:dyDescent="0.25">
      <c r="A4022">
        <v>4030</v>
      </c>
      <c r="B4022" t="s">
        <v>32072</v>
      </c>
      <c r="C4022" t="str">
        <f>LEFT(B4022,SEARCH("-",B4022)-1)</f>
        <v xml:space="preserve">ANDREA CRISTIANE BECKER DA SILVA </v>
      </c>
      <c r="D4022" t="s">
        <v>10</v>
      </c>
      <c r="E4022">
        <v>81011610159</v>
      </c>
      <c r="F4022" t="s">
        <v>17</v>
      </c>
      <c r="G4022" t="s">
        <v>72</v>
      </c>
      <c r="H4022" t="s">
        <v>32074</v>
      </c>
      <c r="O4022">
        <v>67</v>
      </c>
      <c r="P4022" t="s">
        <v>32075</v>
      </c>
      <c r="S4022">
        <v>700203425965428</v>
      </c>
      <c r="T4022" t="s">
        <v>9536</v>
      </c>
      <c r="U4022" t="s">
        <v>9537</v>
      </c>
      <c r="V4022" t="s">
        <v>32076</v>
      </c>
    </row>
    <row r="4023" spans="1:22" x14ac:dyDescent="0.25">
      <c r="A4023">
        <v>4031</v>
      </c>
      <c r="B4023" t="s">
        <v>32077</v>
      </c>
      <c r="C4023" t="str">
        <f>LEFT(B4023,SEARCH("(",B4023)-1)</f>
        <v xml:space="preserve">BALTAZAR ROJAS PEREIRA </v>
      </c>
      <c r="D4023" t="s">
        <v>15</v>
      </c>
      <c r="E4023">
        <v>8036209187</v>
      </c>
      <c r="F4023" t="s">
        <v>32</v>
      </c>
      <c r="G4023" t="s">
        <v>328</v>
      </c>
      <c r="H4023" t="s">
        <v>32079</v>
      </c>
      <c r="I4023" t="s">
        <v>9538</v>
      </c>
      <c r="J4023">
        <v>448</v>
      </c>
      <c r="K4023" t="s">
        <v>536</v>
      </c>
      <c r="L4023" t="s">
        <v>28</v>
      </c>
      <c r="M4023" t="s">
        <v>14</v>
      </c>
      <c r="N4023">
        <v>79008270</v>
      </c>
      <c r="O4023">
        <v>67</v>
      </c>
      <c r="P4023" t="s">
        <v>17342</v>
      </c>
      <c r="Q4023">
        <v>67</v>
      </c>
      <c r="R4023" t="s">
        <v>32080</v>
      </c>
      <c r="S4023" t="s">
        <v>9539</v>
      </c>
      <c r="T4023" t="s">
        <v>9540</v>
      </c>
      <c r="U4023" t="s">
        <v>17343</v>
      </c>
      <c r="V4023" t="s">
        <v>32081</v>
      </c>
    </row>
    <row r="4024" spans="1:22" x14ac:dyDescent="0.25">
      <c r="A4024">
        <v>4032</v>
      </c>
      <c r="B4024" t="s">
        <v>32082</v>
      </c>
      <c r="C4024" t="str">
        <f>LEFT(B4024,SEARCH("-",B4024)-1)</f>
        <v xml:space="preserve">MARA REGINA DE OLIVEIRA NOGUEIRA </v>
      </c>
      <c r="D4024" t="s">
        <v>10</v>
      </c>
      <c r="E4024">
        <v>83605860125</v>
      </c>
      <c r="F4024" t="s">
        <v>17</v>
      </c>
      <c r="G4024" t="s">
        <v>12</v>
      </c>
      <c r="H4024" t="s">
        <v>32084</v>
      </c>
      <c r="I4024" t="s">
        <v>7177</v>
      </c>
      <c r="J4024">
        <v>603</v>
      </c>
      <c r="K4024" t="s">
        <v>123</v>
      </c>
      <c r="L4024" t="s">
        <v>28</v>
      </c>
      <c r="M4024" t="s">
        <v>14</v>
      </c>
      <c r="N4024">
        <v>79105131</v>
      </c>
      <c r="O4024">
        <v>67</v>
      </c>
      <c r="P4024" t="s">
        <v>32085</v>
      </c>
      <c r="Q4024">
        <v>67</v>
      </c>
      <c r="R4024" t="s">
        <v>32086</v>
      </c>
      <c r="S4024" t="s">
        <v>9541</v>
      </c>
      <c r="T4024" t="s">
        <v>32087</v>
      </c>
      <c r="U4024" t="s">
        <v>9542</v>
      </c>
      <c r="V4024" t="s">
        <v>32071</v>
      </c>
    </row>
    <row r="4025" spans="1:22" x14ac:dyDescent="0.25">
      <c r="A4025">
        <v>4033</v>
      </c>
      <c r="B4025" t="s">
        <v>32088</v>
      </c>
      <c r="C4025" t="str">
        <f>LEFT(B4025,SEARCH("-",B4025)-1)</f>
        <v xml:space="preserve">MARCIO AUGUSTO VALHEJO DE MORAIS </v>
      </c>
      <c r="D4025" t="s">
        <v>15</v>
      </c>
      <c r="E4025">
        <v>61460524187</v>
      </c>
      <c r="F4025" t="s">
        <v>32</v>
      </c>
      <c r="G4025" t="s">
        <v>72</v>
      </c>
      <c r="H4025" t="s">
        <v>32090</v>
      </c>
      <c r="I4025" t="s">
        <v>9543</v>
      </c>
      <c r="J4025">
        <v>815</v>
      </c>
      <c r="K4025" t="s">
        <v>9544</v>
      </c>
      <c r="L4025" t="s">
        <v>64</v>
      </c>
      <c r="M4025" t="s">
        <v>14</v>
      </c>
      <c r="N4025">
        <v>79118152</v>
      </c>
      <c r="O4025">
        <v>67</v>
      </c>
      <c r="P4025" t="s">
        <v>32091</v>
      </c>
      <c r="Q4025">
        <v>67</v>
      </c>
      <c r="R4025" t="s">
        <v>32092</v>
      </c>
      <c r="S4025" t="s">
        <v>9545</v>
      </c>
      <c r="T4025" t="s">
        <v>9546</v>
      </c>
      <c r="U4025" t="s">
        <v>9547</v>
      </c>
      <c r="V4025" t="s">
        <v>32071</v>
      </c>
    </row>
    <row r="4026" spans="1:22" x14ac:dyDescent="0.25">
      <c r="A4026">
        <v>4034</v>
      </c>
      <c r="B4026" t="s">
        <v>32093</v>
      </c>
      <c r="C4026" t="str">
        <f>LEFT(B4026,SEARCH("(",B4026)-1)</f>
        <v xml:space="preserve">ILMA SOUZA CORREA </v>
      </c>
      <c r="D4026" t="s">
        <v>10</v>
      </c>
      <c r="E4026">
        <v>33892385149</v>
      </c>
      <c r="F4026" t="s">
        <v>32</v>
      </c>
      <c r="G4026" t="s">
        <v>24</v>
      </c>
      <c r="H4026" t="s">
        <v>32095</v>
      </c>
      <c r="I4026" t="s">
        <v>558</v>
      </c>
      <c r="J4026">
        <v>515</v>
      </c>
      <c r="K4026" t="s">
        <v>70</v>
      </c>
      <c r="L4026" t="s">
        <v>28</v>
      </c>
      <c r="M4026" t="s">
        <v>14</v>
      </c>
      <c r="N4026">
        <v>79118251</v>
      </c>
      <c r="O4026">
        <v>67</v>
      </c>
      <c r="P4026" t="s">
        <v>32096</v>
      </c>
      <c r="Q4026">
        <v>67</v>
      </c>
      <c r="R4026" t="s">
        <v>32097</v>
      </c>
      <c r="S4026">
        <v>7004077941246</v>
      </c>
      <c r="T4026" t="s">
        <v>32098</v>
      </c>
      <c r="U4026" t="s">
        <v>9548</v>
      </c>
      <c r="V4026" t="s">
        <v>32099</v>
      </c>
    </row>
    <row r="4027" spans="1:22" x14ac:dyDescent="0.25">
      <c r="A4027">
        <v>4035</v>
      </c>
      <c r="B4027" t="s">
        <v>32100</v>
      </c>
      <c r="C4027" t="str">
        <f t="shared" ref="C4027:C4036" si="162">LEFT(B4027,SEARCH("-",B4027)-1)</f>
        <v xml:space="preserve">ESTELA MARIA CONCEIÇÃO CORRÊA </v>
      </c>
      <c r="D4027" t="s">
        <v>10</v>
      </c>
      <c r="E4027">
        <v>26594552104</v>
      </c>
      <c r="F4027" t="s">
        <v>32</v>
      </c>
      <c r="G4027" t="s">
        <v>328</v>
      </c>
      <c r="H4027" t="s">
        <v>32102</v>
      </c>
      <c r="I4027" t="s">
        <v>9549</v>
      </c>
      <c r="J4027">
        <v>570</v>
      </c>
      <c r="K4027" t="s">
        <v>309</v>
      </c>
      <c r="L4027" t="s">
        <v>28</v>
      </c>
      <c r="M4027" t="s">
        <v>14</v>
      </c>
      <c r="N4027">
        <v>79100350</v>
      </c>
      <c r="O4027">
        <v>67</v>
      </c>
      <c r="P4027" t="s">
        <v>32103</v>
      </c>
      <c r="S4027">
        <v>704208203946084</v>
      </c>
      <c r="T4027" t="s">
        <v>9550</v>
      </c>
      <c r="V4027" t="s">
        <v>32104</v>
      </c>
    </row>
    <row r="4028" spans="1:22" x14ac:dyDescent="0.25">
      <c r="A4028">
        <v>4036</v>
      </c>
      <c r="B4028" t="s">
        <v>32105</v>
      </c>
      <c r="C4028" t="str">
        <f t="shared" si="162"/>
        <v xml:space="preserve">EDNA APARECIDA DA SILVA MASCARENHAS </v>
      </c>
      <c r="D4028" t="s">
        <v>10</v>
      </c>
      <c r="E4028">
        <v>63918226115</v>
      </c>
      <c r="F4028" t="s">
        <v>32</v>
      </c>
      <c r="G4028" t="s">
        <v>24</v>
      </c>
      <c r="H4028" t="s">
        <v>32107</v>
      </c>
      <c r="I4028" t="s">
        <v>891</v>
      </c>
      <c r="J4028">
        <v>447</v>
      </c>
      <c r="K4028" t="s">
        <v>324</v>
      </c>
      <c r="L4028" t="s">
        <v>28</v>
      </c>
      <c r="M4028" t="s">
        <v>14</v>
      </c>
      <c r="N4028">
        <v>79015470</v>
      </c>
      <c r="O4028">
        <v>67</v>
      </c>
      <c r="P4028" t="s">
        <v>32108</v>
      </c>
      <c r="S4028">
        <v>708607094504882</v>
      </c>
      <c r="T4028" t="s">
        <v>9551</v>
      </c>
      <c r="U4028" t="s">
        <v>9552</v>
      </c>
      <c r="V4028" t="s">
        <v>32109</v>
      </c>
    </row>
    <row r="4029" spans="1:22" x14ac:dyDescent="0.25">
      <c r="A4029">
        <v>4037</v>
      </c>
      <c r="B4029" t="s">
        <v>32110</v>
      </c>
      <c r="C4029" t="str">
        <f t="shared" si="162"/>
        <v xml:space="preserve">TANIA MARIA SILVA FRANCOSO OLIVEIRA </v>
      </c>
      <c r="D4029" t="s">
        <v>10</v>
      </c>
      <c r="E4029">
        <v>29446503191</v>
      </c>
      <c r="F4029" t="s">
        <v>17</v>
      </c>
      <c r="G4029" t="s">
        <v>72</v>
      </c>
      <c r="H4029" t="s">
        <v>32112</v>
      </c>
      <c r="I4029" t="s">
        <v>9553</v>
      </c>
      <c r="J4029">
        <v>66</v>
      </c>
      <c r="K4029" t="s">
        <v>324</v>
      </c>
      <c r="L4029" t="s">
        <v>64</v>
      </c>
      <c r="M4029" t="s">
        <v>14</v>
      </c>
      <c r="O4029">
        <v>67</v>
      </c>
      <c r="P4029" t="s">
        <v>32113</v>
      </c>
      <c r="S4029">
        <v>708101526104132</v>
      </c>
      <c r="T4029" t="s">
        <v>9554</v>
      </c>
      <c r="U4029" t="s">
        <v>32114</v>
      </c>
      <c r="V4029" t="s">
        <v>32115</v>
      </c>
    </row>
    <row r="4030" spans="1:22" x14ac:dyDescent="0.25">
      <c r="A4030">
        <v>4038</v>
      </c>
      <c r="B4030" t="s">
        <v>32116</v>
      </c>
      <c r="C4030" t="str">
        <f t="shared" si="162"/>
        <v xml:space="preserve">AIRTON QUINTINO DA SILVA </v>
      </c>
      <c r="D4030" t="s">
        <v>15</v>
      </c>
      <c r="F4030" t="s">
        <v>32</v>
      </c>
      <c r="G4030" t="s">
        <v>12</v>
      </c>
      <c r="H4030" t="s">
        <v>32117</v>
      </c>
      <c r="I4030" t="s">
        <v>4202</v>
      </c>
      <c r="J4030">
        <v>126</v>
      </c>
      <c r="K4030" t="s">
        <v>123</v>
      </c>
      <c r="L4030" t="s">
        <v>28</v>
      </c>
      <c r="M4030" t="s">
        <v>14</v>
      </c>
      <c r="N4030">
        <v>79104570</v>
      </c>
      <c r="O4030">
        <v>67</v>
      </c>
      <c r="P4030" t="s">
        <v>32118</v>
      </c>
      <c r="Q4030">
        <v>67</v>
      </c>
      <c r="R4030" t="s">
        <v>32119</v>
      </c>
      <c r="S4030">
        <v>702805673240868</v>
      </c>
      <c r="T4030" t="s">
        <v>9555</v>
      </c>
      <c r="U4030" t="s">
        <v>32120</v>
      </c>
      <c r="V4030" t="s">
        <v>32121</v>
      </c>
    </row>
    <row r="4031" spans="1:22" x14ac:dyDescent="0.25">
      <c r="A4031">
        <v>4039</v>
      </c>
      <c r="B4031" t="s">
        <v>32122</v>
      </c>
      <c r="C4031" t="str">
        <f t="shared" si="162"/>
        <v xml:space="preserve">NAYANE SANTOS SILVA </v>
      </c>
      <c r="D4031" t="s">
        <v>10</v>
      </c>
      <c r="E4031">
        <v>6438341177</v>
      </c>
      <c r="F4031" t="s">
        <v>17</v>
      </c>
      <c r="G4031" t="s">
        <v>12</v>
      </c>
      <c r="H4031" t="s">
        <v>32124</v>
      </c>
      <c r="I4031" t="s">
        <v>538</v>
      </c>
      <c r="J4031">
        <v>1992</v>
      </c>
      <c r="K4031" t="s">
        <v>539</v>
      </c>
      <c r="L4031" t="s">
        <v>28</v>
      </c>
      <c r="M4031" t="s">
        <v>14</v>
      </c>
      <c r="N4031">
        <v>79106694</v>
      </c>
      <c r="O4031">
        <v>67</v>
      </c>
      <c r="P4031" t="s">
        <v>32125</v>
      </c>
      <c r="Q4031">
        <v>67</v>
      </c>
      <c r="R4031" t="s">
        <v>32126</v>
      </c>
      <c r="S4031">
        <v>705007217192558</v>
      </c>
      <c r="T4031" t="s">
        <v>9556</v>
      </c>
      <c r="U4031" t="s">
        <v>9557</v>
      </c>
      <c r="V4031" t="s">
        <v>32115</v>
      </c>
    </row>
    <row r="4032" spans="1:22" x14ac:dyDescent="0.25">
      <c r="A4032">
        <v>4040</v>
      </c>
      <c r="B4032" t="s">
        <v>32127</v>
      </c>
      <c r="C4032" t="str">
        <f t="shared" si="162"/>
        <v xml:space="preserve">LISLYE NATALY VILALBA </v>
      </c>
      <c r="D4032" t="s">
        <v>10</v>
      </c>
      <c r="E4032">
        <v>7211380128</v>
      </c>
      <c r="F4032" t="s">
        <v>32</v>
      </c>
      <c r="G4032" t="s">
        <v>12</v>
      </c>
      <c r="H4032" t="s">
        <v>22361</v>
      </c>
      <c r="I4032" t="s">
        <v>9558</v>
      </c>
      <c r="J4032">
        <v>37</v>
      </c>
      <c r="K4032" t="s">
        <v>897</v>
      </c>
      <c r="L4032" t="s">
        <v>28</v>
      </c>
      <c r="M4032" t="s">
        <v>14</v>
      </c>
      <c r="O4032">
        <v>67</v>
      </c>
      <c r="P4032" t="s">
        <v>32129</v>
      </c>
      <c r="Q4032">
        <v>67</v>
      </c>
      <c r="R4032" t="s">
        <v>32130</v>
      </c>
      <c r="S4032">
        <v>705009861180058</v>
      </c>
      <c r="T4032" t="s">
        <v>9559</v>
      </c>
      <c r="V4032" t="s">
        <v>32115</v>
      </c>
    </row>
    <row r="4033" spans="1:22" x14ac:dyDescent="0.25">
      <c r="A4033">
        <v>4041</v>
      </c>
      <c r="B4033" t="s">
        <v>32131</v>
      </c>
      <c r="C4033" t="str">
        <f t="shared" si="162"/>
        <v xml:space="preserve">AQUILES DOS SANTOS DUARTE </v>
      </c>
      <c r="D4033" t="s">
        <v>15</v>
      </c>
      <c r="E4033">
        <v>11145191118</v>
      </c>
      <c r="F4033" t="s">
        <v>32</v>
      </c>
      <c r="G4033" t="s">
        <v>12</v>
      </c>
      <c r="H4033" t="s">
        <v>23692</v>
      </c>
      <c r="I4033" t="s">
        <v>32133</v>
      </c>
      <c r="J4033">
        <v>8577</v>
      </c>
      <c r="K4033" t="s">
        <v>1898</v>
      </c>
      <c r="L4033" t="s">
        <v>28</v>
      </c>
      <c r="M4033" t="s">
        <v>14</v>
      </c>
      <c r="N4033">
        <v>79074472</v>
      </c>
      <c r="O4033">
        <v>67</v>
      </c>
      <c r="P4033" t="s">
        <v>32134</v>
      </c>
      <c r="Q4033">
        <v>67</v>
      </c>
      <c r="R4033" t="s">
        <v>32135</v>
      </c>
      <c r="S4033">
        <v>70500605377</v>
      </c>
      <c r="T4033" t="s">
        <v>9560</v>
      </c>
      <c r="U4033" t="s">
        <v>9561</v>
      </c>
      <c r="V4033" t="s">
        <v>32115</v>
      </c>
    </row>
    <row r="4034" spans="1:22" x14ac:dyDescent="0.25">
      <c r="A4034">
        <v>4042</v>
      </c>
      <c r="B4034" t="s">
        <v>32136</v>
      </c>
      <c r="C4034" t="str">
        <f t="shared" si="162"/>
        <v xml:space="preserve">ANTONIO FRANCISCO DA SILVA </v>
      </c>
      <c r="D4034" t="s">
        <v>15</v>
      </c>
      <c r="F4034" t="s">
        <v>32</v>
      </c>
      <c r="G4034" t="s">
        <v>24</v>
      </c>
      <c r="H4034" t="s">
        <v>32137</v>
      </c>
      <c r="I4034" t="s">
        <v>1492</v>
      </c>
      <c r="J4034">
        <v>1130</v>
      </c>
      <c r="K4034" t="s">
        <v>128</v>
      </c>
      <c r="L4034" t="s">
        <v>28</v>
      </c>
      <c r="M4034" t="s">
        <v>14</v>
      </c>
      <c r="N4034">
        <v>79118051</v>
      </c>
      <c r="O4034">
        <v>67</v>
      </c>
      <c r="P4034" t="s">
        <v>32138</v>
      </c>
      <c r="Q4034">
        <v>67</v>
      </c>
      <c r="R4034" t="s">
        <v>32139</v>
      </c>
      <c r="T4034" t="s">
        <v>9562</v>
      </c>
      <c r="V4034" t="s">
        <v>32115</v>
      </c>
    </row>
    <row r="4035" spans="1:22" x14ac:dyDescent="0.25">
      <c r="A4035">
        <v>4043</v>
      </c>
      <c r="B4035" t="s">
        <v>32140</v>
      </c>
      <c r="C4035" t="str">
        <f t="shared" si="162"/>
        <v xml:space="preserve">GIZELDA RAYTHMAN DA SILVA </v>
      </c>
      <c r="D4035" t="s">
        <v>10</v>
      </c>
      <c r="E4035">
        <v>71267891149</v>
      </c>
      <c r="F4035" t="s">
        <v>32</v>
      </c>
      <c r="G4035" t="s">
        <v>12</v>
      </c>
      <c r="H4035" t="s">
        <v>32142</v>
      </c>
      <c r="I4035" t="s">
        <v>9563</v>
      </c>
      <c r="J4035">
        <v>84</v>
      </c>
      <c r="K4035" t="s">
        <v>50</v>
      </c>
      <c r="L4035" t="s">
        <v>28</v>
      </c>
      <c r="M4035" t="s">
        <v>14</v>
      </c>
      <c r="N4035">
        <v>79116511</v>
      </c>
      <c r="O4035">
        <v>67</v>
      </c>
      <c r="P4035" t="s">
        <v>32143</v>
      </c>
      <c r="Q4035">
        <v>67</v>
      </c>
      <c r="R4035" t="s">
        <v>32144</v>
      </c>
      <c r="S4035" t="s">
        <v>9564</v>
      </c>
      <c r="T4035" t="s">
        <v>9565</v>
      </c>
      <c r="U4035" t="s">
        <v>9566</v>
      </c>
      <c r="V4035" t="s">
        <v>32115</v>
      </c>
    </row>
    <row r="4036" spans="1:22" x14ac:dyDescent="0.25">
      <c r="A4036">
        <v>4044</v>
      </c>
      <c r="B4036" t="s">
        <v>32145</v>
      </c>
      <c r="C4036" t="str">
        <f t="shared" si="162"/>
        <v xml:space="preserve">AYLA LINS NOGUEIRA DA SILVA </v>
      </c>
      <c r="D4036" t="s">
        <v>10</v>
      </c>
      <c r="E4036">
        <v>10068467192</v>
      </c>
      <c r="F4036" t="s">
        <v>32</v>
      </c>
      <c r="G4036" t="s">
        <v>12</v>
      </c>
      <c r="H4036" t="s">
        <v>16167</v>
      </c>
      <c r="I4036" t="s">
        <v>19646</v>
      </c>
      <c r="J4036">
        <v>18</v>
      </c>
      <c r="K4036" t="s">
        <v>34</v>
      </c>
      <c r="L4036" t="s">
        <v>28</v>
      </c>
      <c r="M4036" t="s">
        <v>14</v>
      </c>
      <c r="N4036">
        <v>79117090</v>
      </c>
      <c r="O4036">
        <v>67</v>
      </c>
      <c r="P4036" t="s">
        <v>32147</v>
      </c>
      <c r="Q4036">
        <v>67</v>
      </c>
      <c r="R4036" t="s">
        <v>32148</v>
      </c>
      <c r="S4036">
        <v>702109714409594</v>
      </c>
      <c r="T4036" t="s">
        <v>9567</v>
      </c>
      <c r="U4036" t="s">
        <v>9568</v>
      </c>
      <c r="V4036" t="s">
        <v>32115</v>
      </c>
    </row>
    <row r="4037" spans="1:22" x14ac:dyDescent="0.25">
      <c r="A4037">
        <v>4045</v>
      </c>
      <c r="B4037" t="s">
        <v>32149</v>
      </c>
      <c r="C4037" t="str">
        <f>LEFT(B4037,SEARCH("(",B4037)-1)</f>
        <v xml:space="preserve">JORGE BARBOSA DE LIMA - FISIO 2023 </v>
      </c>
      <c r="D4037" t="s">
        <v>15</v>
      </c>
      <c r="E4037">
        <v>36797545153</v>
      </c>
      <c r="F4037" t="s">
        <v>32</v>
      </c>
      <c r="G4037" t="s">
        <v>12</v>
      </c>
      <c r="H4037" t="s">
        <v>32151</v>
      </c>
      <c r="I4037" t="s">
        <v>13639</v>
      </c>
      <c r="J4037">
        <v>357</v>
      </c>
      <c r="K4037" t="s">
        <v>362</v>
      </c>
      <c r="L4037" t="s">
        <v>28</v>
      </c>
      <c r="M4037" t="s">
        <v>14</v>
      </c>
      <c r="N4037">
        <v>79116560</v>
      </c>
      <c r="O4037">
        <v>67</v>
      </c>
      <c r="P4037" t="s">
        <v>32152</v>
      </c>
      <c r="Q4037">
        <v>67</v>
      </c>
      <c r="S4037" t="s">
        <v>9569</v>
      </c>
      <c r="T4037" t="s">
        <v>9570</v>
      </c>
      <c r="U4037" t="s">
        <v>9571</v>
      </c>
      <c r="V4037" t="s">
        <v>32115</v>
      </c>
    </row>
    <row r="4038" spans="1:22" x14ac:dyDescent="0.25">
      <c r="A4038">
        <v>4046</v>
      </c>
      <c r="B4038" t="s">
        <v>32153</v>
      </c>
      <c r="C4038" t="str">
        <f>LEFT(B4038,SEARCH("(",B4038)-1)</f>
        <v xml:space="preserve">GUILHERME BARBOSA LUIZ </v>
      </c>
      <c r="D4038" t="s">
        <v>15</v>
      </c>
      <c r="E4038">
        <v>6545036130</v>
      </c>
      <c r="F4038" t="s">
        <v>32</v>
      </c>
      <c r="G4038" t="s">
        <v>12</v>
      </c>
      <c r="H4038" t="s">
        <v>32155</v>
      </c>
      <c r="I4038" t="s">
        <v>1490</v>
      </c>
      <c r="J4038">
        <v>1842</v>
      </c>
      <c r="K4038" t="s">
        <v>57</v>
      </c>
      <c r="L4038" t="s">
        <v>28</v>
      </c>
      <c r="M4038" t="s">
        <v>14</v>
      </c>
      <c r="N4038">
        <v>79017043</v>
      </c>
      <c r="O4038">
        <v>67</v>
      </c>
      <c r="P4038" t="s">
        <v>32156</v>
      </c>
      <c r="S4038">
        <v>700907997595097</v>
      </c>
      <c r="T4038" t="s">
        <v>9572</v>
      </c>
      <c r="U4038" t="s">
        <v>9573</v>
      </c>
      <c r="V4038" t="s">
        <v>32115</v>
      </c>
    </row>
    <row r="4039" spans="1:22" x14ac:dyDescent="0.25">
      <c r="A4039">
        <v>4047</v>
      </c>
      <c r="B4039" t="s">
        <v>32157</v>
      </c>
      <c r="C4039" t="str">
        <f>LEFT(B4039,SEARCH("(",B4039)-1)</f>
        <v xml:space="preserve">BRUNA BARBOSA LUIZ </v>
      </c>
      <c r="D4039" t="s">
        <v>10</v>
      </c>
      <c r="E4039">
        <v>6545024124</v>
      </c>
      <c r="F4039" t="s">
        <v>32</v>
      </c>
      <c r="G4039" t="s">
        <v>12</v>
      </c>
      <c r="H4039" t="s">
        <v>32159</v>
      </c>
      <c r="I4039" t="s">
        <v>1490</v>
      </c>
      <c r="J4039">
        <v>1842</v>
      </c>
      <c r="K4039" t="s">
        <v>57</v>
      </c>
      <c r="L4039" t="s">
        <v>28</v>
      </c>
      <c r="M4039" t="s">
        <v>14</v>
      </c>
      <c r="N4039">
        <v>79017043</v>
      </c>
      <c r="O4039">
        <v>67</v>
      </c>
      <c r="P4039" t="s">
        <v>32156</v>
      </c>
      <c r="S4039">
        <v>700907916041398</v>
      </c>
      <c r="T4039" t="s">
        <v>9574</v>
      </c>
      <c r="U4039" t="s">
        <v>9575</v>
      </c>
      <c r="V4039" t="s">
        <v>32115</v>
      </c>
    </row>
    <row r="4040" spans="1:22" x14ac:dyDescent="0.25">
      <c r="A4040">
        <v>4048</v>
      </c>
      <c r="B4040" t="s">
        <v>32160</v>
      </c>
      <c r="C4040" t="str">
        <f>LEFT(B4040,SEARCH("(",B4040)-1)</f>
        <v xml:space="preserve">LEONARDO DA SILVA COSTA </v>
      </c>
      <c r="D4040" t="s">
        <v>15</v>
      </c>
      <c r="E4040">
        <v>9738748135</v>
      </c>
      <c r="F4040" t="s">
        <v>32</v>
      </c>
      <c r="G4040" t="s">
        <v>12</v>
      </c>
      <c r="H4040" t="s">
        <v>32162</v>
      </c>
      <c r="I4040" t="s">
        <v>9576</v>
      </c>
      <c r="J4040">
        <v>265</v>
      </c>
      <c r="K4040" t="s">
        <v>3996</v>
      </c>
      <c r="L4040" t="s">
        <v>28</v>
      </c>
      <c r="M4040" t="s">
        <v>14</v>
      </c>
      <c r="N4040">
        <v>79045531</v>
      </c>
      <c r="O4040">
        <v>67</v>
      </c>
      <c r="P4040" t="s">
        <v>32163</v>
      </c>
      <c r="S4040" t="s">
        <v>9577</v>
      </c>
      <c r="T4040" t="s">
        <v>9578</v>
      </c>
      <c r="U4040" t="s">
        <v>9579</v>
      </c>
      <c r="V4040" t="s">
        <v>32164</v>
      </c>
    </row>
    <row r="4041" spans="1:22" x14ac:dyDescent="0.25">
      <c r="A4041">
        <v>4049</v>
      </c>
      <c r="B4041" t="s">
        <v>32165</v>
      </c>
      <c r="C4041" t="str">
        <f t="shared" ref="C4041:C4046" si="163">LEFT(B4041,SEARCH("-",B4041)-1)</f>
        <v xml:space="preserve">ISAQUE MENEZES MEDEIROS DINIZ </v>
      </c>
      <c r="D4041" t="s">
        <v>10</v>
      </c>
      <c r="E4041">
        <v>7556270165</v>
      </c>
      <c r="F4041" t="s">
        <v>17</v>
      </c>
      <c r="G4041" t="s">
        <v>12</v>
      </c>
      <c r="H4041" t="s">
        <v>32167</v>
      </c>
      <c r="I4041">
        <v>26</v>
      </c>
      <c r="J4041">
        <v>248</v>
      </c>
      <c r="K4041" t="s">
        <v>3502</v>
      </c>
      <c r="L4041" t="s">
        <v>28</v>
      </c>
      <c r="M4041" t="s">
        <v>14</v>
      </c>
      <c r="O4041">
        <v>67</v>
      </c>
      <c r="P4041" t="s">
        <v>32168</v>
      </c>
      <c r="Q4041">
        <v>67</v>
      </c>
      <c r="R4041" t="s">
        <v>32169</v>
      </c>
      <c r="S4041">
        <v>706709536629116</v>
      </c>
      <c r="T4041" t="s">
        <v>9580</v>
      </c>
      <c r="U4041" t="s">
        <v>9581</v>
      </c>
      <c r="V4041" t="s">
        <v>32170</v>
      </c>
    </row>
    <row r="4042" spans="1:22" x14ac:dyDescent="0.25">
      <c r="A4042">
        <v>4050</v>
      </c>
      <c r="B4042" t="s">
        <v>32171</v>
      </c>
      <c r="C4042" t="str">
        <f t="shared" si="163"/>
        <v xml:space="preserve">MARIA EDUARDA MENEZES MEDEIROS DINIZ </v>
      </c>
      <c r="D4042" t="s">
        <v>10</v>
      </c>
      <c r="E4042">
        <v>7741872125</v>
      </c>
      <c r="F4042" t="s">
        <v>17</v>
      </c>
      <c r="G4042" t="s">
        <v>12</v>
      </c>
      <c r="H4042" t="s">
        <v>32173</v>
      </c>
      <c r="I4042">
        <v>26</v>
      </c>
      <c r="J4042">
        <v>248</v>
      </c>
      <c r="K4042" t="s">
        <v>3502</v>
      </c>
      <c r="L4042" t="s">
        <v>28</v>
      </c>
      <c r="M4042" t="s">
        <v>14</v>
      </c>
      <c r="O4042">
        <v>67</v>
      </c>
      <c r="P4042" t="s">
        <v>32168</v>
      </c>
      <c r="Q4042">
        <v>67</v>
      </c>
      <c r="R4042" t="s">
        <v>32169</v>
      </c>
      <c r="T4042" t="s">
        <v>9580</v>
      </c>
      <c r="U4042" t="s">
        <v>9581</v>
      </c>
      <c r="V4042" t="s">
        <v>32174</v>
      </c>
    </row>
    <row r="4043" spans="1:22" x14ac:dyDescent="0.25">
      <c r="A4043">
        <v>4051</v>
      </c>
      <c r="B4043" t="s">
        <v>32175</v>
      </c>
      <c r="C4043" t="str">
        <f t="shared" si="163"/>
        <v xml:space="preserve">RAFAELA MENEZES MEDEIROS DINIZ </v>
      </c>
      <c r="D4043" t="s">
        <v>10</v>
      </c>
      <c r="E4043">
        <v>7556286169</v>
      </c>
      <c r="F4043" t="s">
        <v>17</v>
      </c>
      <c r="G4043" t="s">
        <v>12</v>
      </c>
      <c r="H4043" t="s">
        <v>32177</v>
      </c>
      <c r="I4043">
        <v>26</v>
      </c>
      <c r="J4043">
        <v>248</v>
      </c>
      <c r="K4043" t="s">
        <v>3502</v>
      </c>
      <c r="L4043" t="s">
        <v>28</v>
      </c>
      <c r="M4043" t="s">
        <v>14</v>
      </c>
      <c r="O4043">
        <v>67</v>
      </c>
      <c r="P4043" t="s">
        <v>32168</v>
      </c>
      <c r="Q4043">
        <v>67</v>
      </c>
      <c r="R4043" t="s">
        <v>32169</v>
      </c>
      <c r="S4043">
        <v>704309550408099</v>
      </c>
      <c r="T4043" t="s">
        <v>9580</v>
      </c>
      <c r="U4043" t="s">
        <v>9581</v>
      </c>
      <c r="V4043" t="s">
        <v>32164</v>
      </c>
    </row>
    <row r="4044" spans="1:22" x14ac:dyDescent="0.25">
      <c r="A4044">
        <v>4052</v>
      </c>
      <c r="B4044" t="s">
        <v>32178</v>
      </c>
      <c r="C4044" t="str">
        <f t="shared" si="163"/>
        <v xml:space="preserve">FERNANDA DE CAMARGO VILHARVA DA SILVA </v>
      </c>
      <c r="D4044" t="s">
        <v>10</v>
      </c>
      <c r="E4044">
        <v>2835577106</v>
      </c>
      <c r="F4044" t="s">
        <v>32</v>
      </c>
      <c r="G4044" t="s">
        <v>24</v>
      </c>
      <c r="H4044" t="s">
        <v>32180</v>
      </c>
      <c r="I4044" t="s">
        <v>637</v>
      </c>
      <c r="J4044">
        <v>280</v>
      </c>
      <c r="K4044" t="s">
        <v>556</v>
      </c>
      <c r="L4044" t="s">
        <v>28</v>
      </c>
      <c r="M4044" t="s">
        <v>14</v>
      </c>
      <c r="N4044">
        <v>79117711</v>
      </c>
      <c r="O4044">
        <v>67</v>
      </c>
      <c r="P4044" t="s">
        <v>32181</v>
      </c>
      <c r="S4044">
        <v>708603500198486</v>
      </c>
      <c r="T4044" t="s">
        <v>32182</v>
      </c>
      <c r="U4044" t="s">
        <v>9582</v>
      </c>
      <c r="V4044" t="s">
        <v>32164</v>
      </c>
    </row>
    <row r="4045" spans="1:22" x14ac:dyDescent="0.25">
      <c r="A4045">
        <v>4053</v>
      </c>
      <c r="B4045" t="s">
        <v>32183</v>
      </c>
      <c r="C4045" t="str">
        <f t="shared" si="163"/>
        <v>SOLANGE MARIANO DE OLIVEIRA</v>
      </c>
      <c r="D4045" t="s">
        <v>10</v>
      </c>
      <c r="E4045">
        <v>60056088191</v>
      </c>
      <c r="F4045" t="s">
        <v>17</v>
      </c>
      <c r="G4045" t="s">
        <v>72</v>
      </c>
      <c r="H4045" t="s">
        <v>32185</v>
      </c>
      <c r="I4045" t="s">
        <v>9583</v>
      </c>
      <c r="J4045">
        <v>118</v>
      </c>
      <c r="K4045" t="s">
        <v>13</v>
      </c>
      <c r="L4045" t="s">
        <v>28</v>
      </c>
      <c r="M4045" t="s">
        <v>14</v>
      </c>
      <c r="N4045">
        <v>79002240</v>
      </c>
      <c r="O4045">
        <v>67</v>
      </c>
      <c r="P4045" t="s">
        <v>32186</v>
      </c>
      <c r="Q4045">
        <v>67</v>
      </c>
      <c r="R4045" t="s">
        <v>32187</v>
      </c>
      <c r="S4045">
        <v>700607458411960</v>
      </c>
      <c r="T4045" t="s">
        <v>9584</v>
      </c>
      <c r="U4045" t="s">
        <v>9585</v>
      </c>
      <c r="V4045" t="s">
        <v>32164</v>
      </c>
    </row>
    <row r="4046" spans="1:22" x14ac:dyDescent="0.25">
      <c r="A4046">
        <v>4054</v>
      </c>
      <c r="B4046" t="s">
        <v>32188</v>
      </c>
      <c r="C4046" t="str">
        <f t="shared" si="163"/>
        <v xml:space="preserve">ALEXANDRA FLORES DA SILVA </v>
      </c>
      <c r="D4046" t="s">
        <v>10</v>
      </c>
      <c r="E4046">
        <v>426196104</v>
      </c>
      <c r="F4046" t="s">
        <v>32</v>
      </c>
      <c r="G4046" t="s">
        <v>72</v>
      </c>
      <c r="H4046" t="s">
        <v>32190</v>
      </c>
      <c r="I4046" t="s">
        <v>9586</v>
      </c>
      <c r="J4046">
        <v>265</v>
      </c>
      <c r="L4046" t="s">
        <v>28</v>
      </c>
      <c r="M4046" t="s">
        <v>14</v>
      </c>
      <c r="N4046">
        <v>7900000</v>
      </c>
      <c r="O4046">
        <v>67</v>
      </c>
      <c r="P4046" t="s">
        <v>32191</v>
      </c>
      <c r="Q4046">
        <v>67</v>
      </c>
      <c r="S4046">
        <v>708401720961464</v>
      </c>
      <c r="T4046" t="s">
        <v>9587</v>
      </c>
      <c r="U4046" t="s">
        <v>9588</v>
      </c>
      <c r="V4046" t="s">
        <v>32164</v>
      </c>
    </row>
    <row r="4047" spans="1:22" x14ac:dyDescent="0.25">
      <c r="A4047">
        <v>4055</v>
      </c>
      <c r="B4047" t="s">
        <v>32192</v>
      </c>
      <c r="C4047" t="str">
        <f>LEFT(B4047,SEARCH("(",B4047)-1)</f>
        <v xml:space="preserve">MARINA HARUMI SUMIDA KANA </v>
      </c>
      <c r="D4047" t="s">
        <v>10</v>
      </c>
      <c r="E4047">
        <v>70650616120</v>
      </c>
      <c r="F4047" t="s">
        <v>11</v>
      </c>
      <c r="G4047" t="s">
        <v>24</v>
      </c>
      <c r="H4047" t="s">
        <v>22820</v>
      </c>
      <c r="I4047" t="s">
        <v>9589</v>
      </c>
      <c r="J4047">
        <v>1047</v>
      </c>
      <c r="K4047" t="s">
        <v>375</v>
      </c>
      <c r="L4047" t="s">
        <v>28</v>
      </c>
      <c r="M4047" t="s">
        <v>14</v>
      </c>
      <c r="N4047">
        <v>79080260</v>
      </c>
      <c r="O4047">
        <v>67</v>
      </c>
      <c r="P4047" t="s">
        <v>32194</v>
      </c>
      <c r="Q4047">
        <v>67</v>
      </c>
      <c r="R4047" t="s">
        <v>32195</v>
      </c>
      <c r="S4047">
        <v>705003459521959</v>
      </c>
      <c r="T4047" t="s">
        <v>9590</v>
      </c>
      <c r="U4047" t="s">
        <v>9591</v>
      </c>
      <c r="V4047" t="s">
        <v>32164</v>
      </c>
    </row>
    <row r="4048" spans="1:22" x14ac:dyDescent="0.25">
      <c r="A4048">
        <v>4056</v>
      </c>
      <c r="B4048" t="s">
        <v>32196</v>
      </c>
      <c r="C4048" t="str">
        <f>LEFT(B4048,SEARCH("(",B4048)-1)</f>
        <v xml:space="preserve">MARIA LUCIA ANTUNES DA SILVA </v>
      </c>
      <c r="D4048" t="s">
        <v>10</v>
      </c>
      <c r="E4048">
        <v>44819595172</v>
      </c>
      <c r="F4048" t="s">
        <v>17</v>
      </c>
      <c r="G4048" t="s">
        <v>72</v>
      </c>
      <c r="H4048" t="s">
        <v>32198</v>
      </c>
      <c r="I4048" t="s">
        <v>19926</v>
      </c>
      <c r="J4048">
        <v>3120</v>
      </c>
      <c r="K4048" t="s">
        <v>12770</v>
      </c>
      <c r="L4048" t="s">
        <v>28</v>
      </c>
      <c r="M4048" t="s">
        <v>14</v>
      </c>
      <c r="N4048">
        <v>79010190</v>
      </c>
      <c r="O4048">
        <v>67</v>
      </c>
      <c r="P4048" t="s">
        <v>32199</v>
      </c>
      <c r="S4048">
        <v>700208919012523</v>
      </c>
      <c r="T4048" t="s">
        <v>9592</v>
      </c>
      <c r="V4048" t="s">
        <v>32164</v>
      </c>
    </row>
    <row r="4049" spans="1:22" x14ac:dyDescent="0.25">
      <c r="A4049">
        <v>4057</v>
      </c>
      <c r="B4049" t="s">
        <v>32200</v>
      </c>
      <c r="C4049" t="str">
        <f>LEFT(B4049,SEARCH("-",B4049)-1)</f>
        <v xml:space="preserve">ENZO RODINELIO SOL </v>
      </c>
      <c r="D4049" t="s">
        <v>15</v>
      </c>
      <c r="E4049">
        <v>56301200187</v>
      </c>
      <c r="F4049" t="s">
        <v>32</v>
      </c>
      <c r="G4049" t="s">
        <v>12</v>
      </c>
      <c r="H4049" t="s">
        <v>32202</v>
      </c>
      <c r="I4049" t="s">
        <v>555</v>
      </c>
      <c r="J4049">
        <v>70</v>
      </c>
      <c r="K4049" t="s">
        <v>556</v>
      </c>
      <c r="L4049" t="s">
        <v>28</v>
      </c>
      <c r="M4049" t="s">
        <v>14</v>
      </c>
      <c r="N4049">
        <v>79117712</v>
      </c>
      <c r="O4049">
        <v>67</v>
      </c>
      <c r="P4049" t="s">
        <v>32203</v>
      </c>
      <c r="Q4049">
        <v>67</v>
      </c>
      <c r="R4049" t="s">
        <v>32204</v>
      </c>
      <c r="S4049" t="s">
        <v>9593</v>
      </c>
      <c r="T4049" t="s">
        <v>9594</v>
      </c>
      <c r="U4049" t="s">
        <v>9595</v>
      </c>
      <c r="V4049" t="s">
        <v>32205</v>
      </c>
    </row>
    <row r="4050" spans="1:22" x14ac:dyDescent="0.25">
      <c r="A4050">
        <v>4058</v>
      </c>
      <c r="B4050" t="s">
        <v>32206</v>
      </c>
      <c r="C4050" t="str">
        <f>LEFT(B4050,SEARCH("(",B4050)-1)</f>
        <v xml:space="preserve">ANA CLARA ARAUJO LIMA </v>
      </c>
      <c r="D4050" t="s">
        <v>10</v>
      </c>
      <c r="E4050">
        <v>9896026130</v>
      </c>
      <c r="F4050" t="s">
        <v>17</v>
      </c>
      <c r="G4050" t="s">
        <v>12</v>
      </c>
      <c r="H4050" t="s">
        <v>25407</v>
      </c>
      <c r="I4050" t="s">
        <v>4434</v>
      </c>
      <c r="J4050">
        <v>247</v>
      </c>
      <c r="K4050" t="s">
        <v>4435</v>
      </c>
      <c r="L4050" t="s">
        <v>28</v>
      </c>
      <c r="M4050" t="s">
        <v>14</v>
      </c>
      <c r="N4050">
        <v>79070060</v>
      </c>
      <c r="O4050">
        <v>67</v>
      </c>
      <c r="P4050" t="s">
        <v>32208</v>
      </c>
      <c r="Q4050">
        <v>67</v>
      </c>
      <c r="R4050" t="s">
        <v>32209</v>
      </c>
      <c r="S4050" t="s">
        <v>9596</v>
      </c>
      <c r="T4050" t="s">
        <v>32210</v>
      </c>
      <c r="U4050" t="s">
        <v>9597</v>
      </c>
      <c r="V4050" t="s">
        <v>32211</v>
      </c>
    </row>
    <row r="4051" spans="1:22" x14ac:dyDescent="0.25">
      <c r="A4051">
        <v>4059</v>
      </c>
      <c r="B4051" t="s">
        <v>32212</v>
      </c>
      <c r="C4051" t="str">
        <f>LEFT(B4051,SEARCH("(",B4051)-1)</f>
        <v xml:space="preserve">MARIANA ARAUJO LIMA </v>
      </c>
      <c r="D4051" t="s">
        <v>10</v>
      </c>
      <c r="E4051">
        <v>9896044112</v>
      </c>
      <c r="F4051" t="s">
        <v>17</v>
      </c>
      <c r="G4051" t="s">
        <v>12</v>
      </c>
      <c r="H4051" t="s">
        <v>32214</v>
      </c>
      <c r="I4051" t="s">
        <v>4434</v>
      </c>
      <c r="J4051">
        <v>247</v>
      </c>
      <c r="K4051" t="s">
        <v>4435</v>
      </c>
      <c r="L4051" t="s">
        <v>28</v>
      </c>
      <c r="M4051" t="s">
        <v>14</v>
      </c>
      <c r="N4051">
        <v>79070060</v>
      </c>
      <c r="O4051">
        <v>67</v>
      </c>
      <c r="P4051" t="s">
        <v>32208</v>
      </c>
      <c r="Q4051">
        <v>67</v>
      </c>
      <c r="R4051" t="s">
        <v>32209</v>
      </c>
      <c r="S4051" t="s">
        <v>9598</v>
      </c>
      <c r="T4051" t="s">
        <v>32210</v>
      </c>
      <c r="U4051" t="s">
        <v>9597</v>
      </c>
      <c r="V4051" t="s">
        <v>32215</v>
      </c>
    </row>
    <row r="4052" spans="1:22" x14ac:dyDescent="0.25">
      <c r="A4052">
        <v>4060</v>
      </c>
      <c r="B4052" t="s">
        <v>32216</v>
      </c>
      <c r="C4052" t="str">
        <f>LEFT(B4052,SEARCH("(",B4052)-1)</f>
        <v xml:space="preserve">ANA BEATRIZ ARAUJO LIMA </v>
      </c>
      <c r="D4052" t="s">
        <v>10</v>
      </c>
      <c r="E4052">
        <v>3988897167</v>
      </c>
      <c r="F4052" t="s">
        <v>17</v>
      </c>
      <c r="G4052" t="s">
        <v>12</v>
      </c>
      <c r="H4052" t="s">
        <v>32218</v>
      </c>
      <c r="I4052" t="s">
        <v>4434</v>
      </c>
      <c r="J4052">
        <v>247</v>
      </c>
      <c r="K4052" t="s">
        <v>4435</v>
      </c>
      <c r="L4052" t="s">
        <v>28</v>
      </c>
      <c r="M4052" t="s">
        <v>14</v>
      </c>
      <c r="N4052">
        <v>79070060</v>
      </c>
      <c r="O4052">
        <v>67</v>
      </c>
      <c r="P4052" t="s">
        <v>32208</v>
      </c>
      <c r="Q4052">
        <v>67</v>
      </c>
      <c r="R4052" t="s">
        <v>32209</v>
      </c>
      <c r="S4052" t="s">
        <v>9599</v>
      </c>
      <c r="T4052" t="s">
        <v>32210</v>
      </c>
      <c r="U4052" t="s">
        <v>9597</v>
      </c>
      <c r="V4052" t="s">
        <v>32219</v>
      </c>
    </row>
    <row r="4053" spans="1:22" x14ac:dyDescent="0.25">
      <c r="A4053">
        <v>4061</v>
      </c>
      <c r="B4053" t="s">
        <v>32220</v>
      </c>
      <c r="C4053" t="str">
        <f>LEFT(B4053,SEARCH("(",B4053)-1)</f>
        <v xml:space="preserve">ISAIAS DAVID LIMA </v>
      </c>
      <c r="D4053" t="s">
        <v>15</v>
      </c>
      <c r="E4053">
        <v>69470685172</v>
      </c>
      <c r="F4053" t="s">
        <v>17</v>
      </c>
      <c r="G4053" t="s">
        <v>12</v>
      </c>
      <c r="H4053" t="s">
        <v>32222</v>
      </c>
      <c r="I4053" t="s">
        <v>4434</v>
      </c>
      <c r="J4053">
        <v>247</v>
      </c>
      <c r="K4053" t="s">
        <v>4435</v>
      </c>
      <c r="L4053" t="s">
        <v>28</v>
      </c>
      <c r="M4053" t="s">
        <v>14</v>
      </c>
      <c r="N4053">
        <v>79070060</v>
      </c>
      <c r="O4053">
        <v>67</v>
      </c>
      <c r="P4053" t="s">
        <v>32209</v>
      </c>
      <c r="Q4053">
        <v>67</v>
      </c>
      <c r="R4053" t="s">
        <v>32208</v>
      </c>
      <c r="S4053" t="s">
        <v>32223</v>
      </c>
      <c r="T4053" t="s">
        <v>9600</v>
      </c>
      <c r="U4053" t="s">
        <v>9601</v>
      </c>
      <c r="V4053" t="s">
        <v>32205</v>
      </c>
    </row>
    <row r="4054" spans="1:22" x14ac:dyDescent="0.25">
      <c r="A4054">
        <v>4062</v>
      </c>
      <c r="B4054" t="s">
        <v>32224</v>
      </c>
      <c r="C4054" t="str">
        <f>LEFT(B4054,SEARCH("-",B4054)-1)</f>
        <v xml:space="preserve">LUCÉLIA DA COSTA NOGUEIRA TASHIMA </v>
      </c>
      <c r="D4054" t="s">
        <v>10</v>
      </c>
      <c r="E4054">
        <v>84699272134</v>
      </c>
      <c r="F4054" t="s">
        <v>32</v>
      </c>
      <c r="G4054" t="s">
        <v>24</v>
      </c>
      <c r="H4054" t="s">
        <v>32226</v>
      </c>
      <c r="I4054" t="s">
        <v>28292</v>
      </c>
      <c r="J4054">
        <v>1255</v>
      </c>
      <c r="K4054" t="s">
        <v>12770</v>
      </c>
      <c r="L4054" t="s">
        <v>28</v>
      </c>
      <c r="M4054" t="s">
        <v>14</v>
      </c>
      <c r="N4054">
        <v>79010060</v>
      </c>
      <c r="O4054">
        <v>67</v>
      </c>
      <c r="P4054" t="s">
        <v>32227</v>
      </c>
      <c r="Q4054">
        <v>67</v>
      </c>
      <c r="R4054" t="s">
        <v>32228</v>
      </c>
      <c r="S4054" t="s">
        <v>9602</v>
      </c>
      <c r="T4054" t="s">
        <v>9603</v>
      </c>
      <c r="U4054" t="s">
        <v>9604</v>
      </c>
      <c r="V4054" t="s">
        <v>32205</v>
      </c>
    </row>
    <row r="4055" spans="1:22" x14ac:dyDescent="0.25">
      <c r="A4055">
        <v>4063</v>
      </c>
      <c r="B4055" t="s">
        <v>32229</v>
      </c>
      <c r="C4055" t="str">
        <f t="shared" ref="C4055:C4066" si="164">LEFT(B4055,SEARCH("(",B4055)-1)</f>
        <v xml:space="preserve">ÉTTORE RICARDES LUVEZUTTO </v>
      </c>
      <c r="D4055" t="s">
        <v>15</v>
      </c>
      <c r="E4055">
        <v>4123262139</v>
      </c>
      <c r="F4055" t="s">
        <v>126</v>
      </c>
      <c r="G4055" t="s">
        <v>12</v>
      </c>
      <c r="H4055" t="s">
        <v>32231</v>
      </c>
      <c r="I4055" t="s">
        <v>9605</v>
      </c>
      <c r="J4055">
        <v>78</v>
      </c>
      <c r="K4055" t="s">
        <v>5085</v>
      </c>
      <c r="L4055" t="s">
        <v>28</v>
      </c>
      <c r="M4055" t="s">
        <v>14</v>
      </c>
      <c r="N4055">
        <v>79012514</v>
      </c>
      <c r="O4055">
        <v>67</v>
      </c>
      <c r="P4055" t="s">
        <v>32232</v>
      </c>
      <c r="Q4055">
        <v>67</v>
      </c>
      <c r="R4055" t="s">
        <v>32233</v>
      </c>
      <c r="S4055">
        <v>700206430953427</v>
      </c>
      <c r="T4055" t="s">
        <v>9606</v>
      </c>
      <c r="U4055" t="s">
        <v>32234</v>
      </c>
      <c r="V4055" t="s">
        <v>32205</v>
      </c>
    </row>
    <row r="4056" spans="1:22" x14ac:dyDescent="0.25">
      <c r="A4056">
        <v>4064</v>
      </c>
      <c r="B4056" t="s">
        <v>32235</v>
      </c>
      <c r="C4056" t="str">
        <f t="shared" si="164"/>
        <v xml:space="preserve">ABILIANA PEREIRA SANTOS </v>
      </c>
      <c r="D4056" t="s">
        <v>10</v>
      </c>
      <c r="E4056">
        <v>71010262149</v>
      </c>
      <c r="F4056" t="s">
        <v>126</v>
      </c>
      <c r="G4056" t="s">
        <v>24</v>
      </c>
      <c r="H4056" t="s">
        <v>32237</v>
      </c>
      <c r="I4056" t="s">
        <v>9607</v>
      </c>
      <c r="J4056">
        <v>308</v>
      </c>
      <c r="K4056" t="s">
        <v>1085</v>
      </c>
      <c r="L4056" t="s">
        <v>28</v>
      </c>
      <c r="M4056" t="s">
        <v>14</v>
      </c>
      <c r="N4056">
        <v>79060470</v>
      </c>
      <c r="O4056">
        <v>67</v>
      </c>
      <c r="P4056" t="s">
        <v>32238</v>
      </c>
      <c r="Q4056">
        <v>67</v>
      </c>
      <c r="R4056" t="s">
        <v>32239</v>
      </c>
      <c r="S4056">
        <v>702404001352024</v>
      </c>
      <c r="T4056" t="s">
        <v>9608</v>
      </c>
      <c r="V4056" t="s">
        <v>32205</v>
      </c>
    </row>
    <row r="4057" spans="1:22" x14ac:dyDescent="0.25">
      <c r="A4057">
        <v>4065</v>
      </c>
      <c r="B4057" t="s">
        <v>32240</v>
      </c>
      <c r="C4057" t="str">
        <f t="shared" si="164"/>
        <v xml:space="preserve">STEPHANIE PETRALLAS FORATO </v>
      </c>
      <c r="D4057" t="s">
        <v>10</v>
      </c>
      <c r="E4057">
        <v>1941945155</v>
      </c>
      <c r="F4057" t="s">
        <v>32</v>
      </c>
      <c r="G4057" t="s">
        <v>12</v>
      </c>
      <c r="H4057" t="s">
        <v>32242</v>
      </c>
      <c r="I4057" t="s">
        <v>2840</v>
      </c>
      <c r="J4057">
        <v>227</v>
      </c>
      <c r="K4057" t="s">
        <v>50</v>
      </c>
      <c r="L4057" t="s">
        <v>28</v>
      </c>
      <c r="M4057" t="s">
        <v>14</v>
      </c>
      <c r="N4057">
        <v>79117221</v>
      </c>
      <c r="O4057">
        <v>67</v>
      </c>
      <c r="P4057" t="s">
        <v>32243</v>
      </c>
      <c r="S4057">
        <v>701204014724019</v>
      </c>
      <c r="T4057" t="s">
        <v>9609</v>
      </c>
      <c r="U4057" t="s">
        <v>9610</v>
      </c>
      <c r="V4057" t="s">
        <v>32205</v>
      </c>
    </row>
    <row r="4058" spans="1:22" x14ac:dyDescent="0.25">
      <c r="A4058">
        <v>4066</v>
      </c>
      <c r="B4058" t="s">
        <v>32244</v>
      </c>
      <c r="C4058" t="str">
        <f t="shared" si="164"/>
        <v xml:space="preserve">HELOISA VITORIA PETRALLAS CAMPOS </v>
      </c>
      <c r="D4058" t="s">
        <v>10</v>
      </c>
      <c r="E4058">
        <v>6588184140</v>
      </c>
      <c r="F4058" t="s">
        <v>32</v>
      </c>
      <c r="G4058" t="s">
        <v>12</v>
      </c>
      <c r="H4058" t="s">
        <v>32246</v>
      </c>
      <c r="I4058" t="s">
        <v>2840</v>
      </c>
      <c r="J4058">
        <v>227</v>
      </c>
      <c r="K4058" t="s">
        <v>50</v>
      </c>
      <c r="L4058" t="s">
        <v>28</v>
      </c>
      <c r="M4058" t="s">
        <v>14</v>
      </c>
      <c r="N4058">
        <v>79117221</v>
      </c>
      <c r="O4058">
        <v>67</v>
      </c>
      <c r="P4058" t="s">
        <v>32243</v>
      </c>
      <c r="S4058">
        <v>708009357445528</v>
      </c>
      <c r="T4058" t="s">
        <v>9611</v>
      </c>
      <c r="U4058" t="s">
        <v>32247</v>
      </c>
      <c r="V4058" t="s">
        <v>32205</v>
      </c>
    </row>
    <row r="4059" spans="1:22" x14ac:dyDescent="0.25">
      <c r="A4059">
        <v>4067</v>
      </c>
      <c r="B4059" t="s">
        <v>32248</v>
      </c>
      <c r="C4059" t="str">
        <f t="shared" si="164"/>
        <v xml:space="preserve">SEBASTIÃO COSTA SILVA - PSICO 2023 </v>
      </c>
      <c r="D4059" t="s">
        <v>15</v>
      </c>
      <c r="E4059">
        <v>2267517752</v>
      </c>
      <c r="F4059" t="s">
        <v>17</v>
      </c>
      <c r="G4059" t="s">
        <v>24</v>
      </c>
      <c r="H4059" t="s">
        <v>32250</v>
      </c>
      <c r="I4059" t="s">
        <v>9612</v>
      </c>
      <c r="J4059">
        <v>486</v>
      </c>
      <c r="K4059" t="s">
        <v>219</v>
      </c>
      <c r="L4059" t="s">
        <v>9613</v>
      </c>
      <c r="M4059" t="s">
        <v>14</v>
      </c>
      <c r="N4059">
        <v>79470000</v>
      </c>
      <c r="O4059">
        <v>27</v>
      </c>
      <c r="P4059" t="s">
        <v>32251</v>
      </c>
      <c r="Q4059">
        <v>11</v>
      </c>
      <c r="R4059" t="s">
        <v>32252</v>
      </c>
      <c r="S4059">
        <v>706202004339669</v>
      </c>
      <c r="T4059" t="s">
        <v>9614</v>
      </c>
      <c r="U4059" t="s">
        <v>9615</v>
      </c>
      <c r="V4059" t="s">
        <v>32253</v>
      </c>
    </row>
    <row r="4060" spans="1:22" x14ac:dyDescent="0.25">
      <c r="A4060">
        <v>4068</v>
      </c>
      <c r="B4060" t="s">
        <v>32254</v>
      </c>
      <c r="C4060" t="str">
        <f t="shared" si="164"/>
        <v xml:space="preserve">ASSATO FUKUHARA </v>
      </c>
      <c r="D4060" t="s">
        <v>15</v>
      </c>
      <c r="E4060">
        <v>31186157887</v>
      </c>
      <c r="F4060" t="s">
        <v>11</v>
      </c>
      <c r="G4060" t="s">
        <v>24</v>
      </c>
      <c r="H4060" t="s">
        <v>24808</v>
      </c>
      <c r="I4060" t="s">
        <v>4633</v>
      </c>
      <c r="J4060">
        <v>577</v>
      </c>
      <c r="K4060" t="s">
        <v>50</v>
      </c>
      <c r="L4060" t="s">
        <v>28</v>
      </c>
      <c r="M4060" t="s">
        <v>14</v>
      </c>
      <c r="N4060">
        <v>79117160</v>
      </c>
      <c r="O4060">
        <v>67</v>
      </c>
      <c r="P4060" t="s">
        <v>23900</v>
      </c>
      <c r="S4060" t="s">
        <v>9616</v>
      </c>
      <c r="T4060" t="s">
        <v>9617</v>
      </c>
      <c r="U4060" t="s">
        <v>9618</v>
      </c>
      <c r="V4060" t="s">
        <v>32253</v>
      </c>
    </row>
    <row r="4061" spans="1:22" x14ac:dyDescent="0.25">
      <c r="A4061">
        <v>4069</v>
      </c>
      <c r="B4061" t="s">
        <v>32256</v>
      </c>
      <c r="C4061" t="str">
        <f t="shared" si="164"/>
        <v xml:space="preserve">IZAURA SHIZUE EGASHIRA FUKUHARA </v>
      </c>
      <c r="D4061" t="s">
        <v>10</v>
      </c>
      <c r="E4061">
        <v>70547653891</v>
      </c>
      <c r="F4061" t="s">
        <v>11</v>
      </c>
      <c r="G4061" t="s">
        <v>24</v>
      </c>
      <c r="H4061" t="s">
        <v>32258</v>
      </c>
      <c r="I4061" t="s">
        <v>4633</v>
      </c>
      <c r="J4061">
        <v>587</v>
      </c>
      <c r="K4061" t="s">
        <v>50</v>
      </c>
      <c r="L4061" t="s">
        <v>28</v>
      </c>
      <c r="M4061" t="s">
        <v>14</v>
      </c>
      <c r="N4061">
        <v>79117160</v>
      </c>
      <c r="O4061">
        <v>67</v>
      </c>
      <c r="P4061" t="s">
        <v>23900</v>
      </c>
      <c r="S4061" t="s">
        <v>9619</v>
      </c>
      <c r="T4061" t="s">
        <v>9620</v>
      </c>
      <c r="U4061" t="s">
        <v>9621</v>
      </c>
      <c r="V4061" t="s">
        <v>32253</v>
      </c>
    </row>
    <row r="4062" spans="1:22" x14ac:dyDescent="0.25">
      <c r="A4062">
        <v>4070</v>
      </c>
      <c r="B4062" t="s">
        <v>32259</v>
      </c>
      <c r="C4062" t="str">
        <f t="shared" si="164"/>
        <v xml:space="preserve">GEOVANI LUISA DE CARVALHO GONÇALVES </v>
      </c>
      <c r="D4062" t="s">
        <v>10</v>
      </c>
      <c r="F4062" t="s">
        <v>32</v>
      </c>
      <c r="G4062" t="s">
        <v>11</v>
      </c>
      <c r="H4062" t="s">
        <v>32260</v>
      </c>
      <c r="I4062" t="s">
        <v>9622</v>
      </c>
      <c r="J4062">
        <v>1662</v>
      </c>
      <c r="K4062" t="s">
        <v>9623</v>
      </c>
      <c r="L4062" t="s">
        <v>64</v>
      </c>
      <c r="M4062" t="s">
        <v>14</v>
      </c>
      <c r="N4062">
        <v>79091848</v>
      </c>
      <c r="O4062">
        <v>67</v>
      </c>
      <c r="P4062" t="s">
        <v>32261</v>
      </c>
      <c r="Q4062">
        <v>67</v>
      </c>
      <c r="R4062" t="s">
        <v>32262</v>
      </c>
      <c r="S4062">
        <v>709808081726390</v>
      </c>
      <c r="T4062" t="s">
        <v>9624</v>
      </c>
      <c r="U4062" t="s">
        <v>1911</v>
      </c>
      <c r="V4062" t="s">
        <v>32253</v>
      </c>
    </row>
    <row r="4063" spans="1:22" x14ac:dyDescent="0.25">
      <c r="A4063">
        <v>4071</v>
      </c>
      <c r="B4063" t="s">
        <v>32263</v>
      </c>
      <c r="C4063" t="str">
        <f t="shared" si="164"/>
        <v xml:space="preserve">FABIA CAMPOS BELO </v>
      </c>
      <c r="D4063" t="s">
        <v>10</v>
      </c>
      <c r="E4063">
        <v>84712821191</v>
      </c>
      <c r="F4063" t="s">
        <v>32</v>
      </c>
      <c r="G4063" t="s">
        <v>12</v>
      </c>
      <c r="H4063" t="s">
        <v>32265</v>
      </c>
      <c r="I4063" t="s">
        <v>4804</v>
      </c>
      <c r="J4063">
        <v>946</v>
      </c>
      <c r="K4063" t="s">
        <v>77</v>
      </c>
      <c r="L4063" t="s">
        <v>28</v>
      </c>
      <c r="M4063" t="s">
        <v>14</v>
      </c>
      <c r="N4063">
        <v>79006570</v>
      </c>
      <c r="O4063">
        <v>67</v>
      </c>
      <c r="P4063" t="s">
        <v>32266</v>
      </c>
      <c r="S4063">
        <v>705006812335652</v>
      </c>
      <c r="T4063" t="s">
        <v>32267</v>
      </c>
      <c r="U4063" t="s">
        <v>32268</v>
      </c>
      <c r="V4063" t="s">
        <v>32269</v>
      </c>
    </row>
    <row r="4064" spans="1:22" x14ac:dyDescent="0.25">
      <c r="A4064">
        <v>4072</v>
      </c>
      <c r="B4064" t="s">
        <v>32270</v>
      </c>
      <c r="C4064" t="str">
        <f t="shared" si="164"/>
        <v xml:space="preserve">ANACLETA BELARDES </v>
      </c>
      <c r="D4064" t="s">
        <v>10</v>
      </c>
      <c r="E4064">
        <v>42084172187</v>
      </c>
      <c r="F4064" t="s">
        <v>32</v>
      </c>
      <c r="G4064" t="s">
        <v>12</v>
      </c>
      <c r="H4064" t="s">
        <v>32272</v>
      </c>
      <c r="I4064" t="s">
        <v>32273</v>
      </c>
      <c r="J4064">
        <v>825</v>
      </c>
      <c r="K4064" t="s">
        <v>13</v>
      </c>
      <c r="L4064" t="s">
        <v>28</v>
      </c>
      <c r="M4064" t="s">
        <v>14</v>
      </c>
      <c r="N4064">
        <v>79002200</v>
      </c>
      <c r="O4064">
        <v>67</v>
      </c>
      <c r="P4064" t="s">
        <v>32274</v>
      </c>
      <c r="Q4064">
        <v>67</v>
      </c>
      <c r="R4064" t="s">
        <v>32275</v>
      </c>
      <c r="S4064">
        <v>706007898010047</v>
      </c>
      <c r="T4064" t="s">
        <v>32276</v>
      </c>
      <c r="U4064" t="s">
        <v>32277</v>
      </c>
      <c r="V4064" t="s">
        <v>32253</v>
      </c>
    </row>
    <row r="4065" spans="1:22" x14ac:dyDescent="0.25">
      <c r="A4065">
        <v>4073</v>
      </c>
      <c r="B4065" t="s">
        <v>32278</v>
      </c>
      <c r="C4065" t="str">
        <f t="shared" si="164"/>
        <v xml:space="preserve">BELIZA DUARTE FERREIRA </v>
      </c>
      <c r="D4065" t="s">
        <v>10</v>
      </c>
      <c r="E4065">
        <v>87079046149</v>
      </c>
      <c r="F4065" t="s">
        <v>17</v>
      </c>
      <c r="G4065" t="s">
        <v>12</v>
      </c>
      <c r="H4065" t="s">
        <v>32280</v>
      </c>
      <c r="I4065" t="s">
        <v>9023</v>
      </c>
      <c r="J4065">
        <v>207</v>
      </c>
      <c r="K4065" t="s">
        <v>12770</v>
      </c>
      <c r="L4065" t="s">
        <v>28</v>
      </c>
      <c r="M4065" t="s">
        <v>14</v>
      </c>
      <c r="N4065">
        <v>79011110</v>
      </c>
      <c r="O4065">
        <v>67</v>
      </c>
      <c r="P4065" t="s">
        <v>30553</v>
      </c>
      <c r="Q4065">
        <v>67</v>
      </c>
      <c r="R4065" t="s">
        <v>30554</v>
      </c>
      <c r="S4065">
        <v>707403029124078</v>
      </c>
      <c r="T4065" t="s">
        <v>32281</v>
      </c>
      <c r="U4065" t="s">
        <v>9625</v>
      </c>
      <c r="V4065" t="s">
        <v>32282</v>
      </c>
    </row>
    <row r="4066" spans="1:22" x14ac:dyDescent="0.25">
      <c r="A4066">
        <v>4074</v>
      </c>
      <c r="B4066" t="s">
        <v>32283</v>
      </c>
      <c r="C4066" t="str">
        <f t="shared" si="164"/>
        <v xml:space="preserve">IGOR CARLOS MENEGUETTI OUGASKE </v>
      </c>
      <c r="D4066" t="s">
        <v>15</v>
      </c>
      <c r="F4066" t="s">
        <v>17</v>
      </c>
      <c r="G4066" t="s">
        <v>12</v>
      </c>
      <c r="H4066" t="s">
        <v>32284</v>
      </c>
      <c r="I4066" t="s">
        <v>32285</v>
      </c>
      <c r="J4066">
        <v>490</v>
      </c>
      <c r="K4066" t="s">
        <v>221</v>
      </c>
      <c r="L4066" t="s">
        <v>28</v>
      </c>
      <c r="M4066" t="s">
        <v>14</v>
      </c>
      <c r="N4066">
        <v>79091772</v>
      </c>
      <c r="O4066">
        <v>67</v>
      </c>
      <c r="P4066" t="s">
        <v>32286</v>
      </c>
      <c r="Q4066">
        <v>67</v>
      </c>
      <c r="R4066" t="s">
        <v>32287</v>
      </c>
      <c r="S4066">
        <v>702008305823483</v>
      </c>
      <c r="T4066" t="s">
        <v>32288</v>
      </c>
      <c r="V4066" t="s">
        <v>32253</v>
      </c>
    </row>
    <row r="4067" spans="1:22" x14ac:dyDescent="0.25">
      <c r="A4067">
        <v>4075</v>
      </c>
      <c r="B4067" t="s">
        <v>32289</v>
      </c>
      <c r="C4067" t="str">
        <f>LEFT(B4067,SEARCH("-",B4067)-1)</f>
        <v xml:space="preserve">KARLA ANDRYELLI DE SOUZA MENEGUETTI </v>
      </c>
      <c r="D4067" t="s">
        <v>10</v>
      </c>
      <c r="E4067">
        <v>3947330103</v>
      </c>
      <c r="F4067" t="s">
        <v>32</v>
      </c>
      <c r="G4067" t="s">
        <v>12</v>
      </c>
      <c r="H4067" t="s">
        <v>32291</v>
      </c>
      <c r="I4067" t="s">
        <v>32285</v>
      </c>
      <c r="J4067">
        <v>490</v>
      </c>
      <c r="K4067" t="s">
        <v>221</v>
      </c>
      <c r="L4067" t="s">
        <v>28</v>
      </c>
      <c r="M4067" t="s">
        <v>14</v>
      </c>
      <c r="N4067">
        <v>79091772</v>
      </c>
      <c r="O4067">
        <v>67</v>
      </c>
      <c r="P4067" t="s">
        <v>32286</v>
      </c>
      <c r="Q4067">
        <v>67</v>
      </c>
      <c r="R4067" t="s">
        <v>32287</v>
      </c>
      <c r="S4067">
        <v>704609790469030</v>
      </c>
      <c r="T4067" t="s">
        <v>9626</v>
      </c>
      <c r="U4067" t="s">
        <v>9627</v>
      </c>
      <c r="V4067" t="s">
        <v>32253</v>
      </c>
    </row>
    <row r="4068" spans="1:22" x14ac:dyDescent="0.25">
      <c r="A4068">
        <v>4076</v>
      </c>
      <c r="B4068" t="s">
        <v>32292</v>
      </c>
      <c r="C4068" t="str">
        <f>LEFT(B4068,SEARCH("-",B4068)-1)</f>
        <v xml:space="preserve">CARLA DILVANIA DE SOUZA EIRAS </v>
      </c>
      <c r="D4068" t="s">
        <v>10</v>
      </c>
      <c r="E4068">
        <v>64011577120</v>
      </c>
      <c r="F4068" t="s">
        <v>17</v>
      </c>
      <c r="G4068" t="s">
        <v>12</v>
      </c>
      <c r="H4068" t="s">
        <v>32294</v>
      </c>
      <c r="I4068" t="s">
        <v>4516</v>
      </c>
      <c r="J4068">
        <v>264</v>
      </c>
      <c r="K4068" t="s">
        <v>201</v>
      </c>
      <c r="L4068" t="s">
        <v>28</v>
      </c>
      <c r="M4068" t="s">
        <v>14</v>
      </c>
      <c r="N4068">
        <v>79107420</v>
      </c>
      <c r="O4068">
        <v>67</v>
      </c>
      <c r="P4068" t="s">
        <v>32295</v>
      </c>
      <c r="Q4068">
        <v>67</v>
      </c>
      <c r="R4068" t="s">
        <v>32296</v>
      </c>
      <c r="S4068">
        <v>705004247347654</v>
      </c>
      <c r="T4068" t="s">
        <v>9628</v>
      </c>
      <c r="U4068" t="s">
        <v>9629</v>
      </c>
      <c r="V4068" t="s">
        <v>32297</v>
      </c>
    </row>
    <row r="4069" spans="1:22" x14ac:dyDescent="0.25">
      <c r="A4069">
        <v>4077</v>
      </c>
      <c r="B4069" t="s">
        <v>32298</v>
      </c>
      <c r="C4069" t="str">
        <f t="shared" ref="C4069:C4080" si="165">LEFT(B4069,SEARCH("(",B4069)-1)</f>
        <v xml:space="preserve">NATALIA DE ARRUDA DOS SANTOS </v>
      </c>
      <c r="D4069" t="s">
        <v>10</v>
      </c>
      <c r="E4069">
        <v>5691207130</v>
      </c>
      <c r="F4069" t="s">
        <v>32</v>
      </c>
      <c r="G4069" t="s">
        <v>12</v>
      </c>
      <c r="H4069" t="s">
        <v>32300</v>
      </c>
      <c r="I4069" t="s">
        <v>24152</v>
      </c>
      <c r="J4069">
        <v>232</v>
      </c>
      <c r="K4069" t="s">
        <v>12860</v>
      </c>
      <c r="L4069" t="s">
        <v>28</v>
      </c>
      <c r="M4069" t="s">
        <v>14</v>
      </c>
      <c r="N4069">
        <v>79013050</v>
      </c>
      <c r="O4069">
        <v>67</v>
      </c>
      <c r="P4069" t="s">
        <v>32301</v>
      </c>
      <c r="Q4069">
        <v>67</v>
      </c>
      <c r="R4069" t="s">
        <v>32302</v>
      </c>
      <c r="S4069">
        <v>703209649480096</v>
      </c>
      <c r="T4069" t="s">
        <v>9630</v>
      </c>
      <c r="U4069" t="s">
        <v>9631</v>
      </c>
      <c r="V4069" t="s">
        <v>32303</v>
      </c>
    </row>
    <row r="4070" spans="1:22" x14ac:dyDescent="0.25">
      <c r="A4070">
        <v>4078</v>
      </c>
      <c r="B4070" t="s">
        <v>32304</v>
      </c>
      <c r="C4070" t="str">
        <f t="shared" si="165"/>
        <v xml:space="preserve">ROSANA COELHO DIAS </v>
      </c>
      <c r="D4070" t="s">
        <v>10</v>
      </c>
      <c r="E4070">
        <v>40316327115</v>
      </c>
      <c r="F4070" t="s">
        <v>17</v>
      </c>
      <c r="G4070" t="s">
        <v>12</v>
      </c>
      <c r="H4070" t="s">
        <v>32306</v>
      </c>
      <c r="J4070">
        <v>664</v>
      </c>
      <c r="K4070" t="s">
        <v>155</v>
      </c>
      <c r="L4070" t="s">
        <v>28</v>
      </c>
      <c r="M4070" t="s">
        <v>14</v>
      </c>
      <c r="N4070">
        <v>79091080</v>
      </c>
      <c r="O4070">
        <v>67</v>
      </c>
      <c r="P4070" t="s">
        <v>32307</v>
      </c>
      <c r="Q4070">
        <v>67</v>
      </c>
      <c r="R4070" t="s">
        <v>32308</v>
      </c>
      <c r="S4070">
        <v>700001282155401</v>
      </c>
      <c r="T4070" t="s">
        <v>32309</v>
      </c>
      <c r="U4070" t="s">
        <v>9632</v>
      </c>
      <c r="V4070" t="s">
        <v>32303</v>
      </c>
    </row>
    <row r="4071" spans="1:22" x14ac:dyDescent="0.25">
      <c r="A4071">
        <v>4079</v>
      </c>
      <c r="B4071" t="s">
        <v>32310</v>
      </c>
      <c r="C4071" t="str">
        <f t="shared" si="165"/>
        <v xml:space="preserve">PHELIPE GABRIEL DE PAULA COELHO LOPES </v>
      </c>
      <c r="D4071" t="s">
        <v>15</v>
      </c>
      <c r="E4071">
        <v>8909056142</v>
      </c>
      <c r="F4071" t="s">
        <v>17</v>
      </c>
      <c r="G4071" t="s">
        <v>12</v>
      </c>
      <c r="H4071" t="s">
        <v>32312</v>
      </c>
      <c r="I4071" t="s">
        <v>1865</v>
      </c>
      <c r="J4071">
        <v>664</v>
      </c>
      <c r="K4071" t="s">
        <v>155</v>
      </c>
      <c r="L4071" t="s">
        <v>28</v>
      </c>
      <c r="M4071" t="s">
        <v>14</v>
      </c>
      <c r="N4071">
        <v>79091080</v>
      </c>
      <c r="O4071">
        <v>67</v>
      </c>
      <c r="S4071">
        <v>708708192505298</v>
      </c>
      <c r="T4071" t="s">
        <v>32313</v>
      </c>
      <c r="U4071" t="s">
        <v>9633</v>
      </c>
      <c r="V4071" t="s">
        <v>32303</v>
      </c>
    </row>
    <row r="4072" spans="1:22" x14ac:dyDescent="0.25">
      <c r="A4072">
        <v>4080</v>
      </c>
      <c r="B4072" t="s">
        <v>32314</v>
      </c>
      <c r="C4072" t="str">
        <f t="shared" si="165"/>
        <v xml:space="preserve">LUIZ CARLOS PEREIRA </v>
      </c>
      <c r="D4072" t="s">
        <v>15</v>
      </c>
      <c r="E4072">
        <v>19993315168</v>
      </c>
      <c r="F4072" t="s">
        <v>32</v>
      </c>
      <c r="G4072" t="s">
        <v>24</v>
      </c>
      <c r="H4072" t="s">
        <v>32316</v>
      </c>
      <c r="I4072" t="s">
        <v>3481</v>
      </c>
      <c r="J4072">
        <v>34</v>
      </c>
      <c r="K4072" t="s">
        <v>128</v>
      </c>
      <c r="L4072" t="s">
        <v>28</v>
      </c>
      <c r="M4072" t="s">
        <v>14</v>
      </c>
      <c r="N4072">
        <v>79118610</v>
      </c>
      <c r="O4072">
        <v>67</v>
      </c>
      <c r="P4072" t="s">
        <v>32317</v>
      </c>
      <c r="Q4072">
        <v>67</v>
      </c>
      <c r="R4072" t="s">
        <v>32318</v>
      </c>
      <c r="S4072">
        <v>705006213779855</v>
      </c>
      <c r="T4072" t="s">
        <v>9634</v>
      </c>
      <c r="U4072" t="s">
        <v>32319</v>
      </c>
      <c r="V4072" t="s">
        <v>32303</v>
      </c>
    </row>
    <row r="4073" spans="1:22" x14ac:dyDescent="0.25">
      <c r="A4073">
        <v>4081</v>
      </c>
      <c r="B4073" t="s">
        <v>32320</v>
      </c>
      <c r="C4073" t="str">
        <f t="shared" si="165"/>
        <v xml:space="preserve">PRISCILA DE PAULA MENDES </v>
      </c>
      <c r="D4073" t="s">
        <v>10</v>
      </c>
      <c r="E4073">
        <v>4018916159</v>
      </c>
      <c r="F4073" t="s">
        <v>32</v>
      </c>
      <c r="G4073" t="s">
        <v>12</v>
      </c>
      <c r="H4073" t="s">
        <v>32322</v>
      </c>
      <c r="I4073" t="s">
        <v>9635</v>
      </c>
      <c r="J4073">
        <v>93</v>
      </c>
      <c r="K4073" t="s">
        <v>295</v>
      </c>
      <c r="L4073" t="s">
        <v>28</v>
      </c>
      <c r="M4073" t="s">
        <v>14</v>
      </c>
      <c r="N4073">
        <v>79017158</v>
      </c>
      <c r="O4073">
        <v>67</v>
      </c>
      <c r="P4073" t="s">
        <v>32323</v>
      </c>
      <c r="Q4073">
        <v>67</v>
      </c>
      <c r="R4073" t="s">
        <v>32324</v>
      </c>
      <c r="S4073">
        <v>702400035802828</v>
      </c>
      <c r="T4073" t="s">
        <v>9636</v>
      </c>
      <c r="U4073" t="s">
        <v>9637</v>
      </c>
      <c r="V4073" t="s">
        <v>32325</v>
      </c>
    </row>
    <row r="4074" spans="1:22" x14ac:dyDescent="0.25">
      <c r="A4074">
        <v>4082</v>
      </c>
      <c r="B4074" t="s">
        <v>32326</v>
      </c>
      <c r="C4074" t="str">
        <f t="shared" si="165"/>
        <v xml:space="preserve">GABRIEL ESPINDOLA CAVALHEIRO </v>
      </c>
      <c r="D4074" t="s">
        <v>15</v>
      </c>
      <c r="E4074">
        <v>9716267150</v>
      </c>
      <c r="F4074" t="s">
        <v>17</v>
      </c>
      <c r="G4074" t="s">
        <v>12</v>
      </c>
      <c r="H4074" t="s">
        <v>32328</v>
      </c>
      <c r="I4074" t="s">
        <v>9638</v>
      </c>
      <c r="J4074">
        <v>164</v>
      </c>
      <c r="K4074" t="s">
        <v>34</v>
      </c>
      <c r="L4074" t="s">
        <v>28</v>
      </c>
      <c r="M4074" t="s">
        <v>14</v>
      </c>
      <c r="N4074">
        <v>79117460</v>
      </c>
      <c r="O4074">
        <v>67</v>
      </c>
      <c r="P4074" t="s">
        <v>32329</v>
      </c>
      <c r="Q4074">
        <v>67</v>
      </c>
      <c r="R4074" t="s">
        <v>31842</v>
      </c>
      <c r="S4074">
        <v>700505587561054</v>
      </c>
      <c r="T4074" t="s">
        <v>32330</v>
      </c>
      <c r="U4074" t="s">
        <v>9439</v>
      </c>
      <c r="V4074" t="s">
        <v>32303</v>
      </c>
    </row>
    <row r="4075" spans="1:22" x14ac:dyDescent="0.25">
      <c r="A4075">
        <v>4083</v>
      </c>
      <c r="B4075" t="s">
        <v>32331</v>
      </c>
      <c r="C4075" t="str">
        <f t="shared" si="165"/>
        <v xml:space="preserve">VENEZIA FERNANDES VIEIRA RECALDE </v>
      </c>
      <c r="D4075" t="s">
        <v>10</v>
      </c>
      <c r="E4075">
        <v>40348237120</v>
      </c>
      <c r="F4075" t="s">
        <v>17</v>
      </c>
      <c r="G4075" t="s">
        <v>24</v>
      </c>
      <c r="H4075" t="s">
        <v>32333</v>
      </c>
      <c r="I4075" t="s">
        <v>9639</v>
      </c>
      <c r="J4075" t="s">
        <v>13574</v>
      </c>
      <c r="K4075" t="s">
        <v>9640</v>
      </c>
      <c r="L4075" t="s">
        <v>28</v>
      </c>
      <c r="M4075" t="s">
        <v>14</v>
      </c>
      <c r="O4075">
        <v>67</v>
      </c>
      <c r="P4075" t="s">
        <v>32334</v>
      </c>
      <c r="Q4075">
        <v>67</v>
      </c>
      <c r="R4075" t="s">
        <v>32335</v>
      </c>
      <c r="S4075">
        <v>704105498778550</v>
      </c>
      <c r="T4075" t="s">
        <v>32336</v>
      </c>
      <c r="U4075" t="s">
        <v>9641</v>
      </c>
      <c r="V4075" t="s">
        <v>32303</v>
      </c>
    </row>
    <row r="4076" spans="1:22" x14ac:dyDescent="0.25">
      <c r="A4076">
        <v>4084</v>
      </c>
      <c r="B4076" t="s">
        <v>32337</v>
      </c>
      <c r="C4076" t="str">
        <f t="shared" si="165"/>
        <v xml:space="preserve">LUIZA ROSALI PISSUTO TREVISAN </v>
      </c>
      <c r="D4076" t="s">
        <v>10</v>
      </c>
      <c r="E4076">
        <v>24849330886</v>
      </c>
      <c r="F4076" t="s">
        <v>17</v>
      </c>
      <c r="G4076" t="s">
        <v>328</v>
      </c>
      <c r="H4076" t="s">
        <v>32339</v>
      </c>
      <c r="I4076" t="s">
        <v>32340</v>
      </c>
      <c r="J4076">
        <v>735</v>
      </c>
      <c r="K4076" t="s">
        <v>161</v>
      </c>
      <c r="L4076" t="s">
        <v>28</v>
      </c>
      <c r="M4076" t="s">
        <v>14</v>
      </c>
      <c r="N4076">
        <v>79009820</v>
      </c>
      <c r="O4076">
        <v>67</v>
      </c>
      <c r="P4076" t="s">
        <v>32341</v>
      </c>
      <c r="Q4076">
        <v>67</v>
      </c>
      <c r="R4076" t="s">
        <v>32342</v>
      </c>
      <c r="S4076">
        <v>700608473849166</v>
      </c>
      <c r="T4076" t="s">
        <v>9642</v>
      </c>
      <c r="U4076" t="s">
        <v>9643</v>
      </c>
      <c r="V4076" t="s">
        <v>32303</v>
      </c>
    </row>
    <row r="4077" spans="1:22" x14ac:dyDescent="0.25">
      <c r="A4077">
        <v>4085</v>
      </c>
      <c r="B4077" t="s">
        <v>32343</v>
      </c>
      <c r="C4077" t="str">
        <f t="shared" si="165"/>
        <v xml:space="preserve">ORLANDO PISSUTO TREVISAN </v>
      </c>
      <c r="D4077" t="s">
        <v>15</v>
      </c>
      <c r="E4077">
        <v>85670685172</v>
      </c>
      <c r="F4077" t="s">
        <v>17</v>
      </c>
      <c r="G4077" t="s">
        <v>328</v>
      </c>
      <c r="H4077" t="s">
        <v>26431</v>
      </c>
      <c r="I4077" t="s">
        <v>32340</v>
      </c>
      <c r="J4077">
        <v>503</v>
      </c>
      <c r="K4077" t="s">
        <v>161</v>
      </c>
      <c r="L4077" t="s">
        <v>28</v>
      </c>
      <c r="M4077" t="s">
        <v>14</v>
      </c>
      <c r="N4077">
        <v>79009820</v>
      </c>
      <c r="O4077">
        <v>67</v>
      </c>
      <c r="P4077" t="s">
        <v>32345</v>
      </c>
      <c r="Q4077">
        <v>67</v>
      </c>
      <c r="R4077" t="s">
        <v>32342</v>
      </c>
      <c r="S4077">
        <v>706006821524746</v>
      </c>
      <c r="T4077" t="s">
        <v>9644</v>
      </c>
      <c r="U4077" t="s">
        <v>9645</v>
      </c>
      <c r="V4077" t="s">
        <v>32346</v>
      </c>
    </row>
    <row r="4078" spans="1:22" x14ac:dyDescent="0.25">
      <c r="A4078">
        <v>4086</v>
      </c>
      <c r="B4078" t="s">
        <v>32347</v>
      </c>
      <c r="C4078" t="str">
        <f t="shared" si="165"/>
        <v xml:space="preserve">DALVA MARCIA PISSUTO </v>
      </c>
      <c r="D4078" t="s">
        <v>10</v>
      </c>
      <c r="E4078">
        <v>88212327868</v>
      </c>
      <c r="F4078" t="s">
        <v>17</v>
      </c>
      <c r="G4078" t="s">
        <v>72</v>
      </c>
      <c r="H4078" t="s">
        <v>32349</v>
      </c>
      <c r="I4078" t="s">
        <v>16358</v>
      </c>
      <c r="J4078">
        <v>337</v>
      </c>
      <c r="K4078" t="s">
        <v>161</v>
      </c>
      <c r="L4078" t="s">
        <v>28</v>
      </c>
      <c r="M4078" t="s">
        <v>14</v>
      </c>
      <c r="N4078">
        <v>79009120</v>
      </c>
      <c r="O4078">
        <v>67</v>
      </c>
      <c r="P4078" t="s">
        <v>32350</v>
      </c>
      <c r="S4078">
        <v>700004795222406</v>
      </c>
      <c r="T4078" t="s">
        <v>9646</v>
      </c>
      <c r="U4078" t="s">
        <v>9647</v>
      </c>
      <c r="V4078" t="s">
        <v>32303</v>
      </c>
    </row>
    <row r="4079" spans="1:22" x14ac:dyDescent="0.25">
      <c r="A4079">
        <v>4087</v>
      </c>
      <c r="B4079" t="s">
        <v>32351</v>
      </c>
      <c r="C4079" t="str">
        <f t="shared" si="165"/>
        <v xml:space="preserve">BENÍCIO ROGERIO FIGUEREDO VIEIRA </v>
      </c>
      <c r="D4079" t="s">
        <v>15</v>
      </c>
      <c r="E4079">
        <v>11450504175</v>
      </c>
      <c r="F4079" t="s">
        <v>32</v>
      </c>
      <c r="G4079" t="s">
        <v>12</v>
      </c>
      <c r="H4079" t="s">
        <v>32353</v>
      </c>
      <c r="I4079" t="s">
        <v>718</v>
      </c>
      <c r="J4079">
        <v>487</v>
      </c>
      <c r="K4079" t="s">
        <v>50</v>
      </c>
      <c r="L4079" t="s">
        <v>28</v>
      </c>
      <c r="M4079" t="s">
        <v>14</v>
      </c>
      <c r="N4079">
        <v>79117230</v>
      </c>
      <c r="O4079">
        <v>67</v>
      </c>
      <c r="P4079" t="s">
        <v>32354</v>
      </c>
      <c r="Q4079">
        <v>67</v>
      </c>
      <c r="R4079" t="s">
        <v>32355</v>
      </c>
      <c r="S4079">
        <v>700508565499251</v>
      </c>
      <c r="T4079" t="s">
        <v>32356</v>
      </c>
      <c r="U4079" t="s">
        <v>9648</v>
      </c>
      <c r="V4079" t="s">
        <v>32303</v>
      </c>
    </row>
    <row r="4080" spans="1:22" x14ac:dyDescent="0.25">
      <c r="A4080">
        <v>4088</v>
      </c>
      <c r="B4080" t="s">
        <v>32357</v>
      </c>
      <c r="C4080" t="str">
        <f t="shared" si="165"/>
        <v xml:space="preserve">VANI DA SILVA SANTOS </v>
      </c>
      <c r="D4080" t="s">
        <v>10</v>
      </c>
      <c r="E4080">
        <v>36545821172</v>
      </c>
      <c r="F4080" t="s">
        <v>126</v>
      </c>
      <c r="G4080" t="s">
        <v>12</v>
      </c>
      <c r="H4080" t="s">
        <v>12793</v>
      </c>
      <c r="I4080" t="s">
        <v>1453</v>
      </c>
      <c r="J4080">
        <v>684</v>
      </c>
      <c r="K4080" t="s">
        <v>128</v>
      </c>
      <c r="L4080" t="s">
        <v>28</v>
      </c>
      <c r="M4080" t="s">
        <v>14</v>
      </c>
      <c r="N4080">
        <v>79115000</v>
      </c>
      <c r="O4080">
        <v>67</v>
      </c>
      <c r="P4080" t="s">
        <v>32359</v>
      </c>
      <c r="Q4080">
        <v>67</v>
      </c>
      <c r="R4080" t="s">
        <v>20076</v>
      </c>
      <c r="T4080" t="s">
        <v>9649</v>
      </c>
      <c r="V4080" t="s">
        <v>32360</v>
      </c>
    </row>
    <row r="4081" spans="1:22" x14ac:dyDescent="0.25">
      <c r="A4081">
        <v>4089</v>
      </c>
      <c r="B4081" t="s">
        <v>32361</v>
      </c>
      <c r="C4081" t="str">
        <f t="shared" ref="C4081:C4092" si="166">LEFT(B4081,SEARCH("-",B4081)-1)</f>
        <v xml:space="preserve">PAULO FIGUEREDO DE LIMA </v>
      </c>
      <c r="D4081" t="s">
        <v>15</v>
      </c>
      <c r="E4081">
        <v>934737100</v>
      </c>
      <c r="F4081" t="s">
        <v>32</v>
      </c>
      <c r="G4081" t="s">
        <v>12</v>
      </c>
      <c r="H4081" t="s">
        <v>32363</v>
      </c>
      <c r="I4081" t="s">
        <v>32364</v>
      </c>
      <c r="J4081">
        <v>394</v>
      </c>
      <c r="K4081" t="s">
        <v>406</v>
      </c>
      <c r="L4081" t="s">
        <v>28</v>
      </c>
      <c r="M4081" t="s">
        <v>14</v>
      </c>
      <c r="N4081">
        <v>79093170</v>
      </c>
      <c r="O4081">
        <v>67</v>
      </c>
      <c r="P4081">
        <v>991523152</v>
      </c>
      <c r="Q4081">
        <v>67</v>
      </c>
      <c r="R4081">
        <v>991283972</v>
      </c>
      <c r="S4081">
        <v>705201409447778</v>
      </c>
      <c r="T4081" t="s">
        <v>9650</v>
      </c>
      <c r="U4081" t="s">
        <v>9651</v>
      </c>
      <c r="V4081" t="s">
        <v>32360</v>
      </c>
    </row>
    <row r="4082" spans="1:22" x14ac:dyDescent="0.25">
      <c r="A4082">
        <v>4090</v>
      </c>
      <c r="B4082" t="s">
        <v>32365</v>
      </c>
      <c r="C4082" t="str">
        <f t="shared" si="166"/>
        <v xml:space="preserve">JOSÉ LUIZ FILHO DA SILVA </v>
      </c>
      <c r="D4082" t="s">
        <v>15</v>
      </c>
      <c r="E4082">
        <v>6054069101</v>
      </c>
      <c r="F4082" t="s">
        <v>17</v>
      </c>
      <c r="G4082" t="s">
        <v>12</v>
      </c>
      <c r="H4082" t="s">
        <v>32367</v>
      </c>
      <c r="I4082" t="s">
        <v>9652</v>
      </c>
      <c r="J4082">
        <v>377</v>
      </c>
      <c r="K4082" t="s">
        <v>9653</v>
      </c>
      <c r="L4082" t="s">
        <v>28</v>
      </c>
      <c r="M4082" t="s">
        <v>14</v>
      </c>
      <c r="O4082">
        <v>67</v>
      </c>
      <c r="P4082" t="s">
        <v>32368</v>
      </c>
      <c r="S4082">
        <v>706804216347920</v>
      </c>
      <c r="T4082" t="s">
        <v>9654</v>
      </c>
      <c r="U4082" t="s">
        <v>9655</v>
      </c>
      <c r="V4082" t="s">
        <v>32360</v>
      </c>
    </row>
    <row r="4083" spans="1:22" x14ac:dyDescent="0.25">
      <c r="A4083">
        <v>4091</v>
      </c>
      <c r="B4083" t="s">
        <v>32369</v>
      </c>
      <c r="C4083" t="str">
        <f t="shared" si="166"/>
        <v xml:space="preserve">AMANDA DA CRUZ MARQUES </v>
      </c>
      <c r="D4083" t="s">
        <v>10</v>
      </c>
      <c r="F4083" t="s">
        <v>32</v>
      </c>
      <c r="G4083" t="s">
        <v>12</v>
      </c>
      <c r="H4083" t="s">
        <v>32370</v>
      </c>
      <c r="I4083" t="s">
        <v>9652</v>
      </c>
      <c r="J4083">
        <v>377</v>
      </c>
      <c r="K4083" t="s">
        <v>9653</v>
      </c>
      <c r="L4083" t="s">
        <v>28</v>
      </c>
      <c r="M4083" t="s">
        <v>14</v>
      </c>
      <c r="O4083">
        <v>67</v>
      </c>
      <c r="P4083" t="s">
        <v>32371</v>
      </c>
      <c r="S4083">
        <v>706707548105719</v>
      </c>
      <c r="T4083" t="s">
        <v>9656</v>
      </c>
      <c r="U4083" t="s">
        <v>9657</v>
      </c>
      <c r="V4083" t="s">
        <v>32360</v>
      </c>
    </row>
    <row r="4084" spans="1:22" x14ac:dyDescent="0.25">
      <c r="A4084">
        <v>4092</v>
      </c>
      <c r="B4084" t="s">
        <v>32372</v>
      </c>
      <c r="C4084" t="str">
        <f t="shared" si="166"/>
        <v xml:space="preserve">APARECIDA DIAS </v>
      </c>
      <c r="D4084" t="s">
        <v>10</v>
      </c>
      <c r="E4084">
        <v>14845717115</v>
      </c>
      <c r="F4084" t="s">
        <v>17</v>
      </c>
      <c r="G4084" t="s">
        <v>12</v>
      </c>
      <c r="H4084" t="s">
        <v>32374</v>
      </c>
      <c r="I4084" t="s">
        <v>9658</v>
      </c>
      <c r="J4084">
        <v>1152</v>
      </c>
      <c r="K4084" t="s">
        <v>32375</v>
      </c>
      <c r="N4084">
        <v>79013115</v>
      </c>
      <c r="O4084">
        <v>67</v>
      </c>
      <c r="P4084">
        <v>992628946</v>
      </c>
      <c r="Q4084">
        <v>67</v>
      </c>
      <c r="R4084">
        <v>991927057</v>
      </c>
      <c r="S4084">
        <v>707807605293911</v>
      </c>
      <c r="T4084" t="s">
        <v>9659</v>
      </c>
      <c r="U4084" t="s">
        <v>9660</v>
      </c>
      <c r="V4084" t="s">
        <v>32376</v>
      </c>
    </row>
    <row r="4085" spans="1:22" x14ac:dyDescent="0.25">
      <c r="A4085">
        <v>4093</v>
      </c>
      <c r="B4085" t="s">
        <v>32377</v>
      </c>
      <c r="C4085" t="str">
        <f t="shared" si="166"/>
        <v xml:space="preserve">JEAN FRANCISCO DA SILVA </v>
      </c>
      <c r="D4085" t="s">
        <v>15</v>
      </c>
      <c r="E4085">
        <v>8082913193</v>
      </c>
      <c r="F4085" t="s">
        <v>126</v>
      </c>
      <c r="G4085" t="s">
        <v>12</v>
      </c>
      <c r="H4085" t="s">
        <v>32378</v>
      </c>
      <c r="I4085" t="s">
        <v>6196</v>
      </c>
      <c r="J4085">
        <v>321</v>
      </c>
      <c r="K4085" t="s">
        <v>128</v>
      </c>
      <c r="L4085" t="s">
        <v>28</v>
      </c>
      <c r="M4085" t="s">
        <v>14</v>
      </c>
      <c r="N4085">
        <v>79118732</v>
      </c>
      <c r="O4085">
        <v>67</v>
      </c>
      <c r="P4085" t="s">
        <v>24555</v>
      </c>
      <c r="Q4085">
        <v>67</v>
      </c>
      <c r="R4085" t="s">
        <v>32379</v>
      </c>
      <c r="S4085">
        <v>898003872321678</v>
      </c>
      <c r="T4085" t="s">
        <v>6198</v>
      </c>
      <c r="U4085" t="s">
        <v>9661</v>
      </c>
      <c r="V4085" t="s">
        <v>32360</v>
      </c>
    </row>
    <row r="4086" spans="1:22" x14ac:dyDescent="0.25">
      <c r="A4086">
        <v>4094</v>
      </c>
      <c r="B4086" t="s">
        <v>32380</v>
      </c>
      <c r="C4086" t="str">
        <f t="shared" si="166"/>
        <v>ANNA LETICIA DE MIRANDA COSTA</v>
      </c>
      <c r="D4086" t="s">
        <v>10</v>
      </c>
      <c r="E4086">
        <v>73485365149</v>
      </c>
      <c r="F4086" t="s">
        <v>17</v>
      </c>
      <c r="G4086" t="s">
        <v>12</v>
      </c>
      <c r="H4086" t="s">
        <v>32382</v>
      </c>
      <c r="I4086" t="s">
        <v>9662</v>
      </c>
      <c r="J4086">
        <v>656</v>
      </c>
      <c r="K4086" t="s">
        <v>2027</v>
      </c>
      <c r="L4086" t="s">
        <v>28</v>
      </c>
      <c r="M4086" t="s">
        <v>14</v>
      </c>
      <c r="N4086">
        <v>79081120</v>
      </c>
      <c r="O4086">
        <v>67</v>
      </c>
      <c r="P4086" t="s">
        <v>32383</v>
      </c>
      <c r="Q4086">
        <v>67</v>
      </c>
      <c r="R4086" t="s">
        <v>32384</v>
      </c>
      <c r="S4086">
        <v>708602520004988</v>
      </c>
      <c r="T4086" t="s">
        <v>9663</v>
      </c>
      <c r="U4086" t="s">
        <v>9664</v>
      </c>
      <c r="V4086" t="s">
        <v>32360</v>
      </c>
    </row>
    <row r="4087" spans="1:22" x14ac:dyDescent="0.25">
      <c r="A4087">
        <v>4095</v>
      </c>
      <c r="B4087" t="s">
        <v>32385</v>
      </c>
      <c r="C4087" t="str">
        <f t="shared" si="166"/>
        <v xml:space="preserve">THIHENRY SOUZA DE ALMEIDA </v>
      </c>
      <c r="D4087" t="s">
        <v>15</v>
      </c>
      <c r="E4087">
        <v>8787499185</v>
      </c>
      <c r="F4087" t="s">
        <v>32</v>
      </c>
      <c r="G4087" t="s">
        <v>12</v>
      </c>
      <c r="H4087" t="s">
        <v>21175</v>
      </c>
      <c r="I4087" t="s">
        <v>32387</v>
      </c>
      <c r="J4087">
        <v>245</v>
      </c>
      <c r="K4087" t="s">
        <v>481</v>
      </c>
      <c r="L4087" t="s">
        <v>28</v>
      </c>
      <c r="M4087" t="s">
        <v>14</v>
      </c>
      <c r="N4087">
        <v>79103630</v>
      </c>
      <c r="O4087">
        <v>67</v>
      </c>
      <c r="P4087" t="s">
        <v>32388</v>
      </c>
      <c r="S4087">
        <v>701406676500433</v>
      </c>
      <c r="T4087" t="s">
        <v>9665</v>
      </c>
      <c r="U4087" t="s">
        <v>9666</v>
      </c>
      <c r="V4087" t="s">
        <v>32360</v>
      </c>
    </row>
    <row r="4088" spans="1:22" x14ac:dyDescent="0.25">
      <c r="A4088">
        <v>4096</v>
      </c>
      <c r="B4088" t="s">
        <v>32389</v>
      </c>
      <c r="C4088" t="str">
        <f t="shared" si="166"/>
        <v xml:space="preserve">MATHEUS AMIN MAGALHAES </v>
      </c>
      <c r="D4088" t="s">
        <v>15</v>
      </c>
      <c r="E4088">
        <v>4563061107</v>
      </c>
      <c r="F4088" t="s">
        <v>17</v>
      </c>
      <c r="G4088" t="s">
        <v>12</v>
      </c>
      <c r="H4088" t="s">
        <v>27148</v>
      </c>
      <c r="I4088" t="s">
        <v>9667</v>
      </c>
      <c r="J4088">
        <v>1313</v>
      </c>
      <c r="K4088" t="s">
        <v>219</v>
      </c>
      <c r="L4088" t="s">
        <v>28</v>
      </c>
      <c r="M4088" t="s">
        <v>14</v>
      </c>
      <c r="N4088">
        <v>79021230</v>
      </c>
      <c r="O4088">
        <v>67</v>
      </c>
      <c r="P4088" t="s">
        <v>9668</v>
      </c>
      <c r="S4088">
        <v>704005123128570</v>
      </c>
      <c r="T4088" t="s">
        <v>9669</v>
      </c>
      <c r="U4088" t="s">
        <v>9670</v>
      </c>
      <c r="V4088" t="s">
        <v>32360</v>
      </c>
    </row>
    <row r="4089" spans="1:22" x14ac:dyDescent="0.25">
      <c r="A4089">
        <v>4097</v>
      </c>
      <c r="B4089" t="s">
        <v>32391</v>
      </c>
      <c r="C4089" t="str">
        <f t="shared" si="166"/>
        <v xml:space="preserve">RHAISSA FIALHO </v>
      </c>
      <c r="D4089" t="s">
        <v>10</v>
      </c>
      <c r="E4089">
        <v>8716410114</v>
      </c>
      <c r="F4089" t="s">
        <v>32</v>
      </c>
      <c r="G4089" t="s">
        <v>12</v>
      </c>
      <c r="H4089" t="s">
        <v>32393</v>
      </c>
      <c r="I4089" t="s">
        <v>32394</v>
      </c>
      <c r="J4089">
        <v>1762</v>
      </c>
      <c r="K4089" t="s">
        <v>145</v>
      </c>
      <c r="L4089" t="s">
        <v>28</v>
      </c>
      <c r="M4089" t="s">
        <v>14</v>
      </c>
      <c r="N4089">
        <v>79112000</v>
      </c>
      <c r="O4089">
        <v>67</v>
      </c>
      <c r="P4089" t="s">
        <v>32395</v>
      </c>
      <c r="Q4089">
        <v>67</v>
      </c>
      <c r="R4089" t="s">
        <v>32396</v>
      </c>
      <c r="S4089">
        <v>700806904966081</v>
      </c>
      <c r="T4089" t="s">
        <v>9671</v>
      </c>
      <c r="U4089" t="s">
        <v>9672</v>
      </c>
      <c r="V4089" t="s">
        <v>32360</v>
      </c>
    </row>
    <row r="4090" spans="1:22" x14ac:dyDescent="0.25">
      <c r="A4090">
        <v>4098</v>
      </c>
      <c r="B4090" t="s">
        <v>32397</v>
      </c>
      <c r="C4090" t="str">
        <f t="shared" si="166"/>
        <v xml:space="preserve">GIULIANA DE ALMEIDA RAMIRES </v>
      </c>
      <c r="D4090" t="s">
        <v>10</v>
      </c>
      <c r="E4090">
        <v>7623426176</v>
      </c>
      <c r="F4090" t="s">
        <v>32</v>
      </c>
      <c r="G4090" t="s">
        <v>12</v>
      </c>
      <c r="H4090" t="s">
        <v>32399</v>
      </c>
      <c r="I4090" t="s">
        <v>13550</v>
      </c>
      <c r="J4090">
        <v>4730</v>
      </c>
      <c r="K4090" t="s">
        <v>518</v>
      </c>
      <c r="L4090" t="s">
        <v>28</v>
      </c>
      <c r="M4090" t="s">
        <v>14</v>
      </c>
      <c r="N4090">
        <v>79040010</v>
      </c>
      <c r="O4090">
        <v>67</v>
      </c>
      <c r="P4090" t="s">
        <v>32400</v>
      </c>
      <c r="Q4090">
        <v>67</v>
      </c>
      <c r="R4090" t="s">
        <v>32401</v>
      </c>
      <c r="S4090">
        <v>705806400993736</v>
      </c>
      <c r="T4090" t="s">
        <v>9673</v>
      </c>
      <c r="U4090" t="s">
        <v>9674</v>
      </c>
      <c r="V4090" t="s">
        <v>32360</v>
      </c>
    </row>
    <row r="4091" spans="1:22" x14ac:dyDescent="0.25">
      <c r="A4091">
        <v>4099</v>
      </c>
      <c r="B4091" t="s">
        <v>32402</v>
      </c>
      <c r="C4091" t="str">
        <f t="shared" si="166"/>
        <v xml:space="preserve">MARCELO FRANCISCO ASSIS FILHO </v>
      </c>
      <c r="D4091" t="s">
        <v>15</v>
      </c>
      <c r="E4091">
        <v>5336823120</v>
      </c>
      <c r="F4091" t="s">
        <v>32</v>
      </c>
      <c r="G4091" t="s">
        <v>12</v>
      </c>
      <c r="H4091" t="s">
        <v>32404</v>
      </c>
      <c r="I4091" t="s">
        <v>9675</v>
      </c>
      <c r="J4091">
        <v>602</v>
      </c>
      <c r="K4091" t="s">
        <v>986</v>
      </c>
      <c r="L4091" t="s">
        <v>28</v>
      </c>
      <c r="M4091" t="s">
        <v>14</v>
      </c>
      <c r="N4091">
        <v>79036360</v>
      </c>
      <c r="O4091">
        <v>67</v>
      </c>
      <c r="P4091" t="s">
        <v>32405</v>
      </c>
      <c r="Q4091">
        <v>67</v>
      </c>
      <c r="R4091" t="s">
        <v>32406</v>
      </c>
      <c r="S4091">
        <v>700001625320803</v>
      </c>
      <c r="T4091" t="s">
        <v>9676</v>
      </c>
      <c r="U4091" t="s">
        <v>32407</v>
      </c>
      <c r="V4091" t="s">
        <v>32360</v>
      </c>
    </row>
    <row r="4092" spans="1:22" x14ac:dyDescent="0.25">
      <c r="A4092">
        <v>4100</v>
      </c>
      <c r="B4092" t="s">
        <v>32408</v>
      </c>
      <c r="C4092" t="str">
        <f t="shared" si="166"/>
        <v xml:space="preserve">HAINARA CATARINA COSTA FRABICIO ROEMMLER </v>
      </c>
      <c r="D4092" t="s">
        <v>10</v>
      </c>
      <c r="E4092">
        <v>5607281159</v>
      </c>
      <c r="F4092" t="s">
        <v>17</v>
      </c>
      <c r="G4092" t="s">
        <v>12</v>
      </c>
      <c r="H4092" t="s">
        <v>32410</v>
      </c>
      <c r="I4092" t="s">
        <v>9438</v>
      </c>
      <c r="J4092">
        <v>595</v>
      </c>
      <c r="K4092" t="s">
        <v>34</v>
      </c>
      <c r="L4092" t="s">
        <v>28</v>
      </c>
      <c r="M4092" t="s">
        <v>14</v>
      </c>
      <c r="N4092">
        <v>79117463</v>
      </c>
      <c r="O4092">
        <v>67</v>
      </c>
      <c r="P4092" t="s">
        <v>32411</v>
      </c>
      <c r="S4092">
        <v>709807034090190</v>
      </c>
      <c r="T4092" t="s">
        <v>9677</v>
      </c>
      <c r="U4092" t="s">
        <v>9678</v>
      </c>
      <c r="V4092" t="s">
        <v>32412</v>
      </c>
    </row>
    <row r="4093" spans="1:22" x14ac:dyDescent="0.25">
      <c r="A4093">
        <v>4101</v>
      </c>
      <c r="B4093" t="s">
        <v>32413</v>
      </c>
      <c r="C4093" t="str">
        <f>LEFT(B4093,SEARCH("(",B4093)-1)</f>
        <v xml:space="preserve">SANDY ISABELLE DE OLIVEIRA </v>
      </c>
      <c r="D4093" t="s">
        <v>10</v>
      </c>
      <c r="E4093">
        <v>7780598128</v>
      </c>
      <c r="F4093" t="s">
        <v>17</v>
      </c>
      <c r="G4093" t="s">
        <v>12</v>
      </c>
      <c r="H4093" t="s">
        <v>32415</v>
      </c>
      <c r="I4093" t="s">
        <v>9679</v>
      </c>
      <c r="J4093">
        <v>710</v>
      </c>
      <c r="K4093" t="s">
        <v>8564</v>
      </c>
      <c r="L4093" t="s">
        <v>28</v>
      </c>
      <c r="M4093" t="s">
        <v>14</v>
      </c>
      <c r="N4093">
        <v>79044121</v>
      </c>
      <c r="O4093">
        <v>67</v>
      </c>
      <c r="P4093" t="s">
        <v>32416</v>
      </c>
      <c r="S4093">
        <v>89800930600918</v>
      </c>
      <c r="T4093" t="s">
        <v>9680</v>
      </c>
      <c r="U4093" t="s">
        <v>9681</v>
      </c>
      <c r="V4093" t="s">
        <v>32360</v>
      </c>
    </row>
    <row r="4094" spans="1:22" x14ac:dyDescent="0.25">
      <c r="A4094">
        <v>4102</v>
      </c>
      <c r="B4094" t="s">
        <v>32417</v>
      </c>
      <c r="C4094" t="str">
        <f>LEFT(B4094,SEARCH("(",B4094)-1)</f>
        <v xml:space="preserve">MARIANE LIMA MEGLIATO </v>
      </c>
      <c r="D4094" t="s">
        <v>10</v>
      </c>
      <c r="E4094">
        <v>7340557148</v>
      </c>
      <c r="F4094" t="s">
        <v>17</v>
      </c>
      <c r="G4094" t="s">
        <v>12</v>
      </c>
      <c r="H4094" t="s">
        <v>32419</v>
      </c>
      <c r="I4094" t="s">
        <v>9682</v>
      </c>
      <c r="J4094">
        <v>633</v>
      </c>
      <c r="K4094" t="s">
        <v>81</v>
      </c>
      <c r="L4094" t="s">
        <v>28</v>
      </c>
      <c r="M4094" t="s">
        <v>14</v>
      </c>
      <c r="N4094">
        <v>79045282</v>
      </c>
      <c r="O4094">
        <v>67</v>
      </c>
      <c r="P4094" t="s">
        <v>32420</v>
      </c>
      <c r="Q4094">
        <v>67</v>
      </c>
      <c r="R4094" t="s">
        <v>32421</v>
      </c>
      <c r="S4094">
        <v>700201424805220</v>
      </c>
      <c r="T4094" t="s">
        <v>9683</v>
      </c>
      <c r="U4094" t="s">
        <v>32422</v>
      </c>
      <c r="V4094" t="s">
        <v>32423</v>
      </c>
    </row>
    <row r="4095" spans="1:22" x14ac:dyDescent="0.25">
      <c r="A4095">
        <v>4103</v>
      </c>
      <c r="B4095" t="s">
        <v>32424</v>
      </c>
      <c r="C4095" t="str">
        <f>LEFT(B4095,SEARCH("(",B4095)-1)</f>
        <v xml:space="preserve">CATARINA QUEIROZ DA COSTA RUFINO </v>
      </c>
      <c r="D4095" t="s">
        <v>10</v>
      </c>
      <c r="E4095">
        <v>44465580134</v>
      </c>
      <c r="F4095" t="s">
        <v>32</v>
      </c>
      <c r="G4095" t="s">
        <v>24</v>
      </c>
      <c r="H4095" t="s">
        <v>32426</v>
      </c>
      <c r="O4095">
        <v>67</v>
      </c>
      <c r="P4095" t="s">
        <v>32427</v>
      </c>
      <c r="Q4095">
        <v>67</v>
      </c>
      <c r="R4095" t="s">
        <v>32428</v>
      </c>
      <c r="T4095" t="s">
        <v>9684</v>
      </c>
      <c r="U4095" t="s">
        <v>9685</v>
      </c>
      <c r="V4095" t="s">
        <v>32360</v>
      </c>
    </row>
    <row r="4096" spans="1:22" x14ac:dyDescent="0.25">
      <c r="A4096">
        <v>4104</v>
      </c>
      <c r="B4096" t="s">
        <v>32429</v>
      </c>
      <c r="C4096" t="str">
        <f>LEFT(B4096,SEARCH("(",B4096)-1)</f>
        <v xml:space="preserve">ARTHUR FARIA BENITES </v>
      </c>
      <c r="D4096" t="s">
        <v>15</v>
      </c>
      <c r="F4096" t="s">
        <v>17</v>
      </c>
      <c r="G4096" t="s">
        <v>12</v>
      </c>
      <c r="H4096" t="s">
        <v>30954</v>
      </c>
      <c r="I4096" t="s">
        <v>9686</v>
      </c>
      <c r="J4096">
        <v>0</v>
      </c>
      <c r="L4096" t="s">
        <v>64</v>
      </c>
      <c r="M4096" t="s">
        <v>14</v>
      </c>
      <c r="N4096">
        <v>79107044</v>
      </c>
      <c r="O4096">
        <v>67</v>
      </c>
      <c r="P4096" t="s">
        <v>32430</v>
      </c>
      <c r="Q4096">
        <v>67</v>
      </c>
      <c r="R4096" t="s">
        <v>32431</v>
      </c>
      <c r="T4096" t="s">
        <v>32432</v>
      </c>
      <c r="V4096" t="s">
        <v>32360</v>
      </c>
    </row>
    <row r="4097" spans="1:22" x14ac:dyDescent="0.25">
      <c r="A4097">
        <v>4105</v>
      </c>
      <c r="B4097" t="s">
        <v>32433</v>
      </c>
      <c r="C4097" t="str">
        <f>LEFT(B4097,SEARCH("-",B4097)-1)</f>
        <v xml:space="preserve">LUCINEIA DELGADO DE LIMA </v>
      </c>
      <c r="D4097" t="s">
        <v>10</v>
      </c>
      <c r="E4097">
        <v>1326025120</v>
      </c>
      <c r="F4097" t="s">
        <v>17</v>
      </c>
      <c r="G4097" t="s">
        <v>24</v>
      </c>
      <c r="H4097" t="s">
        <v>32435</v>
      </c>
      <c r="I4097" t="s">
        <v>32436</v>
      </c>
      <c r="J4097">
        <v>54</v>
      </c>
      <c r="K4097" t="s">
        <v>32437</v>
      </c>
      <c r="L4097" t="s">
        <v>28</v>
      </c>
      <c r="M4097" t="s">
        <v>14</v>
      </c>
      <c r="O4097">
        <v>67</v>
      </c>
      <c r="P4097" t="s">
        <v>32438</v>
      </c>
      <c r="Q4097">
        <v>67</v>
      </c>
      <c r="R4097" t="s">
        <v>32439</v>
      </c>
      <c r="S4097">
        <v>701409660672437</v>
      </c>
      <c r="T4097" t="s">
        <v>32440</v>
      </c>
      <c r="U4097" t="s">
        <v>32441</v>
      </c>
      <c r="V4097" t="s">
        <v>32442</v>
      </c>
    </row>
    <row r="4098" spans="1:22" x14ac:dyDescent="0.25">
      <c r="A4098">
        <v>4106</v>
      </c>
      <c r="B4098" t="s">
        <v>32443</v>
      </c>
      <c r="C4098" t="str">
        <f>LEFT(B4098,SEARCH("-",B4098)-1)</f>
        <v xml:space="preserve">HEBER SOARES DOS SANTOS </v>
      </c>
      <c r="D4098" t="s">
        <v>15</v>
      </c>
      <c r="E4098">
        <v>4674123160</v>
      </c>
      <c r="F4098" t="s">
        <v>32</v>
      </c>
      <c r="G4098" t="s">
        <v>12</v>
      </c>
      <c r="H4098" t="s">
        <v>32445</v>
      </c>
      <c r="I4098" t="s">
        <v>32446</v>
      </c>
      <c r="J4098">
        <v>457</v>
      </c>
      <c r="K4098" t="s">
        <v>1016</v>
      </c>
      <c r="L4098" t="s">
        <v>28</v>
      </c>
      <c r="M4098" t="s">
        <v>14</v>
      </c>
      <c r="N4098">
        <v>79082000</v>
      </c>
      <c r="O4098">
        <v>67</v>
      </c>
      <c r="P4098" t="s">
        <v>32447</v>
      </c>
      <c r="Q4098">
        <v>67</v>
      </c>
      <c r="R4098" t="s">
        <v>32448</v>
      </c>
      <c r="S4098" t="s">
        <v>9687</v>
      </c>
      <c r="T4098" t="s">
        <v>9688</v>
      </c>
      <c r="U4098" t="s">
        <v>9689</v>
      </c>
      <c r="V4098" t="s">
        <v>32442</v>
      </c>
    </row>
    <row r="4099" spans="1:22" x14ac:dyDescent="0.25">
      <c r="A4099">
        <v>4107</v>
      </c>
      <c r="B4099" t="s">
        <v>32449</v>
      </c>
      <c r="C4099" t="str">
        <f>LEFT(B4099,SEARCH("-",B4099)-1)</f>
        <v xml:space="preserve">GIOVANNA FELTRIN DE FREITAS </v>
      </c>
      <c r="D4099" t="s">
        <v>10</v>
      </c>
      <c r="E4099">
        <v>9228141123</v>
      </c>
      <c r="F4099" t="s">
        <v>17</v>
      </c>
      <c r="G4099" t="s">
        <v>12</v>
      </c>
      <c r="H4099" t="s">
        <v>32451</v>
      </c>
      <c r="I4099" t="s">
        <v>9690</v>
      </c>
      <c r="J4099">
        <v>840</v>
      </c>
      <c r="K4099" t="s">
        <v>26827</v>
      </c>
      <c r="L4099" t="s">
        <v>28</v>
      </c>
      <c r="M4099" t="s">
        <v>14</v>
      </c>
      <c r="O4099">
        <v>67</v>
      </c>
      <c r="P4099" t="s">
        <v>32452</v>
      </c>
      <c r="Q4099">
        <v>67</v>
      </c>
      <c r="R4099" t="s">
        <v>9691</v>
      </c>
      <c r="S4099">
        <v>70804768322227</v>
      </c>
      <c r="T4099" t="s">
        <v>32453</v>
      </c>
      <c r="U4099" t="s">
        <v>9692</v>
      </c>
      <c r="V4099" t="s">
        <v>32454</v>
      </c>
    </row>
    <row r="4100" spans="1:22" x14ac:dyDescent="0.25">
      <c r="A4100">
        <v>4108</v>
      </c>
      <c r="B4100" t="s">
        <v>32455</v>
      </c>
      <c r="C4100" t="str">
        <f>LEFT(B4100,SEARCH("-",B4100)-1)</f>
        <v xml:space="preserve">DENIS GABRIEL OLIVEIRA DOS SANTOS </v>
      </c>
      <c r="D4100" t="s">
        <v>15</v>
      </c>
      <c r="E4100">
        <v>7262088173</v>
      </c>
      <c r="F4100" t="s">
        <v>32</v>
      </c>
      <c r="G4100" t="s">
        <v>12</v>
      </c>
      <c r="H4100" t="s">
        <v>32457</v>
      </c>
      <c r="I4100" t="s">
        <v>9693</v>
      </c>
      <c r="J4100">
        <v>543</v>
      </c>
      <c r="K4100" t="s">
        <v>191</v>
      </c>
      <c r="L4100" t="s">
        <v>28</v>
      </c>
      <c r="M4100" t="s">
        <v>14</v>
      </c>
      <c r="N4100">
        <v>79097020</v>
      </c>
      <c r="O4100">
        <v>67</v>
      </c>
      <c r="P4100" t="s">
        <v>32458</v>
      </c>
      <c r="Q4100">
        <v>67</v>
      </c>
      <c r="R4100" t="s">
        <v>32459</v>
      </c>
      <c r="S4100">
        <v>700006597301603</v>
      </c>
      <c r="T4100" t="s">
        <v>9694</v>
      </c>
      <c r="U4100" t="s">
        <v>9695</v>
      </c>
      <c r="V4100" t="s">
        <v>32442</v>
      </c>
    </row>
    <row r="4101" spans="1:22" x14ac:dyDescent="0.25">
      <c r="A4101">
        <v>4109</v>
      </c>
      <c r="B4101" t="s">
        <v>32460</v>
      </c>
      <c r="C4101" t="str">
        <f>LEFT(B4101,SEARCH("(",B4101)-1)</f>
        <v xml:space="preserve">ALAN CRISTIAN DE SOUZA ALVES </v>
      </c>
      <c r="D4101" t="s">
        <v>15</v>
      </c>
      <c r="E4101">
        <v>4394269105</v>
      </c>
      <c r="F4101" t="s">
        <v>32</v>
      </c>
      <c r="G4101" t="s">
        <v>12</v>
      </c>
      <c r="H4101" t="s">
        <v>22395</v>
      </c>
      <c r="I4101" t="s">
        <v>9696</v>
      </c>
      <c r="J4101">
        <v>731</v>
      </c>
      <c r="K4101" t="s">
        <v>513</v>
      </c>
      <c r="L4101" t="s">
        <v>28</v>
      </c>
      <c r="M4101" t="s">
        <v>14</v>
      </c>
      <c r="N4101">
        <v>79112300</v>
      </c>
      <c r="O4101">
        <v>67</v>
      </c>
      <c r="P4101" t="s">
        <v>32462</v>
      </c>
      <c r="S4101">
        <v>898000955105465</v>
      </c>
      <c r="T4101" t="s">
        <v>9697</v>
      </c>
      <c r="U4101" t="s">
        <v>9698</v>
      </c>
      <c r="V4101" t="s">
        <v>32442</v>
      </c>
    </row>
    <row r="4102" spans="1:22" x14ac:dyDescent="0.25">
      <c r="A4102">
        <v>4110</v>
      </c>
      <c r="B4102" t="s">
        <v>32463</v>
      </c>
      <c r="C4102" t="str">
        <f>LEFT(B4102,SEARCH("(",B4102)-1)</f>
        <v xml:space="preserve">TATIANE VIEIRA TEIXEIRA </v>
      </c>
      <c r="D4102" t="s">
        <v>10</v>
      </c>
      <c r="E4102">
        <v>3118485167</v>
      </c>
      <c r="F4102" t="s">
        <v>17</v>
      </c>
      <c r="G4102" t="s">
        <v>12</v>
      </c>
      <c r="H4102" t="s">
        <v>32465</v>
      </c>
      <c r="I4102" t="s">
        <v>13590</v>
      </c>
      <c r="J4102">
        <v>1400</v>
      </c>
      <c r="K4102" t="s">
        <v>12770</v>
      </c>
      <c r="L4102" t="s">
        <v>28</v>
      </c>
      <c r="M4102" t="s">
        <v>14</v>
      </c>
      <c r="N4102">
        <v>79011540</v>
      </c>
      <c r="O4102">
        <v>67</v>
      </c>
      <c r="P4102" t="s">
        <v>32466</v>
      </c>
      <c r="Q4102">
        <v>67</v>
      </c>
      <c r="R4102" t="s">
        <v>32467</v>
      </c>
      <c r="T4102" t="s">
        <v>9699</v>
      </c>
      <c r="U4102" t="s">
        <v>9700</v>
      </c>
      <c r="V4102" t="s">
        <v>32442</v>
      </c>
    </row>
    <row r="4103" spans="1:22" x14ac:dyDescent="0.25">
      <c r="A4103">
        <v>4111</v>
      </c>
      <c r="B4103" t="s">
        <v>32468</v>
      </c>
      <c r="C4103" t="str">
        <f>LEFT(B4103,SEARCH("(",B4103)-1)</f>
        <v xml:space="preserve">MARLENE VIEIRA DE JESUS </v>
      </c>
      <c r="D4103" t="s">
        <v>10</v>
      </c>
      <c r="E4103">
        <v>29813573104</v>
      </c>
      <c r="F4103" t="s">
        <v>32</v>
      </c>
      <c r="G4103" t="s">
        <v>12</v>
      </c>
      <c r="H4103" t="s">
        <v>32470</v>
      </c>
      <c r="I4103" t="s">
        <v>13590</v>
      </c>
      <c r="J4103">
        <v>1400</v>
      </c>
      <c r="K4103" t="s">
        <v>12770</v>
      </c>
      <c r="L4103" t="s">
        <v>28</v>
      </c>
      <c r="M4103" t="s">
        <v>14</v>
      </c>
      <c r="N4103">
        <v>79011540</v>
      </c>
      <c r="O4103">
        <v>67</v>
      </c>
      <c r="P4103" t="s">
        <v>32466</v>
      </c>
      <c r="Q4103">
        <v>67</v>
      </c>
      <c r="R4103" t="s">
        <v>32467</v>
      </c>
      <c r="S4103">
        <v>705000699000659</v>
      </c>
      <c r="T4103" t="s">
        <v>32471</v>
      </c>
      <c r="V4103" t="s">
        <v>32472</v>
      </c>
    </row>
    <row r="4104" spans="1:22" x14ac:dyDescent="0.25">
      <c r="A4104">
        <v>4112</v>
      </c>
      <c r="B4104" t="s">
        <v>32473</v>
      </c>
      <c r="C4104" t="str">
        <f>LEFT(B4104,SEARCH("-",B4104)-1)</f>
        <v xml:space="preserve">NATHALIA DA CRUZ BARÃO </v>
      </c>
      <c r="D4104" t="s">
        <v>10</v>
      </c>
      <c r="F4104" t="s">
        <v>32</v>
      </c>
      <c r="G4104" t="s">
        <v>12</v>
      </c>
      <c r="H4104" t="s">
        <v>32474</v>
      </c>
      <c r="I4104" t="s">
        <v>32475</v>
      </c>
      <c r="K4104" t="s">
        <v>3377</v>
      </c>
      <c r="L4104" t="s">
        <v>28</v>
      </c>
      <c r="M4104" t="s">
        <v>14</v>
      </c>
      <c r="O4104">
        <v>67</v>
      </c>
      <c r="P4104" t="s">
        <v>32476</v>
      </c>
      <c r="Q4104">
        <v>67</v>
      </c>
      <c r="R4104" t="s">
        <v>32477</v>
      </c>
      <c r="S4104">
        <v>706703293253420</v>
      </c>
      <c r="T4104" t="s">
        <v>9701</v>
      </c>
      <c r="U4104" t="s">
        <v>9702</v>
      </c>
      <c r="V4104" t="s">
        <v>32478</v>
      </c>
    </row>
    <row r="4105" spans="1:22" x14ac:dyDescent="0.25">
      <c r="A4105">
        <v>4113</v>
      </c>
      <c r="B4105" t="s">
        <v>32479</v>
      </c>
      <c r="C4105" t="str">
        <f>LEFT(B4105,SEARCH("-",B4105)-1)</f>
        <v xml:space="preserve">WELLINGTON RODRIGUES CAETANO </v>
      </c>
      <c r="D4105" t="s">
        <v>15</v>
      </c>
      <c r="E4105">
        <v>5376048128</v>
      </c>
      <c r="F4105" t="s">
        <v>32</v>
      </c>
      <c r="G4105" t="s">
        <v>11</v>
      </c>
      <c r="H4105" t="s">
        <v>32481</v>
      </c>
      <c r="I4105" t="s">
        <v>6196</v>
      </c>
      <c r="J4105">
        <v>394</v>
      </c>
      <c r="K4105" t="s">
        <v>128</v>
      </c>
      <c r="L4105" t="s">
        <v>28</v>
      </c>
      <c r="M4105" t="s">
        <v>14</v>
      </c>
      <c r="N4105">
        <v>79118732</v>
      </c>
      <c r="O4105">
        <v>67</v>
      </c>
      <c r="P4105" t="s">
        <v>32482</v>
      </c>
      <c r="T4105" t="s">
        <v>9703</v>
      </c>
      <c r="U4105" t="s">
        <v>9704</v>
      </c>
      <c r="V4105" t="s">
        <v>32483</v>
      </c>
    </row>
    <row r="4106" spans="1:22" x14ac:dyDescent="0.25">
      <c r="A4106">
        <v>4114</v>
      </c>
      <c r="B4106" t="s">
        <v>32484</v>
      </c>
      <c r="C4106" t="str">
        <f>LEFT(B4106,SEARCH("(",B4106)-1)</f>
        <v xml:space="preserve">WALKIRIA  SILVA SOARES </v>
      </c>
      <c r="D4106" t="s">
        <v>10</v>
      </c>
      <c r="E4106">
        <v>687133122</v>
      </c>
      <c r="F4106" t="s">
        <v>32</v>
      </c>
      <c r="G4106" t="s">
        <v>72</v>
      </c>
      <c r="H4106" t="s">
        <v>31276</v>
      </c>
      <c r="I4106" t="s">
        <v>56</v>
      </c>
      <c r="J4106">
        <v>962</v>
      </c>
      <c r="K4106" t="s">
        <v>57</v>
      </c>
      <c r="L4106" t="s">
        <v>28</v>
      </c>
      <c r="M4106" t="s">
        <v>14</v>
      </c>
      <c r="N4106">
        <v>79017111</v>
      </c>
      <c r="O4106">
        <v>67</v>
      </c>
      <c r="P4106" t="s">
        <v>12811</v>
      </c>
      <c r="Q4106">
        <v>67</v>
      </c>
      <c r="R4106" t="s">
        <v>32486</v>
      </c>
      <c r="S4106">
        <v>700009646258705</v>
      </c>
      <c r="T4106" t="s">
        <v>32487</v>
      </c>
      <c r="U4106" t="s">
        <v>32488</v>
      </c>
      <c r="V4106" t="s">
        <v>32478</v>
      </c>
    </row>
    <row r="4107" spans="1:22" x14ac:dyDescent="0.25">
      <c r="A4107">
        <v>4115</v>
      </c>
      <c r="B4107" t="s">
        <v>32489</v>
      </c>
      <c r="C4107" t="str">
        <f>LEFT(B4107,SEARCH("(",B4107)-1)</f>
        <v xml:space="preserve">SALETE CAMARGO </v>
      </c>
      <c r="D4107" t="s">
        <v>10</v>
      </c>
      <c r="E4107">
        <v>61394548168</v>
      </c>
      <c r="F4107" t="s">
        <v>126</v>
      </c>
      <c r="G4107" t="s">
        <v>12</v>
      </c>
      <c r="H4107" t="s">
        <v>32491</v>
      </c>
      <c r="I4107" t="s">
        <v>15182</v>
      </c>
      <c r="J4107">
        <v>1052</v>
      </c>
      <c r="K4107" t="s">
        <v>201</v>
      </c>
      <c r="L4107" t="s">
        <v>28</v>
      </c>
      <c r="M4107" t="s">
        <v>14</v>
      </c>
      <c r="N4107">
        <v>79107370</v>
      </c>
      <c r="O4107">
        <v>67</v>
      </c>
      <c r="P4107" t="s">
        <v>32492</v>
      </c>
      <c r="Q4107">
        <v>67</v>
      </c>
      <c r="R4107" t="s">
        <v>32493</v>
      </c>
      <c r="S4107">
        <v>701006801781092</v>
      </c>
      <c r="T4107" t="s">
        <v>9705</v>
      </c>
      <c r="U4107" t="s">
        <v>9706</v>
      </c>
      <c r="V4107" t="s">
        <v>32494</v>
      </c>
    </row>
    <row r="4108" spans="1:22" x14ac:dyDescent="0.25">
      <c r="A4108">
        <v>4116</v>
      </c>
      <c r="B4108" t="s">
        <v>32495</v>
      </c>
      <c r="C4108" t="str">
        <f>LEFT(B4108,SEARCH("-",B4108)-1)</f>
        <v xml:space="preserve">CELIO PIO PEREIRA </v>
      </c>
      <c r="D4108" t="s">
        <v>15</v>
      </c>
      <c r="E4108">
        <v>52892824168</v>
      </c>
      <c r="F4108" t="s">
        <v>1615</v>
      </c>
      <c r="G4108" t="s">
        <v>24</v>
      </c>
      <c r="H4108" t="s">
        <v>31574</v>
      </c>
      <c r="I4108" t="s">
        <v>4164</v>
      </c>
      <c r="J4108">
        <v>239</v>
      </c>
      <c r="K4108" t="s">
        <v>201</v>
      </c>
      <c r="L4108" t="s">
        <v>28</v>
      </c>
      <c r="M4108" t="s">
        <v>14</v>
      </c>
      <c r="N4108">
        <v>79107430</v>
      </c>
      <c r="O4108">
        <v>67</v>
      </c>
      <c r="P4108" t="s">
        <v>32497</v>
      </c>
      <c r="Q4108">
        <v>67</v>
      </c>
      <c r="R4108" t="s">
        <v>32498</v>
      </c>
      <c r="S4108">
        <v>700304926940436</v>
      </c>
      <c r="T4108" t="s">
        <v>9707</v>
      </c>
      <c r="U4108" t="s">
        <v>9708</v>
      </c>
      <c r="V4108" t="s">
        <v>32499</v>
      </c>
    </row>
    <row r="4109" spans="1:22" x14ac:dyDescent="0.25">
      <c r="A4109">
        <v>4117</v>
      </c>
      <c r="B4109" t="s">
        <v>32500</v>
      </c>
      <c r="C4109" t="str">
        <f>LEFT(B4109,SEARCH("(",B4109)-1)</f>
        <v xml:space="preserve">GIANE PEREIRA DE QUEIROGA SILVA - FISIO 2023 </v>
      </c>
      <c r="D4109" t="s">
        <v>10</v>
      </c>
      <c r="E4109">
        <v>47510269172</v>
      </c>
      <c r="F4109" t="s">
        <v>17</v>
      </c>
      <c r="G4109" t="s">
        <v>24</v>
      </c>
      <c r="H4109" t="s">
        <v>29738</v>
      </c>
      <c r="I4109" t="s">
        <v>4728</v>
      </c>
      <c r="J4109">
        <v>76</v>
      </c>
      <c r="K4109" t="s">
        <v>1808</v>
      </c>
      <c r="L4109" t="s">
        <v>28</v>
      </c>
      <c r="M4109" t="s">
        <v>14</v>
      </c>
      <c r="N4109">
        <v>79090120</v>
      </c>
      <c r="O4109">
        <v>67</v>
      </c>
      <c r="P4109" t="s">
        <v>32502</v>
      </c>
      <c r="Q4109">
        <v>67</v>
      </c>
      <c r="R4109" t="s">
        <v>32503</v>
      </c>
      <c r="S4109">
        <v>705208409131475</v>
      </c>
      <c r="T4109" t="s">
        <v>9709</v>
      </c>
      <c r="U4109" t="s">
        <v>9710</v>
      </c>
      <c r="V4109" t="s">
        <v>32499</v>
      </c>
    </row>
    <row r="4110" spans="1:22" x14ac:dyDescent="0.25">
      <c r="A4110">
        <v>4118</v>
      </c>
      <c r="B4110" t="s">
        <v>32504</v>
      </c>
      <c r="C4110" t="str">
        <f>LEFT(B4110,SEARCH("-",B4110)-1)</f>
        <v xml:space="preserve">FELLIPE PEREIRA PIRES </v>
      </c>
      <c r="D4110" t="s">
        <v>15</v>
      </c>
      <c r="E4110">
        <v>3111187128</v>
      </c>
      <c r="F4110" t="s">
        <v>17</v>
      </c>
      <c r="G4110" t="s">
        <v>24</v>
      </c>
      <c r="H4110" t="s">
        <v>31222</v>
      </c>
      <c r="I4110" t="s">
        <v>9711</v>
      </c>
      <c r="J4110">
        <v>204</v>
      </c>
      <c r="K4110" t="s">
        <v>128</v>
      </c>
      <c r="L4110" t="s">
        <v>28</v>
      </c>
      <c r="M4110" t="s">
        <v>14</v>
      </c>
      <c r="N4110">
        <v>79118152</v>
      </c>
      <c r="O4110">
        <v>67</v>
      </c>
      <c r="P4110" t="s">
        <v>32506</v>
      </c>
      <c r="Q4110">
        <v>67</v>
      </c>
      <c r="R4110" t="s">
        <v>32507</v>
      </c>
      <c r="S4110" t="s">
        <v>9712</v>
      </c>
      <c r="T4110" t="s">
        <v>9713</v>
      </c>
      <c r="U4110" t="s">
        <v>9714</v>
      </c>
      <c r="V4110" t="s">
        <v>32499</v>
      </c>
    </row>
    <row r="4111" spans="1:22" x14ac:dyDescent="0.25">
      <c r="A4111">
        <v>4119</v>
      </c>
      <c r="B4111" t="s">
        <v>32508</v>
      </c>
      <c r="C4111" t="str">
        <f>LEFT(B4111,SEARCH("-",B4111)-1)</f>
        <v xml:space="preserve">MANOEL DA SILVA </v>
      </c>
      <c r="D4111" t="s">
        <v>15</v>
      </c>
      <c r="E4111">
        <v>13828900879</v>
      </c>
      <c r="F4111" t="s">
        <v>11</v>
      </c>
      <c r="G4111" t="s">
        <v>72</v>
      </c>
      <c r="H4111" t="s">
        <v>32510</v>
      </c>
      <c r="I4111" t="s">
        <v>9715</v>
      </c>
      <c r="J4111">
        <v>70</v>
      </c>
      <c r="K4111" t="s">
        <v>556</v>
      </c>
      <c r="L4111" t="s">
        <v>28</v>
      </c>
      <c r="M4111" t="s">
        <v>14</v>
      </c>
      <c r="N4111">
        <v>79117702</v>
      </c>
      <c r="O4111">
        <v>67</v>
      </c>
      <c r="P4111" t="s">
        <v>32511</v>
      </c>
      <c r="Q4111">
        <v>67</v>
      </c>
      <c r="R4111" t="s">
        <v>32512</v>
      </c>
      <c r="S4111" t="s">
        <v>9716</v>
      </c>
      <c r="T4111" t="s">
        <v>9717</v>
      </c>
      <c r="V4111" t="s">
        <v>32513</v>
      </c>
    </row>
    <row r="4112" spans="1:22" x14ac:dyDescent="0.25">
      <c r="A4112">
        <v>4120</v>
      </c>
      <c r="B4112" t="s">
        <v>32514</v>
      </c>
      <c r="C4112" t="str">
        <f>LEFT(B4112,SEARCH("(",B4112)-1)</f>
        <v xml:space="preserve">CURCINO PEREIRA DE VIVEIROS </v>
      </c>
      <c r="D4112" t="s">
        <v>15</v>
      </c>
      <c r="E4112">
        <v>3051935115</v>
      </c>
      <c r="F4112" t="s">
        <v>32</v>
      </c>
      <c r="G4112" t="s">
        <v>24</v>
      </c>
      <c r="H4112" t="s">
        <v>32516</v>
      </c>
      <c r="I4112" t="s">
        <v>555</v>
      </c>
      <c r="J4112">
        <v>350</v>
      </c>
      <c r="K4112" t="s">
        <v>556</v>
      </c>
      <c r="L4112" t="s">
        <v>28</v>
      </c>
      <c r="M4112" t="s">
        <v>14</v>
      </c>
      <c r="N4112">
        <v>79117712</v>
      </c>
      <c r="O4112">
        <v>67</v>
      </c>
      <c r="P4112" t="s">
        <v>32517</v>
      </c>
      <c r="S4112">
        <v>704004880612968</v>
      </c>
      <c r="T4112" t="s">
        <v>32518</v>
      </c>
      <c r="U4112" t="s">
        <v>9718</v>
      </c>
      <c r="V4112" t="s">
        <v>32499</v>
      </c>
    </row>
    <row r="4113" spans="1:22" x14ac:dyDescent="0.25">
      <c r="A4113">
        <v>4121</v>
      </c>
      <c r="B4113" t="s">
        <v>32519</v>
      </c>
      <c r="C4113" t="str">
        <f>LEFT(B4113,SEARCH("(",B4113)-1)</f>
        <v xml:space="preserve">ANGELICA MARIA ALVES KORZENIEWSKI </v>
      </c>
      <c r="D4113" t="s">
        <v>10</v>
      </c>
      <c r="E4113">
        <v>10257486119</v>
      </c>
      <c r="F4113" t="s">
        <v>32</v>
      </c>
      <c r="G4113" t="s">
        <v>12</v>
      </c>
      <c r="H4113" t="s">
        <v>32521</v>
      </c>
      <c r="I4113" t="s">
        <v>6072</v>
      </c>
      <c r="J4113">
        <v>327</v>
      </c>
      <c r="K4113" t="s">
        <v>324</v>
      </c>
      <c r="L4113" t="s">
        <v>28</v>
      </c>
      <c r="M4113" t="s">
        <v>14</v>
      </c>
      <c r="N4113">
        <v>79015210</v>
      </c>
      <c r="O4113">
        <v>67</v>
      </c>
      <c r="P4113" t="s">
        <v>32522</v>
      </c>
      <c r="Q4113">
        <v>67</v>
      </c>
      <c r="R4113" t="s">
        <v>32523</v>
      </c>
      <c r="S4113">
        <v>709805064668997</v>
      </c>
      <c r="T4113" t="s">
        <v>9719</v>
      </c>
      <c r="U4113" t="s">
        <v>9720</v>
      </c>
      <c r="V4113" t="s">
        <v>32524</v>
      </c>
    </row>
    <row r="4114" spans="1:22" x14ac:dyDescent="0.25">
      <c r="A4114">
        <v>4122</v>
      </c>
      <c r="B4114" t="s">
        <v>32525</v>
      </c>
      <c r="C4114" t="str">
        <f>LEFT(B4114,SEARCH("(",B4114)-1)</f>
        <v xml:space="preserve">DANIEL APARECIDO GOMES SPAGNOL </v>
      </c>
      <c r="D4114" t="s">
        <v>15</v>
      </c>
      <c r="E4114">
        <v>930297130</v>
      </c>
      <c r="F4114" t="s">
        <v>32</v>
      </c>
      <c r="G4114" t="s">
        <v>12</v>
      </c>
      <c r="H4114" t="s">
        <v>32527</v>
      </c>
      <c r="I4114" t="s">
        <v>9721</v>
      </c>
      <c r="J4114">
        <v>21</v>
      </c>
      <c r="K4114" t="s">
        <v>9722</v>
      </c>
      <c r="L4114" t="s">
        <v>28</v>
      </c>
      <c r="N4114">
        <v>79017380</v>
      </c>
      <c r="O4114">
        <v>67</v>
      </c>
      <c r="P4114" t="s">
        <v>32528</v>
      </c>
      <c r="Q4114">
        <v>67</v>
      </c>
      <c r="R4114" t="s">
        <v>32529</v>
      </c>
      <c r="S4114">
        <v>704205706541782</v>
      </c>
      <c r="T4114" t="s">
        <v>9723</v>
      </c>
      <c r="U4114" t="s">
        <v>9724</v>
      </c>
      <c r="V4114" t="s">
        <v>32499</v>
      </c>
    </row>
    <row r="4115" spans="1:22" x14ac:dyDescent="0.25">
      <c r="A4115">
        <v>4123</v>
      </c>
      <c r="B4115" t="s">
        <v>32530</v>
      </c>
      <c r="C4115" t="str">
        <f>LEFT(B4115,SEARCH("-",B4115)-1)</f>
        <v xml:space="preserve">MARIANA BARBOSA RODRIGUES </v>
      </c>
      <c r="D4115" t="s">
        <v>10</v>
      </c>
      <c r="E4115">
        <v>5396518189</v>
      </c>
      <c r="F4115" t="s">
        <v>126</v>
      </c>
      <c r="G4115" t="s">
        <v>72</v>
      </c>
      <c r="H4115" t="s">
        <v>32532</v>
      </c>
      <c r="I4115" t="s">
        <v>3481</v>
      </c>
      <c r="J4115">
        <v>190</v>
      </c>
      <c r="K4115" t="s">
        <v>128</v>
      </c>
      <c r="L4115" t="s">
        <v>28</v>
      </c>
      <c r="M4115" t="s">
        <v>14</v>
      </c>
      <c r="N4115">
        <v>79118610</v>
      </c>
      <c r="O4115">
        <v>67</v>
      </c>
      <c r="P4115" t="s">
        <v>32533</v>
      </c>
      <c r="Q4115">
        <v>67</v>
      </c>
      <c r="R4115" t="s">
        <v>32534</v>
      </c>
      <c r="S4115">
        <v>898002748563451</v>
      </c>
      <c r="T4115" t="s">
        <v>9725</v>
      </c>
      <c r="U4115" t="s">
        <v>9726</v>
      </c>
      <c r="V4115" t="s">
        <v>32535</v>
      </c>
    </row>
    <row r="4116" spans="1:22" x14ac:dyDescent="0.25">
      <c r="A4116">
        <v>4124</v>
      </c>
      <c r="B4116" t="s">
        <v>32536</v>
      </c>
      <c r="C4116" t="str">
        <f>LEFT(B4116,SEARCH("-",B4116)-1)</f>
        <v xml:space="preserve">ALEXANDER DE ANDRADE CAVALHERI </v>
      </c>
      <c r="D4116" t="s">
        <v>15</v>
      </c>
      <c r="E4116">
        <v>63837188191</v>
      </c>
      <c r="F4116" t="s">
        <v>126</v>
      </c>
      <c r="G4116" t="s">
        <v>24</v>
      </c>
      <c r="H4116" t="s">
        <v>16688</v>
      </c>
      <c r="I4116" t="s">
        <v>2043</v>
      </c>
      <c r="J4116">
        <v>41</v>
      </c>
      <c r="K4116" t="s">
        <v>2044</v>
      </c>
      <c r="L4116" t="s">
        <v>28</v>
      </c>
      <c r="M4116" t="s">
        <v>14</v>
      </c>
      <c r="N4116">
        <v>79060300</v>
      </c>
      <c r="O4116">
        <v>67</v>
      </c>
      <c r="P4116" t="s">
        <v>32538</v>
      </c>
      <c r="Q4116">
        <v>67</v>
      </c>
      <c r="R4116" t="s">
        <v>32539</v>
      </c>
      <c r="S4116">
        <v>702400519398820</v>
      </c>
      <c r="T4116" t="s">
        <v>32540</v>
      </c>
      <c r="U4116" t="s">
        <v>9727</v>
      </c>
      <c r="V4116" t="s">
        <v>32535</v>
      </c>
    </row>
    <row r="4117" spans="1:22" x14ac:dyDescent="0.25">
      <c r="A4117">
        <v>4125</v>
      </c>
      <c r="B4117" t="s">
        <v>32541</v>
      </c>
      <c r="C4117" t="str">
        <f>LEFT(B4117,SEARCH("-",B4117)-1)</f>
        <v xml:space="preserve">EVALDO JOSE AVELINO JUNIOR </v>
      </c>
      <c r="D4117" t="s">
        <v>15</v>
      </c>
      <c r="E4117">
        <v>2907138111</v>
      </c>
      <c r="F4117" t="s">
        <v>32</v>
      </c>
      <c r="G4117" t="s">
        <v>24</v>
      </c>
      <c r="H4117" t="s">
        <v>32543</v>
      </c>
      <c r="I4117" t="s">
        <v>848</v>
      </c>
      <c r="J4117">
        <v>10</v>
      </c>
      <c r="K4117" t="s">
        <v>120</v>
      </c>
      <c r="L4117" t="s">
        <v>28</v>
      </c>
      <c r="M4117" t="s">
        <v>14</v>
      </c>
      <c r="N4117">
        <v>79117034</v>
      </c>
      <c r="O4117">
        <v>67</v>
      </c>
      <c r="P4117" t="s">
        <v>32544</v>
      </c>
      <c r="Q4117">
        <v>67</v>
      </c>
      <c r="R4117" t="s">
        <v>32545</v>
      </c>
      <c r="S4117">
        <v>700000333879907</v>
      </c>
      <c r="T4117" t="s">
        <v>32546</v>
      </c>
      <c r="U4117" t="s">
        <v>32547</v>
      </c>
      <c r="V4117" t="s">
        <v>32548</v>
      </c>
    </row>
    <row r="4118" spans="1:22" x14ac:dyDescent="0.25">
      <c r="A4118">
        <v>4126</v>
      </c>
      <c r="B4118" t="s">
        <v>32549</v>
      </c>
      <c r="C4118" t="str">
        <f>LEFT(B4118,SEARCH("-",B4118)-1)</f>
        <v xml:space="preserve">PAULA VICTORIA MENDES LIMA </v>
      </c>
      <c r="D4118" t="s">
        <v>10</v>
      </c>
      <c r="E4118">
        <v>8326725137</v>
      </c>
      <c r="F4118" t="s">
        <v>17</v>
      </c>
      <c r="G4118" t="s">
        <v>12</v>
      </c>
      <c r="H4118" t="s">
        <v>32551</v>
      </c>
      <c r="I4118" t="s">
        <v>9728</v>
      </c>
      <c r="J4118">
        <v>49</v>
      </c>
      <c r="K4118" t="s">
        <v>481</v>
      </c>
      <c r="L4118" t="s">
        <v>28</v>
      </c>
      <c r="M4118" t="s">
        <v>14</v>
      </c>
      <c r="N4118">
        <v>79103660</v>
      </c>
      <c r="O4118">
        <v>67</v>
      </c>
      <c r="P4118" t="s">
        <v>32552</v>
      </c>
      <c r="Q4118">
        <v>67</v>
      </c>
      <c r="R4118" t="s">
        <v>32553</v>
      </c>
      <c r="S4118">
        <v>703001836304373</v>
      </c>
      <c r="T4118" t="s">
        <v>9729</v>
      </c>
      <c r="U4118" t="s">
        <v>9730</v>
      </c>
      <c r="V4118" t="s">
        <v>32554</v>
      </c>
    </row>
    <row r="4119" spans="1:22" x14ac:dyDescent="0.25">
      <c r="A4119">
        <v>4127</v>
      </c>
      <c r="B4119" t="s">
        <v>32555</v>
      </c>
      <c r="C4119" t="str">
        <f>LEFT(B4119,SEARCH("(",B4119)-1)</f>
        <v>ANTONIO GELSON SOARES DA SILVA</v>
      </c>
      <c r="D4119" t="s">
        <v>15</v>
      </c>
      <c r="E4119">
        <v>28522885168</v>
      </c>
      <c r="F4119" t="s">
        <v>126</v>
      </c>
      <c r="G4119" t="s">
        <v>24</v>
      </c>
      <c r="H4119" t="s">
        <v>18975</v>
      </c>
      <c r="I4119" t="s">
        <v>1921</v>
      </c>
      <c r="J4119">
        <v>440</v>
      </c>
      <c r="K4119" t="s">
        <v>128</v>
      </c>
      <c r="L4119" t="s">
        <v>28</v>
      </c>
      <c r="M4119" t="s">
        <v>14</v>
      </c>
      <c r="N4119">
        <v>79118490</v>
      </c>
      <c r="O4119">
        <v>67</v>
      </c>
      <c r="P4119" t="s">
        <v>32557</v>
      </c>
      <c r="Q4119">
        <v>67</v>
      </c>
      <c r="R4119" t="s">
        <v>32558</v>
      </c>
      <c r="S4119">
        <v>708002849297623</v>
      </c>
      <c r="T4119" t="s">
        <v>9731</v>
      </c>
      <c r="U4119" t="s">
        <v>9732</v>
      </c>
      <c r="V4119" t="s">
        <v>32559</v>
      </c>
    </row>
    <row r="4120" spans="1:22" x14ac:dyDescent="0.25">
      <c r="A4120">
        <v>4128</v>
      </c>
      <c r="B4120" t="s">
        <v>32560</v>
      </c>
      <c r="C4120" t="str">
        <f>LEFT(B4120,SEARCH("(",B4120)-1)</f>
        <v xml:space="preserve">PALLOMA DOS SANTOS OLIVEIRA </v>
      </c>
      <c r="D4120" t="s">
        <v>10</v>
      </c>
      <c r="E4120">
        <v>408664169</v>
      </c>
      <c r="F4120" t="s">
        <v>126</v>
      </c>
      <c r="G4120" t="s">
        <v>12</v>
      </c>
      <c r="H4120" t="s">
        <v>32562</v>
      </c>
      <c r="I4120" t="s">
        <v>9733</v>
      </c>
      <c r="J4120">
        <v>120</v>
      </c>
      <c r="K4120" t="s">
        <v>9734</v>
      </c>
      <c r="L4120" t="s">
        <v>28</v>
      </c>
      <c r="M4120" t="s">
        <v>14</v>
      </c>
      <c r="N4120">
        <v>79072530</v>
      </c>
      <c r="O4120">
        <v>67</v>
      </c>
      <c r="P4120" t="s">
        <v>32563</v>
      </c>
      <c r="Q4120">
        <v>67</v>
      </c>
      <c r="R4120" t="s">
        <v>32564</v>
      </c>
      <c r="S4120">
        <v>700201982278121</v>
      </c>
      <c r="T4120" t="s">
        <v>32565</v>
      </c>
      <c r="U4120" t="s">
        <v>32566</v>
      </c>
      <c r="V4120" t="s">
        <v>32567</v>
      </c>
    </row>
    <row r="4121" spans="1:22" x14ac:dyDescent="0.25">
      <c r="A4121">
        <v>4129</v>
      </c>
      <c r="B4121" t="s">
        <v>32568</v>
      </c>
      <c r="C4121" t="str">
        <f>LEFT(B4121,SEARCH("(",B4121)-1)</f>
        <v xml:space="preserve">JOSE CARLOS BATISTA </v>
      </c>
      <c r="D4121" t="s">
        <v>15</v>
      </c>
      <c r="E4121">
        <v>50660659115</v>
      </c>
      <c r="F4121" t="s">
        <v>32</v>
      </c>
      <c r="G4121" t="s">
        <v>24</v>
      </c>
      <c r="H4121" t="s">
        <v>32570</v>
      </c>
      <c r="I4121" t="s">
        <v>9735</v>
      </c>
      <c r="J4121">
        <v>920</v>
      </c>
      <c r="K4121" t="s">
        <v>17489</v>
      </c>
      <c r="L4121" t="s">
        <v>28</v>
      </c>
      <c r="M4121" t="s">
        <v>14</v>
      </c>
      <c r="N4121">
        <v>79013920</v>
      </c>
      <c r="O4121">
        <v>67</v>
      </c>
      <c r="P4121" t="s">
        <v>32571</v>
      </c>
      <c r="Q4121">
        <v>67</v>
      </c>
      <c r="R4121" t="s">
        <v>32572</v>
      </c>
      <c r="S4121">
        <v>124611098360018</v>
      </c>
      <c r="T4121" t="s">
        <v>9736</v>
      </c>
      <c r="V4121" t="s">
        <v>32535</v>
      </c>
    </row>
    <row r="4122" spans="1:22" x14ac:dyDescent="0.25">
      <c r="A4122">
        <v>4130</v>
      </c>
      <c r="B4122" t="s">
        <v>32573</v>
      </c>
      <c r="C4122" t="str">
        <f>LEFT(B4122,SEARCH("-",B4122)-1)</f>
        <v>CAUAN BARBOSA PEREIRA FERNANDES</v>
      </c>
      <c r="D4122" t="s">
        <v>15</v>
      </c>
      <c r="E4122">
        <v>7561205198</v>
      </c>
      <c r="F4122" t="s">
        <v>17</v>
      </c>
      <c r="G4122" t="s">
        <v>12</v>
      </c>
      <c r="H4122" t="s">
        <v>32575</v>
      </c>
      <c r="I4122" t="s">
        <v>4516</v>
      </c>
      <c r="J4122">
        <v>215</v>
      </c>
      <c r="K4122" t="s">
        <v>201</v>
      </c>
      <c r="L4122" t="s">
        <v>28</v>
      </c>
      <c r="M4122" t="s">
        <v>14</v>
      </c>
      <c r="N4122">
        <v>79107420</v>
      </c>
      <c r="O4122">
        <v>67</v>
      </c>
      <c r="P4122" t="s">
        <v>32576</v>
      </c>
      <c r="Q4122">
        <v>67</v>
      </c>
      <c r="R4122" t="s">
        <v>32577</v>
      </c>
      <c r="S4122">
        <v>706304709090174</v>
      </c>
      <c r="T4122" t="s">
        <v>9737</v>
      </c>
      <c r="U4122" t="s">
        <v>9738</v>
      </c>
      <c r="V4122" t="s">
        <v>32578</v>
      </c>
    </row>
    <row r="4123" spans="1:22" x14ac:dyDescent="0.25">
      <c r="A4123">
        <v>4131</v>
      </c>
      <c r="B4123" t="s">
        <v>32579</v>
      </c>
      <c r="C4123" t="str">
        <f>LEFT(B4123,SEARCH("-",B4123)-1)</f>
        <v xml:space="preserve">SONIA APARECIDA DE FREITAS </v>
      </c>
      <c r="D4123" t="s">
        <v>10</v>
      </c>
      <c r="E4123">
        <v>51766434134</v>
      </c>
      <c r="F4123" t="s">
        <v>11</v>
      </c>
      <c r="G4123" t="s">
        <v>12</v>
      </c>
      <c r="H4123" t="s">
        <v>32000</v>
      </c>
      <c r="I4123" t="s">
        <v>32580</v>
      </c>
      <c r="J4123">
        <v>108</v>
      </c>
      <c r="K4123" t="s">
        <v>18661</v>
      </c>
      <c r="L4123" t="s">
        <v>64</v>
      </c>
      <c r="N4123">
        <v>79072445</v>
      </c>
      <c r="O4123">
        <v>67</v>
      </c>
      <c r="P4123" t="s">
        <v>32581</v>
      </c>
      <c r="Q4123">
        <v>67</v>
      </c>
      <c r="R4123" t="s">
        <v>32582</v>
      </c>
      <c r="S4123">
        <v>700102932919419</v>
      </c>
      <c r="T4123" t="s">
        <v>9505</v>
      </c>
      <c r="U4123" t="s">
        <v>32583</v>
      </c>
      <c r="V4123" t="s">
        <v>32584</v>
      </c>
    </row>
    <row r="4124" spans="1:22" x14ac:dyDescent="0.25">
      <c r="A4124">
        <v>4132</v>
      </c>
      <c r="B4124" t="s">
        <v>32585</v>
      </c>
      <c r="C4124" t="str">
        <f>LEFT(B4124,SEARCH("-",B4124)-1)</f>
        <v xml:space="preserve">PEDRO GABRIEL ALVES DA SILVA </v>
      </c>
      <c r="D4124" t="s">
        <v>15</v>
      </c>
      <c r="E4124">
        <v>10110254180</v>
      </c>
      <c r="F4124" t="s">
        <v>32</v>
      </c>
      <c r="G4124" t="s">
        <v>12</v>
      </c>
      <c r="H4124" t="s">
        <v>32587</v>
      </c>
      <c r="I4124" t="s">
        <v>1826</v>
      </c>
      <c r="J4124">
        <v>239</v>
      </c>
      <c r="K4124" t="s">
        <v>556</v>
      </c>
      <c r="L4124" t="s">
        <v>28</v>
      </c>
      <c r="M4124" t="s">
        <v>14</v>
      </c>
      <c r="N4124">
        <v>79117710</v>
      </c>
      <c r="O4124">
        <v>67</v>
      </c>
      <c r="P4124" t="s">
        <v>32588</v>
      </c>
      <c r="Q4124">
        <v>67</v>
      </c>
      <c r="R4124" t="s">
        <v>32589</v>
      </c>
      <c r="S4124">
        <v>700402998169644</v>
      </c>
      <c r="T4124" t="s">
        <v>32590</v>
      </c>
      <c r="U4124" t="s">
        <v>9739</v>
      </c>
      <c r="V4124" t="s">
        <v>32591</v>
      </c>
    </row>
    <row r="4125" spans="1:22" x14ac:dyDescent="0.25">
      <c r="A4125">
        <v>4133</v>
      </c>
      <c r="B4125" t="s">
        <v>32592</v>
      </c>
      <c r="C4125" t="str">
        <f>LEFT(B4125,SEARCH("-",B4125)-1)</f>
        <v xml:space="preserve">JOSELHA APARECIDA DA SILVA </v>
      </c>
      <c r="D4125" t="s">
        <v>10</v>
      </c>
      <c r="E4125">
        <v>2586482107</v>
      </c>
      <c r="F4125" t="s">
        <v>32</v>
      </c>
      <c r="G4125" t="s">
        <v>24</v>
      </c>
      <c r="H4125" t="s">
        <v>32594</v>
      </c>
      <c r="I4125" t="s">
        <v>1826</v>
      </c>
      <c r="J4125">
        <v>239</v>
      </c>
      <c r="K4125" t="s">
        <v>556</v>
      </c>
      <c r="L4125" t="s">
        <v>28</v>
      </c>
      <c r="M4125" t="s">
        <v>14</v>
      </c>
      <c r="N4125">
        <v>79117710</v>
      </c>
      <c r="O4125">
        <v>67</v>
      </c>
      <c r="P4125" t="s">
        <v>32595</v>
      </c>
      <c r="Q4125">
        <v>67</v>
      </c>
      <c r="R4125" t="s">
        <v>32589</v>
      </c>
      <c r="S4125">
        <v>703401614839900</v>
      </c>
      <c r="T4125" t="s">
        <v>32596</v>
      </c>
      <c r="U4125" t="s">
        <v>32597</v>
      </c>
      <c r="V4125" t="s">
        <v>32584</v>
      </c>
    </row>
    <row r="4126" spans="1:22" x14ac:dyDescent="0.25">
      <c r="A4126">
        <v>4134</v>
      </c>
      <c r="B4126" t="s">
        <v>32598</v>
      </c>
      <c r="C4126" t="str">
        <f>LEFT(B4126,SEARCH("-",B4126)-1)</f>
        <v xml:space="preserve">ADRIANA PEDROSO DA SILVA </v>
      </c>
      <c r="D4126" t="s">
        <v>10</v>
      </c>
      <c r="E4126">
        <v>92266533134</v>
      </c>
      <c r="F4126" t="s">
        <v>11</v>
      </c>
      <c r="G4126" t="s">
        <v>12</v>
      </c>
      <c r="H4126" t="s">
        <v>32600</v>
      </c>
      <c r="I4126" t="s">
        <v>9740</v>
      </c>
      <c r="J4126">
        <v>295</v>
      </c>
      <c r="K4126" t="s">
        <v>13944</v>
      </c>
      <c r="L4126" t="s">
        <v>28</v>
      </c>
      <c r="M4126" t="s">
        <v>14</v>
      </c>
      <c r="N4126">
        <v>79073265</v>
      </c>
      <c r="O4126">
        <v>67</v>
      </c>
      <c r="P4126" t="s">
        <v>32601</v>
      </c>
      <c r="Q4126">
        <v>67</v>
      </c>
      <c r="R4126" t="s">
        <v>32602</v>
      </c>
      <c r="S4126">
        <v>706204099809368</v>
      </c>
      <c r="T4126" t="s">
        <v>9741</v>
      </c>
      <c r="U4126" t="s">
        <v>9742</v>
      </c>
      <c r="V4126" t="s">
        <v>32584</v>
      </c>
    </row>
    <row r="4127" spans="1:22" x14ac:dyDescent="0.25">
      <c r="A4127">
        <v>4135</v>
      </c>
      <c r="B4127" t="s">
        <v>32603</v>
      </c>
      <c r="C4127" t="str">
        <f>LEFT(B4127,SEARCH("(",B4127)-1)</f>
        <v xml:space="preserve">LUCAS PEREIRA LOPES </v>
      </c>
      <c r="D4127" t="s">
        <v>15</v>
      </c>
      <c r="E4127">
        <v>3511307139</v>
      </c>
      <c r="F4127" t="s">
        <v>17</v>
      </c>
      <c r="G4127" t="s">
        <v>12</v>
      </c>
      <c r="H4127" t="s">
        <v>32605</v>
      </c>
      <c r="I4127" t="s">
        <v>9743</v>
      </c>
      <c r="J4127">
        <v>115</v>
      </c>
      <c r="K4127" t="s">
        <v>9207</v>
      </c>
      <c r="L4127" t="s">
        <v>28</v>
      </c>
      <c r="M4127" t="s">
        <v>14</v>
      </c>
      <c r="N4127">
        <v>79118152</v>
      </c>
      <c r="O4127">
        <v>67</v>
      </c>
      <c r="P4127" t="s">
        <v>32606</v>
      </c>
      <c r="Q4127">
        <v>67</v>
      </c>
      <c r="R4127" t="s">
        <v>32607</v>
      </c>
      <c r="T4127" t="s">
        <v>32608</v>
      </c>
      <c r="U4127" t="s">
        <v>9744</v>
      </c>
      <c r="V4127" t="s">
        <v>32584</v>
      </c>
    </row>
    <row r="4128" spans="1:22" x14ac:dyDescent="0.25">
      <c r="A4128">
        <v>4136</v>
      </c>
      <c r="B4128" t="s">
        <v>32609</v>
      </c>
      <c r="C4128" t="str">
        <f>LEFT(B4128,SEARCH("(",B4128)-1)</f>
        <v xml:space="preserve">ADAMIR JERONIMA DA SILVA </v>
      </c>
      <c r="D4128" t="s">
        <v>10</v>
      </c>
      <c r="E4128">
        <v>46486488115</v>
      </c>
      <c r="F4128" t="s">
        <v>126</v>
      </c>
      <c r="G4128" t="s">
        <v>72</v>
      </c>
      <c r="H4128" t="s">
        <v>32611</v>
      </c>
      <c r="I4128" t="s">
        <v>7382</v>
      </c>
      <c r="J4128" t="s">
        <v>13574</v>
      </c>
      <c r="K4128" t="s">
        <v>7905</v>
      </c>
      <c r="L4128" t="s">
        <v>28</v>
      </c>
      <c r="M4128" t="s">
        <v>14</v>
      </c>
      <c r="N4128">
        <v>7910000</v>
      </c>
      <c r="O4128">
        <v>67</v>
      </c>
      <c r="P4128" t="s">
        <v>32612</v>
      </c>
      <c r="Q4128">
        <v>67</v>
      </c>
      <c r="R4128" t="s">
        <v>32613</v>
      </c>
      <c r="S4128">
        <v>704109849769250</v>
      </c>
      <c r="T4128" t="s">
        <v>9745</v>
      </c>
      <c r="U4128" t="s">
        <v>9746</v>
      </c>
      <c r="V4128" t="s">
        <v>32584</v>
      </c>
    </row>
    <row r="4129" spans="1:22" x14ac:dyDescent="0.25">
      <c r="A4129">
        <v>4137</v>
      </c>
      <c r="B4129" t="s">
        <v>32614</v>
      </c>
      <c r="C4129" t="str">
        <f>LEFT(B4129,SEARCH("(",B4129)-1)</f>
        <v xml:space="preserve">LISAMARE MACHADO DE MATOS  </v>
      </c>
      <c r="D4129" t="s">
        <v>10</v>
      </c>
      <c r="E4129">
        <v>7018162106</v>
      </c>
      <c r="F4129" t="s">
        <v>17</v>
      </c>
      <c r="G4129" t="s">
        <v>12</v>
      </c>
      <c r="H4129" t="s">
        <v>32616</v>
      </c>
      <c r="I4129" t="s">
        <v>761</v>
      </c>
      <c r="J4129">
        <v>150</v>
      </c>
      <c r="K4129" t="s">
        <v>120</v>
      </c>
      <c r="L4129" t="s">
        <v>28</v>
      </c>
      <c r="M4129" t="s">
        <v>14</v>
      </c>
      <c r="N4129">
        <v>79117020</v>
      </c>
      <c r="O4129">
        <v>67</v>
      </c>
      <c r="P4129" t="s">
        <v>32617</v>
      </c>
      <c r="Q4129">
        <v>67</v>
      </c>
      <c r="R4129" t="s">
        <v>32618</v>
      </c>
      <c r="T4129" t="s">
        <v>9747</v>
      </c>
      <c r="U4129" t="s">
        <v>9748</v>
      </c>
      <c r="V4129" t="s">
        <v>32619</v>
      </c>
    </row>
    <row r="4130" spans="1:22" x14ac:dyDescent="0.25">
      <c r="A4130">
        <v>4138</v>
      </c>
      <c r="B4130" t="s">
        <v>32620</v>
      </c>
      <c r="C4130" t="str">
        <f>LEFT(B4130,SEARCH("-",B4130)-1)</f>
        <v xml:space="preserve">YASMIM RODRIGUES DE LIMA </v>
      </c>
      <c r="D4130" t="s">
        <v>10</v>
      </c>
      <c r="E4130">
        <v>7188210179</v>
      </c>
      <c r="F4130" t="s">
        <v>32</v>
      </c>
      <c r="G4130" t="s">
        <v>12</v>
      </c>
      <c r="H4130" t="s">
        <v>31473</v>
      </c>
      <c r="I4130" t="s">
        <v>2296</v>
      </c>
      <c r="J4130">
        <v>41</v>
      </c>
      <c r="K4130" t="s">
        <v>120</v>
      </c>
      <c r="L4130" t="s">
        <v>28</v>
      </c>
      <c r="M4130" t="s">
        <v>14</v>
      </c>
      <c r="N4130">
        <v>79117234</v>
      </c>
      <c r="O4130">
        <v>67</v>
      </c>
      <c r="P4130" t="s">
        <v>32621</v>
      </c>
      <c r="S4130">
        <v>706304763740173</v>
      </c>
      <c r="T4130" t="s">
        <v>9749</v>
      </c>
      <c r="U4130" t="s">
        <v>9750</v>
      </c>
      <c r="V4130" t="s">
        <v>32622</v>
      </c>
    </row>
    <row r="4131" spans="1:22" x14ac:dyDescent="0.25">
      <c r="A4131">
        <v>4139</v>
      </c>
      <c r="B4131" t="s">
        <v>32623</v>
      </c>
      <c r="C4131" t="str">
        <f>LEFT(B4131,SEARCH("-",B4131)-1)</f>
        <v xml:space="preserve">PEDRO PAULO MARQUES DA SILVA </v>
      </c>
      <c r="D4131" t="s">
        <v>15</v>
      </c>
      <c r="E4131">
        <v>5483371100</v>
      </c>
      <c r="F4131" t="s">
        <v>32</v>
      </c>
      <c r="G4131" t="s">
        <v>24</v>
      </c>
      <c r="H4131" t="s">
        <v>32625</v>
      </c>
      <c r="I4131" t="s">
        <v>4164</v>
      </c>
      <c r="J4131">
        <v>169</v>
      </c>
      <c r="K4131" t="s">
        <v>201</v>
      </c>
      <c r="L4131" t="s">
        <v>28</v>
      </c>
      <c r="M4131" t="s">
        <v>14</v>
      </c>
      <c r="N4131">
        <v>79107430</v>
      </c>
      <c r="O4131">
        <v>67</v>
      </c>
      <c r="P4131" t="s">
        <v>32626</v>
      </c>
      <c r="S4131">
        <v>703203603082394</v>
      </c>
      <c r="T4131" t="s">
        <v>9751</v>
      </c>
      <c r="U4131" t="s">
        <v>9752</v>
      </c>
      <c r="V4131" t="s">
        <v>32622</v>
      </c>
    </row>
    <row r="4132" spans="1:22" x14ac:dyDescent="0.25">
      <c r="A4132">
        <v>4140</v>
      </c>
      <c r="B4132" t="s">
        <v>32627</v>
      </c>
      <c r="C4132" t="str">
        <f>LEFT(B4132,SEARCH("-",B4132)-1)</f>
        <v xml:space="preserve">ANA CRISTINA LOURENCO </v>
      </c>
      <c r="D4132" t="s">
        <v>10</v>
      </c>
      <c r="E4132">
        <v>22385914867</v>
      </c>
      <c r="F4132" t="s">
        <v>17</v>
      </c>
      <c r="G4132" t="s">
        <v>24</v>
      </c>
      <c r="H4132" t="s">
        <v>32629</v>
      </c>
      <c r="I4132" t="s">
        <v>906</v>
      </c>
      <c r="J4132">
        <v>130</v>
      </c>
      <c r="K4132" t="s">
        <v>362</v>
      </c>
      <c r="L4132" t="s">
        <v>28</v>
      </c>
      <c r="M4132" t="s">
        <v>14</v>
      </c>
      <c r="N4132">
        <v>79116260</v>
      </c>
      <c r="O4132">
        <v>67</v>
      </c>
      <c r="P4132" t="s">
        <v>17684</v>
      </c>
      <c r="Q4132">
        <v>67</v>
      </c>
      <c r="R4132" t="s">
        <v>32630</v>
      </c>
      <c r="S4132">
        <v>700500532103556</v>
      </c>
      <c r="T4132" t="s">
        <v>9753</v>
      </c>
      <c r="U4132" t="s">
        <v>9754</v>
      </c>
      <c r="V4132" t="s">
        <v>32622</v>
      </c>
    </row>
    <row r="4133" spans="1:22" x14ac:dyDescent="0.25">
      <c r="A4133">
        <v>4141</v>
      </c>
      <c r="B4133" t="s">
        <v>32631</v>
      </c>
      <c r="C4133" t="str">
        <f>LEFT(B4133,SEARCH("(",B4133)-1)</f>
        <v xml:space="preserve">LIDIANE SILVA DE OLIVEIRA-PSICO2023 </v>
      </c>
      <c r="D4133" t="s">
        <v>10</v>
      </c>
      <c r="E4133">
        <v>1414713363</v>
      </c>
      <c r="F4133" t="s">
        <v>126</v>
      </c>
      <c r="G4133" t="s">
        <v>12</v>
      </c>
      <c r="H4133" t="s">
        <v>32633</v>
      </c>
      <c r="I4133" t="s">
        <v>9755</v>
      </c>
      <c r="J4133">
        <v>148</v>
      </c>
      <c r="O4133">
        <v>67</v>
      </c>
      <c r="P4133" t="s">
        <v>32634</v>
      </c>
      <c r="S4133">
        <v>703404195892800</v>
      </c>
      <c r="T4133" t="s">
        <v>9756</v>
      </c>
      <c r="V4133" t="s">
        <v>32622</v>
      </c>
    </row>
    <row r="4134" spans="1:22" x14ac:dyDescent="0.25">
      <c r="A4134">
        <v>4142</v>
      </c>
      <c r="B4134" t="s">
        <v>32635</v>
      </c>
      <c r="C4134" t="str">
        <f t="shared" ref="C4134:C4140" si="167">LEFT(B4134,SEARCH("-",B4134)-1)</f>
        <v xml:space="preserve">PEDRO LEVI DE OLIVEIRA SILVA </v>
      </c>
      <c r="D4134" t="s">
        <v>15</v>
      </c>
      <c r="E4134">
        <v>11838977317</v>
      </c>
      <c r="F4134" t="s">
        <v>17</v>
      </c>
      <c r="G4134" t="s">
        <v>12</v>
      </c>
      <c r="H4134" t="s">
        <v>23577</v>
      </c>
      <c r="I4134" t="s">
        <v>6255</v>
      </c>
      <c r="J4134">
        <v>148</v>
      </c>
      <c r="O4134">
        <v>67</v>
      </c>
      <c r="P4134" t="s">
        <v>32634</v>
      </c>
      <c r="S4134">
        <v>704003362558361</v>
      </c>
      <c r="T4134" t="s">
        <v>9757</v>
      </c>
      <c r="V4134" t="s">
        <v>32622</v>
      </c>
    </row>
    <row r="4135" spans="1:22" x14ac:dyDescent="0.25">
      <c r="A4135">
        <v>4143</v>
      </c>
      <c r="B4135" t="s">
        <v>32637</v>
      </c>
      <c r="C4135" t="str">
        <f t="shared" si="167"/>
        <v xml:space="preserve">WANDERSON DE OLIVEIRA LIMA </v>
      </c>
      <c r="D4135" t="s">
        <v>15</v>
      </c>
      <c r="F4135" t="s">
        <v>126</v>
      </c>
      <c r="G4135" t="s">
        <v>12</v>
      </c>
      <c r="H4135" t="s">
        <v>32638</v>
      </c>
      <c r="I4135" t="s">
        <v>6255</v>
      </c>
      <c r="J4135">
        <v>148</v>
      </c>
      <c r="P4135" t="s">
        <v>32634</v>
      </c>
      <c r="S4135">
        <v>700505534996951</v>
      </c>
      <c r="T4135" t="s">
        <v>9758</v>
      </c>
      <c r="V4135" t="s">
        <v>32622</v>
      </c>
    </row>
    <row r="4136" spans="1:22" x14ac:dyDescent="0.25">
      <c r="A4136">
        <v>4144</v>
      </c>
      <c r="B4136" t="s">
        <v>32639</v>
      </c>
      <c r="C4136" t="str">
        <f t="shared" si="167"/>
        <v xml:space="preserve">GABRIEL SILVA DE OLIVEIRA </v>
      </c>
      <c r="D4136" t="s">
        <v>15</v>
      </c>
      <c r="E4136">
        <v>62935367383</v>
      </c>
      <c r="F4136" t="s">
        <v>126</v>
      </c>
      <c r="G4136" t="s">
        <v>12</v>
      </c>
      <c r="H4136" t="s">
        <v>32641</v>
      </c>
      <c r="I4136" t="s">
        <v>6255</v>
      </c>
      <c r="J4136">
        <v>148</v>
      </c>
      <c r="O4136">
        <v>67</v>
      </c>
      <c r="P4136" t="s">
        <v>9759</v>
      </c>
      <c r="S4136">
        <v>708906780096212</v>
      </c>
      <c r="T4136" t="s">
        <v>9757</v>
      </c>
      <c r="V4136" t="s">
        <v>32622</v>
      </c>
    </row>
    <row r="4137" spans="1:22" x14ac:dyDescent="0.25">
      <c r="A4137">
        <v>4145</v>
      </c>
      <c r="B4137" t="s">
        <v>32642</v>
      </c>
      <c r="C4137" t="str">
        <f t="shared" si="167"/>
        <v xml:space="preserve">BRUNA HELLEN GONCALVES </v>
      </c>
      <c r="D4137" t="s">
        <v>10</v>
      </c>
      <c r="E4137">
        <v>6033655150</v>
      </c>
      <c r="F4137" t="s">
        <v>32</v>
      </c>
      <c r="G4137" t="s">
        <v>24</v>
      </c>
      <c r="H4137" t="s">
        <v>26710</v>
      </c>
      <c r="I4137" t="s">
        <v>2702</v>
      </c>
      <c r="J4137">
        <v>1163</v>
      </c>
      <c r="K4137" t="s">
        <v>362</v>
      </c>
      <c r="L4137" t="s">
        <v>28</v>
      </c>
      <c r="M4137" t="s">
        <v>14</v>
      </c>
      <c r="N4137">
        <v>79116290</v>
      </c>
      <c r="O4137">
        <v>67</v>
      </c>
      <c r="P4137" t="s">
        <v>32644</v>
      </c>
      <c r="Q4137">
        <v>67</v>
      </c>
      <c r="R4137" t="s">
        <v>32645</v>
      </c>
      <c r="S4137">
        <v>702404317078330</v>
      </c>
      <c r="T4137" t="s">
        <v>32646</v>
      </c>
      <c r="V4137" t="s">
        <v>32647</v>
      </c>
    </row>
    <row r="4138" spans="1:22" x14ac:dyDescent="0.25">
      <c r="A4138">
        <v>4146</v>
      </c>
      <c r="B4138" t="s">
        <v>32648</v>
      </c>
      <c r="C4138" t="str">
        <f t="shared" si="167"/>
        <v xml:space="preserve">LISANDRO MESQUITA FANAIA </v>
      </c>
      <c r="D4138" t="s">
        <v>15</v>
      </c>
      <c r="E4138">
        <v>59424362153</v>
      </c>
      <c r="F4138" t="s">
        <v>32</v>
      </c>
      <c r="G4138" t="s">
        <v>72</v>
      </c>
      <c r="H4138" t="s">
        <v>32650</v>
      </c>
      <c r="I4138" t="s">
        <v>151</v>
      </c>
      <c r="J4138">
        <v>167</v>
      </c>
      <c r="K4138" t="s">
        <v>34</v>
      </c>
      <c r="L4138" t="s">
        <v>28</v>
      </c>
      <c r="M4138" t="s">
        <v>14</v>
      </c>
      <c r="N4138">
        <v>79117362</v>
      </c>
      <c r="O4138">
        <v>67</v>
      </c>
      <c r="P4138" t="s">
        <v>9760</v>
      </c>
      <c r="Q4138">
        <v>67</v>
      </c>
      <c r="R4138">
        <v>991041706</v>
      </c>
      <c r="S4138">
        <v>700906960023390</v>
      </c>
      <c r="T4138" t="s">
        <v>32651</v>
      </c>
      <c r="U4138" t="s">
        <v>9761</v>
      </c>
      <c r="V4138" t="s">
        <v>32652</v>
      </c>
    </row>
    <row r="4139" spans="1:22" x14ac:dyDescent="0.25">
      <c r="A4139">
        <v>4147</v>
      </c>
      <c r="B4139" t="s">
        <v>32653</v>
      </c>
      <c r="C4139" t="str">
        <f t="shared" si="167"/>
        <v xml:space="preserve">ELOAH DE FREITAS FANAIA </v>
      </c>
      <c r="D4139" t="s">
        <v>10</v>
      </c>
      <c r="E4139">
        <v>7414550133</v>
      </c>
      <c r="F4139" t="s">
        <v>32</v>
      </c>
      <c r="G4139" t="s">
        <v>12</v>
      </c>
      <c r="H4139" t="s">
        <v>32655</v>
      </c>
      <c r="I4139" t="s">
        <v>151</v>
      </c>
      <c r="J4139">
        <v>167</v>
      </c>
      <c r="K4139" t="s">
        <v>34</v>
      </c>
      <c r="L4139" t="s">
        <v>28</v>
      </c>
      <c r="M4139" t="s">
        <v>14</v>
      </c>
      <c r="N4139">
        <v>79117362</v>
      </c>
      <c r="O4139">
        <v>67</v>
      </c>
      <c r="P4139" t="s">
        <v>32656</v>
      </c>
      <c r="Q4139">
        <v>67</v>
      </c>
      <c r="R4139" t="s">
        <v>32657</v>
      </c>
      <c r="S4139">
        <v>704804599368741</v>
      </c>
      <c r="T4139" t="s">
        <v>9762</v>
      </c>
      <c r="U4139" t="s">
        <v>9763</v>
      </c>
      <c r="V4139" t="s">
        <v>32658</v>
      </c>
    </row>
    <row r="4140" spans="1:22" x14ac:dyDescent="0.25">
      <c r="A4140">
        <v>4148</v>
      </c>
      <c r="B4140" t="s">
        <v>32659</v>
      </c>
      <c r="C4140" t="str">
        <f t="shared" si="167"/>
        <v xml:space="preserve">HITLER PEREIRA DOS SANTOS </v>
      </c>
      <c r="D4140" t="s">
        <v>15</v>
      </c>
      <c r="E4140">
        <v>23802162153</v>
      </c>
      <c r="F4140" t="s">
        <v>17</v>
      </c>
      <c r="G4140" t="s">
        <v>24</v>
      </c>
      <c r="H4140" t="s">
        <v>32661</v>
      </c>
      <c r="I4140" t="s">
        <v>9764</v>
      </c>
      <c r="J4140">
        <v>46</v>
      </c>
      <c r="K4140" t="s">
        <v>123</v>
      </c>
      <c r="L4140" t="s">
        <v>28</v>
      </c>
      <c r="M4140" t="s">
        <v>14</v>
      </c>
      <c r="N4140">
        <v>79104620</v>
      </c>
      <c r="O4140">
        <v>67</v>
      </c>
      <c r="P4140" t="s">
        <v>32662</v>
      </c>
      <c r="Q4140">
        <v>67</v>
      </c>
      <c r="R4140" t="s">
        <v>32663</v>
      </c>
      <c r="S4140">
        <v>7050000822150150</v>
      </c>
      <c r="T4140" t="s">
        <v>9765</v>
      </c>
      <c r="U4140" t="s">
        <v>9766</v>
      </c>
      <c r="V4140" t="s">
        <v>32647</v>
      </c>
    </row>
    <row r="4141" spans="1:22" x14ac:dyDescent="0.25">
      <c r="A4141">
        <v>4149</v>
      </c>
      <c r="B4141" t="s">
        <v>32664</v>
      </c>
      <c r="C4141" t="str">
        <f>LEFT(B4141,SEARCH("(",B4141)-1)</f>
        <v xml:space="preserve">TATIANE BISPO DA SILVA PESSOA - PSICO 2023 </v>
      </c>
      <c r="D4141" t="s">
        <v>10</v>
      </c>
      <c r="E4141">
        <v>6584313158</v>
      </c>
      <c r="F4141" t="s">
        <v>126</v>
      </c>
      <c r="G4141" t="s">
        <v>24</v>
      </c>
      <c r="H4141" t="s">
        <v>27199</v>
      </c>
      <c r="I4141" t="s">
        <v>2582</v>
      </c>
      <c r="J4141">
        <v>473</v>
      </c>
      <c r="K4141" t="s">
        <v>120</v>
      </c>
      <c r="L4141" t="s">
        <v>28</v>
      </c>
      <c r="M4141" t="s">
        <v>14</v>
      </c>
      <c r="N4141">
        <v>79117011</v>
      </c>
      <c r="O4141">
        <v>67</v>
      </c>
      <c r="P4141" t="s">
        <v>32666</v>
      </c>
      <c r="Q4141">
        <v>67</v>
      </c>
      <c r="R4141" t="s">
        <v>32667</v>
      </c>
      <c r="S4141">
        <v>702901567288270</v>
      </c>
      <c r="T4141" t="s">
        <v>9767</v>
      </c>
      <c r="U4141" t="s">
        <v>9768</v>
      </c>
      <c r="V4141" t="s">
        <v>32647</v>
      </c>
    </row>
    <row r="4142" spans="1:22" x14ac:dyDescent="0.25">
      <c r="A4142">
        <v>4150</v>
      </c>
      <c r="B4142" t="s">
        <v>32668</v>
      </c>
      <c r="C4142" t="str">
        <f>LEFT(B4142,SEARCH("(",B4142)-1)</f>
        <v xml:space="preserve">MARIA CLARA DIAS DE OLIVEIRA CAMPOS-PSICO2023 </v>
      </c>
      <c r="D4142" t="s">
        <v>10</v>
      </c>
      <c r="E4142">
        <v>10425792102</v>
      </c>
      <c r="F4142" t="s">
        <v>32</v>
      </c>
      <c r="G4142" t="s">
        <v>12</v>
      </c>
      <c r="H4142" t="s">
        <v>32670</v>
      </c>
      <c r="I4142" t="s">
        <v>1495</v>
      </c>
      <c r="J4142">
        <v>680</v>
      </c>
      <c r="K4142" t="s">
        <v>120</v>
      </c>
      <c r="L4142" t="s">
        <v>28</v>
      </c>
      <c r="M4142" t="s">
        <v>14</v>
      </c>
      <c r="N4142">
        <v>79117241</v>
      </c>
      <c r="O4142">
        <v>67</v>
      </c>
      <c r="P4142" t="s">
        <v>32671</v>
      </c>
      <c r="Q4142">
        <v>67</v>
      </c>
      <c r="R4142" t="s">
        <v>32672</v>
      </c>
      <c r="S4142">
        <v>706003824525244</v>
      </c>
      <c r="T4142" t="s">
        <v>9769</v>
      </c>
      <c r="U4142" t="s">
        <v>9770</v>
      </c>
      <c r="V4142" t="s">
        <v>32647</v>
      </c>
    </row>
    <row r="4143" spans="1:22" x14ac:dyDescent="0.25">
      <c r="A4143">
        <v>4151</v>
      </c>
      <c r="B4143" t="s">
        <v>32673</v>
      </c>
      <c r="C4143" t="str">
        <f>LEFT(B4143,SEARCH("-",B4143)-1)</f>
        <v xml:space="preserve">FERNANDO AUGUSTO PARE DE ALMEIDA </v>
      </c>
      <c r="D4143" t="s">
        <v>15</v>
      </c>
      <c r="E4143">
        <v>1841213101</v>
      </c>
      <c r="F4143" t="s">
        <v>32</v>
      </c>
      <c r="G4143" t="s">
        <v>24</v>
      </c>
      <c r="H4143" t="s">
        <v>30282</v>
      </c>
      <c r="I4143" t="s">
        <v>2582</v>
      </c>
      <c r="J4143">
        <v>40</v>
      </c>
      <c r="K4143" t="s">
        <v>120</v>
      </c>
      <c r="L4143" t="s">
        <v>28</v>
      </c>
      <c r="M4143" t="s">
        <v>14</v>
      </c>
      <c r="N4143">
        <v>79117011</v>
      </c>
      <c r="O4143">
        <v>67</v>
      </c>
      <c r="P4143" t="s">
        <v>32675</v>
      </c>
      <c r="Q4143">
        <v>67</v>
      </c>
      <c r="S4143">
        <v>704806010470447</v>
      </c>
      <c r="T4143" t="s">
        <v>9771</v>
      </c>
      <c r="U4143" t="s">
        <v>9772</v>
      </c>
      <c r="V4143" t="s">
        <v>32676</v>
      </c>
    </row>
    <row r="4144" spans="1:22" x14ac:dyDescent="0.25">
      <c r="A4144">
        <v>4152</v>
      </c>
      <c r="B4144" t="s">
        <v>32677</v>
      </c>
      <c r="C4144" t="str">
        <f>LEFT(B4144,SEARCH("-",B4144)-1)</f>
        <v xml:space="preserve">NILZA MARIA FRANCISCO </v>
      </c>
      <c r="D4144" t="s">
        <v>10</v>
      </c>
      <c r="E4144">
        <v>23796758134</v>
      </c>
      <c r="F4144" t="s">
        <v>32</v>
      </c>
      <c r="G4144" t="s">
        <v>12</v>
      </c>
      <c r="H4144" t="s">
        <v>32679</v>
      </c>
      <c r="I4144" t="s">
        <v>32680</v>
      </c>
      <c r="J4144">
        <v>145</v>
      </c>
      <c r="K4144" t="s">
        <v>7905</v>
      </c>
      <c r="L4144" t="s">
        <v>28</v>
      </c>
      <c r="M4144" t="s">
        <v>14</v>
      </c>
      <c r="N4144">
        <v>79014854</v>
      </c>
      <c r="O4144">
        <v>67</v>
      </c>
      <c r="P4144" t="s">
        <v>32681</v>
      </c>
      <c r="Q4144">
        <v>67</v>
      </c>
      <c r="R4144" t="s">
        <v>32682</v>
      </c>
      <c r="S4144">
        <v>706402310846090</v>
      </c>
      <c r="T4144" t="s">
        <v>9773</v>
      </c>
      <c r="U4144" t="s">
        <v>32683</v>
      </c>
      <c r="V4144" t="s">
        <v>32647</v>
      </c>
    </row>
    <row r="4145" spans="1:22" x14ac:dyDescent="0.25">
      <c r="A4145">
        <v>4153</v>
      </c>
      <c r="B4145" t="s">
        <v>32684</v>
      </c>
      <c r="C4145" t="str">
        <f>LEFT(B4145,SEARCH("(",B4145)-1)</f>
        <v xml:space="preserve">WILSON ANTONIO FERREIRA JUNIOR </v>
      </c>
      <c r="D4145" t="s">
        <v>15</v>
      </c>
      <c r="E4145">
        <v>5784723170</v>
      </c>
      <c r="F4145" t="s">
        <v>17</v>
      </c>
      <c r="G4145" t="s">
        <v>12</v>
      </c>
      <c r="H4145" t="s">
        <v>32686</v>
      </c>
      <c r="I4145" t="s">
        <v>692</v>
      </c>
      <c r="J4145">
        <v>2237</v>
      </c>
      <c r="K4145" t="s">
        <v>401</v>
      </c>
      <c r="L4145" t="s">
        <v>28</v>
      </c>
      <c r="M4145" t="s">
        <v>14</v>
      </c>
      <c r="N4145">
        <v>79033560</v>
      </c>
      <c r="O4145">
        <v>67</v>
      </c>
      <c r="P4145" t="s">
        <v>32687</v>
      </c>
      <c r="Q4145">
        <v>67</v>
      </c>
      <c r="R4145" t="s">
        <v>32688</v>
      </c>
      <c r="S4145">
        <v>706302770838572</v>
      </c>
      <c r="T4145" t="s">
        <v>9774</v>
      </c>
      <c r="U4145" t="s">
        <v>9775</v>
      </c>
      <c r="V4145" t="s">
        <v>32647</v>
      </c>
    </row>
    <row r="4146" spans="1:22" x14ac:dyDescent="0.25">
      <c r="A4146">
        <v>4154</v>
      </c>
      <c r="B4146" t="s">
        <v>32689</v>
      </c>
      <c r="C4146" t="str">
        <f>LEFT(B4146,SEARCH("(",B4146)-1)</f>
        <v xml:space="preserve">DAVI ROCHA DE MORAIS </v>
      </c>
      <c r="D4146" t="s">
        <v>15</v>
      </c>
      <c r="F4146" t="s">
        <v>32</v>
      </c>
      <c r="G4146" t="s">
        <v>12</v>
      </c>
      <c r="H4146" t="s">
        <v>32690</v>
      </c>
      <c r="I4146" t="s">
        <v>43</v>
      </c>
      <c r="J4146">
        <v>714</v>
      </c>
      <c r="K4146" t="s">
        <v>12788</v>
      </c>
      <c r="L4146" t="s">
        <v>28</v>
      </c>
      <c r="M4146" t="s">
        <v>14</v>
      </c>
      <c r="N4146">
        <v>79115420</v>
      </c>
      <c r="O4146">
        <v>67</v>
      </c>
      <c r="P4146" t="s">
        <v>32691</v>
      </c>
      <c r="Q4146">
        <v>67</v>
      </c>
      <c r="R4146" t="s">
        <v>32692</v>
      </c>
      <c r="S4146">
        <v>706006354989048</v>
      </c>
      <c r="T4146" t="s">
        <v>9776</v>
      </c>
      <c r="U4146" t="s">
        <v>9777</v>
      </c>
      <c r="V4146" t="s">
        <v>32647</v>
      </c>
    </row>
    <row r="4147" spans="1:22" x14ac:dyDescent="0.25">
      <c r="A4147">
        <v>4155</v>
      </c>
      <c r="B4147" t="s">
        <v>32693</v>
      </c>
      <c r="C4147" t="str">
        <f t="shared" ref="C4147:C4152" si="168">LEFT(B4147,SEARCH("-",B4147)-1)</f>
        <v xml:space="preserve">JOSE MIGUEL DA SILVA DE ARRUDA </v>
      </c>
      <c r="D4147" t="s">
        <v>15</v>
      </c>
      <c r="E4147">
        <v>8286269101</v>
      </c>
      <c r="F4147" t="s">
        <v>32</v>
      </c>
      <c r="G4147" t="s">
        <v>12</v>
      </c>
      <c r="H4147" t="s">
        <v>32695</v>
      </c>
      <c r="I4147" t="s">
        <v>6255</v>
      </c>
      <c r="J4147">
        <v>191</v>
      </c>
      <c r="K4147" t="s">
        <v>432</v>
      </c>
      <c r="L4147" t="s">
        <v>64</v>
      </c>
      <c r="O4147">
        <v>67</v>
      </c>
      <c r="P4147" t="s">
        <v>32696</v>
      </c>
      <c r="Q4147">
        <v>67</v>
      </c>
      <c r="S4147">
        <v>708606551354585</v>
      </c>
      <c r="T4147" t="s">
        <v>9213</v>
      </c>
      <c r="U4147" t="s">
        <v>32697</v>
      </c>
      <c r="V4147" t="s">
        <v>32698</v>
      </c>
    </row>
    <row r="4148" spans="1:22" x14ac:dyDescent="0.25">
      <c r="A4148">
        <v>4156</v>
      </c>
      <c r="B4148" t="s">
        <v>32699</v>
      </c>
      <c r="C4148" t="str">
        <f t="shared" si="168"/>
        <v xml:space="preserve">VALENTINA FELIZARDO LACERDA </v>
      </c>
      <c r="D4148" t="s">
        <v>10</v>
      </c>
      <c r="E4148">
        <v>9037448135</v>
      </c>
      <c r="F4148" t="s">
        <v>32</v>
      </c>
      <c r="G4148" t="s">
        <v>12</v>
      </c>
      <c r="H4148" t="s">
        <v>32701</v>
      </c>
      <c r="I4148" t="s">
        <v>37</v>
      </c>
      <c r="J4148">
        <v>1705</v>
      </c>
      <c r="K4148" t="s">
        <v>362</v>
      </c>
      <c r="L4148" t="s">
        <v>28</v>
      </c>
      <c r="M4148" t="s">
        <v>14</v>
      </c>
      <c r="N4148">
        <v>79116270</v>
      </c>
      <c r="O4148">
        <v>67</v>
      </c>
      <c r="P4148" t="s">
        <v>32702</v>
      </c>
      <c r="Q4148">
        <v>67</v>
      </c>
      <c r="R4148" t="s">
        <v>32703</v>
      </c>
      <c r="S4148">
        <v>7001109927814120</v>
      </c>
      <c r="T4148" t="s">
        <v>32704</v>
      </c>
      <c r="U4148" t="s">
        <v>9778</v>
      </c>
      <c r="V4148" t="s">
        <v>32698</v>
      </c>
    </row>
    <row r="4149" spans="1:22" x14ac:dyDescent="0.25">
      <c r="A4149">
        <v>4157</v>
      </c>
      <c r="B4149" t="s">
        <v>32705</v>
      </c>
      <c r="C4149" t="str">
        <f t="shared" si="168"/>
        <v xml:space="preserve">MARIANA FELIZARDO BARRACO </v>
      </c>
      <c r="D4149" t="s">
        <v>10</v>
      </c>
      <c r="E4149">
        <v>72978783168</v>
      </c>
      <c r="F4149" t="s">
        <v>17</v>
      </c>
      <c r="G4149" t="s">
        <v>12</v>
      </c>
      <c r="H4149" t="s">
        <v>32707</v>
      </c>
      <c r="I4149" t="s">
        <v>37</v>
      </c>
      <c r="J4149">
        <v>1705</v>
      </c>
      <c r="K4149" t="s">
        <v>362</v>
      </c>
      <c r="L4149" t="s">
        <v>28</v>
      </c>
      <c r="M4149" t="s">
        <v>14</v>
      </c>
      <c r="N4149">
        <v>79116270</v>
      </c>
      <c r="O4149">
        <v>67</v>
      </c>
      <c r="P4149" t="s">
        <v>32702</v>
      </c>
      <c r="Q4149">
        <v>67</v>
      </c>
      <c r="R4149" t="s">
        <v>32703</v>
      </c>
      <c r="S4149">
        <v>706505397304297</v>
      </c>
      <c r="T4149" t="s">
        <v>32708</v>
      </c>
      <c r="U4149" t="s">
        <v>32709</v>
      </c>
      <c r="V4149" t="s">
        <v>32698</v>
      </c>
    </row>
    <row r="4150" spans="1:22" x14ac:dyDescent="0.25">
      <c r="A4150">
        <v>4158</v>
      </c>
      <c r="B4150" t="s">
        <v>32710</v>
      </c>
      <c r="C4150" t="str">
        <f t="shared" si="168"/>
        <v xml:space="preserve">MARIA LUIZA ACOSTA LEITE DOS SANTOS </v>
      </c>
      <c r="D4150" t="s">
        <v>10</v>
      </c>
      <c r="F4150" t="s">
        <v>17</v>
      </c>
      <c r="G4150" t="s">
        <v>12</v>
      </c>
      <c r="H4150" t="s">
        <v>32711</v>
      </c>
      <c r="I4150" t="s">
        <v>32712</v>
      </c>
      <c r="J4150">
        <v>200</v>
      </c>
      <c r="K4150" t="s">
        <v>9779</v>
      </c>
      <c r="L4150" t="s">
        <v>28</v>
      </c>
      <c r="M4150" t="s">
        <v>14</v>
      </c>
      <c r="O4150">
        <v>67</v>
      </c>
      <c r="P4150" t="s">
        <v>32713</v>
      </c>
      <c r="Q4150">
        <v>67</v>
      </c>
      <c r="R4150" t="s">
        <v>32714</v>
      </c>
      <c r="S4150">
        <v>700004843942604</v>
      </c>
      <c r="T4150" t="s">
        <v>9780</v>
      </c>
      <c r="U4150" t="s">
        <v>9781</v>
      </c>
      <c r="V4150" t="s">
        <v>32698</v>
      </c>
    </row>
    <row r="4151" spans="1:22" x14ac:dyDescent="0.25">
      <c r="A4151">
        <v>4159</v>
      </c>
      <c r="B4151" t="s">
        <v>32715</v>
      </c>
      <c r="C4151" t="str">
        <f t="shared" si="168"/>
        <v xml:space="preserve">LUIZA ACOSTA ALVARES </v>
      </c>
      <c r="D4151" t="s">
        <v>10</v>
      </c>
      <c r="E4151">
        <v>1580422128</v>
      </c>
      <c r="F4151" t="s">
        <v>32</v>
      </c>
      <c r="G4151" t="s">
        <v>24</v>
      </c>
      <c r="H4151" t="s">
        <v>32717</v>
      </c>
      <c r="I4151" t="s">
        <v>32712</v>
      </c>
      <c r="J4151">
        <v>200</v>
      </c>
      <c r="K4151" t="s">
        <v>9782</v>
      </c>
      <c r="L4151" t="s">
        <v>64</v>
      </c>
      <c r="O4151">
        <v>67</v>
      </c>
      <c r="P4151" t="s">
        <v>32714</v>
      </c>
      <c r="Q4151">
        <v>67</v>
      </c>
      <c r="R4151" t="s">
        <v>32713</v>
      </c>
      <c r="S4151">
        <v>705008403502252</v>
      </c>
      <c r="T4151" t="s">
        <v>9783</v>
      </c>
      <c r="U4151" t="s">
        <v>9784</v>
      </c>
      <c r="V4151" t="s">
        <v>32718</v>
      </c>
    </row>
    <row r="4152" spans="1:22" x14ac:dyDescent="0.25">
      <c r="A4152">
        <v>4160</v>
      </c>
      <c r="B4152" t="s">
        <v>32719</v>
      </c>
      <c r="C4152" t="str">
        <f t="shared" si="168"/>
        <v xml:space="preserve">ANNY BEATRIZ DOS SANTOS VILLARRUEL </v>
      </c>
      <c r="D4152" t="s">
        <v>10</v>
      </c>
      <c r="E4152">
        <v>8460440133</v>
      </c>
      <c r="F4152" t="s">
        <v>126</v>
      </c>
      <c r="G4152" t="s">
        <v>12</v>
      </c>
      <c r="H4152" t="s">
        <v>20781</v>
      </c>
      <c r="I4152" t="s">
        <v>457</v>
      </c>
      <c r="J4152">
        <v>583</v>
      </c>
      <c r="K4152" t="s">
        <v>362</v>
      </c>
      <c r="L4152" t="s">
        <v>28</v>
      </c>
      <c r="M4152" t="s">
        <v>14</v>
      </c>
      <c r="N4152">
        <v>79116580</v>
      </c>
      <c r="O4152">
        <v>67</v>
      </c>
      <c r="P4152" t="s">
        <v>32721</v>
      </c>
      <c r="Q4152">
        <v>67</v>
      </c>
      <c r="R4152" t="s">
        <v>32722</v>
      </c>
      <c r="S4152">
        <v>704109114052071</v>
      </c>
      <c r="T4152" t="s">
        <v>32723</v>
      </c>
      <c r="U4152" t="s">
        <v>32724</v>
      </c>
      <c r="V4152" t="s">
        <v>32698</v>
      </c>
    </row>
    <row r="4153" spans="1:22" x14ac:dyDescent="0.25">
      <c r="A4153">
        <v>4161</v>
      </c>
      <c r="B4153" t="s">
        <v>32725</v>
      </c>
      <c r="C4153" t="str">
        <f>LEFT(B4153,SEARCH("(",B4153)-1)</f>
        <v xml:space="preserve">ELBER LOPES SILVA DURAES </v>
      </c>
      <c r="D4153" t="s">
        <v>15</v>
      </c>
      <c r="E4153">
        <v>11598282107</v>
      </c>
      <c r="F4153" t="s">
        <v>17</v>
      </c>
      <c r="G4153" t="s">
        <v>12</v>
      </c>
      <c r="H4153" t="s">
        <v>28860</v>
      </c>
      <c r="I4153" t="s">
        <v>22964</v>
      </c>
      <c r="J4153">
        <v>2406</v>
      </c>
      <c r="K4153" t="s">
        <v>13</v>
      </c>
      <c r="L4153" t="s">
        <v>28</v>
      </c>
      <c r="M4153" t="s">
        <v>14</v>
      </c>
      <c r="N4153">
        <v>79002372</v>
      </c>
      <c r="O4153">
        <v>67</v>
      </c>
      <c r="P4153" t="s">
        <v>32727</v>
      </c>
      <c r="Q4153">
        <v>67</v>
      </c>
      <c r="R4153" t="s">
        <v>32728</v>
      </c>
      <c r="S4153">
        <v>706809278421126</v>
      </c>
      <c r="T4153" t="s">
        <v>9785</v>
      </c>
      <c r="U4153" t="s">
        <v>9786</v>
      </c>
      <c r="V4153" t="s">
        <v>32729</v>
      </c>
    </row>
    <row r="4154" spans="1:22" x14ac:dyDescent="0.25">
      <c r="A4154">
        <v>4162</v>
      </c>
      <c r="B4154" t="s">
        <v>32730</v>
      </c>
      <c r="C4154" t="str">
        <f>LEFT(B4154,SEARCH("(",B4154)-1)</f>
        <v xml:space="preserve">RAUL DA SILVA RODRIGUES - </v>
      </c>
      <c r="D4154" t="s">
        <v>15</v>
      </c>
      <c r="E4154">
        <v>40083799087</v>
      </c>
      <c r="F4154" t="s">
        <v>17</v>
      </c>
      <c r="G4154" t="s">
        <v>72</v>
      </c>
      <c r="H4154" t="s">
        <v>32732</v>
      </c>
      <c r="I4154" t="s">
        <v>9787</v>
      </c>
      <c r="J4154" t="s">
        <v>13574</v>
      </c>
      <c r="K4154" t="s">
        <v>897</v>
      </c>
      <c r="L4154" t="s">
        <v>28</v>
      </c>
      <c r="M4154" t="s">
        <v>14</v>
      </c>
      <c r="O4154">
        <v>67</v>
      </c>
      <c r="P4154" t="s">
        <v>32733</v>
      </c>
      <c r="Q4154">
        <v>67</v>
      </c>
      <c r="R4154" t="s">
        <v>32734</v>
      </c>
      <c r="S4154">
        <v>701401681814136</v>
      </c>
      <c r="T4154" t="s">
        <v>9788</v>
      </c>
      <c r="U4154" t="s">
        <v>9789</v>
      </c>
      <c r="V4154" t="s">
        <v>32735</v>
      </c>
    </row>
    <row r="4155" spans="1:22" x14ac:dyDescent="0.25">
      <c r="A4155">
        <v>4163</v>
      </c>
      <c r="B4155" t="s">
        <v>32736</v>
      </c>
      <c r="C4155" t="str">
        <f>LEFT(B4155,SEARCH("-",B4155)-1)</f>
        <v xml:space="preserve">ANISIO GUILHERME DA FONSECA </v>
      </c>
      <c r="D4155" t="s">
        <v>10</v>
      </c>
      <c r="E4155">
        <v>40901343153</v>
      </c>
      <c r="F4155" t="s">
        <v>1615</v>
      </c>
      <c r="G4155" t="s">
        <v>24</v>
      </c>
      <c r="H4155" t="s">
        <v>32738</v>
      </c>
      <c r="I4155" t="s">
        <v>692</v>
      </c>
      <c r="J4155">
        <v>559</v>
      </c>
      <c r="K4155" t="s">
        <v>401</v>
      </c>
      <c r="L4155" t="s">
        <v>28</v>
      </c>
      <c r="M4155" t="s">
        <v>14</v>
      </c>
      <c r="N4155">
        <v>79033560</v>
      </c>
      <c r="O4155">
        <v>67</v>
      </c>
      <c r="P4155" t="s">
        <v>32739</v>
      </c>
      <c r="Q4155">
        <v>67</v>
      </c>
      <c r="R4155" t="s">
        <v>32740</v>
      </c>
      <c r="S4155">
        <v>700001651314602</v>
      </c>
      <c r="T4155" t="s">
        <v>9790</v>
      </c>
      <c r="U4155" t="s">
        <v>9791</v>
      </c>
      <c r="V4155" t="s">
        <v>32741</v>
      </c>
    </row>
    <row r="4156" spans="1:22" x14ac:dyDescent="0.25">
      <c r="A4156">
        <v>4164</v>
      </c>
      <c r="B4156" t="s">
        <v>32742</v>
      </c>
      <c r="C4156" t="str">
        <f>LEFT(B4156,SEARCH("-",B4156)-1)</f>
        <v xml:space="preserve">POLIANA LOPES BERNARDI </v>
      </c>
      <c r="D4156" t="s">
        <v>10</v>
      </c>
      <c r="E4156">
        <v>5691063111</v>
      </c>
      <c r="F4156" t="s">
        <v>126</v>
      </c>
      <c r="G4156" t="s">
        <v>24</v>
      </c>
      <c r="H4156" t="s">
        <v>25882</v>
      </c>
      <c r="I4156" t="s">
        <v>2271</v>
      </c>
      <c r="J4156">
        <v>384</v>
      </c>
      <c r="K4156" t="s">
        <v>128</v>
      </c>
      <c r="L4156" t="s">
        <v>28</v>
      </c>
      <c r="M4156" t="s">
        <v>14</v>
      </c>
      <c r="N4156">
        <v>79118400</v>
      </c>
      <c r="O4156">
        <v>67</v>
      </c>
      <c r="P4156" t="s">
        <v>32744</v>
      </c>
      <c r="Q4156">
        <v>67</v>
      </c>
      <c r="R4156" t="s">
        <v>32745</v>
      </c>
      <c r="S4156">
        <v>703109689281990</v>
      </c>
      <c r="T4156" t="s">
        <v>9792</v>
      </c>
      <c r="U4156" t="s">
        <v>9793</v>
      </c>
      <c r="V4156" t="s">
        <v>32741</v>
      </c>
    </row>
    <row r="4157" spans="1:22" x14ac:dyDescent="0.25">
      <c r="A4157">
        <v>4165</v>
      </c>
      <c r="B4157" t="s">
        <v>32746</v>
      </c>
      <c r="C4157" t="str">
        <f>LEFT(B4157,SEARCH("(",B4157)-1)</f>
        <v xml:space="preserve">KAIO CESAR DOS SANTOS PIRES - FISIO ORTO 2023 </v>
      </c>
      <c r="D4157" t="s">
        <v>15</v>
      </c>
      <c r="E4157">
        <v>4664688148</v>
      </c>
      <c r="F4157" t="s">
        <v>17</v>
      </c>
      <c r="G4157" t="s">
        <v>12</v>
      </c>
      <c r="H4157" t="s">
        <v>23277</v>
      </c>
      <c r="I4157" t="s">
        <v>4595</v>
      </c>
      <c r="J4157">
        <v>1006</v>
      </c>
      <c r="K4157" t="s">
        <v>810</v>
      </c>
      <c r="L4157" t="s">
        <v>28</v>
      </c>
      <c r="M4157" t="s">
        <v>14</v>
      </c>
      <c r="N4157">
        <v>79095090</v>
      </c>
      <c r="O4157">
        <v>67</v>
      </c>
      <c r="P4157" t="s">
        <v>32748</v>
      </c>
      <c r="Q4157">
        <v>67</v>
      </c>
      <c r="R4157" t="s">
        <v>32749</v>
      </c>
      <c r="S4157">
        <v>706507343242295</v>
      </c>
      <c r="T4157" t="s">
        <v>9794</v>
      </c>
      <c r="U4157" t="s">
        <v>9795</v>
      </c>
      <c r="V4157" t="s">
        <v>32741</v>
      </c>
    </row>
    <row r="4158" spans="1:22" x14ac:dyDescent="0.25">
      <c r="A4158">
        <v>4166</v>
      </c>
      <c r="B4158" t="s">
        <v>32750</v>
      </c>
      <c r="C4158" t="str">
        <f>LEFT(B4158,SEARCH("(",B4158)-1)</f>
        <v xml:space="preserve">RICARDO ZAMIAN </v>
      </c>
      <c r="D4158" t="s">
        <v>15</v>
      </c>
      <c r="E4158">
        <v>21636742823</v>
      </c>
      <c r="F4158" t="s">
        <v>17</v>
      </c>
      <c r="G4158" t="s">
        <v>12</v>
      </c>
      <c r="H4158" t="s">
        <v>32752</v>
      </c>
      <c r="I4158" t="s">
        <v>9796</v>
      </c>
      <c r="J4158">
        <v>28</v>
      </c>
      <c r="K4158" t="s">
        <v>8697</v>
      </c>
      <c r="L4158" t="s">
        <v>28</v>
      </c>
      <c r="M4158" t="s">
        <v>14</v>
      </c>
      <c r="N4158">
        <v>79110510</v>
      </c>
      <c r="O4158">
        <v>14</v>
      </c>
      <c r="P4158" t="s">
        <v>32753</v>
      </c>
      <c r="Q4158">
        <v>67</v>
      </c>
      <c r="R4158" t="s">
        <v>32754</v>
      </c>
      <c r="S4158" t="s">
        <v>9797</v>
      </c>
      <c r="T4158" t="s">
        <v>9798</v>
      </c>
      <c r="U4158" t="s">
        <v>9799</v>
      </c>
      <c r="V4158" t="s">
        <v>32741</v>
      </c>
    </row>
    <row r="4159" spans="1:22" x14ac:dyDescent="0.25">
      <c r="A4159">
        <v>4167</v>
      </c>
      <c r="B4159" t="s">
        <v>32755</v>
      </c>
      <c r="C4159" t="str">
        <f>LEFT(B4159,SEARCH("(",B4159)-1)</f>
        <v xml:space="preserve">CARLA CRISTIANE MADEIRA </v>
      </c>
      <c r="D4159" t="s">
        <v>10</v>
      </c>
      <c r="E4159">
        <v>658116150</v>
      </c>
      <c r="F4159" t="s">
        <v>17</v>
      </c>
      <c r="G4159" t="s">
        <v>24</v>
      </c>
      <c r="H4159" t="s">
        <v>30849</v>
      </c>
      <c r="I4159" t="s">
        <v>3005</v>
      </c>
      <c r="J4159">
        <v>29</v>
      </c>
      <c r="K4159" t="s">
        <v>2467</v>
      </c>
      <c r="L4159" t="s">
        <v>28</v>
      </c>
      <c r="M4159" t="s">
        <v>14</v>
      </c>
      <c r="N4159">
        <v>79014510</v>
      </c>
      <c r="O4159">
        <v>67</v>
      </c>
      <c r="P4159" t="s">
        <v>32757</v>
      </c>
      <c r="Q4159">
        <v>67</v>
      </c>
      <c r="R4159" t="s">
        <v>32758</v>
      </c>
      <c r="S4159" t="s">
        <v>9800</v>
      </c>
      <c r="T4159" t="s">
        <v>32759</v>
      </c>
      <c r="U4159" t="s">
        <v>9801</v>
      </c>
      <c r="V4159" t="s">
        <v>32760</v>
      </c>
    </row>
    <row r="4160" spans="1:22" x14ac:dyDescent="0.25">
      <c r="A4160">
        <v>4168</v>
      </c>
      <c r="B4160" t="s">
        <v>32761</v>
      </c>
      <c r="C4160" t="str">
        <f>LEFT(B4160,SEARCH("-",B4160)-1)</f>
        <v xml:space="preserve">MARIANNE LIMA DA SILVA </v>
      </c>
      <c r="D4160" t="s">
        <v>10</v>
      </c>
      <c r="E4160">
        <v>10200049160</v>
      </c>
      <c r="F4160" t="s">
        <v>32</v>
      </c>
      <c r="G4160" t="s">
        <v>12</v>
      </c>
      <c r="H4160" t="s">
        <v>32763</v>
      </c>
      <c r="I4160" t="s">
        <v>7366</v>
      </c>
      <c r="J4160">
        <v>698</v>
      </c>
      <c r="K4160" t="s">
        <v>836</v>
      </c>
      <c r="L4160" t="s">
        <v>28</v>
      </c>
      <c r="M4160" t="s">
        <v>14</v>
      </c>
      <c r="N4160">
        <v>79102190</v>
      </c>
      <c r="O4160">
        <v>67</v>
      </c>
      <c r="P4160" t="s">
        <v>32764</v>
      </c>
      <c r="Q4160">
        <v>67</v>
      </c>
      <c r="R4160" t="s">
        <v>32765</v>
      </c>
      <c r="S4160">
        <v>898000485392528</v>
      </c>
      <c r="T4160" t="s">
        <v>9802</v>
      </c>
      <c r="V4160" t="s">
        <v>32766</v>
      </c>
    </row>
    <row r="4161" spans="1:22" x14ac:dyDescent="0.25">
      <c r="A4161">
        <v>4169</v>
      </c>
      <c r="B4161" t="s">
        <v>32767</v>
      </c>
      <c r="C4161" t="str">
        <f>LEFT(B4161,SEARCH("-",B4161)-1)</f>
        <v xml:space="preserve">OSMAR JOAO DA SILVA </v>
      </c>
      <c r="D4161" t="s">
        <v>15</v>
      </c>
      <c r="E4161">
        <v>26004003034</v>
      </c>
      <c r="F4161" t="s">
        <v>17</v>
      </c>
      <c r="G4161" t="s">
        <v>24</v>
      </c>
      <c r="H4161" t="s">
        <v>32769</v>
      </c>
      <c r="I4161" t="s">
        <v>9803</v>
      </c>
      <c r="J4161">
        <v>19</v>
      </c>
      <c r="K4161" t="s">
        <v>9804</v>
      </c>
      <c r="L4161" t="s">
        <v>28</v>
      </c>
      <c r="O4161">
        <v>67</v>
      </c>
      <c r="P4161" t="s">
        <v>32770</v>
      </c>
      <c r="Q4161">
        <v>67</v>
      </c>
      <c r="R4161" t="s">
        <v>32771</v>
      </c>
      <c r="S4161">
        <v>706806748502728</v>
      </c>
      <c r="T4161" t="s">
        <v>9805</v>
      </c>
      <c r="U4161" t="s">
        <v>9806</v>
      </c>
      <c r="V4161" t="s">
        <v>32772</v>
      </c>
    </row>
    <row r="4162" spans="1:22" x14ac:dyDescent="0.25">
      <c r="A4162">
        <v>4170</v>
      </c>
      <c r="B4162" t="s">
        <v>32773</v>
      </c>
      <c r="C4162" t="str">
        <f>LEFT(B4162,SEARCH("-",B4162)-1)</f>
        <v xml:space="preserve">WADESON RIVAROLA CACERES </v>
      </c>
      <c r="D4162" t="s">
        <v>15</v>
      </c>
      <c r="E4162">
        <v>7628036147</v>
      </c>
      <c r="F4162" t="s">
        <v>32</v>
      </c>
      <c r="G4162" t="s">
        <v>12</v>
      </c>
      <c r="H4162" t="s">
        <v>32775</v>
      </c>
      <c r="I4162" t="s">
        <v>848</v>
      </c>
      <c r="J4162">
        <v>49</v>
      </c>
      <c r="K4162" t="s">
        <v>120</v>
      </c>
      <c r="L4162" t="s">
        <v>28</v>
      </c>
      <c r="M4162" t="s">
        <v>14</v>
      </c>
      <c r="N4162">
        <v>79117034</v>
      </c>
      <c r="O4162">
        <v>67</v>
      </c>
      <c r="P4162" t="s">
        <v>32776</v>
      </c>
      <c r="Q4162">
        <v>67</v>
      </c>
      <c r="R4162" t="s">
        <v>32777</v>
      </c>
      <c r="S4162">
        <v>7020098915785</v>
      </c>
      <c r="T4162" t="s">
        <v>9807</v>
      </c>
      <c r="U4162" t="s">
        <v>9808</v>
      </c>
      <c r="V4162" t="s">
        <v>32778</v>
      </c>
    </row>
    <row r="4163" spans="1:22" x14ac:dyDescent="0.25">
      <c r="A4163">
        <v>4171</v>
      </c>
      <c r="B4163" t="s">
        <v>32779</v>
      </c>
      <c r="C4163" t="str">
        <f>LEFT(B4163,SEARCH("-",B4163)-1)</f>
        <v xml:space="preserve">JUSCINEIA SEREM RODRIGUES </v>
      </c>
      <c r="D4163" t="s">
        <v>10</v>
      </c>
      <c r="E4163">
        <v>69317585191</v>
      </c>
      <c r="F4163" t="s">
        <v>17</v>
      </c>
      <c r="G4163" t="s">
        <v>12</v>
      </c>
      <c r="H4163" t="s">
        <v>32781</v>
      </c>
      <c r="I4163" t="s">
        <v>9809</v>
      </c>
      <c r="J4163">
        <v>294</v>
      </c>
      <c r="N4163">
        <v>79017390</v>
      </c>
      <c r="O4163">
        <v>67</v>
      </c>
      <c r="P4163" t="s">
        <v>32782</v>
      </c>
      <c r="Q4163">
        <v>67</v>
      </c>
      <c r="R4163" t="s">
        <v>32783</v>
      </c>
      <c r="S4163">
        <v>700001340696406</v>
      </c>
      <c r="T4163" t="s">
        <v>9810</v>
      </c>
      <c r="U4163" t="s">
        <v>9811</v>
      </c>
      <c r="V4163" t="s">
        <v>32766</v>
      </c>
    </row>
    <row r="4164" spans="1:22" x14ac:dyDescent="0.25">
      <c r="A4164">
        <v>4172</v>
      </c>
      <c r="B4164" t="s">
        <v>32784</v>
      </c>
      <c r="C4164" t="str">
        <f>LEFT(B4164,SEARCH("-",B4164)-1)</f>
        <v xml:space="preserve">AYLA SEREM BRITES </v>
      </c>
      <c r="D4164" t="s">
        <v>10</v>
      </c>
      <c r="E4164">
        <v>8327911139</v>
      </c>
      <c r="F4164" t="s">
        <v>17</v>
      </c>
      <c r="G4164" t="s">
        <v>12</v>
      </c>
      <c r="H4164" t="s">
        <v>32786</v>
      </c>
      <c r="I4164" t="s">
        <v>9812</v>
      </c>
      <c r="J4164">
        <v>294</v>
      </c>
      <c r="O4164">
        <v>67</v>
      </c>
      <c r="P4164" t="s">
        <v>32782</v>
      </c>
      <c r="Q4164">
        <v>67</v>
      </c>
      <c r="R4164" t="s">
        <v>32783</v>
      </c>
      <c r="S4164">
        <v>700406165227350</v>
      </c>
      <c r="T4164" t="s">
        <v>9813</v>
      </c>
      <c r="U4164" t="s">
        <v>9814</v>
      </c>
      <c r="V4164" t="s">
        <v>32787</v>
      </c>
    </row>
    <row r="4165" spans="1:22" x14ac:dyDescent="0.25">
      <c r="A4165">
        <v>4173</v>
      </c>
      <c r="B4165" t="s">
        <v>32788</v>
      </c>
      <c r="C4165" t="str">
        <f>LEFT(B4165,SEARCH("(",B4165)-1)</f>
        <v xml:space="preserve">EMANUEL SEREM BRITES </v>
      </c>
      <c r="D4165" t="s">
        <v>15</v>
      </c>
      <c r="E4165">
        <v>69317585191</v>
      </c>
      <c r="F4165" t="s">
        <v>32</v>
      </c>
      <c r="G4165" t="s">
        <v>12</v>
      </c>
      <c r="H4165" t="s">
        <v>32789</v>
      </c>
      <c r="I4165" t="s">
        <v>9812</v>
      </c>
      <c r="J4165">
        <v>294</v>
      </c>
      <c r="L4165" t="s">
        <v>28</v>
      </c>
      <c r="N4165">
        <v>79017390</v>
      </c>
      <c r="O4165">
        <v>67</v>
      </c>
      <c r="P4165" t="s">
        <v>32782</v>
      </c>
      <c r="Q4165">
        <v>67</v>
      </c>
      <c r="R4165" t="s">
        <v>32783</v>
      </c>
      <c r="S4165">
        <v>898004540670524</v>
      </c>
      <c r="T4165" t="s">
        <v>9813</v>
      </c>
      <c r="U4165" t="s">
        <v>9815</v>
      </c>
      <c r="V4165" t="s">
        <v>32790</v>
      </c>
    </row>
    <row r="4166" spans="1:22" x14ac:dyDescent="0.25">
      <c r="A4166">
        <v>4174</v>
      </c>
      <c r="B4166" t="s">
        <v>32791</v>
      </c>
      <c r="C4166" t="str">
        <f>LEFT(B4166,SEARCH("-",B4166)-1)</f>
        <v xml:space="preserve">ELZA BENITES DO PRADO </v>
      </c>
      <c r="D4166" t="s">
        <v>10</v>
      </c>
      <c r="E4166">
        <v>76038220178</v>
      </c>
      <c r="F4166" t="s">
        <v>32</v>
      </c>
      <c r="G4166" t="s">
        <v>328</v>
      </c>
      <c r="H4166" t="s">
        <v>32793</v>
      </c>
      <c r="I4166" t="s">
        <v>18041</v>
      </c>
      <c r="J4166">
        <v>6891</v>
      </c>
      <c r="K4166" t="s">
        <v>556</v>
      </c>
      <c r="L4166" t="s">
        <v>28</v>
      </c>
      <c r="M4166" t="s">
        <v>14</v>
      </c>
      <c r="N4166">
        <v>79117010</v>
      </c>
      <c r="O4166">
        <v>67</v>
      </c>
      <c r="P4166" t="s">
        <v>32794</v>
      </c>
      <c r="Q4166">
        <v>67</v>
      </c>
      <c r="R4166" t="s">
        <v>32795</v>
      </c>
      <c r="S4166">
        <v>702408023777529</v>
      </c>
      <c r="T4166" t="s">
        <v>9816</v>
      </c>
      <c r="U4166" t="s">
        <v>9817</v>
      </c>
      <c r="V4166" t="s">
        <v>32796</v>
      </c>
    </row>
    <row r="4167" spans="1:22" x14ac:dyDescent="0.25">
      <c r="A4167">
        <v>4175</v>
      </c>
      <c r="B4167" t="s">
        <v>32797</v>
      </c>
      <c r="C4167" t="str">
        <f>LEFT(B4167,SEARCH("FISIO",B4167)-1)</f>
        <v xml:space="preserve">MARIA DE LOURDES DO NASCIMENTO </v>
      </c>
      <c r="D4167" t="s">
        <v>10</v>
      </c>
      <c r="E4167">
        <v>16844597886</v>
      </c>
      <c r="F4167" t="s">
        <v>32</v>
      </c>
      <c r="G4167" t="s">
        <v>24</v>
      </c>
      <c r="H4167" t="s">
        <v>32799</v>
      </c>
      <c r="I4167" t="s">
        <v>9640</v>
      </c>
      <c r="J4167">
        <v>43</v>
      </c>
      <c r="O4167">
        <v>67</v>
      </c>
      <c r="P4167" t="s">
        <v>32800</v>
      </c>
      <c r="Q4167">
        <v>67</v>
      </c>
      <c r="S4167">
        <v>704603664934123</v>
      </c>
      <c r="T4167" t="s">
        <v>32801</v>
      </c>
      <c r="U4167" t="s">
        <v>32802</v>
      </c>
      <c r="V4167" t="s">
        <v>32803</v>
      </c>
    </row>
    <row r="4168" spans="1:22" x14ac:dyDescent="0.25">
      <c r="A4168">
        <v>4176</v>
      </c>
      <c r="B4168" t="s">
        <v>32804</v>
      </c>
      <c r="C4168" t="str">
        <f>LEFT(B4168,SEARCH("-",B4168)-1)</f>
        <v xml:space="preserve">LILIAN MARIANI GARCIA RIBEIRO </v>
      </c>
      <c r="D4168" t="s">
        <v>10</v>
      </c>
      <c r="E4168">
        <v>526119144</v>
      </c>
      <c r="F4168" t="s">
        <v>17</v>
      </c>
      <c r="G4168" t="s">
        <v>24</v>
      </c>
      <c r="H4168" t="s">
        <v>32806</v>
      </c>
      <c r="I4168" t="s">
        <v>32807</v>
      </c>
      <c r="J4168">
        <v>1052</v>
      </c>
      <c r="K4168" t="s">
        <v>13</v>
      </c>
      <c r="L4168" t="s">
        <v>28</v>
      </c>
      <c r="M4168" t="s">
        <v>14</v>
      </c>
      <c r="N4168">
        <v>79004420</v>
      </c>
      <c r="O4168">
        <v>67</v>
      </c>
      <c r="P4168" t="s">
        <v>32808</v>
      </c>
      <c r="R4168" t="s">
        <v>32809</v>
      </c>
      <c r="S4168">
        <v>20996640767</v>
      </c>
      <c r="T4168" t="s">
        <v>9818</v>
      </c>
      <c r="U4168" t="s">
        <v>9819</v>
      </c>
      <c r="V4168" t="s">
        <v>32810</v>
      </c>
    </row>
    <row r="4169" spans="1:22" x14ac:dyDescent="0.25">
      <c r="A4169">
        <v>4177</v>
      </c>
      <c r="B4169" t="s">
        <v>32811</v>
      </c>
      <c r="C4169" t="str">
        <f>LEFT(B4169,SEARCH("(",B4169)-1)</f>
        <v xml:space="preserve">SHAVANA DOS SANTOS LIMA </v>
      </c>
      <c r="D4169" t="s">
        <v>10</v>
      </c>
      <c r="E4169">
        <v>83757163168</v>
      </c>
      <c r="F4169" t="s">
        <v>32</v>
      </c>
      <c r="G4169" t="s">
        <v>72</v>
      </c>
      <c r="H4169" t="s">
        <v>32813</v>
      </c>
      <c r="I4169" t="s">
        <v>37</v>
      </c>
      <c r="J4169">
        <v>1499</v>
      </c>
      <c r="K4169" t="s">
        <v>362</v>
      </c>
      <c r="L4169" t="s">
        <v>28</v>
      </c>
      <c r="M4169" t="s">
        <v>14</v>
      </c>
      <c r="N4169">
        <v>79116270</v>
      </c>
      <c r="O4169">
        <v>67</v>
      </c>
      <c r="P4169" t="s">
        <v>32814</v>
      </c>
      <c r="S4169">
        <v>708602075387286</v>
      </c>
      <c r="T4169" t="s">
        <v>9820</v>
      </c>
      <c r="U4169" t="s">
        <v>9821</v>
      </c>
      <c r="V4169" t="s">
        <v>32766</v>
      </c>
    </row>
    <row r="4170" spans="1:22" x14ac:dyDescent="0.25">
      <c r="A4170">
        <v>4178</v>
      </c>
      <c r="B4170" t="s">
        <v>32815</v>
      </c>
      <c r="C4170" t="str">
        <f>LEFT(B4170,SEARCH("-",B4170)-1)</f>
        <v xml:space="preserve">RITA LUCIA MARTINS DE SOUZA </v>
      </c>
      <c r="D4170" t="s">
        <v>10</v>
      </c>
      <c r="E4170">
        <v>57086222100</v>
      </c>
      <c r="F4170" t="s">
        <v>32</v>
      </c>
      <c r="G4170" t="s">
        <v>24</v>
      </c>
      <c r="H4170" t="s">
        <v>32817</v>
      </c>
      <c r="I4170" t="s">
        <v>9822</v>
      </c>
      <c r="J4170">
        <v>19</v>
      </c>
      <c r="K4170" t="s">
        <v>411</v>
      </c>
      <c r="L4170" t="s">
        <v>28</v>
      </c>
      <c r="M4170" t="s">
        <v>14</v>
      </c>
      <c r="N4170">
        <v>79006070</v>
      </c>
      <c r="O4170">
        <v>67</v>
      </c>
      <c r="P4170" t="s">
        <v>32818</v>
      </c>
      <c r="Q4170">
        <v>67</v>
      </c>
      <c r="R4170" t="s">
        <v>32819</v>
      </c>
      <c r="S4170">
        <v>708701107917097</v>
      </c>
      <c r="T4170" t="s">
        <v>9823</v>
      </c>
      <c r="U4170" t="s">
        <v>9824</v>
      </c>
      <c r="V4170" t="s">
        <v>32820</v>
      </c>
    </row>
    <row r="4171" spans="1:22" x14ac:dyDescent="0.25">
      <c r="A4171">
        <v>4179</v>
      </c>
      <c r="B4171" t="s">
        <v>32821</v>
      </c>
      <c r="C4171" t="str">
        <f>LEFT(B4171,SEARCH("(",B4171)-1)</f>
        <v xml:space="preserve">PAULO HENRIQUE DE SOUZA </v>
      </c>
      <c r="D4171" t="s">
        <v>15</v>
      </c>
      <c r="E4171">
        <v>4081774110</v>
      </c>
      <c r="F4171" t="s">
        <v>32</v>
      </c>
      <c r="G4171" t="s">
        <v>12</v>
      </c>
      <c r="H4171" t="s">
        <v>32823</v>
      </c>
      <c r="I4171" t="s">
        <v>32824</v>
      </c>
      <c r="J4171" t="s">
        <v>9826</v>
      </c>
      <c r="K4171" t="s">
        <v>407</v>
      </c>
      <c r="L4171" t="s">
        <v>28</v>
      </c>
      <c r="M4171" t="s">
        <v>14</v>
      </c>
      <c r="N4171">
        <v>79116460</v>
      </c>
      <c r="O4171">
        <v>67</v>
      </c>
      <c r="P4171" t="s">
        <v>32825</v>
      </c>
      <c r="S4171">
        <v>704006363407963</v>
      </c>
      <c r="T4171" t="s">
        <v>9825</v>
      </c>
      <c r="V4171" t="s">
        <v>32826</v>
      </c>
    </row>
    <row r="4172" spans="1:22" x14ac:dyDescent="0.25">
      <c r="A4172">
        <v>4180</v>
      </c>
      <c r="B4172" t="s">
        <v>32827</v>
      </c>
      <c r="C4172" t="str">
        <f>LEFT(B4172,SEARCH("(",B4172)-1)</f>
        <v xml:space="preserve">MATHEUS DA SILVA RAMOS </v>
      </c>
      <c r="D4172" t="s">
        <v>15</v>
      </c>
      <c r="E4172">
        <v>3910475159</v>
      </c>
      <c r="F4172" t="s">
        <v>32</v>
      </c>
      <c r="G4172" t="s">
        <v>12</v>
      </c>
      <c r="H4172" t="s">
        <v>32829</v>
      </c>
      <c r="I4172" t="s">
        <v>1083</v>
      </c>
      <c r="J4172">
        <v>1153</v>
      </c>
      <c r="K4172" t="s">
        <v>128</v>
      </c>
      <c r="L4172" t="s">
        <v>28</v>
      </c>
      <c r="M4172" t="s">
        <v>14</v>
      </c>
      <c r="N4172">
        <v>79118280</v>
      </c>
      <c r="O4172">
        <v>67</v>
      </c>
      <c r="P4172" t="s">
        <v>32830</v>
      </c>
      <c r="Q4172">
        <v>67</v>
      </c>
      <c r="R4172" t="s">
        <v>32831</v>
      </c>
      <c r="S4172">
        <v>700805938360681</v>
      </c>
      <c r="T4172" t="s">
        <v>9827</v>
      </c>
      <c r="U4172" t="s">
        <v>9828</v>
      </c>
      <c r="V4172" t="s">
        <v>32820</v>
      </c>
    </row>
    <row r="4173" spans="1:22" x14ac:dyDescent="0.25">
      <c r="A4173">
        <v>4181</v>
      </c>
      <c r="B4173" t="s">
        <v>32832</v>
      </c>
      <c r="C4173" t="str">
        <f>LEFT(B4173,SEARCH("(",B4173)-1)</f>
        <v xml:space="preserve">JEAN CARLOS PEREIRA DE PAULA </v>
      </c>
      <c r="D4173" t="s">
        <v>15</v>
      </c>
      <c r="E4173">
        <v>3196863107</v>
      </c>
      <c r="F4173" t="s">
        <v>32</v>
      </c>
      <c r="G4173" t="s">
        <v>24</v>
      </c>
      <c r="H4173" t="s">
        <v>32834</v>
      </c>
      <c r="I4173" t="s">
        <v>13429</v>
      </c>
      <c r="J4173">
        <v>1736</v>
      </c>
      <c r="K4173" t="s">
        <v>12770</v>
      </c>
      <c r="L4173" t="s">
        <v>28</v>
      </c>
      <c r="M4173" t="s">
        <v>14</v>
      </c>
      <c r="N4173">
        <v>79011060</v>
      </c>
      <c r="O4173">
        <v>67</v>
      </c>
      <c r="P4173" t="s">
        <v>32835</v>
      </c>
      <c r="Q4173">
        <v>67</v>
      </c>
      <c r="R4173" t="s">
        <v>32836</v>
      </c>
      <c r="S4173">
        <v>702008351409686</v>
      </c>
      <c r="T4173" t="s">
        <v>9829</v>
      </c>
      <c r="U4173" t="s">
        <v>9830</v>
      </c>
      <c r="V4173" t="s">
        <v>32820</v>
      </c>
    </row>
    <row r="4174" spans="1:22" x14ac:dyDescent="0.25">
      <c r="A4174">
        <v>4182</v>
      </c>
      <c r="B4174" t="s">
        <v>32837</v>
      </c>
      <c r="C4174" t="str">
        <f t="shared" ref="C4174:C4182" si="169">LEFT(B4174,SEARCH("-",B4174)-1)</f>
        <v xml:space="preserve">WILSON TEIXEIRA PINTO </v>
      </c>
      <c r="D4174" t="s">
        <v>15</v>
      </c>
      <c r="E4174">
        <v>3655807163</v>
      </c>
      <c r="F4174" t="s">
        <v>32</v>
      </c>
      <c r="G4174" t="s">
        <v>12</v>
      </c>
      <c r="H4174" t="s">
        <v>32839</v>
      </c>
      <c r="I4174" t="s">
        <v>29054</v>
      </c>
      <c r="J4174">
        <v>168</v>
      </c>
      <c r="K4174" t="s">
        <v>50</v>
      </c>
      <c r="L4174" t="s">
        <v>28</v>
      </c>
      <c r="M4174" t="s">
        <v>14</v>
      </c>
      <c r="N4174">
        <v>79117192</v>
      </c>
      <c r="O4174">
        <v>67</v>
      </c>
      <c r="P4174" t="s">
        <v>32840</v>
      </c>
      <c r="Q4174">
        <v>67</v>
      </c>
      <c r="R4174" t="s">
        <v>32841</v>
      </c>
      <c r="S4174">
        <v>700504348763658</v>
      </c>
      <c r="T4174" t="s">
        <v>9831</v>
      </c>
      <c r="U4174" t="s">
        <v>9832</v>
      </c>
      <c r="V4174" t="s">
        <v>32842</v>
      </c>
    </row>
    <row r="4175" spans="1:22" x14ac:dyDescent="0.25">
      <c r="A4175">
        <v>4183</v>
      </c>
      <c r="B4175" t="s">
        <v>32843</v>
      </c>
      <c r="C4175" t="str">
        <f t="shared" si="169"/>
        <v xml:space="preserve">LOREN BELARMINO BARBOSA </v>
      </c>
      <c r="D4175" t="s">
        <v>10</v>
      </c>
      <c r="E4175">
        <v>7243027199</v>
      </c>
      <c r="F4175" t="s">
        <v>17</v>
      </c>
      <c r="G4175" t="s">
        <v>12</v>
      </c>
      <c r="H4175" t="s">
        <v>32845</v>
      </c>
      <c r="I4175" t="s">
        <v>4553</v>
      </c>
      <c r="J4175">
        <v>963</v>
      </c>
      <c r="K4175" t="s">
        <v>12770</v>
      </c>
      <c r="L4175" t="s">
        <v>28</v>
      </c>
      <c r="M4175" t="s">
        <v>14</v>
      </c>
      <c r="N4175">
        <v>79011170</v>
      </c>
      <c r="O4175">
        <v>67</v>
      </c>
      <c r="P4175" t="s">
        <v>32846</v>
      </c>
      <c r="Q4175">
        <v>67</v>
      </c>
      <c r="S4175">
        <v>706202574654066</v>
      </c>
      <c r="T4175" t="s">
        <v>32847</v>
      </c>
      <c r="U4175" t="s">
        <v>9833</v>
      </c>
      <c r="V4175" t="s">
        <v>32848</v>
      </c>
    </row>
    <row r="4176" spans="1:22" x14ac:dyDescent="0.25">
      <c r="A4176">
        <v>4184</v>
      </c>
      <c r="B4176" t="s">
        <v>32849</v>
      </c>
      <c r="C4176" t="str">
        <f t="shared" si="169"/>
        <v xml:space="preserve">IZABEL LOPES NOGUEIRA </v>
      </c>
      <c r="D4176" t="s">
        <v>10</v>
      </c>
      <c r="E4176">
        <v>17835224100</v>
      </c>
      <c r="F4176" t="s">
        <v>17</v>
      </c>
      <c r="G4176" t="s">
        <v>72</v>
      </c>
      <c r="H4176" t="s">
        <v>32851</v>
      </c>
      <c r="I4176" t="s">
        <v>32852</v>
      </c>
      <c r="J4176">
        <v>200</v>
      </c>
      <c r="L4176" t="s">
        <v>226</v>
      </c>
      <c r="M4176" t="s">
        <v>14</v>
      </c>
      <c r="N4176">
        <v>79127000</v>
      </c>
      <c r="O4176">
        <v>67</v>
      </c>
      <c r="P4176" t="s">
        <v>32853</v>
      </c>
      <c r="Q4176">
        <v>67</v>
      </c>
      <c r="R4176" t="s">
        <v>32854</v>
      </c>
      <c r="S4176">
        <v>700000158484406</v>
      </c>
      <c r="T4176" t="s">
        <v>32855</v>
      </c>
      <c r="U4176" t="s">
        <v>9834</v>
      </c>
      <c r="V4176" t="s">
        <v>32842</v>
      </c>
    </row>
    <row r="4177" spans="1:22" x14ac:dyDescent="0.25">
      <c r="A4177">
        <v>4185</v>
      </c>
      <c r="B4177" t="s">
        <v>32856</v>
      </c>
      <c r="C4177" t="str">
        <f t="shared" si="169"/>
        <v xml:space="preserve">CRISLAINE DA SILVA OLIVEIRA </v>
      </c>
      <c r="D4177" t="s">
        <v>10</v>
      </c>
      <c r="E4177">
        <v>537170154</v>
      </c>
      <c r="F4177" t="s">
        <v>17</v>
      </c>
      <c r="G4177" t="s">
        <v>72</v>
      </c>
      <c r="H4177" t="s">
        <v>32858</v>
      </c>
      <c r="I4177" t="s">
        <v>1280</v>
      </c>
      <c r="J4177">
        <v>583</v>
      </c>
      <c r="K4177" t="s">
        <v>238</v>
      </c>
      <c r="L4177" t="s">
        <v>28</v>
      </c>
      <c r="M4177" t="s">
        <v>14</v>
      </c>
      <c r="N4177">
        <v>79112500</v>
      </c>
      <c r="O4177">
        <v>67</v>
      </c>
      <c r="P4177" t="s">
        <v>32859</v>
      </c>
      <c r="Q4177">
        <v>67</v>
      </c>
      <c r="R4177" t="s">
        <v>32860</v>
      </c>
      <c r="S4177">
        <v>706901166940239</v>
      </c>
      <c r="T4177" t="s">
        <v>9835</v>
      </c>
      <c r="U4177" t="s">
        <v>9836</v>
      </c>
      <c r="V4177" t="s">
        <v>32861</v>
      </c>
    </row>
    <row r="4178" spans="1:22" x14ac:dyDescent="0.25">
      <c r="A4178">
        <v>4186</v>
      </c>
      <c r="B4178" t="s">
        <v>32862</v>
      </c>
      <c r="C4178" t="str">
        <f t="shared" si="169"/>
        <v xml:space="preserve">OSWALDO GUILHERME CARSTENS </v>
      </c>
      <c r="D4178" t="s">
        <v>15</v>
      </c>
      <c r="E4178">
        <v>33880620130</v>
      </c>
      <c r="F4178" t="s">
        <v>17</v>
      </c>
      <c r="G4178" t="s">
        <v>24</v>
      </c>
      <c r="H4178" t="s">
        <v>32864</v>
      </c>
      <c r="I4178" t="s">
        <v>9837</v>
      </c>
      <c r="J4178">
        <v>421</v>
      </c>
      <c r="N4178">
        <v>79116450</v>
      </c>
      <c r="O4178">
        <v>67</v>
      </c>
      <c r="P4178" t="s">
        <v>32865</v>
      </c>
      <c r="Q4178">
        <v>67</v>
      </c>
      <c r="R4178" t="s">
        <v>32866</v>
      </c>
      <c r="S4178">
        <v>709800004912099</v>
      </c>
      <c r="T4178" t="s">
        <v>9838</v>
      </c>
      <c r="U4178" t="s">
        <v>9839</v>
      </c>
      <c r="V4178" t="s">
        <v>32867</v>
      </c>
    </row>
    <row r="4179" spans="1:22" x14ac:dyDescent="0.25">
      <c r="A4179">
        <v>4187</v>
      </c>
      <c r="B4179" t="s">
        <v>32868</v>
      </c>
      <c r="C4179" t="str">
        <f t="shared" si="169"/>
        <v xml:space="preserve">ROSELY APARECIDA DE OLIVEIRA FREITAS DE LIMA </v>
      </c>
      <c r="D4179" t="s">
        <v>10</v>
      </c>
      <c r="E4179">
        <v>78278740100</v>
      </c>
      <c r="F4179" t="s">
        <v>17</v>
      </c>
      <c r="G4179" t="s">
        <v>24</v>
      </c>
      <c r="H4179" t="s">
        <v>23307</v>
      </c>
      <c r="I4179" t="s">
        <v>9840</v>
      </c>
      <c r="J4179">
        <v>55</v>
      </c>
      <c r="K4179" t="s">
        <v>235</v>
      </c>
      <c r="L4179" t="s">
        <v>28</v>
      </c>
      <c r="M4179" t="s">
        <v>14</v>
      </c>
      <c r="N4179">
        <v>79072279</v>
      </c>
      <c r="O4179">
        <v>67</v>
      </c>
      <c r="P4179" t="s">
        <v>32870</v>
      </c>
      <c r="Q4179">
        <v>67</v>
      </c>
      <c r="R4179" t="s">
        <v>32871</v>
      </c>
      <c r="S4179">
        <v>702500368146738</v>
      </c>
      <c r="T4179" t="s">
        <v>9841</v>
      </c>
      <c r="U4179" t="s">
        <v>9842</v>
      </c>
      <c r="V4179" t="s">
        <v>32872</v>
      </c>
    </row>
    <row r="4180" spans="1:22" x14ac:dyDescent="0.25">
      <c r="A4180">
        <v>4188</v>
      </c>
      <c r="B4180" t="s">
        <v>32873</v>
      </c>
      <c r="C4180" t="str">
        <f t="shared" si="169"/>
        <v xml:space="preserve">VERA APARECIDA DINIZ </v>
      </c>
      <c r="D4180" t="s">
        <v>10</v>
      </c>
      <c r="E4180">
        <v>5531793812</v>
      </c>
      <c r="F4180" t="s">
        <v>17</v>
      </c>
      <c r="G4180" t="s">
        <v>72</v>
      </c>
      <c r="H4180" t="s">
        <v>32875</v>
      </c>
      <c r="I4180" t="s">
        <v>1826</v>
      </c>
      <c r="J4180">
        <v>14</v>
      </c>
      <c r="K4180" t="s">
        <v>556</v>
      </c>
      <c r="L4180" t="s">
        <v>28</v>
      </c>
      <c r="M4180" t="s">
        <v>14</v>
      </c>
      <c r="N4180">
        <v>79117710</v>
      </c>
      <c r="O4180">
        <v>67</v>
      </c>
      <c r="P4180" t="s">
        <v>32511</v>
      </c>
      <c r="Q4180">
        <v>67</v>
      </c>
      <c r="S4180" t="s">
        <v>9843</v>
      </c>
      <c r="T4180" t="s">
        <v>9844</v>
      </c>
      <c r="U4180" t="s">
        <v>9845</v>
      </c>
      <c r="V4180" t="s">
        <v>32842</v>
      </c>
    </row>
    <row r="4181" spans="1:22" x14ac:dyDescent="0.25">
      <c r="A4181">
        <v>4189</v>
      </c>
      <c r="B4181" t="s">
        <v>32876</v>
      </c>
      <c r="C4181" t="str">
        <f t="shared" si="169"/>
        <v xml:space="preserve">ALICE AQUINO LEÃO </v>
      </c>
      <c r="D4181" t="s">
        <v>10</v>
      </c>
      <c r="E4181">
        <v>7926041130</v>
      </c>
      <c r="F4181" t="s">
        <v>17</v>
      </c>
      <c r="G4181" t="s">
        <v>12</v>
      </c>
      <c r="H4181" t="s">
        <v>32878</v>
      </c>
      <c r="I4181" t="s">
        <v>9846</v>
      </c>
      <c r="J4181">
        <v>144</v>
      </c>
      <c r="L4181" t="s">
        <v>64</v>
      </c>
      <c r="M4181" t="s">
        <v>14</v>
      </c>
      <c r="N4181">
        <v>79014872</v>
      </c>
      <c r="O4181">
        <v>67</v>
      </c>
      <c r="P4181" t="s">
        <v>32879</v>
      </c>
      <c r="Q4181">
        <v>67</v>
      </c>
      <c r="R4181" t="s">
        <v>32880</v>
      </c>
      <c r="S4181" t="s">
        <v>9847</v>
      </c>
      <c r="T4181" t="s">
        <v>9848</v>
      </c>
      <c r="U4181" t="s">
        <v>9849</v>
      </c>
      <c r="V4181" t="s">
        <v>32842</v>
      </c>
    </row>
    <row r="4182" spans="1:22" x14ac:dyDescent="0.25">
      <c r="A4182">
        <v>4190</v>
      </c>
      <c r="B4182" t="s">
        <v>32881</v>
      </c>
      <c r="C4182" t="str">
        <f t="shared" si="169"/>
        <v xml:space="preserve">THIAGO FERREIRA DA CRUZ </v>
      </c>
      <c r="D4182" t="s">
        <v>15</v>
      </c>
      <c r="E4182">
        <v>3416876180</v>
      </c>
      <c r="F4182" t="s">
        <v>17</v>
      </c>
      <c r="G4182" t="s">
        <v>24</v>
      </c>
      <c r="H4182" t="s">
        <v>32883</v>
      </c>
      <c r="I4182" t="s">
        <v>1034</v>
      </c>
      <c r="K4182" t="s">
        <v>128</v>
      </c>
      <c r="L4182" t="s">
        <v>28</v>
      </c>
      <c r="M4182" t="s">
        <v>14</v>
      </c>
      <c r="N4182">
        <v>79118570</v>
      </c>
      <c r="O4182">
        <v>67</v>
      </c>
      <c r="P4182" t="s">
        <v>32884</v>
      </c>
      <c r="Q4182">
        <v>67</v>
      </c>
      <c r="R4182" t="s">
        <v>32885</v>
      </c>
      <c r="S4182" t="s">
        <v>9850</v>
      </c>
      <c r="T4182" t="s">
        <v>32886</v>
      </c>
      <c r="U4182" t="s">
        <v>32887</v>
      </c>
      <c r="V4182" t="s">
        <v>32842</v>
      </c>
    </row>
    <row r="4183" spans="1:22" x14ac:dyDescent="0.25">
      <c r="A4183">
        <v>4191</v>
      </c>
      <c r="B4183" t="s">
        <v>32888</v>
      </c>
      <c r="C4183" t="str">
        <f>LEFT(B4183,SEARCH("(",B4183)-1)</f>
        <v xml:space="preserve">MATHEUS RODRIGUES DE ANDRADE </v>
      </c>
      <c r="D4183" t="s">
        <v>15</v>
      </c>
      <c r="E4183">
        <v>1112241108</v>
      </c>
      <c r="F4183" t="s">
        <v>32</v>
      </c>
      <c r="G4183" t="s">
        <v>12</v>
      </c>
      <c r="H4183" t="s">
        <v>32890</v>
      </c>
      <c r="I4183" t="s">
        <v>2776</v>
      </c>
      <c r="J4183">
        <v>1060</v>
      </c>
      <c r="K4183" t="s">
        <v>201</v>
      </c>
      <c r="L4183" t="s">
        <v>28</v>
      </c>
      <c r="M4183" t="s">
        <v>14</v>
      </c>
      <c r="N4183">
        <v>79107360</v>
      </c>
      <c r="O4183">
        <v>67</v>
      </c>
      <c r="P4183" t="s">
        <v>32891</v>
      </c>
      <c r="Q4183">
        <v>67</v>
      </c>
      <c r="R4183" t="s">
        <v>32892</v>
      </c>
      <c r="S4183">
        <v>898000511758245</v>
      </c>
      <c r="T4183" t="s">
        <v>9851</v>
      </c>
      <c r="U4183" t="s">
        <v>9852</v>
      </c>
      <c r="V4183" t="s">
        <v>32893</v>
      </c>
    </row>
    <row r="4184" spans="1:22" x14ac:dyDescent="0.25">
      <c r="A4184">
        <v>4192</v>
      </c>
      <c r="B4184" t="s">
        <v>32894</v>
      </c>
      <c r="C4184" t="str">
        <f>LEFT(B4184,SEARCH("(",B4184)-1)</f>
        <v xml:space="preserve">MILCIADES PERES CAVALHEIRO </v>
      </c>
      <c r="D4184" t="s">
        <v>15</v>
      </c>
      <c r="E4184">
        <v>56877170806</v>
      </c>
      <c r="F4184" t="s">
        <v>32</v>
      </c>
      <c r="G4184" t="s">
        <v>12</v>
      </c>
      <c r="H4184" t="s">
        <v>32896</v>
      </c>
      <c r="I4184" t="s">
        <v>32897</v>
      </c>
      <c r="J4184">
        <v>2445</v>
      </c>
      <c r="K4184" t="s">
        <v>623</v>
      </c>
      <c r="L4184" t="s">
        <v>28</v>
      </c>
      <c r="M4184" t="s">
        <v>14</v>
      </c>
      <c r="N4184">
        <v>79100005</v>
      </c>
      <c r="O4184">
        <v>67</v>
      </c>
      <c r="P4184" t="s">
        <v>32898</v>
      </c>
      <c r="Q4184">
        <v>67</v>
      </c>
      <c r="R4184" t="s">
        <v>32899</v>
      </c>
      <c r="S4184">
        <v>701209078491117</v>
      </c>
      <c r="T4184" t="s">
        <v>9853</v>
      </c>
      <c r="U4184" t="s">
        <v>9854</v>
      </c>
      <c r="V4184" t="s">
        <v>32842</v>
      </c>
    </row>
    <row r="4185" spans="1:22" x14ac:dyDescent="0.25">
      <c r="A4185">
        <v>4193</v>
      </c>
      <c r="B4185" t="s">
        <v>32900</v>
      </c>
      <c r="C4185" t="str">
        <f>LEFT(B4185,SEARCH("-",B4185)-1)</f>
        <v xml:space="preserve">APARECIDA SILVANA VICHINI DOS SANTOS </v>
      </c>
      <c r="D4185" t="s">
        <v>10</v>
      </c>
      <c r="E4185">
        <v>36751499191</v>
      </c>
      <c r="F4185" t="s">
        <v>32</v>
      </c>
      <c r="G4185" t="s">
        <v>328</v>
      </c>
      <c r="H4185" t="s">
        <v>32902</v>
      </c>
      <c r="I4185" t="s">
        <v>9046</v>
      </c>
      <c r="J4185">
        <v>274</v>
      </c>
      <c r="K4185" t="s">
        <v>1994</v>
      </c>
      <c r="L4185" t="s">
        <v>28</v>
      </c>
      <c r="M4185" t="s">
        <v>14</v>
      </c>
      <c r="N4185">
        <v>79017807</v>
      </c>
      <c r="O4185">
        <v>67</v>
      </c>
      <c r="P4185" t="s">
        <v>32903</v>
      </c>
      <c r="Q4185">
        <v>67</v>
      </c>
      <c r="R4185" t="s">
        <v>32904</v>
      </c>
      <c r="S4185">
        <v>706604507231610</v>
      </c>
      <c r="T4185" t="s">
        <v>9855</v>
      </c>
      <c r="U4185" t="s">
        <v>9856</v>
      </c>
      <c r="V4185" t="s">
        <v>32905</v>
      </c>
    </row>
    <row r="4186" spans="1:22" x14ac:dyDescent="0.25">
      <c r="A4186">
        <v>4194</v>
      </c>
      <c r="B4186" t="s">
        <v>32906</v>
      </c>
      <c r="C4186" t="str">
        <f>LEFT(B4186,SEARCH("-",B4186)-1)</f>
        <v xml:space="preserve">LUZIA ANDRADE DOS SANTOS </v>
      </c>
      <c r="D4186" t="s">
        <v>10</v>
      </c>
      <c r="E4186">
        <v>87818655115</v>
      </c>
      <c r="F4186" t="s">
        <v>17</v>
      </c>
      <c r="G4186" t="s">
        <v>24</v>
      </c>
      <c r="H4186" t="s">
        <v>32908</v>
      </c>
      <c r="I4186" t="s">
        <v>9857</v>
      </c>
      <c r="J4186">
        <v>416</v>
      </c>
      <c r="N4186">
        <v>79014862</v>
      </c>
      <c r="O4186">
        <v>67</v>
      </c>
      <c r="P4186" t="s">
        <v>32909</v>
      </c>
      <c r="Q4186">
        <v>67</v>
      </c>
      <c r="R4186" t="s">
        <v>32910</v>
      </c>
      <c r="S4186">
        <v>705007694446450</v>
      </c>
      <c r="T4186" t="s">
        <v>9858</v>
      </c>
      <c r="U4186" t="s">
        <v>9859</v>
      </c>
      <c r="V4186" t="s">
        <v>32911</v>
      </c>
    </row>
    <row r="4187" spans="1:22" x14ac:dyDescent="0.25">
      <c r="A4187">
        <v>4195</v>
      </c>
      <c r="B4187" t="s">
        <v>32912</v>
      </c>
      <c r="C4187" t="str">
        <f t="shared" ref="C4187:C4193" si="170">LEFT(B4187,SEARCH("(",B4187)-1)</f>
        <v xml:space="preserve">ANA LUCIA DA SILVA </v>
      </c>
      <c r="D4187" t="s">
        <v>10</v>
      </c>
      <c r="E4187">
        <v>284812161</v>
      </c>
      <c r="F4187" t="s">
        <v>17</v>
      </c>
      <c r="G4187" t="s">
        <v>12</v>
      </c>
      <c r="H4187" t="s">
        <v>22981</v>
      </c>
      <c r="I4187" t="s">
        <v>4804</v>
      </c>
      <c r="J4187">
        <v>1878</v>
      </c>
      <c r="K4187" t="s">
        <v>77</v>
      </c>
      <c r="L4187" t="s">
        <v>28</v>
      </c>
      <c r="M4187" t="s">
        <v>14</v>
      </c>
      <c r="N4187">
        <v>79006570</v>
      </c>
      <c r="O4187">
        <v>67</v>
      </c>
      <c r="P4187" t="s">
        <v>32914</v>
      </c>
      <c r="Q4187">
        <v>67</v>
      </c>
      <c r="R4187" t="s">
        <v>32915</v>
      </c>
      <c r="S4187">
        <v>702406024551727</v>
      </c>
      <c r="T4187" t="s">
        <v>9860</v>
      </c>
      <c r="U4187" t="s">
        <v>9861</v>
      </c>
      <c r="V4187" t="s">
        <v>32916</v>
      </c>
    </row>
    <row r="4188" spans="1:22" x14ac:dyDescent="0.25">
      <c r="A4188">
        <v>4196</v>
      </c>
      <c r="B4188" t="s">
        <v>32917</v>
      </c>
      <c r="C4188" t="str">
        <f t="shared" si="170"/>
        <v xml:space="preserve">FABRICIO BASTOS DE ALMEIDA </v>
      </c>
      <c r="D4188" t="s">
        <v>15</v>
      </c>
      <c r="E4188">
        <v>4717231180</v>
      </c>
      <c r="F4188" t="s">
        <v>17</v>
      </c>
      <c r="G4188" t="s">
        <v>12</v>
      </c>
      <c r="H4188" t="s">
        <v>20616</v>
      </c>
      <c r="I4188" t="s">
        <v>4109</v>
      </c>
      <c r="J4188">
        <v>1907</v>
      </c>
      <c r="K4188" t="s">
        <v>471</v>
      </c>
      <c r="L4188" t="s">
        <v>28</v>
      </c>
      <c r="M4188" t="s">
        <v>14</v>
      </c>
      <c r="N4188">
        <v>79052293</v>
      </c>
      <c r="O4188">
        <v>67</v>
      </c>
      <c r="P4188" t="s">
        <v>32919</v>
      </c>
      <c r="Q4188">
        <v>67</v>
      </c>
      <c r="S4188">
        <v>702407365392030</v>
      </c>
      <c r="T4188" t="s">
        <v>9862</v>
      </c>
      <c r="U4188" t="s">
        <v>9863</v>
      </c>
      <c r="V4188" t="s">
        <v>32916</v>
      </c>
    </row>
    <row r="4189" spans="1:22" x14ac:dyDescent="0.25">
      <c r="A4189">
        <v>4197</v>
      </c>
      <c r="B4189" t="s">
        <v>32920</v>
      </c>
      <c r="C4189" t="str">
        <f t="shared" si="170"/>
        <v xml:space="preserve">JOELMA CARDOSO DE LORENA </v>
      </c>
      <c r="D4189" t="s">
        <v>10</v>
      </c>
      <c r="E4189">
        <v>86605348168</v>
      </c>
      <c r="F4189" t="s">
        <v>17</v>
      </c>
      <c r="G4189" t="s">
        <v>72</v>
      </c>
      <c r="H4189" t="s">
        <v>32922</v>
      </c>
      <c r="I4189" t="s">
        <v>7952</v>
      </c>
      <c r="J4189">
        <v>149</v>
      </c>
      <c r="K4189" t="s">
        <v>324</v>
      </c>
      <c r="L4189" t="s">
        <v>28</v>
      </c>
      <c r="M4189" t="s">
        <v>14</v>
      </c>
      <c r="N4189">
        <v>79015380</v>
      </c>
      <c r="O4189">
        <v>67</v>
      </c>
      <c r="P4189" t="s">
        <v>32923</v>
      </c>
      <c r="Q4189">
        <v>67</v>
      </c>
      <c r="R4189" t="s">
        <v>32924</v>
      </c>
      <c r="S4189">
        <v>703406240177011</v>
      </c>
      <c r="T4189" t="s">
        <v>32925</v>
      </c>
      <c r="U4189" t="s">
        <v>9864</v>
      </c>
      <c r="V4189" t="s">
        <v>32926</v>
      </c>
    </row>
    <row r="4190" spans="1:22" x14ac:dyDescent="0.25">
      <c r="A4190">
        <v>4198</v>
      </c>
      <c r="B4190" t="s">
        <v>32927</v>
      </c>
      <c r="C4190" t="str">
        <f t="shared" si="170"/>
        <v xml:space="preserve">RODRIGO RAPETTI </v>
      </c>
      <c r="D4190" t="s">
        <v>15</v>
      </c>
      <c r="E4190">
        <v>19212361838</v>
      </c>
      <c r="F4190" t="s">
        <v>17</v>
      </c>
      <c r="G4190" t="s">
        <v>12</v>
      </c>
      <c r="H4190" t="s">
        <v>32929</v>
      </c>
      <c r="I4190" t="s">
        <v>9865</v>
      </c>
      <c r="J4190">
        <v>260</v>
      </c>
      <c r="K4190" t="s">
        <v>2008</v>
      </c>
      <c r="L4190" t="s">
        <v>28</v>
      </c>
      <c r="M4190" t="s">
        <v>14</v>
      </c>
      <c r="N4190">
        <v>79012651</v>
      </c>
      <c r="O4190">
        <v>67</v>
      </c>
      <c r="P4190" t="s">
        <v>32930</v>
      </c>
      <c r="Q4190">
        <v>67</v>
      </c>
      <c r="R4190" t="s">
        <v>32931</v>
      </c>
      <c r="S4190">
        <v>708607046745182</v>
      </c>
      <c r="T4190" t="s">
        <v>32932</v>
      </c>
      <c r="U4190" t="s">
        <v>9866</v>
      </c>
      <c r="V4190" t="s">
        <v>32916</v>
      </c>
    </row>
    <row r="4191" spans="1:22" x14ac:dyDescent="0.25">
      <c r="A4191">
        <v>4199</v>
      </c>
      <c r="B4191" t="s">
        <v>32933</v>
      </c>
      <c r="C4191" t="str">
        <f t="shared" si="170"/>
        <v xml:space="preserve">ENIR MARIA DE FARIA </v>
      </c>
      <c r="D4191" t="s">
        <v>10</v>
      </c>
      <c r="E4191">
        <v>60924357134</v>
      </c>
      <c r="F4191" t="s">
        <v>17</v>
      </c>
      <c r="G4191" t="s">
        <v>24</v>
      </c>
      <c r="H4191" t="s">
        <v>32935</v>
      </c>
      <c r="I4191" t="s">
        <v>1340</v>
      </c>
      <c r="J4191">
        <v>324</v>
      </c>
      <c r="K4191" t="s">
        <v>1341</v>
      </c>
      <c r="L4191" t="s">
        <v>28</v>
      </c>
      <c r="M4191" t="s">
        <v>14</v>
      </c>
      <c r="N4191">
        <v>79102070</v>
      </c>
      <c r="O4191">
        <v>67</v>
      </c>
      <c r="P4191" t="s">
        <v>32936</v>
      </c>
      <c r="Q4191">
        <v>67</v>
      </c>
      <c r="R4191" t="s">
        <v>32937</v>
      </c>
      <c r="S4191">
        <v>708006870997322</v>
      </c>
      <c r="T4191" t="s">
        <v>9867</v>
      </c>
      <c r="U4191" t="s">
        <v>9868</v>
      </c>
      <c r="V4191" t="s">
        <v>32938</v>
      </c>
    </row>
    <row r="4192" spans="1:22" x14ac:dyDescent="0.25">
      <c r="A4192">
        <v>4200</v>
      </c>
      <c r="B4192" t="s">
        <v>32939</v>
      </c>
      <c r="C4192" t="str">
        <f t="shared" si="170"/>
        <v xml:space="preserve">SAMUEL RAMOS MARTINEZ </v>
      </c>
      <c r="D4192" t="s">
        <v>15</v>
      </c>
      <c r="E4192">
        <v>9551208102</v>
      </c>
      <c r="F4192" t="s">
        <v>32</v>
      </c>
      <c r="G4192" t="s">
        <v>12</v>
      </c>
      <c r="H4192" t="s">
        <v>32941</v>
      </c>
      <c r="I4192" t="s">
        <v>9869</v>
      </c>
      <c r="J4192">
        <v>1457</v>
      </c>
      <c r="K4192" t="s">
        <v>737</v>
      </c>
      <c r="L4192" t="s">
        <v>28</v>
      </c>
      <c r="M4192" t="s">
        <v>14</v>
      </c>
      <c r="N4192">
        <v>79108303</v>
      </c>
      <c r="O4192">
        <v>67</v>
      </c>
      <c r="P4192" t="s">
        <v>32942</v>
      </c>
      <c r="Q4192">
        <v>67</v>
      </c>
      <c r="R4192" t="s">
        <v>32943</v>
      </c>
      <c r="S4192">
        <v>700408925743745</v>
      </c>
      <c r="T4192" t="s">
        <v>9870</v>
      </c>
      <c r="U4192" t="s">
        <v>9871</v>
      </c>
      <c r="V4192" t="s">
        <v>32944</v>
      </c>
    </row>
    <row r="4193" spans="1:22" x14ac:dyDescent="0.25">
      <c r="A4193">
        <v>4201</v>
      </c>
      <c r="B4193" t="s">
        <v>32945</v>
      </c>
      <c r="C4193" t="str">
        <f t="shared" si="170"/>
        <v xml:space="preserve">AMINADABE DAVY BATISTA RAMOS </v>
      </c>
      <c r="D4193" t="s">
        <v>15</v>
      </c>
      <c r="F4193" t="s">
        <v>17</v>
      </c>
      <c r="G4193" t="s">
        <v>12</v>
      </c>
      <c r="H4193" t="s">
        <v>32946</v>
      </c>
      <c r="I4193" t="s">
        <v>9872</v>
      </c>
      <c r="J4193">
        <v>227</v>
      </c>
      <c r="K4193" t="s">
        <v>9873</v>
      </c>
      <c r="L4193" t="s">
        <v>28</v>
      </c>
      <c r="M4193" t="s">
        <v>14</v>
      </c>
      <c r="O4193">
        <v>67</v>
      </c>
      <c r="P4193" t="s">
        <v>32947</v>
      </c>
      <c r="Q4193">
        <v>67</v>
      </c>
      <c r="R4193" t="s">
        <v>32948</v>
      </c>
      <c r="S4193">
        <v>706908148872231</v>
      </c>
      <c r="U4193" t="s">
        <v>9874</v>
      </c>
      <c r="V4193" t="s">
        <v>32949</v>
      </c>
    </row>
    <row r="4194" spans="1:22" x14ac:dyDescent="0.25">
      <c r="A4194">
        <v>4202</v>
      </c>
      <c r="B4194" t="s">
        <v>32950</v>
      </c>
      <c r="C4194" t="str">
        <f t="shared" ref="C4194:C4201" si="171">LEFT(B4194,SEARCH("-",B4194)-1)</f>
        <v xml:space="preserve">RENATA DE PADUA SILVA </v>
      </c>
      <c r="D4194" t="s">
        <v>10</v>
      </c>
      <c r="E4194">
        <v>4493620196</v>
      </c>
      <c r="F4194" t="s">
        <v>17</v>
      </c>
      <c r="G4194" t="s">
        <v>12</v>
      </c>
      <c r="H4194" t="s">
        <v>32952</v>
      </c>
      <c r="I4194" t="s">
        <v>3503</v>
      </c>
      <c r="J4194">
        <v>482</v>
      </c>
      <c r="K4194" t="s">
        <v>362</v>
      </c>
      <c r="L4194" t="s">
        <v>28</v>
      </c>
      <c r="M4194" t="s">
        <v>14</v>
      </c>
      <c r="N4194">
        <v>79116550</v>
      </c>
      <c r="O4194">
        <v>67</v>
      </c>
      <c r="P4194" t="s">
        <v>32953</v>
      </c>
      <c r="Q4194">
        <v>67</v>
      </c>
      <c r="R4194" t="s">
        <v>32954</v>
      </c>
      <c r="S4194" t="s">
        <v>9875</v>
      </c>
      <c r="V4194" t="s">
        <v>32955</v>
      </c>
    </row>
    <row r="4195" spans="1:22" x14ac:dyDescent="0.25">
      <c r="A4195">
        <v>4203</v>
      </c>
      <c r="B4195" t="s">
        <v>32956</v>
      </c>
      <c r="C4195" t="str">
        <f t="shared" si="171"/>
        <v xml:space="preserve">RITA DE CASSIA MARTINS RIBEIRO </v>
      </c>
      <c r="D4195" t="s">
        <v>10</v>
      </c>
      <c r="E4195">
        <v>44614691153</v>
      </c>
      <c r="F4195" t="s">
        <v>32</v>
      </c>
      <c r="G4195" t="s">
        <v>24</v>
      </c>
      <c r="H4195" t="s">
        <v>32958</v>
      </c>
      <c r="I4195" t="s">
        <v>1490</v>
      </c>
      <c r="J4195">
        <v>338</v>
      </c>
      <c r="K4195" t="s">
        <v>57</v>
      </c>
      <c r="L4195" t="s">
        <v>28</v>
      </c>
      <c r="M4195" t="s">
        <v>14</v>
      </c>
      <c r="N4195">
        <v>79017043</v>
      </c>
      <c r="O4195">
        <v>67</v>
      </c>
      <c r="P4195" t="s">
        <v>32959</v>
      </c>
      <c r="Q4195">
        <v>67</v>
      </c>
      <c r="R4195" t="s">
        <v>32960</v>
      </c>
      <c r="S4195">
        <v>705000677103757</v>
      </c>
      <c r="T4195" t="s">
        <v>9876</v>
      </c>
      <c r="U4195" t="s">
        <v>9877</v>
      </c>
      <c r="V4195" t="s">
        <v>32961</v>
      </c>
    </row>
    <row r="4196" spans="1:22" x14ac:dyDescent="0.25">
      <c r="A4196">
        <v>4204</v>
      </c>
      <c r="B4196" t="s">
        <v>32962</v>
      </c>
      <c r="C4196" t="str">
        <f t="shared" si="171"/>
        <v xml:space="preserve">BRIANNA DE BARROS TOLEDO GIURIZATTO </v>
      </c>
      <c r="D4196" t="s">
        <v>10</v>
      </c>
      <c r="E4196">
        <v>460924125</v>
      </c>
      <c r="F4196" t="s">
        <v>17</v>
      </c>
      <c r="G4196" t="s">
        <v>12</v>
      </c>
      <c r="H4196" t="s">
        <v>32964</v>
      </c>
      <c r="I4196" t="s">
        <v>9878</v>
      </c>
      <c r="J4196">
        <v>179</v>
      </c>
      <c r="K4196" t="s">
        <v>7315</v>
      </c>
      <c r="L4196" t="s">
        <v>64</v>
      </c>
      <c r="N4196">
        <v>79014860</v>
      </c>
      <c r="O4196">
        <v>67</v>
      </c>
      <c r="P4196" t="s">
        <v>32965</v>
      </c>
      <c r="Q4196">
        <v>67</v>
      </c>
      <c r="S4196">
        <v>707404081990571</v>
      </c>
      <c r="T4196" t="s">
        <v>9879</v>
      </c>
      <c r="U4196" t="s">
        <v>32966</v>
      </c>
      <c r="V4196" t="s">
        <v>32967</v>
      </c>
    </row>
    <row r="4197" spans="1:22" x14ac:dyDescent="0.25">
      <c r="A4197">
        <v>4205</v>
      </c>
      <c r="B4197" t="s">
        <v>32968</v>
      </c>
      <c r="C4197" t="str">
        <f t="shared" si="171"/>
        <v xml:space="preserve">GABRIEL GONCALVES COMAR </v>
      </c>
      <c r="D4197" t="s">
        <v>15</v>
      </c>
      <c r="F4197" t="s">
        <v>32</v>
      </c>
      <c r="G4197" t="s">
        <v>12</v>
      </c>
      <c r="H4197" t="s">
        <v>32969</v>
      </c>
      <c r="I4197" t="s">
        <v>9880</v>
      </c>
      <c r="J4197">
        <v>571</v>
      </c>
      <c r="K4197" t="s">
        <v>888</v>
      </c>
      <c r="L4197" t="s">
        <v>28</v>
      </c>
      <c r="N4197">
        <v>79107048</v>
      </c>
      <c r="O4197">
        <v>67</v>
      </c>
      <c r="P4197" t="s">
        <v>32970</v>
      </c>
      <c r="Q4197">
        <v>67</v>
      </c>
      <c r="S4197">
        <v>707003880088235</v>
      </c>
      <c r="T4197" t="s">
        <v>9881</v>
      </c>
      <c r="U4197" t="s">
        <v>9882</v>
      </c>
      <c r="V4197" t="s">
        <v>32971</v>
      </c>
    </row>
    <row r="4198" spans="1:22" x14ac:dyDescent="0.25">
      <c r="A4198">
        <v>4206</v>
      </c>
      <c r="B4198" t="s">
        <v>32972</v>
      </c>
      <c r="C4198" t="str">
        <f t="shared" si="171"/>
        <v xml:space="preserve">DAVI CANDIDO DOS SANTOS </v>
      </c>
      <c r="D4198" t="s">
        <v>15</v>
      </c>
      <c r="E4198">
        <v>8731798110</v>
      </c>
      <c r="F4198" t="s">
        <v>32</v>
      </c>
      <c r="G4198" t="s">
        <v>12</v>
      </c>
      <c r="H4198" t="s">
        <v>32974</v>
      </c>
      <c r="I4198" t="s">
        <v>22233</v>
      </c>
      <c r="J4198">
        <v>291</v>
      </c>
      <c r="K4198" t="s">
        <v>295</v>
      </c>
      <c r="L4198" t="s">
        <v>28</v>
      </c>
      <c r="M4198" t="s">
        <v>14</v>
      </c>
      <c r="N4198">
        <v>79017163</v>
      </c>
      <c r="O4198">
        <v>67</v>
      </c>
      <c r="P4198" t="s">
        <v>32975</v>
      </c>
      <c r="Q4198">
        <v>67</v>
      </c>
      <c r="S4198">
        <v>898002908849374</v>
      </c>
      <c r="T4198" t="s">
        <v>9883</v>
      </c>
      <c r="U4198" t="s">
        <v>9884</v>
      </c>
      <c r="V4198" t="s">
        <v>32971</v>
      </c>
    </row>
    <row r="4199" spans="1:22" x14ac:dyDescent="0.25">
      <c r="A4199">
        <v>4207</v>
      </c>
      <c r="B4199" t="s">
        <v>32976</v>
      </c>
      <c r="C4199" t="str">
        <f t="shared" si="171"/>
        <v xml:space="preserve">AIDA MENEZES DA COSTA </v>
      </c>
      <c r="D4199" t="s">
        <v>10</v>
      </c>
      <c r="E4199">
        <v>99460203191</v>
      </c>
      <c r="F4199" t="s">
        <v>32</v>
      </c>
      <c r="G4199" t="s">
        <v>24</v>
      </c>
      <c r="H4199" t="s">
        <v>32978</v>
      </c>
      <c r="I4199" t="s">
        <v>9885</v>
      </c>
      <c r="J4199">
        <v>595</v>
      </c>
      <c r="K4199" t="s">
        <v>34</v>
      </c>
      <c r="N4199">
        <v>79116724</v>
      </c>
      <c r="O4199">
        <v>67</v>
      </c>
      <c r="P4199" t="s">
        <v>32979</v>
      </c>
      <c r="Q4199">
        <v>67</v>
      </c>
      <c r="R4199" t="s">
        <v>32980</v>
      </c>
      <c r="S4199">
        <v>700503722012155</v>
      </c>
      <c r="T4199" t="s">
        <v>9886</v>
      </c>
      <c r="U4199" t="s">
        <v>9887</v>
      </c>
      <c r="V4199" t="s">
        <v>32971</v>
      </c>
    </row>
    <row r="4200" spans="1:22" x14ac:dyDescent="0.25">
      <c r="A4200">
        <v>4208</v>
      </c>
      <c r="B4200" t="s">
        <v>32981</v>
      </c>
      <c r="C4200" t="str">
        <f t="shared" si="171"/>
        <v xml:space="preserve">MARCILUCI CANUDO </v>
      </c>
      <c r="D4200" t="s">
        <v>10</v>
      </c>
      <c r="E4200">
        <v>58018905134</v>
      </c>
      <c r="F4200" t="s">
        <v>32</v>
      </c>
      <c r="G4200" t="s">
        <v>24</v>
      </c>
      <c r="H4200" t="s">
        <v>32983</v>
      </c>
      <c r="I4200" t="s">
        <v>4896</v>
      </c>
      <c r="J4200">
        <v>452</v>
      </c>
      <c r="K4200" t="s">
        <v>128</v>
      </c>
      <c r="L4200" t="s">
        <v>28</v>
      </c>
      <c r="M4200" t="s">
        <v>14</v>
      </c>
      <c r="N4200">
        <v>79118590</v>
      </c>
      <c r="O4200">
        <v>67</v>
      </c>
      <c r="P4200" t="s">
        <v>22826</v>
      </c>
      <c r="Q4200">
        <v>67</v>
      </c>
      <c r="R4200" t="s">
        <v>22825</v>
      </c>
      <c r="S4200">
        <v>700806481749082</v>
      </c>
      <c r="T4200" t="s">
        <v>9888</v>
      </c>
      <c r="V4200" t="s">
        <v>32971</v>
      </c>
    </row>
    <row r="4201" spans="1:22" x14ac:dyDescent="0.25">
      <c r="A4201">
        <v>4209</v>
      </c>
      <c r="B4201" t="s">
        <v>32984</v>
      </c>
      <c r="C4201" t="str">
        <f t="shared" si="171"/>
        <v xml:space="preserve">ADRIANA LEAL RIBEIRO </v>
      </c>
      <c r="D4201" t="s">
        <v>10</v>
      </c>
      <c r="E4201">
        <v>95634975115</v>
      </c>
      <c r="F4201" t="s">
        <v>17</v>
      </c>
      <c r="G4201" t="s">
        <v>11</v>
      </c>
      <c r="H4201" t="s">
        <v>27032</v>
      </c>
      <c r="I4201" t="s">
        <v>9889</v>
      </c>
      <c r="J4201">
        <v>37</v>
      </c>
      <c r="K4201" t="s">
        <v>654</v>
      </c>
      <c r="L4201" t="s">
        <v>28</v>
      </c>
      <c r="M4201" t="s">
        <v>14</v>
      </c>
      <c r="N4201">
        <v>79034390</v>
      </c>
      <c r="O4201">
        <v>67</v>
      </c>
      <c r="P4201" t="s">
        <v>32986</v>
      </c>
      <c r="Q4201">
        <v>67</v>
      </c>
      <c r="R4201" t="s">
        <v>32987</v>
      </c>
      <c r="S4201">
        <v>707408075785779</v>
      </c>
      <c r="T4201" t="s">
        <v>9890</v>
      </c>
      <c r="U4201" t="s">
        <v>9891</v>
      </c>
      <c r="V4201" t="s">
        <v>32988</v>
      </c>
    </row>
    <row r="4202" spans="1:22" x14ac:dyDescent="0.25">
      <c r="A4202">
        <v>4210</v>
      </c>
      <c r="B4202" t="s">
        <v>32989</v>
      </c>
      <c r="C4202" t="str">
        <f>LEFT(B4202,SEARCH("(",B4202)-1)</f>
        <v xml:space="preserve">CAIO HENRIQUE DE SOUZA DONATO </v>
      </c>
      <c r="D4202" t="s">
        <v>15</v>
      </c>
      <c r="E4202">
        <v>5208229196</v>
      </c>
      <c r="F4202" t="s">
        <v>17</v>
      </c>
      <c r="G4202" t="s">
        <v>12</v>
      </c>
      <c r="H4202" t="s">
        <v>32991</v>
      </c>
      <c r="I4202" t="s">
        <v>32992</v>
      </c>
      <c r="K4202" t="s">
        <v>13</v>
      </c>
      <c r="L4202" t="s">
        <v>28</v>
      </c>
      <c r="M4202" t="s">
        <v>14</v>
      </c>
      <c r="N4202">
        <v>79020220</v>
      </c>
      <c r="O4202">
        <v>67</v>
      </c>
      <c r="P4202" t="s">
        <v>32993</v>
      </c>
      <c r="Q4202">
        <v>66</v>
      </c>
      <c r="R4202" t="s">
        <v>32994</v>
      </c>
      <c r="S4202">
        <v>706101586998660</v>
      </c>
      <c r="T4202" t="s">
        <v>9892</v>
      </c>
      <c r="U4202" t="s">
        <v>9893</v>
      </c>
      <c r="V4202" t="s">
        <v>32971</v>
      </c>
    </row>
    <row r="4203" spans="1:22" x14ac:dyDescent="0.25">
      <c r="A4203">
        <v>4211</v>
      </c>
      <c r="B4203" t="s">
        <v>32995</v>
      </c>
      <c r="C4203" t="str">
        <f>LEFT(B4203,SEARCH("(",B4203)-1)</f>
        <v xml:space="preserve">ADRIEL SOUZA ALVES </v>
      </c>
      <c r="D4203" t="s">
        <v>15</v>
      </c>
      <c r="E4203">
        <v>7358452127</v>
      </c>
      <c r="F4203" t="s">
        <v>32</v>
      </c>
      <c r="G4203" t="s">
        <v>12</v>
      </c>
      <c r="H4203" t="s">
        <v>32997</v>
      </c>
      <c r="I4203" t="s">
        <v>9894</v>
      </c>
      <c r="J4203">
        <v>309</v>
      </c>
      <c r="K4203" t="s">
        <v>751</v>
      </c>
      <c r="L4203" t="s">
        <v>28</v>
      </c>
      <c r="M4203" t="s">
        <v>14</v>
      </c>
      <c r="N4203">
        <v>79006260</v>
      </c>
      <c r="O4203">
        <v>67</v>
      </c>
      <c r="P4203" t="s">
        <v>32998</v>
      </c>
      <c r="S4203">
        <v>706506319459394</v>
      </c>
      <c r="T4203" t="s">
        <v>32999</v>
      </c>
      <c r="U4203" t="s">
        <v>9895</v>
      </c>
      <c r="V4203" t="s">
        <v>32971</v>
      </c>
    </row>
    <row r="4204" spans="1:22" x14ac:dyDescent="0.25">
      <c r="A4204">
        <v>4212</v>
      </c>
      <c r="B4204" t="s">
        <v>33000</v>
      </c>
      <c r="C4204" t="str">
        <f>LEFT(B4204,SEARCH("-",B4204)-1)</f>
        <v xml:space="preserve">ANDERSON ANDRE DA COSTA NASCIMENTO </v>
      </c>
      <c r="D4204" t="s">
        <v>15</v>
      </c>
      <c r="E4204">
        <v>9015905177</v>
      </c>
      <c r="F4204" t="s">
        <v>17</v>
      </c>
      <c r="G4204" t="s">
        <v>12</v>
      </c>
      <c r="H4204" t="s">
        <v>33002</v>
      </c>
      <c r="I4204" t="s">
        <v>848</v>
      </c>
      <c r="J4204">
        <v>18</v>
      </c>
      <c r="K4204" t="s">
        <v>120</v>
      </c>
      <c r="L4204" t="s">
        <v>28</v>
      </c>
      <c r="M4204" t="s">
        <v>14</v>
      </c>
      <c r="N4204">
        <v>79117034</v>
      </c>
      <c r="O4204">
        <v>67</v>
      </c>
      <c r="P4204" t="s">
        <v>33003</v>
      </c>
      <c r="Q4204">
        <v>67</v>
      </c>
      <c r="R4204" t="s">
        <v>33004</v>
      </c>
      <c r="S4204">
        <v>700005006900800</v>
      </c>
      <c r="T4204" t="s">
        <v>9896</v>
      </c>
      <c r="V4204" t="s">
        <v>33005</v>
      </c>
    </row>
    <row r="4205" spans="1:22" x14ac:dyDescent="0.25">
      <c r="A4205">
        <v>4213</v>
      </c>
      <c r="B4205" t="s">
        <v>33006</v>
      </c>
      <c r="C4205" t="str">
        <f>LEFT(B4205,SEARCH("-",B4205)-1)</f>
        <v xml:space="preserve">ANDREIA FERREIRA MEIRELES DOS SANTOS </v>
      </c>
      <c r="D4205" t="s">
        <v>10</v>
      </c>
      <c r="E4205">
        <v>79154492149</v>
      </c>
      <c r="F4205" t="s">
        <v>17</v>
      </c>
      <c r="G4205" t="s">
        <v>24</v>
      </c>
      <c r="H4205" t="s">
        <v>33008</v>
      </c>
      <c r="I4205" t="s">
        <v>4544</v>
      </c>
      <c r="J4205">
        <v>0</v>
      </c>
      <c r="O4205">
        <v>67</v>
      </c>
      <c r="P4205" t="s">
        <v>33009</v>
      </c>
      <c r="Q4205">
        <v>67</v>
      </c>
      <c r="R4205" t="s">
        <v>33010</v>
      </c>
      <c r="S4205">
        <v>707001886092038</v>
      </c>
      <c r="T4205" t="s">
        <v>33011</v>
      </c>
      <c r="U4205" t="s">
        <v>33012</v>
      </c>
      <c r="V4205" t="s">
        <v>33005</v>
      </c>
    </row>
    <row r="4206" spans="1:22" x14ac:dyDescent="0.25">
      <c r="A4206">
        <v>4214</v>
      </c>
      <c r="B4206" t="s">
        <v>33013</v>
      </c>
      <c r="C4206" t="str">
        <f>LEFT(B4206,SEARCH("(",B4206)-1)</f>
        <v xml:space="preserve">TOMAZ AQUINO MARTINES </v>
      </c>
      <c r="D4206" t="s">
        <v>15</v>
      </c>
      <c r="E4206">
        <v>11098856104</v>
      </c>
      <c r="F4206" t="s">
        <v>17</v>
      </c>
      <c r="G4206" t="s">
        <v>24</v>
      </c>
      <c r="H4206" t="s">
        <v>33015</v>
      </c>
      <c r="I4206" t="s">
        <v>33016</v>
      </c>
      <c r="J4206">
        <v>266</v>
      </c>
      <c r="K4206" t="s">
        <v>5458</v>
      </c>
      <c r="L4206" t="s">
        <v>28</v>
      </c>
      <c r="M4206" t="s">
        <v>14</v>
      </c>
      <c r="N4206">
        <v>79115351</v>
      </c>
      <c r="O4206">
        <v>67</v>
      </c>
      <c r="P4206" t="s">
        <v>33017</v>
      </c>
      <c r="S4206">
        <v>70007365309509</v>
      </c>
      <c r="T4206" t="s">
        <v>9897</v>
      </c>
      <c r="U4206" t="s">
        <v>9898</v>
      </c>
      <c r="V4206" t="s">
        <v>33005</v>
      </c>
    </row>
    <row r="4207" spans="1:22" x14ac:dyDescent="0.25">
      <c r="A4207">
        <v>4215</v>
      </c>
      <c r="B4207" t="s">
        <v>33018</v>
      </c>
      <c r="C4207" t="str">
        <f>LEFT(B4207,SEARCH("(",B4207)-1)</f>
        <v xml:space="preserve">ROMULLO ABREU DE SOUZA </v>
      </c>
      <c r="D4207" t="s">
        <v>15</v>
      </c>
      <c r="E4207">
        <v>10956893716</v>
      </c>
      <c r="F4207" t="s">
        <v>32</v>
      </c>
      <c r="G4207" t="s">
        <v>12</v>
      </c>
      <c r="H4207" t="s">
        <v>33020</v>
      </c>
      <c r="I4207" t="s">
        <v>9899</v>
      </c>
      <c r="J4207">
        <v>14</v>
      </c>
      <c r="K4207" t="s">
        <v>34</v>
      </c>
      <c r="L4207" t="s">
        <v>28</v>
      </c>
      <c r="M4207" t="s">
        <v>14</v>
      </c>
      <c r="N4207">
        <v>79117010</v>
      </c>
      <c r="O4207">
        <v>67</v>
      </c>
      <c r="P4207" t="s">
        <v>33021</v>
      </c>
      <c r="Q4207">
        <v>67</v>
      </c>
      <c r="R4207" t="s">
        <v>33022</v>
      </c>
      <c r="S4207">
        <v>700507765389157</v>
      </c>
      <c r="T4207" t="s">
        <v>9900</v>
      </c>
      <c r="U4207" t="s">
        <v>9901</v>
      </c>
      <c r="V4207" t="s">
        <v>33005</v>
      </c>
    </row>
    <row r="4208" spans="1:22" x14ac:dyDescent="0.25">
      <c r="A4208">
        <v>4216</v>
      </c>
      <c r="B4208" t="s">
        <v>33023</v>
      </c>
      <c r="C4208" t="str">
        <f t="shared" ref="C4208:C4213" si="172">LEFT(B4208,SEARCH("-",B4208)-1)</f>
        <v xml:space="preserve">ANTONIO PEREIRA DOS SANTOS </v>
      </c>
      <c r="D4208" t="s">
        <v>15</v>
      </c>
      <c r="E4208">
        <v>17672708104</v>
      </c>
      <c r="F4208" t="s">
        <v>17</v>
      </c>
      <c r="G4208" t="s">
        <v>72</v>
      </c>
      <c r="H4208" t="s">
        <v>33025</v>
      </c>
      <c r="I4208" t="s">
        <v>9902</v>
      </c>
      <c r="J4208">
        <v>765</v>
      </c>
      <c r="K4208" t="s">
        <v>13042</v>
      </c>
      <c r="L4208" t="s">
        <v>28</v>
      </c>
      <c r="M4208" t="s">
        <v>14</v>
      </c>
      <c r="N4208">
        <v>79011480</v>
      </c>
      <c r="O4208">
        <v>67</v>
      </c>
      <c r="P4208" t="s">
        <v>33026</v>
      </c>
      <c r="Q4208">
        <v>67</v>
      </c>
      <c r="S4208">
        <v>702408370322430</v>
      </c>
      <c r="T4208" t="s">
        <v>33027</v>
      </c>
      <c r="U4208" t="s">
        <v>9903</v>
      </c>
      <c r="V4208" t="s">
        <v>33028</v>
      </c>
    </row>
    <row r="4209" spans="1:22" x14ac:dyDescent="0.25">
      <c r="A4209">
        <v>4217</v>
      </c>
      <c r="B4209" t="s">
        <v>33029</v>
      </c>
      <c r="C4209" t="str">
        <f t="shared" si="172"/>
        <v xml:space="preserve">VITOR HUGO DA SILVA </v>
      </c>
      <c r="D4209" t="s">
        <v>15</v>
      </c>
      <c r="E4209">
        <v>9396974161</v>
      </c>
      <c r="F4209" t="s">
        <v>32</v>
      </c>
      <c r="G4209" t="s">
        <v>12</v>
      </c>
      <c r="H4209" t="s">
        <v>33031</v>
      </c>
      <c r="I4209" t="s">
        <v>5149</v>
      </c>
      <c r="J4209">
        <v>0</v>
      </c>
      <c r="N4209">
        <v>79074606</v>
      </c>
      <c r="O4209">
        <v>67</v>
      </c>
      <c r="P4209" t="s">
        <v>33032</v>
      </c>
      <c r="Q4209">
        <v>67</v>
      </c>
      <c r="S4209">
        <v>898000961765471</v>
      </c>
      <c r="T4209" t="s">
        <v>9904</v>
      </c>
      <c r="U4209" t="s">
        <v>9905</v>
      </c>
      <c r="V4209" t="s">
        <v>33033</v>
      </c>
    </row>
    <row r="4210" spans="1:22" x14ac:dyDescent="0.25">
      <c r="A4210">
        <v>4218</v>
      </c>
      <c r="B4210" t="s">
        <v>33034</v>
      </c>
      <c r="C4210" t="str">
        <f t="shared" si="172"/>
        <v xml:space="preserve">ELTON VIEIRA SOUSA </v>
      </c>
      <c r="D4210" t="s">
        <v>15</v>
      </c>
      <c r="E4210">
        <v>1151677140</v>
      </c>
      <c r="F4210" t="s">
        <v>126</v>
      </c>
      <c r="G4210" t="s">
        <v>24</v>
      </c>
      <c r="H4210" t="s">
        <v>33036</v>
      </c>
      <c r="I4210" t="s">
        <v>6800</v>
      </c>
      <c r="J4210">
        <v>66</v>
      </c>
      <c r="K4210" t="s">
        <v>1180</v>
      </c>
      <c r="L4210" t="s">
        <v>28</v>
      </c>
      <c r="M4210" t="s">
        <v>14</v>
      </c>
      <c r="N4210">
        <v>79083340</v>
      </c>
      <c r="O4210">
        <v>67</v>
      </c>
      <c r="P4210" t="s">
        <v>33037</v>
      </c>
      <c r="Q4210">
        <v>67</v>
      </c>
      <c r="R4210" t="s">
        <v>33038</v>
      </c>
      <c r="S4210">
        <v>700609484724263</v>
      </c>
      <c r="T4210" t="s">
        <v>33039</v>
      </c>
      <c r="U4210" t="s">
        <v>9906</v>
      </c>
      <c r="V4210" t="s">
        <v>33033</v>
      </c>
    </row>
    <row r="4211" spans="1:22" x14ac:dyDescent="0.25">
      <c r="A4211">
        <v>4219</v>
      </c>
      <c r="B4211" t="s">
        <v>33040</v>
      </c>
      <c r="C4211" t="str">
        <f t="shared" si="172"/>
        <v xml:space="preserve">SYRLENE KETLEY SANTOS DA SILVA </v>
      </c>
      <c r="D4211" t="s">
        <v>10</v>
      </c>
      <c r="E4211">
        <v>7413058103</v>
      </c>
      <c r="F4211" t="s">
        <v>32</v>
      </c>
      <c r="G4211" t="s">
        <v>12</v>
      </c>
      <c r="H4211" t="s">
        <v>15116</v>
      </c>
      <c r="I4211" t="s">
        <v>9907</v>
      </c>
      <c r="J4211">
        <v>90</v>
      </c>
      <c r="K4211" t="s">
        <v>324</v>
      </c>
      <c r="L4211" t="s">
        <v>28</v>
      </c>
      <c r="M4211" t="s">
        <v>14</v>
      </c>
      <c r="N4211">
        <v>79015240</v>
      </c>
      <c r="O4211">
        <v>67</v>
      </c>
      <c r="P4211" t="s">
        <v>33042</v>
      </c>
      <c r="Q4211">
        <v>67</v>
      </c>
      <c r="R4211" t="s">
        <v>33043</v>
      </c>
      <c r="S4211">
        <v>70800320238121</v>
      </c>
      <c r="T4211" t="s">
        <v>33044</v>
      </c>
      <c r="U4211" t="s">
        <v>9908</v>
      </c>
      <c r="V4211" t="s">
        <v>33045</v>
      </c>
    </row>
    <row r="4212" spans="1:22" x14ac:dyDescent="0.25">
      <c r="A4212">
        <v>4220</v>
      </c>
      <c r="B4212" t="s">
        <v>33046</v>
      </c>
      <c r="C4212" t="str">
        <f t="shared" si="172"/>
        <v xml:space="preserve">NOICE SILVA DE SOUZA </v>
      </c>
      <c r="D4212" t="s">
        <v>10</v>
      </c>
      <c r="E4212">
        <v>39854344843</v>
      </c>
      <c r="F4212" t="s">
        <v>32</v>
      </c>
      <c r="G4212" t="s">
        <v>24</v>
      </c>
      <c r="H4212" t="s">
        <v>33048</v>
      </c>
      <c r="I4212" t="s">
        <v>9909</v>
      </c>
      <c r="J4212">
        <v>815</v>
      </c>
      <c r="K4212" t="s">
        <v>252</v>
      </c>
      <c r="L4212" t="s">
        <v>64</v>
      </c>
      <c r="M4212" t="s">
        <v>14</v>
      </c>
      <c r="N4212">
        <v>79118152</v>
      </c>
      <c r="O4212">
        <v>67</v>
      </c>
      <c r="P4212" t="s">
        <v>33049</v>
      </c>
      <c r="Q4212">
        <v>67</v>
      </c>
      <c r="R4212" t="s">
        <v>33050</v>
      </c>
      <c r="S4212">
        <v>704501318305910</v>
      </c>
      <c r="V4212" t="s">
        <v>33033</v>
      </c>
    </row>
    <row r="4213" spans="1:22" x14ac:dyDescent="0.25">
      <c r="A4213">
        <v>4221</v>
      </c>
      <c r="B4213" t="s">
        <v>33051</v>
      </c>
      <c r="C4213" t="str">
        <f t="shared" si="172"/>
        <v xml:space="preserve">AYLA GRAZIELLY PENHA KOWALSKI </v>
      </c>
      <c r="D4213" t="s">
        <v>15</v>
      </c>
      <c r="F4213" t="s">
        <v>32</v>
      </c>
      <c r="G4213" t="s">
        <v>12</v>
      </c>
      <c r="H4213" t="s">
        <v>33052</v>
      </c>
      <c r="I4213" t="s">
        <v>6390</v>
      </c>
      <c r="J4213">
        <v>227</v>
      </c>
      <c r="K4213" t="s">
        <v>205</v>
      </c>
      <c r="L4213" t="s">
        <v>28</v>
      </c>
      <c r="M4213" t="s">
        <v>14</v>
      </c>
      <c r="N4213">
        <v>79103390</v>
      </c>
      <c r="O4213">
        <v>67</v>
      </c>
      <c r="P4213" t="s">
        <v>33053</v>
      </c>
      <c r="Q4213">
        <v>67</v>
      </c>
      <c r="R4213" t="s">
        <v>33054</v>
      </c>
      <c r="S4213">
        <v>700004099822013</v>
      </c>
      <c r="T4213" t="s">
        <v>33055</v>
      </c>
      <c r="U4213" t="s">
        <v>33056</v>
      </c>
      <c r="V4213" t="s">
        <v>33057</v>
      </c>
    </row>
    <row r="4214" spans="1:22" x14ac:dyDescent="0.25">
      <c r="A4214">
        <v>4222</v>
      </c>
      <c r="B4214" t="s">
        <v>33058</v>
      </c>
      <c r="C4214" t="str">
        <f>LEFT(B4214,SEARCH("(",B4214)-1)</f>
        <v xml:space="preserve">JULIO CESAR ORLANDI </v>
      </c>
      <c r="D4214" t="s">
        <v>15</v>
      </c>
      <c r="E4214">
        <v>4134232805</v>
      </c>
      <c r="F4214" t="s">
        <v>17</v>
      </c>
      <c r="G4214" t="s">
        <v>24</v>
      </c>
      <c r="H4214" t="s">
        <v>33060</v>
      </c>
      <c r="I4214" t="s">
        <v>37</v>
      </c>
      <c r="J4214">
        <v>231</v>
      </c>
      <c r="K4214" t="s">
        <v>362</v>
      </c>
      <c r="L4214" t="s">
        <v>28</v>
      </c>
      <c r="M4214" t="s">
        <v>14</v>
      </c>
      <c r="N4214">
        <v>79116270</v>
      </c>
      <c r="O4214">
        <v>67</v>
      </c>
      <c r="P4214" t="s">
        <v>33061</v>
      </c>
      <c r="Q4214">
        <v>67</v>
      </c>
      <c r="R4214" t="s">
        <v>33062</v>
      </c>
      <c r="S4214">
        <v>706405671458188</v>
      </c>
      <c r="T4214" t="s">
        <v>9910</v>
      </c>
      <c r="U4214" t="s">
        <v>9911</v>
      </c>
      <c r="V4214" t="s">
        <v>33057</v>
      </c>
    </row>
    <row r="4215" spans="1:22" x14ac:dyDescent="0.25">
      <c r="A4215">
        <v>4223</v>
      </c>
      <c r="B4215" t="s">
        <v>33063</v>
      </c>
      <c r="C4215" t="str">
        <f>LEFT(B4215,SEARCH("(",B4215)-1)</f>
        <v xml:space="preserve">RODNEIDE BENITES FISIO NEURO </v>
      </c>
      <c r="D4215" t="s">
        <v>15</v>
      </c>
      <c r="E4215">
        <v>44659610144</v>
      </c>
      <c r="F4215" t="s">
        <v>17</v>
      </c>
      <c r="G4215" t="s">
        <v>24</v>
      </c>
      <c r="H4215" t="s">
        <v>33065</v>
      </c>
      <c r="I4215" t="s">
        <v>1826</v>
      </c>
      <c r="J4215">
        <v>60</v>
      </c>
      <c r="K4215" t="s">
        <v>556</v>
      </c>
      <c r="L4215" t="s">
        <v>28</v>
      </c>
      <c r="M4215" t="s">
        <v>14</v>
      </c>
      <c r="N4215">
        <v>79117710</v>
      </c>
      <c r="O4215">
        <v>67</v>
      </c>
      <c r="P4215" t="s">
        <v>33066</v>
      </c>
      <c r="Q4215">
        <v>67</v>
      </c>
      <c r="R4215" t="s">
        <v>33067</v>
      </c>
      <c r="S4215">
        <v>709202249676735</v>
      </c>
      <c r="T4215" t="s">
        <v>9912</v>
      </c>
      <c r="V4215" t="s">
        <v>33057</v>
      </c>
    </row>
    <row r="4216" spans="1:22" x14ac:dyDescent="0.25">
      <c r="A4216">
        <v>4224</v>
      </c>
      <c r="B4216" t="s">
        <v>33068</v>
      </c>
      <c r="C4216" t="str">
        <f>LEFT(B4216,SEARCH("(",B4216)-1)</f>
        <v xml:space="preserve">MARIA DE FÁTIMA JERÔNIMO DE ALMEIDA - </v>
      </c>
      <c r="D4216" t="s">
        <v>10</v>
      </c>
      <c r="E4216">
        <v>42837251453</v>
      </c>
      <c r="F4216" t="s">
        <v>17</v>
      </c>
      <c r="G4216" t="s">
        <v>24</v>
      </c>
      <c r="H4216" t="s">
        <v>33070</v>
      </c>
      <c r="I4216" t="s">
        <v>9913</v>
      </c>
      <c r="J4216">
        <v>30</v>
      </c>
      <c r="K4216" t="s">
        <v>9914</v>
      </c>
      <c r="L4216" t="s">
        <v>28</v>
      </c>
      <c r="M4216" t="s">
        <v>14</v>
      </c>
      <c r="O4216">
        <v>67</v>
      </c>
      <c r="P4216" t="s">
        <v>33071</v>
      </c>
      <c r="Q4216">
        <v>67</v>
      </c>
      <c r="R4216" t="s">
        <v>33072</v>
      </c>
      <c r="S4216">
        <v>704009875415860</v>
      </c>
      <c r="T4216" t="s">
        <v>9915</v>
      </c>
      <c r="U4216" t="s">
        <v>9916</v>
      </c>
      <c r="V4216" t="s">
        <v>33073</v>
      </c>
    </row>
    <row r="4217" spans="1:22" x14ac:dyDescent="0.25">
      <c r="A4217">
        <v>4225</v>
      </c>
      <c r="B4217" t="s">
        <v>33074</v>
      </c>
      <c r="C4217" t="str">
        <f>LEFT(B4217,SEARCH("-",B4217)-1)</f>
        <v xml:space="preserve">LUIZ HENRIQUE MENDES DOS SANTOS </v>
      </c>
      <c r="D4217" t="s">
        <v>15</v>
      </c>
      <c r="E4217">
        <v>10068548192</v>
      </c>
      <c r="F4217" t="s">
        <v>32</v>
      </c>
      <c r="G4217" t="s">
        <v>12</v>
      </c>
      <c r="H4217" t="s">
        <v>33076</v>
      </c>
      <c r="I4217" t="s">
        <v>9917</v>
      </c>
      <c r="J4217">
        <v>905</v>
      </c>
      <c r="K4217" t="s">
        <v>12788</v>
      </c>
      <c r="L4217" t="s">
        <v>28</v>
      </c>
      <c r="M4217" t="s">
        <v>14</v>
      </c>
      <c r="N4217">
        <v>79115520</v>
      </c>
      <c r="O4217">
        <v>67</v>
      </c>
      <c r="P4217" t="s">
        <v>33077</v>
      </c>
      <c r="Q4217">
        <v>67</v>
      </c>
      <c r="R4217" t="s">
        <v>33078</v>
      </c>
      <c r="S4217">
        <v>700102939751211</v>
      </c>
      <c r="T4217" t="s">
        <v>33079</v>
      </c>
      <c r="U4217" t="s">
        <v>9918</v>
      </c>
      <c r="V4217" t="s">
        <v>33080</v>
      </c>
    </row>
    <row r="4218" spans="1:22" x14ac:dyDescent="0.25">
      <c r="A4218">
        <v>4226</v>
      </c>
      <c r="B4218" t="s">
        <v>33081</v>
      </c>
      <c r="C4218" t="str">
        <f>LEFT(B4218,SEARCH("-",B4218)-1)</f>
        <v xml:space="preserve">SAMUEL HENRIQUE CAMPOS DA SILVA </v>
      </c>
      <c r="D4218" t="s">
        <v>15</v>
      </c>
      <c r="F4218" t="s">
        <v>17</v>
      </c>
      <c r="G4218" t="s">
        <v>12</v>
      </c>
      <c r="H4218" t="s">
        <v>33082</v>
      </c>
      <c r="I4218" t="s">
        <v>33083</v>
      </c>
      <c r="J4218">
        <v>195</v>
      </c>
      <c r="K4218" t="s">
        <v>34</v>
      </c>
      <c r="L4218" t="s">
        <v>28</v>
      </c>
      <c r="M4218" t="s">
        <v>14</v>
      </c>
      <c r="N4218">
        <v>79116371</v>
      </c>
      <c r="O4218">
        <v>67</v>
      </c>
      <c r="P4218" t="s">
        <v>33084</v>
      </c>
      <c r="S4218">
        <v>703204607982390</v>
      </c>
      <c r="T4218" t="s">
        <v>9919</v>
      </c>
      <c r="U4218" t="s">
        <v>9920</v>
      </c>
      <c r="V4218" t="s">
        <v>33085</v>
      </c>
    </row>
    <row r="4219" spans="1:22" x14ac:dyDescent="0.25">
      <c r="A4219">
        <v>4227</v>
      </c>
      <c r="B4219" t="s">
        <v>33086</v>
      </c>
      <c r="C4219" t="str">
        <f>LEFT(B4219,SEARCH("-",B4219)-1)</f>
        <v xml:space="preserve">JOÃO VICTOR DE LIMA RIBEIRO </v>
      </c>
      <c r="D4219" t="s">
        <v>15</v>
      </c>
      <c r="E4219">
        <v>5389029143</v>
      </c>
      <c r="F4219" t="s">
        <v>17</v>
      </c>
      <c r="G4219" t="s">
        <v>12</v>
      </c>
      <c r="H4219" t="s">
        <v>33088</v>
      </c>
      <c r="I4219" t="s">
        <v>1598</v>
      </c>
      <c r="J4219">
        <v>611</v>
      </c>
      <c r="K4219" t="s">
        <v>238</v>
      </c>
      <c r="L4219" t="s">
        <v>28</v>
      </c>
      <c r="M4219" t="s">
        <v>14</v>
      </c>
      <c r="N4219">
        <v>79112210</v>
      </c>
      <c r="O4219">
        <v>67</v>
      </c>
      <c r="P4219" t="s">
        <v>33089</v>
      </c>
      <c r="S4219">
        <v>705601455626511</v>
      </c>
      <c r="T4219" t="s">
        <v>9921</v>
      </c>
      <c r="U4219" t="s">
        <v>9922</v>
      </c>
      <c r="V4219" t="s">
        <v>33080</v>
      </c>
    </row>
    <row r="4220" spans="1:22" x14ac:dyDescent="0.25">
      <c r="A4220">
        <v>4228</v>
      </c>
      <c r="B4220" t="s">
        <v>33090</v>
      </c>
      <c r="C4220" t="str">
        <f>LEFT(B4220,SEARCH("-",B4220)-1)</f>
        <v xml:space="preserve">ANA LUCIA MARTINE ALVES </v>
      </c>
      <c r="D4220" t="s">
        <v>10</v>
      </c>
      <c r="E4220">
        <v>81362951153</v>
      </c>
      <c r="F4220" t="s">
        <v>32</v>
      </c>
      <c r="G4220" t="s">
        <v>12</v>
      </c>
      <c r="H4220" t="s">
        <v>33092</v>
      </c>
      <c r="I4220" t="s">
        <v>9923</v>
      </c>
      <c r="J4220">
        <v>177</v>
      </c>
      <c r="K4220" t="s">
        <v>616</v>
      </c>
      <c r="L4220" t="s">
        <v>28</v>
      </c>
      <c r="M4220" t="s">
        <v>14</v>
      </c>
      <c r="N4220">
        <v>79073133</v>
      </c>
      <c r="O4220">
        <v>67</v>
      </c>
      <c r="P4220" t="s">
        <v>33093</v>
      </c>
      <c r="Q4220">
        <v>67</v>
      </c>
      <c r="R4220" t="s">
        <v>33094</v>
      </c>
      <c r="S4220" t="s">
        <v>9924</v>
      </c>
      <c r="T4220" t="s">
        <v>9925</v>
      </c>
      <c r="U4220" t="s">
        <v>9926</v>
      </c>
      <c r="V4220" t="s">
        <v>33095</v>
      </c>
    </row>
    <row r="4221" spans="1:22" x14ac:dyDescent="0.25">
      <c r="A4221">
        <v>4229</v>
      </c>
      <c r="B4221" t="s">
        <v>33096</v>
      </c>
      <c r="C4221" t="str">
        <f>LEFT(B4221,SEARCH("-",B4221)-1)</f>
        <v xml:space="preserve">ELIZABETH DORADO PAZ </v>
      </c>
      <c r="D4221" t="s">
        <v>10</v>
      </c>
      <c r="E4221">
        <v>10285784153</v>
      </c>
      <c r="F4221" t="s">
        <v>32</v>
      </c>
      <c r="G4221" t="s">
        <v>328</v>
      </c>
      <c r="H4221" t="s">
        <v>33098</v>
      </c>
      <c r="I4221" t="s">
        <v>1676</v>
      </c>
      <c r="J4221">
        <v>483</v>
      </c>
      <c r="K4221" t="s">
        <v>238</v>
      </c>
      <c r="L4221" t="s">
        <v>28</v>
      </c>
      <c r="M4221" t="s">
        <v>14</v>
      </c>
      <c r="N4221">
        <v>79112380</v>
      </c>
      <c r="O4221">
        <v>67</v>
      </c>
      <c r="P4221" t="s">
        <v>33099</v>
      </c>
      <c r="Q4221">
        <v>67</v>
      </c>
      <c r="R4221" t="s">
        <v>33100</v>
      </c>
      <c r="S4221">
        <v>705206410345775</v>
      </c>
      <c r="T4221" t="s">
        <v>9927</v>
      </c>
      <c r="U4221" t="s">
        <v>33101</v>
      </c>
      <c r="V4221" t="s">
        <v>33080</v>
      </c>
    </row>
    <row r="4222" spans="1:22" x14ac:dyDescent="0.25">
      <c r="A4222">
        <v>4230</v>
      </c>
      <c r="B4222" t="s">
        <v>33102</v>
      </c>
      <c r="C4222" t="str">
        <f>LEFT(B4222,SEARCH("(",B4222)-1)</f>
        <v xml:space="preserve">KARINA CORREA </v>
      </c>
      <c r="D4222" t="s">
        <v>10</v>
      </c>
      <c r="E4222">
        <v>6473460101</v>
      </c>
      <c r="F4222" t="s">
        <v>126</v>
      </c>
      <c r="G4222" t="s">
        <v>12</v>
      </c>
      <c r="H4222" t="s">
        <v>33104</v>
      </c>
      <c r="I4222" t="s">
        <v>197</v>
      </c>
      <c r="J4222">
        <v>1040</v>
      </c>
      <c r="K4222" t="s">
        <v>34</v>
      </c>
      <c r="L4222" t="s">
        <v>28</v>
      </c>
      <c r="M4222" t="s">
        <v>14</v>
      </c>
      <c r="N4222">
        <v>79117141</v>
      </c>
      <c r="O4222">
        <v>67</v>
      </c>
      <c r="P4222" t="s">
        <v>33105</v>
      </c>
      <c r="Q4222">
        <v>67</v>
      </c>
      <c r="R4222" t="s">
        <v>33106</v>
      </c>
      <c r="S4222">
        <v>700500355400154</v>
      </c>
      <c r="T4222" t="s">
        <v>9928</v>
      </c>
      <c r="V4222" t="s">
        <v>33107</v>
      </c>
    </row>
    <row r="4223" spans="1:22" x14ac:dyDescent="0.25">
      <c r="A4223">
        <v>4231</v>
      </c>
      <c r="B4223" t="s">
        <v>33108</v>
      </c>
      <c r="C4223" t="str">
        <f>LEFT(B4223,SEARCH("-",B4223)-1)</f>
        <v xml:space="preserve">MARIA PINTO MENDONÇA SILVA </v>
      </c>
      <c r="D4223" t="s">
        <v>10</v>
      </c>
      <c r="E4223">
        <v>46601422134</v>
      </c>
      <c r="F4223" t="s">
        <v>32</v>
      </c>
      <c r="G4223" t="s">
        <v>24</v>
      </c>
      <c r="H4223" t="s">
        <v>33110</v>
      </c>
      <c r="I4223" t="s">
        <v>8911</v>
      </c>
      <c r="J4223">
        <v>363</v>
      </c>
      <c r="K4223" t="s">
        <v>309</v>
      </c>
      <c r="L4223" t="s">
        <v>28</v>
      </c>
      <c r="M4223" t="s">
        <v>14</v>
      </c>
      <c r="N4223">
        <v>79100380</v>
      </c>
      <c r="O4223">
        <v>67</v>
      </c>
      <c r="P4223" t="s">
        <v>33111</v>
      </c>
      <c r="Q4223">
        <v>67</v>
      </c>
      <c r="R4223" t="s">
        <v>33112</v>
      </c>
      <c r="S4223">
        <v>705803481690337</v>
      </c>
      <c r="T4223" t="s">
        <v>9929</v>
      </c>
      <c r="V4223" t="s">
        <v>33113</v>
      </c>
    </row>
    <row r="4224" spans="1:22" x14ac:dyDescent="0.25">
      <c r="A4224">
        <v>4232</v>
      </c>
      <c r="B4224" t="s">
        <v>33114</v>
      </c>
      <c r="C4224" t="str">
        <f>LEFT(B4224,SEARCH("-",B4224)-1)</f>
        <v xml:space="preserve">ISABELLE EDUARDA DA SILVA </v>
      </c>
      <c r="D4224" t="s">
        <v>10</v>
      </c>
      <c r="E4224">
        <v>2048260632</v>
      </c>
      <c r="F4224" t="s">
        <v>32</v>
      </c>
      <c r="G4224" t="s">
        <v>24</v>
      </c>
      <c r="H4224" t="s">
        <v>33116</v>
      </c>
      <c r="O4224">
        <v>32</v>
      </c>
      <c r="P4224" t="s">
        <v>33117</v>
      </c>
      <c r="Q4224">
        <v>32</v>
      </c>
      <c r="R4224" t="s">
        <v>33118</v>
      </c>
      <c r="V4224" t="s">
        <v>33113</v>
      </c>
    </row>
    <row r="4225" spans="1:22" x14ac:dyDescent="0.25">
      <c r="A4225">
        <v>4233</v>
      </c>
      <c r="B4225" t="s">
        <v>33119</v>
      </c>
      <c r="C4225" t="str">
        <f>LEFT(B4225,SEARCH("(",B4225)-1)</f>
        <v xml:space="preserve">CAUÃ WILLIAM LEMES DA SILVA-PSICO2023 </v>
      </c>
      <c r="D4225" t="s">
        <v>15</v>
      </c>
      <c r="E4225">
        <v>9571447170</v>
      </c>
      <c r="F4225" t="s">
        <v>32</v>
      </c>
      <c r="G4225" t="s">
        <v>12</v>
      </c>
      <c r="H4225" t="s">
        <v>33121</v>
      </c>
      <c r="I4225" t="s">
        <v>7113</v>
      </c>
      <c r="J4225">
        <v>56</v>
      </c>
      <c r="K4225" t="s">
        <v>201</v>
      </c>
      <c r="L4225" t="s">
        <v>28</v>
      </c>
      <c r="M4225" t="s">
        <v>14</v>
      </c>
      <c r="N4225">
        <v>79107400</v>
      </c>
      <c r="O4225">
        <v>67</v>
      </c>
      <c r="P4225" t="s">
        <v>33122</v>
      </c>
      <c r="Q4225">
        <v>67</v>
      </c>
      <c r="R4225" t="s">
        <v>33123</v>
      </c>
      <c r="S4225" t="s">
        <v>9930</v>
      </c>
      <c r="T4225" t="s">
        <v>9931</v>
      </c>
      <c r="U4225" t="s">
        <v>9932</v>
      </c>
      <c r="V4225" t="s">
        <v>33113</v>
      </c>
    </row>
    <row r="4226" spans="1:22" x14ac:dyDescent="0.25">
      <c r="A4226">
        <v>4234</v>
      </c>
      <c r="B4226" t="s">
        <v>33124</v>
      </c>
      <c r="C4226" t="str">
        <f>LEFT(B4226,SEARCH("(",B4226)-1)</f>
        <v xml:space="preserve">GEISIANE ZANATTO GONÇALVES </v>
      </c>
      <c r="D4226" t="s">
        <v>15</v>
      </c>
      <c r="E4226">
        <v>3126163173</v>
      </c>
      <c r="F4226" t="s">
        <v>17</v>
      </c>
      <c r="G4226" t="s">
        <v>24</v>
      </c>
      <c r="H4226" t="s">
        <v>16156</v>
      </c>
      <c r="I4226" t="s">
        <v>531</v>
      </c>
      <c r="J4226">
        <v>945</v>
      </c>
      <c r="K4226" t="s">
        <v>120</v>
      </c>
      <c r="L4226" t="s">
        <v>28</v>
      </c>
      <c r="M4226" t="s">
        <v>14</v>
      </c>
      <c r="N4226">
        <v>79117040</v>
      </c>
      <c r="O4226">
        <v>67</v>
      </c>
      <c r="P4226" t="s">
        <v>33126</v>
      </c>
      <c r="S4226">
        <v>703208674467196</v>
      </c>
      <c r="T4226" t="s">
        <v>9933</v>
      </c>
      <c r="U4226" t="s">
        <v>9934</v>
      </c>
      <c r="V4226" t="s">
        <v>33113</v>
      </c>
    </row>
    <row r="4227" spans="1:22" x14ac:dyDescent="0.25">
      <c r="A4227">
        <v>4235</v>
      </c>
      <c r="B4227" t="s">
        <v>33127</v>
      </c>
      <c r="C4227" t="str">
        <f>LEFT(B4227,SEARCH("(",B4227)-1)</f>
        <v xml:space="preserve">VALNEI TAVEIRA LOPES </v>
      </c>
      <c r="D4227" t="s">
        <v>15</v>
      </c>
      <c r="E4227">
        <v>59259175100</v>
      </c>
      <c r="F4227" t="s">
        <v>17</v>
      </c>
      <c r="G4227" t="s">
        <v>24</v>
      </c>
      <c r="H4227" t="s">
        <v>12787</v>
      </c>
      <c r="I4227" t="s">
        <v>4516</v>
      </c>
      <c r="J4227">
        <v>490</v>
      </c>
      <c r="N4227">
        <v>79107420</v>
      </c>
      <c r="O4227">
        <v>67</v>
      </c>
      <c r="P4227">
        <v>992332972</v>
      </c>
      <c r="Q4227">
        <v>67</v>
      </c>
      <c r="R4227">
        <v>992671667</v>
      </c>
      <c r="T4227" t="s">
        <v>9935</v>
      </c>
      <c r="U4227" t="s">
        <v>9936</v>
      </c>
      <c r="V4227" t="s">
        <v>33129</v>
      </c>
    </row>
    <row r="4228" spans="1:22" x14ac:dyDescent="0.25">
      <c r="A4228">
        <v>4236</v>
      </c>
      <c r="B4228" t="s">
        <v>33130</v>
      </c>
      <c r="C4228" t="str">
        <f>LEFT(B4228,SEARCH("-",B4228)-1)</f>
        <v xml:space="preserve">NAYLA MARI DA SILVA RIBEIRO </v>
      </c>
      <c r="D4228" t="s">
        <v>10</v>
      </c>
      <c r="E4228">
        <v>48168967836</v>
      </c>
      <c r="F4228" t="s">
        <v>17</v>
      </c>
      <c r="G4228" t="s">
        <v>11</v>
      </c>
      <c r="H4228" t="s">
        <v>33132</v>
      </c>
      <c r="I4228" t="s">
        <v>9937</v>
      </c>
      <c r="J4228">
        <v>0</v>
      </c>
      <c r="N4228">
        <v>79012970</v>
      </c>
      <c r="O4228">
        <v>11</v>
      </c>
      <c r="P4228" t="s">
        <v>33133</v>
      </c>
      <c r="Q4228">
        <v>67</v>
      </c>
      <c r="R4228" t="s">
        <v>33134</v>
      </c>
      <c r="S4228">
        <v>707002834994635</v>
      </c>
      <c r="T4228" t="s">
        <v>9938</v>
      </c>
      <c r="U4228" t="s">
        <v>9939</v>
      </c>
      <c r="V4228" t="s">
        <v>33135</v>
      </c>
    </row>
    <row r="4229" spans="1:22" x14ac:dyDescent="0.25">
      <c r="A4229">
        <v>4237</v>
      </c>
      <c r="B4229" t="s">
        <v>33136</v>
      </c>
      <c r="C4229" t="str">
        <f>LEFT(B4229,SEARCH("-",B4229)-1)</f>
        <v xml:space="preserve">IARA SALVATERRA DE ALMEIDA </v>
      </c>
      <c r="D4229" t="s">
        <v>10</v>
      </c>
      <c r="E4229">
        <v>1812078188</v>
      </c>
      <c r="F4229" t="s">
        <v>32</v>
      </c>
      <c r="G4229" t="s">
        <v>24</v>
      </c>
      <c r="H4229" t="s">
        <v>33138</v>
      </c>
      <c r="I4229" t="s">
        <v>9940</v>
      </c>
      <c r="J4229">
        <v>8</v>
      </c>
      <c r="K4229" t="s">
        <v>1898</v>
      </c>
      <c r="L4229" t="s">
        <v>28</v>
      </c>
      <c r="M4229" t="s">
        <v>14</v>
      </c>
      <c r="N4229">
        <v>79074170</v>
      </c>
      <c r="O4229">
        <v>67</v>
      </c>
      <c r="P4229" t="s">
        <v>33139</v>
      </c>
      <c r="Q4229">
        <v>67</v>
      </c>
      <c r="R4229" t="s">
        <v>33140</v>
      </c>
      <c r="S4229">
        <v>706901192136638</v>
      </c>
      <c r="T4229" t="s">
        <v>9941</v>
      </c>
      <c r="U4229" t="s">
        <v>9942</v>
      </c>
      <c r="V4229" t="s">
        <v>33141</v>
      </c>
    </row>
    <row r="4230" spans="1:22" x14ac:dyDescent="0.25">
      <c r="A4230">
        <v>4238</v>
      </c>
      <c r="B4230" t="s">
        <v>33142</v>
      </c>
      <c r="C4230" t="str">
        <f>LEFT(B4230,SEARCH("-",B4230)-1)</f>
        <v xml:space="preserve">CLAUDE MARIA BORGES </v>
      </c>
      <c r="D4230" t="s">
        <v>10</v>
      </c>
      <c r="E4230">
        <v>3159633101</v>
      </c>
      <c r="F4230" t="s">
        <v>32</v>
      </c>
      <c r="G4230" t="s">
        <v>12</v>
      </c>
      <c r="H4230" t="s">
        <v>33144</v>
      </c>
      <c r="I4230" t="s">
        <v>3554</v>
      </c>
      <c r="J4230">
        <v>196</v>
      </c>
      <c r="K4230" t="s">
        <v>113</v>
      </c>
      <c r="L4230" t="s">
        <v>28</v>
      </c>
      <c r="M4230" t="s">
        <v>14</v>
      </c>
      <c r="N4230">
        <v>79110080</v>
      </c>
      <c r="O4230">
        <v>67</v>
      </c>
      <c r="P4230" t="s">
        <v>33145</v>
      </c>
      <c r="Q4230">
        <v>67</v>
      </c>
      <c r="S4230">
        <v>705007499834951</v>
      </c>
      <c r="T4230" t="s">
        <v>9943</v>
      </c>
      <c r="U4230" t="s">
        <v>9944</v>
      </c>
      <c r="V4230" t="s">
        <v>33129</v>
      </c>
    </row>
    <row r="4231" spans="1:22" x14ac:dyDescent="0.25">
      <c r="A4231">
        <v>4239</v>
      </c>
      <c r="B4231" t="s">
        <v>33146</v>
      </c>
      <c r="C4231" t="str">
        <f>LEFT(B4231,SEARCH("-",B4231)-1)</f>
        <v xml:space="preserve">CARMEM DA CRUZ ROJAS RIBEIRO </v>
      </c>
      <c r="D4231" t="s">
        <v>10</v>
      </c>
      <c r="E4231">
        <v>15756467149</v>
      </c>
      <c r="F4231" t="s">
        <v>32</v>
      </c>
      <c r="G4231" t="s">
        <v>24</v>
      </c>
      <c r="H4231" t="s">
        <v>33148</v>
      </c>
      <c r="I4231" t="s">
        <v>9945</v>
      </c>
      <c r="J4231">
        <v>47</v>
      </c>
      <c r="K4231" t="s">
        <v>9946</v>
      </c>
      <c r="N4231">
        <v>79902001</v>
      </c>
      <c r="O4231">
        <v>67</v>
      </c>
      <c r="P4231" t="s">
        <v>33149</v>
      </c>
      <c r="Q4231">
        <v>67</v>
      </c>
      <c r="S4231">
        <v>700404163262249</v>
      </c>
      <c r="T4231" t="s">
        <v>9947</v>
      </c>
      <c r="U4231" t="s">
        <v>9948</v>
      </c>
      <c r="V4231" t="s">
        <v>33150</v>
      </c>
    </row>
    <row r="4232" spans="1:22" x14ac:dyDescent="0.25">
      <c r="A4232">
        <v>4240</v>
      </c>
      <c r="B4232" t="s">
        <v>33151</v>
      </c>
      <c r="C4232" t="str">
        <f t="shared" ref="C4232:C4240" si="173">LEFT(B4232,SEARCH("(",B4232)-1)</f>
        <v xml:space="preserve">NATIELE NICKEL SOARES </v>
      </c>
      <c r="D4232" t="s">
        <v>10</v>
      </c>
      <c r="E4232">
        <v>4763651129</v>
      </c>
      <c r="F4232" t="s">
        <v>32</v>
      </c>
      <c r="G4232" t="s">
        <v>12</v>
      </c>
      <c r="H4232" t="s">
        <v>33153</v>
      </c>
      <c r="I4232" t="s">
        <v>9949</v>
      </c>
      <c r="J4232">
        <v>710</v>
      </c>
      <c r="K4232" t="s">
        <v>132</v>
      </c>
      <c r="L4232" t="s">
        <v>28</v>
      </c>
      <c r="M4232" t="s">
        <v>14</v>
      </c>
      <c r="N4232">
        <v>79086182</v>
      </c>
      <c r="O4232">
        <v>67</v>
      </c>
      <c r="P4232" t="s">
        <v>33154</v>
      </c>
      <c r="Q4232">
        <v>67</v>
      </c>
      <c r="R4232" t="s">
        <v>33155</v>
      </c>
      <c r="S4232">
        <v>708204680109244</v>
      </c>
      <c r="T4232" t="s">
        <v>33156</v>
      </c>
      <c r="U4232" t="s">
        <v>9950</v>
      </c>
      <c r="V4232" t="s">
        <v>33129</v>
      </c>
    </row>
    <row r="4233" spans="1:22" x14ac:dyDescent="0.25">
      <c r="A4233">
        <v>4241</v>
      </c>
      <c r="B4233" t="s">
        <v>33157</v>
      </c>
      <c r="C4233" t="str">
        <f t="shared" si="173"/>
        <v xml:space="preserve">LETICIA CRUZ CANDEA </v>
      </c>
      <c r="D4233" t="s">
        <v>10</v>
      </c>
      <c r="E4233">
        <v>4897040183</v>
      </c>
      <c r="F4233" t="s">
        <v>17</v>
      </c>
      <c r="G4233" t="s">
        <v>12</v>
      </c>
      <c r="H4233" t="s">
        <v>33159</v>
      </c>
      <c r="I4233" t="s">
        <v>31036</v>
      </c>
      <c r="J4233">
        <v>15</v>
      </c>
      <c r="K4233" t="s">
        <v>8705</v>
      </c>
      <c r="L4233" t="s">
        <v>28</v>
      </c>
      <c r="M4233" t="s">
        <v>14</v>
      </c>
      <c r="N4233">
        <v>79115379</v>
      </c>
      <c r="O4233">
        <v>67</v>
      </c>
      <c r="P4233" t="s">
        <v>33160</v>
      </c>
      <c r="Q4233">
        <v>67</v>
      </c>
      <c r="R4233" t="s">
        <v>33161</v>
      </c>
      <c r="S4233">
        <v>703604059926934</v>
      </c>
      <c r="T4233" t="s">
        <v>9951</v>
      </c>
      <c r="U4233" t="s">
        <v>33162</v>
      </c>
      <c r="V4233" t="s">
        <v>33129</v>
      </c>
    </row>
    <row r="4234" spans="1:22" x14ac:dyDescent="0.25">
      <c r="A4234">
        <v>4242</v>
      </c>
      <c r="B4234" t="s">
        <v>33163</v>
      </c>
      <c r="C4234" t="str">
        <f t="shared" si="173"/>
        <v xml:space="preserve">MELYSSA NUNES SANTOS </v>
      </c>
      <c r="D4234" t="s">
        <v>10</v>
      </c>
      <c r="E4234">
        <v>9040601100</v>
      </c>
      <c r="F4234" t="s">
        <v>32</v>
      </c>
      <c r="G4234" t="s">
        <v>12</v>
      </c>
      <c r="H4234" t="s">
        <v>33165</v>
      </c>
      <c r="I4234" t="s">
        <v>9952</v>
      </c>
      <c r="J4234">
        <v>1045</v>
      </c>
      <c r="K4234" t="s">
        <v>9953</v>
      </c>
      <c r="L4234" t="s">
        <v>64</v>
      </c>
      <c r="M4234" t="s">
        <v>14</v>
      </c>
      <c r="N4234">
        <v>79087450</v>
      </c>
      <c r="O4234">
        <v>67</v>
      </c>
      <c r="P4234" t="s">
        <v>33166</v>
      </c>
      <c r="Q4234">
        <v>67</v>
      </c>
      <c r="R4234" t="s">
        <v>23890</v>
      </c>
      <c r="S4234">
        <v>898000225614474</v>
      </c>
      <c r="T4234" t="s">
        <v>33167</v>
      </c>
      <c r="U4234" t="s">
        <v>33168</v>
      </c>
      <c r="V4234" t="s">
        <v>33129</v>
      </c>
    </row>
    <row r="4235" spans="1:22" x14ac:dyDescent="0.25">
      <c r="A4235">
        <v>4243</v>
      </c>
      <c r="B4235" t="s">
        <v>33169</v>
      </c>
      <c r="C4235" t="str">
        <f t="shared" si="173"/>
        <v xml:space="preserve">CREUZA FRANCO </v>
      </c>
      <c r="D4235" t="s">
        <v>10</v>
      </c>
      <c r="E4235">
        <v>76536696115</v>
      </c>
      <c r="F4235" t="s">
        <v>17</v>
      </c>
      <c r="G4235" t="s">
        <v>24</v>
      </c>
      <c r="H4235" t="s">
        <v>33171</v>
      </c>
      <c r="I4235" t="s">
        <v>9954</v>
      </c>
      <c r="J4235">
        <v>177</v>
      </c>
      <c r="K4235" t="s">
        <v>9955</v>
      </c>
      <c r="L4235" t="s">
        <v>28</v>
      </c>
      <c r="M4235" t="s">
        <v>14</v>
      </c>
      <c r="O4235">
        <v>67</v>
      </c>
      <c r="P4235" t="s">
        <v>33172</v>
      </c>
      <c r="Q4235">
        <v>67</v>
      </c>
      <c r="R4235" t="s">
        <v>33173</v>
      </c>
      <c r="S4235">
        <v>708603566471385</v>
      </c>
      <c r="T4235" t="s">
        <v>9956</v>
      </c>
      <c r="U4235" t="s">
        <v>9957</v>
      </c>
      <c r="V4235" t="s">
        <v>33129</v>
      </c>
    </row>
    <row r="4236" spans="1:22" x14ac:dyDescent="0.25">
      <c r="A4236">
        <v>4244</v>
      </c>
      <c r="B4236" t="s">
        <v>33174</v>
      </c>
      <c r="C4236" t="str">
        <f t="shared" si="173"/>
        <v xml:space="preserve">VICENTE ISIDORO DOS SANTOS </v>
      </c>
      <c r="D4236" t="s">
        <v>15</v>
      </c>
      <c r="E4236">
        <v>60793759153</v>
      </c>
      <c r="F4236" t="s">
        <v>126</v>
      </c>
      <c r="G4236" t="s">
        <v>24</v>
      </c>
      <c r="H4236" t="s">
        <v>15694</v>
      </c>
      <c r="I4236" t="s">
        <v>13350</v>
      </c>
      <c r="J4236">
        <v>4657</v>
      </c>
      <c r="K4236" t="s">
        <v>407</v>
      </c>
      <c r="L4236" t="s">
        <v>28</v>
      </c>
      <c r="M4236" t="s">
        <v>14</v>
      </c>
      <c r="N4236">
        <v>79116060</v>
      </c>
      <c r="O4236">
        <v>67</v>
      </c>
      <c r="P4236" t="s">
        <v>33176</v>
      </c>
      <c r="Q4236">
        <v>67</v>
      </c>
      <c r="R4236" t="s">
        <v>33177</v>
      </c>
      <c r="S4236">
        <v>700409473114746</v>
      </c>
      <c r="T4236" t="s">
        <v>9958</v>
      </c>
      <c r="U4236" t="s">
        <v>9959</v>
      </c>
      <c r="V4236" t="s">
        <v>33178</v>
      </c>
    </row>
    <row r="4237" spans="1:22" x14ac:dyDescent="0.25">
      <c r="A4237">
        <v>4245</v>
      </c>
      <c r="B4237" t="s">
        <v>33179</v>
      </c>
      <c r="C4237" t="str">
        <f t="shared" si="173"/>
        <v xml:space="preserve">JOSINETH DE OLIVEIRA PEREIRA </v>
      </c>
      <c r="D4237" t="s">
        <v>10</v>
      </c>
      <c r="E4237">
        <v>27792343855</v>
      </c>
      <c r="F4237" t="s">
        <v>32</v>
      </c>
      <c r="G4237" t="s">
        <v>24</v>
      </c>
      <c r="H4237" t="s">
        <v>33181</v>
      </c>
      <c r="I4237" t="s">
        <v>9960</v>
      </c>
      <c r="J4237">
        <v>109</v>
      </c>
      <c r="K4237" t="s">
        <v>362</v>
      </c>
      <c r="L4237" t="s">
        <v>28</v>
      </c>
      <c r="M4237" t="s">
        <v>14</v>
      </c>
      <c r="N4237">
        <v>79116484</v>
      </c>
      <c r="O4237">
        <v>67</v>
      </c>
      <c r="P4237" t="s">
        <v>33182</v>
      </c>
      <c r="Q4237">
        <v>67</v>
      </c>
      <c r="R4237" t="s">
        <v>33183</v>
      </c>
      <c r="S4237">
        <v>700106907576914</v>
      </c>
      <c r="T4237" t="s">
        <v>9961</v>
      </c>
      <c r="U4237" t="s">
        <v>9962</v>
      </c>
      <c r="V4237" t="s">
        <v>33129</v>
      </c>
    </row>
    <row r="4238" spans="1:22" x14ac:dyDescent="0.25">
      <c r="A4238">
        <v>4246</v>
      </c>
      <c r="B4238" t="s">
        <v>33184</v>
      </c>
      <c r="C4238" t="str">
        <f t="shared" si="173"/>
        <v xml:space="preserve">VITORIA CONCEIÇÃO DUTRA </v>
      </c>
      <c r="D4238" t="s">
        <v>10</v>
      </c>
      <c r="E4238">
        <v>10316672106</v>
      </c>
      <c r="F4238" t="s">
        <v>32</v>
      </c>
      <c r="G4238" t="s">
        <v>12</v>
      </c>
      <c r="H4238" t="s">
        <v>33186</v>
      </c>
      <c r="I4238" t="s">
        <v>13473</v>
      </c>
      <c r="J4238">
        <v>906</v>
      </c>
      <c r="K4238" t="s">
        <v>201</v>
      </c>
      <c r="L4238" t="s">
        <v>28</v>
      </c>
      <c r="M4238" t="s">
        <v>14</v>
      </c>
      <c r="N4238">
        <v>79107422</v>
      </c>
      <c r="O4238">
        <v>67</v>
      </c>
      <c r="P4238" t="s">
        <v>33187</v>
      </c>
      <c r="Q4238">
        <v>67</v>
      </c>
      <c r="R4238" t="s">
        <v>33188</v>
      </c>
      <c r="S4238">
        <v>702500325772130</v>
      </c>
      <c r="T4238" t="s">
        <v>9963</v>
      </c>
      <c r="U4238" t="s">
        <v>9963</v>
      </c>
      <c r="V4238" t="s">
        <v>33189</v>
      </c>
    </row>
    <row r="4239" spans="1:22" x14ac:dyDescent="0.25">
      <c r="A4239">
        <v>4247</v>
      </c>
      <c r="B4239" t="s">
        <v>33190</v>
      </c>
      <c r="C4239" t="str">
        <f t="shared" si="173"/>
        <v>STEFANY VANIN REZENDE GUIMARÃES</v>
      </c>
      <c r="D4239" t="s">
        <v>10</v>
      </c>
      <c r="E4239">
        <v>6536006151</v>
      </c>
      <c r="F4239" t="s">
        <v>17</v>
      </c>
      <c r="G4239" t="s">
        <v>12</v>
      </c>
      <c r="H4239" t="s">
        <v>33192</v>
      </c>
      <c r="I4239" t="s">
        <v>9964</v>
      </c>
      <c r="J4239">
        <v>8510</v>
      </c>
      <c r="K4239" t="s">
        <v>5458</v>
      </c>
      <c r="L4239" t="s">
        <v>28</v>
      </c>
      <c r="M4239" t="s">
        <v>14</v>
      </c>
      <c r="N4239">
        <v>79115352</v>
      </c>
      <c r="O4239">
        <v>67</v>
      </c>
      <c r="P4239" t="s">
        <v>33193</v>
      </c>
      <c r="Q4239">
        <v>67</v>
      </c>
      <c r="S4239">
        <v>708206655427043</v>
      </c>
      <c r="T4239" t="s">
        <v>33194</v>
      </c>
      <c r="U4239" t="s">
        <v>9965</v>
      </c>
      <c r="V4239" t="s">
        <v>33195</v>
      </c>
    </row>
    <row r="4240" spans="1:22" x14ac:dyDescent="0.25">
      <c r="A4240">
        <v>4248</v>
      </c>
      <c r="B4240" t="s">
        <v>33196</v>
      </c>
      <c r="C4240" t="str">
        <f t="shared" si="173"/>
        <v xml:space="preserve">YARA MARIA DE SOUZA </v>
      </c>
      <c r="D4240" t="s">
        <v>10</v>
      </c>
      <c r="E4240">
        <v>7907170184</v>
      </c>
      <c r="F4240" t="s">
        <v>126</v>
      </c>
      <c r="G4240" t="s">
        <v>12</v>
      </c>
      <c r="H4240" t="s">
        <v>14181</v>
      </c>
      <c r="I4240" t="s">
        <v>1158</v>
      </c>
      <c r="J4240">
        <v>51</v>
      </c>
      <c r="K4240" t="s">
        <v>128</v>
      </c>
      <c r="L4240" t="s">
        <v>28</v>
      </c>
      <c r="M4240" t="s">
        <v>14</v>
      </c>
      <c r="N4240">
        <v>79118511</v>
      </c>
      <c r="O4240">
        <v>67</v>
      </c>
      <c r="P4240" t="s">
        <v>33198</v>
      </c>
      <c r="Q4240">
        <v>67</v>
      </c>
      <c r="R4240" t="s">
        <v>14665</v>
      </c>
      <c r="S4240">
        <v>707803640769915</v>
      </c>
      <c r="T4240" t="s">
        <v>9966</v>
      </c>
      <c r="U4240" t="s">
        <v>1160</v>
      </c>
      <c r="V4240" t="s">
        <v>33129</v>
      </c>
    </row>
    <row r="4241" spans="1:22" x14ac:dyDescent="0.25">
      <c r="A4241">
        <v>4249</v>
      </c>
      <c r="B4241" t="s">
        <v>33199</v>
      </c>
      <c r="C4241" t="str">
        <f>LEFT(B4241,SEARCH("-",B4241)-1)</f>
        <v xml:space="preserve">FERNANDA SANCHES FRANCO </v>
      </c>
      <c r="D4241" t="s">
        <v>10</v>
      </c>
      <c r="E4241">
        <v>63196107</v>
      </c>
      <c r="F4241" t="s">
        <v>17</v>
      </c>
      <c r="G4241" t="s">
        <v>12</v>
      </c>
      <c r="H4241" t="s">
        <v>33201</v>
      </c>
      <c r="I4241" t="s">
        <v>2043</v>
      </c>
      <c r="J4241">
        <v>623</v>
      </c>
      <c r="K4241" t="s">
        <v>2044</v>
      </c>
      <c r="L4241" t="s">
        <v>28</v>
      </c>
      <c r="M4241" t="s">
        <v>14</v>
      </c>
      <c r="N4241">
        <v>79060300</v>
      </c>
      <c r="O4241">
        <v>67</v>
      </c>
      <c r="P4241" t="s">
        <v>33202</v>
      </c>
      <c r="Q4241">
        <v>67</v>
      </c>
      <c r="R4241" t="s">
        <v>33203</v>
      </c>
      <c r="S4241">
        <v>705606483136110</v>
      </c>
      <c r="T4241" t="s">
        <v>33204</v>
      </c>
      <c r="U4241" t="s">
        <v>33205</v>
      </c>
      <c r="V4241" t="s">
        <v>33206</v>
      </c>
    </row>
    <row r="4242" spans="1:22" x14ac:dyDescent="0.25">
      <c r="A4242">
        <v>4250</v>
      </c>
      <c r="B4242" t="s">
        <v>33207</v>
      </c>
      <c r="C4242" t="str">
        <f>LEFT(B4242,SEARCH("-",B4242)-1)</f>
        <v xml:space="preserve">NANCI TEREZINHA FURTADO </v>
      </c>
      <c r="D4242" t="s">
        <v>10</v>
      </c>
      <c r="E4242">
        <v>17518024187</v>
      </c>
      <c r="F4242" t="s">
        <v>17</v>
      </c>
      <c r="G4242" t="s">
        <v>24</v>
      </c>
      <c r="H4242" t="s">
        <v>33209</v>
      </c>
      <c r="I4242" t="s">
        <v>2271</v>
      </c>
      <c r="J4242">
        <v>462</v>
      </c>
      <c r="K4242" t="s">
        <v>128</v>
      </c>
      <c r="L4242" t="s">
        <v>28</v>
      </c>
      <c r="M4242" t="s">
        <v>14</v>
      </c>
      <c r="N4242">
        <v>79118400</v>
      </c>
      <c r="O4242">
        <v>67</v>
      </c>
      <c r="P4242" t="s">
        <v>33210</v>
      </c>
      <c r="Q4242">
        <v>67</v>
      </c>
      <c r="R4242" t="s">
        <v>33211</v>
      </c>
      <c r="S4242">
        <v>704702733904834</v>
      </c>
      <c r="T4242" t="s">
        <v>9967</v>
      </c>
      <c r="U4242" t="s">
        <v>9968</v>
      </c>
      <c r="V4242" t="s">
        <v>33212</v>
      </c>
    </row>
    <row r="4243" spans="1:22" x14ac:dyDescent="0.25">
      <c r="A4243">
        <v>4251</v>
      </c>
      <c r="B4243" t="s">
        <v>33213</v>
      </c>
      <c r="C4243" t="str">
        <f>LEFT(B4243,SEARCH("-",B4243)-1)</f>
        <v xml:space="preserve">BARBARA ARRUDA DA SILVA </v>
      </c>
      <c r="D4243" t="s">
        <v>10</v>
      </c>
      <c r="E4243">
        <v>5820525132</v>
      </c>
      <c r="F4243" t="s">
        <v>32</v>
      </c>
      <c r="G4243" t="s">
        <v>12</v>
      </c>
      <c r="H4243" t="s">
        <v>33215</v>
      </c>
      <c r="I4243" t="s">
        <v>491</v>
      </c>
      <c r="K4243" t="s">
        <v>34</v>
      </c>
      <c r="L4243" t="s">
        <v>28</v>
      </c>
      <c r="M4243" t="s">
        <v>14</v>
      </c>
      <c r="N4243">
        <v>79117121</v>
      </c>
      <c r="O4243">
        <v>67</v>
      </c>
      <c r="P4243" t="s">
        <v>33216</v>
      </c>
      <c r="Q4243">
        <v>67</v>
      </c>
      <c r="R4243" t="s">
        <v>33217</v>
      </c>
      <c r="S4243" t="s">
        <v>9969</v>
      </c>
      <c r="T4243" t="s">
        <v>9970</v>
      </c>
      <c r="U4243" t="s">
        <v>9971</v>
      </c>
      <c r="V4243" t="s">
        <v>33218</v>
      </c>
    </row>
    <row r="4244" spans="1:22" x14ac:dyDescent="0.25">
      <c r="A4244">
        <v>4252</v>
      </c>
      <c r="B4244" t="s">
        <v>33219</v>
      </c>
      <c r="C4244" t="str">
        <f>LEFT(B4244,SEARCH("-",B4244)-1)</f>
        <v xml:space="preserve">LUCILENE FERREIRA </v>
      </c>
      <c r="D4244" t="s">
        <v>10</v>
      </c>
      <c r="E4244">
        <v>36867349153</v>
      </c>
      <c r="F4244" t="s">
        <v>32</v>
      </c>
      <c r="G4244" t="s">
        <v>12</v>
      </c>
      <c r="H4244" t="s">
        <v>33221</v>
      </c>
      <c r="I4244" t="s">
        <v>37</v>
      </c>
      <c r="J4244">
        <v>1363</v>
      </c>
      <c r="K4244" t="s">
        <v>362</v>
      </c>
      <c r="L4244" t="s">
        <v>28</v>
      </c>
      <c r="M4244" t="s">
        <v>14</v>
      </c>
      <c r="N4244">
        <v>79116270</v>
      </c>
      <c r="O4244">
        <v>67</v>
      </c>
      <c r="P4244" t="s">
        <v>33222</v>
      </c>
      <c r="Q4244">
        <v>67</v>
      </c>
      <c r="R4244" t="s">
        <v>33223</v>
      </c>
      <c r="S4244" t="s">
        <v>9972</v>
      </c>
      <c r="V4244" t="s">
        <v>33212</v>
      </c>
    </row>
    <row r="4245" spans="1:22" x14ac:dyDescent="0.25">
      <c r="A4245">
        <v>4253</v>
      </c>
      <c r="B4245" t="s">
        <v>33224</v>
      </c>
      <c r="C4245" t="str">
        <f>LEFT(B4245,SEARCH("(",B4245)-1)</f>
        <v xml:space="preserve">ANA SOARES DE QUEIROZ </v>
      </c>
      <c r="D4245" t="s">
        <v>10</v>
      </c>
      <c r="E4245">
        <v>7989512220</v>
      </c>
      <c r="F4245" t="s">
        <v>17</v>
      </c>
      <c r="G4245" t="s">
        <v>12</v>
      </c>
      <c r="H4245" t="s">
        <v>20660</v>
      </c>
      <c r="I4245" t="s">
        <v>9973</v>
      </c>
      <c r="J4245">
        <v>59</v>
      </c>
      <c r="K4245" t="s">
        <v>283</v>
      </c>
      <c r="L4245" t="s">
        <v>28</v>
      </c>
      <c r="M4245" t="s">
        <v>14</v>
      </c>
      <c r="N4245">
        <v>79981540</v>
      </c>
      <c r="O4245">
        <v>67</v>
      </c>
      <c r="P4245" t="s">
        <v>33226</v>
      </c>
      <c r="Q4245">
        <v>67</v>
      </c>
      <c r="R4245" t="s">
        <v>33227</v>
      </c>
      <c r="S4245">
        <v>704302532081796</v>
      </c>
      <c r="T4245" t="s">
        <v>9974</v>
      </c>
      <c r="U4245" t="s">
        <v>9975</v>
      </c>
      <c r="V4245" t="s">
        <v>33212</v>
      </c>
    </row>
    <row r="4246" spans="1:22" x14ac:dyDescent="0.25">
      <c r="A4246">
        <v>4254</v>
      </c>
      <c r="B4246" t="s">
        <v>33228</v>
      </c>
      <c r="C4246" t="str">
        <f>LEFT(B4246,SEARCH("(",B4246)-1)</f>
        <v xml:space="preserve">MARIA FLOR ALMEIDA DE MIRANDA </v>
      </c>
      <c r="D4246" t="s">
        <v>10</v>
      </c>
      <c r="E4246">
        <v>10045828113</v>
      </c>
      <c r="F4246" t="s">
        <v>17</v>
      </c>
      <c r="G4246" t="s">
        <v>12</v>
      </c>
      <c r="H4246" t="s">
        <v>33230</v>
      </c>
      <c r="I4246" t="s">
        <v>37</v>
      </c>
      <c r="J4246">
        <v>1705</v>
      </c>
      <c r="K4246" t="s">
        <v>362</v>
      </c>
      <c r="L4246" t="s">
        <v>28</v>
      </c>
      <c r="M4246" t="s">
        <v>14</v>
      </c>
      <c r="N4246">
        <v>79116270</v>
      </c>
      <c r="O4246">
        <v>67</v>
      </c>
      <c r="P4246" t="s">
        <v>13889</v>
      </c>
      <c r="S4246">
        <v>708309764933960</v>
      </c>
      <c r="T4246" t="s">
        <v>33231</v>
      </c>
      <c r="U4246" t="s">
        <v>9976</v>
      </c>
      <c r="V4246" t="s">
        <v>33212</v>
      </c>
    </row>
    <row r="4247" spans="1:22" x14ac:dyDescent="0.25">
      <c r="A4247">
        <v>4255</v>
      </c>
      <c r="B4247" t="s">
        <v>33232</v>
      </c>
      <c r="C4247" t="str">
        <f>LEFT(B4247,SEARCH("(",B4247)-1)</f>
        <v xml:space="preserve">CECILIA ALMEIDA BATISTA </v>
      </c>
      <c r="D4247" t="s">
        <v>10</v>
      </c>
      <c r="F4247" t="s">
        <v>17</v>
      </c>
      <c r="G4247" t="s">
        <v>12</v>
      </c>
      <c r="H4247" t="s">
        <v>33233</v>
      </c>
      <c r="I4247" t="s">
        <v>37</v>
      </c>
      <c r="J4247">
        <v>1705</v>
      </c>
      <c r="K4247" t="s">
        <v>362</v>
      </c>
      <c r="L4247" t="s">
        <v>28</v>
      </c>
      <c r="M4247" t="s">
        <v>14</v>
      </c>
      <c r="N4247">
        <v>79116270</v>
      </c>
      <c r="O4247">
        <v>67</v>
      </c>
      <c r="P4247" t="s">
        <v>13889</v>
      </c>
      <c r="S4247">
        <v>708207612056249</v>
      </c>
      <c r="T4247" t="s">
        <v>33231</v>
      </c>
      <c r="U4247" t="s">
        <v>9977</v>
      </c>
      <c r="V4247" t="s">
        <v>33212</v>
      </c>
    </row>
    <row r="4248" spans="1:22" x14ac:dyDescent="0.25">
      <c r="A4248">
        <v>4256</v>
      </c>
      <c r="B4248" t="s">
        <v>33234</v>
      </c>
      <c r="C4248" t="str">
        <f>LEFT(B4248,SEARCH("(",B4248)-1)</f>
        <v xml:space="preserve">MARINETE VIRGINIO BELLARMINO DE SOUZA </v>
      </c>
      <c r="D4248" t="s">
        <v>10</v>
      </c>
      <c r="E4248">
        <v>52858936153</v>
      </c>
      <c r="F4248" t="s">
        <v>32</v>
      </c>
      <c r="G4248" t="s">
        <v>24</v>
      </c>
      <c r="H4248" t="s">
        <v>16476</v>
      </c>
      <c r="I4248" t="s">
        <v>493</v>
      </c>
      <c r="J4248">
        <v>147</v>
      </c>
      <c r="K4248" t="s">
        <v>12860</v>
      </c>
      <c r="L4248" t="s">
        <v>28</v>
      </c>
      <c r="M4248" t="s">
        <v>14</v>
      </c>
      <c r="N4248">
        <v>79013140</v>
      </c>
      <c r="O4248">
        <v>67</v>
      </c>
      <c r="P4248" t="s">
        <v>33236</v>
      </c>
      <c r="Q4248">
        <v>67</v>
      </c>
      <c r="R4248" t="s">
        <v>33237</v>
      </c>
      <c r="S4248">
        <v>702100793133092</v>
      </c>
      <c r="T4248" t="s">
        <v>33238</v>
      </c>
      <c r="U4248" t="s">
        <v>33239</v>
      </c>
      <c r="V4248" t="s">
        <v>33240</v>
      </c>
    </row>
    <row r="4249" spans="1:22" x14ac:dyDescent="0.25">
      <c r="A4249">
        <v>4257</v>
      </c>
      <c r="B4249" t="s">
        <v>33241</v>
      </c>
      <c r="C4249" t="str">
        <f>LEFT(B4249,SEARCH("(",B4249)-1)</f>
        <v xml:space="preserve">ALLAN RUBENS PISSUTO CAVALIERI </v>
      </c>
      <c r="D4249" t="s">
        <v>15</v>
      </c>
      <c r="E4249">
        <v>3013515112</v>
      </c>
      <c r="F4249" t="s">
        <v>17</v>
      </c>
      <c r="G4249" t="s">
        <v>12</v>
      </c>
      <c r="H4249" t="s">
        <v>16670</v>
      </c>
      <c r="I4249" t="s">
        <v>32340</v>
      </c>
      <c r="J4249">
        <v>735</v>
      </c>
      <c r="K4249" t="s">
        <v>161</v>
      </c>
      <c r="L4249" t="s">
        <v>28</v>
      </c>
      <c r="M4249" t="s">
        <v>14</v>
      </c>
      <c r="N4249">
        <v>79009820</v>
      </c>
      <c r="O4249">
        <v>67</v>
      </c>
      <c r="P4249" t="s">
        <v>32350</v>
      </c>
      <c r="Q4249">
        <v>11</v>
      </c>
      <c r="R4249" t="s">
        <v>33243</v>
      </c>
      <c r="S4249">
        <v>708609054500489</v>
      </c>
      <c r="T4249" t="s">
        <v>9978</v>
      </c>
      <c r="U4249" t="s">
        <v>9979</v>
      </c>
      <c r="V4249" t="s">
        <v>33244</v>
      </c>
    </row>
    <row r="4250" spans="1:22" x14ac:dyDescent="0.25">
      <c r="A4250">
        <v>4258</v>
      </c>
      <c r="B4250" t="s">
        <v>33245</v>
      </c>
      <c r="C4250" t="str">
        <f t="shared" ref="C4250:C4283" si="174">LEFT(B4250,SEARCH("-",B4250)-1)</f>
        <v xml:space="preserve">YOELIS JOSEFINA NARVAEZ ALFONZO </v>
      </c>
      <c r="D4250" t="s">
        <v>10</v>
      </c>
      <c r="E4250">
        <v>71331629110</v>
      </c>
      <c r="F4250" t="s">
        <v>32</v>
      </c>
      <c r="G4250" t="s">
        <v>12</v>
      </c>
      <c r="H4250" t="s">
        <v>33247</v>
      </c>
      <c r="I4250" t="s">
        <v>531</v>
      </c>
      <c r="J4250">
        <v>1857</v>
      </c>
      <c r="K4250" t="s">
        <v>120</v>
      </c>
      <c r="L4250" t="s">
        <v>28</v>
      </c>
      <c r="M4250" t="s">
        <v>14</v>
      </c>
      <c r="N4250">
        <v>79117040</v>
      </c>
      <c r="O4250">
        <v>67</v>
      </c>
      <c r="P4250" t="s">
        <v>33248</v>
      </c>
      <c r="Q4250">
        <v>67</v>
      </c>
      <c r="S4250">
        <v>704102125438174</v>
      </c>
      <c r="T4250" t="s">
        <v>33249</v>
      </c>
      <c r="U4250" t="s">
        <v>9980</v>
      </c>
      <c r="V4250" t="s">
        <v>33250</v>
      </c>
    </row>
    <row r="4251" spans="1:22" x14ac:dyDescent="0.25">
      <c r="A4251">
        <v>4259</v>
      </c>
      <c r="B4251" t="s">
        <v>33251</v>
      </c>
      <c r="C4251" t="str">
        <f t="shared" si="174"/>
        <v xml:space="preserve">JEAN CARLO DE ALBUQUERQUE FERREIRA E SILVA </v>
      </c>
      <c r="D4251" t="s">
        <v>10</v>
      </c>
      <c r="E4251">
        <v>6871510150</v>
      </c>
      <c r="F4251" t="s">
        <v>17</v>
      </c>
      <c r="G4251" t="s">
        <v>12</v>
      </c>
      <c r="H4251" t="s">
        <v>33253</v>
      </c>
      <c r="I4251" t="s">
        <v>4109</v>
      </c>
      <c r="J4251">
        <v>584</v>
      </c>
      <c r="K4251" t="s">
        <v>471</v>
      </c>
      <c r="L4251" t="s">
        <v>28</v>
      </c>
      <c r="M4251" t="s">
        <v>14</v>
      </c>
      <c r="N4251">
        <v>79052293</v>
      </c>
      <c r="O4251">
        <v>67</v>
      </c>
      <c r="P4251" t="s">
        <v>33254</v>
      </c>
      <c r="Q4251">
        <v>67</v>
      </c>
      <c r="R4251" t="s">
        <v>33255</v>
      </c>
      <c r="S4251">
        <v>898000217853961</v>
      </c>
      <c r="T4251" t="s">
        <v>33256</v>
      </c>
      <c r="U4251" t="s">
        <v>9981</v>
      </c>
      <c r="V4251" t="s">
        <v>33257</v>
      </c>
    </row>
    <row r="4252" spans="1:22" x14ac:dyDescent="0.25">
      <c r="A4252">
        <v>4260</v>
      </c>
      <c r="B4252" t="s">
        <v>33258</v>
      </c>
      <c r="C4252" t="str">
        <f t="shared" si="174"/>
        <v xml:space="preserve">LIBANIA ORTEGA DOS SANTOS </v>
      </c>
      <c r="D4252" t="s">
        <v>10</v>
      </c>
      <c r="E4252">
        <v>35654163191</v>
      </c>
      <c r="F4252" t="s">
        <v>17</v>
      </c>
      <c r="G4252" t="s">
        <v>328</v>
      </c>
      <c r="H4252" t="s">
        <v>33260</v>
      </c>
      <c r="I4252" t="s">
        <v>3034</v>
      </c>
      <c r="J4252">
        <v>254</v>
      </c>
      <c r="K4252" t="s">
        <v>513</v>
      </c>
      <c r="L4252" t="s">
        <v>28</v>
      </c>
      <c r="M4252" t="s">
        <v>14</v>
      </c>
      <c r="N4252">
        <v>79112180</v>
      </c>
      <c r="O4252">
        <v>67</v>
      </c>
      <c r="P4252" t="s">
        <v>33261</v>
      </c>
      <c r="Q4252">
        <v>67</v>
      </c>
      <c r="R4252" t="s">
        <v>33262</v>
      </c>
      <c r="S4252">
        <v>708406797679261</v>
      </c>
      <c r="T4252" t="s">
        <v>9982</v>
      </c>
      <c r="V4252" t="s">
        <v>33263</v>
      </c>
    </row>
    <row r="4253" spans="1:22" x14ac:dyDescent="0.25">
      <c r="A4253">
        <v>4261</v>
      </c>
      <c r="B4253" t="s">
        <v>33264</v>
      </c>
      <c r="C4253" t="str">
        <f t="shared" si="174"/>
        <v xml:space="preserve">ANA CAROLINA RODRIGUES DOS SANTOS </v>
      </c>
      <c r="D4253" t="s">
        <v>10</v>
      </c>
      <c r="E4253">
        <v>10994969180</v>
      </c>
      <c r="F4253" t="s">
        <v>126</v>
      </c>
      <c r="G4253" t="s">
        <v>12</v>
      </c>
      <c r="H4253" t="s">
        <v>33266</v>
      </c>
      <c r="I4253" t="s">
        <v>33267</v>
      </c>
      <c r="K4253" t="s">
        <v>556</v>
      </c>
      <c r="L4253" t="s">
        <v>28</v>
      </c>
      <c r="M4253" t="s">
        <v>14</v>
      </c>
      <c r="N4253">
        <v>79117712</v>
      </c>
      <c r="O4253">
        <v>67</v>
      </c>
      <c r="P4253" t="s">
        <v>33268</v>
      </c>
      <c r="Q4253">
        <v>67</v>
      </c>
      <c r="R4253" t="s">
        <v>33269</v>
      </c>
      <c r="T4253" t="s">
        <v>9983</v>
      </c>
      <c r="U4253" t="s">
        <v>9984</v>
      </c>
      <c r="V4253" t="s">
        <v>33263</v>
      </c>
    </row>
    <row r="4254" spans="1:22" x14ac:dyDescent="0.25">
      <c r="A4254">
        <v>4262</v>
      </c>
      <c r="B4254" t="s">
        <v>33270</v>
      </c>
      <c r="C4254" t="str">
        <f t="shared" si="174"/>
        <v>PEDRO HENRIQUE GARCIA DE ARAUJO ALVES</v>
      </c>
      <c r="D4254" t="s">
        <v>15</v>
      </c>
      <c r="E4254">
        <v>10627134190</v>
      </c>
      <c r="F4254" t="s">
        <v>126</v>
      </c>
      <c r="G4254" t="s">
        <v>12</v>
      </c>
      <c r="H4254" t="s">
        <v>33272</v>
      </c>
      <c r="I4254" t="s">
        <v>9985</v>
      </c>
      <c r="J4254">
        <v>265</v>
      </c>
      <c r="K4254" t="s">
        <v>295</v>
      </c>
      <c r="L4254" t="s">
        <v>28</v>
      </c>
      <c r="M4254" t="s">
        <v>14</v>
      </c>
      <c r="N4254">
        <v>79017167</v>
      </c>
      <c r="O4254">
        <v>67</v>
      </c>
      <c r="P4254" t="s">
        <v>33273</v>
      </c>
      <c r="Q4254">
        <v>67</v>
      </c>
      <c r="R4254" t="s">
        <v>33274</v>
      </c>
      <c r="S4254">
        <v>700002740995401</v>
      </c>
      <c r="T4254" t="s">
        <v>9986</v>
      </c>
      <c r="U4254" t="s">
        <v>9987</v>
      </c>
      <c r="V4254" t="s">
        <v>33275</v>
      </c>
    </row>
    <row r="4255" spans="1:22" x14ac:dyDescent="0.25">
      <c r="A4255">
        <v>4263</v>
      </c>
      <c r="B4255" t="s">
        <v>33276</v>
      </c>
      <c r="C4255" t="str">
        <f t="shared" si="174"/>
        <v xml:space="preserve">MARIA EDUARDA FREITAS BIEMBENGUTE </v>
      </c>
      <c r="D4255" t="s">
        <v>10</v>
      </c>
      <c r="E4255">
        <v>4286616100</v>
      </c>
      <c r="F4255" t="s">
        <v>17</v>
      </c>
      <c r="G4255" t="s">
        <v>12</v>
      </c>
      <c r="H4255" t="s">
        <v>33278</v>
      </c>
      <c r="I4255" t="s">
        <v>14424</v>
      </c>
      <c r="J4255">
        <v>5141</v>
      </c>
      <c r="K4255" t="s">
        <v>12770</v>
      </c>
      <c r="L4255" t="s">
        <v>28</v>
      </c>
      <c r="M4255" t="s">
        <v>14</v>
      </c>
      <c r="N4255">
        <v>79011470</v>
      </c>
      <c r="O4255">
        <v>67</v>
      </c>
      <c r="P4255" t="s">
        <v>33279</v>
      </c>
      <c r="Q4255">
        <v>67</v>
      </c>
      <c r="S4255">
        <v>706208597817269</v>
      </c>
      <c r="T4255" t="s">
        <v>33280</v>
      </c>
      <c r="U4255" t="s">
        <v>9988</v>
      </c>
      <c r="V4255" t="s">
        <v>33263</v>
      </c>
    </row>
    <row r="4256" spans="1:22" x14ac:dyDescent="0.25">
      <c r="A4256">
        <v>4264</v>
      </c>
      <c r="B4256" t="s">
        <v>33281</v>
      </c>
      <c r="C4256" t="str">
        <f t="shared" si="174"/>
        <v xml:space="preserve">DEILTON OLIVEIRA DE MEDEIROS </v>
      </c>
      <c r="D4256" t="s">
        <v>15</v>
      </c>
      <c r="E4256">
        <v>110022122</v>
      </c>
      <c r="F4256" t="s">
        <v>17</v>
      </c>
      <c r="G4256" t="s">
        <v>24</v>
      </c>
      <c r="H4256" t="s">
        <v>33283</v>
      </c>
      <c r="I4256" t="s">
        <v>903</v>
      </c>
      <c r="J4256">
        <v>320</v>
      </c>
      <c r="K4256" t="s">
        <v>70</v>
      </c>
      <c r="L4256" t="s">
        <v>28</v>
      </c>
      <c r="M4256" t="s">
        <v>14</v>
      </c>
      <c r="N4256">
        <v>79118021</v>
      </c>
      <c r="O4256">
        <v>67</v>
      </c>
      <c r="P4256" t="s">
        <v>33284</v>
      </c>
      <c r="Q4256">
        <v>67</v>
      </c>
      <c r="R4256" t="s">
        <v>33285</v>
      </c>
      <c r="S4256">
        <v>706906180915038</v>
      </c>
      <c r="T4256" t="s">
        <v>33286</v>
      </c>
      <c r="U4256" t="s">
        <v>9989</v>
      </c>
      <c r="V4256" t="s">
        <v>33263</v>
      </c>
    </row>
    <row r="4257" spans="1:22" x14ac:dyDescent="0.25">
      <c r="A4257">
        <v>4265</v>
      </c>
      <c r="B4257" t="s">
        <v>33287</v>
      </c>
      <c r="C4257" t="str">
        <f t="shared" si="174"/>
        <v xml:space="preserve">ANA PAULA DOS SANTOS DAVALO </v>
      </c>
      <c r="D4257" t="s">
        <v>10</v>
      </c>
      <c r="E4257">
        <v>96657650191</v>
      </c>
      <c r="F4257" t="s">
        <v>126</v>
      </c>
      <c r="G4257" t="s">
        <v>24</v>
      </c>
      <c r="H4257" t="s">
        <v>26716</v>
      </c>
      <c r="I4257" t="s">
        <v>9990</v>
      </c>
      <c r="J4257">
        <v>435</v>
      </c>
      <c r="K4257" t="s">
        <v>81</v>
      </c>
      <c r="L4257" t="s">
        <v>28</v>
      </c>
      <c r="M4257" t="s">
        <v>14</v>
      </c>
      <c r="N4257">
        <v>79045272</v>
      </c>
      <c r="O4257">
        <v>67</v>
      </c>
      <c r="P4257" t="s">
        <v>33289</v>
      </c>
      <c r="Q4257">
        <v>67</v>
      </c>
      <c r="R4257" t="s">
        <v>33290</v>
      </c>
      <c r="S4257">
        <v>708507336387476</v>
      </c>
      <c r="T4257" t="s">
        <v>33291</v>
      </c>
      <c r="U4257" t="s">
        <v>9991</v>
      </c>
      <c r="V4257" t="s">
        <v>33292</v>
      </c>
    </row>
    <row r="4258" spans="1:22" x14ac:dyDescent="0.25">
      <c r="A4258">
        <v>4266</v>
      </c>
      <c r="B4258" t="s">
        <v>33293</v>
      </c>
      <c r="C4258" t="str">
        <f t="shared" si="174"/>
        <v xml:space="preserve">MARIA SOLANGE FERNANDES </v>
      </c>
      <c r="D4258" t="s">
        <v>10</v>
      </c>
      <c r="E4258">
        <v>1211777189</v>
      </c>
      <c r="F4258" t="s">
        <v>17</v>
      </c>
      <c r="G4258" t="s">
        <v>11</v>
      </c>
      <c r="H4258" t="s">
        <v>29686</v>
      </c>
      <c r="I4258" t="s">
        <v>9992</v>
      </c>
      <c r="J4258">
        <v>490</v>
      </c>
      <c r="K4258" t="s">
        <v>12860</v>
      </c>
      <c r="L4258" t="s">
        <v>28</v>
      </c>
      <c r="M4258" t="s">
        <v>14</v>
      </c>
      <c r="N4258">
        <v>79013270</v>
      </c>
      <c r="O4258">
        <v>67</v>
      </c>
      <c r="P4258" t="s">
        <v>33295</v>
      </c>
      <c r="Q4258">
        <v>67</v>
      </c>
      <c r="R4258" t="s">
        <v>33296</v>
      </c>
      <c r="S4258">
        <v>708100505705930</v>
      </c>
      <c r="T4258" t="s">
        <v>9993</v>
      </c>
      <c r="U4258" t="s">
        <v>9994</v>
      </c>
      <c r="V4258" t="s">
        <v>33292</v>
      </c>
    </row>
    <row r="4259" spans="1:22" x14ac:dyDescent="0.25">
      <c r="A4259">
        <v>4267</v>
      </c>
      <c r="B4259" t="s">
        <v>33297</v>
      </c>
      <c r="C4259" t="str">
        <f t="shared" si="174"/>
        <v xml:space="preserve">CARLOS ALBERTO ABDO </v>
      </c>
      <c r="D4259" t="s">
        <v>15</v>
      </c>
      <c r="E4259">
        <v>2977133100</v>
      </c>
      <c r="F4259" t="s">
        <v>32</v>
      </c>
      <c r="G4259" t="s">
        <v>12</v>
      </c>
      <c r="H4259" t="s">
        <v>33299</v>
      </c>
      <c r="I4259" t="s">
        <v>9995</v>
      </c>
      <c r="J4259">
        <v>38</v>
      </c>
      <c r="K4259" t="s">
        <v>12770</v>
      </c>
      <c r="L4259" t="s">
        <v>28</v>
      </c>
      <c r="M4259" t="s">
        <v>14</v>
      </c>
      <c r="N4259">
        <v>79010430</v>
      </c>
      <c r="O4259">
        <v>67</v>
      </c>
      <c r="P4259" t="s">
        <v>33300</v>
      </c>
      <c r="Q4259">
        <v>67</v>
      </c>
      <c r="R4259" t="s">
        <v>33301</v>
      </c>
      <c r="S4259">
        <v>702803572002870</v>
      </c>
      <c r="T4259" t="s">
        <v>9996</v>
      </c>
      <c r="U4259" t="s">
        <v>9997</v>
      </c>
      <c r="V4259" t="s">
        <v>33292</v>
      </c>
    </row>
    <row r="4260" spans="1:22" x14ac:dyDescent="0.25">
      <c r="A4260">
        <v>4268</v>
      </c>
      <c r="B4260" t="s">
        <v>33302</v>
      </c>
      <c r="C4260" t="str">
        <f t="shared" si="174"/>
        <v xml:space="preserve">PEDRO HENRIQUE SILVESTRE DE OLIVEIRA </v>
      </c>
      <c r="D4260" t="s">
        <v>15</v>
      </c>
      <c r="E4260">
        <v>10563671130</v>
      </c>
      <c r="F4260" t="s">
        <v>32</v>
      </c>
      <c r="G4260" t="s">
        <v>12</v>
      </c>
      <c r="H4260" t="s">
        <v>33304</v>
      </c>
      <c r="I4260" t="s">
        <v>24402</v>
      </c>
      <c r="J4260">
        <v>424</v>
      </c>
      <c r="K4260" t="s">
        <v>401</v>
      </c>
      <c r="L4260" t="s">
        <v>28</v>
      </c>
      <c r="M4260" t="s">
        <v>14</v>
      </c>
      <c r="N4260">
        <v>79033080</v>
      </c>
      <c r="O4260">
        <v>67</v>
      </c>
      <c r="P4260" t="s">
        <v>33305</v>
      </c>
      <c r="Q4260">
        <v>67</v>
      </c>
      <c r="R4260" t="s">
        <v>33306</v>
      </c>
      <c r="S4260">
        <v>709801055618091</v>
      </c>
      <c r="T4260" t="s">
        <v>9998</v>
      </c>
      <c r="U4260" t="s">
        <v>9999</v>
      </c>
      <c r="V4260" t="s">
        <v>33292</v>
      </c>
    </row>
    <row r="4261" spans="1:22" x14ac:dyDescent="0.25">
      <c r="A4261">
        <v>4269</v>
      </c>
      <c r="B4261" t="s">
        <v>33307</v>
      </c>
      <c r="C4261" t="str">
        <f t="shared" si="174"/>
        <v xml:space="preserve">JOÃO VITOR ALVES DOS REIS </v>
      </c>
      <c r="D4261" t="s">
        <v>15</v>
      </c>
      <c r="E4261">
        <v>6259506155</v>
      </c>
      <c r="F4261" t="s">
        <v>17</v>
      </c>
      <c r="G4261" t="s">
        <v>12</v>
      </c>
      <c r="H4261" t="s">
        <v>33309</v>
      </c>
      <c r="I4261" t="s">
        <v>10000</v>
      </c>
      <c r="J4261">
        <v>258</v>
      </c>
      <c r="K4261" t="s">
        <v>161</v>
      </c>
      <c r="L4261" t="s">
        <v>28</v>
      </c>
      <c r="M4261" t="s">
        <v>14</v>
      </c>
      <c r="N4261">
        <v>79009600</v>
      </c>
      <c r="O4261">
        <v>67</v>
      </c>
      <c r="P4261" t="s">
        <v>33310</v>
      </c>
      <c r="Q4261">
        <v>67</v>
      </c>
      <c r="S4261" t="s">
        <v>10001</v>
      </c>
      <c r="T4261" t="s">
        <v>33311</v>
      </c>
      <c r="U4261" t="s">
        <v>10002</v>
      </c>
      <c r="V4261" t="s">
        <v>33312</v>
      </c>
    </row>
    <row r="4262" spans="1:22" x14ac:dyDescent="0.25">
      <c r="A4262">
        <v>4270</v>
      </c>
      <c r="B4262" t="s">
        <v>33313</v>
      </c>
      <c r="C4262" t="str">
        <f t="shared" si="174"/>
        <v xml:space="preserve">ISABELLY FELIX MACEDO </v>
      </c>
      <c r="D4262" t="s">
        <v>10</v>
      </c>
      <c r="E4262">
        <v>10350271194</v>
      </c>
      <c r="F4262" t="s">
        <v>17</v>
      </c>
      <c r="G4262" t="s">
        <v>12</v>
      </c>
      <c r="H4262" t="s">
        <v>33315</v>
      </c>
      <c r="I4262" t="s">
        <v>4608</v>
      </c>
      <c r="J4262">
        <v>12</v>
      </c>
      <c r="K4262" t="s">
        <v>569</v>
      </c>
      <c r="L4262" t="s">
        <v>28</v>
      </c>
      <c r="M4262" t="s">
        <v>14</v>
      </c>
      <c r="N4262">
        <v>79018072</v>
      </c>
      <c r="O4262">
        <v>67</v>
      </c>
      <c r="P4262" t="s">
        <v>33316</v>
      </c>
      <c r="Q4262">
        <v>67</v>
      </c>
      <c r="R4262" t="s">
        <v>33317</v>
      </c>
      <c r="S4262" t="s">
        <v>10003</v>
      </c>
      <c r="T4262" t="s">
        <v>33318</v>
      </c>
      <c r="U4262" t="s">
        <v>10004</v>
      </c>
      <c r="V4262" t="s">
        <v>33319</v>
      </c>
    </row>
    <row r="4263" spans="1:22" x14ac:dyDescent="0.25">
      <c r="A4263">
        <v>4271</v>
      </c>
      <c r="B4263" t="s">
        <v>33320</v>
      </c>
      <c r="C4263" t="str">
        <f t="shared" si="174"/>
        <v xml:space="preserve">MICHELLE VANIN REZENDE GUIMARAES </v>
      </c>
      <c r="D4263" t="s">
        <v>10</v>
      </c>
      <c r="E4263">
        <v>63923424191</v>
      </c>
      <c r="F4263" t="s">
        <v>17</v>
      </c>
      <c r="G4263" t="s">
        <v>72</v>
      </c>
      <c r="H4263" t="s">
        <v>23043</v>
      </c>
      <c r="I4263" t="s">
        <v>9964</v>
      </c>
      <c r="J4263">
        <v>8510</v>
      </c>
      <c r="N4263">
        <v>79115352</v>
      </c>
      <c r="O4263">
        <v>67</v>
      </c>
      <c r="P4263" t="s">
        <v>33322</v>
      </c>
      <c r="Q4263">
        <v>67</v>
      </c>
      <c r="R4263" t="s">
        <v>33323</v>
      </c>
      <c r="S4263">
        <v>709205291112138</v>
      </c>
      <c r="T4263" t="s">
        <v>10005</v>
      </c>
      <c r="U4263" t="s">
        <v>33324</v>
      </c>
      <c r="V4263" t="s">
        <v>33325</v>
      </c>
    </row>
    <row r="4264" spans="1:22" x14ac:dyDescent="0.25">
      <c r="A4264">
        <v>4272</v>
      </c>
      <c r="B4264" t="s">
        <v>33326</v>
      </c>
      <c r="C4264" t="str">
        <f t="shared" si="174"/>
        <v xml:space="preserve">CAIO HENRIQUE COSTA DOS SANTOS </v>
      </c>
      <c r="D4264" t="s">
        <v>15</v>
      </c>
      <c r="E4264">
        <v>14054998429</v>
      </c>
      <c r="F4264" t="s">
        <v>17</v>
      </c>
      <c r="G4264" t="s">
        <v>12</v>
      </c>
      <c r="H4264" t="s">
        <v>33328</v>
      </c>
      <c r="I4264" t="s">
        <v>10006</v>
      </c>
      <c r="J4264">
        <v>47</v>
      </c>
      <c r="N4264">
        <v>79118630</v>
      </c>
      <c r="O4264">
        <v>67</v>
      </c>
      <c r="P4264" t="s">
        <v>33329</v>
      </c>
      <c r="Q4264">
        <v>67</v>
      </c>
      <c r="R4264" t="s">
        <v>33330</v>
      </c>
      <c r="S4264" t="s">
        <v>10007</v>
      </c>
      <c r="T4264" t="s">
        <v>10008</v>
      </c>
      <c r="U4264" t="s">
        <v>10009</v>
      </c>
      <c r="V4264" t="s">
        <v>33331</v>
      </c>
    </row>
    <row r="4265" spans="1:22" x14ac:dyDescent="0.25">
      <c r="A4265">
        <v>4273</v>
      </c>
      <c r="B4265" t="s">
        <v>33332</v>
      </c>
      <c r="C4265" t="str">
        <f t="shared" si="174"/>
        <v xml:space="preserve">ELIANE DA SILVA </v>
      </c>
      <c r="D4265" t="s">
        <v>10</v>
      </c>
      <c r="E4265">
        <v>94032173168</v>
      </c>
      <c r="F4265" t="s">
        <v>126</v>
      </c>
      <c r="G4265" t="s">
        <v>72</v>
      </c>
      <c r="H4265" t="s">
        <v>33334</v>
      </c>
      <c r="I4265" t="s">
        <v>9822</v>
      </c>
      <c r="J4265">
        <v>40</v>
      </c>
      <c r="K4265" t="s">
        <v>411</v>
      </c>
      <c r="L4265" t="s">
        <v>28</v>
      </c>
      <c r="M4265" t="s">
        <v>14</v>
      </c>
      <c r="N4265">
        <v>79006070</v>
      </c>
      <c r="O4265">
        <v>67</v>
      </c>
      <c r="P4265" t="s">
        <v>33335</v>
      </c>
      <c r="Q4265">
        <v>67</v>
      </c>
      <c r="S4265" t="s">
        <v>10010</v>
      </c>
      <c r="T4265" t="s">
        <v>10011</v>
      </c>
      <c r="U4265" t="s">
        <v>10012</v>
      </c>
      <c r="V4265" t="s">
        <v>33331</v>
      </c>
    </row>
    <row r="4266" spans="1:22" x14ac:dyDescent="0.25">
      <c r="A4266">
        <v>4274</v>
      </c>
      <c r="B4266" t="s">
        <v>33336</v>
      </c>
      <c r="C4266" t="str">
        <f t="shared" si="174"/>
        <v xml:space="preserve">MARLEIDE GONÇALVES ANACLETO </v>
      </c>
      <c r="D4266" t="s">
        <v>10</v>
      </c>
      <c r="E4266">
        <v>4216449158</v>
      </c>
      <c r="F4266" t="s">
        <v>17</v>
      </c>
      <c r="G4266" t="s">
        <v>24</v>
      </c>
      <c r="H4266" t="s">
        <v>33338</v>
      </c>
      <c r="I4266" t="s">
        <v>10013</v>
      </c>
      <c r="J4266">
        <v>998</v>
      </c>
      <c r="K4266" t="s">
        <v>352</v>
      </c>
      <c r="L4266" t="s">
        <v>28</v>
      </c>
      <c r="M4266" t="s">
        <v>14</v>
      </c>
      <c r="N4266">
        <v>79062110</v>
      </c>
      <c r="O4266">
        <v>67</v>
      </c>
      <c r="P4266" t="s">
        <v>33339</v>
      </c>
      <c r="Q4266">
        <v>67</v>
      </c>
      <c r="R4266" t="s">
        <v>33340</v>
      </c>
      <c r="S4266" t="s">
        <v>10014</v>
      </c>
      <c r="T4266" t="s">
        <v>33341</v>
      </c>
      <c r="U4266" t="s">
        <v>10015</v>
      </c>
      <c r="V4266" t="s">
        <v>33331</v>
      </c>
    </row>
    <row r="4267" spans="1:22" x14ac:dyDescent="0.25">
      <c r="A4267">
        <v>4275</v>
      </c>
      <c r="B4267" t="s">
        <v>33342</v>
      </c>
      <c r="C4267" t="str">
        <f t="shared" si="174"/>
        <v xml:space="preserve">ALTAIR PEREIRA DA ROSA JÚNIOR </v>
      </c>
      <c r="D4267" t="s">
        <v>15</v>
      </c>
      <c r="E4267">
        <v>4203967139</v>
      </c>
      <c r="F4267" t="s">
        <v>17</v>
      </c>
      <c r="G4267" t="s">
        <v>24</v>
      </c>
      <c r="H4267" t="s">
        <v>33344</v>
      </c>
      <c r="I4267" t="s">
        <v>10016</v>
      </c>
      <c r="J4267">
        <v>81</v>
      </c>
      <c r="K4267" t="s">
        <v>1180</v>
      </c>
      <c r="L4267" t="s">
        <v>28</v>
      </c>
      <c r="M4267" t="s">
        <v>14</v>
      </c>
      <c r="N4267">
        <v>79083130</v>
      </c>
      <c r="O4267">
        <v>67</v>
      </c>
      <c r="P4267" t="s">
        <v>33345</v>
      </c>
      <c r="Q4267">
        <v>67</v>
      </c>
      <c r="R4267" t="s">
        <v>33346</v>
      </c>
      <c r="S4267">
        <v>706004871578244</v>
      </c>
      <c r="T4267" t="s">
        <v>33347</v>
      </c>
      <c r="U4267" t="s">
        <v>33348</v>
      </c>
      <c r="V4267" t="s">
        <v>33349</v>
      </c>
    </row>
    <row r="4268" spans="1:22" x14ac:dyDescent="0.25">
      <c r="A4268">
        <v>4276</v>
      </c>
      <c r="B4268" t="s">
        <v>33350</v>
      </c>
      <c r="C4268" t="str">
        <f t="shared" si="174"/>
        <v xml:space="preserve">GEISA BARRETO AVILA DE SOUZA </v>
      </c>
      <c r="D4268" t="s">
        <v>10</v>
      </c>
      <c r="E4268">
        <v>3007814669</v>
      </c>
      <c r="F4268" t="s">
        <v>17</v>
      </c>
      <c r="G4268" t="s">
        <v>72</v>
      </c>
      <c r="H4268" t="s">
        <v>33352</v>
      </c>
      <c r="I4268" t="s">
        <v>10017</v>
      </c>
      <c r="J4268">
        <v>702</v>
      </c>
      <c r="K4268" t="s">
        <v>34</v>
      </c>
      <c r="L4268" t="s">
        <v>64</v>
      </c>
      <c r="M4268" t="s">
        <v>14</v>
      </c>
      <c r="O4268">
        <v>67</v>
      </c>
      <c r="P4268" t="s">
        <v>33353</v>
      </c>
      <c r="Q4268">
        <v>67</v>
      </c>
      <c r="R4268" t="s">
        <v>33354</v>
      </c>
      <c r="S4268">
        <v>705003024431050</v>
      </c>
      <c r="T4268" t="s">
        <v>10018</v>
      </c>
      <c r="U4268" t="s">
        <v>33355</v>
      </c>
      <c r="V4268" t="s">
        <v>33356</v>
      </c>
    </row>
    <row r="4269" spans="1:22" x14ac:dyDescent="0.25">
      <c r="A4269">
        <v>4277</v>
      </c>
      <c r="B4269" t="s">
        <v>33357</v>
      </c>
      <c r="C4269" t="str">
        <f t="shared" si="174"/>
        <v xml:space="preserve">DEUZA MARIA GUEDES PINHEIRO </v>
      </c>
      <c r="D4269" t="s">
        <v>10</v>
      </c>
      <c r="E4269">
        <v>25749889149</v>
      </c>
      <c r="F4269" t="s">
        <v>32</v>
      </c>
      <c r="G4269" t="s">
        <v>12</v>
      </c>
      <c r="H4269" t="s">
        <v>33359</v>
      </c>
      <c r="O4269">
        <v>67</v>
      </c>
      <c r="P4269" t="s">
        <v>33360</v>
      </c>
      <c r="Q4269">
        <v>67</v>
      </c>
      <c r="S4269">
        <v>708607012297187</v>
      </c>
      <c r="T4269" t="s">
        <v>10019</v>
      </c>
      <c r="U4269" t="s">
        <v>10020</v>
      </c>
      <c r="V4269" t="s">
        <v>33349</v>
      </c>
    </row>
    <row r="4270" spans="1:22" x14ac:dyDescent="0.25">
      <c r="A4270">
        <v>4278</v>
      </c>
      <c r="B4270" t="s">
        <v>33361</v>
      </c>
      <c r="C4270" t="str">
        <f t="shared" si="174"/>
        <v xml:space="preserve">JOAO CARLOS ALVES AMARILHA </v>
      </c>
      <c r="D4270" t="s">
        <v>15</v>
      </c>
      <c r="F4270" t="s">
        <v>126</v>
      </c>
      <c r="G4270" t="s">
        <v>11</v>
      </c>
      <c r="H4270" t="s">
        <v>33362</v>
      </c>
      <c r="I4270" t="s">
        <v>10021</v>
      </c>
      <c r="J4270">
        <v>255</v>
      </c>
      <c r="K4270" t="s">
        <v>7905</v>
      </c>
      <c r="O4270">
        <v>67</v>
      </c>
      <c r="P4270" t="s">
        <v>33363</v>
      </c>
      <c r="Q4270">
        <v>67</v>
      </c>
      <c r="R4270" t="s">
        <v>33364</v>
      </c>
      <c r="S4270">
        <v>709809054120097</v>
      </c>
      <c r="T4270" t="s">
        <v>10022</v>
      </c>
      <c r="U4270" t="s">
        <v>10023</v>
      </c>
      <c r="V4270" t="s">
        <v>33349</v>
      </c>
    </row>
    <row r="4271" spans="1:22" x14ac:dyDescent="0.25">
      <c r="A4271">
        <v>4279</v>
      </c>
      <c r="B4271" t="s">
        <v>33365</v>
      </c>
      <c r="C4271" t="str">
        <f t="shared" si="174"/>
        <v xml:space="preserve">FRANCIELE CAROLINE PAVÃO GARCIA </v>
      </c>
      <c r="D4271" t="s">
        <v>10</v>
      </c>
      <c r="E4271">
        <v>34720756867</v>
      </c>
      <c r="F4271" t="s">
        <v>17</v>
      </c>
      <c r="G4271" t="s">
        <v>24</v>
      </c>
      <c r="H4271" t="s">
        <v>29402</v>
      </c>
      <c r="I4271" t="s">
        <v>14559</v>
      </c>
      <c r="J4271">
        <v>1294</v>
      </c>
      <c r="K4271" t="s">
        <v>120</v>
      </c>
      <c r="L4271" t="s">
        <v>28</v>
      </c>
      <c r="M4271" t="s">
        <v>14</v>
      </c>
      <c r="N4271">
        <v>79116191</v>
      </c>
      <c r="O4271">
        <v>67</v>
      </c>
      <c r="P4271" t="s">
        <v>33367</v>
      </c>
      <c r="Q4271">
        <v>67</v>
      </c>
      <c r="V4271" t="s">
        <v>33349</v>
      </c>
    </row>
    <row r="4272" spans="1:22" x14ac:dyDescent="0.25">
      <c r="A4272">
        <v>4280</v>
      </c>
      <c r="B4272" t="s">
        <v>33368</v>
      </c>
      <c r="C4272" t="str">
        <f t="shared" si="174"/>
        <v xml:space="preserve">MARILDA LOPES MEDEIROS </v>
      </c>
      <c r="D4272" t="s">
        <v>10</v>
      </c>
      <c r="E4272">
        <v>55869920191</v>
      </c>
      <c r="F4272" t="s">
        <v>17</v>
      </c>
      <c r="G4272" t="s">
        <v>24</v>
      </c>
      <c r="H4272" t="s">
        <v>33370</v>
      </c>
      <c r="I4272" t="s">
        <v>491</v>
      </c>
      <c r="J4272">
        <v>744</v>
      </c>
      <c r="K4272" t="s">
        <v>34</v>
      </c>
      <c r="L4272" t="s">
        <v>28</v>
      </c>
      <c r="M4272" t="s">
        <v>14</v>
      </c>
      <c r="N4272">
        <v>79117121</v>
      </c>
      <c r="O4272">
        <v>67</v>
      </c>
      <c r="P4272" t="s">
        <v>33371</v>
      </c>
      <c r="Q4272">
        <v>67</v>
      </c>
      <c r="R4272" t="s">
        <v>33372</v>
      </c>
      <c r="S4272">
        <v>705104410906970</v>
      </c>
      <c r="T4272" t="s">
        <v>10024</v>
      </c>
      <c r="U4272" t="s">
        <v>10025</v>
      </c>
      <c r="V4272" t="s">
        <v>33373</v>
      </c>
    </row>
    <row r="4273" spans="1:22" x14ac:dyDescent="0.25">
      <c r="A4273">
        <v>4281</v>
      </c>
      <c r="B4273" t="s">
        <v>33374</v>
      </c>
      <c r="C4273" t="str">
        <f t="shared" si="174"/>
        <v xml:space="preserve">LENIRA DE JESUS PRADO </v>
      </c>
      <c r="D4273" t="s">
        <v>10</v>
      </c>
      <c r="E4273">
        <v>4515713124</v>
      </c>
      <c r="F4273" t="s">
        <v>17</v>
      </c>
      <c r="G4273" t="s">
        <v>24</v>
      </c>
      <c r="H4273" t="s">
        <v>33376</v>
      </c>
      <c r="O4273">
        <v>67</v>
      </c>
      <c r="P4273" t="s">
        <v>33377</v>
      </c>
      <c r="Q4273">
        <v>67</v>
      </c>
      <c r="R4273" t="s">
        <v>33378</v>
      </c>
      <c r="S4273" t="s">
        <v>10026</v>
      </c>
      <c r="T4273" t="s">
        <v>10027</v>
      </c>
      <c r="U4273" t="s">
        <v>10028</v>
      </c>
      <c r="V4273" t="s">
        <v>33379</v>
      </c>
    </row>
    <row r="4274" spans="1:22" x14ac:dyDescent="0.25">
      <c r="A4274">
        <v>4282</v>
      </c>
      <c r="B4274" t="s">
        <v>33380</v>
      </c>
      <c r="C4274" t="str">
        <f t="shared" si="174"/>
        <v xml:space="preserve">MAURICEIA DE LIMA CUNHA </v>
      </c>
      <c r="D4274" t="s">
        <v>10</v>
      </c>
      <c r="E4274">
        <v>23118509899</v>
      </c>
      <c r="F4274" t="s">
        <v>17</v>
      </c>
      <c r="G4274" t="s">
        <v>12</v>
      </c>
      <c r="H4274" t="s">
        <v>33382</v>
      </c>
      <c r="I4274" t="s">
        <v>108</v>
      </c>
      <c r="J4274">
        <v>2</v>
      </c>
      <c r="N4274">
        <v>79116654</v>
      </c>
      <c r="O4274">
        <v>67</v>
      </c>
      <c r="P4274" t="s">
        <v>33383</v>
      </c>
      <c r="Q4274">
        <v>67</v>
      </c>
      <c r="S4274">
        <v>700403426968348</v>
      </c>
      <c r="T4274" t="s">
        <v>10029</v>
      </c>
      <c r="U4274" t="s">
        <v>33384</v>
      </c>
      <c r="V4274" t="s">
        <v>33379</v>
      </c>
    </row>
    <row r="4275" spans="1:22" x14ac:dyDescent="0.25">
      <c r="A4275">
        <v>4283</v>
      </c>
      <c r="B4275" t="s">
        <v>33385</v>
      </c>
      <c r="C4275" t="str">
        <f t="shared" si="174"/>
        <v xml:space="preserve">PEDRO GODOY DE CAVALHO </v>
      </c>
      <c r="D4275" t="s">
        <v>15</v>
      </c>
      <c r="E4275">
        <v>23047704953</v>
      </c>
      <c r="F4275" t="s">
        <v>32</v>
      </c>
      <c r="G4275" t="s">
        <v>328</v>
      </c>
      <c r="H4275" t="s">
        <v>33387</v>
      </c>
      <c r="I4275" t="s">
        <v>1492</v>
      </c>
      <c r="J4275">
        <v>1772</v>
      </c>
      <c r="K4275" t="s">
        <v>128</v>
      </c>
      <c r="L4275" t="s">
        <v>28</v>
      </c>
      <c r="M4275" t="s">
        <v>14</v>
      </c>
      <c r="N4275">
        <v>79118051</v>
      </c>
      <c r="O4275">
        <v>67</v>
      </c>
      <c r="P4275" t="s">
        <v>33388</v>
      </c>
      <c r="Q4275">
        <v>67</v>
      </c>
      <c r="R4275" t="s">
        <v>33389</v>
      </c>
      <c r="S4275">
        <v>707006857075737</v>
      </c>
      <c r="T4275" t="s">
        <v>33390</v>
      </c>
      <c r="U4275" t="s">
        <v>10030</v>
      </c>
      <c r="V4275" t="s">
        <v>33391</v>
      </c>
    </row>
    <row r="4276" spans="1:22" x14ac:dyDescent="0.25">
      <c r="A4276">
        <v>4284</v>
      </c>
      <c r="B4276" t="s">
        <v>33392</v>
      </c>
      <c r="C4276" t="str">
        <f t="shared" si="174"/>
        <v xml:space="preserve">ILDA JARDIM OLIVEIRA </v>
      </c>
      <c r="D4276" t="s">
        <v>10</v>
      </c>
      <c r="E4276">
        <v>29488001100</v>
      </c>
      <c r="F4276" t="s">
        <v>17</v>
      </c>
      <c r="G4276" t="s">
        <v>72</v>
      </c>
      <c r="H4276" t="s">
        <v>33394</v>
      </c>
      <c r="I4276" t="s">
        <v>10031</v>
      </c>
      <c r="J4276">
        <v>42</v>
      </c>
      <c r="K4276" t="s">
        <v>1268</v>
      </c>
      <c r="L4276" t="s">
        <v>28</v>
      </c>
      <c r="M4276" t="s">
        <v>14</v>
      </c>
      <c r="N4276">
        <v>79091540</v>
      </c>
      <c r="O4276">
        <v>67</v>
      </c>
      <c r="P4276" t="s">
        <v>33395</v>
      </c>
      <c r="Q4276">
        <v>67</v>
      </c>
      <c r="R4276" t="s">
        <v>33396</v>
      </c>
      <c r="S4276">
        <v>898000520239751</v>
      </c>
      <c r="T4276" t="s">
        <v>10032</v>
      </c>
      <c r="V4276" t="s">
        <v>33379</v>
      </c>
    </row>
    <row r="4277" spans="1:22" x14ac:dyDescent="0.25">
      <c r="A4277">
        <v>4285</v>
      </c>
      <c r="B4277" t="s">
        <v>33397</v>
      </c>
      <c r="C4277" t="str">
        <f t="shared" si="174"/>
        <v xml:space="preserve">WAGNER LOPES DE ATAIDES </v>
      </c>
      <c r="D4277" t="s">
        <v>15</v>
      </c>
      <c r="E4277">
        <v>25089757100</v>
      </c>
      <c r="F4277" t="s">
        <v>32</v>
      </c>
      <c r="G4277" t="s">
        <v>24</v>
      </c>
      <c r="H4277" t="s">
        <v>33399</v>
      </c>
      <c r="I4277" t="s">
        <v>903</v>
      </c>
      <c r="J4277">
        <v>963</v>
      </c>
      <c r="K4277" t="s">
        <v>70</v>
      </c>
      <c r="L4277" t="s">
        <v>28</v>
      </c>
      <c r="M4277" t="s">
        <v>14</v>
      </c>
      <c r="N4277">
        <v>79118021</v>
      </c>
      <c r="O4277">
        <v>67</v>
      </c>
      <c r="P4277" t="s">
        <v>33400</v>
      </c>
      <c r="Q4277">
        <v>67</v>
      </c>
      <c r="R4277" t="s">
        <v>33401</v>
      </c>
      <c r="S4277">
        <v>704107857739150</v>
      </c>
      <c r="T4277" t="s">
        <v>10033</v>
      </c>
      <c r="U4277" t="s">
        <v>10034</v>
      </c>
      <c r="V4277" t="s">
        <v>33379</v>
      </c>
    </row>
    <row r="4278" spans="1:22" x14ac:dyDescent="0.25">
      <c r="A4278">
        <v>4286</v>
      </c>
      <c r="B4278" t="s">
        <v>33402</v>
      </c>
      <c r="C4278" t="str">
        <f t="shared" si="174"/>
        <v>ATAIDE RODRIGUES DOS SANTOS</v>
      </c>
      <c r="D4278" t="s">
        <v>15</v>
      </c>
      <c r="E4278">
        <v>40545628172</v>
      </c>
      <c r="F4278" t="s">
        <v>32</v>
      </c>
      <c r="G4278" t="s">
        <v>24</v>
      </c>
      <c r="H4278" t="s">
        <v>33404</v>
      </c>
      <c r="I4278" t="s">
        <v>10035</v>
      </c>
      <c r="J4278">
        <v>158</v>
      </c>
      <c r="K4278" t="s">
        <v>438</v>
      </c>
      <c r="L4278" t="s">
        <v>28</v>
      </c>
      <c r="M4278" t="s">
        <v>14</v>
      </c>
      <c r="N4278">
        <v>79076060</v>
      </c>
      <c r="O4278">
        <v>67</v>
      </c>
      <c r="P4278" t="s">
        <v>33405</v>
      </c>
      <c r="Q4278">
        <v>67</v>
      </c>
      <c r="R4278" t="s">
        <v>33406</v>
      </c>
      <c r="S4278">
        <v>700602464180563</v>
      </c>
      <c r="T4278" t="s">
        <v>33407</v>
      </c>
      <c r="U4278" t="s">
        <v>10036</v>
      </c>
      <c r="V4278" t="s">
        <v>33408</v>
      </c>
    </row>
    <row r="4279" spans="1:22" x14ac:dyDescent="0.25">
      <c r="A4279">
        <v>4287</v>
      </c>
      <c r="B4279" t="s">
        <v>33409</v>
      </c>
      <c r="C4279" t="str">
        <f t="shared" si="174"/>
        <v xml:space="preserve">RAFAEL FELIPE SANTOS RODRIGUES </v>
      </c>
      <c r="D4279" t="s">
        <v>15</v>
      </c>
      <c r="E4279">
        <v>9759272130</v>
      </c>
      <c r="F4279" t="s">
        <v>32</v>
      </c>
      <c r="G4279" t="s">
        <v>12</v>
      </c>
      <c r="H4279" t="s">
        <v>33411</v>
      </c>
      <c r="I4279" t="s">
        <v>10037</v>
      </c>
      <c r="K4279" t="s">
        <v>128</v>
      </c>
      <c r="L4279" t="s">
        <v>28</v>
      </c>
      <c r="M4279" t="s">
        <v>14</v>
      </c>
      <c r="O4279">
        <v>67</v>
      </c>
      <c r="P4279" t="s">
        <v>10038</v>
      </c>
      <c r="Q4279">
        <v>67</v>
      </c>
      <c r="R4279" t="s">
        <v>10039</v>
      </c>
      <c r="S4279" t="s">
        <v>10040</v>
      </c>
      <c r="T4279" t="s">
        <v>10041</v>
      </c>
      <c r="V4279" t="s">
        <v>33412</v>
      </c>
    </row>
    <row r="4280" spans="1:22" x14ac:dyDescent="0.25">
      <c r="A4280">
        <v>4288</v>
      </c>
      <c r="B4280" t="s">
        <v>33413</v>
      </c>
      <c r="C4280" t="str">
        <f t="shared" si="174"/>
        <v xml:space="preserve">THAIANE OLIVEIRA TEIXEIRA </v>
      </c>
      <c r="D4280" t="s">
        <v>10</v>
      </c>
      <c r="E4280">
        <v>4010216026</v>
      </c>
      <c r="F4280" t="s">
        <v>17</v>
      </c>
      <c r="G4280" t="s">
        <v>12</v>
      </c>
      <c r="H4280" t="s">
        <v>33415</v>
      </c>
      <c r="I4280" t="s">
        <v>15002</v>
      </c>
      <c r="J4280">
        <v>457</v>
      </c>
      <c r="K4280" t="s">
        <v>12770</v>
      </c>
      <c r="L4280" t="s">
        <v>28</v>
      </c>
      <c r="M4280" t="s">
        <v>14</v>
      </c>
      <c r="N4280">
        <v>79010090</v>
      </c>
      <c r="O4280">
        <v>67</v>
      </c>
      <c r="P4280" t="s">
        <v>10042</v>
      </c>
      <c r="Q4280">
        <v>55</v>
      </c>
      <c r="R4280" t="s">
        <v>10043</v>
      </c>
      <c r="S4280" t="s">
        <v>10044</v>
      </c>
      <c r="T4280" t="s">
        <v>10045</v>
      </c>
      <c r="U4280" t="s">
        <v>10046</v>
      </c>
      <c r="V4280" t="s">
        <v>33379</v>
      </c>
    </row>
    <row r="4281" spans="1:22" x14ac:dyDescent="0.25">
      <c r="A4281">
        <v>4289</v>
      </c>
      <c r="B4281" t="s">
        <v>33416</v>
      </c>
      <c r="C4281" t="str">
        <f t="shared" si="174"/>
        <v xml:space="preserve">JOSÉ MIRAS CONDE </v>
      </c>
      <c r="D4281" t="s">
        <v>15</v>
      </c>
      <c r="E4281">
        <v>36523810178</v>
      </c>
      <c r="F4281" t="s">
        <v>32</v>
      </c>
      <c r="G4281" t="s">
        <v>24</v>
      </c>
      <c r="H4281" t="s">
        <v>33418</v>
      </c>
      <c r="I4281" t="s">
        <v>4708</v>
      </c>
      <c r="J4281">
        <v>302</v>
      </c>
      <c r="K4281" t="s">
        <v>34</v>
      </c>
      <c r="L4281" t="s">
        <v>28</v>
      </c>
      <c r="M4281" t="s">
        <v>14</v>
      </c>
      <c r="N4281">
        <v>79117110</v>
      </c>
      <c r="O4281">
        <v>67</v>
      </c>
      <c r="P4281" t="s">
        <v>33419</v>
      </c>
      <c r="Q4281">
        <v>67</v>
      </c>
      <c r="R4281" t="s">
        <v>33420</v>
      </c>
      <c r="S4281" t="s">
        <v>33421</v>
      </c>
      <c r="T4281" t="s">
        <v>10047</v>
      </c>
      <c r="U4281" t="s">
        <v>10048</v>
      </c>
      <c r="V4281" t="s">
        <v>33422</v>
      </c>
    </row>
    <row r="4282" spans="1:22" x14ac:dyDescent="0.25">
      <c r="A4282">
        <v>4290</v>
      </c>
      <c r="B4282" t="s">
        <v>33423</v>
      </c>
      <c r="C4282" t="str">
        <f t="shared" si="174"/>
        <v xml:space="preserve">CELIA GOMES DA COSTA </v>
      </c>
      <c r="D4282" t="s">
        <v>10</v>
      </c>
      <c r="E4282">
        <v>227105150</v>
      </c>
      <c r="F4282" t="s">
        <v>32</v>
      </c>
      <c r="G4282" t="s">
        <v>24</v>
      </c>
      <c r="H4282" t="s">
        <v>33425</v>
      </c>
      <c r="I4282" t="s">
        <v>2947</v>
      </c>
      <c r="J4282">
        <v>276</v>
      </c>
      <c r="K4282" t="s">
        <v>6207</v>
      </c>
      <c r="L4282" t="s">
        <v>28</v>
      </c>
      <c r="M4282" t="s">
        <v>14</v>
      </c>
      <c r="N4282">
        <v>79116686</v>
      </c>
      <c r="O4282">
        <v>67</v>
      </c>
      <c r="P4282" t="s">
        <v>33426</v>
      </c>
      <c r="Q4282">
        <v>67</v>
      </c>
      <c r="R4282" t="s">
        <v>33427</v>
      </c>
      <c r="S4282" t="s">
        <v>10049</v>
      </c>
      <c r="T4282" t="s">
        <v>10050</v>
      </c>
      <c r="U4282" t="s">
        <v>10051</v>
      </c>
      <c r="V4282" t="s">
        <v>33379</v>
      </c>
    </row>
    <row r="4283" spans="1:22" x14ac:dyDescent="0.25">
      <c r="A4283">
        <v>4291</v>
      </c>
      <c r="B4283" t="s">
        <v>33428</v>
      </c>
      <c r="C4283" t="str">
        <f t="shared" si="174"/>
        <v xml:space="preserve">PEDRO HENRIQUE FERREIRA DE SOUZA </v>
      </c>
      <c r="D4283" t="s">
        <v>15</v>
      </c>
      <c r="E4283">
        <v>6804706110</v>
      </c>
      <c r="F4283" t="s">
        <v>32</v>
      </c>
      <c r="G4283" t="s">
        <v>12</v>
      </c>
      <c r="H4283" t="s">
        <v>33430</v>
      </c>
      <c r="I4283" t="s">
        <v>2905</v>
      </c>
      <c r="J4283">
        <v>677</v>
      </c>
      <c r="K4283" t="s">
        <v>34</v>
      </c>
      <c r="L4283" t="s">
        <v>28</v>
      </c>
      <c r="M4283" t="s">
        <v>14</v>
      </c>
      <c r="N4283">
        <v>79117181</v>
      </c>
      <c r="O4283">
        <v>67</v>
      </c>
      <c r="P4283" t="s">
        <v>33431</v>
      </c>
      <c r="Q4283">
        <v>67</v>
      </c>
      <c r="R4283" t="s">
        <v>33432</v>
      </c>
      <c r="S4283" t="s">
        <v>10052</v>
      </c>
      <c r="T4283" t="s">
        <v>10053</v>
      </c>
      <c r="U4283" t="s">
        <v>10054</v>
      </c>
      <c r="V4283" t="s">
        <v>33379</v>
      </c>
    </row>
    <row r="4284" spans="1:22" x14ac:dyDescent="0.25">
      <c r="A4284">
        <v>4292</v>
      </c>
      <c r="B4284" t="s">
        <v>33433</v>
      </c>
      <c r="C4284" t="str">
        <f>LEFT(B4284,SEARCH("(",B4284)-1)</f>
        <v>TATIANA SOUZA SANTOS - PSICO 2023</v>
      </c>
      <c r="D4284" t="s">
        <v>10</v>
      </c>
      <c r="E4284">
        <v>96079045168</v>
      </c>
      <c r="F4284" t="s">
        <v>32</v>
      </c>
      <c r="G4284" t="s">
        <v>328</v>
      </c>
      <c r="H4284" t="s">
        <v>33435</v>
      </c>
      <c r="I4284" t="s">
        <v>10055</v>
      </c>
      <c r="J4284">
        <v>218</v>
      </c>
      <c r="K4284" t="s">
        <v>101</v>
      </c>
      <c r="L4284" t="s">
        <v>64</v>
      </c>
      <c r="M4284" t="s">
        <v>14</v>
      </c>
      <c r="N4284">
        <v>79014862</v>
      </c>
      <c r="O4284">
        <v>67</v>
      </c>
      <c r="P4284" t="s">
        <v>33436</v>
      </c>
      <c r="Q4284">
        <v>67</v>
      </c>
      <c r="R4284" t="s">
        <v>33437</v>
      </c>
      <c r="S4284" t="s">
        <v>10056</v>
      </c>
      <c r="T4284" t="s">
        <v>10057</v>
      </c>
      <c r="U4284" t="s">
        <v>10058</v>
      </c>
      <c r="V4284" t="s">
        <v>33379</v>
      </c>
    </row>
    <row r="4285" spans="1:22" x14ac:dyDescent="0.25">
      <c r="A4285">
        <v>4293</v>
      </c>
      <c r="B4285" t="s">
        <v>33438</v>
      </c>
      <c r="C4285" t="str">
        <f>LEFT(B4285,SEARCH("(",B4285)-1)</f>
        <v xml:space="preserve">RENATA SANTOS DO NASCIMENTO </v>
      </c>
      <c r="D4285" t="s">
        <v>10</v>
      </c>
      <c r="E4285">
        <v>1704375150</v>
      </c>
      <c r="F4285" t="s">
        <v>126</v>
      </c>
      <c r="G4285" t="s">
        <v>12</v>
      </c>
      <c r="H4285" t="s">
        <v>33440</v>
      </c>
      <c r="I4285" t="s">
        <v>127</v>
      </c>
      <c r="J4285">
        <v>58</v>
      </c>
      <c r="K4285" t="s">
        <v>128</v>
      </c>
      <c r="L4285" t="s">
        <v>28</v>
      </c>
      <c r="M4285" t="s">
        <v>14</v>
      </c>
      <c r="N4285">
        <v>79118390</v>
      </c>
      <c r="O4285">
        <v>67</v>
      </c>
      <c r="P4285" t="s">
        <v>33441</v>
      </c>
      <c r="Q4285">
        <v>67</v>
      </c>
      <c r="R4285" t="s">
        <v>33442</v>
      </c>
      <c r="S4285">
        <v>708909716979918</v>
      </c>
      <c r="T4285" t="s">
        <v>10059</v>
      </c>
      <c r="U4285" t="s">
        <v>10060</v>
      </c>
      <c r="V4285" t="s">
        <v>33379</v>
      </c>
    </row>
    <row r="4286" spans="1:22" x14ac:dyDescent="0.25">
      <c r="A4286">
        <v>4294</v>
      </c>
      <c r="B4286" t="s">
        <v>33443</v>
      </c>
      <c r="C4286" t="str">
        <f t="shared" ref="C4286:C4294" si="175">LEFT(B4286,SEARCH("-",B4286)-1)</f>
        <v xml:space="preserve">SERGIO APARECIDO RUBIO PECANHA </v>
      </c>
      <c r="D4286" t="s">
        <v>15</v>
      </c>
      <c r="E4286">
        <v>71360085815</v>
      </c>
      <c r="F4286" t="s">
        <v>17</v>
      </c>
      <c r="G4286" t="s">
        <v>11</v>
      </c>
      <c r="H4286" t="s">
        <v>33445</v>
      </c>
      <c r="I4286" t="s">
        <v>14675</v>
      </c>
      <c r="J4286">
        <v>402</v>
      </c>
      <c r="K4286" t="s">
        <v>13</v>
      </c>
      <c r="L4286" t="s">
        <v>28</v>
      </c>
      <c r="M4286" t="s">
        <v>14</v>
      </c>
      <c r="N4286">
        <v>79020310</v>
      </c>
      <c r="S4286">
        <v>700306947462640</v>
      </c>
      <c r="T4286" t="s">
        <v>33446</v>
      </c>
      <c r="U4286" t="s">
        <v>10061</v>
      </c>
      <c r="V4286" t="s">
        <v>33447</v>
      </c>
    </row>
    <row r="4287" spans="1:22" x14ac:dyDescent="0.25">
      <c r="A4287">
        <v>4295</v>
      </c>
      <c r="B4287" t="s">
        <v>33448</v>
      </c>
      <c r="C4287" t="str">
        <f t="shared" si="175"/>
        <v xml:space="preserve">ANA MARIA DOS SANTOS REZENDE </v>
      </c>
      <c r="D4287" t="s">
        <v>10</v>
      </c>
      <c r="E4287">
        <v>88253350163</v>
      </c>
      <c r="F4287" t="s">
        <v>32</v>
      </c>
      <c r="G4287" t="s">
        <v>24</v>
      </c>
      <c r="H4287" t="s">
        <v>33450</v>
      </c>
      <c r="I4287" t="s">
        <v>2240</v>
      </c>
      <c r="J4287">
        <v>407</v>
      </c>
      <c r="K4287" t="s">
        <v>12860</v>
      </c>
      <c r="L4287" t="s">
        <v>28</v>
      </c>
      <c r="M4287" t="s">
        <v>14</v>
      </c>
      <c r="N4287">
        <v>79013130</v>
      </c>
      <c r="O4287">
        <v>67</v>
      </c>
      <c r="P4287" t="s">
        <v>33451</v>
      </c>
      <c r="Q4287">
        <v>67</v>
      </c>
      <c r="R4287" t="s">
        <v>33452</v>
      </c>
      <c r="S4287" t="s">
        <v>10062</v>
      </c>
      <c r="T4287" t="s">
        <v>10063</v>
      </c>
      <c r="U4287" t="s">
        <v>10064</v>
      </c>
      <c r="V4287" t="s">
        <v>33447</v>
      </c>
    </row>
    <row r="4288" spans="1:22" x14ac:dyDescent="0.25">
      <c r="A4288">
        <v>4296</v>
      </c>
      <c r="B4288" t="s">
        <v>33453</v>
      </c>
      <c r="C4288" t="str">
        <f t="shared" si="175"/>
        <v xml:space="preserve">AMANDA RIBEIRO AFONSO </v>
      </c>
      <c r="D4288" t="s">
        <v>10</v>
      </c>
      <c r="E4288">
        <v>5881717198</v>
      </c>
      <c r="F4288" t="s">
        <v>17</v>
      </c>
      <c r="G4288" t="s">
        <v>12</v>
      </c>
      <c r="H4288" t="s">
        <v>33455</v>
      </c>
      <c r="I4288" t="s">
        <v>10065</v>
      </c>
      <c r="J4288">
        <v>815</v>
      </c>
      <c r="K4288" t="s">
        <v>128</v>
      </c>
      <c r="L4288" t="s">
        <v>28</v>
      </c>
      <c r="M4288" t="s">
        <v>14</v>
      </c>
      <c r="N4288">
        <v>79118152</v>
      </c>
      <c r="O4288">
        <v>67</v>
      </c>
      <c r="P4288" t="s">
        <v>33456</v>
      </c>
      <c r="S4288">
        <v>704706785796734</v>
      </c>
      <c r="T4288" t="s">
        <v>10066</v>
      </c>
      <c r="U4288" t="s">
        <v>10067</v>
      </c>
      <c r="V4288" t="s">
        <v>33447</v>
      </c>
    </row>
    <row r="4289" spans="1:22" x14ac:dyDescent="0.25">
      <c r="A4289">
        <v>4297</v>
      </c>
      <c r="B4289" t="s">
        <v>33457</v>
      </c>
      <c r="C4289" t="str">
        <f t="shared" si="175"/>
        <v xml:space="preserve">ANNA BEATRIZ ZANARDO DA COSTA </v>
      </c>
      <c r="D4289" t="s">
        <v>10</v>
      </c>
      <c r="E4289">
        <v>9638913169</v>
      </c>
      <c r="F4289" t="s">
        <v>17</v>
      </c>
      <c r="G4289" t="s">
        <v>12</v>
      </c>
      <c r="H4289" t="s">
        <v>33459</v>
      </c>
      <c r="I4289" t="s">
        <v>4181</v>
      </c>
      <c r="J4289">
        <v>7</v>
      </c>
      <c r="K4289" t="s">
        <v>128</v>
      </c>
      <c r="L4289" t="s">
        <v>28</v>
      </c>
      <c r="M4289" t="s">
        <v>14</v>
      </c>
      <c r="N4289">
        <v>79118600</v>
      </c>
      <c r="O4289">
        <v>67</v>
      </c>
      <c r="P4289" t="s">
        <v>33460</v>
      </c>
      <c r="Q4289">
        <v>67</v>
      </c>
      <c r="R4289" t="s">
        <v>33461</v>
      </c>
      <c r="S4289" t="s">
        <v>10068</v>
      </c>
      <c r="T4289" t="s">
        <v>10069</v>
      </c>
      <c r="U4289" t="s">
        <v>10070</v>
      </c>
      <c r="V4289" t="s">
        <v>33447</v>
      </c>
    </row>
    <row r="4290" spans="1:22" x14ac:dyDescent="0.25">
      <c r="A4290">
        <v>4298</v>
      </c>
      <c r="B4290" t="s">
        <v>33462</v>
      </c>
      <c r="C4290" t="str">
        <f t="shared" si="175"/>
        <v xml:space="preserve">CAROLINA DOMINGOS SANDIM </v>
      </c>
      <c r="D4290" t="s">
        <v>10</v>
      </c>
      <c r="E4290">
        <v>6441540126</v>
      </c>
      <c r="F4290" t="s">
        <v>17</v>
      </c>
      <c r="G4290" t="s">
        <v>24</v>
      </c>
      <c r="H4290" t="s">
        <v>33464</v>
      </c>
      <c r="I4290" t="s">
        <v>10071</v>
      </c>
      <c r="J4290">
        <v>270</v>
      </c>
      <c r="K4290" t="s">
        <v>450</v>
      </c>
      <c r="L4290" t="s">
        <v>28</v>
      </c>
      <c r="M4290" t="s">
        <v>14</v>
      </c>
      <c r="N4290">
        <v>79117021</v>
      </c>
      <c r="O4290">
        <v>67</v>
      </c>
      <c r="P4290" t="s">
        <v>33465</v>
      </c>
      <c r="Q4290">
        <v>67</v>
      </c>
      <c r="R4290" t="s">
        <v>33466</v>
      </c>
      <c r="S4290">
        <v>700509996299856</v>
      </c>
      <c r="T4290" t="s">
        <v>10072</v>
      </c>
      <c r="U4290" t="s">
        <v>10073</v>
      </c>
      <c r="V4290" t="s">
        <v>33467</v>
      </c>
    </row>
    <row r="4291" spans="1:22" x14ac:dyDescent="0.25">
      <c r="A4291">
        <v>4299</v>
      </c>
      <c r="B4291" t="s">
        <v>33468</v>
      </c>
      <c r="C4291" t="str">
        <f t="shared" si="175"/>
        <v xml:space="preserve">PEDRO PAULO COSTA BASTOS </v>
      </c>
      <c r="D4291" t="s">
        <v>15</v>
      </c>
      <c r="E4291">
        <v>11025894111</v>
      </c>
      <c r="F4291" t="s">
        <v>32</v>
      </c>
      <c r="G4291" t="s">
        <v>12</v>
      </c>
      <c r="H4291" t="s">
        <v>24014</v>
      </c>
      <c r="I4291" t="s">
        <v>5471</v>
      </c>
      <c r="J4291">
        <v>198</v>
      </c>
      <c r="K4291" t="s">
        <v>401</v>
      </c>
      <c r="L4291" t="s">
        <v>28</v>
      </c>
      <c r="M4291" t="s">
        <v>14</v>
      </c>
      <c r="N4291">
        <v>79033360</v>
      </c>
      <c r="O4291">
        <v>67</v>
      </c>
      <c r="P4291" t="s">
        <v>33470</v>
      </c>
      <c r="Q4291">
        <v>67</v>
      </c>
      <c r="R4291" t="s">
        <v>33471</v>
      </c>
      <c r="S4291">
        <v>70040293627</v>
      </c>
      <c r="T4291" t="s">
        <v>33472</v>
      </c>
      <c r="U4291" t="s">
        <v>10074</v>
      </c>
      <c r="V4291" t="s">
        <v>33473</v>
      </c>
    </row>
    <row r="4292" spans="1:22" x14ac:dyDescent="0.25">
      <c r="A4292">
        <v>4300</v>
      </c>
      <c r="B4292" t="s">
        <v>33474</v>
      </c>
      <c r="C4292" t="str">
        <f t="shared" si="175"/>
        <v xml:space="preserve">RUBERLEI RAMOS DE OLIVEIRA </v>
      </c>
      <c r="D4292" t="s">
        <v>15</v>
      </c>
      <c r="E4292">
        <v>76199037120</v>
      </c>
      <c r="F4292" t="s">
        <v>17</v>
      </c>
      <c r="G4292" t="s">
        <v>24</v>
      </c>
      <c r="H4292" t="s">
        <v>33476</v>
      </c>
      <c r="I4292" t="s">
        <v>30009</v>
      </c>
      <c r="J4292">
        <v>1092</v>
      </c>
      <c r="K4292" t="s">
        <v>81</v>
      </c>
      <c r="L4292" t="s">
        <v>28</v>
      </c>
      <c r="M4292" t="s">
        <v>14</v>
      </c>
      <c r="N4292">
        <v>79045290</v>
      </c>
      <c r="O4292">
        <v>67</v>
      </c>
      <c r="P4292" t="s">
        <v>33477</v>
      </c>
      <c r="Q4292">
        <v>67</v>
      </c>
      <c r="R4292" t="s">
        <v>33478</v>
      </c>
      <c r="S4292" t="s">
        <v>10075</v>
      </c>
      <c r="T4292" t="s">
        <v>10076</v>
      </c>
      <c r="V4292" t="s">
        <v>33447</v>
      </c>
    </row>
    <row r="4293" spans="1:22" x14ac:dyDescent="0.25">
      <c r="A4293">
        <v>4301</v>
      </c>
      <c r="B4293" t="s">
        <v>33479</v>
      </c>
      <c r="C4293" t="str">
        <f t="shared" si="175"/>
        <v xml:space="preserve">BRUNO CESAR COELHO ALVES </v>
      </c>
      <c r="D4293" t="s">
        <v>15</v>
      </c>
      <c r="E4293">
        <v>784828105</v>
      </c>
      <c r="F4293" t="s">
        <v>32</v>
      </c>
      <c r="G4293" t="s">
        <v>24</v>
      </c>
      <c r="H4293" t="s">
        <v>13815</v>
      </c>
      <c r="I4293" t="s">
        <v>14424</v>
      </c>
      <c r="K4293" t="s">
        <v>12770</v>
      </c>
      <c r="L4293" t="s">
        <v>28</v>
      </c>
      <c r="M4293" t="s">
        <v>14</v>
      </c>
      <c r="N4293">
        <v>79011470</v>
      </c>
      <c r="O4293">
        <v>67</v>
      </c>
      <c r="P4293" t="s">
        <v>33481</v>
      </c>
      <c r="Q4293">
        <v>67</v>
      </c>
      <c r="S4293" t="s">
        <v>10077</v>
      </c>
      <c r="T4293" t="s">
        <v>33482</v>
      </c>
      <c r="U4293" t="s">
        <v>10078</v>
      </c>
      <c r="V4293" t="s">
        <v>33483</v>
      </c>
    </row>
    <row r="4294" spans="1:22" x14ac:dyDescent="0.25">
      <c r="A4294">
        <v>4302</v>
      </c>
      <c r="B4294" t="s">
        <v>33484</v>
      </c>
      <c r="C4294" t="str">
        <f t="shared" si="175"/>
        <v xml:space="preserve">ADEMIR MARTINS ESQUIVEL </v>
      </c>
      <c r="D4294" t="s">
        <v>15</v>
      </c>
      <c r="E4294">
        <v>17694175168</v>
      </c>
      <c r="F4294" t="s">
        <v>32</v>
      </c>
      <c r="G4294" t="s">
        <v>24</v>
      </c>
      <c r="H4294" t="s">
        <v>33486</v>
      </c>
      <c r="I4294" t="s">
        <v>1921</v>
      </c>
      <c r="J4294">
        <v>187</v>
      </c>
      <c r="K4294" t="s">
        <v>128</v>
      </c>
      <c r="L4294" t="s">
        <v>28</v>
      </c>
      <c r="M4294" t="s">
        <v>14</v>
      </c>
      <c r="N4294">
        <v>79118490</v>
      </c>
      <c r="O4294">
        <v>67</v>
      </c>
      <c r="P4294" t="s">
        <v>33487</v>
      </c>
      <c r="Q4294">
        <v>67</v>
      </c>
      <c r="R4294" t="s">
        <v>33488</v>
      </c>
      <c r="S4294" t="s">
        <v>10079</v>
      </c>
      <c r="T4294" t="s">
        <v>33489</v>
      </c>
      <c r="U4294" t="s">
        <v>33490</v>
      </c>
      <c r="V4294" t="s">
        <v>33447</v>
      </c>
    </row>
    <row r="4295" spans="1:22" x14ac:dyDescent="0.25">
      <c r="A4295">
        <v>4303</v>
      </c>
      <c r="B4295" t="s">
        <v>33491</v>
      </c>
      <c r="C4295" t="str">
        <f>LEFT(B4295,SEARCH("(",B4295)-1)</f>
        <v>MARLLON LUCAS CARVALHO DE SOUZA-PSICO2023</v>
      </c>
      <c r="D4295" t="s">
        <v>15</v>
      </c>
      <c r="E4295">
        <v>10513888136</v>
      </c>
      <c r="F4295" t="s">
        <v>32</v>
      </c>
      <c r="G4295" t="s">
        <v>12</v>
      </c>
      <c r="H4295" t="s">
        <v>33493</v>
      </c>
      <c r="I4295" t="s">
        <v>10080</v>
      </c>
      <c r="J4295">
        <v>618</v>
      </c>
      <c r="K4295" t="s">
        <v>543</v>
      </c>
      <c r="L4295" t="s">
        <v>28</v>
      </c>
      <c r="M4295" t="s">
        <v>14</v>
      </c>
      <c r="N4295">
        <v>79065070</v>
      </c>
      <c r="O4295">
        <v>67</v>
      </c>
      <c r="P4295" t="s">
        <v>10081</v>
      </c>
      <c r="Q4295">
        <v>67</v>
      </c>
      <c r="R4295" t="s">
        <v>10082</v>
      </c>
      <c r="S4295" t="s">
        <v>10083</v>
      </c>
      <c r="T4295" t="s">
        <v>33494</v>
      </c>
      <c r="U4295" t="s">
        <v>33495</v>
      </c>
      <c r="V4295" t="s">
        <v>33447</v>
      </c>
    </row>
    <row r="4296" spans="1:22" x14ac:dyDescent="0.25">
      <c r="A4296">
        <v>4304</v>
      </c>
      <c r="B4296" t="s">
        <v>33496</v>
      </c>
      <c r="C4296" t="str">
        <f t="shared" ref="C4296:C4312" si="176">LEFT(B4296,SEARCH("-",B4296)-1)</f>
        <v xml:space="preserve">ELZA DA SILVA BRITES </v>
      </c>
      <c r="D4296" t="s">
        <v>10</v>
      </c>
      <c r="E4296">
        <v>48974145120</v>
      </c>
      <c r="F4296" t="s">
        <v>17</v>
      </c>
      <c r="G4296" t="s">
        <v>328</v>
      </c>
      <c r="H4296" t="s">
        <v>33498</v>
      </c>
      <c r="I4296" t="s">
        <v>1446</v>
      </c>
      <c r="J4296">
        <v>74</v>
      </c>
      <c r="K4296" t="s">
        <v>362</v>
      </c>
      <c r="L4296" t="s">
        <v>28</v>
      </c>
      <c r="M4296" t="s">
        <v>14</v>
      </c>
      <c r="N4296">
        <v>79116350</v>
      </c>
      <c r="O4296">
        <v>67</v>
      </c>
      <c r="P4296">
        <v>991050235</v>
      </c>
      <c r="Q4296">
        <v>67</v>
      </c>
      <c r="R4296" t="s">
        <v>10084</v>
      </c>
      <c r="S4296" t="s">
        <v>10085</v>
      </c>
      <c r="V4296" t="s">
        <v>33499</v>
      </c>
    </row>
    <row r="4297" spans="1:22" x14ac:dyDescent="0.25">
      <c r="A4297">
        <v>4305</v>
      </c>
      <c r="B4297" t="s">
        <v>33500</v>
      </c>
      <c r="C4297" t="str">
        <f t="shared" si="176"/>
        <v xml:space="preserve">MARCIÊ SUZIÊBORDONDA SILVA </v>
      </c>
      <c r="D4297" t="s">
        <v>10</v>
      </c>
      <c r="E4297">
        <v>1729592171</v>
      </c>
      <c r="F4297" t="s">
        <v>32</v>
      </c>
      <c r="G4297" t="s">
        <v>72</v>
      </c>
      <c r="H4297" t="s">
        <v>33502</v>
      </c>
      <c r="I4297" t="s">
        <v>248</v>
      </c>
      <c r="J4297">
        <v>297</v>
      </c>
      <c r="K4297" t="s">
        <v>34</v>
      </c>
      <c r="L4297" t="s">
        <v>28</v>
      </c>
      <c r="M4297" t="s">
        <v>14</v>
      </c>
      <c r="N4297">
        <v>79117200</v>
      </c>
      <c r="O4297">
        <v>67</v>
      </c>
      <c r="P4297" t="s">
        <v>33503</v>
      </c>
      <c r="Q4297">
        <v>67</v>
      </c>
      <c r="R4297" t="s">
        <v>33504</v>
      </c>
      <c r="V4297" t="s">
        <v>33447</v>
      </c>
    </row>
    <row r="4298" spans="1:22" x14ac:dyDescent="0.25">
      <c r="A4298">
        <v>4306</v>
      </c>
      <c r="B4298" t="s">
        <v>33505</v>
      </c>
      <c r="C4298" t="str">
        <f t="shared" si="176"/>
        <v xml:space="preserve">ARTHUR HENRIQUE SANTOS MARTINS MOREIRA </v>
      </c>
      <c r="D4298" t="s">
        <v>15</v>
      </c>
      <c r="E4298">
        <v>7897326101</v>
      </c>
      <c r="F4298" t="s">
        <v>32</v>
      </c>
      <c r="G4298" t="s">
        <v>12</v>
      </c>
      <c r="H4298" t="s">
        <v>33507</v>
      </c>
      <c r="I4298" t="s">
        <v>10086</v>
      </c>
      <c r="J4298">
        <v>377</v>
      </c>
      <c r="K4298" t="s">
        <v>574</v>
      </c>
      <c r="L4298" t="s">
        <v>28</v>
      </c>
      <c r="M4298" t="s">
        <v>14</v>
      </c>
      <c r="N4298">
        <v>79051030</v>
      </c>
      <c r="O4298">
        <v>67</v>
      </c>
      <c r="P4298" t="s">
        <v>10087</v>
      </c>
      <c r="Q4298">
        <v>67</v>
      </c>
      <c r="R4298" t="s">
        <v>33508</v>
      </c>
      <c r="T4298" t="s">
        <v>10088</v>
      </c>
      <c r="U4298" t="s">
        <v>33509</v>
      </c>
      <c r="V4298" t="s">
        <v>33510</v>
      </c>
    </row>
    <row r="4299" spans="1:22" x14ac:dyDescent="0.25">
      <c r="A4299">
        <v>4307</v>
      </c>
      <c r="B4299" t="s">
        <v>33511</v>
      </c>
      <c r="C4299" t="str">
        <f t="shared" si="176"/>
        <v xml:space="preserve">KAROLINE VIERA DE MACEDO </v>
      </c>
      <c r="D4299" t="s">
        <v>10</v>
      </c>
      <c r="E4299">
        <v>6740927162</v>
      </c>
      <c r="F4299" t="s">
        <v>32</v>
      </c>
      <c r="G4299" t="s">
        <v>12</v>
      </c>
      <c r="H4299" t="s">
        <v>33513</v>
      </c>
      <c r="I4299" t="s">
        <v>33514</v>
      </c>
      <c r="N4299">
        <v>7901852</v>
      </c>
      <c r="O4299">
        <v>67</v>
      </c>
      <c r="P4299" t="s">
        <v>33515</v>
      </c>
      <c r="Q4299">
        <v>67</v>
      </c>
      <c r="S4299">
        <v>704007195568870</v>
      </c>
      <c r="V4299" t="s">
        <v>33510</v>
      </c>
    </row>
    <row r="4300" spans="1:22" x14ac:dyDescent="0.25">
      <c r="A4300">
        <v>4308</v>
      </c>
      <c r="B4300" t="s">
        <v>33516</v>
      </c>
      <c r="C4300" t="str">
        <f t="shared" si="176"/>
        <v xml:space="preserve">WANILTON VILA DA ROCHA </v>
      </c>
      <c r="D4300" t="s">
        <v>15</v>
      </c>
      <c r="E4300">
        <v>31262570115</v>
      </c>
      <c r="F4300" t="s">
        <v>17</v>
      </c>
      <c r="G4300" t="s">
        <v>12</v>
      </c>
      <c r="H4300" t="s">
        <v>33518</v>
      </c>
      <c r="I4300" t="s">
        <v>4448</v>
      </c>
      <c r="J4300">
        <v>108</v>
      </c>
      <c r="K4300" t="s">
        <v>84</v>
      </c>
      <c r="L4300" t="s">
        <v>28</v>
      </c>
      <c r="M4300" t="s">
        <v>14</v>
      </c>
      <c r="N4300">
        <v>79115290</v>
      </c>
      <c r="O4300">
        <v>67</v>
      </c>
      <c r="P4300" t="s">
        <v>33519</v>
      </c>
      <c r="Q4300">
        <v>67</v>
      </c>
      <c r="R4300" t="s">
        <v>21213</v>
      </c>
      <c r="S4300" t="s">
        <v>10089</v>
      </c>
      <c r="T4300" t="s">
        <v>10090</v>
      </c>
      <c r="U4300" t="s">
        <v>10091</v>
      </c>
      <c r="V4300" t="s">
        <v>33520</v>
      </c>
    </row>
    <row r="4301" spans="1:22" x14ac:dyDescent="0.25">
      <c r="A4301">
        <v>4309</v>
      </c>
      <c r="B4301" t="s">
        <v>33521</v>
      </c>
      <c r="C4301" t="str">
        <f t="shared" si="176"/>
        <v xml:space="preserve">LORENZO MARTINS DE SOUZA </v>
      </c>
      <c r="D4301" t="s">
        <v>15</v>
      </c>
      <c r="E4301">
        <v>7092874106</v>
      </c>
      <c r="F4301" t="s">
        <v>17</v>
      </c>
      <c r="G4301" t="s">
        <v>12</v>
      </c>
      <c r="H4301" t="s">
        <v>33523</v>
      </c>
      <c r="I4301" t="s">
        <v>2530</v>
      </c>
      <c r="J4301">
        <v>998</v>
      </c>
      <c r="K4301" t="s">
        <v>57</v>
      </c>
      <c r="L4301" t="s">
        <v>28</v>
      </c>
      <c r="M4301" t="s">
        <v>14</v>
      </c>
      <c r="N4301">
        <v>79017034</v>
      </c>
      <c r="O4301">
        <v>67</v>
      </c>
      <c r="P4301" t="s">
        <v>33524</v>
      </c>
      <c r="Q4301">
        <v>67</v>
      </c>
      <c r="R4301" t="s">
        <v>33525</v>
      </c>
      <c r="S4301">
        <v>702003894360683</v>
      </c>
      <c r="T4301" t="s">
        <v>10092</v>
      </c>
      <c r="U4301" t="s">
        <v>10093</v>
      </c>
      <c r="V4301" t="s">
        <v>33526</v>
      </c>
    </row>
    <row r="4302" spans="1:22" x14ac:dyDescent="0.25">
      <c r="A4302">
        <v>4310</v>
      </c>
      <c r="B4302" t="s">
        <v>33527</v>
      </c>
      <c r="C4302" t="str">
        <f t="shared" si="176"/>
        <v xml:space="preserve">SIMONE MARTINS DA ROSA </v>
      </c>
      <c r="D4302" t="s">
        <v>10</v>
      </c>
      <c r="E4302">
        <v>2323229109</v>
      </c>
      <c r="F4302" t="s">
        <v>17</v>
      </c>
      <c r="G4302" t="s">
        <v>72</v>
      </c>
      <c r="H4302" t="s">
        <v>33529</v>
      </c>
      <c r="I4302" t="s">
        <v>2530</v>
      </c>
      <c r="J4302">
        <v>998</v>
      </c>
      <c r="K4302" t="s">
        <v>57</v>
      </c>
      <c r="L4302" t="s">
        <v>28</v>
      </c>
      <c r="M4302" t="s">
        <v>14</v>
      </c>
      <c r="N4302">
        <v>79017034</v>
      </c>
      <c r="O4302">
        <v>67</v>
      </c>
      <c r="P4302" t="s">
        <v>33530</v>
      </c>
      <c r="Q4302">
        <v>67</v>
      </c>
      <c r="R4302" t="s">
        <v>33525</v>
      </c>
      <c r="S4302">
        <v>700508731205550</v>
      </c>
      <c r="T4302" t="s">
        <v>10094</v>
      </c>
      <c r="U4302" t="s">
        <v>10095</v>
      </c>
      <c r="V4302" t="s">
        <v>33526</v>
      </c>
    </row>
    <row r="4303" spans="1:22" x14ac:dyDescent="0.25">
      <c r="A4303">
        <v>4311</v>
      </c>
      <c r="B4303" t="s">
        <v>33531</v>
      </c>
      <c r="C4303" t="str">
        <f t="shared" si="176"/>
        <v xml:space="preserve">RAFAELA MARIANO BARBOSA </v>
      </c>
      <c r="D4303" t="s">
        <v>10</v>
      </c>
      <c r="E4303">
        <v>5686804133</v>
      </c>
      <c r="F4303" t="s">
        <v>17</v>
      </c>
      <c r="G4303" t="s">
        <v>12</v>
      </c>
      <c r="H4303" t="s">
        <v>33533</v>
      </c>
      <c r="I4303" t="s">
        <v>3629</v>
      </c>
      <c r="J4303">
        <v>875</v>
      </c>
      <c r="K4303" t="s">
        <v>295</v>
      </c>
      <c r="L4303" t="s">
        <v>28</v>
      </c>
      <c r="M4303" t="s">
        <v>14</v>
      </c>
      <c r="N4303">
        <v>79017230</v>
      </c>
      <c r="O4303">
        <v>67</v>
      </c>
      <c r="P4303" t="s">
        <v>33534</v>
      </c>
      <c r="Q4303">
        <v>67</v>
      </c>
      <c r="R4303" t="s">
        <v>33535</v>
      </c>
      <c r="S4303" t="s">
        <v>10096</v>
      </c>
      <c r="T4303" t="s">
        <v>10097</v>
      </c>
      <c r="U4303" t="s">
        <v>10098</v>
      </c>
      <c r="V4303" t="s">
        <v>33526</v>
      </c>
    </row>
    <row r="4304" spans="1:22" x14ac:dyDescent="0.25">
      <c r="A4304">
        <v>4312</v>
      </c>
      <c r="B4304" t="s">
        <v>33536</v>
      </c>
      <c r="C4304" t="str">
        <f t="shared" si="176"/>
        <v xml:space="preserve">PAMELLA FERREIRA MOTTA </v>
      </c>
      <c r="D4304" t="s">
        <v>10</v>
      </c>
      <c r="E4304">
        <v>8298806158</v>
      </c>
      <c r="F4304" t="s">
        <v>126</v>
      </c>
      <c r="G4304" t="s">
        <v>12</v>
      </c>
      <c r="H4304" t="s">
        <v>33538</v>
      </c>
      <c r="I4304" t="s">
        <v>5146</v>
      </c>
      <c r="J4304">
        <v>75</v>
      </c>
      <c r="K4304" t="s">
        <v>14946</v>
      </c>
      <c r="L4304" t="s">
        <v>28</v>
      </c>
      <c r="M4304" t="s">
        <v>14</v>
      </c>
      <c r="N4304">
        <v>79034620</v>
      </c>
      <c r="O4304">
        <v>67</v>
      </c>
      <c r="P4304" t="s">
        <v>33539</v>
      </c>
      <c r="Q4304">
        <v>67</v>
      </c>
      <c r="R4304" t="s">
        <v>33540</v>
      </c>
      <c r="S4304">
        <v>700207949455724</v>
      </c>
      <c r="T4304" t="s">
        <v>10099</v>
      </c>
      <c r="U4304" t="s">
        <v>10100</v>
      </c>
      <c r="V4304" t="s">
        <v>33541</v>
      </c>
    </row>
    <row r="4305" spans="1:22" x14ac:dyDescent="0.25">
      <c r="A4305">
        <v>4313</v>
      </c>
      <c r="B4305" t="s">
        <v>33542</v>
      </c>
      <c r="C4305" t="str">
        <f t="shared" si="176"/>
        <v xml:space="preserve">LUISA RODRIGUES ALVES </v>
      </c>
      <c r="D4305" t="s">
        <v>10</v>
      </c>
      <c r="E4305">
        <v>11506696163</v>
      </c>
      <c r="F4305" t="s">
        <v>11</v>
      </c>
      <c r="G4305" t="s">
        <v>12</v>
      </c>
      <c r="H4305" t="s">
        <v>33544</v>
      </c>
      <c r="I4305" t="s">
        <v>10101</v>
      </c>
      <c r="J4305">
        <v>58</v>
      </c>
      <c r="K4305" t="s">
        <v>616</v>
      </c>
      <c r="L4305" t="s">
        <v>28</v>
      </c>
      <c r="M4305" t="s">
        <v>14</v>
      </c>
      <c r="N4305">
        <v>79073130</v>
      </c>
      <c r="O4305">
        <v>67</v>
      </c>
      <c r="P4305" t="s">
        <v>33545</v>
      </c>
      <c r="Q4305">
        <v>67</v>
      </c>
      <c r="R4305" t="s">
        <v>33546</v>
      </c>
      <c r="S4305">
        <v>708101552644536</v>
      </c>
      <c r="T4305" t="s">
        <v>10102</v>
      </c>
      <c r="U4305" t="s">
        <v>33547</v>
      </c>
      <c r="V4305" t="s">
        <v>33526</v>
      </c>
    </row>
    <row r="4306" spans="1:22" x14ac:dyDescent="0.25">
      <c r="A4306">
        <v>4314</v>
      </c>
      <c r="B4306" t="s">
        <v>33548</v>
      </c>
      <c r="C4306" t="str">
        <f t="shared" si="176"/>
        <v xml:space="preserve">FLAVIO TOMAS ASSIS </v>
      </c>
      <c r="D4306" t="s">
        <v>15</v>
      </c>
      <c r="E4306">
        <v>6212521905</v>
      </c>
      <c r="F4306" t="s">
        <v>17</v>
      </c>
      <c r="G4306" t="s">
        <v>12</v>
      </c>
      <c r="H4306" t="s">
        <v>33550</v>
      </c>
      <c r="I4306" t="s">
        <v>20405</v>
      </c>
      <c r="J4306">
        <v>71</v>
      </c>
      <c r="K4306" t="s">
        <v>120</v>
      </c>
      <c r="L4306" t="s">
        <v>28</v>
      </c>
      <c r="M4306" t="s">
        <v>14</v>
      </c>
      <c r="N4306">
        <v>79117400</v>
      </c>
      <c r="O4306">
        <v>67</v>
      </c>
      <c r="P4306" t="s">
        <v>33551</v>
      </c>
      <c r="Q4306">
        <v>67</v>
      </c>
      <c r="R4306" t="s">
        <v>33552</v>
      </c>
      <c r="S4306" t="s">
        <v>10103</v>
      </c>
      <c r="T4306" t="s">
        <v>10104</v>
      </c>
      <c r="U4306" t="s">
        <v>10105</v>
      </c>
      <c r="V4306" t="s">
        <v>33526</v>
      </c>
    </row>
    <row r="4307" spans="1:22" x14ac:dyDescent="0.25">
      <c r="A4307">
        <v>4315</v>
      </c>
      <c r="B4307" t="s">
        <v>33553</v>
      </c>
      <c r="C4307" t="str">
        <f t="shared" si="176"/>
        <v xml:space="preserve">YASMIN SOPHIA DE MELO RODRIGUES MENDES </v>
      </c>
      <c r="D4307" t="s">
        <v>10</v>
      </c>
      <c r="F4307" t="s">
        <v>17</v>
      </c>
      <c r="G4307" t="s">
        <v>12</v>
      </c>
      <c r="H4307" t="s">
        <v>33554</v>
      </c>
      <c r="I4307" t="s">
        <v>1388</v>
      </c>
      <c r="J4307">
        <v>352</v>
      </c>
      <c r="K4307" t="s">
        <v>118</v>
      </c>
      <c r="L4307" t="s">
        <v>28</v>
      </c>
      <c r="M4307" t="s">
        <v>14</v>
      </c>
      <c r="N4307">
        <v>79114210</v>
      </c>
      <c r="O4307">
        <v>67</v>
      </c>
      <c r="P4307" t="s">
        <v>33555</v>
      </c>
      <c r="Q4307">
        <v>67</v>
      </c>
      <c r="R4307" t="s">
        <v>33556</v>
      </c>
      <c r="S4307">
        <v>705805411824131</v>
      </c>
      <c r="T4307" t="s">
        <v>33557</v>
      </c>
      <c r="U4307" t="s">
        <v>10106</v>
      </c>
      <c r="V4307" t="s">
        <v>33558</v>
      </c>
    </row>
    <row r="4308" spans="1:22" x14ac:dyDescent="0.25">
      <c r="A4308">
        <v>4316</v>
      </c>
      <c r="B4308" t="s">
        <v>33559</v>
      </c>
      <c r="C4308" t="str">
        <f t="shared" si="176"/>
        <v xml:space="preserve">JULIANA EUPHRASIO DA CONCEIÇÃO </v>
      </c>
      <c r="D4308" t="s">
        <v>10</v>
      </c>
      <c r="E4308">
        <v>73797200153</v>
      </c>
      <c r="F4308" t="s">
        <v>32</v>
      </c>
      <c r="G4308" t="s">
        <v>24</v>
      </c>
      <c r="H4308" t="s">
        <v>33561</v>
      </c>
      <c r="I4308" t="s">
        <v>597</v>
      </c>
      <c r="J4308">
        <v>443</v>
      </c>
      <c r="K4308" t="s">
        <v>12886</v>
      </c>
      <c r="L4308" t="s">
        <v>28</v>
      </c>
      <c r="M4308" t="s">
        <v>14</v>
      </c>
      <c r="N4308">
        <v>79106090</v>
      </c>
      <c r="O4308">
        <v>67</v>
      </c>
      <c r="P4308" t="s">
        <v>33562</v>
      </c>
      <c r="Q4308">
        <v>67</v>
      </c>
      <c r="R4308" t="s">
        <v>33563</v>
      </c>
      <c r="S4308" t="s">
        <v>10107</v>
      </c>
      <c r="T4308" t="s">
        <v>10108</v>
      </c>
      <c r="U4308" t="s">
        <v>10109</v>
      </c>
      <c r="V4308" t="s">
        <v>33526</v>
      </c>
    </row>
    <row r="4309" spans="1:22" x14ac:dyDescent="0.25">
      <c r="A4309">
        <v>4317</v>
      </c>
      <c r="B4309" t="s">
        <v>33564</v>
      </c>
      <c r="C4309" t="str">
        <f t="shared" si="176"/>
        <v xml:space="preserve">ISABELLY APARECIDA DA SILVA </v>
      </c>
      <c r="D4309" t="s">
        <v>10</v>
      </c>
      <c r="E4309">
        <v>6665057135</v>
      </c>
      <c r="F4309" t="s">
        <v>17</v>
      </c>
      <c r="G4309" t="s">
        <v>12</v>
      </c>
      <c r="H4309" t="s">
        <v>33566</v>
      </c>
      <c r="I4309" t="s">
        <v>10110</v>
      </c>
      <c r="J4309">
        <v>175</v>
      </c>
      <c r="K4309" t="s">
        <v>4076</v>
      </c>
      <c r="L4309" t="s">
        <v>64</v>
      </c>
      <c r="M4309" t="s">
        <v>14</v>
      </c>
      <c r="N4309">
        <v>79011845</v>
      </c>
      <c r="O4309">
        <v>67</v>
      </c>
      <c r="P4309" t="s">
        <v>33567</v>
      </c>
      <c r="Q4309">
        <v>67</v>
      </c>
      <c r="R4309" t="s">
        <v>33568</v>
      </c>
      <c r="S4309">
        <v>132640</v>
      </c>
      <c r="T4309" t="s">
        <v>10111</v>
      </c>
      <c r="U4309" t="s">
        <v>10112</v>
      </c>
      <c r="V4309" t="s">
        <v>33569</v>
      </c>
    </row>
    <row r="4310" spans="1:22" x14ac:dyDescent="0.25">
      <c r="A4310">
        <v>4318</v>
      </c>
      <c r="B4310" t="s">
        <v>33570</v>
      </c>
      <c r="C4310" t="str">
        <f t="shared" si="176"/>
        <v xml:space="preserve">JULIANA PAREDES </v>
      </c>
      <c r="D4310" t="s">
        <v>10</v>
      </c>
      <c r="E4310">
        <v>5079897163</v>
      </c>
      <c r="F4310" t="s">
        <v>32</v>
      </c>
      <c r="G4310" t="s">
        <v>12</v>
      </c>
      <c r="H4310" t="s">
        <v>33572</v>
      </c>
      <c r="I4310" t="s">
        <v>18041</v>
      </c>
      <c r="J4310">
        <v>6155</v>
      </c>
      <c r="K4310" t="s">
        <v>556</v>
      </c>
      <c r="L4310" t="s">
        <v>28</v>
      </c>
      <c r="M4310" t="s">
        <v>14</v>
      </c>
      <c r="N4310">
        <v>79117010</v>
      </c>
      <c r="O4310">
        <v>67</v>
      </c>
      <c r="P4310" t="s">
        <v>33573</v>
      </c>
      <c r="Q4310">
        <v>67</v>
      </c>
      <c r="R4310" t="s">
        <v>33574</v>
      </c>
      <c r="S4310" t="s">
        <v>10113</v>
      </c>
      <c r="T4310" t="s">
        <v>10114</v>
      </c>
      <c r="V4310" t="s">
        <v>33575</v>
      </c>
    </row>
    <row r="4311" spans="1:22" x14ac:dyDescent="0.25">
      <c r="A4311">
        <v>4319</v>
      </c>
      <c r="B4311" t="s">
        <v>33576</v>
      </c>
      <c r="C4311" t="str">
        <f t="shared" si="176"/>
        <v>EMILLY NATASHA BRAGA =</v>
      </c>
      <c r="D4311" t="s">
        <v>10</v>
      </c>
      <c r="E4311">
        <v>8739896196</v>
      </c>
      <c r="F4311" t="s">
        <v>17</v>
      </c>
      <c r="G4311" t="s">
        <v>12</v>
      </c>
      <c r="H4311" t="s">
        <v>33578</v>
      </c>
      <c r="I4311" t="s">
        <v>209</v>
      </c>
      <c r="J4311">
        <v>476</v>
      </c>
      <c r="K4311" t="s">
        <v>13042</v>
      </c>
      <c r="L4311" t="s">
        <v>28</v>
      </c>
      <c r="M4311" t="s">
        <v>14</v>
      </c>
      <c r="N4311">
        <v>79013080</v>
      </c>
      <c r="O4311">
        <v>67</v>
      </c>
      <c r="P4311" t="s">
        <v>33579</v>
      </c>
      <c r="Q4311">
        <v>67</v>
      </c>
      <c r="R4311" t="s">
        <v>33580</v>
      </c>
      <c r="S4311" t="s">
        <v>10115</v>
      </c>
      <c r="V4311" t="s">
        <v>33526</v>
      </c>
    </row>
    <row r="4312" spans="1:22" x14ac:dyDescent="0.25">
      <c r="A4312">
        <v>4320</v>
      </c>
      <c r="B4312" t="s">
        <v>33581</v>
      </c>
      <c r="C4312" t="str">
        <f t="shared" si="176"/>
        <v xml:space="preserve">THAIS FERREIRA DINIZ DA SILVA </v>
      </c>
      <c r="D4312" t="s">
        <v>10</v>
      </c>
      <c r="E4312">
        <v>4869070154</v>
      </c>
      <c r="F4312" t="s">
        <v>32</v>
      </c>
      <c r="G4312" t="s">
        <v>24</v>
      </c>
      <c r="H4312" t="s">
        <v>33583</v>
      </c>
      <c r="I4312" t="s">
        <v>10116</v>
      </c>
      <c r="J4312">
        <v>46</v>
      </c>
      <c r="K4312" t="s">
        <v>10117</v>
      </c>
      <c r="L4312" t="s">
        <v>64</v>
      </c>
      <c r="M4312" t="s">
        <v>14</v>
      </c>
      <c r="N4312">
        <v>79117726</v>
      </c>
      <c r="O4312">
        <v>67</v>
      </c>
      <c r="P4312" t="s">
        <v>33584</v>
      </c>
      <c r="Q4312">
        <v>67</v>
      </c>
      <c r="R4312" t="s">
        <v>33585</v>
      </c>
      <c r="V4312" t="s">
        <v>33526</v>
      </c>
    </row>
    <row r="4313" spans="1:22" x14ac:dyDescent="0.25">
      <c r="A4313">
        <v>4321</v>
      </c>
      <c r="B4313" t="s">
        <v>33586</v>
      </c>
      <c r="C4313" t="str">
        <f>LEFT(B4313,SEARCH("(",B4313)-1)</f>
        <v xml:space="preserve">MARISE MINANO </v>
      </c>
      <c r="D4313" t="s">
        <v>10</v>
      </c>
      <c r="E4313">
        <v>56267703134</v>
      </c>
      <c r="F4313" t="s">
        <v>17</v>
      </c>
      <c r="G4313" t="s">
        <v>24</v>
      </c>
      <c r="H4313" t="s">
        <v>33588</v>
      </c>
      <c r="I4313" t="s">
        <v>1716</v>
      </c>
      <c r="J4313">
        <v>336</v>
      </c>
      <c r="K4313" t="s">
        <v>12770</v>
      </c>
      <c r="L4313" t="s">
        <v>28</v>
      </c>
      <c r="M4313" t="s">
        <v>14</v>
      </c>
      <c r="N4313">
        <v>79011010</v>
      </c>
      <c r="O4313">
        <v>18</v>
      </c>
      <c r="P4313" t="s">
        <v>33589</v>
      </c>
      <c r="Q4313">
        <v>67</v>
      </c>
      <c r="R4313" t="s">
        <v>33590</v>
      </c>
      <c r="S4313">
        <v>700200962712925</v>
      </c>
      <c r="T4313" t="s">
        <v>33591</v>
      </c>
      <c r="U4313" t="s">
        <v>33592</v>
      </c>
      <c r="V4313" t="s">
        <v>33526</v>
      </c>
    </row>
    <row r="4314" spans="1:22" x14ac:dyDescent="0.25">
      <c r="A4314">
        <v>4322</v>
      </c>
      <c r="B4314" t="s">
        <v>33593</v>
      </c>
      <c r="C4314" t="str">
        <f t="shared" ref="C4314:C4323" si="177">LEFT(B4314,SEARCH("-",B4314)-1)</f>
        <v xml:space="preserve">LUMA MANCILHA CASTILHO DOS SANTOS </v>
      </c>
      <c r="D4314" t="s">
        <v>10</v>
      </c>
      <c r="E4314">
        <v>9238957100</v>
      </c>
      <c r="F4314" t="s">
        <v>32</v>
      </c>
      <c r="G4314" t="s">
        <v>12</v>
      </c>
      <c r="H4314" t="s">
        <v>33595</v>
      </c>
      <c r="I4314" t="s">
        <v>10118</v>
      </c>
      <c r="J4314">
        <v>285</v>
      </c>
      <c r="K4314" t="s">
        <v>1005</v>
      </c>
      <c r="L4314" t="s">
        <v>28</v>
      </c>
      <c r="M4314" t="s">
        <v>14</v>
      </c>
      <c r="N4314">
        <v>79035450</v>
      </c>
      <c r="O4314">
        <v>67</v>
      </c>
      <c r="P4314" t="s">
        <v>33596</v>
      </c>
      <c r="Q4314">
        <v>67</v>
      </c>
      <c r="R4314" t="s">
        <v>33597</v>
      </c>
      <c r="S4314">
        <v>708104595412931</v>
      </c>
      <c r="T4314" t="s">
        <v>33598</v>
      </c>
      <c r="U4314" t="s">
        <v>10119</v>
      </c>
      <c r="V4314" t="s">
        <v>33599</v>
      </c>
    </row>
    <row r="4315" spans="1:22" x14ac:dyDescent="0.25">
      <c r="A4315">
        <v>4323</v>
      </c>
      <c r="B4315" t="s">
        <v>33600</v>
      </c>
      <c r="C4315" t="str">
        <f t="shared" si="177"/>
        <v xml:space="preserve">SANDRA FREITAAS DIAS </v>
      </c>
      <c r="D4315" t="s">
        <v>10</v>
      </c>
      <c r="E4315">
        <v>54372208120</v>
      </c>
      <c r="F4315" t="s">
        <v>32</v>
      </c>
      <c r="G4315" t="s">
        <v>12</v>
      </c>
      <c r="H4315" t="s">
        <v>33602</v>
      </c>
      <c r="I4315" t="s">
        <v>359</v>
      </c>
      <c r="J4315">
        <v>254</v>
      </c>
      <c r="K4315" t="s">
        <v>231</v>
      </c>
      <c r="L4315" t="s">
        <v>28</v>
      </c>
      <c r="M4315" t="s">
        <v>14</v>
      </c>
      <c r="N4315">
        <v>79112205</v>
      </c>
      <c r="O4315">
        <v>67</v>
      </c>
      <c r="P4315" t="s">
        <v>33603</v>
      </c>
      <c r="Q4315">
        <v>67</v>
      </c>
      <c r="R4315" t="s">
        <v>33604</v>
      </c>
      <c r="S4315">
        <v>704203212980582</v>
      </c>
      <c r="T4315" t="s">
        <v>10120</v>
      </c>
      <c r="U4315" t="s">
        <v>10121</v>
      </c>
      <c r="V4315" t="s">
        <v>33605</v>
      </c>
    </row>
    <row r="4316" spans="1:22" x14ac:dyDescent="0.25">
      <c r="A4316">
        <v>4324</v>
      </c>
      <c r="B4316" t="s">
        <v>33606</v>
      </c>
      <c r="C4316" t="str">
        <f t="shared" si="177"/>
        <v xml:space="preserve">VALENTINA FERRARI NEVES BARRETO </v>
      </c>
      <c r="D4316" t="s">
        <v>10</v>
      </c>
      <c r="E4316">
        <v>7775021195</v>
      </c>
      <c r="F4316" t="s">
        <v>32</v>
      </c>
      <c r="G4316" t="s">
        <v>12</v>
      </c>
      <c r="H4316" t="s">
        <v>27881</v>
      </c>
      <c r="I4316" t="s">
        <v>14559</v>
      </c>
      <c r="J4316">
        <v>820</v>
      </c>
      <c r="K4316" t="s">
        <v>120</v>
      </c>
      <c r="L4316" t="s">
        <v>28</v>
      </c>
      <c r="M4316" t="s">
        <v>14</v>
      </c>
      <c r="N4316">
        <v>79116191</v>
      </c>
      <c r="O4316">
        <v>67</v>
      </c>
      <c r="P4316" t="s">
        <v>33608</v>
      </c>
      <c r="Q4316">
        <v>67</v>
      </c>
      <c r="R4316" t="s">
        <v>21776</v>
      </c>
      <c r="S4316" t="s">
        <v>10122</v>
      </c>
      <c r="T4316" t="s">
        <v>10123</v>
      </c>
      <c r="U4316" t="s">
        <v>33609</v>
      </c>
      <c r="V4316" t="s">
        <v>33610</v>
      </c>
    </row>
    <row r="4317" spans="1:22" x14ac:dyDescent="0.25">
      <c r="A4317">
        <v>4325</v>
      </c>
      <c r="B4317" t="s">
        <v>33611</v>
      </c>
      <c r="C4317" t="str">
        <f t="shared" si="177"/>
        <v xml:space="preserve">EMILIANA FIGUEIREDO AGUELHO </v>
      </c>
      <c r="D4317" t="s">
        <v>10</v>
      </c>
      <c r="E4317">
        <v>13206062888</v>
      </c>
      <c r="F4317" t="s">
        <v>32</v>
      </c>
      <c r="G4317" t="s">
        <v>72</v>
      </c>
      <c r="H4317" t="s">
        <v>33613</v>
      </c>
      <c r="I4317" t="s">
        <v>18481</v>
      </c>
      <c r="J4317">
        <v>1034</v>
      </c>
      <c r="K4317" t="s">
        <v>50</v>
      </c>
      <c r="L4317" t="s">
        <v>28</v>
      </c>
      <c r="M4317" t="s">
        <v>14</v>
      </c>
      <c r="N4317">
        <v>79117190</v>
      </c>
      <c r="O4317">
        <v>67</v>
      </c>
      <c r="P4317" t="s">
        <v>33614</v>
      </c>
      <c r="Q4317">
        <v>67</v>
      </c>
      <c r="S4317" t="s">
        <v>10124</v>
      </c>
      <c r="V4317" t="s">
        <v>33610</v>
      </c>
    </row>
    <row r="4318" spans="1:22" x14ac:dyDescent="0.25">
      <c r="A4318">
        <v>4326</v>
      </c>
      <c r="B4318" t="s">
        <v>33615</v>
      </c>
      <c r="C4318" t="str">
        <f t="shared" si="177"/>
        <v xml:space="preserve">SEBASTIÃO VIEIRA DA COSTA </v>
      </c>
      <c r="D4318" t="s">
        <v>15</v>
      </c>
      <c r="E4318">
        <v>56158688134</v>
      </c>
      <c r="F4318" t="s">
        <v>32</v>
      </c>
      <c r="G4318" t="s">
        <v>24</v>
      </c>
      <c r="H4318" t="s">
        <v>14889</v>
      </c>
      <c r="I4318" t="s">
        <v>576</v>
      </c>
      <c r="J4318">
        <v>55</v>
      </c>
      <c r="K4318" t="s">
        <v>34</v>
      </c>
      <c r="L4318" t="s">
        <v>28</v>
      </c>
      <c r="M4318" t="s">
        <v>14</v>
      </c>
      <c r="N4318">
        <v>79117466</v>
      </c>
      <c r="O4318">
        <v>67</v>
      </c>
      <c r="P4318" t="s">
        <v>33617</v>
      </c>
      <c r="Q4318">
        <v>67</v>
      </c>
      <c r="S4318" t="s">
        <v>10125</v>
      </c>
      <c r="V4318" t="s">
        <v>33610</v>
      </c>
    </row>
    <row r="4319" spans="1:22" x14ac:dyDescent="0.25">
      <c r="A4319">
        <v>4327</v>
      </c>
      <c r="B4319" t="s">
        <v>33618</v>
      </c>
      <c r="C4319" t="str">
        <f t="shared" si="177"/>
        <v xml:space="preserve">DENILSON RIBEIRO DOS SANTOS </v>
      </c>
      <c r="D4319" t="s">
        <v>15</v>
      </c>
      <c r="E4319">
        <v>77673760100</v>
      </c>
      <c r="F4319" t="s">
        <v>126</v>
      </c>
      <c r="G4319" t="s">
        <v>12</v>
      </c>
      <c r="H4319" t="s">
        <v>33620</v>
      </c>
      <c r="I4319" t="s">
        <v>2776</v>
      </c>
      <c r="J4319">
        <v>777</v>
      </c>
      <c r="K4319" t="s">
        <v>201</v>
      </c>
      <c r="L4319" t="s">
        <v>28</v>
      </c>
      <c r="M4319" t="s">
        <v>14</v>
      </c>
      <c r="N4319">
        <v>79107360</v>
      </c>
      <c r="O4319">
        <v>67</v>
      </c>
      <c r="P4319" t="s">
        <v>33621</v>
      </c>
      <c r="Q4319">
        <v>67</v>
      </c>
      <c r="R4319" t="s">
        <v>33622</v>
      </c>
      <c r="S4319">
        <v>706408130279789</v>
      </c>
      <c r="T4319" t="s">
        <v>10126</v>
      </c>
      <c r="U4319" t="s">
        <v>10127</v>
      </c>
      <c r="V4319" t="s">
        <v>33623</v>
      </c>
    </row>
    <row r="4320" spans="1:22" x14ac:dyDescent="0.25">
      <c r="A4320">
        <v>4328</v>
      </c>
      <c r="B4320" t="s">
        <v>33624</v>
      </c>
      <c r="C4320" t="str">
        <f t="shared" si="177"/>
        <v xml:space="preserve">NEIDE RAMOS ORTIZ </v>
      </c>
      <c r="D4320" t="s">
        <v>10</v>
      </c>
      <c r="E4320">
        <v>80841406120</v>
      </c>
      <c r="F4320" t="s">
        <v>126</v>
      </c>
      <c r="G4320" t="s">
        <v>12</v>
      </c>
      <c r="H4320" t="s">
        <v>33626</v>
      </c>
      <c r="I4320" t="s">
        <v>10128</v>
      </c>
      <c r="J4320">
        <v>25</v>
      </c>
      <c r="K4320" t="s">
        <v>70</v>
      </c>
      <c r="L4320" t="s">
        <v>28</v>
      </c>
      <c r="M4320" t="s">
        <v>14</v>
      </c>
      <c r="N4320">
        <v>79118150</v>
      </c>
      <c r="O4320">
        <v>67</v>
      </c>
      <c r="P4320" t="s">
        <v>33627</v>
      </c>
      <c r="Q4320">
        <v>67</v>
      </c>
      <c r="S4320" t="s">
        <v>10129</v>
      </c>
      <c r="V4320" t="s">
        <v>33628</v>
      </c>
    </row>
    <row r="4321" spans="1:22" x14ac:dyDescent="0.25">
      <c r="A4321">
        <v>4329</v>
      </c>
      <c r="B4321" t="s">
        <v>33629</v>
      </c>
      <c r="C4321" t="str">
        <f t="shared" si="177"/>
        <v xml:space="preserve">JIOVANA NAOMI DA SILVA CABRERA </v>
      </c>
      <c r="D4321" t="s">
        <v>10</v>
      </c>
      <c r="E4321">
        <v>8568412181</v>
      </c>
      <c r="F4321" t="s">
        <v>17</v>
      </c>
      <c r="G4321" t="s">
        <v>12</v>
      </c>
      <c r="H4321" t="s">
        <v>33631</v>
      </c>
      <c r="I4321" t="s">
        <v>8048</v>
      </c>
      <c r="J4321">
        <v>981</v>
      </c>
      <c r="K4321" t="s">
        <v>57</v>
      </c>
      <c r="L4321" t="s">
        <v>28</v>
      </c>
      <c r="M4321" t="s">
        <v>14</v>
      </c>
      <c r="N4321">
        <v>79017050</v>
      </c>
      <c r="O4321">
        <v>67</v>
      </c>
      <c r="P4321" t="s">
        <v>33632</v>
      </c>
      <c r="Q4321">
        <v>67</v>
      </c>
      <c r="R4321" t="s">
        <v>33633</v>
      </c>
      <c r="S4321">
        <v>706200033410862</v>
      </c>
      <c r="T4321" t="s">
        <v>10130</v>
      </c>
      <c r="U4321" t="s">
        <v>10131</v>
      </c>
      <c r="V4321" t="s">
        <v>33623</v>
      </c>
    </row>
    <row r="4322" spans="1:22" x14ac:dyDescent="0.25">
      <c r="A4322">
        <v>4330</v>
      </c>
      <c r="B4322" t="s">
        <v>33634</v>
      </c>
      <c r="C4322" t="str">
        <f t="shared" si="177"/>
        <v xml:space="preserve">JULIANA SOFIA MARTINS SOUZA </v>
      </c>
      <c r="D4322" t="s">
        <v>10</v>
      </c>
      <c r="E4322">
        <v>6878980135</v>
      </c>
      <c r="F4322" t="s">
        <v>17</v>
      </c>
      <c r="G4322" t="s">
        <v>12</v>
      </c>
      <c r="H4322" t="s">
        <v>16512</v>
      </c>
      <c r="I4322" t="s">
        <v>10132</v>
      </c>
      <c r="J4322">
        <v>1004</v>
      </c>
      <c r="O4322">
        <v>67</v>
      </c>
      <c r="P4322" t="s">
        <v>33636</v>
      </c>
      <c r="Q4322">
        <v>67</v>
      </c>
      <c r="R4322" t="s">
        <v>33637</v>
      </c>
      <c r="T4322" t="s">
        <v>33638</v>
      </c>
      <c r="U4322" t="s">
        <v>10133</v>
      </c>
      <c r="V4322" t="s">
        <v>33623</v>
      </c>
    </row>
    <row r="4323" spans="1:22" x14ac:dyDescent="0.25">
      <c r="A4323">
        <v>4331</v>
      </c>
      <c r="B4323" t="s">
        <v>33639</v>
      </c>
      <c r="C4323" t="str">
        <f t="shared" si="177"/>
        <v xml:space="preserve">AURINEIDE DE OLIVEIRA CHAVES </v>
      </c>
      <c r="D4323" t="s">
        <v>10</v>
      </c>
      <c r="E4323">
        <v>48113638172</v>
      </c>
      <c r="F4323" t="s">
        <v>17</v>
      </c>
      <c r="G4323" t="s">
        <v>72</v>
      </c>
      <c r="H4323" t="s">
        <v>33641</v>
      </c>
      <c r="I4323" t="s">
        <v>10134</v>
      </c>
      <c r="J4323">
        <v>1680</v>
      </c>
      <c r="K4323" t="s">
        <v>352</v>
      </c>
      <c r="L4323" t="s">
        <v>28</v>
      </c>
      <c r="M4323" t="s">
        <v>14</v>
      </c>
      <c r="N4323">
        <v>79062140</v>
      </c>
      <c r="O4323">
        <v>67</v>
      </c>
      <c r="P4323" t="s">
        <v>10135</v>
      </c>
      <c r="Q4323">
        <v>67</v>
      </c>
      <c r="R4323" t="s">
        <v>10136</v>
      </c>
      <c r="S4323" t="s">
        <v>10137</v>
      </c>
      <c r="T4323" t="s">
        <v>10138</v>
      </c>
      <c r="U4323" t="s">
        <v>10139</v>
      </c>
      <c r="V4323" t="s">
        <v>33642</v>
      </c>
    </row>
    <row r="4324" spans="1:22" x14ac:dyDescent="0.25">
      <c r="A4324">
        <v>4332</v>
      </c>
      <c r="B4324" t="s">
        <v>33643</v>
      </c>
      <c r="C4324" t="str">
        <f>LEFT(B4324,SEARCH("(",B4324)-1)</f>
        <v xml:space="preserve">NADIR VALDONADO DA COSTA </v>
      </c>
      <c r="D4324" t="s">
        <v>10</v>
      </c>
      <c r="E4324">
        <v>54400040178</v>
      </c>
      <c r="F4324" t="s">
        <v>17</v>
      </c>
      <c r="G4324" t="s">
        <v>12</v>
      </c>
      <c r="H4324" t="s">
        <v>33645</v>
      </c>
      <c r="I4324" t="s">
        <v>10140</v>
      </c>
      <c r="J4324">
        <v>473</v>
      </c>
      <c r="K4324" t="s">
        <v>13829</v>
      </c>
      <c r="L4324" t="s">
        <v>28</v>
      </c>
      <c r="M4324" t="s">
        <v>14</v>
      </c>
      <c r="N4324">
        <v>79034655</v>
      </c>
      <c r="O4324">
        <v>67</v>
      </c>
      <c r="P4324">
        <v>992378786</v>
      </c>
      <c r="Q4324">
        <v>67</v>
      </c>
      <c r="R4324">
        <v>992216593</v>
      </c>
      <c r="T4324" t="s">
        <v>10141</v>
      </c>
      <c r="U4324" t="s">
        <v>10142</v>
      </c>
      <c r="V4324" t="s">
        <v>33623</v>
      </c>
    </row>
    <row r="4325" spans="1:22" x14ac:dyDescent="0.25">
      <c r="A4325">
        <v>4333</v>
      </c>
      <c r="B4325" t="s">
        <v>33646</v>
      </c>
      <c r="C4325" t="str">
        <f>LEFT(B4325,SEARCH("(",B4325)-1)</f>
        <v xml:space="preserve">ANDREIA VALINA NEVES ALVES </v>
      </c>
      <c r="D4325" t="s">
        <v>10</v>
      </c>
      <c r="E4325">
        <v>2012786189</v>
      </c>
      <c r="F4325" t="s">
        <v>17</v>
      </c>
      <c r="G4325" t="s">
        <v>12</v>
      </c>
      <c r="H4325" t="s">
        <v>33648</v>
      </c>
      <c r="I4325" t="s">
        <v>2200</v>
      </c>
      <c r="J4325">
        <v>916</v>
      </c>
      <c r="K4325" t="s">
        <v>362</v>
      </c>
      <c r="L4325" t="s">
        <v>28</v>
      </c>
      <c r="M4325" t="s">
        <v>14</v>
      </c>
      <c r="N4325">
        <v>79116250</v>
      </c>
      <c r="O4325">
        <v>67</v>
      </c>
      <c r="P4325" t="s">
        <v>33649</v>
      </c>
      <c r="T4325" t="s">
        <v>10143</v>
      </c>
      <c r="U4325" t="s">
        <v>33650</v>
      </c>
      <c r="V4325" t="s">
        <v>33651</v>
      </c>
    </row>
    <row r="4326" spans="1:22" x14ac:dyDescent="0.25">
      <c r="A4326">
        <v>4334</v>
      </c>
      <c r="B4326" t="s">
        <v>33652</v>
      </c>
      <c r="C4326" t="str">
        <f>LEFT(B4326,SEARCH("(",B4326)-1)</f>
        <v xml:space="preserve">OZEIAS MENDES DOS SANTOS </v>
      </c>
      <c r="D4326" t="s">
        <v>15</v>
      </c>
      <c r="E4326">
        <v>89921445120</v>
      </c>
      <c r="F4326" t="s">
        <v>32</v>
      </c>
      <c r="G4326" t="s">
        <v>12</v>
      </c>
      <c r="H4326" t="s">
        <v>33654</v>
      </c>
      <c r="I4326" t="s">
        <v>10144</v>
      </c>
      <c r="J4326">
        <v>1152</v>
      </c>
      <c r="K4326" t="s">
        <v>13042</v>
      </c>
      <c r="L4326" t="s">
        <v>28</v>
      </c>
      <c r="M4326" t="s">
        <v>14</v>
      </c>
      <c r="N4326">
        <v>79013115</v>
      </c>
      <c r="O4326">
        <v>67</v>
      </c>
      <c r="P4326" t="s">
        <v>33655</v>
      </c>
      <c r="S4326">
        <v>706505339163791</v>
      </c>
      <c r="T4326" t="s">
        <v>10145</v>
      </c>
      <c r="U4326" t="s">
        <v>10146</v>
      </c>
      <c r="V4326" t="s">
        <v>33656</v>
      </c>
    </row>
    <row r="4327" spans="1:22" x14ac:dyDescent="0.25">
      <c r="A4327">
        <v>4335</v>
      </c>
      <c r="B4327" t="s">
        <v>33657</v>
      </c>
      <c r="C4327" t="str">
        <f>LEFT(B4327,SEARCH("-",B4327)-1)</f>
        <v xml:space="preserve">DAVI CARNEIRO BARBOSA </v>
      </c>
      <c r="D4327" t="s">
        <v>15</v>
      </c>
      <c r="E4327">
        <v>2223399266</v>
      </c>
      <c r="F4327" t="s">
        <v>32</v>
      </c>
      <c r="G4327" t="s">
        <v>12</v>
      </c>
      <c r="H4327" t="s">
        <v>33659</v>
      </c>
      <c r="I4327" t="s">
        <v>6099</v>
      </c>
      <c r="J4327">
        <v>80</v>
      </c>
      <c r="K4327" t="s">
        <v>231</v>
      </c>
      <c r="L4327" t="s">
        <v>28</v>
      </c>
      <c r="M4327" t="s">
        <v>14</v>
      </c>
      <c r="N4327">
        <v>79113020</v>
      </c>
      <c r="O4327">
        <v>67</v>
      </c>
      <c r="P4327" t="s">
        <v>10147</v>
      </c>
      <c r="S4327">
        <v>700808940517889</v>
      </c>
      <c r="T4327" t="s">
        <v>10148</v>
      </c>
      <c r="U4327" t="s">
        <v>10149</v>
      </c>
      <c r="V4327" t="s">
        <v>33660</v>
      </c>
    </row>
    <row r="4328" spans="1:22" x14ac:dyDescent="0.25">
      <c r="A4328">
        <v>4336</v>
      </c>
      <c r="B4328" t="s">
        <v>33661</v>
      </c>
      <c r="C4328" t="str">
        <f>LEFT(B4328,SEARCH("-",B4328)-1)</f>
        <v xml:space="preserve">KARLA DOS SANTOS CARNEIRO BARBOSA </v>
      </c>
      <c r="D4328" t="s">
        <v>10</v>
      </c>
      <c r="E4328">
        <v>3547774756</v>
      </c>
      <c r="F4328" t="s">
        <v>32</v>
      </c>
      <c r="G4328" t="s">
        <v>24</v>
      </c>
      <c r="H4328" t="s">
        <v>32265</v>
      </c>
      <c r="I4328" t="s">
        <v>6099</v>
      </c>
      <c r="K4328" t="s">
        <v>231</v>
      </c>
      <c r="L4328" t="s">
        <v>28</v>
      </c>
      <c r="M4328" t="s">
        <v>14</v>
      </c>
      <c r="N4328">
        <v>79113020</v>
      </c>
      <c r="O4328">
        <v>67</v>
      </c>
      <c r="P4328" t="s">
        <v>10147</v>
      </c>
      <c r="S4328">
        <v>706202079915268</v>
      </c>
      <c r="V4328" t="s">
        <v>33663</v>
      </c>
    </row>
    <row r="4329" spans="1:22" x14ac:dyDescent="0.25">
      <c r="A4329">
        <v>4337</v>
      </c>
      <c r="B4329" t="s">
        <v>33664</v>
      </c>
      <c r="C4329" t="str">
        <f>LEFT(B4329,SEARCH("-",B4329)-1)</f>
        <v xml:space="preserve">CLAUDIA DINIZ DE MORAES HELENO </v>
      </c>
      <c r="D4329" t="s">
        <v>10</v>
      </c>
      <c r="E4329">
        <v>96750537120</v>
      </c>
      <c r="F4329" t="s">
        <v>17</v>
      </c>
      <c r="G4329" t="s">
        <v>12</v>
      </c>
      <c r="H4329" t="s">
        <v>33666</v>
      </c>
      <c r="I4329" t="s">
        <v>996</v>
      </c>
      <c r="J4329">
        <v>646</v>
      </c>
      <c r="K4329" t="s">
        <v>407</v>
      </c>
      <c r="L4329" t="s">
        <v>28</v>
      </c>
      <c r="M4329" t="s">
        <v>14</v>
      </c>
      <c r="N4329">
        <v>79116080</v>
      </c>
      <c r="O4329">
        <v>67</v>
      </c>
      <c r="P4329" t="s">
        <v>33667</v>
      </c>
      <c r="Q4329">
        <v>67</v>
      </c>
      <c r="T4329" t="s">
        <v>33668</v>
      </c>
      <c r="U4329" t="s">
        <v>10150</v>
      </c>
      <c r="V4329" t="s">
        <v>33663</v>
      </c>
    </row>
    <row r="4330" spans="1:22" x14ac:dyDescent="0.25">
      <c r="A4330">
        <v>4338</v>
      </c>
      <c r="B4330" t="s">
        <v>33669</v>
      </c>
      <c r="C4330" t="str">
        <f>LEFT(B4330,SEARCH("-",B4330)-1)</f>
        <v xml:space="preserve">ANA LETICIA DE SOUZA ANDREIA </v>
      </c>
      <c r="D4330" t="s">
        <v>10</v>
      </c>
      <c r="E4330">
        <v>5274912176</v>
      </c>
      <c r="F4330" t="s">
        <v>32</v>
      </c>
      <c r="G4330" t="s">
        <v>12</v>
      </c>
      <c r="H4330" t="s">
        <v>33671</v>
      </c>
      <c r="I4330" t="s">
        <v>10151</v>
      </c>
      <c r="J4330">
        <v>246</v>
      </c>
      <c r="K4330" t="s">
        <v>27</v>
      </c>
      <c r="L4330" t="s">
        <v>28</v>
      </c>
      <c r="M4330" t="s">
        <v>14</v>
      </c>
      <c r="N4330">
        <v>79012190</v>
      </c>
      <c r="O4330">
        <v>67</v>
      </c>
      <c r="P4330" t="s">
        <v>33672</v>
      </c>
      <c r="Q4330">
        <v>67</v>
      </c>
      <c r="R4330" t="s">
        <v>33673</v>
      </c>
      <c r="S4330" t="s">
        <v>10152</v>
      </c>
      <c r="T4330" t="s">
        <v>10153</v>
      </c>
      <c r="U4330" t="s">
        <v>10154</v>
      </c>
      <c r="V4330" t="s">
        <v>33663</v>
      </c>
    </row>
    <row r="4331" spans="1:22" x14ac:dyDescent="0.25">
      <c r="A4331">
        <v>4339</v>
      </c>
      <c r="B4331" t="s">
        <v>33674</v>
      </c>
      <c r="C4331" t="str">
        <f>LEFT(B4331,SEARCH("(",B4331)-1)</f>
        <v xml:space="preserve">LUIZ CARLOS RIQUELME DE AZEVEDO </v>
      </c>
      <c r="D4331" t="s">
        <v>15</v>
      </c>
      <c r="E4331">
        <v>17378117153</v>
      </c>
      <c r="F4331" t="s">
        <v>32</v>
      </c>
      <c r="G4331" t="s">
        <v>24</v>
      </c>
      <c r="H4331" t="s">
        <v>33676</v>
      </c>
      <c r="I4331" t="s">
        <v>33677</v>
      </c>
      <c r="J4331">
        <v>403</v>
      </c>
      <c r="K4331" t="s">
        <v>155</v>
      </c>
      <c r="L4331" t="s">
        <v>28</v>
      </c>
      <c r="M4331" t="s">
        <v>14</v>
      </c>
      <c r="N4331">
        <v>79091070</v>
      </c>
      <c r="O4331">
        <v>67</v>
      </c>
      <c r="P4331" t="s">
        <v>33678</v>
      </c>
      <c r="Q4331">
        <v>67</v>
      </c>
      <c r="R4331" t="s">
        <v>33679</v>
      </c>
      <c r="S4331">
        <v>705006444011057</v>
      </c>
      <c r="T4331" t="s">
        <v>33680</v>
      </c>
      <c r="U4331" t="s">
        <v>10155</v>
      </c>
      <c r="V4331" t="s">
        <v>33663</v>
      </c>
    </row>
    <row r="4332" spans="1:22" x14ac:dyDescent="0.25">
      <c r="A4332">
        <v>4340</v>
      </c>
      <c r="B4332" t="s">
        <v>33681</v>
      </c>
      <c r="C4332" t="str">
        <f>LEFT(B4332,SEARCH("(",B4332)-1)</f>
        <v xml:space="preserve">GABRIELA FRANCISCA PEREIRA </v>
      </c>
      <c r="D4332" t="s">
        <v>10</v>
      </c>
      <c r="E4332">
        <v>11436129141</v>
      </c>
      <c r="F4332" t="s">
        <v>32</v>
      </c>
      <c r="G4332" t="s">
        <v>12</v>
      </c>
      <c r="H4332" t="s">
        <v>33683</v>
      </c>
      <c r="O4332">
        <v>67</v>
      </c>
      <c r="P4332" t="s">
        <v>33684</v>
      </c>
      <c r="Q4332">
        <v>67</v>
      </c>
      <c r="R4332" t="s">
        <v>33685</v>
      </c>
      <c r="S4332">
        <v>700809465189186</v>
      </c>
      <c r="T4332" t="s">
        <v>10156</v>
      </c>
      <c r="U4332" t="s">
        <v>10157</v>
      </c>
      <c r="V4332" t="s">
        <v>33686</v>
      </c>
    </row>
    <row r="4333" spans="1:22" x14ac:dyDescent="0.25">
      <c r="A4333">
        <v>4341</v>
      </c>
      <c r="B4333" t="s">
        <v>33687</v>
      </c>
      <c r="C4333" t="str">
        <f>LEFT(B4333,SEARCH("(",B4333)-1)</f>
        <v xml:space="preserve">YAGO GABRIEL BRANDAO SCARINCI </v>
      </c>
      <c r="D4333" t="s">
        <v>15</v>
      </c>
      <c r="E4333">
        <v>6520417106</v>
      </c>
      <c r="F4333" t="s">
        <v>126</v>
      </c>
      <c r="G4333" t="s">
        <v>12</v>
      </c>
      <c r="H4333" t="s">
        <v>18044</v>
      </c>
      <c r="I4333" t="s">
        <v>33689</v>
      </c>
      <c r="J4333">
        <v>390</v>
      </c>
      <c r="K4333" t="s">
        <v>419</v>
      </c>
      <c r="L4333" t="s">
        <v>28</v>
      </c>
      <c r="M4333" t="s">
        <v>14</v>
      </c>
      <c r="N4333">
        <v>79041500</v>
      </c>
      <c r="O4333">
        <v>67</v>
      </c>
      <c r="P4333" t="s">
        <v>33690</v>
      </c>
      <c r="Q4333">
        <v>67</v>
      </c>
      <c r="S4333">
        <v>700005334468700</v>
      </c>
      <c r="T4333" t="s">
        <v>10158</v>
      </c>
      <c r="U4333" t="s">
        <v>10159</v>
      </c>
      <c r="V4333" t="s">
        <v>33691</v>
      </c>
    </row>
    <row r="4334" spans="1:22" x14ac:dyDescent="0.25">
      <c r="A4334">
        <v>4342</v>
      </c>
      <c r="B4334" t="s">
        <v>33692</v>
      </c>
      <c r="C4334" t="str">
        <f>LEFT(B4334,SEARCH("-",B4334)-1)</f>
        <v xml:space="preserve">MARIA APARECIDA FERREIRA </v>
      </c>
      <c r="D4334" t="s">
        <v>10</v>
      </c>
      <c r="E4334">
        <v>17364167153</v>
      </c>
      <c r="F4334" t="s">
        <v>17</v>
      </c>
      <c r="G4334" t="s">
        <v>12</v>
      </c>
      <c r="H4334" t="s">
        <v>33694</v>
      </c>
      <c r="I4334" t="s">
        <v>9495</v>
      </c>
      <c r="J4334">
        <v>131</v>
      </c>
      <c r="K4334" t="s">
        <v>362</v>
      </c>
      <c r="L4334" t="s">
        <v>28</v>
      </c>
      <c r="M4334" t="s">
        <v>14</v>
      </c>
      <c r="N4334">
        <v>79116361</v>
      </c>
      <c r="O4334">
        <v>67</v>
      </c>
      <c r="P4334" t="s">
        <v>33695</v>
      </c>
      <c r="Q4334">
        <v>67</v>
      </c>
      <c r="R4334" t="s">
        <v>33696</v>
      </c>
      <c r="S4334">
        <v>7050076828232650</v>
      </c>
      <c r="T4334" t="s">
        <v>10160</v>
      </c>
      <c r="U4334" t="s">
        <v>33697</v>
      </c>
      <c r="V4334" t="s">
        <v>33698</v>
      </c>
    </row>
    <row r="4335" spans="1:22" x14ac:dyDescent="0.25">
      <c r="A4335">
        <v>4343</v>
      </c>
      <c r="B4335" t="s">
        <v>33699</v>
      </c>
      <c r="C4335" t="str">
        <f>LEFT(B4335,SEARCH("-",B4335)-1)</f>
        <v xml:space="preserve">ALAIDE ALVES DAMASCO </v>
      </c>
      <c r="D4335" t="s">
        <v>10</v>
      </c>
      <c r="E4335">
        <v>20055153100</v>
      </c>
      <c r="F4335" t="s">
        <v>17</v>
      </c>
      <c r="G4335" t="s">
        <v>72</v>
      </c>
      <c r="H4335" t="s">
        <v>33701</v>
      </c>
      <c r="I4335" t="s">
        <v>10161</v>
      </c>
      <c r="J4335">
        <v>185</v>
      </c>
      <c r="K4335" t="s">
        <v>128</v>
      </c>
      <c r="L4335" t="s">
        <v>28</v>
      </c>
      <c r="M4335" t="s">
        <v>14</v>
      </c>
      <c r="N4335">
        <v>79118732</v>
      </c>
      <c r="O4335">
        <v>67</v>
      </c>
      <c r="P4335" t="s">
        <v>33702</v>
      </c>
      <c r="Q4335">
        <v>67</v>
      </c>
      <c r="R4335" t="s">
        <v>33703</v>
      </c>
      <c r="S4335">
        <v>700407447760944</v>
      </c>
      <c r="T4335" t="s">
        <v>10162</v>
      </c>
      <c r="V4335" t="s">
        <v>33704</v>
      </c>
    </row>
    <row r="4336" spans="1:22" x14ac:dyDescent="0.25">
      <c r="A4336">
        <v>4344</v>
      </c>
      <c r="B4336" t="s">
        <v>33705</v>
      </c>
      <c r="C4336" t="str">
        <f>LEFT(B4336,SEARCH("-",B4336)-1)</f>
        <v xml:space="preserve">GABRIELA MELO STERZA </v>
      </c>
      <c r="D4336" t="s">
        <v>10</v>
      </c>
      <c r="E4336">
        <v>6222514901</v>
      </c>
      <c r="F4336" t="s">
        <v>17</v>
      </c>
      <c r="G4336" t="s">
        <v>12</v>
      </c>
      <c r="H4336" t="s">
        <v>33707</v>
      </c>
      <c r="I4336" t="s">
        <v>10163</v>
      </c>
      <c r="J4336">
        <v>175</v>
      </c>
      <c r="K4336" t="s">
        <v>8515</v>
      </c>
      <c r="L4336" t="s">
        <v>28</v>
      </c>
      <c r="N4336">
        <v>79118454</v>
      </c>
      <c r="O4336">
        <v>67</v>
      </c>
      <c r="P4336" t="s">
        <v>33708</v>
      </c>
      <c r="Q4336">
        <v>67</v>
      </c>
      <c r="S4336">
        <v>702005801202189</v>
      </c>
      <c r="T4336" t="s">
        <v>33709</v>
      </c>
      <c r="U4336" t="s">
        <v>10164</v>
      </c>
      <c r="V4336" t="s">
        <v>33698</v>
      </c>
    </row>
    <row r="4337" spans="1:22" x14ac:dyDescent="0.25">
      <c r="A4337">
        <v>4345</v>
      </c>
      <c r="B4337" t="s">
        <v>33710</v>
      </c>
      <c r="C4337" t="str">
        <f>LEFT(B4337,SEARCH("-",B4337)-1)</f>
        <v xml:space="preserve">MARISIA FLORES </v>
      </c>
      <c r="D4337" t="s">
        <v>10</v>
      </c>
      <c r="E4337">
        <v>29349460106</v>
      </c>
      <c r="F4337" t="s">
        <v>32</v>
      </c>
      <c r="G4337" t="s">
        <v>328</v>
      </c>
      <c r="H4337" t="s">
        <v>33712</v>
      </c>
      <c r="I4337" t="s">
        <v>10165</v>
      </c>
      <c r="J4337">
        <v>72</v>
      </c>
      <c r="K4337" t="s">
        <v>70</v>
      </c>
      <c r="L4337" t="s">
        <v>28</v>
      </c>
      <c r="M4337" t="s">
        <v>14</v>
      </c>
      <c r="N4337">
        <v>79118261</v>
      </c>
      <c r="O4337">
        <v>67</v>
      </c>
      <c r="P4337" t="s">
        <v>33713</v>
      </c>
      <c r="Q4337">
        <v>67</v>
      </c>
      <c r="R4337" t="s">
        <v>33714</v>
      </c>
      <c r="S4337">
        <v>708509334291570</v>
      </c>
      <c r="T4337" t="s">
        <v>10166</v>
      </c>
      <c r="U4337" t="s">
        <v>10167</v>
      </c>
      <c r="V4337" t="s">
        <v>33715</v>
      </c>
    </row>
    <row r="4338" spans="1:22" x14ac:dyDescent="0.25">
      <c r="A4338">
        <v>4346</v>
      </c>
      <c r="B4338" t="s">
        <v>33716</v>
      </c>
      <c r="C4338" t="str">
        <f>LEFT(B4338,SEARCH("(",B4338)-1)</f>
        <v xml:space="preserve">ANA PAULA LOPES ARRUDA </v>
      </c>
      <c r="D4338" t="s">
        <v>10</v>
      </c>
      <c r="E4338">
        <v>2111718165</v>
      </c>
      <c r="F4338" t="s">
        <v>17</v>
      </c>
      <c r="G4338" t="s">
        <v>24</v>
      </c>
      <c r="H4338" t="s">
        <v>33718</v>
      </c>
      <c r="I4338" t="s">
        <v>1508</v>
      </c>
      <c r="J4338">
        <v>195</v>
      </c>
      <c r="K4338" t="s">
        <v>113</v>
      </c>
      <c r="L4338" t="s">
        <v>28</v>
      </c>
      <c r="M4338" t="s">
        <v>14</v>
      </c>
      <c r="N4338">
        <v>79110030</v>
      </c>
      <c r="O4338">
        <v>67</v>
      </c>
      <c r="P4338" t="s">
        <v>33719</v>
      </c>
      <c r="Q4338">
        <v>67</v>
      </c>
      <c r="R4338" t="s">
        <v>33720</v>
      </c>
      <c r="S4338">
        <v>707805677625714</v>
      </c>
      <c r="T4338" t="s">
        <v>10168</v>
      </c>
      <c r="U4338" t="s">
        <v>10169</v>
      </c>
      <c r="V4338" t="s">
        <v>33698</v>
      </c>
    </row>
    <row r="4339" spans="1:22" x14ac:dyDescent="0.25">
      <c r="A4339">
        <v>4347</v>
      </c>
      <c r="B4339" t="s">
        <v>33721</v>
      </c>
      <c r="C4339" t="str">
        <f t="shared" ref="C4339:C4344" si="178">LEFT(B4339,SEARCH("-",B4339)-1)</f>
        <v xml:space="preserve">JULLIAN MAFRA FONTES </v>
      </c>
      <c r="D4339" t="s">
        <v>15</v>
      </c>
      <c r="E4339">
        <v>3077937107</v>
      </c>
      <c r="F4339" t="s">
        <v>32</v>
      </c>
      <c r="G4339" t="s">
        <v>12</v>
      </c>
      <c r="H4339" t="s">
        <v>33723</v>
      </c>
      <c r="I4339" t="s">
        <v>1050</v>
      </c>
      <c r="J4339">
        <v>895</v>
      </c>
      <c r="K4339" t="s">
        <v>12770</v>
      </c>
      <c r="L4339" t="s">
        <v>28</v>
      </c>
      <c r="M4339" t="s">
        <v>14</v>
      </c>
      <c r="N4339">
        <v>79011100</v>
      </c>
      <c r="O4339">
        <v>67</v>
      </c>
      <c r="P4339" t="s">
        <v>33724</v>
      </c>
      <c r="Q4339">
        <v>67</v>
      </c>
      <c r="S4339">
        <v>7084403788972260</v>
      </c>
      <c r="T4339" t="s">
        <v>10170</v>
      </c>
      <c r="U4339" t="s">
        <v>10171</v>
      </c>
      <c r="V4339" t="s">
        <v>33725</v>
      </c>
    </row>
    <row r="4340" spans="1:22" x14ac:dyDescent="0.25">
      <c r="A4340">
        <v>4348</v>
      </c>
      <c r="B4340" t="s">
        <v>33726</v>
      </c>
      <c r="C4340" t="str">
        <f t="shared" si="178"/>
        <v xml:space="preserve">DANILA DA SILVA MATOS </v>
      </c>
      <c r="D4340" t="s">
        <v>10</v>
      </c>
      <c r="E4340">
        <v>1490459138</v>
      </c>
      <c r="F4340" t="s">
        <v>32</v>
      </c>
      <c r="G4340" t="s">
        <v>12</v>
      </c>
      <c r="H4340" t="s">
        <v>33728</v>
      </c>
      <c r="I4340" t="s">
        <v>37</v>
      </c>
      <c r="J4340">
        <v>1705</v>
      </c>
      <c r="K4340" t="s">
        <v>362</v>
      </c>
      <c r="L4340" t="s">
        <v>28</v>
      </c>
      <c r="M4340" t="s">
        <v>14</v>
      </c>
      <c r="N4340">
        <v>79116270</v>
      </c>
      <c r="O4340">
        <v>67</v>
      </c>
      <c r="P4340" t="s">
        <v>33729</v>
      </c>
      <c r="Q4340">
        <v>67</v>
      </c>
      <c r="R4340" t="s">
        <v>33730</v>
      </c>
      <c r="V4340" t="s">
        <v>33725</v>
      </c>
    </row>
    <row r="4341" spans="1:22" x14ac:dyDescent="0.25">
      <c r="A4341">
        <v>4349</v>
      </c>
      <c r="B4341" t="s">
        <v>33731</v>
      </c>
      <c r="C4341" t="str">
        <f t="shared" si="178"/>
        <v xml:space="preserve">ENERCI DE ABREU MEIRA </v>
      </c>
      <c r="D4341" t="s">
        <v>15</v>
      </c>
      <c r="E4341">
        <v>48051616120</v>
      </c>
      <c r="F4341" t="s">
        <v>126</v>
      </c>
      <c r="G4341" t="s">
        <v>12</v>
      </c>
      <c r="H4341" t="s">
        <v>33733</v>
      </c>
      <c r="I4341" t="s">
        <v>1619</v>
      </c>
      <c r="J4341">
        <v>360</v>
      </c>
      <c r="K4341" t="s">
        <v>362</v>
      </c>
      <c r="L4341" t="s">
        <v>28</v>
      </c>
      <c r="M4341" t="s">
        <v>14</v>
      </c>
      <c r="N4341">
        <v>79116280</v>
      </c>
      <c r="O4341">
        <v>67</v>
      </c>
      <c r="P4341" t="s">
        <v>33734</v>
      </c>
      <c r="Q4341">
        <v>67</v>
      </c>
      <c r="R4341" t="s">
        <v>33735</v>
      </c>
      <c r="S4341" t="s">
        <v>10172</v>
      </c>
      <c r="T4341" t="s">
        <v>10173</v>
      </c>
      <c r="U4341" t="s">
        <v>33736</v>
      </c>
      <c r="V4341" t="s">
        <v>33725</v>
      </c>
    </row>
    <row r="4342" spans="1:22" x14ac:dyDescent="0.25">
      <c r="A4342">
        <v>4350</v>
      </c>
      <c r="B4342" t="s">
        <v>33737</v>
      </c>
      <c r="C4342" t="str">
        <f t="shared" si="178"/>
        <v xml:space="preserve">MARIO MICHEL SAKAMOTO </v>
      </c>
      <c r="D4342" t="s">
        <v>15</v>
      </c>
      <c r="E4342">
        <v>4887551908</v>
      </c>
      <c r="F4342" t="s">
        <v>11</v>
      </c>
      <c r="G4342" t="s">
        <v>12</v>
      </c>
      <c r="H4342" t="s">
        <v>33739</v>
      </c>
      <c r="I4342" t="s">
        <v>1676</v>
      </c>
      <c r="J4342">
        <v>1187</v>
      </c>
      <c r="K4342" t="s">
        <v>238</v>
      </c>
      <c r="L4342" t="s">
        <v>28</v>
      </c>
      <c r="M4342" t="s">
        <v>14</v>
      </c>
      <c r="N4342">
        <v>79112380</v>
      </c>
      <c r="O4342">
        <v>67</v>
      </c>
      <c r="P4342" t="s">
        <v>33740</v>
      </c>
      <c r="Q4342">
        <v>67</v>
      </c>
      <c r="R4342" t="s">
        <v>33741</v>
      </c>
      <c r="S4342" t="s">
        <v>10174</v>
      </c>
      <c r="T4342" t="s">
        <v>10175</v>
      </c>
      <c r="U4342" t="s">
        <v>10176</v>
      </c>
      <c r="V4342" t="s">
        <v>33742</v>
      </c>
    </row>
    <row r="4343" spans="1:22" x14ac:dyDescent="0.25">
      <c r="A4343">
        <v>4351</v>
      </c>
      <c r="B4343" t="s">
        <v>33743</v>
      </c>
      <c r="C4343" t="str">
        <f t="shared" si="178"/>
        <v xml:space="preserve">CARMEN REGINA APARECIDA DA SILVA  </v>
      </c>
      <c r="D4343" t="s">
        <v>10</v>
      </c>
      <c r="E4343">
        <v>2927595682</v>
      </c>
      <c r="F4343" t="s">
        <v>32</v>
      </c>
      <c r="G4343" t="s">
        <v>24</v>
      </c>
      <c r="H4343" t="s">
        <v>33745</v>
      </c>
      <c r="I4343" t="s">
        <v>10177</v>
      </c>
      <c r="J4343">
        <v>4</v>
      </c>
      <c r="K4343" t="s">
        <v>1465</v>
      </c>
      <c r="L4343" t="s">
        <v>28</v>
      </c>
      <c r="M4343" t="s">
        <v>14</v>
      </c>
      <c r="N4343">
        <v>79117712</v>
      </c>
      <c r="O4343">
        <v>67</v>
      </c>
      <c r="P4343" t="s">
        <v>33746</v>
      </c>
      <c r="Q4343">
        <v>67</v>
      </c>
      <c r="R4343" t="s">
        <v>33747</v>
      </c>
      <c r="S4343" t="s">
        <v>10178</v>
      </c>
      <c r="V4343" t="s">
        <v>33725</v>
      </c>
    </row>
    <row r="4344" spans="1:22" x14ac:dyDescent="0.25">
      <c r="A4344">
        <v>4352</v>
      </c>
      <c r="B4344" t="s">
        <v>33748</v>
      </c>
      <c r="C4344" t="str">
        <f t="shared" si="178"/>
        <v xml:space="preserve">FLAVIA SANTOS DA SILVA </v>
      </c>
      <c r="D4344" t="s">
        <v>10</v>
      </c>
      <c r="E4344">
        <v>128283190</v>
      </c>
      <c r="F4344" t="s">
        <v>32</v>
      </c>
      <c r="G4344" t="s">
        <v>12</v>
      </c>
      <c r="H4344" t="s">
        <v>33750</v>
      </c>
      <c r="I4344" t="s">
        <v>33751</v>
      </c>
      <c r="J4344">
        <v>243</v>
      </c>
      <c r="K4344" t="s">
        <v>10179</v>
      </c>
      <c r="L4344" t="s">
        <v>64</v>
      </c>
      <c r="N4344">
        <v>79115351</v>
      </c>
      <c r="O4344">
        <v>67</v>
      </c>
      <c r="P4344" t="s">
        <v>33752</v>
      </c>
      <c r="Q4344">
        <v>67</v>
      </c>
      <c r="R4344" t="s">
        <v>33753</v>
      </c>
      <c r="V4344" t="s">
        <v>33754</v>
      </c>
    </row>
    <row r="4345" spans="1:22" x14ac:dyDescent="0.25">
      <c r="A4345">
        <v>4353</v>
      </c>
      <c r="B4345" t="s">
        <v>33755</v>
      </c>
      <c r="C4345" t="str">
        <f>LEFT(B4345,SEARCH("(",B4345)-1)</f>
        <v xml:space="preserve">GABRIELA RODRIGUES DA SILVA </v>
      </c>
      <c r="D4345" t="s">
        <v>10</v>
      </c>
      <c r="E4345">
        <v>9196392169</v>
      </c>
      <c r="F4345" t="s">
        <v>32</v>
      </c>
      <c r="G4345" t="s">
        <v>12</v>
      </c>
      <c r="H4345" t="s">
        <v>33757</v>
      </c>
      <c r="I4345" t="s">
        <v>33016</v>
      </c>
      <c r="J4345">
        <v>243</v>
      </c>
      <c r="K4345" t="s">
        <v>320</v>
      </c>
      <c r="L4345" t="s">
        <v>28</v>
      </c>
      <c r="M4345" t="s">
        <v>14</v>
      </c>
      <c r="N4345">
        <v>79115351</v>
      </c>
      <c r="O4345">
        <v>67</v>
      </c>
      <c r="P4345" t="s">
        <v>33758</v>
      </c>
      <c r="Q4345">
        <v>67</v>
      </c>
      <c r="R4345" t="s">
        <v>33759</v>
      </c>
      <c r="S4345">
        <v>704601116547025</v>
      </c>
      <c r="T4345" t="s">
        <v>10180</v>
      </c>
      <c r="U4345" t="s">
        <v>33760</v>
      </c>
      <c r="V4345" t="s">
        <v>33725</v>
      </c>
    </row>
    <row r="4346" spans="1:22" x14ac:dyDescent="0.25">
      <c r="A4346">
        <v>4354</v>
      </c>
      <c r="B4346" t="s">
        <v>33761</v>
      </c>
      <c r="C4346" t="str">
        <f>LEFT(B4346,SEARCH("(",B4346)-1)</f>
        <v xml:space="preserve">FABIANA DA SILVA - FISIO 2023 -  </v>
      </c>
      <c r="D4346" t="s">
        <v>10</v>
      </c>
      <c r="E4346">
        <v>19155174</v>
      </c>
      <c r="F4346" t="s">
        <v>17</v>
      </c>
      <c r="G4346" t="s">
        <v>12</v>
      </c>
      <c r="H4346" t="s">
        <v>33763</v>
      </c>
      <c r="I4346" t="s">
        <v>10181</v>
      </c>
      <c r="J4346">
        <v>551</v>
      </c>
      <c r="K4346" t="s">
        <v>556</v>
      </c>
      <c r="L4346" t="s">
        <v>28</v>
      </c>
      <c r="N4346">
        <v>79111743</v>
      </c>
      <c r="O4346">
        <v>67</v>
      </c>
      <c r="P4346" t="s">
        <v>33764</v>
      </c>
      <c r="Q4346">
        <v>67</v>
      </c>
      <c r="R4346" t="s">
        <v>33765</v>
      </c>
      <c r="S4346">
        <v>706700540431912</v>
      </c>
      <c r="T4346" t="s">
        <v>10182</v>
      </c>
      <c r="V4346" t="s">
        <v>33766</v>
      </c>
    </row>
    <row r="4347" spans="1:22" x14ac:dyDescent="0.25">
      <c r="A4347">
        <v>4355</v>
      </c>
      <c r="B4347" t="s">
        <v>33767</v>
      </c>
      <c r="C4347" t="str">
        <f>LEFT(B4347,SEARCH("(",B4347)-1)</f>
        <v>FATIMA AP ANHOLETO LOPES - FISIO ORTO</v>
      </c>
      <c r="D4347" t="s">
        <v>10</v>
      </c>
      <c r="E4347">
        <v>3357300192</v>
      </c>
      <c r="F4347" t="s">
        <v>17</v>
      </c>
      <c r="G4347" t="s">
        <v>328</v>
      </c>
      <c r="H4347" t="s">
        <v>33769</v>
      </c>
      <c r="I4347" t="s">
        <v>33770</v>
      </c>
      <c r="J4347">
        <v>1243</v>
      </c>
      <c r="K4347" t="s">
        <v>57</v>
      </c>
      <c r="O4347">
        <v>67</v>
      </c>
      <c r="P4347" t="s">
        <v>33771</v>
      </c>
      <c r="Q4347">
        <v>67</v>
      </c>
      <c r="R4347" t="s">
        <v>33772</v>
      </c>
      <c r="V4347" t="s">
        <v>33766</v>
      </c>
    </row>
    <row r="4348" spans="1:22" x14ac:dyDescent="0.25">
      <c r="A4348">
        <v>4356</v>
      </c>
      <c r="B4348" t="s">
        <v>33773</v>
      </c>
      <c r="C4348" t="str">
        <f>LEFT(B4348,SEARCH("-",B4348)-1)</f>
        <v xml:space="preserve">ANDREIA GONCALVES RODRIGUES </v>
      </c>
      <c r="D4348" t="s">
        <v>10</v>
      </c>
      <c r="E4348">
        <v>291398138</v>
      </c>
      <c r="F4348" t="s">
        <v>17</v>
      </c>
      <c r="G4348" t="s">
        <v>24</v>
      </c>
      <c r="H4348" t="s">
        <v>33775</v>
      </c>
      <c r="I4348" t="s">
        <v>33776</v>
      </c>
      <c r="J4348">
        <v>94</v>
      </c>
      <c r="K4348" t="s">
        <v>4249</v>
      </c>
      <c r="L4348" t="s">
        <v>28</v>
      </c>
      <c r="M4348" t="s">
        <v>14</v>
      </c>
      <c r="N4348">
        <v>79096280</v>
      </c>
      <c r="O4348">
        <v>67</v>
      </c>
      <c r="P4348" t="s">
        <v>33777</v>
      </c>
      <c r="Q4348">
        <v>67</v>
      </c>
      <c r="R4348" t="s">
        <v>33778</v>
      </c>
      <c r="S4348">
        <v>702429547872823</v>
      </c>
      <c r="V4348" t="s">
        <v>33766</v>
      </c>
    </row>
    <row r="4349" spans="1:22" x14ac:dyDescent="0.25">
      <c r="A4349">
        <v>4357</v>
      </c>
      <c r="B4349" t="s">
        <v>33779</v>
      </c>
      <c r="C4349" t="str">
        <f>LEFT(B4349,SEARCH("-",B4349)-1)</f>
        <v xml:space="preserve">MURILO DE AQUINO PEREIRA </v>
      </c>
      <c r="D4349" t="s">
        <v>15</v>
      </c>
      <c r="E4349">
        <v>7487159167</v>
      </c>
      <c r="F4349" t="s">
        <v>17</v>
      </c>
      <c r="G4349" t="s">
        <v>12</v>
      </c>
      <c r="H4349" t="s">
        <v>33781</v>
      </c>
      <c r="I4349" t="s">
        <v>4357</v>
      </c>
      <c r="J4349">
        <v>183</v>
      </c>
      <c r="K4349" t="s">
        <v>1808</v>
      </c>
      <c r="L4349" t="s">
        <v>28</v>
      </c>
      <c r="M4349" t="s">
        <v>14</v>
      </c>
      <c r="N4349">
        <v>79090110</v>
      </c>
      <c r="P4349" t="s">
        <v>33782</v>
      </c>
      <c r="R4349" t="s">
        <v>22076</v>
      </c>
      <c r="S4349" t="s">
        <v>10183</v>
      </c>
      <c r="V4349" t="s">
        <v>33766</v>
      </c>
    </row>
    <row r="4350" spans="1:22" x14ac:dyDescent="0.25">
      <c r="A4350">
        <v>4358</v>
      </c>
      <c r="B4350" t="s">
        <v>33783</v>
      </c>
      <c r="C4350" t="str">
        <f>LEFT(B4350,SEARCH("(",B4350)-1)</f>
        <v xml:space="preserve">LAURA FERREIRA LOPES </v>
      </c>
      <c r="D4350" t="s">
        <v>10</v>
      </c>
      <c r="E4350">
        <v>7585362161</v>
      </c>
      <c r="F4350" t="s">
        <v>32</v>
      </c>
      <c r="G4350" t="s">
        <v>12</v>
      </c>
      <c r="H4350" t="s">
        <v>21017</v>
      </c>
      <c r="I4350" t="s">
        <v>1055</v>
      </c>
      <c r="J4350">
        <v>407</v>
      </c>
      <c r="K4350" t="s">
        <v>1056</v>
      </c>
      <c r="L4350" t="s">
        <v>28</v>
      </c>
      <c r="M4350" t="s">
        <v>14</v>
      </c>
      <c r="N4350">
        <v>79103060</v>
      </c>
      <c r="O4350">
        <v>67</v>
      </c>
      <c r="P4350" t="s">
        <v>14477</v>
      </c>
      <c r="Q4350">
        <v>67</v>
      </c>
      <c r="R4350" t="s">
        <v>33785</v>
      </c>
      <c r="S4350">
        <v>700401420394941</v>
      </c>
      <c r="T4350" t="s">
        <v>14479</v>
      </c>
      <c r="U4350" t="s">
        <v>10184</v>
      </c>
      <c r="V4350" t="s">
        <v>33786</v>
      </c>
    </row>
    <row r="4351" spans="1:22" x14ac:dyDescent="0.25">
      <c r="A4351">
        <v>4359</v>
      </c>
      <c r="B4351" t="s">
        <v>33787</v>
      </c>
      <c r="C4351" t="str">
        <f>LEFT(B4351,SEARCH("(",B4351)-1)</f>
        <v xml:space="preserve">BEATRIZ ALVES </v>
      </c>
      <c r="D4351" t="s">
        <v>10</v>
      </c>
      <c r="E4351">
        <v>8939929179</v>
      </c>
      <c r="F4351" t="s">
        <v>17</v>
      </c>
      <c r="G4351" t="s">
        <v>12</v>
      </c>
      <c r="H4351" t="s">
        <v>33789</v>
      </c>
      <c r="I4351" t="s">
        <v>10185</v>
      </c>
      <c r="J4351">
        <v>570</v>
      </c>
      <c r="K4351" t="s">
        <v>3222</v>
      </c>
      <c r="L4351" t="s">
        <v>28</v>
      </c>
      <c r="M4351" t="s">
        <v>14</v>
      </c>
      <c r="N4351">
        <v>79022420</v>
      </c>
      <c r="O4351">
        <v>67</v>
      </c>
      <c r="P4351" t="s">
        <v>33790</v>
      </c>
      <c r="Q4351">
        <v>67</v>
      </c>
      <c r="R4351" t="s">
        <v>33791</v>
      </c>
      <c r="S4351">
        <v>708604012159083</v>
      </c>
      <c r="T4351" t="s">
        <v>10186</v>
      </c>
      <c r="V4351" t="s">
        <v>33792</v>
      </c>
    </row>
    <row r="4352" spans="1:22" x14ac:dyDescent="0.25">
      <c r="A4352">
        <v>4360</v>
      </c>
      <c r="B4352" t="s">
        <v>33793</v>
      </c>
      <c r="C4352" t="str">
        <f>LEFT(B4352,SEARCH("(",B4352)-1)</f>
        <v xml:space="preserve">NATHALIA PEREIRA TEIXEIRA </v>
      </c>
      <c r="D4352" t="s">
        <v>10</v>
      </c>
      <c r="E4352">
        <v>3319887122</v>
      </c>
      <c r="F4352" t="s">
        <v>17</v>
      </c>
      <c r="G4352" t="s">
        <v>72</v>
      </c>
      <c r="H4352" t="s">
        <v>33795</v>
      </c>
      <c r="I4352" t="s">
        <v>314</v>
      </c>
      <c r="J4352">
        <v>315</v>
      </c>
      <c r="K4352" t="s">
        <v>120</v>
      </c>
      <c r="L4352" t="s">
        <v>28</v>
      </c>
      <c r="M4352" t="s">
        <v>14</v>
      </c>
      <c r="N4352">
        <v>79117080</v>
      </c>
      <c r="O4352">
        <v>67</v>
      </c>
      <c r="P4352" t="s">
        <v>33796</v>
      </c>
      <c r="Q4352">
        <v>67</v>
      </c>
      <c r="R4352" t="s">
        <v>33797</v>
      </c>
      <c r="S4352">
        <v>700709910123272</v>
      </c>
      <c r="T4352" t="s">
        <v>33798</v>
      </c>
      <c r="U4352" t="s">
        <v>33799</v>
      </c>
      <c r="V4352" t="s">
        <v>33766</v>
      </c>
    </row>
    <row r="4353" spans="1:22" x14ac:dyDescent="0.25">
      <c r="A4353">
        <v>4361</v>
      </c>
      <c r="B4353" t="s">
        <v>33800</v>
      </c>
      <c r="C4353" t="str">
        <f>LEFT(B4353,SEARCH("-",B4353)-1)</f>
        <v xml:space="preserve">ALICE VITORIA LOPES SILVA </v>
      </c>
      <c r="D4353" t="s">
        <v>10</v>
      </c>
      <c r="E4353">
        <v>1355524199</v>
      </c>
      <c r="F4353" t="s">
        <v>17</v>
      </c>
      <c r="G4353" t="s">
        <v>12</v>
      </c>
      <c r="H4353" t="s">
        <v>33802</v>
      </c>
      <c r="I4353" t="s">
        <v>10187</v>
      </c>
      <c r="J4353">
        <v>147</v>
      </c>
      <c r="K4353" t="s">
        <v>606</v>
      </c>
      <c r="L4353" t="s">
        <v>28</v>
      </c>
      <c r="M4353" t="s">
        <v>14</v>
      </c>
      <c r="N4353">
        <v>79093620</v>
      </c>
      <c r="O4353">
        <v>67</v>
      </c>
      <c r="P4353" t="s">
        <v>33803</v>
      </c>
      <c r="Q4353">
        <v>67</v>
      </c>
      <c r="R4353" t="s">
        <v>33804</v>
      </c>
      <c r="S4353">
        <v>702409009987423</v>
      </c>
      <c r="T4353" t="s">
        <v>10188</v>
      </c>
      <c r="U4353" t="s">
        <v>10189</v>
      </c>
      <c r="V4353" t="s">
        <v>33805</v>
      </c>
    </row>
    <row r="4354" spans="1:22" x14ac:dyDescent="0.25">
      <c r="A4354">
        <v>4362</v>
      </c>
      <c r="B4354" t="s">
        <v>33806</v>
      </c>
      <c r="C4354" t="str">
        <f>LEFT(B4354,SEARCH("(",B4354)-1)</f>
        <v xml:space="preserve">VANESSA FIRMO FERREIRA - PSICO 2023 </v>
      </c>
      <c r="D4354" t="s">
        <v>10</v>
      </c>
      <c r="E4354">
        <v>98783220178</v>
      </c>
      <c r="F4354" t="s">
        <v>17</v>
      </c>
      <c r="G4354" t="s">
        <v>72</v>
      </c>
      <c r="H4354" t="s">
        <v>33808</v>
      </c>
      <c r="I4354" t="s">
        <v>32364</v>
      </c>
      <c r="J4354">
        <v>423</v>
      </c>
      <c r="K4354" t="s">
        <v>406</v>
      </c>
      <c r="L4354" t="s">
        <v>28</v>
      </c>
      <c r="M4354" t="s">
        <v>14</v>
      </c>
      <c r="N4354">
        <v>79093170</v>
      </c>
      <c r="O4354">
        <v>67</v>
      </c>
      <c r="P4354" t="s">
        <v>33809</v>
      </c>
      <c r="Q4354">
        <v>67</v>
      </c>
      <c r="R4354" t="s">
        <v>33810</v>
      </c>
      <c r="S4354">
        <v>708103521197432</v>
      </c>
      <c r="T4354" t="s">
        <v>10190</v>
      </c>
      <c r="U4354" t="s">
        <v>10191</v>
      </c>
      <c r="V4354" t="s">
        <v>33805</v>
      </c>
    </row>
    <row r="4355" spans="1:22" x14ac:dyDescent="0.25">
      <c r="A4355">
        <v>4363</v>
      </c>
      <c r="B4355" t="s">
        <v>33811</v>
      </c>
      <c r="C4355" t="str">
        <f>LEFT(B4355,SEARCH("-",B4355)-1)</f>
        <v xml:space="preserve">MARIA ABADIA DOS SANTOS </v>
      </c>
      <c r="D4355" t="s">
        <v>10</v>
      </c>
      <c r="E4355">
        <v>39128148134</v>
      </c>
      <c r="F4355" t="s">
        <v>17</v>
      </c>
      <c r="G4355" t="s">
        <v>24</v>
      </c>
      <c r="H4355" t="s">
        <v>33813</v>
      </c>
      <c r="I4355" t="s">
        <v>637</v>
      </c>
      <c r="J4355">
        <v>59</v>
      </c>
      <c r="K4355" t="s">
        <v>556</v>
      </c>
      <c r="L4355" t="s">
        <v>28</v>
      </c>
      <c r="M4355" t="s">
        <v>14</v>
      </c>
      <c r="N4355">
        <v>79117711</v>
      </c>
      <c r="O4355">
        <v>67</v>
      </c>
      <c r="P4355" t="s">
        <v>33814</v>
      </c>
      <c r="Q4355">
        <v>67</v>
      </c>
      <c r="S4355">
        <v>706801280777229</v>
      </c>
      <c r="V4355" t="s">
        <v>33805</v>
      </c>
    </row>
    <row r="4356" spans="1:22" x14ac:dyDescent="0.25">
      <c r="A4356">
        <v>4364</v>
      </c>
      <c r="B4356" t="s">
        <v>33815</v>
      </c>
      <c r="C4356" t="str">
        <f>LEFT(B4356,SEARCH("-",B4356)-1)</f>
        <v xml:space="preserve">DELSON SEBASTIAO MARTINS RODRIGUES </v>
      </c>
      <c r="D4356" t="s">
        <v>15</v>
      </c>
      <c r="E4356">
        <v>40859150100</v>
      </c>
      <c r="F4356" t="s">
        <v>32</v>
      </c>
      <c r="G4356" t="s">
        <v>24</v>
      </c>
      <c r="H4356" t="s">
        <v>33817</v>
      </c>
      <c r="I4356" t="s">
        <v>10192</v>
      </c>
      <c r="J4356">
        <v>110</v>
      </c>
      <c r="K4356" t="s">
        <v>10193</v>
      </c>
      <c r="L4356" t="s">
        <v>28</v>
      </c>
      <c r="M4356" t="s">
        <v>14</v>
      </c>
      <c r="O4356">
        <v>67</v>
      </c>
      <c r="P4356" t="s">
        <v>33818</v>
      </c>
      <c r="Q4356">
        <v>67</v>
      </c>
      <c r="R4356" t="s">
        <v>33819</v>
      </c>
      <c r="S4356">
        <v>70680770749424</v>
      </c>
      <c r="V4356" t="s">
        <v>33820</v>
      </c>
    </row>
    <row r="4357" spans="1:22" x14ac:dyDescent="0.25">
      <c r="A4357">
        <v>4365</v>
      </c>
      <c r="B4357" t="s">
        <v>33821</v>
      </c>
      <c r="C4357" t="str">
        <f>LEFT(B4357,SEARCH("-",B4357)-1)</f>
        <v xml:space="preserve">QUIRINO ARECO </v>
      </c>
      <c r="D4357" t="s">
        <v>10</v>
      </c>
      <c r="E4357">
        <v>7332688115</v>
      </c>
      <c r="F4357" t="s">
        <v>32</v>
      </c>
      <c r="G4357" t="s">
        <v>328</v>
      </c>
      <c r="H4357" t="s">
        <v>33823</v>
      </c>
      <c r="I4357" t="s">
        <v>15057</v>
      </c>
      <c r="J4357">
        <v>690</v>
      </c>
      <c r="K4357" t="s">
        <v>407</v>
      </c>
      <c r="L4357" t="s">
        <v>28</v>
      </c>
      <c r="M4357" t="s">
        <v>14</v>
      </c>
      <c r="N4357">
        <v>79116040</v>
      </c>
      <c r="O4357">
        <v>67</v>
      </c>
      <c r="P4357" t="s">
        <v>33824</v>
      </c>
      <c r="Q4357">
        <v>67</v>
      </c>
      <c r="R4357" t="s">
        <v>33825</v>
      </c>
      <c r="S4357" t="s">
        <v>10194</v>
      </c>
      <c r="T4357" t="s">
        <v>10195</v>
      </c>
      <c r="V4357" t="s">
        <v>33805</v>
      </c>
    </row>
    <row r="4358" spans="1:22" x14ac:dyDescent="0.25">
      <c r="A4358">
        <v>4366</v>
      </c>
      <c r="B4358" t="s">
        <v>33826</v>
      </c>
      <c r="C4358" t="str">
        <f>LEFT(B4358,SEARCH("-",B4358)-1)</f>
        <v xml:space="preserve">LARA FABIAN VITORIA MALDONADO SERAFIM </v>
      </c>
      <c r="D4358" t="s">
        <v>10</v>
      </c>
      <c r="E4358">
        <v>7198130186</v>
      </c>
      <c r="F4358" t="s">
        <v>17</v>
      </c>
      <c r="G4358" t="s">
        <v>12</v>
      </c>
      <c r="H4358" t="s">
        <v>33828</v>
      </c>
      <c r="I4358" t="s">
        <v>3534</v>
      </c>
      <c r="J4358">
        <v>540</v>
      </c>
      <c r="K4358" t="s">
        <v>3535</v>
      </c>
      <c r="L4358" t="s">
        <v>28</v>
      </c>
      <c r="M4358" t="s">
        <v>14</v>
      </c>
      <c r="N4358">
        <v>79106570</v>
      </c>
      <c r="O4358">
        <v>67</v>
      </c>
      <c r="P4358" t="s">
        <v>10196</v>
      </c>
      <c r="Q4358">
        <v>67</v>
      </c>
      <c r="R4358" t="s">
        <v>10197</v>
      </c>
      <c r="S4358" t="s">
        <v>10198</v>
      </c>
      <c r="T4358" t="s">
        <v>10199</v>
      </c>
      <c r="U4358" t="s">
        <v>10200</v>
      </c>
      <c r="V4358" t="s">
        <v>33829</v>
      </c>
    </row>
    <row r="4359" spans="1:22" x14ac:dyDescent="0.25">
      <c r="A4359">
        <v>4367</v>
      </c>
      <c r="B4359" t="s">
        <v>33830</v>
      </c>
      <c r="C4359" t="str">
        <f>LEFT(B4359,SEARCH("(",B4359)-1)</f>
        <v xml:space="preserve">HELOISE ACOSTA MINAS </v>
      </c>
      <c r="D4359" t="s">
        <v>10</v>
      </c>
      <c r="E4359">
        <v>7549441154</v>
      </c>
      <c r="F4359" t="s">
        <v>126</v>
      </c>
      <c r="G4359" t="s">
        <v>12</v>
      </c>
      <c r="H4359" t="s">
        <v>23630</v>
      </c>
      <c r="I4359" t="s">
        <v>7391</v>
      </c>
      <c r="J4359">
        <v>98</v>
      </c>
      <c r="K4359" t="s">
        <v>84</v>
      </c>
      <c r="L4359" t="s">
        <v>28</v>
      </c>
      <c r="M4359" t="s">
        <v>14</v>
      </c>
      <c r="N4359">
        <v>79115200</v>
      </c>
      <c r="O4359">
        <v>67</v>
      </c>
      <c r="P4359" t="s">
        <v>33832</v>
      </c>
      <c r="Q4359">
        <v>67</v>
      </c>
      <c r="R4359" t="s">
        <v>33833</v>
      </c>
      <c r="S4359">
        <v>706004383849842</v>
      </c>
      <c r="T4359" t="s">
        <v>10201</v>
      </c>
      <c r="U4359" t="s">
        <v>10202</v>
      </c>
      <c r="V4359" t="s">
        <v>33805</v>
      </c>
    </row>
    <row r="4360" spans="1:22" x14ac:dyDescent="0.25">
      <c r="A4360">
        <v>4368</v>
      </c>
      <c r="B4360" t="s">
        <v>33834</v>
      </c>
      <c r="C4360" t="str">
        <f t="shared" ref="C4360:C4367" si="179">LEFT(B4360,SEARCH("-",B4360)-1)</f>
        <v xml:space="preserve">MARY JARA FRANCO </v>
      </c>
      <c r="D4360" t="s">
        <v>10</v>
      </c>
      <c r="E4360">
        <v>84361956120</v>
      </c>
      <c r="F4360" t="s">
        <v>17</v>
      </c>
      <c r="G4360" t="s">
        <v>24</v>
      </c>
      <c r="H4360" t="s">
        <v>33836</v>
      </c>
      <c r="I4360" t="s">
        <v>1527</v>
      </c>
      <c r="J4360">
        <v>213</v>
      </c>
      <c r="K4360" t="s">
        <v>12860</v>
      </c>
      <c r="L4360" t="s">
        <v>28</v>
      </c>
      <c r="M4360" t="s">
        <v>14</v>
      </c>
      <c r="N4360">
        <v>79013330</v>
      </c>
      <c r="O4360">
        <v>67</v>
      </c>
      <c r="P4360" t="s">
        <v>33837</v>
      </c>
      <c r="Q4360">
        <v>67</v>
      </c>
      <c r="R4360" t="s">
        <v>33838</v>
      </c>
      <c r="S4360">
        <v>708301281273160</v>
      </c>
      <c r="T4360" t="s">
        <v>10203</v>
      </c>
      <c r="V4360" t="s">
        <v>33839</v>
      </c>
    </row>
    <row r="4361" spans="1:22" x14ac:dyDescent="0.25">
      <c r="A4361">
        <v>4369</v>
      </c>
      <c r="B4361" t="s">
        <v>33840</v>
      </c>
      <c r="C4361" t="str">
        <f t="shared" si="179"/>
        <v xml:space="preserve">TAIS FRANCO DE MELLO </v>
      </c>
      <c r="D4361" t="s">
        <v>10</v>
      </c>
      <c r="E4361">
        <v>4845191156</v>
      </c>
      <c r="F4361" t="s">
        <v>17</v>
      </c>
      <c r="G4361" t="s">
        <v>12</v>
      </c>
      <c r="H4361" t="s">
        <v>33842</v>
      </c>
      <c r="I4361" t="s">
        <v>33843</v>
      </c>
      <c r="J4361">
        <v>198</v>
      </c>
      <c r="K4361" t="s">
        <v>12860</v>
      </c>
      <c r="L4361" t="s">
        <v>28</v>
      </c>
      <c r="M4361" t="s">
        <v>14</v>
      </c>
      <c r="N4361">
        <v>79013330</v>
      </c>
      <c r="O4361">
        <v>67</v>
      </c>
      <c r="P4361" t="s">
        <v>33838</v>
      </c>
      <c r="Q4361">
        <v>67</v>
      </c>
      <c r="R4361" t="s">
        <v>33837</v>
      </c>
      <c r="S4361">
        <v>702400543044227</v>
      </c>
      <c r="T4361" t="s">
        <v>10204</v>
      </c>
      <c r="U4361" t="s">
        <v>33844</v>
      </c>
      <c r="V4361" t="s">
        <v>33839</v>
      </c>
    </row>
    <row r="4362" spans="1:22" x14ac:dyDescent="0.25">
      <c r="A4362">
        <v>4370</v>
      </c>
      <c r="B4362" t="s">
        <v>33845</v>
      </c>
      <c r="C4362" t="str">
        <f t="shared" si="179"/>
        <v xml:space="preserve">MAURO CALIXTO DA CRUZ </v>
      </c>
      <c r="D4362" t="s">
        <v>15</v>
      </c>
      <c r="E4362">
        <v>9144953801</v>
      </c>
      <c r="F4362" t="s">
        <v>32</v>
      </c>
      <c r="G4362" t="s">
        <v>24</v>
      </c>
      <c r="H4362" t="s">
        <v>33847</v>
      </c>
      <c r="I4362" t="s">
        <v>5522</v>
      </c>
      <c r="J4362">
        <v>706</v>
      </c>
      <c r="K4362" t="s">
        <v>4249</v>
      </c>
      <c r="L4362" t="s">
        <v>28</v>
      </c>
      <c r="M4362" t="s">
        <v>14</v>
      </c>
      <c r="N4362">
        <v>79096080</v>
      </c>
      <c r="O4362">
        <v>67</v>
      </c>
      <c r="P4362" t="s">
        <v>33848</v>
      </c>
      <c r="Q4362">
        <v>67</v>
      </c>
      <c r="R4362" t="s">
        <v>33849</v>
      </c>
      <c r="S4362" t="s">
        <v>10205</v>
      </c>
      <c r="T4362" t="s">
        <v>10206</v>
      </c>
      <c r="U4362" t="s">
        <v>10207</v>
      </c>
      <c r="V4362" t="s">
        <v>33850</v>
      </c>
    </row>
    <row r="4363" spans="1:22" x14ac:dyDescent="0.25">
      <c r="A4363">
        <v>4371</v>
      </c>
      <c r="B4363" t="s">
        <v>33851</v>
      </c>
      <c r="C4363" t="str">
        <f t="shared" si="179"/>
        <v xml:space="preserve">JONATHAN DOUGLAS LOPES QUEIROZ </v>
      </c>
      <c r="D4363" t="s">
        <v>15</v>
      </c>
      <c r="E4363">
        <v>11316581160</v>
      </c>
      <c r="F4363" t="s">
        <v>17</v>
      </c>
      <c r="G4363" t="s">
        <v>12</v>
      </c>
      <c r="H4363" t="s">
        <v>33853</v>
      </c>
      <c r="I4363" t="s">
        <v>10187</v>
      </c>
      <c r="J4363">
        <v>111</v>
      </c>
      <c r="K4363" t="s">
        <v>606</v>
      </c>
      <c r="L4363" t="s">
        <v>28</v>
      </c>
      <c r="M4363" t="s">
        <v>14</v>
      </c>
      <c r="N4363">
        <v>79093620</v>
      </c>
      <c r="O4363">
        <v>67</v>
      </c>
      <c r="P4363" t="s">
        <v>33804</v>
      </c>
      <c r="Q4363">
        <v>67</v>
      </c>
      <c r="R4363" t="s">
        <v>33854</v>
      </c>
      <c r="S4363">
        <v>703409270489413</v>
      </c>
      <c r="T4363" t="s">
        <v>10208</v>
      </c>
      <c r="U4363" t="s">
        <v>10209</v>
      </c>
      <c r="V4363" t="s">
        <v>33855</v>
      </c>
    </row>
    <row r="4364" spans="1:22" x14ac:dyDescent="0.25">
      <c r="A4364">
        <v>4372</v>
      </c>
      <c r="B4364" t="s">
        <v>33856</v>
      </c>
      <c r="C4364" t="str">
        <f t="shared" si="179"/>
        <v xml:space="preserve">ANTONIO BORGES DASILVA </v>
      </c>
      <c r="D4364" t="s">
        <v>15</v>
      </c>
      <c r="E4364">
        <v>25059513149</v>
      </c>
      <c r="F4364" t="s">
        <v>126</v>
      </c>
      <c r="G4364" t="s">
        <v>72</v>
      </c>
      <c r="H4364" t="s">
        <v>33858</v>
      </c>
      <c r="I4364" t="s">
        <v>2271</v>
      </c>
      <c r="J4364">
        <v>430</v>
      </c>
      <c r="K4364" t="s">
        <v>128</v>
      </c>
      <c r="L4364" t="s">
        <v>28</v>
      </c>
      <c r="M4364" t="s">
        <v>14</v>
      </c>
      <c r="N4364">
        <v>79118400</v>
      </c>
      <c r="O4364">
        <v>67</v>
      </c>
      <c r="P4364" t="s">
        <v>33859</v>
      </c>
      <c r="Q4364">
        <v>67</v>
      </c>
      <c r="R4364" t="s">
        <v>33860</v>
      </c>
      <c r="S4364" t="s">
        <v>10210</v>
      </c>
      <c r="V4364" t="s">
        <v>33839</v>
      </c>
    </row>
    <row r="4365" spans="1:22" x14ac:dyDescent="0.25">
      <c r="A4365">
        <v>4373</v>
      </c>
      <c r="B4365" t="s">
        <v>33861</v>
      </c>
      <c r="C4365" t="str">
        <f t="shared" si="179"/>
        <v xml:space="preserve">RENATA TODESCATO COSTA </v>
      </c>
      <c r="D4365" t="s">
        <v>10</v>
      </c>
      <c r="E4365">
        <v>27959116806</v>
      </c>
      <c r="F4365" t="s">
        <v>17</v>
      </c>
      <c r="G4365" t="s">
        <v>12</v>
      </c>
      <c r="H4365" t="s">
        <v>33863</v>
      </c>
      <c r="I4365" t="s">
        <v>10211</v>
      </c>
      <c r="J4365">
        <v>1997</v>
      </c>
      <c r="K4365" t="s">
        <v>697</v>
      </c>
      <c r="L4365" t="s">
        <v>28</v>
      </c>
      <c r="M4365" t="s">
        <v>14</v>
      </c>
      <c r="N4365">
        <v>79094150</v>
      </c>
      <c r="O4365">
        <v>67</v>
      </c>
      <c r="P4365" t="s">
        <v>33864</v>
      </c>
      <c r="Q4365">
        <v>67</v>
      </c>
      <c r="S4365">
        <v>700001661851007</v>
      </c>
      <c r="T4365" t="s">
        <v>10212</v>
      </c>
      <c r="U4365" t="s">
        <v>10213</v>
      </c>
      <c r="V4365" t="s">
        <v>33839</v>
      </c>
    </row>
    <row r="4366" spans="1:22" x14ac:dyDescent="0.25">
      <c r="A4366">
        <v>4374</v>
      </c>
      <c r="B4366" t="s">
        <v>33865</v>
      </c>
      <c r="C4366" t="str">
        <f t="shared" si="179"/>
        <v>MARIA DA LUZ OLIVEIRA</v>
      </c>
      <c r="D4366" t="s">
        <v>10</v>
      </c>
      <c r="E4366">
        <v>54224756153</v>
      </c>
      <c r="F4366" t="s">
        <v>32</v>
      </c>
      <c r="G4366" t="s">
        <v>72</v>
      </c>
      <c r="H4366" t="s">
        <v>33867</v>
      </c>
      <c r="I4366" t="s">
        <v>10214</v>
      </c>
      <c r="J4366">
        <v>34</v>
      </c>
      <c r="K4366" t="s">
        <v>10215</v>
      </c>
      <c r="L4366" t="s">
        <v>28</v>
      </c>
      <c r="M4366" t="s">
        <v>14</v>
      </c>
      <c r="N4366">
        <v>79017435</v>
      </c>
      <c r="O4366">
        <v>67</v>
      </c>
      <c r="P4366" t="s">
        <v>33868</v>
      </c>
      <c r="Q4366">
        <v>67</v>
      </c>
      <c r="R4366" t="s">
        <v>33869</v>
      </c>
      <c r="S4366">
        <v>708101559878230</v>
      </c>
      <c r="T4366" t="s">
        <v>10216</v>
      </c>
      <c r="U4366" t="s">
        <v>10217</v>
      </c>
      <c r="V4366" t="s">
        <v>33870</v>
      </c>
    </row>
    <row r="4367" spans="1:22" x14ac:dyDescent="0.25">
      <c r="A4367">
        <v>4375</v>
      </c>
      <c r="B4367" t="s">
        <v>33871</v>
      </c>
      <c r="C4367" t="str">
        <f t="shared" si="179"/>
        <v xml:space="preserve">WILLER GARCIA BARBOSA </v>
      </c>
      <c r="D4367" t="s">
        <v>15</v>
      </c>
      <c r="E4367">
        <v>3373395119</v>
      </c>
      <c r="F4367" t="s">
        <v>32</v>
      </c>
      <c r="G4367" t="s">
        <v>72</v>
      </c>
      <c r="H4367" t="s">
        <v>33873</v>
      </c>
      <c r="I4367" t="s">
        <v>10218</v>
      </c>
      <c r="J4367">
        <v>441</v>
      </c>
      <c r="K4367" t="s">
        <v>295</v>
      </c>
      <c r="L4367" t="s">
        <v>28</v>
      </c>
      <c r="M4367" t="s">
        <v>14</v>
      </c>
      <c r="N4367">
        <v>79017160</v>
      </c>
      <c r="O4367">
        <v>67</v>
      </c>
      <c r="P4367" t="s">
        <v>33874</v>
      </c>
      <c r="Q4367">
        <v>67</v>
      </c>
      <c r="R4367" t="s">
        <v>33875</v>
      </c>
      <c r="S4367">
        <v>703407205035800</v>
      </c>
      <c r="T4367" t="s">
        <v>10219</v>
      </c>
      <c r="U4367" t="s">
        <v>10220</v>
      </c>
      <c r="V4367" t="s">
        <v>33839</v>
      </c>
    </row>
    <row r="4368" spans="1:22" x14ac:dyDescent="0.25">
      <c r="A4368">
        <v>4376</v>
      </c>
      <c r="B4368" t="s">
        <v>33876</v>
      </c>
      <c r="C4368" t="str">
        <f>LEFT(B4368,SEARCH("(",B4368)-1)</f>
        <v xml:space="preserve">KATIUSCIA SOUZA NANTES </v>
      </c>
      <c r="D4368" t="s">
        <v>10</v>
      </c>
      <c r="E4368">
        <v>86775537115</v>
      </c>
      <c r="F4368" t="s">
        <v>17</v>
      </c>
      <c r="G4368" t="s">
        <v>12</v>
      </c>
      <c r="H4368" t="s">
        <v>15073</v>
      </c>
      <c r="I4368" t="s">
        <v>3904</v>
      </c>
      <c r="J4368">
        <v>729</v>
      </c>
      <c r="K4368" t="s">
        <v>1991</v>
      </c>
      <c r="L4368" t="s">
        <v>28</v>
      </c>
      <c r="M4368" t="s">
        <v>14</v>
      </c>
      <c r="N4368">
        <v>79105570</v>
      </c>
      <c r="O4368">
        <v>67</v>
      </c>
      <c r="P4368" t="s">
        <v>33878</v>
      </c>
      <c r="Q4368">
        <v>67</v>
      </c>
      <c r="R4368" t="s">
        <v>33879</v>
      </c>
      <c r="S4368">
        <v>706405198758884</v>
      </c>
      <c r="T4368" t="s">
        <v>10221</v>
      </c>
      <c r="U4368" t="s">
        <v>10222</v>
      </c>
      <c r="V4368" t="s">
        <v>33880</v>
      </c>
    </row>
    <row r="4369" spans="1:22" x14ac:dyDescent="0.25">
      <c r="A4369">
        <v>4377</v>
      </c>
      <c r="B4369" t="s">
        <v>33881</v>
      </c>
      <c r="C4369" t="str">
        <f>LEFT(B4369,SEARCH("(",B4369)-1)</f>
        <v xml:space="preserve">ALDALIRIO DA SILVA PECARINI </v>
      </c>
      <c r="D4369" t="s">
        <v>15</v>
      </c>
      <c r="F4369" t="s">
        <v>17</v>
      </c>
      <c r="G4369" t="s">
        <v>12</v>
      </c>
      <c r="H4369" t="s">
        <v>33882</v>
      </c>
      <c r="I4369" t="s">
        <v>33883</v>
      </c>
      <c r="J4369">
        <v>1024</v>
      </c>
      <c r="K4369" t="s">
        <v>57</v>
      </c>
      <c r="L4369" t="s">
        <v>28</v>
      </c>
      <c r="M4369" t="s">
        <v>14</v>
      </c>
      <c r="N4369">
        <v>7917061</v>
      </c>
      <c r="O4369">
        <v>67</v>
      </c>
      <c r="P4369" t="s">
        <v>33884</v>
      </c>
      <c r="Q4369">
        <v>67</v>
      </c>
      <c r="R4369" t="s">
        <v>33885</v>
      </c>
      <c r="V4369" t="s">
        <v>33886</v>
      </c>
    </row>
    <row r="4370" spans="1:22" x14ac:dyDescent="0.25">
      <c r="A4370">
        <v>4378</v>
      </c>
      <c r="B4370" t="s">
        <v>33887</v>
      </c>
      <c r="C4370" t="str">
        <f>LEFT(B4370,SEARCH("-",B4370)-1)</f>
        <v xml:space="preserve">MARILZA PIRES DE FARIA </v>
      </c>
      <c r="D4370" t="s">
        <v>10</v>
      </c>
      <c r="E4370">
        <v>63931923134</v>
      </c>
      <c r="F4370" t="s">
        <v>17</v>
      </c>
      <c r="G4370" t="s">
        <v>24</v>
      </c>
      <c r="H4370" t="s">
        <v>33889</v>
      </c>
      <c r="I4370" t="s">
        <v>4023</v>
      </c>
      <c r="J4370">
        <v>24</v>
      </c>
      <c r="K4370" t="s">
        <v>128</v>
      </c>
      <c r="L4370" t="s">
        <v>28</v>
      </c>
      <c r="M4370" t="s">
        <v>14</v>
      </c>
      <c r="N4370">
        <v>79118738</v>
      </c>
      <c r="O4370">
        <v>67</v>
      </c>
      <c r="P4370" t="s">
        <v>33890</v>
      </c>
      <c r="Q4370">
        <v>67</v>
      </c>
      <c r="R4370" t="s">
        <v>33891</v>
      </c>
      <c r="S4370">
        <v>700504495807560</v>
      </c>
      <c r="T4370" t="s">
        <v>10223</v>
      </c>
      <c r="U4370" t="s">
        <v>10224</v>
      </c>
      <c r="V4370" t="s">
        <v>33892</v>
      </c>
    </row>
    <row r="4371" spans="1:22" x14ac:dyDescent="0.25">
      <c r="A4371">
        <v>4379</v>
      </c>
      <c r="B4371" t="s">
        <v>33893</v>
      </c>
      <c r="C4371" t="str">
        <f>LEFT(B4371,SEARCH("-",B4371)-1)</f>
        <v xml:space="preserve">MARCELO  JOSE GARCIA RODRIGUES </v>
      </c>
      <c r="D4371" t="s">
        <v>15</v>
      </c>
      <c r="E4371">
        <v>73365025120</v>
      </c>
      <c r="F4371" t="s">
        <v>17</v>
      </c>
      <c r="G4371" t="s">
        <v>12</v>
      </c>
      <c r="H4371" t="s">
        <v>33895</v>
      </c>
      <c r="I4371" t="s">
        <v>807</v>
      </c>
      <c r="J4371">
        <v>472</v>
      </c>
      <c r="K4371" t="s">
        <v>536</v>
      </c>
      <c r="L4371" t="s">
        <v>28</v>
      </c>
      <c r="M4371" t="s">
        <v>14</v>
      </c>
      <c r="N4371">
        <v>79005430</v>
      </c>
      <c r="O4371">
        <v>67</v>
      </c>
      <c r="P4371" t="s">
        <v>33896</v>
      </c>
      <c r="Q4371">
        <v>67</v>
      </c>
      <c r="R4371" t="s">
        <v>33897</v>
      </c>
      <c r="S4371">
        <v>708001571566430</v>
      </c>
      <c r="T4371" t="s">
        <v>10225</v>
      </c>
      <c r="U4371" t="s">
        <v>33898</v>
      </c>
      <c r="V4371" t="s">
        <v>33886</v>
      </c>
    </row>
    <row r="4372" spans="1:22" x14ac:dyDescent="0.25">
      <c r="A4372">
        <v>4380</v>
      </c>
      <c r="B4372" t="s">
        <v>33899</v>
      </c>
      <c r="C4372" t="str">
        <f>LEFT(B4372,SEARCH("-",B4372)-1)</f>
        <v xml:space="preserve">JUAN CARLOS FRANCO CUSTODIO </v>
      </c>
      <c r="D4372" t="s">
        <v>15</v>
      </c>
      <c r="F4372" t="s">
        <v>17</v>
      </c>
      <c r="G4372" t="s">
        <v>12</v>
      </c>
      <c r="H4372" t="s">
        <v>33900</v>
      </c>
      <c r="I4372" t="s">
        <v>1527</v>
      </c>
      <c r="J4372">
        <v>213</v>
      </c>
      <c r="K4372" t="s">
        <v>12860</v>
      </c>
      <c r="L4372" t="s">
        <v>28</v>
      </c>
      <c r="M4372" t="s">
        <v>14</v>
      </c>
      <c r="N4372">
        <v>79013330</v>
      </c>
      <c r="O4372">
        <v>67</v>
      </c>
      <c r="P4372" t="s">
        <v>33837</v>
      </c>
      <c r="Q4372">
        <v>67</v>
      </c>
      <c r="R4372" t="s">
        <v>33901</v>
      </c>
      <c r="S4372">
        <v>706509351105198</v>
      </c>
      <c r="T4372" t="s">
        <v>10204</v>
      </c>
      <c r="U4372" t="s">
        <v>10226</v>
      </c>
      <c r="V4372" t="s">
        <v>33902</v>
      </c>
    </row>
    <row r="4373" spans="1:22" x14ac:dyDescent="0.25">
      <c r="A4373">
        <v>4381</v>
      </c>
      <c r="B4373" t="s">
        <v>33903</v>
      </c>
      <c r="C4373" t="str">
        <f>LEFT(B4373,SEARCH("(",B4373)-1)</f>
        <v xml:space="preserve">ADENIR FRANCO DO NASCIMENTO- </v>
      </c>
      <c r="D4373" t="s">
        <v>10</v>
      </c>
      <c r="E4373">
        <v>10377085120</v>
      </c>
      <c r="F4373" t="s">
        <v>17</v>
      </c>
      <c r="G4373" t="s">
        <v>328</v>
      </c>
      <c r="H4373" t="s">
        <v>23776</v>
      </c>
      <c r="I4373" t="s">
        <v>1527</v>
      </c>
      <c r="J4373">
        <v>213</v>
      </c>
      <c r="K4373" t="s">
        <v>12860</v>
      </c>
      <c r="L4373" t="s">
        <v>28</v>
      </c>
      <c r="M4373" t="s">
        <v>14</v>
      </c>
      <c r="N4373">
        <v>79013330</v>
      </c>
      <c r="O4373">
        <v>67</v>
      </c>
      <c r="P4373" t="s">
        <v>33905</v>
      </c>
      <c r="Q4373">
        <v>67</v>
      </c>
      <c r="R4373" t="s">
        <v>33837</v>
      </c>
      <c r="S4373">
        <v>700007465699805</v>
      </c>
      <c r="T4373" t="s">
        <v>33906</v>
      </c>
      <c r="U4373" t="s">
        <v>10227</v>
      </c>
      <c r="V4373" t="s">
        <v>33907</v>
      </c>
    </row>
    <row r="4374" spans="1:22" x14ac:dyDescent="0.25">
      <c r="A4374">
        <v>4382</v>
      </c>
      <c r="B4374" t="s">
        <v>33908</v>
      </c>
      <c r="C4374" t="str">
        <f t="shared" ref="C4374:C4386" si="180">LEFT(B4374,SEARCH("-",B4374)-1)</f>
        <v xml:space="preserve">VINICIUS CACERES GABAS </v>
      </c>
      <c r="D4374" t="s">
        <v>15</v>
      </c>
      <c r="E4374">
        <v>7687266110</v>
      </c>
      <c r="F4374" t="s">
        <v>17</v>
      </c>
      <c r="G4374" t="s">
        <v>12</v>
      </c>
      <c r="H4374" t="s">
        <v>33910</v>
      </c>
      <c r="I4374" t="s">
        <v>1423</v>
      </c>
      <c r="J4374">
        <v>318</v>
      </c>
      <c r="K4374" t="s">
        <v>50</v>
      </c>
      <c r="L4374" t="s">
        <v>28</v>
      </c>
      <c r="M4374" t="s">
        <v>14</v>
      </c>
      <c r="N4374">
        <v>79117180</v>
      </c>
      <c r="O4374">
        <v>67</v>
      </c>
      <c r="P4374" t="s">
        <v>33911</v>
      </c>
      <c r="Q4374">
        <v>67</v>
      </c>
      <c r="S4374">
        <v>708409219456660</v>
      </c>
      <c r="T4374" t="s">
        <v>10228</v>
      </c>
      <c r="U4374" t="s">
        <v>10229</v>
      </c>
      <c r="V4374" t="s">
        <v>33886</v>
      </c>
    </row>
    <row r="4375" spans="1:22" x14ac:dyDescent="0.25">
      <c r="A4375">
        <v>4383</v>
      </c>
      <c r="B4375" t="s">
        <v>33912</v>
      </c>
      <c r="C4375" t="str">
        <f t="shared" si="180"/>
        <v xml:space="preserve">ROSEMILDA DA SILVA PINTO DA CRUZ </v>
      </c>
      <c r="D4375" t="s">
        <v>10</v>
      </c>
      <c r="E4375">
        <v>76946630149</v>
      </c>
      <c r="F4375" t="s">
        <v>32</v>
      </c>
      <c r="G4375" t="s">
        <v>24</v>
      </c>
      <c r="H4375" t="s">
        <v>33914</v>
      </c>
      <c r="I4375" t="s">
        <v>10230</v>
      </c>
      <c r="J4375">
        <v>27</v>
      </c>
      <c r="K4375" t="s">
        <v>1465</v>
      </c>
      <c r="L4375" t="s">
        <v>28</v>
      </c>
      <c r="M4375" t="s">
        <v>14</v>
      </c>
      <c r="N4375">
        <v>79008971</v>
      </c>
      <c r="O4375">
        <v>67</v>
      </c>
      <c r="P4375" t="s">
        <v>33915</v>
      </c>
      <c r="Q4375">
        <v>67</v>
      </c>
      <c r="R4375" t="s">
        <v>33916</v>
      </c>
      <c r="S4375">
        <v>700006840791305</v>
      </c>
      <c r="T4375" t="s">
        <v>10231</v>
      </c>
      <c r="U4375" t="s">
        <v>10232</v>
      </c>
      <c r="V4375" t="s">
        <v>33886</v>
      </c>
    </row>
    <row r="4376" spans="1:22" x14ac:dyDescent="0.25">
      <c r="A4376">
        <v>4384</v>
      </c>
      <c r="B4376" t="s">
        <v>33917</v>
      </c>
      <c r="C4376" t="str">
        <f t="shared" si="180"/>
        <v xml:space="preserve">GIRLENE ALDAVES FERNANDES RAMOS </v>
      </c>
      <c r="D4376" t="s">
        <v>10</v>
      </c>
      <c r="E4376">
        <v>625488164</v>
      </c>
      <c r="F4376" t="s">
        <v>17</v>
      </c>
      <c r="G4376" t="s">
        <v>12</v>
      </c>
      <c r="H4376" t="s">
        <v>33919</v>
      </c>
      <c r="I4376" t="s">
        <v>3294</v>
      </c>
      <c r="J4376">
        <v>161</v>
      </c>
      <c r="K4376" t="s">
        <v>120</v>
      </c>
      <c r="L4376" t="s">
        <v>28</v>
      </c>
      <c r="M4376" t="s">
        <v>14</v>
      </c>
      <c r="N4376">
        <v>79117420</v>
      </c>
      <c r="O4376">
        <v>67</v>
      </c>
      <c r="P4376" t="s">
        <v>33920</v>
      </c>
      <c r="Q4376">
        <v>67</v>
      </c>
      <c r="R4376" t="s">
        <v>33921</v>
      </c>
      <c r="S4376" t="s">
        <v>10233</v>
      </c>
      <c r="T4376" t="s">
        <v>10234</v>
      </c>
      <c r="U4376" t="s">
        <v>10235</v>
      </c>
      <c r="V4376" t="s">
        <v>33922</v>
      </c>
    </row>
    <row r="4377" spans="1:22" x14ac:dyDescent="0.25">
      <c r="A4377">
        <v>4385</v>
      </c>
      <c r="B4377" t="s">
        <v>33923</v>
      </c>
      <c r="C4377" t="str">
        <f t="shared" si="180"/>
        <v xml:space="preserve">FLAVIO HENRIQUE BERTOTTI BORGES JUNIOR </v>
      </c>
      <c r="D4377" t="s">
        <v>15</v>
      </c>
      <c r="E4377">
        <v>7546519160</v>
      </c>
      <c r="F4377" t="s">
        <v>32</v>
      </c>
      <c r="G4377" t="s">
        <v>12</v>
      </c>
      <c r="H4377" t="s">
        <v>33925</v>
      </c>
      <c r="I4377" t="s">
        <v>8764</v>
      </c>
      <c r="J4377">
        <v>404</v>
      </c>
      <c r="K4377" t="s">
        <v>118</v>
      </c>
      <c r="L4377" t="s">
        <v>28</v>
      </c>
      <c r="M4377" t="s">
        <v>14</v>
      </c>
      <c r="N4377">
        <v>79114160</v>
      </c>
      <c r="O4377">
        <v>67</v>
      </c>
      <c r="P4377" t="s">
        <v>33926</v>
      </c>
      <c r="Q4377">
        <v>67</v>
      </c>
      <c r="R4377" t="s">
        <v>33927</v>
      </c>
      <c r="S4377" t="s">
        <v>10236</v>
      </c>
      <c r="T4377" t="s">
        <v>10237</v>
      </c>
      <c r="U4377" t="s">
        <v>10238</v>
      </c>
      <c r="V4377" t="s">
        <v>33886</v>
      </c>
    </row>
    <row r="4378" spans="1:22" x14ac:dyDescent="0.25">
      <c r="A4378">
        <v>4386</v>
      </c>
      <c r="B4378" t="s">
        <v>33928</v>
      </c>
      <c r="C4378" t="str">
        <f t="shared" si="180"/>
        <v xml:space="preserve">ANA FLÁVIA DA CRUZ BERTOTTI </v>
      </c>
      <c r="D4378" t="s">
        <v>10</v>
      </c>
      <c r="E4378">
        <v>5243705160</v>
      </c>
      <c r="F4378" t="s">
        <v>32</v>
      </c>
      <c r="G4378" t="s">
        <v>12</v>
      </c>
      <c r="H4378" t="s">
        <v>33930</v>
      </c>
      <c r="I4378" t="s">
        <v>8764</v>
      </c>
      <c r="J4378">
        <v>404</v>
      </c>
      <c r="K4378" t="s">
        <v>118</v>
      </c>
      <c r="L4378" t="s">
        <v>28</v>
      </c>
      <c r="M4378" t="s">
        <v>14</v>
      </c>
      <c r="N4378">
        <v>79114160</v>
      </c>
      <c r="O4378">
        <v>67</v>
      </c>
      <c r="P4378" t="s">
        <v>33926</v>
      </c>
      <c r="Q4378">
        <v>67</v>
      </c>
      <c r="R4378" t="s">
        <v>33927</v>
      </c>
      <c r="S4378" t="s">
        <v>10239</v>
      </c>
      <c r="T4378" t="s">
        <v>10237</v>
      </c>
      <c r="U4378" t="s">
        <v>10240</v>
      </c>
      <c r="V4378" t="s">
        <v>33886</v>
      </c>
    </row>
    <row r="4379" spans="1:22" x14ac:dyDescent="0.25">
      <c r="A4379">
        <v>4387</v>
      </c>
      <c r="B4379" t="s">
        <v>33931</v>
      </c>
      <c r="C4379" t="str">
        <f t="shared" si="180"/>
        <v>ISABELLE RODRIGUES ALVES PSICO</v>
      </c>
      <c r="D4379" t="s">
        <v>10</v>
      </c>
      <c r="E4379">
        <v>10710163185</v>
      </c>
      <c r="F4379" t="s">
        <v>32</v>
      </c>
      <c r="G4379" t="s">
        <v>12</v>
      </c>
      <c r="H4379" t="s">
        <v>33933</v>
      </c>
      <c r="I4379" t="s">
        <v>10241</v>
      </c>
      <c r="J4379">
        <v>356</v>
      </c>
      <c r="K4379" t="s">
        <v>184</v>
      </c>
      <c r="L4379" t="s">
        <v>28</v>
      </c>
      <c r="M4379" t="s">
        <v>14</v>
      </c>
      <c r="N4379">
        <v>79080100</v>
      </c>
      <c r="O4379">
        <v>67</v>
      </c>
      <c r="P4379" t="s">
        <v>33934</v>
      </c>
      <c r="Q4379">
        <v>67</v>
      </c>
      <c r="R4379" t="s">
        <v>33935</v>
      </c>
      <c r="S4379">
        <v>89800323899508</v>
      </c>
      <c r="T4379" t="s">
        <v>10242</v>
      </c>
      <c r="U4379" t="s">
        <v>10243</v>
      </c>
      <c r="V4379" t="s">
        <v>33936</v>
      </c>
    </row>
    <row r="4380" spans="1:22" x14ac:dyDescent="0.25">
      <c r="A4380">
        <v>4388</v>
      </c>
      <c r="B4380" t="s">
        <v>33937</v>
      </c>
      <c r="C4380" t="str">
        <f t="shared" si="180"/>
        <v xml:space="preserve">YASMIM PAIXAO PEDREIRA </v>
      </c>
      <c r="D4380" t="s">
        <v>10</v>
      </c>
      <c r="E4380">
        <v>10079204163</v>
      </c>
      <c r="F4380" t="s">
        <v>32</v>
      </c>
      <c r="G4380" t="s">
        <v>12</v>
      </c>
      <c r="H4380" t="s">
        <v>33939</v>
      </c>
      <c r="I4380" t="s">
        <v>216</v>
      </c>
      <c r="J4380">
        <v>275</v>
      </c>
      <c r="K4380" t="s">
        <v>12770</v>
      </c>
      <c r="L4380" t="s">
        <v>28</v>
      </c>
      <c r="M4380" t="s">
        <v>14</v>
      </c>
      <c r="N4380">
        <v>79011220</v>
      </c>
      <c r="O4380">
        <v>67</v>
      </c>
      <c r="P4380" t="s">
        <v>33940</v>
      </c>
      <c r="Q4380">
        <v>67</v>
      </c>
      <c r="R4380" t="s">
        <v>33941</v>
      </c>
      <c r="S4380">
        <v>700607939304770</v>
      </c>
      <c r="T4380" t="s">
        <v>10244</v>
      </c>
      <c r="U4380" t="s">
        <v>33942</v>
      </c>
      <c r="V4380" t="s">
        <v>33943</v>
      </c>
    </row>
    <row r="4381" spans="1:22" x14ac:dyDescent="0.25">
      <c r="A4381">
        <v>4389</v>
      </c>
      <c r="B4381" t="s">
        <v>33944</v>
      </c>
      <c r="C4381" t="str">
        <f t="shared" si="180"/>
        <v xml:space="preserve">RODRIGO MATOS RODRIGUES BORBA </v>
      </c>
      <c r="D4381" t="s">
        <v>15</v>
      </c>
      <c r="E4381">
        <v>1320870147</v>
      </c>
      <c r="F4381" t="s">
        <v>11</v>
      </c>
      <c r="G4381" t="s">
        <v>11</v>
      </c>
      <c r="H4381" t="s">
        <v>33946</v>
      </c>
      <c r="I4381" t="s">
        <v>460</v>
      </c>
      <c r="J4381">
        <v>286</v>
      </c>
      <c r="K4381" t="s">
        <v>123</v>
      </c>
      <c r="L4381" t="s">
        <v>28</v>
      </c>
      <c r="M4381" t="s">
        <v>14</v>
      </c>
      <c r="N4381">
        <v>79105100</v>
      </c>
      <c r="O4381">
        <v>67</v>
      </c>
      <c r="P4381" t="s">
        <v>33947</v>
      </c>
      <c r="Q4381">
        <v>67</v>
      </c>
      <c r="R4381" t="s">
        <v>33948</v>
      </c>
      <c r="S4381">
        <v>702608260167048</v>
      </c>
      <c r="V4381" t="s">
        <v>33943</v>
      </c>
    </row>
    <row r="4382" spans="1:22" x14ac:dyDescent="0.25">
      <c r="A4382">
        <v>4390</v>
      </c>
      <c r="B4382" t="s">
        <v>33949</v>
      </c>
      <c r="C4382" t="str">
        <f t="shared" si="180"/>
        <v xml:space="preserve">LUIZ PAULO VIEIRA </v>
      </c>
      <c r="D4382" t="s">
        <v>15</v>
      </c>
      <c r="E4382">
        <v>36033146034</v>
      </c>
      <c r="F4382" t="s">
        <v>17</v>
      </c>
      <c r="G4382" t="s">
        <v>12</v>
      </c>
      <c r="H4382" t="s">
        <v>33951</v>
      </c>
      <c r="I4382" t="s">
        <v>10245</v>
      </c>
      <c r="J4382">
        <v>119</v>
      </c>
      <c r="K4382" t="s">
        <v>5085</v>
      </c>
      <c r="L4382" t="s">
        <v>28</v>
      </c>
      <c r="M4382" t="s">
        <v>14</v>
      </c>
      <c r="N4382">
        <v>79012540</v>
      </c>
      <c r="O4382">
        <v>67</v>
      </c>
      <c r="P4382" t="s">
        <v>33952</v>
      </c>
      <c r="Q4382">
        <v>67</v>
      </c>
      <c r="R4382" t="s">
        <v>33953</v>
      </c>
      <c r="S4382">
        <v>700008420714504</v>
      </c>
      <c r="V4382" t="s">
        <v>33943</v>
      </c>
    </row>
    <row r="4383" spans="1:22" x14ac:dyDescent="0.25">
      <c r="A4383">
        <v>4391</v>
      </c>
      <c r="B4383" t="s">
        <v>33954</v>
      </c>
      <c r="C4383" t="str">
        <f t="shared" si="180"/>
        <v xml:space="preserve">MARCIANA PORTILHO </v>
      </c>
      <c r="D4383" t="s">
        <v>10</v>
      </c>
      <c r="E4383">
        <v>33734810159</v>
      </c>
      <c r="F4383" t="s">
        <v>17</v>
      </c>
      <c r="G4383" t="s">
        <v>72</v>
      </c>
      <c r="H4383" t="s">
        <v>33956</v>
      </c>
      <c r="I4383" t="s">
        <v>10246</v>
      </c>
      <c r="J4383">
        <v>19</v>
      </c>
      <c r="K4383" t="s">
        <v>697</v>
      </c>
      <c r="L4383" t="s">
        <v>28</v>
      </c>
      <c r="M4383" t="s">
        <v>14</v>
      </c>
      <c r="N4383">
        <v>79094100</v>
      </c>
      <c r="O4383">
        <v>67</v>
      </c>
      <c r="P4383" t="s">
        <v>33957</v>
      </c>
      <c r="Q4383">
        <v>67</v>
      </c>
      <c r="R4383" t="s">
        <v>33958</v>
      </c>
      <c r="S4383">
        <v>704606171430821</v>
      </c>
      <c r="T4383" t="s">
        <v>10247</v>
      </c>
      <c r="U4383" t="s">
        <v>10248</v>
      </c>
      <c r="V4383" t="s">
        <v>33959</v>
      </c>
    </row>
    <row r="4384" spans="1:22" x14ac:dyDescent="0.25">
      <c r="A4384">
        <v>4392</v>
      </c>
      <c r="B4384" t="s">
        <v>33960</v>
      </c>
      <c r="C4384" t="str">
        <f t="shared" si="180"/>
        <v xml:space="preserve">ALESSANDRA CAVALCANTI FLORES </v>
      </c>
      <c r="D4384" t="s">
        <v>10</v>
      </c>
      <c r="E4384">
        <v>55437877153</v>
      </c>
      <c r="F4384" t="s">
        <v>17</v>
      </c>
      <c r="G4384" t="s">
        <v>12</v>
      </c>
      <c r="H4384" t="s">
        <v>33962</v>
      </c>
      <c r="I4384" t="s">
        <v>33963</v>
      </c>
      <c r="J4384">
        <v>1050</v>
      </c>
      <c r="K4384" t="s">
        <v>13042</v>
      </c>
      <c r="L4384" t="s">
        <v>28</v>
      </c>
      <c r="M4384" t="s">
        <v>14</v>
      </c>
      <c r="N4384">
        <v>79010290</v>
      </c>
      <c r="O4384">
        <v>67</v>
      </c>
      <c r="P4384" t="s">
        <v>33964</v>
      </c>
      <c r="Q4384">
        <v>67</v>
      </c>
      <c r="R4384" t="s">
        <v>33965</v>
      </c>
      <c r="S4384" t="s">
        <v>10249</v>
      </c>
      <c r="T4384" t="s">
        <v>10250</v>
      </c>
      <c r="U4384" t="s">
        <v>10251</v>
      </c>
      <c r="V4384" t="s">
        <v>33966</v>
      </c>
    </row>
    <row r="4385" spans="1:22" x14ac:dyDescent="0.25">
      <c r="A4385">
        <v>4393</v>
      </c>
      <c r="B4385" t="s">
        <v>33967</v>
      </c>
      <c r="C4385" t="str">
        <f t="shared" si="180"/>
        <v xml:space="preserve">FERNANDO CAVALCANTI FLORES MELLO </v>
      </c>
      <c r="D4385" t="s">
        <v>10</v>
      </c>
      <c r="E4385">
        <v>5438494142</v>
      </c>
      <c r="F4385" t="s">
        <v>17</v>
      </c>
      <c r="G4385" t="s">
        <v>12</v>
      </c>
      <c r="H4385" t="s">
        <v>14489</v>
      </c>
      <c r="I4385" t="s">
        <v>33963</v>
      </c>
      <c r="J4385">
        <v>1050</v>
      </c>
      <c r="K4385" t="s">
        <v>13042</v>
      </c>
      <c r="L4385" t="s">
        <v>28</v>
      </c>
      <c r="M4385" t="s">
        <v>14</v>
      </c>
      <c r="N4385">
        <v>79010290</v>
      </c>
      <c r="O4385">
        <v>67</v>
      </c>
      <c r="P4385" t="s">
        <v>33965</v>
      </c>
      <c r="Q4385">
        <v>67</v>
      </c>
      <c r="R4385" t="s">
        <v>33964</v>
      </c>
      <c r="S4385" t="s">
        <v>10252</v>
      </c>
      <c r="T4385" t="s">
        <v>10253</v>
      </c>
      <c r="U4385" t="s">
        <v>33969</v>
      </c>
      <c r="V4385" t="s">
        <v>33943</v>
      </c>
    </row>
    <row r="4386" spans="1:22" x14ac:dyDescent="0.25">
      <c r="A4386">
        <v>4394</v>
      </c>
      <c r="B4386" t="s">
        <v>33970</v>
      </c>
      <c r="C4386" t="str">
        <f t="shared" si="180"/>
        <v xml:space="preserve">JORGE VERA DENGUES </v>
      </c>
      <c r="D4386" t="s">
        <v>15</v>
      </c>
      <c r="E4386">
        <v>4870831139</v>
      </c>
      <c r="F4386" t="s">
        <v>32</v>
      </c>
      <c r="G4386" t="s">
        <v>12</v>
      </c>
      <c r="H4386" t="s">
        <v>33972</v>
      </c>
      <c r="I4386" t="s">
        <v>33973</v>
      </c>
      <c r="L4386" t="s">
        <v>28</v>
      </c>
      <c r="M4386" t="s">
        <v>14</v>
      </c>
      <c r="N4386">
        <v>79100000</v>
      </c>
      <c r="O4386">
        <v>67</v>
      </c>
      <c r="P4386" t="s">
        <v>33974</v>
      </c>
      <c r="Q4386">
        <v>67</v>
      </c>
      <c r="R4386" t="s">
        <v>33975</v>
      </c>
      <c r="S4386" t="s">
        <v>10254</v>
      </c>
      <c r="T4386" t="s">
        <v>10255</v>
      </c>
      <c r="U4386" t="s">
        <v>10256</v>
      </c>
      <c r="V4386" t="s">
        <v>33976</v>
      </c>
    </row>
    <row r="4387" spans="1:22" x14ac:dyDescent="0.25">
      <c r="A4387">
        <v>4395</v>
      </c>
      <c r="B4387" t="s">
        <v>33977</v>
      </c>
      <c r="C4387" t="str">
        <f>LEFT(B4387,SEARCH("(",B4387)-1)</f>
        <v xml:space="preserve">LUIZA GIL LOURENÇO </v>
      </c>
      <c r="D4387" t="s">
        <v>10</v>
      </c>
      <c r="F4387" t="s">
        <v>17</v>
      </c>
      <c r="G4387" t="s">
        <v>12</v>
      </c>
      <c r="H4387" t="s">
        <v>33978</v>
      </c>
      <c r="I4387" t="s">
        <v>6010</v>
      </c>
      <c r="J4387">
        <v>730</v>
      </c>
      <c r="K4387" t="s">
        <v>309</v>
      </c>
      <c r="L4387" t="s">
        <v>28</v>
      </c>
      <c r="M4387" t="s">
        <v>14</v>
      </c>
      <c r="N4387">
        <v>79100360</v>
      </c>
      <c r="O4387">
        <v>67</v>
      </c>
      <c r="P4387" t="s">
        <v>33979</v>
      </c>
      <c r="Q4387">
        <v>67</v>
      </c>
      <c r="R4387" t="s">
        <v>33980</v>
      </c>
      <c r="S4387">
        <v>898003837893237</v>
      </c>
      <c r="T4387" t="s">
        <v>10257</v>
      </c>
      <c r="U4387" t="s">
        <v>10258</v>
      </c>
      <c r="V4387" t="s">
        <v>33943</v>
      </c>
    </row>
    <row r="4388" spans="1:22" x14ac:dyDescent="0.25">
      <c r="A4388">
        <v>4396</v>
      </c>
      <c r="B4388" t="s">
        <v>33981</v>
      </c>
      <c r="C4388" t="str">
        <f>LEFT(B4388,SEARCH("-",B4388)-1)</f>
        <v xml:space="preserve">DORIDETE RAMONA RIOS FIGUEIREDO GUTIERRES </v>
      </c>
      <c r="D4388" t="s">
        <v>10</v>
      </c>
      <c r="E4388">
        <v>46509429187</v>
      </c>
      <c r="F4388" t="s">
        <v>32</v>
      </c>
      <c r="G4388" t="s">
        <v>328</v>
      </c>
      <c r="H4388" t="s">
        <v>33983</v>
      </c>
      <c r="I4388" t="s">
        <v>2911</v>
      </c>
      <c r="J4388">
        <v>836</v>
      </c>
      <c r="K4388" t="s">
        <v>191</v>
      </c>
      <c r="L4388" t="s">
        <v>28</v>
      </c>
      <c r="M4388" t="s">
        <v>14</v>
      </c>
      <c r="N4388">
        <v>79097050</v>
      </c>
      <c r="O4388">
        <v>67</v>
      </c>
      <c r="P4388" t="s">
        <v>21089</v>
      </c>
      <c r="Q4388">
        <v>67</v>
      </c>
      <c r="R4388" t="s">
        <v>33984</v>
      </c>
      <c r="S4388" t="s">
        <v>10259</v>
      </c>
      <c r="V4388" t="s">
        <v>33985</v>
      </c>
    </row>
    <row r="4389" spans="1:22" x14ac:dyDescent="0.25">
      <c r="A4389">
        <v>4397</v>
      </c>
      <c r="B4389" t="s">
        <v>33986</v>
      </c>
      <c r="C4389" t="str">
        <f>LEFT(B4389,SEARCH("-",B4389)-1)</f>
        <v xml:space="preserve">GABRIELLE SOPHIE NOLASCO FERREIRA BEZERRA </v>
      </c>
      <c r="D4389" t="s">
        <v>10</v>
      </c>
      <c r="E4389">
        <v>3374723276</v>
      </c>
      <c r="F4389" t="s">
        <v>32</v>
      </c>
      <c r="G4389" t="s">
        <v>12</v>
      </c>
      <c r="H4389" t="s">
        <v>33988</v>
      </c>
      <c r="I4389" t="s">
        <v>9438</v>
      </c>
      <c r="J4389">
        <v>595</v>
      </c>
      <c r="K4389" t="s">
        <v>34</v>
      </c>
      <c r="L4389" t="s">
        <v>28</v>
      </c>
      <c r="M4389" t="s">
        <v>14</v>
      </c>
      <c r="N4389">
        <v>79117463</v>
      </c>
      <c r="O4389">
        <v>67</v>
      </c>
      <c r="P4389" t="s">
        <v>33989</v>
      </c>
      <c r="Q4389">
        <v>67</v>
      </c>
      <c r="S4389">
        <v>708903777993311</v>
      </c>
      <c r="T4389" t="s">
        <v>33990</v>
      </c>
      <c r="U4389" t="s">
        <v>10260</v>
      </c>
      <c r="V4389" t="s">
        <v>33985</v>
      </c>
    </row>
    <row r="4390" spans="1:22" x14ac:dyDescent="0.25">
      <c r="A4390">
        <v>4398</v>
      </c>
      <c r="B4390" t="s">
        <v>33991</v>
      </c>
      <c r="C4390" t="str">
        <f>LEFT(B4390,SEARCH("-",B4390)-1)</f>
        <v xml:space="preserve">DANIELE NOLASCO CARREIRA FERREIRA </v>
      </c>
      <c r="D4390" t="s">
        <v>10</v>
      </c>
      <c r="E4390">
        <v>98750887220</v>
      </c>
      <c r="F4390" t="s">
        <v>126</v>
      </c>
      <c r="G4390" t="s">
        <v>12</v>
      </c>
      <c r="H4390" t="s">
        <v>33993</v>
      </c>
      <c r="I4390" t="s">
        <v>9438</v>
      </c>
      <c r="J4390">
        <v>595</v>
      </c>
      <c r="K4390" t="s">
        <v>34</v>
      </c>
      <c r="L4390" t="s">
        <v>28</v>
      </c>
      <c r="M4390" t="s">
        <v>14</v>
      </c>
      <c r="N4390">
        <v>79117463</v>
      </c>
      <c r="O4390">
        <v>67</v>
      </c>
      <c r="P4390" t="s">
        <v>33989</v>
      </c>
      <c r="Q4390">
        <v>67</v>
      </c>
      <c r="S4390">
        <v>700403544196450</v>
      </c>
      <c r="T4390" t="s">
        <v>10261</v>
      </c>
      <c r="U4390" t="s">
        <v>10262</v>
      </c>
      <c r="V4390" t="s">
        <v>33994</v>
      </c>
    </row>
    <row r="4391" spans="1:22" x14ac:dyDescent="0.25">
      <c r="A4391">
        <v>4399</v>
      </c>
      <c r="B4391" t="s">
        <v>33995</v>
      </c>
      <c r="C4391" t="str">
        <f>LEFT(B4391,SEARCH("-",B4391)-1)</f>
        <v xml:space="preserve">JUDITE IZIDORA ALVES DE FREITAS </v>
      </c>
      <c r="D4391" t="s">
        <v>10</v>
      </c>
      <c r="E4391">
        <v>25714791134</v>
      </c>
      <c r="F4391" t="s">
        <v>32</v>
      </c>
      <c r="G4391" t="s">
        <v>24</v>
      </c>
      <c r="H4391" t="s">
        <v>33997</v>
      </c>
      <c r="I4391" t="s">
        <v>10263</v>
      </c>
      <c r="J4391">
        <v>204</v>
      </c>
      <c r="K4391" t="s">
        <v>5175</v>
      </c>
      <c r="L4391" t="s">
        <v>28</v>
      </c>
      <c r="M4391" t="s">
        <v>14</v>
      </c>
      <c r="N4391">
        <v>79075050</v>
      </c>
      <c r="O4391">
        <v>67</v>
      </c>
      <c r="P4391" t="s">
        <v>27681</v>
      </c>
      <c r="Q4391">
        <v>67</v>
      </c>
      <c r="S4391" t="s">
        <v>10264</v>
      </c>
      <c r="T4391" t="s">
        <v>10265</v>
      </c>
      <c r="U4391" t="s">
        <v>10266</v>
      </c>
      <c r="V4391" t="s">
        <v>33998</v>
      </c>
    </row>
    <row r="4392" spans="1:22" x14ac:dyDescent="0.25">
      <c r="A4392">
        <v>4400</v>
      </c>
      <c r="B4392" t="s">
        <v>33999</v>
      </c>
      <c r="C4392" t="str">
        <f>LEFT(B4392,SEARCH("(",B4392)-1)</f>
        <v xml:space="preserve">ANDRE LUIZ DA SILVA RODRIGUES </v>
      </c>
      <c r="D4392" t="s">
        <v>15</v>
      </c>
      <c r="E4392">
        <v>3467162177</v>
      </c>
      <c r="F4392" t="s">
        <v>32</v>
      </c>
      <c r="G4392" t="s">
        <v>24</v>
      </c>
      <c r="H4392" t="s">
        <v>34001</v>
      </c>
      <c r="I4392" t="s">
        <v>2200</v>
      </c>
      <c r="J4392">
        <v>532</v>
      </c>
      <c r="K4392" t="s">
        <v>362</v>
      </c>
      <c r="L4392" t="s">
        <v>28</v>
      </c>
      <c r="M4392" t="s">
        <v>14</v>
      </c>
      <c r="N4392">
        <v>79116250</v>
      </c>
      <c r="O4392">
        <v>67</v>
      </c>
      <c r="P4392" t="s">
        <v>34002</v>
      </c>
      <c r="S4392">
        <v>706405199667688</v>
      </c>
      <c r="T4392" t="s">
        <v>10267</v>
      </c>
      <c r="U4392" t="s">
        <v>10268</v>
      </c>
      <c r="V4392" t="s">
        <v>33985</v>
      </c>
    </row>
    <row r="4393" spans="1:22" x14ac:dyDescent="0.25">
      <c r="A4393">
        <v>4401</v>
      </c>
      <c r="B4393" t="s">
        <v>34003</v>
      </c>
      <c r="C4393" t="str">
        <f>LEFT(B4393,SEARCH("CANC",B4393)-1)</f>
        <v xml:space="preserve">PRISCILA PORCINIO DE JESUS </v>
      </c>
      <c r="D4393" t="s">
        <v>10</v>
      </c>
      <c r="E4393">
        <v>7126829108</v>
      </c>
      <c r="F4393" t="s">
        <v>12</v>
      </c>
      <c r="G4393" t="s">
        <v>12</v>
      </c>
      <c r="H4393" t="s">
        <v>22088</v>
      </c>
      <c r="I4393" t="s">
        <v>34005</v>
      </c>
      <c r="J4393">
        <v>268</v>
      </c>
      <c r="K4393" t="s">
        <v>697</v>
      </c>
      <c r="L4393" t="s">
        <v>28</v>
      </c>
      <c r="M4393" t="s">
        <v>14</v>
      </c>
      <c r="N4393">
        <v>79092440</v>
      </c>
      <c r="V4393" t="s">
        <v>34006</v>
      </c>
    </row>
    <row r="4394" spans="1:22" x14ac:dyDescent="0.25">
      <c r="A4394">
        <v>4402</v>
      </c>
      <c r="B4394" t="s">
        <v>34007</v>
      </c>
      <c r="C4394" t="str">
        <f>LEFT(B4394,SEARCH("(",B4394)-1)</f>
        <v xml:space="preserve">VALDEMIR CALISTRO MARTINES </v>
      </c>
      <c r="D4394" t="s">
        <v>15</v>
      </c>
      <c r="E4394">
        <v>63932237153</v>
      </c>
      <c r="F4394" t="s">
        <v>32</v>
      </c>
      <c r="G4394" t="s">
        <v>24</v>
      </c>
      <c r="H4394" t="s">
        <v>34009</v>
      </c>
      <c r="I4394" t="s">
        <v>2022</v>
      </c>
      <c r="J4394">
        <v>133</v>
      </c>
      <c r="K4394" t="s">
        <v>324</v>
      </c>
      <c r="L4394" t="s">
        <v>28</v>
      </c>
      <c r="M4394" t="s">
        <v>14</v>
      </c>
      <c r="N4394">
        <v>79015330</v>
      </c>
      <c r="O4394">
        <v>67</v>
      </c>
      <c r="P4394" t="s">
        <v>34010</v>
      </c>
      <c r="Q4394">
        <v>67</v>
      </c>
      <c r="R4394" t="s">
        <v>34011</v>
      </c>
      <c r="S4394">
        <v>708204102218147</v>
      </c>
      <c r="T4394" t="s">
        <v>34012</v>
      </c>
      <c r="U4394" t="s">
        <v>10269</v>
      </c>
      <c r="V4394" t="s">
        <v>34006</v>
      </c>
    </row>
    <row r="4395" spans="1:22" x14ac:dyDescent="0.25">
      <c r="A4395">
        <v>4403</v>
      </c>
      <c r="B4395" t="s">
        <v>34013</v>
      </c>
      <c r="C4395" t="str">
        <f>LEFT(B4395,SEARCH("-",B4395)-1)</f>
        <v xml:space="preserve">ANTONIA ARRUDA DE SOUZA </v>
      </c>
      <c r="D4395" t="s">
        <v>10</v>
      </c>
      <c r="E4395">
        <v>82541833172</v>
      </c>
      <c r="F4395" t="s">
        <v>32</v>
      </c>
      <c r="G4395" t="s">
        <v>72</v>
      </c>
      <c r="H4395" t="s">
        <v>34015</v>
      </c>
      <c r="I4395" t="s">
        <v>21361</v>
      </c>
      <c r="J4395">
        <v>4724</v>
      </c>
      <c r="K4395" t="s">
        <v>13</v>
      </c>
      <c r="L4395" t="s">
        <v>28</v>
      </c>
      <c r="M4395" t="s">
        <v>14</v>
      </c>
      <c r="N4395">
        <v>79002367</v>
      </c>
      <c r="O4395">
        <v>67</v>
      </c>
      <c r="P4395" t="s">
        <v>34016</v>
      </c>
      <c r="Q4395">
        <v>67</v>
      </c>
      <c r="R4395" t="s">
        <v>34017</v>
      </c>
      <c r="S4395" t="s">
        <v>10270</v>
      </c>
      <c r="T4395" t="s">
        <v>34018</v>
      </c>
      <c r="U4395" t="s">
        <v>34019</v>
      </c>
      <c r="V4395" t="s">
        <v>34020</v>
      </c>
    </row>
    <row r="4396" spans="1:22" x14ac:dyDescent="0.25">
      <c r="A4396">
        <v>4404</v>
      </c>
      <c r="B4396" t="s">
        <v>34021</v>
      </c>
      <c r="C4396" t="str">
        <f>LEFT(B4396,SEARCH("(",B4396)-1)</f>
        <v xml:space="preserve">NOWA GUILHERME RIBEIRO LOPES - PSICO 2023- </v>
      </c>
      <c r="D4396" t="s">
        <v>15</v>
      </c>
      <c r="E4396">
        <v>9905637150</v>
      </c>
      <c r="F4396" t="s">
        <v>17</v>
      </c>
      <c r="G4396" t="s">
        <v>12</v>
      </c>
      <c r="H4396" t="s">
        <v>34023</v>
      </c>
      <c r="I4396" t="s">
        <v>33751</v>
      </c>
      <c r="J4396">
        <v>157</v>
      </c>
      <c r="K4396" t="s">
        <v>5458</v>
      </c>
      <c r="L4396" t="s">
        <v>28</v>
      </c>
      <c r="M4396" t="s">
        <v>14</v>
      </c>
      <c r="N4396">
        <v>79115350</v>
      </c>
      <c r="O4396">
        <v>67</v>
      </c>
      <c r="P4396" t="s">
        <v>34024</v>
      </c>
      <c r="Q4396">
        <v>67</v>
      </c>
      <c r="R4396" t="s">
        <v>34025</v>
      </c>
      <c r="S4396" t="s">
        <v>10271</v>
      </c>
      <c r="T4396" t="s">
        <v>34026</v>
      </c>
      <c r="U4396" t="s">
        <v>10272</v>
      </c>
      <c r="V4396" t="s">
        <v>34027</v>
      </c>
    </row>
    <row r="4397" spans="1:22" x14ac:dyDescent="0.25">
      <c r="A4397">
        <v>4405</v>
      </c>
      <c r="B4397" t="s">
        <v>34028</v>
      </c>
      <c r="C4397" t="str">
        <f>LEFT(B4397,SEARCH("-",B4397)-1)</f>
        <v xml:space="preserve">GILVANIO RIBEIRO MACHADO ONORI </v>
      </c>
      <c r="D4397" t="s">
        <v>15</v>
      </c>
      <c r="F4397" t="s">
        <v>17</v>
      </c>
      <c r="G4397" t="s">
        <v>12</v>
      </c>
      <c r="H4397" t="s">
        <v>29676</v>
      </c>
      <c r="I4397" t="s">
        <v>33751</v>
      </c>
      <c r="J4397">
        <v>157</v>
      </c>
      <c r="K4397" t="s">
        <v>5458</v>
      </c>
      <c r="L4397" t="s">
        <v>64</v>
      </c>
      <c r="M4397" t="s">
        <v>14</v>
      </c>
      <c r="N4397">
        <v>79115350</v>
      </c>
      <c r="O4397">
        <v>67</v>
      </c>
      <c r="P4397" t="s">
        <v>34024</v>
      </c>
      <c r="Q4397">
        <v>67</v>
      </c>
      <c r="R4397" t="s">
        <v>34025</v>
      </c>
      <c r="S4397" t="s">
        <v>10273</v>
      </c>
      <c r="T4397" t="s">
        <v>34029</v>
      </c>
      <c r="U4397" t="s">
        <v>10274</v>
      </c>
      <c r="V4397" t="s">
        <v>34030</v>
      </c>
    </row>
    <row r="4398" spans="1:22" x14ac:dyDescent="0.25">
      <c r="A4398">
        <v>4406</v>
      </c>
      <c r="B4398" t="s">
        <v>34031</v>
      </c>
      <c r="C4398" t="str">
        <f>LEFT(B4398,SEARCH("-",B4398)-1)</f>
        <v xml:space="preserve">PAMELA JESSICA RIBEIRO MACHADO LOPES </v>
      </c>
      <c r="D4398" t="s">
        <v>10</v>
      </c>
      <c r="E4398">
        <v>37257033889</v>
      </c>
      <c r="F4398" t="s">
        <v>17</v>
      </c>
      <c r="G4398" t="s">
        <v>24</v>
      </c>
      <c r="H4398" t="s">
        <v>34033</v>
      </c>
      <c r="I4398" t="s">
        <v>33751</v>
      </c>
      <c r="J4398">
        <v>157</v>
      </c>
      <c r="K4398" t="s">
        <v>5458</v>
      </c>
      <c r="L4398" t="s">
        <v>64</v>
      </c>
      <c r="M4398" t="s">
        <v>14</v>
      </c>
      <c r="N4398">
        <v>79115350</v>
      </c>
      <c r="O4398">
        <v>67</v>
      </c>
      <c r="P4398" t="s">
        <v>34024</v>
      </c>
      <c r="Q4398">
        <v>67</v>
      </c>
      <c r="R4398" t="s">
        <v>34034</v>
      </c>
      <c r="S4398" t="s">
        <v>10275</v>
      </c>
      <c r="T4398" t="s">
        <v>10276</v>
      </c>
      <c r="U4398" t="s">
        <v>10277</v>
      </c>
      <c r="V4398" t="s">
        <v>34035</v>
      </c>
    </row>
    <row r="4399" spans="1:22" x14ac:dyDescent="0.25">
      <c r="A4399">
        <v>4407</v>
      </c>
      <c r="B4399" t="s">
        <v>34036</v>
      </c>
      <c r="C4399" t="str">
        <f>LEFT(B4399,SEARCH("-",B4399)-1)</f>
        <v xml:space="preserve">MARTA REGINA DE OLIVEIRA ASSOLINI </v>
      </c>
      <c r="D4399" t="s">
        <v>10</v>
      </c>
      <c r="E4399">
        <v>50115138153</v>
      </c>
      <c r="F4399" t="s">
        <v>32</v>
      </c>
      <c r="G4399" t="s">
        <v>24</v>
      </c>
      <c r="H4399" t="s">
        <v>34038</v>
      </c>
      <c r="I4399" t="s">
        <v>16711</v>
      </c>
      <c r="J4399">
        <v>63</v>
      </c>
      <c r="K4399" t="s">
        <v>128</v>
      </c>
      <c r="L4399" t="s">
        <v>28</v>
      </c>
      <c r="M4399" t="s">
        <v>14</v>
      </c>
      <c r="N4399">
        <v>79118736</v>
      </c>
      <c r="O4399">
        <v>67</v>
      </c>
      <c r="P4399" t="s">
        <v>34039</v>
      </c>
      <c r="Q4399">
        <v>67</v>
      </c>
      <c r="R4399" t="s">
        <v>34040</v>
      </c>
      <c r="S4399">
        <v>702100728985594</v>
      </c>
      <c r="V4399" t="s">
        <v>34041</v>
      </c>
    </row>
    <row r="4400" spans="1:22" x14ac:dyDescent="0.25">
      <c r="A4400">
        <v>4408</v>
      </c>
      <c r="B4400" t="s">
        <v>34042</v>
      </c>
      <c r="C4400" t="str">
        <f>LEFT(B4400,SEARCH("-",B4400)-1)</f>
        <v xml:space="preserve">PATRICIA BEATRIZ AJALA </v>
      </c>
      <c r="D4400" t="s">
        <v>10</v>
      </c>
      <c r="E4400">
        <v>77923510172</v>
      </c>
      <c r="F4400" t="s">
        <v>32</v>
      </c>
      <c r="G4400" t="s">
        <v>11</v>
      </c>
      <c r="H4400" t="s">
        <v>24480</v>
      </c>
      <c r="I4400" t="s">
        <v>4896</v>
      </c>
      <c r="J4400">
        <v>198</v>
      </c>
      <c r="K4400" t="s">
        <v>128</v>
      </c>
      <c r="L4400" t="s">
        <v>28</v>
      </c>
      <c r="M4400" t="s">
        <v>14</v>
      </c>
      <c r="N4400">
        <v>79118590</v>
      </c>
      <c r="O4400">
        <v>67</v>
      </c>
      <c r="P4400" t="s">
        <v>34044</v>
      </c>
      <c r="Q4400">
        <v>67</v>
      </c>
      <c r="R4400" t="s">
        <v>34045</v>
      </c>
      <c r="S4400">
        <v>709909185600038</v>
      </c>
      <c r="V4400" t="s">
        <v>34041</v>
      </c>
    </row>
    <row r="4401" spans="1:22" x14ac:dyDescent="0.25">
      <c r="A4401">
        <v>4409</v>
      </c>
      <c r="B4401" t="s">
        <v>34046</v>
      </c>
      <c r="C4401" t="str">
        <f>LEFT(B4401,SEARCH("(",B4401)-1)</f>
        <v xml:space="preserve">ALEX JHONATHAN BIZERRA DA CRUZ </v>
      </c>
      <c r="D4401" t="s">
        <v>15</v>
      </c>
      <c r="E4401">
        <v>5087825117</v>
      </c>
      <c r="F4401" t="s">
        <v>126</v>
      </c>
      <c r="G4401" t="s">
        <v>12</v>
      </c>
      <c r="H4401" t="s">
        <v>34048</v>
      </c>
      <c r="I4401" t="s">
        <v>1490</v>
      </c>
      <c r="J4401">
        <v>1881</v>
      </c>
      <c r="K4401" t="s">
        <v>57</v>
      </c>
      <c r="L4401" t="s">
        <v>28</v>
      </c>
      <c r="M4401" t="s">
        <v>14</v>
      </c>
      <c r="N4401">
        <v>79017043</v>
      </c>
      <c r="O4401">
        <v>67</v>
      </c>
      <c r="P4401" t="s">
        <v>34049</v>
      </c>
      <c r="Q4401">
        <v>67</v>
      </c>
      <c r="R4401" t="s">
        <v>34050</v>
      </c>
      <c r="S4401">
        <v>708607558403183</v>
      </c>
      <c r="T4401" t="s">
        <v>10278</v>
      </c>
      <c r="U4401" t="s">
        <v>10279</v>
      </c>
      <c r="V4401" t="s">
        <v>34041</v>
      </c>
    </row>
    <row r="4402" spans="1:22" x14ac:dyDescent="0.25">
      <c r="A4402">
        <v>4410</v>
      </c>
      <c r="B4402" t="s">
        <v>34051</v>
      </c>
      <c r="C4402" t="str">
        <f>LEFT(B4402,SEARCH("(",B4402)-1)</f>
        <v xml:space="preserve">SAMILLY VITORIA DE OLIVEIRA MENDES </v>
      </c>
      <c r="D4402" t="s">
        <v>10</v>
      </c>
      <c r="F4402" t="s">
        <v>32</v>
      </c>
      <c r="G4402" t="s">
        <v>12</v>
      </c>
      <c r="H4402" t="s">
        <v>34052</v>
      </c>
      <c r="I4402" t="s">
        <v>10280</v>
      </c>
      <c r="J4402">
        <v>568</v>
      </c>
      <c r="K4402" t="s">
        <v>12788</v>
      </c>
      <c r="L4402" t="s">
        <v>28</v>
      </c>
      <c r="M4402" t="s">
        <v>14</v>
      </c>
      <c r="N4402">
        <v>79117900</v>
      </c>
      <c r="O4402">
        <v>67</v>
      </c>
      <c r="P4402" t="s">
        <v>34053</v>
      </c>
      <c r="Q4402">
        <v>67</v>
      </c>
      <c r="R4402" t="s">
        <v>34054</v>
      </c>
      <c r="S4402">
        <v>700001822038000</v>
      </c>
      <c r="T4402" t="s">
        <v>10281</v>
      </c>
      <c r="U4402" t="s">
        <v>10282</v>
      </c>
      <c r="V4402" t="s">
        <v>34041</v>
      </c>
    </row>
    <row r="4403" spans="1:22" x14ac:dyDescent="0.25">
      <c r="A4403">
        <v>4411</v>
      </c>
      <c r="B4403" t="s">
        <v>34055</v>
      </c>
      <c r="C4403" t="str">
        <f t="shared" ref="C4403:C4409" si="181">LEFT(B4403,SEARCH("-",B4403)-1)</f>
        <v>JEFERSON APARECIDO VIEIRA JUNIOR</v>
      </c>
      <c r="D4403" t="s">
        <v>15</v>
      </c>
      <c r="E4403">
        <v>37219240880</v>
      </c>
      <c r="F4403" t="s">
        <v>32</v>
      </c>
      <c r="G4403" t="s">
        <v>72</v>
      </c>
      <c r="H4403" t="s">
        <v>34057</v>
      </c>
      <c r="I4403" t="s">
        <v>18115</v>
      </c>
      <c r="J4403">
        <v>1024</v>
      </c>
      <c r="K4403" t="s">
        <v>57</v>
      </c>
      <c r="L4403" t="s">
        <v>28</v>
      </c>
      <c r="M4403" t="s">
        <v>14</v>
      </c>
      <c r="N4403">
        <v>79017061</v>
      </c>
      <c r="O4403">
        <v>67</v>
      </c>
      <c r="P4403" t="s">
        <v>34058</v>
      </c>
      <c r="Q4403">
        <v>67</v>
      </c>
      <c r="R4403" t="s">
        <v>34059</v>
      </c>
      <c r="S4403">
        <v>704009810814264</v>
      </c>
      <c r="V4403" t="s">
        <v>34060</v>
      </c>
    </row>
    <row r="4404" spans="1:22" x14ac:dyDescent="0.25">
      <c r="A4404">
        <v>4412</v>
      </c>
      <c r="B4404" t="s">
        <v>34061</v>
      </c>
      <c r="C4404" t="str">
        <f t="shared" si="181"/>
        <v xml:space="preserve">BENJAMIM DA SILVA SOARES </v>
      </c>
      <c r="D4404" t="s">
        <v>15</v>
      </c>
      <c r="E4404">
        <v>6916434155</v>
      </c>
      <c r="F4404" t="s">
        <v>17</v>
      </c>
      <c r="G4404" t="s">
        <v>12</v>
      </c>
      <c r="H4404" t="s">
        <v>34063</v>
      </c>
      <c r="I4404" t="s">
        <v>10283</v>
      </c>
      <c r="J4404">
        <v>651</v>
      </c>
      <c r="K4404" t="s">
        <v>375</v>
      </c>
      <c r="L4404" t="s">
        <v>28</v>
      </c>
      <c r="M4404" t="s">
        <v>14</v>
      </c>
      <c r="N4404">
        <v>79080510</v>
      </c>
      <c r="O4404">
        <v>67</v>
      </c>
      <c r="P4404" t="s">
        <v>34064</v>
      </c>
      <c r="Q4404">
        <v>67</v>
      </c>
      <c r="S4404">
        <v>703007829028876</v>
      </c>
      <c r="T4404" t="s">
        <v>10284</v>
      </c>
      <c r="V4404" t="s">
        <v>34065</v>
      </c>
    </row>
    <row r="4405" spans="1:22" x14ac:dyDescent="0.25">
      <c r="A4405">
        <v>4413</v>
      </c>
      <c r="B4405" t="s">
        <v>34066</v>
      </c>
      <c r="C4405" t="str">
        <f t="shared" si="181"/>
        <v xml:space="preserve">KEDIRLEI RITA SANTANA </v>
      </c>
      <c r="D4405" t="s">
        <v>10</v>
      </c>
      <c r="E4405">
        <v>92858341168</v>
      </c>
      <c r="F4405" t="s">
        <v>32</v>
      </c>
      <c r="G4405" t="s">
        <v>12</v>
      </c>
      <c r="H4405" t="s">
        <v>34068</v>
      </c>
      <c r="I4405" t="s">
        <v>28586</v>
      </c>
      <c r="J4405">
        <v>87</v>
      </c>
      <c r="K4405" t="s">
        <v>12860</v>
      </c>
      <c r="L4405" t="s">
        <v>28</v>
      </c>
      <c r="M4405" t="s">
        <v>14</v>
      </c>
      <c r="N4405">
        <v>79013150</v>
      </c>
      <c r="O4405">
        <v>67</v>
      </c>
      <c r="P4405" t="s">
        <v>34069</v>
      </c>
      <c r="Q4405">
        <v>67</v>
      </c>
      <c r="R4405" t="s">
        <v>34070</v>
      </c>
      <c r="S4405">
        <v>708906786919113</v>
      </c>
      <c r="V4405" t="s">
        <v>34071</v>
      </c>
    </row>
    <row r="4406" spans="1:22" x14ac:dyDescent="0.25">
      <c r="A4406">
        <v>4414</v>
      </c>
      <c r="B4406" t="s">
        <v>34072</v>
      </c>
      <c r="C4406" t="str">
        <f t="shared" si="181"/>
        <v xml:space="preserve">LETHICIA CRISTINA GOMES ANTUNES DA SILVA </v>
      </c>
      <c r="D4406" t="s">
        <v>10</v>
      </c>
      <c r="E4406">
        <v>70452186480</v>
      </c>
      <c r="F4406" t="s">
        <v>17</v>
      </c>
      <c r="G4406" t="s">
        <v>12</v>
      </c>
      <c r="H4406" t="s">
        <v>34074</v>
      </c>
      <c r="I4406" t="s">
        <v>10285</v>
      </c>
      <c r="J4406">
        <v>130</v>
      </c>
      <c r="K4406" t="s">
        <v>3062</v>
      </c>
      <c r="L4406" t="s">
        <v>28</v>
      </c>
      <c r="M4406" t="s">
        <v>14</v>
      </c>
      <c r="N4406">
        <v>79090233</v>
      </c>
      <c r="O4406">
        <v>67</v>
      </c>
      <c r="P4406" t="s">
        <v>34075</v>
      </c>
      <c r="Q4406">
        <v>67</v>
      </c>
      <c r="R4406" t="s">
        <v>34076</v>
      </c>
      <c r="S4406" t="s">
        <v>10286</v>
      </c>
      <c r="T4406" t="s">
        <v>34077</v>
      </c>
      <c r="U4406" t="s">
        <v>10287</v>
      </c>
      <c r="V4406" t="s">
        <v>34060</v>
      </c>
    </row>
    <row r="4407" spans="1:22" x14ac:dyDescent="0.25">
      <c r="A4407">
        <v>4415</v>
      </c>
      <c r="B4407" t="s">
        <v>34078</v>
      </c>
      <c r="C4407" t="str">
        <f t="shared" si="181"/>
        <v xml:space="preserve">JOVANNA CRISTINA GOMES ANTUNES DA SILVA </v>
      </c>
      <c r="D4407" t="s">
        <v>10</v>
      </c>
      <c r="E4407">
        <v>70452193427</v>
      </c>
      <c r="F4407" t="s">
        <v>17</v>
      </c>
      <c r="G4407" t="s">
        <v>12</v>
      </c>
      <c r="H4407" t="s">
        <v>34080</v>
      </c>
      <c r="I4407" t="s">
        <v>10285</v>
      </c>
      <c r="J4407">
        <v>130</v>
      </c>
      <c r="K4407" t="s">
        <v>3062</v>
      </c>
      <c r="L4407" t="s">
        <v>28</v>
      </c>
      <c r="M4407" t="s">
        <v>14</v>
      </c>
      <c r="N4407">
        <v>79090233</v>
      </c>
      <c r="O4407">
        <v>67</v>
      </c>
      <c r="P4407" t="s">
        <v>34076</v>
      </c>
      <c r="Q4407">
        <v>67</v>
      </c>
      <c r="R4407" t="s">
        <v>34075</v>
      </c>
      <c r="S4407" t="s">
        <v>10288</v>
      </c>
      <c r="T4407" t="s">
        <v>34077</v>
      </c>
      <c r="U4407" t="s">
        <v>10287</v>
      </c>
      <c r="V4407" t="s">
        <v>34060</v>
      </c>
    </row>
    <row r="4408" spans="1:22" x14ac:dyDescent="0.25">
      <c r="A4408">
        <v>4416</v>
      </c>
      <c r="B4408" t="s">
        <v>34081</v>
      </c>
      <c r="C4408" t="str">
        <f t="shared" si="181"/>
        <v xml:space="preserve">ANA BEATRIZ BRUM CORREA DA ROSA </v>
      </c>
      <c r="D4408" t="s">
        <v>10</v>
      </c>
      <c r="E4408">
        <v>7025177121</v>
      </c>
      <c r="F4408" t="s">
        <v>17</v>
      </c>
      <c r="G4408" t="s">
        <v>12</v>
      </c>
      <c r="H4408" t="s">
        <v>34083</v>
      </c>
      <c r="I4408" t="s">
        <v>2840</v>
      </c>
      <c r="J4408">
        <v>297</v>
      </c>
      <c r="K4408" t="s">
        <v>50</v>
      </c>
      <c r="L4408" t="s">
        <v>28</v>
      </c>
      <c r="M4408" t="s">
        <v>14</v>
      </c>
      <c r="N4408">
        <v>79117221</v>
      </c>
      <c r="O4408">
        <v>67</v>
      </c>
      <c r="P4408" t="s">
        <v>34084</v>
      </c>
      <c r="Q4408">
        <v>67</v>
      </c>
      <c r="R4408" t="s">
        <v>34085</v>
      </c>
      <c r="S4408" t="s">
        <v>10289</v>
      </c>
      <c r="T4408" t="s">
        <v>34086</v>
      </c>
      <c r="U4408" t="s">
        <v>10290</v>
      </c>
      <c r="V4408" t="s">
        <v>34060</v>
      </c>
    </row>
    <row r="4409" spans="1:22" x14ac:dyDescent="0.25">
      <c r="A4409">
        <v>4417</v>
      </c>
      <c r="B4409" t="s">
        <v>34087</v>
      </c>
      <c r="C4409" t="str">
        <f t="shared" si="181"/>
        <v xml:space="preserve">VITÓRIA PEREIRA PAIVA </v>
      </c>
      <c r="D4409" t="s">
        <v>10</v>
      </c>
      <c r="E4409">
        <v>5715022100</v>
      </c>
      <c r="F4409" t="s">
        <v>17</v>
      </c>
      <c r="G4409" t="s">
        <v>12</v>
      </c>
      <c r="H4409" t="s">
        <v>19364</v>
      </c>
      <c r="I4409" t="s">
        <v>761</v>
      </c>
      <c r="J4409">
        <v>1260</v>
      </c>
      <c r="K4409" t="s">
        <v>120</v>
      </c>
      <c r="L4409" t="s">
        <v>28</v>
      </c>
      <c r="M4409" t="s">
        <v>14</v>
      </c>
      <c r="N4409">
        <v>79117020</v>
      </c>
      <c r="O4409">
        <v>67</v>
      </c>
      <c r="P4409" t="s">
        <v>34089</v>
      </c>
      <c r="Q4409">
        <v>67</v>
      </c>
      <c r="R4409" t="s">
        <v>34090</v>
      </c>
      <c r="S4409" t="s">
        <v>10291</v>
      </c>
      <c r="T4409" t="s">
        <v>10292</v>
      </c>
      <c r="U4409" t="s">
        <v>10293</v>
      </c>
      <c r="V4409" t="s">
        <v>34060</v>
      </c>
    </row>
    <row r="4410" spans="1:22" x14ac:dyDescent="0.25">
      <c r="A4410">
        <v>4418</v>
      </c>
      <c r="B4410" t="s">
        <v>34091</v>
      </c>
      <c r="C4410" t="str">
        <f>LEFT(B4410,SEARCH("(",B4410)-1)</f>
        <v xml:space="preserve">HELOISA GONÇALVES RODRIGUES </v>
      </c>
      <c r="D4410" t="s">
        <v>10</v>
      </c>
      <c r="E4410">
        <v>7555794101</v>
      </c>
      <c r="F4410" t="s">
        <v>17</v>
      </c>
      <c r="G4410" t="s">
        <v>12</v>
      </c>
      <c r="H4410" t="s">
        <v>21659</v>
      </c>
      <c r="I4410" t="s">
        <v>10294</v>
      </c>
      <c r="J4410">
        <v>314</v>
      </c>
      <c r="K4410" t="s">
        <v>419</v>
      </c>
      <c r="L4410" t="s">
        <v>28</v>
      </c>
      <c r="M4410" t="s">
        <v>14</v>
      </c>
      <c r="N4410">
        <v>79042250</v>
      </c>
      <c r="O4410">
        <v>67</v>
      </c>
      <c r="P4410" t="s">
        <v>34093</v>
      </c>
      <c r="Q4410">
        <v>67</v>
      </c>
      <c r="R4410" t="s">
        <v>34094</v>
      </c>
      <c r="S4410">
        <v>706106070890860</v>
      </c>
      <c r="T4410" t="s">
        <v>34095</v>
      </c>
      <c r="V4410" t="s">
        <v>34060</v>
      </c>
    </row>
    <row r="4411" spans="1:22" x14ac:dyDescent="0.25">
      <c r="A4411">
        <v>4419</v>
      </c>
      <c r="B4411" t="s">
        <v>34096</v>
      </c>
      <c r="C4411" t="str">
        <f t="shared" ref="C4411:C4427" si="182">LEFT(B4411,SEARCH("-",B4411)-1)</f>
        <v xml:space="preserve">CORNELIO GONÇALVES </v>
      </c>
      <c r="D4411" t="s">
        <v>15</v>
      </c>
      <c r="E4411">
        <v>10932038115</v>
      </c>
      <c r="F4411" t="s">
        <v>32</v>
      </c>
      <c r="G4411" t="s">
        <v>24</v>
      </c>
      <c r="H4411" t="s">
        <v>34098</v>
      </c>
      <c r="I4411" t="s">
        <v>5158</v>
      </c>
      <c r="J4411">
        <v>388</v>
      </c>
      <c r="K4411" t="s">
        <v>523</v>
      </c>
      <c r="L4411" t="s">
        <v>28</v>
      </c>
      <c r="M4411" t="s">
        <v>14</v>
      </c>
      <c r="N4411">
        <v>79065400</v>
      </c>
      <c r="O4411">
        <v>67</v>
      </c>
      <c r="P4411" t="s">
        <v>34099</v>
      </c>
      <c r="Q4411">
        <v>67</v>
      </c>
      <c r="R4411" t="s">
        <v>34100</v>
      </c>
      <c r="S4411" t="s">
        <v>10295</v>
      </c>
      <c r="T4411" t="s">
        <v>10296</v>
      </c>
      <c r="U4411" t="s">
        <v>10297</v>
      </c>
      <c r="V4411" t="s">
        <v>34101</v>
      </c>
    </row>
    <row r="4412" spans="1:22" x14ac:dyDescent="0.25">
      <c r="A4412">
        <v>4420</v>
      </c>
      <c r="B4412" t="s">
        <v>34102</v>
      </c>
      <c r="C4412" t="str">
        <f t="shared" si="182"/>
        <v xml:space="preserve">JOÃO LUCAS ARAUJO DA SILVA </v>
      </c>
      <c r="D4412" t="s">
        <v>15</v>
      </c>
      <c r="E4412">
        <v>8387639109</v>
      </c>
      <c r="F4412" t="s">
        <v>17</v>
      </c>
      <c r="G4412" t="s">
        <v>12</v>
      </c>
      <c r="H4412" t="s">
        <v>34104</v>
      </c>
      <c r="I4412" t="s">
        <v>2840</v>
      </c>
      <c r="J4412">
        <v>577</v>
      </c>
      <c r="K4412" t="s">
        <v>50</v>
      </c>
      <c r="L4412" t="s">
        <v>28</v>
      </c>
      <c r="M4412" t="s">
        <v>14</v>
      </c>
      <c r="N4412">
        <v>79117221</v>
      </c>
      <c r="O4412">
        <v>67</v>
      </c>
      <c r="P4412" t="s">
        <v>34105</v>
      </c>
      <c r="Q4412">
        <v>67</v>
      </c>
      <c r="R4412" t="s">
        <v>34106</v>
      </c>
      <c r="S4412">
        <v>708006381278021</v>
      </c>
      <c r="T4412" t="s">
        <v>10298</v>
      </c>
      <c r="U4412" t="s">
        <v>10299</v>
      </c>
      <c r="V4412" t="s">
        <v>34107</v>
      </c>
    </row>
    <row r="4413" spans="1:22" x14ac:dyDescent="0.25">
      <c r="A4413">
        <v>4421</v>
      </c>
      <c r="B4413" t="s">
        <v>34108</v>
      </c>
      <c r="C4413" t="str">
        <f t="shared" si="182"/>
        <v xml:space="preserve">WESLLEY SILVA DO NASCIMENTO </v>
      </c>
      <c r="D4413" t="s">
        <v>15</v>
      </c>
      <c r="E4413">
        <v>430302118</v>
      </c>
      <c r="F4413" t="s">
        <v>32</v>
      </c>
      <c r="G4413" t="s">
        <v>72</v>
      </c>
      <c r="H4413" t="s">
        <v>34110</v>
      </c>
      <c r="I4413" t="s">
        <v>3629</v>
      </c>
      <c r="J4413">
        <v>1211</v>
      </c>
      <c r="K4413" t="s">
        <v>295</v>
      </c>
      <c r="L4413" t="s">
        <v>28</v>
      </c>
      <c r="M4413" t="s">
        <v>14</v>
      </c>
      <c r="N4413">
        <v>79017230</v>
      </c>
      <c r="O4413">
        <v>67</v>
      </c>
      <c r="P4413" t="s">
        <v>34111</v>
      </c>
      <c r="Q4413">
        <v>67</v>
      </c>
      <c r="R4413" t="s">
        <v>34112</v>
      </c>
      <c r="S4413" t="s">
        <v>10300</v>
      </c>
      <c r="T4413" t="s">
        <v>10301</v>
      </c>
      <c r="U4413" t="s">
        <v>10302</v>
      </c>
      <c r="V4413" t="s">
        <v>34113</v>
      </c>
    </row>
    <row r="4414" spans="1:22" x14ac:dyDescent="0.25">
      <c r="A4414">
        <v>4422</v>
      </c>
      <c r="B4414" t="s">
        <v>34114</v>
      </c>
      <c r="C4414" t="str">
        <f t="shared" si="182"/>
        <v xml:space="preserve">HELOISE DOS SANTOS PETROVITCH </v>
      </c>
      <c r="D4414" t="s">
        <v>10</v>
      </c>
      <c r="E4414">
        <v>8471889145</v>
      </c>
      <c r="F4414" t="s">
        <v>17</v>
      </c>
      <c r="G4414" t="s">
        <v>12</v>
      </c>
      <c r="H4414" t="s">
        <v>34116</v>
      </c>
      <c r="I4414" t="s">
        <v>34117</v>
      </c>
      <c r="J4414">
        <v>157</v>
      </c>
      <c r="K4414" t="s">
        <v>10303</v>
      </c>
      <c r="L4414" t="s">
        <v>64</v>
      </c>
      <c r="M4414" t="s">
        <v>14</v>
      </c>
      <c r="N4414">
        <v>79115351</v>
      </c>
      <c r="O4414">
        <v>67</v>
      </c>
      <c r="P4414" t="s">
        <v>34118</v>
      </c>
      <c r="Q4414">
        <v>47</v>
      </c>
      <c r="R4414" t="s">
        <v>34119</v>
      </c>
      <c r="S4414" t="s">
        <v>10304</v>
      </c>
      <c r="T4414" t="s">
        <v>10305</v>
      </c>
      <c r="U4414" t="s">
        <v>10306</v>
      </c>
      <c r="V4414" t="s">
        <v>34101</v>
      </c>
    </row>
    <row r="4415" spans="1:22" x14ac:dyDescent="0.25">
      <c r="A4415">
        <v>4423</v>
      </c>
      <c r="B4415" t="s">
        <v>34120</v>
      </c>
      <c r="C4415" t="str">
        <f t="shared" si="182"/>
        <v xml:space="preserve">LIZIANE FELICIO ORTIZ </v>
      </c>
      <c r="D4415" t="s">
        <v>10</v>
      </c>
      <c r="E4415">
        <v>4991953103</v>
      </c>
      <c r="F4415" t="s">
        <v>32</v>
      </c>
      <c r="G4415" t="s">
        <v>12</v>
      </c>
      <c r="H4415" t="s">
        <v>34122</v>
      </c>
      <c r="I4415" t="s">
        <v>10307</v>
      </c>
      <c r="J4415">
        <v>94</v>
      </c>
      <c r="K4415" t="s">
        <v>205</v>
      </c>
      <c r="L4415" t="s">
        <v>28</v>
      </c>
      <c r="M4415" t="s">
        <v>14</v>
      </c>
      <c r="N4415">
        <v>79103351</v>
      </c>
      <c r="O4415">
        <v>67</v>
      </c>
      <c r="P4415" t="s">
        <v>34123</v>
      </c>
      <c r="S4415" t="s">
        <v>10308</v>
      </c>
      <c r="T4415" t="s">
        <v>10309</v>
      </c>
      <c r="U4415" t="s">
        <v>34124</v>
      </c>
      <c r="V4415" t="s">
        <v>34101</v>
      </c>
    </row>
    <row r="4416" spans="1:22" x14ac:dyDescent="0.25">
      <c r="A4416">
        <v>4424</v>
      </c>
      <c r="B4416" t="s">
        <v>34125</v>
      </c>
      <c r="C4416" t="str">
        <f t="shared" si="182"/>
        <v xml:space="preserve">MIRIAN PALIANO PEDRO </v>
      </c>
      <c r="D4416" t="s">
        <v>10</v>
      </c>
      <c r="E4416">
        <v>51899329153</v>
      </c>
      <c r="F4416" t="s">
        <v>17</v>
      </c>
      <c r="G4416" t="s">
        <v>24</v>
      </c>
      <c r="H4416" t="s">
        <v>34127</v>
      </c>
      <c r="I4416" t="s">
        <v>653</v>
      </c>
      <c r="J4416">
        <v>7</v>
      </c>
      <c r="K4416" t="s">
        <v>654</v>
      </c>
      <c r="L4416" t="s">
        <v>28</v>
      </c>
      <c r="M4416" t="s">
        <v>14</v>
      </c>
      <c r="N4416">
        <v>79034280</v>
      </c>
      <c r="O4416">
        <v>67</v>
      </c>
      <c r="P4416" t="s">
        <v>34128</v>
      </c>
      <c r="Q4416">
        <v>67</v>
      </c>
      <c r="R4416" t="s">
        <v>34129</v>
      </c>
      <c r="S4416" t="s">
        <v>10310</v>
      </c>
      <c r="T4416" t="s">
        <v>10311</v>
      </c>
      <c r="U4416" t="s">
        <v>10312</v>
      </c>
      <c r="V4416" t="s">
        <v>34101</v>
      </c>
    </row>
    <row r="4417" spans="1:22" x14ac:dyDescent="0.25">
      <c r="A4417">
        <v>4425</v>
      </c>
      <c r="B4417" t="s">
        <v>34130</v>
      </c>
      <c r="C4417" t="str">
        <f t="shared" si="182"/>
        <v xml:space="preserve">ELIZIA JUBRICA DE CAMPOS </v>
      </c>
      <c r="D4417" t="s">
        <v>10</v>
      </c>
      <c r="E4417">
        <v>97171930106</v>
      </c>
      <c r="F4417" t="s">
        <v>126</v>
      </c>
      <c r="G4417" t="s">
        <v>12</v>
      </c>
      <c r="H4417" t="s">
        <v>34132</v>
      </c>
      <c r="I4417" t="s">
        <v>10313</v>
      </c>
      <c r="J4417">
        <v>815</v>
      </c>
      <c r="K4417" t="s">
        <v>10314</v>
      </c>
      <c r="L4417" t="s">
        <v>64</v>
      </c>
      <c r="M4417" t="s">
        <v>14</v>
      </c>
      <c r="N4417">
        <v>79118152</v>
      </c>
      <c r="O4417">
        <v>67</v>
      </c>
      <c r="P4417" t="s">
        <v>34133</v>
      </c>
      <c r="Q4417">
        <v>67</v>
      </c>
      <c r="S4417" t="s">
        <v>10315</v>
      </c>
      <c r="T4417" t="s">
        <v>10316</v>
      </c>
      <c r="V4417" t="s">
        <v>34134</v>
      </c>
    </row>
    <row r="4418" spans="1:22" x14ac:dyDescent="0.25">
      <c r="A4418">
        <v>4426</v>
      </c>
      <c r="B4418" t="s">
        <v>34135</v>
      </c>
      <c r="C4418" t="str">
        <f t="shared" si="182"/>
        <v xml:space="preserve">MARIANA FERREIRA DA SILVA </v>
      </c>
      <c r="D4418" t="s">
        <v>10</v>
      </c>
      <c r="E4418">
        <v>10598106111</v>
      </c>
      <c r="F4418" t="s">
        <v>126</v>
      </c>
      <c r="G4418" t="s">
        <v>12</v>
      </c>
      <c r="H4418" t="s">
        <v>18458</v>
      </c>
      <c r="I4418" t="s">
        <v>10317</v>
      </c>
      <c r="J4418">
        <v>1</v>
      </c>
      <c r="K4418" t="s">
        <v>897</v>
      </c>
      <c r="L4418" t="s">
        <v>28</v>
      </c>
      <c r="M4418" t="s">
        <v>14</v>
      </c>
      <c r="N4418">
        <v>79117712</v>
      </c>
      <c r="O4418">
        <v>67</v>
      </c>
      <c r="P4418" t="s">
        <v>34137</v>
      </c>
      <c r="Q4418">
        <v>67</v>
      </c>
      <c r="R4418" t="s">
        <v>34138</v>
      </c>
      <c r="S4418">
        <v>701808252733870</v>
      </c>
      <c r="V4418" t="s">
        <v>34134</v>
      </c>
    </row>
    <row r="4419" spans="1:22" x14ac:dyDescent="0.25">
      <c r="A4419">
        <v>4427</v>
      </c>
      <c r="B4419" t="s">
        <v>34139</v>
      </c>
      <c r="C4419" t="str">
        <f t="shared" si="182"/>
        <v xml:space="preserve">LUIZA CHRISTIAN DE OLIVEIRA FERREIRA </v>
      </c>
      <c r="D4419" t="s">
        <v>10</v>
      </c>
      <c r="E4419">
        <v>40447030191</v>
      </c>
      <c r="F4419" t="s">
        <v>17</v>
      </c>
      <c r="G4419" t="s">
        <v>12</v>
      </c>
      <c r="H4419" t="s">
        <v>34141</v>
      </c>
      <c r="I4419" t="s">
        <v>2414</v>
      </c>
      <c r="J4419">
        <v>521</v>
      </c>
      <c r="K4419" t="s">
        <v>309</v>
      </c>
      <c r="L4419" t="s">
        <v>28</v>
      </c>
      <c r="M4419" t="s">
        <v>14</v>
      </c>
      <c r="N4419">
        <v>79100630</v>
      </c>
      <c r="O4419">
        <v>67</v>
      </c>
      <c r="P4419" t="s">
        <v>34142</v>
      </c>
      <c r="Q4419">
        <v>67</v>
      </c>
      <c r="S4419" t="s">
        <v>10318</v>
      </c>
      <c r="T4419" t="s">
        <v>10319</v>
      </c>
      <c r="U4419" t="s">
        <v>10320</v>
      </c>
      <c r="V4419" t="s">
        <v>34134</v>
      </c>
    </row>
    <row r="4420" spans="1:22" x14ac:dyDescent="0.25">
      <c r="A4420">
        <v>4428</v>
      </c>
      <c r="B4420" t="s">
        <v>34143</v>
      </c>
      <c r="C4420" t="str">
        <f t="shared" si="182"/>
        <v xml:space="preserve">SIDNEY PAES DE ARRUDA NETO </v>
      </c>
      <c r="D4420" t="s">
        <v>15</v>
      </c>
      <c r="E4420">
        <v>7722480101</v>
      </c>
      <c r="F4420" t="s">
        <v>17</v>
      </c>
      <c r="G4420" t="s">
        <v>12</v>
      </c>
      <c r="H4420" t="s">
        <v>34145</v>
      </c>
      <c r="I4420" t="s">
        <v>10321</v>
      </c>
      <c r="J4420">
        <v>547</v>
      </c>
      <c r="L4420" t="s">
        <v>64</v>
      </c>
      <c r="M4420" t="s">
        <v>14</v>
      </c>
      <c r="N4420">
        <v>79000000</v>
      </c>
      <c r="O4420">
        <v>67</v>
      </c>
      <c r="P4420" t="s">
        <v>34146</v>
      </c>
      <c r="Q4420">
        <v>67</v>
      </c>
      <c r="R4420" t="s">
        <v>34147</v>
      </c>
      <c r="S4420" t="s">
        <v>10322</v>
      </c>
      <c r="T4420" t="s">
        <v>10323</v>
      </c>
      <c r="U4420" t="s">
        <v>34148</v>
      </c>
      <c r="V4420" t="s">
        <v>34149</v>
      </c>
    </row>
    <row r="4421" spans="1:22" x14ac:dyDescent="0.25">
      <c r="A4421">
        <v>4429</v>
      </c>
      <c r="B4421" t="s">
        <v>34150</v>
      </c>
      <c r="C4421" t="str">
        <f t="shared" si="182"/>
        <v xml:space="preserve">ADRIANA TEIXEIRA DE OLIVEIRA </v>
      </c>
      <c r="D4421" t="s">
        <v>10</v>
      </c>
      <c r="E4421">
        <v>68857675149</v>
      </c>
      <c r="F4421" t="s">
        <v>32</v>
      </c>
      <c r="G4421" t="s">
        <v>12</v>
      </c>
      <c r="H4421" t="s">
        <v>34152</v>
      </c>
      <c r="I4421" t="s">
        <v>18041</v>
      </c>
      <c r="J4421">
        <v>5367</v>
      </c>
      <c r="K4421" t="s">
        <v>556</v>
      </c>
      <c r="L4421" t="s">
        <v>28</v>
      </c>
      <c r="M4421" t="s">
        <v>14</v>
      </c>
      <c r="N4421">
        <v>79117010</v>
      </c>
      <c r="O4421">
        <v>67</v>
      </c>
      <c r="P4421" t="s">
        <v>34153</v>
      </c>
      <c r="Q4421">
        <v>67</v>
      </c>
      <c r="R4421" t="s">
        <v>34154</v>
      </c>
      <c r="S4421" t="s">
        <v>10324</v>
      </c>
      <c r="V4421" t="s">
        <v>34134</v>
      </c>
    </row>
    <row r="4422" spans="1:22" x14ac:dyDescent="0.25">
      <c r="A4422">
        <v>4430</v>
      </c>
      <c r="B4422" t="s">
        <v>34155</v>
      </c>
      <c r="C4422" t="str">
        <f t="shared" si="182"/>
        <v xml:space="preserve">ANTONIA VARGAS </v>
      </c>
      <c r="D4422" t="s">
        <v>10</v>
      </c>
      <c r="E4422">
        <v>35673400187</v>
      </c>
      <c r="F4422" t="s">
        <v>17</v>
      </c>
      <c r="G4422" t="s">
        <v>328</v>
      </c>
      <c r="H4422" t="s">
        <v>34157</v>
      </c>
      <c r="I4422" t="s">
        <v>10325</v>
      </c>
      <c r="J4422">
        <v>255</v>
      </c>
      <c r="K4422" t="s">
        <v>7905</v>
      </c>
      <c r="L4422" t="s">
        <v>64</v>
      </c>
      <c r="M4422" t="s">
        <v>14</v>
      </c>
      <c r="N4422">
        <v>79014882</v>
      </c>
      <c r="O4422">
        <v>67</v>
      </c>
      <c r="P4422" t="s">
        <v>34158</v>
      </c>
      <c r="Q4422">
        <v>67</v>
      </c>
      <c r="R4422" t="s">
        <v>34159</v>
      </c>
      <c r="S4422" t="s">
        <v>10326</v>
      </c>
      <c r="V4422" t="s">
        <v>34160</v>
      </c>
    </row>
    <row r="4423" spans="1:22" x14ac:dyDescent="0.25">
      <c r="A4423">
        <v>4431</v>
      </c>
      <c r="B4423" t="s">
        <v>34161</v>
      </c>
      <c r="C4423" t="str">
        <f t="shared" si="182"/>
        <v xml:space="preserve">HUGO QUERELLI MARTINS </v>
      </c>
      <c r="D4423" t="s">
        <v>15</v>
      </c>
      <c r="F4423" t="s">
        <v>17</v>
      </c>
      <c r="G4423" t="s">
        <v>12</v>
      </c>
      <c r="H4423" t="s">
        <v>34162</v>
      </c>
      <c r="I4423" t="s">
        <v>10327</v>
      </c>
      <c r="J4423">
        <v>288</v>
      </c>
      <c r="K4423" t="s">
        <v>10328</v>
      </c>
      <c r="N4423">
        <v>79013876</v>
      </c>
      <c r="O4423">
        <v>67</v>
      </c>
      <c r="P4423" t="s">
        <v>31630</v>
      </c>
      <c r="Q4423">
        <v>67</v>
      </c>
      <c r="R4423" t="s">
        <v>34163</v>
      </c>
      <c r="S4423">
        <v>708409234594467</v>
      </c>
      <c r="T4423" t="s">
        <v>34164</v>
      </c>
      <c r="U4423" t="s">
        <v>10329</v>
      </c>
      <c r="V4423" t="s">
        <v>34165</v>
      </c>
    </row>
    <row r="4424" spans="1:22" x14ac:dyDescent="0.25">
      <c r="A4424">
        <v>4432</v>
      </c>
      <c r="B4424" t="s">
        <v>34166</v>
      </c>
      <c r="C4424" t="str">
        <f t="shared" si="182"/>
        <v xml:space="preserve">PEDRO THIAGO PAIVA RAMOS </v>
      </c>
      <c r="D4424" t="s">
        <v>15</v>
      </c>
      <c r="E4424">
        <v>11429845163</v>
      </c>
      <c r="F4424" t="s">
        <v>17</v>
      </c>
      <c r="G4424" t="s">
        <v>12</v>
      </c>
      <c r="H4424" t="s">
        <v>34168</v>
      </c>
      <c r="I4424" t="s">
        <v>10330</v>
      </c>
      <c r="J4424">
        <v>210</v>
      </c>
      <c r="K4424" t="s">
        <v>7764</v>
      </c>
      <c r="L4424" t="s">
        <v>28</v>
      </c>
      <c r="M4424" t="s">
        <v>14</v>
      </c>
      <c r="N4424">
        <v>79117560</v>
      </c>
      <c r="O4424">
        <v>67</v>
      </c>
      <c r="P4424" t="s">
        <v>34169</v>
      </c>
      <c r="Q4424">
        <v>67</v>
      </c>
      <c r="S4424">
        <v>702909568478879</v>
      </c>
      <c r="T4424" t="s">
        <v>10331</v>
      </c>
      <c r="U4424" t="s">
        <v>10332</v>
      </c>
      <c r="V4424" t="s">
        <v>34165</v>
      </c>
    </row>
    <row r="4425" spans="1:22" x14ac:dyDescent="0.25">
      <c r="A4425">
        <v>4433</v>
      </c>
      <c r="B4425" t="s">
        <v>34170</v>
      </c>
      <c r="C4425" t="str">
        <f t="shared" si="182"/>
        <v xml:space="preserve">JOSE PETRAFEZA </v>
      </c>
      <c r="D4425" t="s">
        <v>15</v>
      </c>
      <c r="E4425">
        <v>19211716934</v>
      </c>
      <c r="F4425" t="s">
        <v>17</v>
      </c>
      <c r="G4425" t="s">
        <v>24</v>
      </c>
      <c r="H4425" t="s">
        <v>30660</v>
      </c>
      <c r="I4425" t="s">
        <v>10333</v>
      </c>
      <c r="J4425">
        <v>798</v>
      </c>
      <c r="K4425" t="s">
        <v>263</v>
      </c>
      <c r="L4425" t="s">
        <v>64</v>
      </c>
      <c r="M4425" t="s">
        <v>14</v>
      </c>
      <c r="N4425">
        <v>79117238</v>
      </c>
      <c r="O4425">
        <v>67</v>
      </c>
      <c r="P4425" t="s">
        <v>34172</v>
      </c>
      <c r="Q4425">
        <v>67</v>
      </c>
      <c r="S4425" t="s">
        <v>10334</v>
      </c>
      <c r="V4425" t="s">
        <v>34165</v>
      </c>
    </row>
    <row r="4426" spans="1:22" x14ac:dyDescent="0.25">
      <c r="A4426">
        <v>4434</v>
      </c>
      <c r="B4426" t="s">
        <v>34173</v>
      </c>
      <c r="C4426" t="str">
        <f t="shared" si="182"/>
        <v xml:space="preserve">LENY CUNHA TALAVEIRA </v>
      </c>
      <c r="D4426" t="s">
        <v>10</v>
      </c>
      <c r="E4426">
        <v>40338444149</v>
      </c>
      <c r="F4426" t="s">
        <v>17</v>
      </c>
      <c r="G4426" t="s">
        <v>12</v>
      </c>
      <c r="H4426" t="s">
        <v>34175</v>
      </c>
      <c r="I4426" t="s">
        <v>22917</v>
      </c>
      <c r="J4426">
        <v>654</v>
      </c>
      <c r="K4426" t="s">
        <v>201</v>
      </c>
      <c r="L4426" t="s">
        <v>28</v>
      </c>
      <c r="M4426" t="s">
        <v>14</v>
      </c>
      <c r="N4426">
        <v>79107310</v>
      </c>
      <c r="O4426">
        <v>67</v>
      </c>
      <c r="P4426" t="s">
        <v>34176</v>
      </c>
      <c r="Q4426">
        <v>67</v>
      </c>
      <c r="R4426" t="s">
        <v>34177</v>
      </c>
      <c r="S4426">
        <v>700404400277446</v>
      </c>
      <c r="V4426" t="s">
        <v>34178</v>
      </c>
    </row>
    <row r="4427" spans="1:22" x14ac:dyDescent="0.25">
      <c r="A4427">
        <v>4435</v>
      </c>
      <c r="B4427" t="s">
        <v>34179</v>
      </c>
      <c r="C4427" t="str">
        <f t="shared" si="182"/>
        <v xml:space="preserve">ARIANE SILVA </v>
      </c>
      <c r="D4427" t="s">
        <v>10</v>
      </c>
      <c r="E4427">
        <v>55488269134</v>
      </c>
      <c r="F4427" t="s">
        <v>32</v>
      </c>
      <c r="G4427" t="s">
        <v>12</v>
      </c>
      <c r="H4427" t="s">
        <v>34181</v>
      </c>
      <c r="O4427">
        <v>67</v>
      </c>
      <c r="P4427" t="s">
        <v>34182</v>
      </c>
      <c r="Q4427">
        <v>67</v>
      </c>
      <c r="V4427" t="s">
        <v>34183</v>
      </c>
    </row>
    <row r="4428" spans="1:22" x14ac:dyDescent="0.25">
      <c r="A4428">
        <v>4436</v>
      </c>
      <c r="B4428" t="s">
        <v>34184</v>
      </c>
      <c r="C4428" t="str">
        <f>LEFT(B4428,SEARCH("(",B4428)-1)</f>
        <v xml:space="preserve">DORIVAL LOURENÇO JUNIOR </v>
      </c>
      <c r="D4428" t="s">
        <v>15</v>
      </c>
      <c r="E4428">
        <v>967121124</v>
      </c>
      <c r="F4428" t="s">
        <v>17</v>
      </c>
      <c r="G4428" t="s">
        <v>24</v>
      </c>
      <c r="H4428" t="s">
        <v>34186</v>
      </c>
      <c r="I4428" t="s">
        <v>1161</v>
      </c>
      <c r="J4428">
        <v>367</v>
      </c>
      <c r="K4428" t="s">
        <v>513</v>
      </c>
      <c r="L4428" t="s">
        <v>28</v>
      </c>
      <c r="M4428" t="s">
        <v>14</v>
      </c>
      <c r="N4428">
        <v>79112150</v>
      </c>
      <c r="O4428">
        <v>67</v>
      </c>
      <c r="P4428" t="s">
        <v>34187</v>
      </c>
      <c r="Q4428">
        <v>67</v>
      </c>
      <c r="R4428" t="s">
        <v>34188</v>
      </c>
      <c r="S4428">
        <v>704208265687384</v>
      </c>
      <c r="T4428" t="s">
        <v>10335</v>
      </c>
      <c r="U4428" t="s">
        <v>10336</v>
      </c>
      <c r="V4428" t="s">
        <v>34189</v>
      </c>
    </row>
    <row r="4429" spans="1:22" x14ac:dyDescent="0.25">
      <c r="A4429">
        <v>4437</v>
      </c>
      <c r="B4429" t="s">
        <v>34190</v>
      </c>
      <c r="C4429" t="str">
        <f t="shared" ref="C4429:C4440" si="183">LEFT(B4429,SEARCH("-",B4429)-1)</f>
        <v xml:space="preserve">GUSTAVO PEREIRA VENANCIO </v>
      </c>
      <c r="D4429" t="s">
        <v>15</v>
      </c>
      <c r="E4429">
        <v>4572476144</v>
      </c>
      <c r="F4429" t="s">
        <v>32</v>
      </c>
      <c r="G4429" t="s">
        <v>12</v>
      </c>
      <c r="H4429" t="s">
        <v>34192</v>
      </c>
      <c r="I4429" t="s">
        <v>5916</v>
      </c>
      <c r="J4429">
        <v>883</v>
      </c>
      <c r="K4429" t="s">
        <v>1323</v>
      </c>
      <c r="L4429" t="s">
        <v>28</v>
      </c>
      <c r="M4429" t="s">
        <v>14</v>
      </c>
      <c r="N4429">
        <v>79090282</v>
      </c>
      <c r="O4429">
        <v>67</v>
      </c>
      <c r="P4429" t="s">
        <v>34193</v>
      </c>
      <c r="Q4429">
        <v>67</v>
      </c>
      <c r="R4429" t="s">
        <v>34194</v>
      </c>
      <c r="T4429" t="s">
        <v>10337</v>
      </c>
      <c r="U4429" t="s">
        <v>10338</v>
      </c>
      <c r="V4429" t="s">
        <v>34195</v>
      </c>
    </row>
    <row r="4430" spans="1:22" x14ac:dyDescent="0.25">
      <c r="A4430">
        <v>4438</v>
      </c>
      <c r="B4430" t="s">
        <v>34196</v>
      </c>
      <c r="C4430" t="str">
        <f t="shared" si="183"/>
        <v xml:space="preserve">MATHEUS WILLIAN DA SILVA </v>
      </c>
      <c r="D4430" t="s">
        <v>15</v>
      </c>
      <c r="E4430">
        <v>6434261160</v>
      </c>
      <c r="F4430" t="s">
        <v>32</v>
      </c>
      <c r="G4430" t="s">
        <v>12</v>
      </c>
      <c r="H4430" t="s">
        <v>14826</v>
      </c>
      <c r="I4430" t="s">
        <v>10339</v>
      </c>
      <c r="J4430">
        <v>38</v>
      </c>
      <c r="K4430" t="s">
        <v>10340</v>
      </c>
      <c r="O4430">
        <v>67</v>
      </c>
      <c r="P4430" t="s">
        <v>34198</v>
      </c>
      <c r="S4430">
        <v>709000871385110</v>
      </c>
      <c r="T4430" t="s">
        <v>10341</v>
      </c>
      <c r="U4430" t="s">
        <v>10342</v>
      </c>
      <c r="V4430" t="s">
        <v>34199</v>
      </c>
    </row>
    <row r="4431" spans="1:22" x14ac:dyDescent="0.25">
      <c r="A4431">
        <v>4439</v>
      </c>
      <c r="B4431" t="s">
        <v>34200</v>
      </c>
      <c r="C4431" t="str">
        <f t="shared" si="183"/>
        <v xml:space="preserve">ALLINE CAVALHEIRO SALES </v>
      </c>
      <c r="D4431" t="s">
        <v>10</v>
      </c>
      <c r="E4431">
        <v>5937546113</v>
      </c>
      <c r="F4431" t="s">
        <v>32</v>
      </c>
      <c r="G4431" t="s">
        <v>24</v>
      </c>
      <c r="H4431" t="s">
        <v>34202</v>
      </c>
      <c r="I4431" t="s">
        <v>13418</v>
      </c>
      <c r="J4431">
        <v>574</v>
      </c>
      <c r="K4431" t="s">
        <v>407</v>
      </c>
      <c r="L4431" t="s">
        <v>28</v>
      </c>
      <c r="M4431" t="s">
        <v>14</v>
      </c>
      <c r="N4431">
        <v>79116410</v>
      </c>
      <c r="O4431">
        <v>67</v>
      </c>
      <c r="P4431" t="s">
        <v>34203</v>
      </c>
      <c r="Q4431">
        <v>67</v>
      </c>
      <c r="R4431" t="s">
        <v>34204</v>
      </c>
      <c r="S4431" t="s">
        <v>10343</v>
      </c>
      <c r="T4431" t="s">
        <v>10344</v>
      </c>
      <c r="U4431" t="s">
        <v>10345</v>
      </c>
      <c r="V4431" t="s">
        <v>34205</v>
      </c>
    </row>
    <row r="4432" spans="1:22" x14ac:dyDescent="0.25">
      <c r="A4432">
        <v>4440</v>
      </c>
      <c r="B4432" t="s">
        <v>34206</v>
      </c>
      <c r="C4432" t="str">
        <f t="shared" si="183"/>
        <v xml:space="preserve">JAQUELINE AYUMI URATA </v>
      </c>
      <c r="D4432" t="s">
        <v>10</v>
      </c>
      <c r="E4432">
        <v>5771178152</v>
      </c>
      <c r="F4432" t="s">
        <v>11</v>
      </c>
      <c r="G4432" t="s">
        <v>11</v>
      </c>
      <c r="H4432" t="s">
        <v>34208</v>
      </c>
      <c r="I4432" t="s">
        <v>1034</v>
      </c>
      <c r="J4432">
        <v>175</v>
      </c>
      <c r="K4432" t="s">
        <v>128</v>
      </c>
      <c r="L4432" t="s">
        <v>28</v>
      </c>
      <c r="M4432" t="s">
        <v>14</v>
      </c>
      <c r="N4432">
        <v>79118570</v>
      </c>
      <c r="O4432">
        <v>67</v>
      </c>
      <c r="P4432" t="s">
        <v>34209</v>
      </c>
      <c r="Q4432">
        <v>67</v>
      </c>
      <c r="R4432" t="s">
        <v>34210</v>
      </c>
      <c r="S4432" t="s">
        <v>10346</v>
      </c>
      <c r="T4432" t="s">
        <v>10347</v>
      </c>
      <c r="U4432" t="s">
        <v>10348</v>
      </c>
      <c r="V4432" t="s">
        <v>34205</v>
      </c>
    </row>
    <row r="4433" spans="1:22" x14ac:dyDescent="0.25">
      <c r="A4433">
        <v>4441</v>
      </c>
      <c r="B4433" t="s">
        <v>34211</v>
      </c>
      <c r="C4433" t="str">
        <f t="shared" si="183"/>
        <v xml:space="preserve">MARIA ANGELA CABRERA </v>
      </c>
      <c r="D4433" t="s">
        <v>10</v>
      </c>
      <c r="E4433">
        <v>54194105168</v>
      </c>
      <c r="F4433" t="s">
        <v>32</v>
      </c>
      <c r="G4433" t="s">
        <v>24</v>
      </c>
      <c r="H4433" t="s">
        <v>34213</v>
      </c>
      <c r="I4433" t="s">
        <v>13230</v>
      </c>
      <c r="J4433">
        <v>650</v>
      </c>
      <c r="K4433" t="s">
        <v>120</v>
      </c>
      <c r="L4433" t="s">
        <v>28</v>
      </c>
      <c r="M4433" t="s">
        <v>14</v>
      </c>
      <c r="N4433">
        <v>79117280</v>
      </c>
      <c r="O4433">
        <v>67</v>
      </c>
      <c r="P4433" t="s">
        <v>34214</v>
      </c>
      <c r="Q4433">
        <v>67</v>
      </c>
      <c r="R4433" t="s">
        <v>34215</v>
      </c>
      <c r="S4433" t="s">
        <v>10349</v>
      </c>
      <c r="T4433" t="s">
        <v>10350</v>
      </c>
      <c r="U4433" t="s">
        <v>10351</v>
      </c>
      <c r="V4433" t="s">
        <v>34216</v>
      </c>
    </row>
    <row r="4434" spans="1:22" x14ac:dyDescent="0.25">
      <c r="A4434">
        <v>4442</v>
      </c>
      <c r="B4434" t="s">
        <v>34217</v>
      </c>
      <c r="C4434" t="str">
        <f t="shared" si="183"/>
        <v xml:space="preserve">SUELI GALVÃO DOS SANTOS </v>
      </c>
      <c r="D4434" t="s">
        <v>10</v>
      </c>
      <c r="E4434">
        <v>78904196</v>
      </c>
      <c r="F4434" t="s">
        <v>17</v>
      </c>
      <c r="G4434" t="s">
        <v>12</v>
      </c>
      <c r="H4434" t="s">
        <v>34219</v>
      </c>
      <c r="I4434" t="s">
        <v>10352</v>
      </c>
      <c r="J4434">
        <v>227</v>
      </c>
      <c r="K4434" t="s">
        <v>57</v>
      </c>
      <c r="L4434" t="s">
        <v>28</v>
      </c>
      <c r="M4434" t="s">
        <v>14</v>
      </c>
      <c r="N4434">
        <v>79017081</v>
      </c>
      <c r="O4434">
        <v>67</v>
      </c>
      <c r="P4434" t="s">
        <v>34220</v>
      </c>
      <c r="Q4434">
        <v>67</v>
      </c>
      <c r="R4434" t="s">
        <v>34221</v>
      </c>
      <c r="S4434">
        <v>701002888725099</v>
      </c>
      <c r="T4434" t="s">
        <v>10353</v>
      </c>
      <c r="U4434" t="s">
        <v>10354</v>
      </c>
      <c r="V4434" t="s">
        <v>34222</v>
      </c>
    </row>
    <row r="4435" spans="1:22" x14ac:dyDescent="0.25">
      <c r="A4435">
        <v>4443</v>
      </c>
      <c r="B4435" t="s">
        <v>34223</v>
      </c>
      <c r="C4435" t="str">
        <f t="shared" si="183"/>
        <v xml:space="preserve">OTALICIO GONÇALVES DA SILVA </v>
      </c>
      <c r="D4435" t="s">
        <v>15</v>
      </c>
      <c r="E4435">
        <v>10775617172</v>
      </c>
      <c r="F4435" t="s">
        <v>17</v>
      </c>
      <c r="G4435" t="s">
        <v>12</v>
      </c>
      <c r="H4435" t="s">
        <v>34225</v>
      </c>
      <c r="I4435" t="s">
        <v>10355</v>
      </c>
      <c r="J4435">
        <v>1621</v>
      </c>
      <c r="L4435" t="s">
        <v>64</v>
      </c>
      <c r="O4435">
        <v>67</v>
      </c>
      <c r="P4435" t="s">
        <v>34226</v>
      </c>
      <c r="Q4435">
        <v>67</v>
      </c>
      <c r="R4435" t="s">
        <v>34227</v>
      </c>
      <c r="S4435">
        <v>706706573836011</v>
      </c>
      <c r="T4435" t="s">
        <v>34228</v>
      </c>
      <c r="U4435" t="s">
        <v>10356</v>
      </c>
      <c r="V4435" t="s">
        <v>34222</v>
      </c>
    </row>
    <row r="4436" spans="1:22" x14ac:dyDescent="0.25">
      <c r="A4436">
        <v>4444</v>
      </c>
      <c r="B4436" t="s">
        <v>34229</v>
      </c>
      <c r="C4436" t="str">
        <f t="shared" si="183"/>
        <v xml:space="preserve">GUSTAVO YUDI MIYASATO DE SOUZA </v>
      </c>
      <c r="D4436" t="s">
        <v>15</v>
      </c>
      <c r="E4436">
        <v>71747928127</v>
      </c>
      <c r="F4436" t="s">
        <v>32</v>
      </c>
      <c r="G4436" t="s">
        <v>12</v>
      </c>
      <c r="H4436" t="s">
        <v>14651</v>
      </c>
      <c r="I4436" t="s">
        <v>10357</v>
      </c>
      <c r="J4436">
        <v>238</v>
      </c>
      <c r="K4436" t="s">
        <v>84</v>
      </c>
      <c r="L4436" t="s">
        <v>28</v>
      </c>
      <c r="M4436" t="s">
        <v>14</v>
      </c>
      <c r="N4436">
        <v>79115230</v>
      </c>
      <c r="O4436">
        <v>67</v>
      </c>
      <c r="P4436" t="s">
        <v>34231</v>
      </c>
      <c r="Q4436">
        <v>67</v>
      </c>
      <c r="R4436" t="s">
        <v>34232</v>
      </c>
      <c r="S4436">
        <v>702606288040342</v>
      </c>
      <c r="T4436" t="s">
        <v>10358</v>
      </c>
      <c r="U4436" t="s">
        <v>10359</v>
      </c>
      <c r="V4436" t="s">
        <v>34233</v>
      </c>
    </row>
    <row r="4437" spans="1:22" x14ac:dyDescent="0.25">
      <c r="A4437">
        <v>4445</v>
      </c>
      <c r="B4437" t="s">
        <v>34234</v>
      </c>
      <c r="C4437" t="str">
        <f t="shared" si="183"/>
        <v xml:space="preserve">EZEQUIEL DA SILVA SOARES </v>
      </c>
      <c r="D4437" t="s">
        <v>15</v>
      </c>
      <c r="E4437">
        <v>2555487107</v>
      </c>
      <c r="F4437" t="s">
        <v>32</v>
      </c>
      <c r="G4437" t="s">
        <v>12</v>
      </c>
      <c r="H4437" t="s">
        <v>34236</v>
      </c>
      <c r="I4437" t="s">
        <v>2238</v>
      </c>
      <c r="J4437">
        <v>576</v>
      </c>
      <c r="K4437" t="s">
        <v>238</v>
      </c>
      <c r="L4437" t="s">
        <v>28</v>
      </c>
      <c r="M4437" t="s">
        <v>14</v>
      </c>
      <c r="N4437">
        <v>79112410</v>
      </c>
      <c r="O4437">
        <v>67</v>
      </c>
      <c r="P4437" t="s">
        <v>34237</v>
      </c>
      <c r="Q4437">
        <v>67</v>
      </c>
      <c r="S4437">
        <v>898003481106154</v>
      </c>
      <c r="T4437" t="s">
        <v>34238</v>
      </c>
      <c r="U4437" t="s">
        <v>10360</v>
      </c>
      <c r="V4437" t="s">
        <v>34233</v>
      </c>
    </row>
    <row r="4438" spans="1:22" x14ac:dyDescent="0.25">
      <c r="A4438">
        <v>4446</v>
      </c>
      <c r="B4438" t="s">
        <v>34239</v>
      </c>
      <c r="C4438" t="str">
        <f t="shared" si="183"/>
        <v xml:space="preserve">LUZIA DE JESUS NEVES </v>
      </c>
      <c r="D4438" t="s">
        <v>10</v>
      </c>
      <c r="E4438">
        <v>80752128191</v>
      </c>
      <c r="F4438" t="s">
        <v>17</v>
      </c>
      <c r="G4438" t="s">
        <v>12</v>
      </c>
      <c r="H4438" t="s">
        <v>34241</v>
      </c>
      <c r="I4438" t="s">
        <v>5530</v>
      </c>
      <c r="J4438">
        <v>815</v>
      </c>
      <c r="K4438" t="s">
        <v>128</v>
      </c>
      <c r="L4438" t="s">
        <v>28</v>
      </c>
      <c r="M4438" t="s">
        <v>14</v>
      </c>
      <c r="N4438">
        <v>79118152</v>
      </c>
      <c r="O4438">
        <v>67</v>
      </c>
      <c r="P4438" t="s">
        <v>34242</v>
      </c>
      <c r="Q4438">
        <v>67</v>
      </c>
      <c r="S4438">
        <v>700803423611488</v>
      </c>
      <c r="T4438" t="s">
        <v>10361</v>
      </c>
      <c r="U4438" t="s">
        <v>10362</v>
      </c>
      <c r="V4438" t="s">
        <v>34233</v>
      </c>
    </row>
    <row r="4439" spans="1:22" x14ac:dyDescent="0.25">
      <c r="A4439">
        <v>4447</v>
      </c>
      <c r="B4439" t="s">
        <v>34243</v>
      </c>
      <c r="C4439" t="str">
        <f t="shared" si="183"/>
        <v xml:space="preserve">EMANOELLA OLIVEIRA DE CUSTO </v>
      </c>
      <c r="D4439" t="s">
        <v>10</v>
      </c>
      <c r="E4439">
        <v>6582863150</v>
      </c>
      <c r="F4439" t="s">
        <v>17</v>
      </c>
      <c r="G4439" t="s">
        <v>12</v>
      </c>
      <c r="H4439" t="s">
        <v>34245</v>
      </c>
      <c r="I4439" t="s">
        <v>1271</v>
      </c>
      <c r="J4439">
        <v>769</v>
      </c>
      <c r="K4439" t="s">
        <v>450</v>
      </c>
      <c r="L4439" t="s">
        <v>28</v>
      </c>
      <c r="M4439" t="s">
        <v>14</v>
      </c>
      <c r="N4439">
        <v>79117008</v>
      </c>
      <c r="O4439">
        <v>67</v>
      </c>
      <c r="P4439" t="s">
        <v>34246</v>
      </c>
      <c r="Q4439">
        <v>67</v>
      </c>
      <c r="R4439" t="s">
        <v>34247</v>
      </c>
      <c r="S4439">
        <v>703404792637800</v>
      </c>
      <c r="T4439" t="s">
        <v>10363</v>
      </c>
      <c r="U4439" t="s">
        <v>10364</v>
      </c>
      <c r="V4439" t="s">
        <v>34233</v>
      </c>
    </row>
    <row r="4440" spans="1:22" x14ac:dyDescent="0.25">
      <c r="A4440">
        <v>4448</v>
      </c>
      <c r="B4440" t="s">
        <v>34248</v>
      </c>
      <c r="C4440" t="str">
        <f t="shared" si="183"/>
        <v xml:space="preserve">WAGNER ALVES DOS SANTOS </v>
      </c>
      <c r="D4440" t="s">
        <v>15</v>
      </c>
      <c r="E4440">
        <v>71996486187</v>
      </c>
      <c r="F4440" t="s">
        <v>126</v>
      </c>
      <c r="G4440" t="s">
        <v>12</v>
      </c>
      <c r="H4440" t="s">
        <v>34250</v>
      </c>
      <c r="I4440" t="s">
        <v>2985</v>
      </c>
      <c r="J4440">
        <v>315</v>
      </c>
      <c r="K4440" t="s">
        <v>12770</v>
      </c>
      <c r="L4440" t="s">
        <v>28</v>
      </c>
      <c r="M4440" t="s">
        <v>14</v>
      </c>
      <c r="N4440">
        <v>79011190</v>
      </c>
      <c r="O4440">
        <v>67</v>
      </c>
      <c r="P4440" t="s">
        <v>34251</v>
      </c>
      <c r="S4440">
        <v>700007087057604</v>
      </c>
      <c r="T4440" t="s">
        <v>10365</v>
      </c>
      <c r="U4440" t="s">
        <v>10366</v>
      </c>
      <c r="V4440" t="s">
        <v>34233</v>
      </c>
    </row>
    <row r="4441" spans="1:22" x14ac:dyDescent="0.25">
      <c r="A4441">
        <v>4449</v>
      </c>
      <c r="B4441" t="s">
        <v>34252</v>
      </c>
      <c r="C4441" t="str">
        <f>LEFT(B4441,SEARCH("(",B4441)-1)</f>
        <v xml:space="preserve">ALEXSANDER SILVEIRA DA SILVA </v>
      </c>
      <c r="D4441" t="s">
        <v>15</v>
      </c>
      <c r="E4441">
        <v>2461740135</v>
      </c>
      <c r="F4441" t="s">
        <v>12</v>
      </c>
      <c r="G4441" t="s">
        <v>12</v>
      </c>
      <c r="H4441" t="s">
        <v>34254</v>
      </c>
      <c r="I4441" t="s">
        <v>4018</v>
      </c>
      <c r="J4441">
        <v>188</v>
      </c>
      <c r="K4441" t="s">
        <v>401</v>
      </c>
      <c r="L4441" t="s">
        <v>28</v>
      </c>
      <c r="M4441" t="s">
        <v>14</v>
      </c>
      <c r="N4441">
        <v>79033200</v>
      </c>
      <c r="O4441">
        <v>67</v>
      </c>
      <c r="P4441" t="s">
        <v>34255</v>
      </c>
      <c r="S4441">
        <v>702003394076684</v>
      </c>
      <c r="T4441" t="s">
        <v>34256</v>
      </c>
      <c r="U4441" t="s">
        <v>10367</v>
      </c>
      <c r="V4441" t="s">
        <v>34233</v>
      </c>
    </row>
    <row r="4442" spans="1:22" x14ac:dyDescent="0.25">
      <c r="A4442">
        <v>4450</v>
      </c>
      <c r="B4442" t="s">
        <v>34257</v>
      </c>
      <c r="C4442" t="str">
        <f>LEFT(B4442,SEARCH("(",B4442)-1)</f>
        <v xml:space="preserve">EDNEY DE SOUZA COXEV </v>
      </c>
      <c r="D4442" t="s">
        <v>15</v>
      </c>
      <c r="E4442">
        <v>52841065120</v>
      </c>
      <c r="F4442" t="s">
        <v>32</v>
      </c>
      <c r="G4442" t="s">
        <v>24</v>
      </c>
      <c r="H4442" t="s">
        <v>34259</v>
      </c>
      <c r="I4442" t="s">
        <v>10368</v>
      </c>
      <c r="J4442" t="s">
        <v>13574</v>
      </c>
      <c r="K4442" t="s">
        <v>421</v>
      </c>
      <c r="L4442" t="s">
        <v>28</v>
      </c>
      <c r="M4442" t="s">
        <v>14</v>
      </c>
      <c r="N4442">
        <v>79116702</v>
      </c>
      <c r="O4442">
        <v>67</v>
      </c>
      <c r="P4442" t="s">
        <v>34260</v>
      </c>
      <c r="Q4442">
        <v>67</v>
      </c>
      <c r="R4442" t="s">
        <v>34261</v>
      </c>
      <c r="T4442" t="s">
        <v>10369</v>
      </c>
      <c r="U4442" t="s">
        <v>10370</v>
      </c>
      <c r="V4442" t="s">
        <v>34262</v>
      </c>
    </row>
    <row r="4443" spans="1:22" x14ac:dyDescent="0.25">
      <c r="A4443">
        <v>4451</v>
      </c>
      <c r="B4443" t="s">
        <v>34263</v>
      </c>
      <c r="C4443" t="str">
        <f>LEFT(B4443,SEARCH("(",B4443)-1)</f>
        <v xml:space="preserve">KAROLAYNE FELTRIN DOS SANTOS </v>
      </c>
      <c r="D4443" t="s">
        <v>10</v>
      </c>
      <c r="E4443">
        <v>9121422192</v>
      </c>
      <c r="F4443" t="s">
        <v>17</v>
      </c>
      <c r="G4443" t="s">
        <v>12</v>
      </c>
      <c r="H4443" t="s">
        <v>34245</v>
      </c>
      <c r="I4443" t="s">
        <v>778</v>
      </c>
      <c r="J4443">
        <v>2265</v>
      </c>
      <c r="K4443" t="s">
        <v>569</v>
      </c>
      <c r="L4443" t="s">
        <v>28</v>
      </c>
      <c r="M4443" t="s">
        <v>14</v>
      </c>
      <c r="N4443">
        <v>79018080</v>
      </c>
      <c r="O4443">
        <v>67</v>
      </c>
      <c r="P4443" t="s">
        <v>34265</v>
      </c>
      <c r="Q4443">
        <v>67</v>
      </c>
      <c r="R4443" t="s">
        <v>34266</v>
      </c>
      <c r="S4443">
        <v>700509759844656</v>
      </c>
      <c r="T4443" t="s">
        <v>34267</v>
      </c>
      <c r="U4443" t="s">
        <v>10371</v>
      </c>
      <c r="V4443" t="s">
        <v>34233</v>
      </c>
    </row>
    <row r="4444" spans="1:22" x14ac:dyDescent="0.25">
      <c r="A4444">
        <v>4452</v>
      </c>
      <c r="B4444" t="s">
        <v>34268</v>
      </c>
      <c r="C4444" t="str">
        <f>LEFT(B4444,SEARCH("-",B4444)-1)</f>
        <v xml:space="preserve">LUIZ  RAMOS DE SOUZA </v>
      </c>
      <c r="D4444" t="s">
        <v>15</v>
      </c>
      <c r="E4444">
        <v>36581399191</v>
      </c>
      <c r="F4444" t="s">
        <v>32</v>
      </c>
      <c r="G4444" t="s">
        <v>12</v>
      </c>
      <c r="H4444" t="s">
        <v>34270</v>
      </c>
      <c r="I4444" t="s">
        <v>3503</v>
      </c>
      <c r="J4444">
        <v>774</v>
      </c>
      <c r="K4444" t="s">
        <v>362</v>
      </c>
      <c r="L4444" t="s">
        <v>28</v>
      </c>
      <c r="M4444" t="s">
        <v>14</v>
      </c>
      <c r="N4444">
        <v>79116550</v>
      </c>
      <c r="O4444">
        <v>67</v>
      </c>
      <c r="P4444" t="s">
        <v>34271</v>
      </c>
      <c r="Q4444">
        <v>67</v>
      </c>
      <c r="R4444" t="s">
        <v>34272</v>
      </c>
      <c r="S4444">
        <v>707803674822711</v>
      </c>
      <c r="T4444" t="s">
        <v>10372</v>
      </c>
      <c r="U4444" t="s">
        <v>10373</v>
      </c>
      <c r="V4444" t="s">
        <v>34273</v>
      </c>
    </row>
    <row r="4445" spans="1:22" x14ac:dyDescent="0.25">
      <c r="A4445">
        <v>4453</v>
      </c>
      <c r="B4445" t="s">
        <v>34274</v>
      </c>
      <c r="C4445" t="str">
        <f>LEFT(B4445,SEARCH("(",B4445)-1)</f>
        <v xml:space="preserve">MARIA MADALENA DOS SANTOS PALMA- </v>
      </c>
      <c r="D4445" t="s">
        <v>10</v>
      </c>
      <c r="E4445">
        <v>82339074134</v>
      </c>
      <c r="F4445" t="s">
        <v>32</v>
      </c>
      <c r="G4445" t="s">
        <v>72</v>
      </c>
      <c r="H4445" t="s">
        <v>34276</v>
      </c>
      <c r="I4445" t="s">
        <v>10374</v>
      </c>
      <c r="K4445" t="s">
        <v>10375</v>
      </c>
      <c r="L4445" t="s">
        <v>28</v>
      </c>
      <c r="N4445">
        <v>79097242</v>
      </c>
      <c r="O4445">
        <v>67</v>
      </c>
      <c r="P4445" t="s">
        <v>34277</v>
      </c>
      <c r="Q4445">
        <v>67</v>
      </c>
      <c r="R4445" t="s">
        <v>34278</v>
      </c>
      <c r="S4445">
        <v>704609161888720</v>
      </c>
      <c r="T4445" t="s">
        <v>34279</v>
      </c>
      <c r="U4445" t="s">
        <v>10376</v>
      </c>
      <c r="V4445" t="s">
        <v>34280</v>
      </c>
    </row>
    <row r="4446" spans="1:22" x14ac:dyDescent="0.25">
      <c r="A4446">
        <v>4454</v>
      </c>
      <c r="B4446" t="s">
        <v>34281</v>
      </c>
      <c r="C4446" t="str">
        <f>LEFT(B4446,SEARCH("-",B4446)-1)</f>
        <v xml:space="preserve">MARIA DO CARMO PANUCI </v>
      </c>
      <c r="D4446" t="s">
        <v>10</v>
      </c>
      <c r="E4446">
        <v>35719346104</v>
      </c>
      <c r="F4446" t="s">
        <v>126</v>
      </c>
      <c r="G4446" t="s">
        <v>72</v>
      </c>
      <c r="H4446" t="s">
        <v>34283</v>
      </c>
      <c r="I4446" t="s">
        <v>10377</v>
      </c>
      <c r="J4446">
        <v>109</v>
      </c>
      <c r="K4446" t="s">
        <v>57</v>
      </c>
      <c r="L4446" t="s">
        <v>28</v>
      </c>
      <c r="M4446" t="s">
        <v>14</v>
      </c>
      <c r="N4446">
        <v>79017065</v>
      </c>
      <c r="O4446">
        <v>67</v>
      </c>
      <c r="P4446" t="s">
        <v>34284</v>
      </c>
      <c r="Q4446">
        <v>67</v>
      </c>
      <c r="R4446" t="s">
        <v>34285</v>
      </c>
      <c r="S4446">
        <v>708203182826644</v>
      </c>
      <c r="V4446" t="s">
        <v>34286</v>
      </c>
    </row>
    <row r="4447" spans="1:22" x14ac:dyDescent="0.25">
      <c r="A4447">
        <v>4455</v>
      </c>
      <c r="B4447" t="s">
        <v>34287</v>
      </c>
      <c r="C4447" t="str">
        <f>LEFT(B4447,SEARCH("-",B4447)-1)</f>
        <v xml:space="preserve">EUNICE PASSOS DA COSTA </v>
      </c>
      <c r="D4447" t="s">
        <v>10</v>
      </c>
      <c r="E4447">
        <v>55483542134</v>
      </c>
      <c r="F4447" t="s">
        <v>17</v>
      </c>
      <c r="G4447" t="s">
        <v>12</v>
      </c>
      <c r="H4447" t="s">
        <v>34289</v>
      </c>
      <c r="I4447" t="s">
        <v>14559</v>
      </c>
      <c r="J4447">
        <v>354</v>
      </c>
      <c r="K4447" t="s">
        <v>120</v>
      </c>
      <c r="L4447" t="s">
        <v>28</v>
      </c>
      <c r="M4447" t="s">
        <v>14</v>
      </c>
      <c r="N4447">
        <v>79116191</v>
      </c>
      <c r="O4447">
        <v>67</v>
      </c>
      <c r="P4447" t="s">
        <v>34290</v>
      </c>
      <c r="Q4447">
        <v>67</v>
      </c>
      <c r="R4447" t="s">
        <v>34291</v>
      </c>
      <c r="S4447">
        <v>702609238248945</v>
      </c>
      <c r="V4447" t="s">
        <v>34292</v>
      </c>
    </row>
    <row r="4448" spans="1:22" x14ac:dyDescent="0.25">
      <c r="A4448">
        <v>4456</v>
      </c>
      <c r="B4448" t="s">
        <v>34293</v>
      </c>
      <c r="C4448" t="str">
        <f>LEFT(B4448,SEARCH("(",B4448)-1)</f>
        <v xml:space="preserve">ANDRESSA FLEITAS VIEIRA </v>
      </c>
      <c r="D4448" t="s">
        <v>10</v>
      </c>
      <c r="E4448">
        <v>9450138176</v>
      </c>
      <c r="F4448" t="s">
        <v>17</v>
      </c>
      <c r="G4448" t="s">
        <v>12</v>
      </c>
      <c r="H4448" t="s">
        <v>34295</v>
      </c>
      <c r="I4448" t="s">
        <v>14352</v>
      </c>
      <c r="J4448">
        <v>107</v>
      </c>
      <c r="K4448" t="s">
        <v>594</v>
      </c>
      <c r="L4448" t="s">
        <v>28</v>
      </c>
      <c r="M4448" t="s">
        <v>14</v>
      </c>
      <c r="N4448">
        <v>79094420</v>
      </c>
      <c r="O4448">
        <v>67</v>
      </c>
      <c r="P4448" t="s">
        <v>34296</v>
      </c>
      <c r="S4448">
        <v>705104466466070</v>
      </c>
      <c r="T4448" t="s">
        <v>10378</v>
      </c>
      <c r="U4448" t="s">
        <v>10379</v>
      </c>
      <c r="V4448" t="s">
        <v>34297</v>
      </c>
    </row>
    <row r="4449" spans="1:22" x14ac:dyDescent="0.25">
      <c r="A4449">
        <v>4457</v>
      </c>
      <c r="B4449" t="s">
        <v>34298</v>
      </c>
      <c r="C4449" t="str">
        <f>LEFT(B4449,SEARCH("(",B4449)-1)</f>
        <v xml:space="preserve">ANDREIA FLEITAS VIEIRA </v>
      </c>
      <c r="D4449" t="s">
        <v>10</v>
      </c>
      <c r="E4449">
        <v>94354286149</v>
      </c>
      <c r="F4449" t="s">
        <v>32</v>
      </c>
      <c r="G4449" t="s">
        <v>12</v>
      </c>
      <c r="H4449" t="s">
        <v>34300</v>
      </c>
      <c r="I4449" t="s">
        <v>14352</v>
      </c>
      <c r="J4449">
        <v>107</v>
      </c>
      <c r="K4449" t="s">
        <v>594</v>
      </c>
      <c r="L4449" t="s">
        <v>28</v>
      </c>
      <c r="M4449" t="s">
        <v>14</v>
      </c>
      <c r="N4449">
        <v>79094420</v>
      </c>
      <c r="O4449">
        <v>67</v>
      </c>
      <c r="P4449" t="s">
        <v>34296</v>
      </c>
      <c r="S4449">
        <v>703205695603894</v>
      </c>
      <c r="T4449" t="s">
        <v>10380</v>
      </c>
      <c r="U4449" t="s">
        <v>34301</v>
      </c>
      <c r="V4449" t="s">
        <v>34302</v>
      </c>
    </row>
    <row r="4450" spans="1:22" x14ac:dyDescent="0.25">
      <c r="A4450">
        <v>4458</v>
      </c>
      <c r="B4450" t="s">
        <v>34303</v>
      </c>
      <c r="C4450" t="str">
        <f>LEFT(B4450,SEARCH("(",B4450)-1)</f>
        <v xml:space="preserve">FERNANDA LETYCIA DIAS SANCHES LIMA </v>
      </c>
      <c r="D4450" t="s">
        <v>10</v>
      </c>
      <c r="E4450">
        <v>6666480180</v>
      </c>
      <c r="F4450" t="s">
        <v>11</v>
      </c>
      <c r="G4450" t="s">
        <v>12</v>
      </c>
      <c r="H4450" t="s">
        <v>34305</v>
      </c>
      <c r="I4450" t="s">
        <v>9331</v>
      </c>
      <c r="J4450">
        <v>449</v>
      </c>
      <c r="K4450" t="s">
        <v>419</v>
      </c>
      <c r="L4450" t="s">
        <v>28</v>
      </c>
      <c r="M4450" t="s">
        <v>14</v>
      </c>
      <c r="N4450">
        <v>79041061</v>
      </c>
      <c r="O4450">
        <v>67</v>
      </c>
      <c r="P4450" t="s">
        <v>34306</v>
      </c>
      <c r="Q4450">
        <v>67</v>
      </c>
      <c r="R4450" t="s">
        <v>34307</v>
      </c>
      <c r="S4450">
        <v>700003193255909</v>
      </c>
      <c r="T4450" t="s">
        <v>10381</v>
      </c>
      <c r="U4450" t="s">
        <v>10382</v>
      </c>
      <c r="V4450" t="s">
        <v>34308</v>
      </c>
    </row>
    <row r="4451" spans="1:22" x14ac:dyDescent="0.25">
      <c r="A4451">
        <v>4459</v>
      </c>
      <c r="B4451" t="s">
        <v>34309</v>
      </c>
      <c r="C4451" t="str">
        <f>LEFT(B4451,SEARCH("-",B4451)-1)</f>
        <v xml:space="preserve">MARIA APARECIDA FAGUNDES DE JESUS </v>
      </c>
      <c r="D4451" t="s">
        <v>10</v>
      </c>
      <c r="E4451">
        <v>6962151870</v>
      </c>
      <c r="F4451" t="s">
        <v>32</v>
      </c>
      <c r="G4451" t="s">
        <v>328</v>
      </c>
      <c r="H4451" t="s">
        <v>34311</v>
      </c>
      <c r="I4451" t="s">
        <v>10383</v>
      </c>
      <c r="J4451">
        <v>312</v>
      </c>
      <c r="K4451" t="s">
        <v>123</v>
      </c>
      <c r="L4451" t="s">
        <v>28</v>
      </c>
      <c r="M4451" t="s">
        <v>14</v>
      </c>
      <c r="N4451">
        <v>79105120</v>
      </c>
      <c r="O4451">
        <v>67</v>
      </c>
      <c r="P4451" t="s">
        <v>34312</v>
      </c>
      <c r="Q4451">
        <v>67</v>
      </c>
      <c r="S4451" t="s">
        <v>10384</v>
      </c>
      <c r="T4451" t="s">
        <v>10385</v>
      </c>
      <c r="U4451" t="s">
        <v>10386</v>
      </c>
      <c r="V4451" t="s">
        <v>34313</v>
      </c>
    </row>
    <row r="4452" spans="1:22" x14ac:dyDescent="0.25">
      <c r="A4452">
        <v>4460</v>
      </c>
      <c r="B4452" t="s">
        <v>34314</v>
      </c>
      <c r="C4452" t="str">
        <f>LEFT(B4452,SEARCH("(",B4452)-1)</f>
        <v>FRANCISCO DE ASSIS DE SOUZA ALVES</v>
      </c>
      <c r="D4452" t="s">
        <v>15</v>
      </c>
      <c r="E4452">
        <v>36541419191</v>
      </c>
      <c r="F4452" t="s">
        <v>32</v>
      </c>
      <c r="G4452" t="s">
        <v>24</v>
      </c>
      <c r="H4452" t="s">
        <v>34316</v>
      </c>
      <c r="I4452" t="s">
        <v>996</v>
      </c>
      <c r="J4452">
        <v>790</v>
      </c>
      <c r="K4452" t="s">
        <v>407</v>
      </c>
      <c r="L4452" t="s">
        <v>28</v>
      </c>
      <c r="M4452" t="s">
        <v>14</v>
      </c>
      <c r="N4452">
        <v>79116080</v>
      </c>
      <c r="O4452">
        <v>67</v>
      </c>
      <c r="P4452" t="s">
        <v>34317</v>
      </c>
      <c r="Q4452">
        <v>67</v>
      </c>
      <c r="R4452" t="s">
        <v>34318</v>
      </c>
      <c r="S4452">
        <v>706701525886816</v>
      </c>
      <c r="T4452" t="s">
        <v>10387</v>
      </c>
      <c r="U4452" t="s">
        <v>10388</v>
      </c>
      <c r="V4452" t="s">
        <v>34319</v>
      </c>
    </row>
    <row r="4453" spans="1:22" x14ac:dyDescent="0.25">
      <c r="A4453">
        <v>4461</v>
      </c>
      <c r="B4453" t="s">
        <v>34320</v>
      </c>
      <c r="C4453" t="str">
        <f>LEFT(B4453,SEARCH("-",B4453)-1)</f>
        <v xml:space="preserve">LUIZ FERNANDO DA SILVA RODRIGUES DOMINGUES </v>
      </c>
      <c r="D4453" t="s">
        <v>15</v>
      </c>
      <c r="E4453">
        <v>10533055164</v>
      </c>
      <c r="F4453" t="s">
        <v>17</v>
      </c>
      <c r="G4453" t="s">
        <v>12</v>
      </c>
      <c r="H4453" t="s">
        <v>34322</v>
      </c>
      <c r="I4453" t="s">
        <v>34117</v>
      </c>
      <c r="J4453">
        <v>243</v>
      </c>
      <c r="N4453">
        <v>79115377</v>
      </c>
      <c r="O4453">
        <v>67</v>
      </c>
      <c r="P4453" t="s">
        <v>34323</v>
      </c>
      <c r="Q4453">
        <v>67</v>
      </c>
      <c r="R4453" t="s">
        <v>34324</v>
      </c>
      <c r="S4453">
        <v>700507123500156</v>
      </c>
      <c r="T4453" t="s">
        <v>34325</v>
      </c>
      <c r="V4453" t="s">
        <v>34326</v>
      </c>
    </row>
    <row r="4454" spans="1:22" x14ac:dyDescent="0.25">
      <c r="A4454">
        <v>4462</v>
      </c>
      <c r="B4454" t="s">
        <v>34327</v>
      </c>
      <c r="C4454" t="str">
        <f>LEFT(B4454,SEARCH("(",B4454)-1)</f>
        <v xml:space="preserve">WILSON VAZ DE SOUZA - FISIO 2023B - </v>
      </c>
      <c r="D4454" t="s">
        <v>15</v>
      </c>
      <c r="E4454">
        <v>59238291187</v>
      </c>
      <c r="F4454" t="s">
        <v>126</v>
      </c>
      <c r="G4454" t="s">
        <v>12</v>
      </c>
      <c r="H4454" t="s">
        <v>34329</v>
      </c>
      <c r="I4454" t="s">
        <v>10389</v>
      </c>
      <c r="J4454">
        <v>557</v>
      </c>
      <c r="K4454" t="s">
        <v>324</v>
      </c>
      <c r="O4454">
        <v>67</v>
      </c>
      <c r="P4454" t="s">
        <v>34330</v>
      </c>
      <c r="Q4454">
        <v>67</v>
      </c>
      <c r="S4454">
        <v>709700048637590</v>
      </c>
      <c r="V4454" t="s">
        <v>34331</v>
      </c>
    </row>
    <row r="4455" spans="1:22" x14ac:dyDescent="0.25">
      <c r="A4455">
        <v>4463</v>
      </c>
      <c r="B4455" t="s">
        <v>34332</v>
      </c>
      <c r="C4455" t="str">
        <f>LEFT(B4455,SEARCH("-",B4455)-1)</f>
        <v xml:space="preserve">JOÃO LUCAS PIRES MARTINS </v>
      </c>
      <c r="D4455" t="s">
        <v>15</v>
      </c>
      <c r="E4455">
        <v>10579876110</v>
      </c>
      <c r="F4455" t="s">
        <v>32</v>
      </c>
      <c r="G4455" t="s">
        <v>12</v>
      </c>
      <c r="H4455" t="s">
        <v>34334</v>
      </c>
      <c r="I4455" t="s">
        <v>34335</v>
      </c>
      <c r="K4455" t="s">
        <v>10390</v>
      </c>
      <c r="O4455">
        <v>67</v>
      </c>
      <c r="P4455" t="s">
        <v>34336</v>
      </c>
      <c r="Q4455">
        <v>67</v>
      </c>
      <c r="R4455" t="s">
        <v>34337</v>
      </c>
      <c r="S4455" t="s">
        <v>10391</v>
      </c>
      <c r="T4455" t="s">
        <v>10392</v>
      </c>
      <c r="U4455" t="s">
        <v>10393</v>
      </c>
      <c r="V4455" t="s">
        <v>34331</v>
      </c>
    </row>
    <row r="4456" spans="1:22" x14ac:dyDescent="0.25">
      <c r="A4456">
        <v>4464</v>
      </c>
      <c r="B4456" t="s">
        <v>34338</v>
      </c>
      <c r="C4456" t="str">
        <f>LEFT(B4456,SEARCH("(",B4456)-1)</f>
        <v xml:space="preserve">MATHEUS VANIN REZENDE GUIMARÃES </v>
      </c>
      <c r="D4456" t="s">
        <v>15</v>
      </c>
      <c r="E4456">
        <v>6536011155</v>
      </c>
      <c r="F4456" t="s">
        <v>17</v>
      </c>
      <c r="G4456" t="s">
        <v>12</v>
      </c>
      <c r="H4456" t="s">
        <v>34340</v>
      </c>
      <c r="I4456" t="s">
        <v>10394</v>
      </c>
      <c r="J4456">
        <v>8510</v>
      </c>
      <c r="K4456" t="s">
        <v>84</v>
      </c>
      <c r="L4456" t="s">
        <v>28</v>
      </c>
      <c r="M4456" t="s">
        <v>14</v>
      </c>
      <c r="N4456">
        <v>79115330</v>
      </c>
      <c r="O4456">
        <v>67</v>
      </c>
      <c r="P4456" t="s">
        <v>34341</v>
      </c>
      <c r="S4456">
        <v>703206608703896</v>
      </c>
      <c r="T4456" t="s">
        <v>34342</v>
      </c>
      <c r="U4456" t="s">
        <v>10395</v>
      </c>
      <c r="V4456" t="s">
        <v>34343</v>
      </c>
    </row>
    <row r="4457" spans="1:22" x14ac:dyDescent="0.25">
      <c r="A4457">
        <v>4465</v>
      </c>
      <c r="B4457" t="s">
        <v>34344</v>
      </c>
      <c r="C4457" t="str">
        <f>LEFT(B4457,SEARCH("(",B4457)-1)</f>
        <v xml:space="preserve">SUZANNA SENA SALUSTIANO DE SOUZA </v>
      </c>
      <c r="D4457" t="s">
        <v>10</v>
      </c>
      <c r="E4457">
        <v>18363763756</v>
      </c>
      <c r="F4457" t="s">
        <v>32</v>
      </c>
      <c r="G4457" t="s">
        <v>12</v>
      </c>
      <c r="H4457" t="s">
        <v>31870</v>
      </c>
      <c r="I4457" t="s">
        <v>10396</v>
      </c>
      <c r="J4457">
        <v>75</v>
      </c>
      <c r="K4457" t="s">
        <v>4435</v>
      </c>
      <c r="L4457" t="s">
        <v>28</v>
      </c>
      <c r="M4457" t="s">
        <v>14</v>
      </c>
      <c r="N4457">
        <v>79070104</v>
      </c>
      <c r="O4457">
        <v>67</v>
      </c>
      <c r="P4457" t="s">
        <v>34346</v>
      </c>
      <c r="Q4457">
        <v>67</v>
      </c>
      <c r="R4457" t="s">
        <v>34347</v>
      </c>
      <c r="S4457">
        <v>706708774886220</v>
      </c>
      <c r="T4457" t="s">
        <v>34348</v>
      </c>
      <c r="U4457" t="s">
        <v>10397</v>
      </c>
      <c r="V4457" t="s">
        <v>34331</v>
      </c>
    </row>
    <row r="4458" spans="1:22" x14ac:dyDescent="0.25">
      <c r="A4458">
        <v>4466</v>
      </c>
      <c r="B4458" t="s">
        <v>34349</v>
      </c>
      <c r="C4458" t="str">
        <f>LEFT(B4458,SEARCH("-",B4458)-1)</f>
        <v xml:space="preserve">ELIZANGELA FERREIRA DIAS </v>
      </c>
      <c r="D4458" t="s">
        <v>10</v>
      </c>
      <c r="E4458">
        <v>92112820125</v>
      </c>
      <c r="F4458" t="s">
        <v>126</v>
      </c>
      <c r="G4458" t="s">
        <v>12</v>
      </c>
      <c r="H4458" t="s">
        <v>34351</v>
      </c>
      <c r="I4458" t="s">
        <v>187</v>
      </c>
      <c r="J4458">
        <v>311</v>
      </c>
      <c r="K4458" t="s">
        <v>12788</v>
      </c>
      <c r="L4458" t="s">
        <v>28</v>
      </c>
      <c r="M4458" t="s">
        <v>14</v>
      </c>
      <c r="N4458">
        <v>79115510</v>
      </c>
      <c r="O4458">
        <v>67</v>
      </c>
      <c r="P4458" t="s">
        <v>34352</v>
      </c>
      <c r="Q4458">
        <v>67</v>
      </c>
      <c r="S4458">
        <v>700009358670600</v>
      </c>
      <c r="V4458" t="s">
        <v>34353</v>
      </c>
    </row>
    <row r="4459" spans="1:22" x14ac:dyDescent="0.25">
      <c r="A4459">
        <v>4467</v>
      </c>
      <c r="B4459" t="s">
        <v>34354</v>
      </c>
      <c r="C4459" t="str">
        <f>LEFT(B4459,SEARCH("-",B4459)-1)</f>
        <v xml:space="preserve">LISANDRO ALVES DA SILVA </v>
      </c>
      <c r="D4459" t="s">
        <v>15</v>
      </c>
      <c r="E4459">
        <v>18184863187</v>
      </c>
      <c r="F4459" t="s">
        <v>17</v>
      </c>
      <c r="G4459" t="s">
        <v>24</v>
      </c>
      <c r="H4459" t="s">
        <v>34356</v>
      </c>
      <c r="I4459" t="s">
        <v>34357</v>
      </c>
      <c r="J4459">
        <v>2099</v>
      </c>
      <c r="K4459" t="s">
        <v>13042</v>
      </c>
      <c r="L4459" t="s">
        <v>28</v>
      </c>
      <c r="M4459" t="s">
        <v>14</v>
      </c>
      <c r="N4459">
        <v>79011000</v>
      </c>
      <c r="O4459">
        <v>67</v>
      </c>
      <c r="P4459" t="s">
        <v>34358</v>
      </c>
      <c r="Q4459">
        <v>67</v>
      </c>
      <c r="R4459" t="s">
        <v>34359</v>
      </c>
      <c r="S4459">
        <v>706200098812469</v>
      </c>
      <c r="V4459" t="s">
        <v>34353</v>
      </c>
    </row>
    <row r="4460" spans="1:22" x14ac:dyDescent="0.25">
      <c r="A4460">
        <v>4468</v>
      </c>
      <c r="B4460" t="s">
        <v>34360</v>
      </c>
      <c r="C4460" t="str">
        <f>LEFT(B4460,SEARCH("-",B4460)-1)</f>
        <v xml:space="preserve">GUILHERME ROBERTO AKIRA TANABE </v>
      </c>
      <c r="D4460" t="s">
        <v>15</v>
      </c>
      <c r="E4460">
        <v>7889781105</v>
      </c>
      <c r="F4460" t="s">
        <v>32</v>
      </c>
      <c r="G4460" t="s">
        <v>12</v>
      </c>
      <c r="H4460" t="s">
        <v>34362</v>
      </c>
      <c r="I4460" t="s">
        <v>5426</v>
      </c>
      <c r="J4460">
        <v>742</v>
      </c>
      <c r="K4460" t="s">
        <v>362</v>
      </c>
      <c r="L4460" t="s">
        <v>28</v>
      </c>
      <c r="M4460" t="s">
        <v>14</v>
      </c>
      <c r="N4460">
        <v>79116590</v>
      </c>
      <c r="O4460">
        <v>67</v>
      </c>
      <c r="P4460" t="s">
        <v>34363</v>
      </c>
      <c r="Q4460">
        <v>67</v>
      </c>
      <c r="R4460" t="s">
        <v>34364</v>
      </c>
      <c r="S4460">
        <v>705004056617754</v>
      </c>
      <c r="V4460" t="s">
        <v>34353</v>
      </c>
    </row>
    <row r="4461" spans="1:22" x14ac:dyDescent="0.25">
      <c r="A4461">
        <v>4469</v>
      </c>
      <c r="B4461" t="s">
        <v>34365</v>
      </c>
      <c r="C4461" t="str">
        <f t="shared" ref="C4461:C4466" si="184">LEFT(B4461,SEARCH("(",B4461)-1)</f>
        <v xml:space="preserve">LUCINEIA RODRIGUES DA SILVA  </v>
      </c>
      <c r="D4461" t="s">
        <v>10</v>
      </c>
      <c r="E4461">
        <v>60888849168</v>
      </c>
      <c r="F4461" t="s">
        <v>32</v>
      </c>
      <c r="G4461" t="s">
        <v>72</v>
      </c>
      <c r="H4461" t="s">
        <v>15370</v>
      </c>
      <c r="I4461" t="s">
        <v>9583</v>
      </c>
      <c r="J4461">
        <v>123</v>
      </c>
      <c r="K4461" t="s">
        <v>13</v>
      </c>
      <c r="L4461" t="s">
        <v>28</v>
      </c>
      <c r="M4461" t="s">
        <v>14</v>
      </c>
      <c r="N4461">
        <v>79002240</v>
      </c>
      <c r="O4461">
        <v>67</v>
      </c>
      <c r="P4461" t="s">
        <v>34367</v>
      </c>
      <c r="Q4461">
        <v>67</v>
      </c>
      <c r="R4461" t="s">
        <v>34368</v>
      </c>
      <c r="S4461" t="s">
        <v>10398</v>
      </c>
      <c r="T4461" t="s">
        <v>34369</v>
      </c>
      <c r="U4461" t="s">
        <v>10399</v>
      </c>
      <c r="V4461" t="s">
        <v>34370</v>
      </c>
    </row>
    <row r="4462" spans="1:22" x14ac:dyDescent="0.25">
      <c r="A4462">
        <v>4470</v>
      </c>
      <c r="B4462" t="s">
        <v>34371</v>
      </c>
      <c r="C4462" t="str">
        <f t="shared" si="184"/>
        <v xml:space="preserve">TALIA BIANCA DA SILVA CRUZ </v>
      </c>
      <c r="D4462" t="s">
        <v>10</v>
      </c>
      <c r="E4462">
        <v>6655160103</v>
      </c>
      <c r="F4462" t="s">
        <v>17</v>
      </c>
      <c r="G4462" t="s">
        <v>12</v>
      </c>
      <c r="H4462" t="s">
        <v>18560</v>
      </c>
      <c r="I4462" t="s">
        <v>10400</v>
      </c>
      <c r="J4462">
        <v>245</v>
      </c>
      <c r="K4462" t="s">
        <v>375</v>
      </c>
      <c r="L4462" t="s">
        <v>28</v>
      </c>
      <c r="M4462" t="s">
        <v>14</v>
      </c>
      <c r="N4462">
        <v>79081370</v>
      </c>
      <c r="O4462">
        <v>67</v>
      </c>
      <c r="P4462" t="s">
        <v>34373</v>
      </c>
      <c r="Q4462">
        <v>67</v>
      </c>
      <c r="R4462" t="s">
        <v>34374</v>
      </c>
      <c r="S4462">
        <v>705008816788351</v>
      </c>
      <c r="T4462" t="s">
        <v>10401</v>
      </c>
      <c r="U4462" t="s">
        <v>10402</v>
      </c>
      <c r="V4462" t="s">
        <v>34375</v>
      </c>
    </row>
    <row r="4463" spans="1:22" x14ac:dyDescent="0.25">
      <c r="A4463">
        <v>4471</v>
      </c>
      <c r="B4463" t="s">
        <v>34376</v>
      </c>
      <c r="C4463" t="str">
        <f t="shared" si="184"/>
        <v xml:space="preserve">MARIA AUGUSTA MARTINS </v>
      </c>
      <c r="D4463" t="s">
        <v>10</v>
      </c>
      <c r="E4463">
        <v>32154631134</v>
      </c>
      <c r="F4463" t="s">
        <v>126</v>
      </c>
      <c r="G4463" t="s">
        <v>12</v>
      </c>
      <c r="H4463" t="s">
        <v>34378</v>
      </c>
      <c r="I4463" t="s">
        <v>531</v>
      </c>
      <c r="J4463">
        <v>892</v>
      </c>
      <c r="K4463" t="s">
        <v>120</v>
      </c>
      <c r="L4463" t="s">
        <v>28</v>
      </c>
      <c r="M4463" t="s">
        <v>14</v>
      </c>
      <c r="N4463">
        <v>79117040</v>
      </c>
      <c r="O4463">
        <v>67</v>
      </c>
      <c r="P4463" t="s">
        <v>34379</v>
      </c>
      <c r="Q4463">
        <v>67</v>
      </c>
      <c r="R4463" t="s">
        <v>34380</v>
      </c>
      <c r="S4463">
        <v>700209939570727</v>
      </c>
      <c r="T4463" t="s">
        <v>10403</v>
      </c>
      <c r="U4463" t="s">
        <v>10404</v>
      </c>
      <c r="V4463" t="s">
        <v>34353</v>
      </c>
    </row>
    <row r="4464" spans="1:22" x14ac:dyDescent="0.25">
      <c r="A4464">
        <v>4472</v>
      </c>
      <c r="B4464" t="s">
        <v>34381</v>
      </c>
      <c r="C4464" t="str">
        <f t="shared" si="184"/>
        <v xml:space="preserve">SILVIO GOMES ARGUELHO </v>
      </c>
      <c r="D4464" t="s">
        <v>15</v>
      </c>
      <c r="E4464">
        <v>32250592187</v>
      </c>
      <c r="F4464" t="s">
        <v>32</v>
      </c>
      <c r="G4464" t="s">
        <v>24</v>
      </c>
      <c r="H4464" t="s">
        <v>34383</v>
      </c>
      <c r="I4464" t="s">
        <v>10405</v>
      </c>
      <c r="J4464">
        <v>244</v>
      </c>
      <c r="K4464" t="s">
        <v>897</v>
      </c>
      <c r="L4464" t="s">
        <v>28</v>
      </c>
      <c r="M4464" t="s">
        <v>14</v>
      </c>
      <c r="N4464">
        <v>79117712</v>
      </c>
      <c r="O4464">
        <v>67</v>
      </c>
      <c r="P4464" t="s">
        <v>19692</v>
      </c>
      <c r="Q4464">
        <v>67</v>
      </c>
      <c r="R4464" t="s">
        <v>19691</v>
      </c>
      <c r="S4464">
        <v>700803965146480</v>
      </c>
      <c r="T4464" t="s">
        <v>10406</v>
      </c>
      <c r="U4464" t="s">
        <v>34384</v>
      </c>
      <c r="V4464" t="s">
        <v>34385</v>
      </c>
    </row>
    <row r="4465" spans="1:22" x14ac:dyDescent="0.25">
      <c r="A4465">
        <v>4473</v>
      </c>
      <c r="B4465" t="s">
        <v>34386</v>
      </c>
      <c r="C4465" t="str">
        <f t="shared" si="184"/>
        <v xml:space="preserve">ALLAN VITOR CASTELARI RODRIGUES </v>
      </c>
      <c r="D4465" t="s">
        <v>15</v>
      </c>
      <c r="E4465">
        <v>8215645100</v>
      </c>
      <c r="F4465" t="s">
        <v>32</v>
      </c>
      <c r="G4465" t="s">
        <v>12</v>
      </c>
      <c r="H4465" t="s">
        <v>34388</v>
      </c>
      <c r="I4465" t="s">
        <v>10407</v>
      </c>
      <c r="J4465">
        <v>907</v>
      </c>
      <c r="K4465" t="s">
        <v>543</v>
      </c>
      <c r="L4465" t="s">
        <v>28</v>
      </c>
      <c r="M4465" t="s">
        <v>14</v>
      </c>
      <c r="N4465">
        <v>79065130</v>
      </c>
      <c r="O4465">
        <v>67</v>
      </c>
      <c r="P4465" t="s">
        <v>34389</v>
      </c>
      <c r="S4465">
        <v>700403908334145</v>
      </c>
      <c r="T4465" t="s">
        <v>34390</v>
      </c>
      <c r="U4465" t="s">
        <v>10408</v>
      </c>
      <c r="V4465" t="s">
        <v>34391</v>
      </c>
    </row>
    <row r="4466" spans="1:22" x14ac:dyDescent="0.25">
      <c r="A4466">
        <v>4474</v>
      </c>
      <c r="B4466" t="s">
        <v>34392</v>
      </c>
      <c r="C4466" t="str">
        <f t="shared" si="184"/>
        <v xml:space="preserve">JEAN LUCAS CASTELARI RODRIGUES </v>
      </c>
      <c r="D4466" t="s">
        <v>15</v>
      </c>
      <c r="F4466" t="s">
        <v>32</v>
      </c>
      <c r="G4466" t="s">
        <v>12</v>
      </c>
      <c r="H4466" t="s">
        <v>32641</v>
      </c>
      <c r="I4466" t="s">
        <v>10407</v>
      </c>
      <c r="J4466">
        <v>907</v>
      </c>
      <c r="K4466" t="s">
        <v>543</v>
      </c>
      <c r="L4466" t="s">
        <v>28</v>
      </c>
      <c r="M4466" t="s">
        <v>14</v>
      </c>
      <c r="N4466">
        <v>79065130</v>
      </c>
      <c r="O4466">
        <v>67</v>
      </c>
      <c r="P4466" t="s">
        <v>34389</v>
      </c>
      <c r="S4466">
        <v>703208647664296</v>
      </c>
      <c r="T4466" t="s">
        <v>34390</v>
      </c>
      <c r="U4466" t="s">
        <v>10408</v>
      </c>
      <c r="V4466" t="s">
        <v>34393</v>
      </c>
    </row>
    <row r="4467" spans="1:22" x14ac:dyDescent="0.25">
      <c r="A4467">
        <v>4475</v>
      </c>
      <c r="B4467" t="s">
        <v>34394</v>
      </c>
      <c r="C4467" t="str">
        <f>LEFT(B4467,SEARCH("-",B4467)-1)</f>
        <v xml:space="preserve">SARAH MARIANA MARTINS DE SOUSA </v>
      </c>
      <c r="D4467" t="s">
        <v>10</v>
      </c>
      <c r="E4467">
        <v>8040564123</v>
      </c>
      <c r="F4467" t="s">
        <v>32</v>
      </c>
      <c r="G4467" t="s">
        <v>12</v>
      </c>
      <c r="H4467" t="s">
        <v>34396</v>
      </c>
      <c r="I4467" t="s">
        <v>10409</v>
      </c>
      <c r="J4467">
        <v>1111</v>
      </c>
      <c r="K4467" t="s">
        <v>12770</v>
      </c>
      <c r="L4467" t="s">
        <v>28</v>
      </c>
      <c r="M4467" t="s">
        <v>14</v>
      </c>
      <c r="N4467">
        <v>79011140</v>
      </c>
      <c r="O4467">
        <v>67</v>
      </c>
      <c r="P4467" t="s">
        <v>34397</v>
      </c>
      <c r="Q4467">
        <v>67</v>
      </c>
      <c r="R4467" t="s">
        <v>34398</v>
      </c>
      <c r="T4467" t="s">
        <v>10410</v>
      </c>
      <c r="U4467" t="s">
        <v>10411</v>
      </c>
      <c r="V4467" t="s">
        <v>34399</v>
      </c>
    </row>
    <row r="4468" spans="1:22" x14ac:dyDescent="0.25">
      <c r="A4468">
        <v>4476</v>
      </c>
      <c r="B4468" t="s">
        <v>34400</v>
      </c>
      <c r="C4468" t="str">
        <f>LEFT(B4468,SEARCH("-",B4468)-1)</f>
        <v xml:space="preserve">LUCIMARA ORMONDE DA MOTA </v>
      </c>
      <c r="D4468" t="s">
        <v>10</v>
      </c>
      <c r="E4468">
        <v>78488850115</v>
      </c>
      <c r="F4468" t="s">
        <v>17</v>
      </c>
      <c r="G4468" t="s">
        <v>24</v>
      </c>
      <c r="H4468" t="s">
        <v>34402</v>
      </c>
      <c r="I4468" t="s">
        <v>1826</v>
      </c>
      <c r="J4468">
        <v>248</v>
      </c>
      <c r="K4468" t="s">
        <v>556</v>
      </c>
      <c r="L4468" t="s">
        <v>28</v>
      </c>
      <c r="M4468" t="s">
        <v>14</v>
      </c>
      <c r="N4468">
        <v>79117710</v>
      </c>
      <c r="O4468">
        <v>67</v>
      </c>
      <c r="P4468" t="s">
        <v>34403</v>
      </c>
      <c r="V4468" t="s">
        <v>34404</v>
      </c>
    </row>
    <row r="4469" spans="1:22" x14ac:dyDescent="0.25">
      <c r="A4469">
        <v>4477</v>
      </c>
      <c r="B4469" t="s">
        <v>34405</v>
      </c>
      <c r="C4469" t="str">
        <f>LEFT(B4469,SEARCH("-",B4469)-1)</f>
        <v xml:space="preserve">HUMBERTO DA SILVA BRANDÃO </v>
      </c>
      <c r="D4469" t="s">
        <v>15</v>
      </c>
      <c r="E4469">
        <v>59571918172</v>
      </c>
      <c r="F4469" t="s">
        <v>17</v>
      </c>
      <c r="G4469" t="s">
        <v>24</v>
      </c>
      <c r="H4469" t="s">
        <v>34407</v>
      </c>
      <c r="I4469" t="s">
        <v>34408</v>
      </c>
      <c r="J4469">
        <v>1111</v>
      </c>
      <c r="K4469" t="s">
        <v>12770</v>
      </c>
      <c r="L4469" t="s">
        <v>28</v>
      </c>
      <c r="M4469" t="s">
        <v>14</v>
      </c>
      <c r="N4469">
        <v>79011140</v>
      </c>
      <c r="O4469">
        <v>67</v>
      </c>
      <c r="P4469" t="s">
        <v>34409</v>
      </c>
      <c r="Q4469">
        <v>67</v>
      </c>
      <c r="R4469" t="s">
        <v>34410</v>
      </c>
      <c r="S4469">
        <v>706700544177611</v>
      </c>
      <c r="T4469" t="s">
        <v>10412</v>
      </c>
      <c r="U4469" t="s">
        <v>10413</v>
      </c>
      <c r="V4469" t="s">
        <v>34411</v>
      </c>
    </row>
    <row r="4470" spans="1:22" x14ac:dyDescent="0.25">
      <c r="A4470">
        <v>4478</v>
      </c>
      <c r="B4470" t="s">
        <v>34412</v>
      </c>
      <c r="C4470" t="str">
        <f>LEFT(B4470,SEARCH("-",B4470)-1)</f>
        <v xml:space="preserve">SANDRA APARECIDA ALVES MARTINS BRANDÃO </v>
      </c>
      <c r="D4470" t="s">
        <v>10</v>
      </c>
      <c r="E4470">
        <v>77983645104</v>
      </c>
      <c r="F4470" t="s">
        <v>17</v>
      </c>
      <c r="G4470" t="s">
        <v>24</v>
      </c>
      <c r="H4470" t="s">
        <v>24131</v>
      </c>
      <c r="I4470" t="s">
        <v>34408</v>
      </c>
      <c r="J4470">
        <v>1111</v>
      </c>
      <c r="K4470" t="s">
        <v>12770</v>
      </c>
      <c r="L4470" t="s">
        <v>28</v>
      </c>
      <c r="M4470" t="s">
        <v>14</v>
      </c>
      <c r="N4470">
        <v>79011140</v>
      </c>
      <c r="O4470">
        <v>67</v>
      </c>
      <c r="P4470" t="s">
        <v>34410</v>
      </c>
      <c r="Q4470">
        <v>67</v>
      </c>
      <c r="R4470" t="s">
        <v>34409</v>
      </c>
      <c r="S4470">
        <v>708706151457998</v>
      </c>
      <c r="T4470" t="s">
        <v>10414</v>
      </c>
      <c r="U4470" t="s">
        <v>10415</v>
      </c>
      <c r="V4470" t="s">
        <v>34414</v>
      </c>
    </row>
    <row r="4471" spans="1:22" x14ac:dyDescent="0.25">
      <c r="A4471">
        <v>4479</v>
      </c>
      <c r="B4471" t="s">
        <v>34415</v>
      </c>
      <c r="C4471" t="str">
        <f>LEFT(B4471,SEARCH("(",B4471)-1)</f>
        <v xml:space="preserve">MAYARA SOARES LEMOS - FISIO ORTO </v>
      </c>
      <c r="D4471" t="s">
        <v>10</v>
      </c>
      <c r="E4471">
        <v>4888964106</v>
      </c>
      <c r="F4471" t="s">
        <v>17</v>
      </c>
      <c r="G4471" t="s">
        <v>11</v>
      </c>
      <c r="H4471" t="s">
        <v>34417</v>
      </c>
      <c r="I4471" t="s">
        <v>10416</v>
      </c>
      <c r="J4471">
        <v>40</v>
      </c>
      <c r="K4471" t="s">
        <v>10417</v>
      </c>
      <c r="L4471" t="s">
        <v>28</v>
      </c>
      <c r="M4471" t="s">
        <v>14</v>
      </c>
      <c r="N4471">
        <v>79023820</v>
      </c>
      <c r="O4471">
        <v>67</v>
      </c>
      <c r="P4471" t="s">
        <v>34418</v>
      </c>
      <c r="Q4471">
        <v>67</v>
      </c>
      <c r="S4471">
        <v>700007917863810</v>
      </c>
      <c r="T4471" t="s">
        <v>10418</v>
      </c>
      <c r="U4471" t="s">
        <v>10419</v>
      </c>
      <c r="V4471" t="s">
        <v>34419</v>
      </c>
    </row>
    <row r="4472" spans="1:22" x14ac:dyDescent="0.25">
      <c r="A4472">
        <v>4480</v>
      </c>
      <c r="B4472" t="s">
        <v>34420</v>
      </c>
      <c r="C4472" t="str">
        <f>LEFT(B4472,SEARCH("-",B4472)-1)</f>
        <v>VERA ISMENIA BARBOSA LANZARINE</v>
      </c>
      <c r="D4472" t="s">
        <v>10</v>
      </c>
      <c r="E4472">
        <v>17385792120</v>
      </c>
      <c r="F4472" t="s">
        <v>17</v>
      </c>
      <c r="G4472" t="s">
        <v>12</v>
      </c>
      <c r="H4472" t="s">
        <v>34422</v>
      </c>
      <c r="I4472" t="s">
        <v>10420</v>
      </c>
      <c r="J4472">
        <v>274</v>
      </c>
      <c r="K4472" t="s">
        <v>5295</v>
      </c>
      <c r="L4472" t="s">
        <v>28</v>
      </c>
      <c r="M4472" t="s">
        <v>14</v>
      </c>
      <c r="O4472">
        <v>67</v>
      </c>
      <c r="P4472" t="s">
        <v>34423</v>
      </c>
      <c r="Q4472">
        <v>67</v>
      </c>
      <c r="R4472" t="s">
        <v>34424</v>
      </c>
      <c r="T4472" t="s">
        <v>10421</v>
      </c>
      <c r="U4472" t="s">
        <v>10422</v>
      </c>
      <c r="V4472" t="s">
        <v>34425</v>
      </c>
    </row>
    <row r="4473" spans="1:22" x14ac:dyDescent="0.25">
      <c r="A4473">
        <v>4481</v>
      </c>
      <c r="B4473" t="s">
        <v>34426</v>
      </c>
      <c r="C4473" t="str">
        <f>LEFT(B4473,SEARCH("-",B4473)-1)</f>
        <v xml:space="preserve">JOSÉ ANTONIO DOS REIS </v>
      </c>
      <c r="D4473" t="s">
        <v>15</v>
      </c>
      <c r="E4473">
        <v>26462990104</v>
      </c>
      <c r="F4473" t="s">
        <v>17</v>
      </c>
      <c r="G4473" t="s">
        <v>24</v>
      </c>
      <c r="H4473" t="s">
        <v>34428</v>
      </c>
      <c r="I4473" t="s">
        <v>10423</v>
      </c>
      <c r="J4473">
        <v>334</v>
      </c>
      <c r="K4473" t="s">
        <v>6861</v>
      </c>
      <c r="L4473" t="s">
        <v>28</v>
      </c>
      <c r="M4473" t="s">
        <v>14</v>
      </c>
      <c r="O4473">
        <v>67</v>
      </c>
      <c r="P4473" t="s">
        <v>34429</v>
      </c>
      <c r="Q4473">
        <v>67</v>
      </c>
      <c r="S4473">
        <v>706300724134272</v>
      </c>
      <c r="T4473" t="s">
        <v>10424</v>
      </c>
      <c r="U4473" t="s">
        <v>10425</v>
      </c>
      <c r="V4473" t="s">
        <v>34430</v>
      </c>
    </row>
    <row r="4474" spans="1:22" x14ac:dyDescent="0.25">
      <c r="A4474">
        <v>4482</v>
      </c>
      <c r="B4474" t="s">
        <v>34431</v>
      </c>
      <c r="C4474" t="str">
        <f>LEFT(B4474,SEARCH("-",B4474)-1)</f>
        <v xml:space="preserve">RAFAEL VINICIUS MAIDANA ORNELAS </v>
      </c>
      <c r="D4474" t="s">
        <v>15</v>
      </c>
      <c r="F4474" t="s">
        <v>17</v>
      </c>
      <c r="G4474" t="s">
        <v>12</v>
      </c>
      <c r="H4474" t="s">
        <v>29756</v>
      </c>
      <c r="I4474" t="s">
        <v>10426</v>
      </c>
      <c r="J4474">
        <v>1154</v>
      </c>
      <c r="K4474" t="s">
        <v>10427</v>
      </c>
      <c r="L4474" t="s">
        <v>64</v>
      </c>
      <c r="N4474">
        <v>79017532</v>
      </c>
      <c r="O4474">
        <v>67</v>
      </c>
      <c r="P4474" t="s">
        <v>34432</v>
      </c>
      <c r="Q4474">
        <v>67</v>
      </c>
      <c r="R4474" t="s">
        <v>34433</v>
      </c>
      <c r="S4474">
        <v>704203793605685</v>
      </c>
      <c r="T4474" t="s">
        <v>10428</v>
      </c>
      <c r="U4474" t="s">
        <v>10429</v>
      </c>
      <c r="V4474" t="s">
        <v>34434</v>
      </c>
    </row>
    <row r="4475" spans="1:22" x14ac:dyDescent="0.25">
      <c r="A4475">
        <v>4483</v>
      </c>
      <c r="B4475" t="s">
        <v>34435</v>
      </c>
      <c r="C4475" t="str">
        <f>LEFT(B4475,SEARCH("-",B4475)-1)</f>
        <v xml:space="preserve">LUIZA VITÓRIA LEITE DA SILVA </v>
      </c>
      <c r="D4475" t="s">
        <v>10</v>
      </c>
      <c r="E4475">
        <v>10009541101</v>
      </c>
      <c r="F4475" t="s">
        <v>32</v>
      </c>
      <c r="G4475" t="s">
        <v>12</v>
      </c>
      <c r="H4475" t="s">
        <v>15084</v>
      </c>
      <c r="I4475" t="s">
        <v>10430</v>
      </c>
      <c r="J4475">
        <v>237</v>
      </c>
      <c r="K4475" t="s">
        <v>1139</v>
      </c>
      <c r="L4475" t="s">
        <v>64</v>
      </c>
      <c r="M4475" t="s">
        <v>14</v>
      </c>
      <c r="O4475">
        <v>67</v>
      </c>
      <c r="P4475" t="s">
        <v>34437</v>
      </c>
      <c r="Q4475">
        <v>67</v>
      </c>
      <c r="R4475" t="s">
        <v>34438</v>
      </c>
      <c r="S4475">
        <v>701704214051870</v>
      </c>
      <c r="T4475" t="s">
        <v>10431</v>
      </c>
      <c r="U4475" t="s">
        <v>10432</v>
      </c>
      <c r="V4475" t="s">
        <v>34439</v>
      </c>
    </row>
    <row r="4476" spans="1:22" x14ac:dyDescent="0.25">
      <c r="A4476">
        <v>4484</v>
      </c>
      <c r="B4476" t="s">
        <v>34440</v>
      </c>
      <c r="C4476" t="str">
        <f>LEFT(B4476,SEARCH("-",B4476)-1)</f>
        <v xml:space="preserve">PABLO GOMES PEREIRA </v>
      </c>
      <c r="D4476" t="s">
        <v>15</v>
      </c>
      <c r="E4476">
        <v>6359317109</v>
      </c>
      <c r="F4476" t="s">
        <v>17</v>
      </c>
      <c r="G4476" t="s">
        <v>12</v>
      </c>
      <c r="H4476" t="s">
        <v>22901</v>
      </c>
      <c r="I4476" t="s">
        <v>10433</v>
      </c>
      <c r="J4476">
        <v>253</v>
      </c>
      <c r="K4476" t="s">
        <v>12860</v>
      </c>
      <c r="L4476" t="s">
        <v>28</v>
      </c>
      <c r="M4476" t="s">
        <v>14</v>
      </c>
      <c r="N4476">
        <v>79013230</v>
      </c>
      <c r="O4476">
        <v>67</v>
      </c>
      <c r="P4476" t="s">
        <v>10434</v>
      </c>
      <c r="Q4476">
        <v>67</v>
      </c>
      <c r="S4476">
        <v>704703797798033</v>
      </c>
      <c r="V4476" t="s">
        <v>34430</v>
      </c>
    </row>
    <row r="4477" spans="1:22" x14ac:dyDescent="0.25">
      <c r="A4477">
        <v>4485</v>
      </c>
      <c r="B4477" t="s">
        <v>34442</v>
      </c>
      <c r="C4477" t="str">
        <f>LEFT(B4477,SEARCH("NUTRI",B4477)-1)</f>
        <v xml:space="preserve">JOAO AUGUSTO DOS SANTOS PEREIRA  </v>
      </c>
      <c r="D4477" t="s">
        <v>15</v>
      </c>
      <c r="E4477">
        <v>7198633170</v>
      </c>
      <c r="F4477" t="s">
        <v>17</v>
      </c>
      <c r="G4477" t="s">
        <v>12</v>
      </c>
      <c r="H4477" t="s">
        <v>18705</v>
      </c>
      <c r="I4477" t="s">
        <v>10435</v>
      </c>
      <c r="J4477">
        <v>815</v>
      </c>
      <c r="K4477" t="s">
        <v>128</v>
      </c>
      <c r="L4477" t="s">
        <v>28</v>
      </c>
      <c r="M4477" t="s">
        <v>14</v>
      </c>
      <c r="N4477">
        <v>79118152</v>
      </c>
      <c r="O4477">
        <v>67</v>
      </c>
      <c r="P4477" t="s">
        <v>34444</v>
      </c>
      <c r="Q4477">
        <v>67</v>
      </c>
      <c r="R4477" t="s">
        <v>34445</v>
      </c>
      <c r="S4477">
        <v>898000916370706</v>
      </c>
      <c r="V4477" t="s">
        <v>34446</v>
      </c>
    </row>
    <row r="4478" spans="1:22" x14ac:dyDescent="0.25">
      <c r="A4478">
        <v>4486</v>
      </c>
      <c r="B4478" t="s">
        <v>34447</v>
      </c>
      <c r="C4478" t="str">
        <f>LEFT(B4478,SEARCH("(",B4478)-1)</f>
        <v xml:space="preserve">GABRIEL FURTADO VERKAAR VAN ONSELEN </v>
      </c>
      <c r="D4478" t="s">
        <v>15</v>
      </c>
      <c r="E4478">
        <v>4846623173</v>
      </c>
      <c r="F4478" t="s">
        <v>17</v>
      </c>
      <c r="G4478" t="s">
        <v>12</v>
      </c>
      <c r="H4478" t="s">
        <v>34449</v>
      </c>
      <c r="I4478" t="s">
        <v>8911</v>
      </c>
      <c r="J4478">
        <v>216</v>
      </c>
      <c r="K4478" t="s">
        <v>309</v>
      </c>
      <c r="L4478" t="s">
        <v>28</v>
      </c>
      <c r="M4478" t="s">
        <v>14</v>
      </c>
      <c r="N4478">
        <v>79100380</v>
      </c>
      <c r="O4478">
        <v>67</v>
      </c>
      <c r="P4478" t="s">
        <v>34450</v>
      </c>
      <c r="Q4478">
        <v>67</v>
      </c>
      <c r="R4478" t="s">
        <v>34451</v>
      </c>
      <c r="S4478">
        <v>700601926451863</v>
      </c>
      <c r="T4478" t="s">
        <v>34452</v>
      </c>
      <c r="U4478" t="s">
        <v>34453</v>
      </c>
      <c r="V4478" t="s">
        <v>34454</v>
      </c>
    </row>
    <row r="4479" spans="1:22" x14ac:dyDescent="0.25">
      <c r="A4479">
        <v>4487</v>
      </c>
      <c r="B4479" t="s">
        <v>34455</v>
      </c>
      <c r="C4479" t="str">
        <f>LEFT(B4479,SEARCH("-",B4479)-1)</f>
        <v>REGIA LUZIA LIMA CRISTALDO</v>
      </c>
      <c r="D4479" t="s">
        <v>10</v>
      </c>
      <c r="E4479">
        <v>66188415187</v>
      </c>
      <c r="F4479" t="s">
        <v>32</v>
      </c>
      <c r="G4479" t="s">
        <v>24</v>
      </c>
      <c r="H4479" t="s">
        <v>17653</v>
      </c>
      <c r="I4479" t="s">
        <v>10436</v>
      </c>
      <c r="J4479">
        <v>1127</v>
      </c>
      <c r="K4479" t="s">
        <v>1139</v>
      </c>
      <c r="L4479" t="s">
        <v>28</v>
      </c>
      <c r="M4479" t="s">
        <v>14</v>
      </c>
      <c r="O4479">
        <v>67</v>
      </c>
      <c r="P4479" t="s">
        <v>34457</v>
      </c>
      <c r="Q4479">
        <v>67</v>
      </c>
      <c r="S4479">
        <v>704802579825045</v>
      </c>
      <c r="T4479" t="s">
        <v>34458</v>
      </c>
      <c r="U4479" t="s">
        <v>10437</v>
      </c>
      <c r="V4479" t="s">
        <v>34459</v>
      </c>
    </row>
    <row r="4480" spans="1:22" x14ac:dyDescent="0.25">
      <c r="A4480">
        <v>4488</v>
      </c>
      <c r="B4480" t="s">
        <v>34460</v>
      </c>
      <c r="C4480" t="str">
        <f>LEFT(B4480,SEARCH("-",B4480)-1)</f>
        <v>JOAO GABRIEL SILVA E SILVA</v>
      </c>
      <c r="D4480" t="s">
        <v>15</v>
      </c>
      <c r="E4480">
        <v>7775974117</v>
      </c>
      <c r="F4480" t="s">
        <v>32</v>
      </c>
      <c r="G4480" t="s">
        <v>12</v>
      </c>
      <c r="H4480" t="s">
        <v>34462</v>
      </c>
      <c r="O4480">
        <v>67</v>
      </c>
      <c r="P4480" t="s">
        <v>34463</v>
      </c>
      <c r="Q4480">
        <v>67</v>
      </c>
      <c r="S4480">
        <v>704503382037818</v>
      </c>
      <c r="T4480" t="s">
        <v>10438</v>
      </c>
      <c r="U4480" t="s">
        <v>10439</v>
      </c>
      <c r="V4480" t="s">
        <v>34446</v>
      </c>
    </row>
    <row r="4481" spans="1:22" x14ac:dyDescent="0.25">
      <c r="A4481">
        <v>4489</v>
      </c>
      <c r="B4481" t="s">
        <v>34464</v>
      </c>
      <c r="C4481" t="str">
        <f>LEFT(B4481,SEARCH("-",B4481)-1)</f>
        <v xml:space="preserve">MIRIÃ GARCIA LEITE DE OLIVEIRA </v>
      </c>
      <c r="D4481" t="s">
        <v>10</v>
      </c>
      <c r="E4481">
        <v>10517401185</v>
      </c>
      <c r="F4481" t="s">
        <v>17</v>
      </c>
      <c r="G4481" t="s">
        <v>12</v>
      </c>
      <c r="H4481" t="s">
        <v>34466</v>
      </c>
      <c r="I4481" t="s">
        <v>7613</v>
      </c>
      <c r="J4481">
        <v>227</v>
      </c>
      <c r="K4481" t="s">
        <v>407</v>
      </c>
      <c r="L4481" t="s">
        <v>28</v>
      </c>
      <c r="M4481" t="s">
        <v>14</v>
      </c>
      <c r="N4481">
        <v>79116100</v>
      </c>
      <c r="O4481">
        <v>67</v>
      </c>
      <c r="P4481" t="s">
        <v>34467</v>
      </c>
      <c r="Q4481">
        <v>67</v>
      </c>
      <c r="R4481" t="s">
        <v>34468</v>
      </c>
      <c r="S4481">
        <v>700000568565406</v>
      </c>
      <c r="T4481" t="s">
        <v>10440</v>
      </c>
      <c r="U4481" t="s">
        <v>10441</v>
      </c>
      <c r="V4481" t="s">
        <v>34446</v>
      </c>
    </row>
    <row r="4482" spans="1:22" x14ac:dyDescent="0.25">
      <c r="A4482">
        <v>4490</v>
      </c>
      <c r="B4482" t="s">
        <v>34469</v>
      </c>
      <c r="C4482" t="str">
        <f>LEFT(B4482,SEARCH("(",B4482)-1)</f>
        <v xml:space="preserve">FRANKLIN DE OLIVEIRA SILVA </v>
      </c>
      <c r="D4482" t="s">
        <v>15</v>
      </c>
      <c r="E4482">
        <v>5819936671</v>
      </c>
      <c r="F4482" t="s">
        <v>32</v>
      </c>
      <c r="G4482" t="s">
        <v>12</v>
      </c>
      <c r="H4482" t="s">
        <v>34471</v>
      </c>
      <c r="I4482" t="s">
        <v>486</v>
      </c>
      <c r="J4482">
        <v>2150</v>
      </c>
      <c r="K4482" t="s">
        <v>57</v>
      </c>
      <c r="L4482" t="s">
        <v>28</v>
      </c>
      <c r="M4482" t="s">
        <v>14</v>
      </c>
      <c r="N4482">
        <v>79017060</v>
      </c>
      <c r="O4482">
        <v>67</v>
      </c>
      <c r="P4482" t="s">
        <v>10442</v>
      </c>
      <c r="Q4482">
        <v>67</v>
      </c>
      <c r="R4482" t="s">
        <v>10443</v>
      </c>
      <c r="S4482" t="s">
        <v>10444</v>
      </c>
      <c r="T4482" t="s">
        <v>34472</v>
      </c>
      <c r="U4482" t="s">
        <v>10445</v>
      </c>
      <c r="V4482" t="s">
        <v>34446</v>
      </c>
    </row>
    <row r="4483" spans="1:22" x14ac:dyDescent="0.25">
      <c r="A4483">
        <v>4491</v>
      </c>
      <c r="B4483" t="s">
        <v>34473</v>
      </c>
      <c r="C4483" t="str">
        <f>LEFT(B4483,SEARCH("(",B4483)-1)</f>
        <v xml:space="preserve">ERICA VERNEQUE MARTINEZ </v>
      </c>
      <c r="D4483" t="s">
        <v>10</v>
      </c>
      <c r="E4483">
        <v>4386660119</v>
      </c>
      <c r="F4483" t="s">
        <v>32</v>
      </c>
      <c r="G4483" t="s">
        <v>12</v>
      </c>
      <c r="H4483" t="s">
        <v>34475</v>
      </c>
      <c r="I4483" t="s">
        <v>486</v>
      </c>
      <c r="J4483">
        <v>2150</v>
      </c>
      <c r="K4483" t="s">
        <v>57</v>
      </c>
      <c r="L4483" t="s">
        <v>28</v>
      </c>
      <c r="M4483" t="s">
        <v>14</v>
      </c>
      <c r="N4483">
        <v>79017060</v>
      </c>
      <c r="O4483">
        <v>67</v>
      </c>
      <c r="P4483" t="s">
        <v>10443</v>
      </c>
      <c r="Q4483">
        <v>67</v>
      </c>
      <c r="R4483" t="s">
        <v>10442</v>
      </c>
      <c r="S4483" t="s">
        <v>10446</v>
      </c>
      <c r="T4483" t="s">
        <v>10447</v>
      </c>
      <c r="U4483" t="s">
        <v>10448</v>
      </c>
      <c r="V4483" t="s">
        <v>34446</v>
      </c>
    </row>
    <row r="4484" spans="1:22" x14ac:dyDescent="0.25">
      <c r="A4484">
        <v>4492</v>
      </c>
      <c r="B4484" t="s">
        <v>34476</v>
      </c>
      <c r="C4484" t="str">
        <f>LEFT(B4484,SEARCH("-",B4484)-1)</f>
        <v>SONIA ROSA DE OLIVEIRA PINHEIRO</v>
      </c>
      <c r="D4484" t="s">
        <v>10</v>
      </c>
      <c r="E4484">
        <v>39073343100</v>
      </c>
      <c r="F4484" t="s">
        <v>32</v>
      </c>
      <c r="G4484" t="s">
        <v>328</v>
      </c>
      <c r="H4484" t="s">
        <v>34478</v>
      </c>
      <c r="I4484" t="s">
        <v>34479</v>
      </c>
      <c r="K4484" t="s">
        <v>34480</v>
      </c>
      <c r="O4484">
        <v>67</v>
      </c>
      <c r="P4484" t="s">
        <v>34481</v>
      </c>
      <c r="Q4484">
        <v>67</v>
      </c>
      <c r="R4484" t="s">
        <v>34482</v>
      </c>
      <c r="T4484" t="s">
        <v>10449</v>
      </c>
      <c r="V4484" t="s">
        <v>34483</v>
      </c>
    </row>
    <row r="4485" spans="1:22" x14ac:dyDescent="0.25">
      <c r="A4485">
        <v>4493</v>
      </c>
      <c r="B4485" t="s">
        <v>34484</v>
      </c>
      <c r="C4485" t="str">
        <f>LEFT(B4485,SEARCH("-",B4485)-1)</f>
        <v xml:space="preserve">NIUSA DA SILVA VERATI </v>
      </c>
      <c r="D4485" t="s">
        <v>10</v>
      </c>
      <c r="E4485">
        <v>91052203191</v>
      </c>
      <c r="F4485" t="s">
        <v>17</v>
      </c>
      <c r="G4485" t="s">
        <v>72</v>
      </c>
      <c r="H4485" t="s">
        <v>34486</v>
      </c>
      <c r="I4485" t="s">
        <v>2238</v>
      </c>
      <c r="K4485" t="s">
        <v>238</v>
      </c>
      <c r="L4485" t="s">
        <v>28</v>
      </c>
      <c r="M4485" t="s">
        <v>14</v>
      </c>
      <c r="N4485">
        <v>79112410</v>
      </c>
      <c r="O4485">
        <v>67</v>
      </c>
      <c r="P4485" t="s">
        <v>34487</v>
      </c>
      <c r="Q4485">
        <v>67</v>
      </c>
      <c r="R4485" t="s">
        <v>34488</v>
      </c>
      <c r="S4485">
        <v>701302624636730</v>
      </c>
      <c r="V4485" t="s">
        <v>34489</v>
      </c>
    </row>
    <row r="4486" spans="1:22" x14ac:dyDescent="0.25">
      <c r="A4486">
        <v>4494</v>
      </c>
      <c r="B4486" t="s">
        <v>34490</v>
      </c>
      <c r="C4486" t="str">
        <f>LEFT(B4486,SEARCH("-",B4486)-1)</f>
        <v xml:space="preserve">APRACILHO MARTINS DA SILVA </v>
      </c>
      <c r="D4486" t="s">
        <v>15</v>
      </c>
      <c r="E4486">
        <v>1683188144</v>
      </c>
      <c r="F4486" t="s">
        <v>17</v>
      </c>
      <c r="G4486" t="s">
        <v>72</v>
      </c>
      <c r="H4486" t="s">
        <v>34492</v>
      </c>
      <c r="I4486" t="s">
        <v>18041</v>
      </c>
      <c r="J4486">
        <v>8402</v>
      </c>
      <c r="K4486" t="s">
        <v>556</v>
      </c>
      <c r="L4486" t="s">
        <v>28</v>
      </c>
      <c r="M4486" t="s">
        <v>14</v>
      </c>
      <c r="N4486">
        <v>79117010</v>
      </c>
      <c r="O4486">
        <v>67</v>
      </c>
      <c r="P4486" t="s">
        <v>34493</v>
      </c>
      <c r="Q4486">
        <v>67</v>
      </c>
      <c r="R4486" t="s">
        <v>34494</v>
      </c>
      <c r="S4486">
        <v>705805478388031</v>
      </c>
      <c r="V4486" t="s">
        <v>34495</v>
      </c>
    </row>
    <row r="4487" spans="1:22" x14ac:dyDescent="0.25">
      <c r="A4487">
        <v>4495</v>
      </c>
      <c r="B4487" t="s">
        <v>34496</v>
      </c>
      <c r="C4487" t="str">
        <f>LEFT(B4487,SEARCH("-",B4487)-1)</f>
        <v xml:space="preserve">KELVIN WILLIANS DA SILVA SANTOS </v>
      </c>
      <c r="D4487" t="s">
        <v>15</v>
      </c>
      <c r="E4487">
        <v>4477330103</v>
      </c>
      <c r="F4487" t="s">
        <v>32</v>
      </c>
      <c r="G4487" t="s">
        <v>12</v>
      </c>
      <c r="H4487" t="s">
        <v>14226</v>
      </c>
      <c r="I4487" t="s">
        <v>16473</v>
      </c>
      <c r="J4487" t="s">
        <v>10450</v>
      </c>
      <c r="K4487" t="s">
        <v>34</v>
      </c>
      <c r="L4487" t="s">
        <v>28</v>
      </c>
      <c r="M4487" t="s">
        <v>14</v>
      </c>
      <c r="N4487">
        <v>79117390</v>
      </c>
      <c r="O4487">
        <v>67</v>
      </c>
      <c r="P4487" t="s">
        <v>34498</v>
      </c>
      <c r="Q4487">
        <v>67</v>
      </c>
      <c r="R4487" t="s">
        <v>34499</v>
      </c>
      <c r="S4487">
        <v>706004824104045</v>
      </c>
      <c r="V4487" t="s">
        <v>34500</v>
      </c>
    </row>
    <row r="4488" spans="1:22" x14ac:dyDescent="0.25">
      <c r="A4488">
        <v>4496</v>
      </c>
      <c r="B4488" t="s">
        <v>34501</v>
      </c>
      <c r="C4488" t="str">
        <f>LEFT(B4488,SEARCH("(",B4488)-1)</f>
        <v xml:space="preserve">MARTA MEIRA DE BRITO - FISIO 2023B </v>
      </c>
      <c r="D4488" t="s">
        <v>10</v>
      </c>
      <c r="E4488">
        <v>25730584172</v>
      </c>
      <c r="F4488" t="s">
        <v>32</v>
      </c>
      <c r="G4488" t="s">
        <v>328</v>
      </c>
      <c r="H4488" t="s">
        <v>34503</v>
      </c>
      <c r="I4488" t="s">
        <v>10451</v>
      </c>
      <c r="J4488">
        <v>90</v>
      </c>
      <c r="N4488">
        <v>79017524</v>
      </c>
      <c r="O4488">
        <v>67</v>
      </c>
      <c r="P4488" t="s">
        <v>34504</v>
      </c>
      <c r="Q4488">
        <v>67</v>
      </c>
      <c r="R4488" t="s">
        <v>34505</v>
      </c>
      <c r="S4488">
        <v>704706783090737</v>
      </c>
      <c r="V4488" t="s">
        <v>34506</v>
      </c>
    </row>
    <row r="4489" spans="1:22" x14ac:dyDescent="0.25">
      <c r="A4489">
        <v>4497</v>
      </c>
      <c r="B4489" t="s">
        <v>34507</v>
      </c>
      <c r="C4489" t="str">
        <f t="shared" ref="C4489:C4498" si="185">LEFT(B4489,SEARCH("-",B4489)-1)</f>
        <v xml:space="preserve">INGRID ALMEIDA MOTA </v>
      </c>
      <c r="D4489" t="s">
        <v>10</v>
      </c>
      <c r="E4489">
        <v>6559502147</v>
      </c>
      <c r="F4489" t="s">
        <v>32</v>
      </c>
      <c r="G4489" t="s">
        <v>12</v>
      </c>
      <c r="H4489" t="s">
        <v>17669</v>
      </c>
      <c r="I4489" t="s">
        <v>531</v>
      </c>
      <c r="J4489">
        <v>879</v>
      </c>
      <c r="K4489" t="s">
        <v>120</v>
      </c>
      <c r="L4489" t="s">
        <v>28</v>
      </c>
      <c r="M4489" t="s">
        <v>14</v>
      </c>
      <c r="N4489">
        <v>79117040</v>
      </c>
      <c r="O4489">
        <v>67</v>
      </c>
      <c r="P4489" t="s">
        <v>26687</v>
      </c>
      <c r="Q4489">
        <v>67</v>
      </c>
      <c r="R4489" t="s">
        <v>29990</v>
      </c>
      <c r="S4489">
        <v>702007838492085</v>
      </c>
      <c r="V4489" t="s">
        <v>34508</v>
      </c>
    </row>
    <row r="4490" spans="1:22" x14ac:dyDescent="0.25">
      <c r="A4490">
        <v>4498</v>
      </c>
      <c r="B4490" t="s">
        <v>34509</v>
      </c>
      <c r="C4490" t="str">
        <f t="shared" si="185"/>
        <v xml:space="preserve">TAYNARA NUNES PASQUATTI LOURENÇO </v>
      </c>
      <c r="D4490" t="s">
        <v>10</v>
      </c>
      <c r="E4490">
        <v>3236647175</v>
      </c>
      <c r="F4490" t="s">
        <v>32</v>
      </c>
      <c r="G4490" t="s">
        <v>24</v>
      </c>
      <c r="H4490" t="s">
        <v>31556</v>
      </c>
      <c r="I4490" t="s">
        <v>40</v>
      </c>
      <c r="J4490">
        <v>16</v>
      </c>
      <c r="K4490" t="s">
        <v>12770</v>
      </c>
      <c r="L4490" t="s">
        <v>28</v>
      </c>
      <c r="M4490" t="s">
        <v>14</v>
      </c>
      <c r="N4490">
        <v>79010170</v>
      </c>
      <c r="O4490">
        <v>67</v>
      </c>
      <c r="P4490" t="s">
        <v>34511</v>
      </c>
      <c r="Q4490">
        <v>67</v>
      </c>
      <c r="S4490">
        <v>898003262456367</v>
      </c>
      <c r="T4490" t="s">
        <v>10452</v>
      </c>
      <c r="U4490" t="s">
        <v>34512</v>
      </c>
      <c r="V4490" t="s">
        <v>34513</v>
      </c>
    </row>
    <row r="4491" spans="1:22" x14ac:dyDescent="0.25">
      <c r="A4491">
        <v>4499</v>
      </c>
      <c r="B4491" t="s">
        <v>34514</v>
      </c>
      <c r="C4491" t="str">
        <f t="shared" si="185"/>
        <v xml:space="preserve">NATÁLIA DOTTA </v>
      </c>
      <c r="D4491" t="s">
        <v>10</v>
      </c>
      <c r="E4491">
        <v>3355579106</v>
      </c>
      <c r="F4491" t="s">
        <v>17</v>
      </c>
      <c r="G4491" t="s">
        <v>12</v>
      </c>
      <c r="H4491" t="s">
        <v>34516</v>
      </c>
      <c r="I4491" t="s">
        <v>34517</v>
      </c>
      <c r="J4491">
        <v>1440</v>
      </c>
      <c r="K4491" t="s">
        <v>219</v>
      </c>
      <c r="L4491" t="s">
        <v>28</v>
      </c>
      <c r="M4491" t="s">
        <v>14</v>
      </c>
      <c r="N4491">
        <v>79021220</v>
      </c>
      <c r="O4491">
        <v>67</v>
      </c>
      <c r="P4491" t="s">
        <v>34518</v>
      </c>
      <c r="Q4491">
        <v>67</v>
      </c>
      <c r="S4491">
        <v>704806555040645</v>
      </c>
      <c r="T4491" t="s">
        <v>34519</v>
      </c>
      <c r="U4491" t="s">
        <v>10453</v>
      </c>
      <c r="V4491" t="s">
        <v>34520</v>
      </c>
    </row>
    <row r="4492" spans="1:22" x14ac:dyDescent="0.25">
      <c r="A4492">
        <v>4500</v>
      </c>
      <c r="B4492" t="s">
        <v>34521</v>
      </c>
      <c r="C4492" t="str">
        <f t="shared" si="185"/>
        <v xml:space="preserve">BRENO LIMA SILVA NEVES </v>
      </c>
      <c r="D4492" t="s">
        <v>15</v>
      </c>
      <c r="E4492">
        <v>5078198377</v>
      </c>
      <c r="F4492" t="s">
        <v>32</v>
      </c>
      <c r="G4492" t="s">
        <v>12</v>
      </c>
      <c r="H4492" t="s">
        <v>24324</v>
      </c>
      <c r="I4492" t="s">
        <v>34523</v>
      </c>
      <c r="J4492">
        <v>700</v>
      </c>
      <c r="K4492" t="s">
        <v>518</v>
      </c>
      <c r="L4492" t="s">
        <v>28</v>
      </c>
      <c r="M4492" t="s">
        <v>14</v>
      </c>
      <c r="N4492">
        <v>79040000</v>
      </c>
      <c r="O4492">
        <v>86</v>
      </c>
      <c r="P4492" t="s">
        <v>34524</v>
      </c>
      <c r="Q4492">
        <v>86</v>
      </c>
      <c r="S4492">
        <v>706807750822425</v>
      </c>
      <c r="V4492" t="s">
        <v>34520</v>
      </c>
    </row>
    <row r="4493" spans="1:22" x14ac:dyDescent="0.25">
      <c r="A4493">
        <v>4501</v>
      </c>
      <c r="B4493" t="s">
        <v>34525</v>
      </c>
      <c r="C4493" t="str">
        <f t="shared" si="185"/>
        <v xml:space="preserve">EMANUELLE BARROS ALFAIATE </v>
      </c>
      <c r="D4493" t="s">
        <v>10</v>
      </c>
      <c r="E4493">
        <v>1349792144</v>
      </c>
      <c r="F4493" t="s">
        <v>17</v>
      </c>
      <c r="G4493" t="s">
        <v>12</v>
      </c>
      <c r="H4493" t="s">
        <v>34527</v>
      </c>
      <c r="I4493" t="s">
        <v>10454</v>
      </c>
      <c r="J4493">
        <v>77</v>
      </c>
      <c r="K4493" t="s">
        <v>10455</v>
      </c>
      <c r="N4493">
        <v>79056210</v>
      </c>
      <c r="O4493">
        <v>67</v>
      </c>
      <c r="P4493" t="s">
        <v>34528</v>
      </c>
      <c r="Q4493">
        <v>67</v>
      </c>
      <c r="S4493">
        <v>706402172668486</v>
      </c>
      <c r="V4493" t="s">
        <v>34520</v>
      </c>
    </row>
    <row r="4494" spans="1:22" x14ac:dyDescent="0.25">
      <c r="A4494">
        <v>4502</v>
      </c>
      <c r="B4494" t="s">
        <v>34529</v>
      </c>
      <c r="C4494" t="str">
        <f t="shared" si="185"/>
        <v xml:space="preserve">JULIANA VELASCO </v>
      </c>
      <c r="D4494" t="s">
        <v>10</v>
      </c>
      <c r="E4494">
        <v>2144608199</v>
      </c>
      <c r="F4494" t="s">
        <v>17</v>
      </c>
      <c r="G4494" t="s">
        <v>12</v>
      </c>
      <c r="H4494" t="s">
        <v>34531</v>
      </c>
      <c r="I4494" t="s">
        <v>157</v>
      </c>
      <c r="J4494">
        <v>365</v>
      </c>
      <c r="K4494" t="s">
        <v>120</v>
      </c>
      <c r="L4494" t="s">
        <v>28</v>
      </c>
      <c r="M4494" t="s">
        <v>14</v>
      </c>
      <c r="N4494">
        <v>79117050</v>
      </c>
      <c r="O4494">
        <v>67</v>
      </c>
      <c r="P4494" t="s">
        <v>34532</v>
      </c>
      <c r="Q4494">
        <v>67</v>
      </c>
      <c r="R4494" t="s">
        <v>34533</v>
      </c>
      <c r="S4494">
        <v>898000519072482</v>
      </c>
      <c r="V4494" t="s">
        <v>34520</v>
      </c>
    </row>
    <row r="4495" spans="1:22" x14ac:dyDescent="0.25">
      <c r="A4495">
        <v>4503</v>
      </c>
      <c r="B4495" t="s">
        <v>34534</v>
      </c>
      <c r="C4495" t="str">
        <f t="shared" si="185"/>
        <v xml:space="preserve">NEIDE FRANCISCA FERREIRA DE VASCONCELO </v>
      </c>
      <c r="D4495" t="s">
        <v>10</v>
      </c>
      <c r="E4495">
        <v>46643400104</v>
      </c>
      <c r="F4495" t="s">
        <v>32</v>
      </c>
      <c r="G4495" t="s">
        <v>24</v>
      </c>
      <c r="H4495" t="s">
        <v>34536</v>
      </c>
      <c r="I4495" t="s">
        <v>10456</v>
      </c>
      <c r="J4495">
        <v>530</v>
      </c>
      <c r="K4495" t="s">
        <v>2358</v>
      </c>
      <c r="L4495" t="s">
        <v>28</v>
      </c>
      <c r="M4495" t="s">
        <v>14</v>
      </c>
      <c r="N4495">
        <v>79073040</v>
      </c>
      <c r="O4495">
        <v>67</v>
      </c>
      <c r="P4495">
        <v>992849005</v>
      </c>
      <c r="Q4495">
        <v>67</v>
      </c>
      <c r="T4495" t="s">
        <v>10457</v>
      </c>
      <c r="U4495" t="s">
        <v>10458</v>
      </c>
      <c r="V4495" t="s">
        <v>34520</v>
      </c>
    </row>
    <row r="4496" spans="1:22" x14ac:dyDescent="0.25">
      <c r="A4496">
        <v>4504</v>
      </c>
      <c r="B4496" t="s">
        <v>34537</v>
      </c>
      <c r="C4496" t="str">
        <f t="shared" si="185"/>
        <v xml:space="preserve">RICARDO PEREIRA AQUINO </v>
      </c>
      <c r="D4496" t="s">
        <v>15</v>
      </c>
      <c r="E4496">
        <v>59586702120</v>
      </c>
      <c r="F4496" t="s">
        <v>32</v>
      </c>
      <c r="G4496" t="s">
        <v>12</v>
      </c>
      <c r="H4496" t="s">
        <v>34539</v>
      </c>
      <c r="I4496" t="s">
        <v>10459</v>
      </c>
      <c r="J4496">
        <v>419</v>
      </c>
      <c r="K4496" t="s">
        <v>1550</v>
      </c>
      <c r="L4496" t="s">
        <v>28</v>
      </c>
      <c r="M4496" t="s">
        <v>14</v>
      </c>
      <c r="N4496">
        <v>79063500</v>
      </c>
      <c r="O4496">
        <v>67</v>
      </c>
      <c r="P4496" t="s">
        <v>34540</v>
      </c>
      <c r="Q4496">
        <v>67</v>
      </c>
      <c r="R4496" t="s">
        <v>34541</v>
      </c>
      <c r="T4496" t="s">
        <v>10460</v>
      </c>
      <c r="U4496" t="s">
        <v>10461</v>
      </c>
      <c r="V4496" t="s">
        <v>34520</v>
      </c>
    </row>
    <row r="4497" spans="1:22" x14ac:dyDescent="0.25">
      <c r="A4497">
        <v>4505</v>
      </c>
      <c r="B4497" t="s">
        <v>34542</v>
      </c>
      <c r="C4497" t="str">
        <f t="shared" si="185"/>
        <v xml:space="preserve">ANA ALICE SANTOS PEREIRA </v>
      </c>
      <c r="D4497" t="s">
        <v>10</v>
      </c>
      <c r="E4497">
        <v>8577832112</v>
      </c>
      <c r="F4497" t="s">
        <v>17</v>
      </c>
      <c r="G4497" t="s">
        <v>12</v>
      </c>
      <c r="H4497" t="s">
        <v>34544</v>
      </c>
      <c r="I4497" t="s">
        <v>34545</v>
      </c>
      <c r="J4497">
        <v>109</v>
      </c>
      <c r="K4497" t="s">
        <v>13042</v>
      </c>
      <c r="L4497" t="s">
        <v>28</v>
      </c>
      <c r="M4497" t="s">
        <v>14</v>
      </c>
      <c r="N4497">
        <v>79010280</v>
      </c>
      <c r="O4497">
        <v>67</v>
      </c>
      <c r="P4497">
        <v>993418756</v>
      </c>
      <c r="Q4497">
        <v>67</v>
      </c>
      <c r="R4497">
        <v>992548820</v>
      </c>
      <c r="S4497">
        <v>700800943231687</v>
      </c>
      <c r="T4497" t="s">
        <v>10462</v>
      </c>
      <c r="U4497" t="s">
        <v>10463</v>
      </c>
      <c r="V4497" t="s">
        <v>34546</v>
      </c>
    </row>
    <row r="4498" spans="1:22" x14ac:dyDescent="0.25">
      <c r="A4498">
        <v>4506</v>
      </c>
      <c r="B4498" t="s">
        <v>34547</v>
      </c>
      <c r="C4498" t="str">
        <f t="shared" si="185"/>
        <v xml:space="preserve">WALMIR BARBOSA DOS SANTOS </v>
      </c>
      <c r="D4498" t="s">
        <v>15</v>
      </c>
      <c r="E4498">
        <v>58323619115</v>
      </c>
      <c r="F4498" t="s">
        <v>32</v>
      </c>
      <c r="G4498" t="s">
        <v>24</v>
      </c>
      <c r="H4498" t="s">
        <v>34549</v>
      </c>
      <c r="I4498" t="s">
        <v>10464</v>
      </c>
      <c r="J4498">
        <v>183</v>
      </c>
      <c r="K4498" t="s">
        <v>350</v>
      </c>
      <c r="L4498" t="s">
        <v>28</v>
      </c>
      <c r="M4498" t="s">
        <v>14</v>
      </c>
      <c r="N4498">
        <v>79013440</v>
      </c>
      <c r="O4498">
        <v>67</v>
      </c>
      <c r="P4498" t="s">
        <v>34550</v>
      </c>
      <c r="Q4498">
        <v>67</v>
      </c>
      <c r="R4498" t="s">
        <v>34551</v>
      </c>
      <c r="S4498">
        <v>700008228886203</v>
      </c>
      <c r="V4498" t="s">
        <v>34546</v>
      </c>
    </row>
    <row r="4499" spans="1:22" x14ac:dyDescent="0.25">
      <c r="A4499">
        <v>4507</v>
      </c>
      <c r="B4499" t="s">
        <v>34552</v>
      </c>
      <c r="C4499" t="str">
        <f>LEFT(B4499,SEARCH("(",B4499)-1)</f>
        <v xml:space="preserve">MARIA APARECIDA OLIVEIRA JERONIMO - FISIO ORTO </v>
      </c>
      <c r="D4499" t="s">
        <v>10</v>
      </c>
      <c r="E4499">
        <v>44469586153</v>
      </c>
      <c r="F4499" t="s">
        <v>32</v>
      </c>
      <c r="G4499" t="s">
        <v>24</v>
      </c>
      <c r="H4499" t="s">
        <v>34554</v>
      </c>
      <c r="I4499" t="s">
        <v>10465</v>
      </c>
      <c r="J4499">
        <v>51</v>
      </c>
      <c r="K4499" t="s">
        <v>5175</v>
      </c>
      <c r="L4499" t="s">
        <v>28</v>
      </c>
      <c r="M4499" t="s">
        <v>14</v>
      </c>
      <c r="N4499">
        <v>79075119</v>
      </c>
      <c r="O4499">
        <v>67</v>
      </c>
      <c r="P4499">
        <v>991887840</v>
      </c>
      <c r="S4499">
        <v>700608432733163</v>
      </c>
      <c r="T4499" t="s">
        <v>10466</v>
      </c>
      <c r="U4499" t="s">
        <v>10467</v>
      </c>
      <c r="V4499" t="s">
        <v>34546</v>
      </c>
    </row>
    <row r="4500" spans="1:22" x14ac:dyDescent="0.25">
      <c r="A4500">
        <v>4508</v>
      </c>
      <c r="B4500" t="s">
        <v>34555</v>
      </c>
      <c r="C4500" t="str">
        <f>LEFT(B4500,SEARCH("-",B4500)-1)</f>
        <v>RAQUEL OLIVEIRA NUNES</v>
      </c>
      <c r="D4500" t="s">
        <v>10</v>
      </c>
      <c r="E4500">
        <v>65243897191</v>
      </c>
      <c r="F4500" t="s">
        <v>32</v>
      </c>
      <c r="G4500" t="s">
        <v>12</v>
      </c>
      <c r="H4500" t="s">
        <v>34557</v>
      </c>
      <c r="I4500" t="s">
        <v>34558</v>
      </c>
      <c r="N4500">
        <v>79082224</v>
      </c>
      <c r="O4500">
        <v>67</v>
      </c>
      <c r="P4500" t="s">
        <v>34559</v>
      </c>
      <c r="Q4500">
        <v>67</v>
      </c>
      <c r="R4500" t="s">
        <v>34560</v>
      </c>
      <c r="S4500">
        <v>704601613044722</v>
      </c>
      <c r="V4500" t="s">
        <v>34561</v>
      </c>
    </row>
    <row r="4501" spans="1:22" x14ac:dyDescent="0.25">
      <c r="A4501">
        <v>4509</v>
      </c>
      <c r="B4501" t="s">
        <v>34562</v>
      </c>
      <c r="C4501" t="str">
        <f>LEFT(B4501,SEARCH("-",B4501)-1)</f>
        <v xml:space="preserve">MARCOS DA SILVA ARAUJO </v>
      </c>
      <c r="D4501" t="s">
        <v>15</v>
      </c>
      <c r="E4501">
        <v>93918780163</v>
      </c>
      <c r="F4501" t="s">
        <v>17</v>
      </c>
      <c r="G4501" t="s">
        <v>24</v>
      </c>
      <c r="H4501" t="s">
        <v>22686</v>
      </c>
      <c r="I4501" t="s">
        <v>9658</v>
      </c>
      <c r="J4501">
        <v>1152</v>
      </c>
      <c r="K4501" t="s">
        <v>29095</v>
      </c>
      <c r="L4501" t="s">
        <v>28</v>
      </c>
      <c r="M4501" t="s">
        <v>14</v>
      </c>
      <c r="O4501">
        <v>67</v>
      </c>
      <c r="P4501">
        <v>996552672</v>
      </c>
      <c r="S4501">
        <v>708200115533549</v>
      </c>
      <c r="T4501" t="s">
        <v>10468</v>
      </c>
      <c r="U4501" t="s">
        <v>10469</v>
      </c>
      <c r="V4501" t="s">
        <v>34561</v>
      </c>
    </row>
    <row r="4502" spans="1:22" x14ac:dyDescent="0.25">
      <c r="A4502">
        <v>4510</v>
      </c>
      <c r="B4502" t="s">
        <v>34564</v>
      </c>
      <c r="C4502" t="str">
        <f>LEFT(B4502,SEARCH("-",B4502)-1)</f>
        <v xml:space="preserve">CAROLINE PAES DOS SANTOS </v>
      </c>
      <c r="D4502" t="s">
        <v>10</v>
      </c>
      <c r="E4502">
        <v>606459111</v>
      </c>
      <c r="F4502" t="s">
        <v>32</v>
      </c>
      <c r="G4502" t="s">
        <v>12</v>
      </c>
      <c r="H4502" t="s">
        <v>34566</v>
      </c>
      <c r="I4502" t="s">
        <v>13725</v>
      </c>
      <c r="J4502">
        <v>4721</v>
      </c>
      <c r="K4502" t="s">
        <v>12770</v>
      </c>
      <c r="L4502" t="s">
        <v>28</v>
      </c>
      <c r="M4502" t="s">
        <v>14</v>
      </c>
      <c r="N4502">
        <v>79010470</v>
      </c>
      <c r="O4502">
        <v>67</v>
      </c>
      <c r="P4502" t="s">
        <v>34567</v>
      </c>
      <c r="S4502">
        <v>700401935749944</v>
      </c>
      <c r="T4502" t="s">
        <v>34568</v>
      </c>
      <c r="U4502" t="s">
        <v>10470</v>
      </c>
      <c r="V4502" t="s">
        <v>34561</v>
      </c>
    </row>
    <row r="4503" spans="1:22" x14ac:dyDescent="0.25">
      <c r="A4503">
        <v>4511</v>
      </c>
      <c r="B4503" t="s">
        <v>34569</v>
      </c>
      <c r="C4503" t="str">
        <f>LEFT(B4503,SEARCH("-",B4503)-1)</f>
        <v xml:space="preserve">SANY CAROLINE LIBERAL </v>
      </c>
      <c r="D4503" t="s">
        <v>10</v>
      </c>
      <c r="E4503">
        <v>5487827176</v>
      </c>
      <c r="F4503" t="s">
        <v>17</v>
      </c>
      <c r="G4503" t="s">
        <v>12</v>
      </c>
      <c r="H4503" t="s">
        <v>34571</v>
      </c>
      <c r="I4503" t="s">
        <v>34572</v>
      </c>
      <c r="J4503">
        <v>684</v>
      </c>
      <c r="K4503" t="s">
        <v>450</v>
      </c>
      <c r="L4503" t="s">
        <v>28</v>
      </c>
      <c r="M4503" t="s">
        <v>14</v>
      </c>
      <c r="N4503">
        <v>79117007</v>
      </c>
      <c r="O4503">
        <v>67</v>
      </c>
      <c r="P4503" t="s">
        <v>34573</v>
      </c>
      <c r="S4503">
        <v>702509346816631</v>
      </c>
      <c r="T4503" t="s">
        <v>10471</v>
      </c>
      <c r="U4503" t="s">
        <v>10472</v>
      </c>
      <c r="V4503" t="s">
        <v>34561</v>
      </c>
    </row>
    <row r="4504" spans="1:22" x14ac:dyDescent="0.25">
      <c r="A4504">
        <v>4512</v>
      </c>
      <c r="B4504" t="s">
        <v>34574</v>
      </c>
      <c r="C4504" t="str">
        <f>LEFT(B4504,SEARCH("(",B4504)-1)</f>
        <v xml:space="preserve">REINALDO LOPES DA SILVA  </v>
      </c>
      <c r="D4504" t="s">
        <v>10</v>
      </c>
      <c r="E4504">
        <v>79642420163</v>
      </c>
      <c r="F4504" t="s">
        <v>126</v>
      </c>
      <c r="G4504" t="s">
        <v>328</v>
      </c>
      <c r="H4504" t="s">
        <v>34576</v>
      </c>
      <c r="I4504" t="s">
        <v>2380</v>
      </c>
      <c r="J4504">
        <v>222</v>
      </c>
      <c r="K4504" t="s">
        <v>12770</v>
      </c>
      <c r="L4504" t="s">
        <v>28</v>
      </c>
      <c r="M4504" t="s">
        <v>14</v>
      </c>
      <c r="N4504">
        <v>79011020</v>
      </c>
      <c r="O4504">
        <v>67</v>
      </c>
      <c r="P4504" t="s">
        <v>34577</v>
      </c>
      <c r="S4504">
        <v>124786213570001</v>
      </c>
      <c r="T4504" t="s">
        <v>10473</v>
      </c>
      <c r="U4504" t="s">
        <v>10474</v>
      </c>
      <c r="V4504" t="s">
        <v>34561</v>
      </c>
    </row>
    <row r="4505" spans="1:22" x14ac:dyDescent="0.25">
      <c r="A4505">
        <v>4513</v>
      </c>
      <c r="B4505" t="s">
        <v>34578</v>
      </c>
      <c r="C4505" t="str">
        <f t="shared" ref="C4505:C4520" si="186">LEFT(B4505,SEARCH("-",B4505)-1)</f>
        <v xml:space="preserve">VALDIR RODRIGUES DA MOTA </v>
      </c>
      <c r="D4505" t="s">
        <v>15</v>
      </c>
      <c r="E4505">
        <v>42155436149</v>
      </c>
      <c r="F4505" t="s">
        <v>32</v>
      </c>
      <c r="G4505" t="s">
        <v>24</v>
      </c>
      <c r="H4505" t="s">
        <v>34580</v>
      </c>
      <c r="I4505" t="s">
        <v>10475</v>
      </c>
      <c r="K4505" t="s">
        <v>620</v>
      </c>
      <c r="L4505" t="s">
        <v>28</v>
      </c>
      <c r="M4505" t="s">
        <v>14</v>
      </c>
      <c r="N4505">
        <v>79013691</v>
      </c>
      <c r="O4505">
        <v>67</v>
      </c>
      <c r="P4505" t="s">
        <v>34581</v>
      </c>
      <c r="S4505">
        <v>709204227206932</v>
      </c>
      <c r="T4505" t="s">
        <v>10476</v>
      </c>
      <c r="U4505" t="s">
        <v>10477</v>
      </c>
      <c r="V4505" t="s">
        <v>34582</v>
      </c>
    </row>
    <row r="4506" spans="1:22" x14ac:dyDescent="0.25">
      <c r="A4506">
        <v>4514</v>
      </c>
      <c r="B4506" t="s">
        <v>34583</v>
      </c>
      <c r="C4506" t="str">
        <f t="shared" si="186"/>
        <v xml:space="preserve">LORENA DE PAULA SILVA </v>
      </c>
      <c r="D4506" t="s">
        <v>10</v>
      </c>
      <c r="E4506">
        <v>1057794236</v>
      </c>
      <c r="F4506" t="s">
        <v>32</v>
      </c>
      <c r="G4506" t="s">
        <v>12</v>
      </c>
      <c r="H4506" t="s">
        <v>22698</v>
      </c>
      <c r="I4506" t="s">
        <v>187</v>
      </c>
      <c r="J4506">
        <v>1153</v>
      </c>
      <c r="K4506" t="s">
        <v>12788</v>
      </c>
      <c r="L4506" t="s">
        <v>28</v>
      </c>
      <c r="M4506" t="s">
        <v>14</v>
      </c>
      <c r="N4506">
        <v>79115510</v>
      </c>
      <c r="O4506">
        <v>67</v>
      </c>
      <c r="P4506">
        <v>981144193</v>
      </c>
      <c r="S4506">
        <v>70003829326003</v>
      </c>
      <c r="T4506" t="s">
        <v>10478</v>
      </c>
      <c r="U4506" t="s">
        <v>10479</v>
      </c>
      <c r="V4506" t="s">
        <v>34585</v>
      </c>
    </row>
    <row r="4507" spans="1:22" x14ac:dyDescent="0.25">
      <c r="A4507">
        <v>4515</v>
      </c>
      <c r="B4507" t="s">
        <v>34586</v>
      </c>
      <c r="C4507" t="str">
        <f t="shared" si="186"/>
        <v xml:space="preserve">GABRIEL DE PADUA NERIS </v>
      </c>
      <c r="D4507" t="s">
        <v>15</v>
      </c>
      <c r="E4507">
        <v>8319639131</v>
      </c>
      <c r="F4507" t="s">
        <v>32</v>
      </c>
      <c r="G4507" t="s">
        <v>12</v>
      </c>
      <c r="H4507" t="s">
        <v>34588</v>
      </c>
      <c r="I4507" t="s">
        <v>2345</v>
      </c>
      <c r="J4507">
        <v>746</v>
      </c>
      <c r="K4507" t="s">
        <v>1392</v>
      </c>
      <c r="L4507" t="s">
        <v>28</v>
      </c>
      <c r="M4507" t="s">
        <v>14</v>
      </c>
      <c r="N4507">
        <v>79084200</v>
      </c>
      <c r="O4507">
        <v>67</v>
      </c>
      <c r="P4507" t="s">
        <v>34589</v>
      </c>
      <c r="Q4507">
        <v>67</v>
      </c>
      <c r="R4507" t="s">
        <v>34590</v>
      </c>
      <c r="S4507" t="s">
        <v>8899</v>
      </c>
      <c r="T4507" t="s">
        <v>34591</v>
      </c>
      <c r="U4507" t="s">
        <v>10480</v>
      </c>
      <c r="V4507" t="s">
        <v>34585</v>
      </c>
    </row>
    <row r="4508" spans="1:22" x14ac:dyDescent="0.25">
      <c r="A4508">
        <v>4516</v>
      </c>
      <c r="B4508" t="s">
        <v>34592</v>
      </c>
      <c r="C4508" t="str">
        <f t="shared" si="186"/>
        <v xml:space="preserve">IRANICE LEANDRO </v>
      </c>
      <c r="D4508" t="s">
        <v>10</v>
      </c>
      <c r="E4508">
        <v>49613120106</v>
      </c>
      <c r="F4508" t="s">
        <v>32</v>
      </c>
      <c r="G4508" t="s">
        <v>24</v>
      </c>
      <c r="H4508" t="s">
        <v>34594</v>
      </c>
      <c r="I4508" t="s">
        <v>10481</v>
      </c>
      <c r="J4508">
        <v>398</v>
      </c>
      <c r="K4508" t="s">
        <v>235</v>
      </c>
      <c r="L4508" t="s">
        <v>28</v>
      </c>
      <c r="M4508" t="s">
        <v>14</v>
      </c>
      <c r="N4508">
        <v>79072262</v>
      </c>
      <c r="O4508">
        <v>67</v>
      </c>
      <c r="P4508" t="s">
        <v>34595</v>
      </c>
      <c r="Q4508">
        <v>67</v>
      </c>
      <c r="R4508" t="s">
        <v>34596</v>
      </c>
      <c r="S4508">
        <v>702507345514338</v>
      </c>
      <c r="V4508" t="s">
        <v>34597</v>
      </c>
    </row>
    <row r="4509" spans="1:22" x14ac:dyDescent="0.25">
      <c r="A4509">
        <v>4517</v>
      </c>
      <c r="B4509" t="s">
        <v>34598</v>
      </c>
      <c r="C4509" t="str">
        <f t="shared" si="186"/>
        <v xml:space="preserve">FLAVIO MARTINS </v>
      </c>
      <c r="D4509" t="s">
        <v>15</v>
      </c>
      <c r="E4509">
        <v>1216322104</v>
      </c>
      <c r="F4509" t="s">
        <v>32</v>
      </c>
      <c r="G4509" t="s">
        <v>12</v>
      </c>
      <c r="H4509" t="s">
        <v>13608</v>
      </c>
      <c r="I4509" t="s">
        <v>34599</v>
      </c>
      <c r="K4509" t="s">
        <v>10482</v>
      </c>
      <c r="L4509" t="s">
        <v>28</v>
      </c>
      <c r="O4509">
        <v>67</v>
      </c>
      <c r="P4509" t="s">
        <v>34600</v>
      </c>
      <c r="V4509" t="s">
        <v>34601</v>
      </c>
    </row>
    <row r="4510" spans="1:22" x14ac:dyDescent="0.25">
      <c r="A4510">
        <v>4518</v>
      </c>
      <c r="B4510" t="s">
        <v>34602</v>
      </c>
      <c r="C4510" t="str">
        <f t="shared" si="186"/>
        <v xml:space="preserve">NERCY VIEIRA BORGES </v>
      </c>
      <c r="D4510" t="s">
        <v>10</v>
      </c>
      <c r="E4510">
        <v>35664282134</v>
      </c>
      <c r="F4510" t="s">
        <v>17</v>
      </c>
      <c r="G4510" t="s">
        <v>328</v>
      </c>
      <c r="H4510" t="s">
        <v>34604</v>
      </c>
      <c r="I4510" t="s">
        <v>10483</v>
      </c>
      <c r="J4510">
        <v>239</v>
      </c>
      <c r="K4510" t="s">
        <v>7764</v>
      </c>
      <c r="N4510">
        <v>79117552</v>
      </c>
      <c r="O4510">
        <v>67</v>
      </c>
      <c r="P4510" t="s">
        <v>34605</v>
      </c>
      <c r="Q4510">
        <v>67</v>
      </c>
      <c r="R4510" t="s">
        <v>34606</v>
      </c>
      <c r="S4510">
        <v>700002157071606</v>
      </c>
      <c r="T4510" t="s">
        <v>10484</v>
      </c>
      <c r="U4510" t="s">
        <v>10485</v>
      </c>
      <c r="V4510" t="s">
        <v>34601</v>
      </c>
    </row>
    <row r="4511" spans="1:22" x14ac:dyDescent="0.25">
      <c r="A4511">
        <v>4519</v>
      </c>
      <c r="B4511" t="s">
        <v>34607</v>
      </c>
      <c r="C4511" t="str">
        <f t="shared" si="186"/>
        <v xml:space="preserve">ROSA SOARES MENDES </v>
      </c>
      <c r="D4511" t="s">
        <v>10</v>
      </c>
      <c r="E4511">
        <v>28631706191</v>
      </c>
      <c r="F4511" t="s">
        <v>17</v>
      </c>
      <c r="G4511" t="s">
        <v>24</v>
      </c>
      <c r="H4511" t="s">
        <v>34609</v>
      </c>
      <c r="I4511" t="s">
        <v>10486</v>
      </c>
      <c r="J4511">
        <v>182</v>
      </c>
      <c r="K4511" t="s">
        <v>132</v>
      </c>
      <c r="L4511" t="s">
        <v>28</v>
      </c>
      <c r="M4511" t="s">
        <v>14</v>
      </c>
      <c r="N4511">
        <v>79086310</v>
      </c>
      <c r="O4511">
        <v>67</v>
      </c>
      <c r="P4511" s="1">
        <v>991755179</v>
      </c>
      <c r="Q4511">
        <v>67</v>
      </c>
      <c r="R4511" t="s">
        <v>34610</v>
      </c>
      <c r="S4511">
        <v>1015630</v>
      </c>
      <c r="T4511" t="s">
        <v>10487</v>
      </c>
      <c r="U4511" t="s">
        <v>34611</v>
      </c>
      <c r="V4511" t="s">
        <v>34612</v>
      </c>
    </row>
    <row r="4512" spans="1:22" x14ac:dyDescent="0.25">
      <c r="A4512">
        <v>4520</v>
      </c>
      <c r="B4512" t="s">
        <v>34613</v>
      </c>
      <c r="C4512" t="str">
        <f t="shared" si="186"/>
        <v xml:space="preserve">LUCIENE DO CARMO NABUCO DA SILVA </v>
      </c>
      <c r="D4512" t="s">
        <v>10</v>
      </c>
      <c r="E4512">
        <v>81631618172</v>
      </c>
      <c r="F4512" t="s">
        <v>17</v>
      </c>
      <c r="G4512" t="s">
        <v>24</v>
      </c>
      <c r="H4512" t="s">
        <v>34615</v>
      </c>
      <c r="I4512" t="s">
        <v>2916</v>
      </c>
      <c r="J4512">
        <v>105</v>
      </c>
      <c r="K4512" t="s">
        <v>784</v>
      </c>
      <c r="L4512" t="s">
        <v>28</v>
      </c>
      <c r="M4512" t="s">
        <v>14</v>
      </c>
      <c r="N4512">
        <v>79116500</v>
      </c>
      <c r="O4512">
        <v>67</v>
      </c>
      <c r="P4512" t="s">
        <v>34616</v>
      </c>
      <c r="S4512">
        <v>700108962723119</v>
      </c>
      <c r="T4512" t="s">
        <v>10488</v>
      </c>
      <c r="U4512" t="s">
        <v>10489</v>
      </c>
      <c r="V4512" t="s">
        <v>34601</v>
      </c>
    </row>
    <row r="4513" spans="1:22" x14ac:dyDescent="0.25">
      <c r="A4513">
        <v>4521</v>
      </c>
      <c r="B4513" t="s">
        <v>34617</v>
      </c>
      <c r="C4513" t="str">
        <f t="shared" si="186"/>
        <v xml:space="preserve">LUCIA MOURA STAINE FERNANDES </v>
      </c>
      <c r="D4513" t="s">
        <v>10</v>
      </c>
      <c r="E4513">
        <v>58268030100</v>
      </c>
      <c r="F4513" t="s">
        <v>17</v>
      </c>
      <c r="G4513" t="s">
        <v>24</v>
      </c>
      <c r="H4513" t="s">
        <v>34619</v>
      </c>
      <c r="I4513" t="s">
        <v>34545</v>
      </c>
      <c r="J4513">
        <v>2402</v>
      </c>
      <c r="K4513" t="s">
        <v>13042</v>
      </c>
      <c r="L4513" t="s">
        <v>28</v>
      </c>
      <c r="M4513" t="s">
        <v>14</v>
      </c>
      <c r="N4513">
        <v>79010280</v>
      </c>
      <c r="O4513">
        <v>67</v>
      </c>
      <c r="P4513" t="s">
        <v>34620</v>
      </c>
      <c r="S4513">
        <v>705409448858991</v>
      </c>
      <c r="T4513" t="s">
        <v>10490</v>
      </c>
      <c r="U4513" t="s">
        <v>10491</v>
      </c>
      <c r="V4513" t="s">
        <v>34601</v>
      </c>
    </row>
    <row r="4514" spans="1:22" x14ac:dyDescent="0.25">
      <c r="A4514">
        <v>4522</v>
      </c>
      <c r="B4514" t="s">
        <v>34621</v>
      </c>
      <c r="C4514" t="str">
        <f t="shared" si="186"/>
        <v xml:space="preserve">ALLANA VICTÓRIA GARAHI CORONEL </v>
      </c>
      <c r="D4514" t="s">
        <v>10</v>
      </c>
      <c r="E4514">
        <v>8849618182</v>
      </c>
      <c r="F4514" t="s">
        <v>17</v>
      </c>
      <c r="G4514" t="s">
        <v>12</v>
      </c>
      <c r="H4514" t="s">
        <v>34623</v>
      </c>
      <c r="I4514" t="s">
        <v>34624</v>
      </c>
      <c r="J4514">
        <v>470</v>
      </c>
      <c r="K4514" t="s">
        <v>13042</v>
      </c>
      <c r="L4514" t="s">
        <v>28</v>
      </c>
      <c r="M4514" t="s">
        <v>14</v>
      </c>
      <c r="N4514">
        <v>79011410</v>
      </c>
      <c r="O4514">
        <v>67</v>
      </c>
      <c r="P4514" t="s">
        <v>34625</v>
      </c>
      <c r="Q4514">
        <v>67</v>
      </c>
      <c r="R4514" t="s">
        <v>34626</v>
      </c>
      <c r="S4514">
        <v>704000828093161</v>
      </c>
      <c r="T4514" t="s">
        <v>10492</v>
      </c>
      <c r="U4514" t="s">
        <v>34627</v>
      </c>
      <c r="V4514" t="s">
        <v>34628</v>
      </c>
    </row>
    <row r="4515" spans="1:22" x14ac:dyDescent="0.25">
      <c r="A4515">
        <v>4523</v>
      </c>
      <c r="B4515" t="s">
        <v>34629</v>
      </c>
      <c r="C4515" t="str">
        <f t="shared" si="186"/>
        <v xml:space="preserve">ANA PAULA DOS SANTOS PEREIRA </v>
      </c>
      <c r="D4515" t="s">
        <v>10</v>
      </c>
      <c r="E4515">
        <v>1316135969</v>
      </c>
      <c r="F4515" t="s">
        <v>17</v>
      </c>
      <c r="G4515" t="s">
        <v>12</v>
      </c>
      <c r="H4515" t="s">
        <v>34631</v>
      </c>
      <c r="I4515" t="s">
        <v>34632</v>
      </c>
      <c r="J4515">
        <v>3263</v>
      </c>
      <c r="K4515" t="s">
        <v>84</v>
      </c>
      <c r="L4515" t="s">
        <v>28</v>
      </c>
      <c r="M4515" t="s">
        <v>14</v>
      </c>
      <c r="N4515">
        <v>79115810</v>
      </c>
      <c r="O4515">
        <v>67</v>
      </c>
      <c r="P4515" t="s">
        <v>34633</v>
      </c>
      <c r="Q4515">
        <v>67</v>
      </c>
      <c r="R4515" t="s">
        <v>34634</v>
      </c>
      <c r="S4515">
        <v>704003844200166</v>
      </c>
      <c r="V4515" t="s">
        <v>34628</v>
      </c>
    </row>
    <row r="4516" spans="1:22" x14ac:dyDescent="0.25">
      <c r="A4516">
        <v>4524</v>
      </c>
      <c r="B4516" t="s">
        <v>34635</v>
      </c>
      <c r="C4516" t="str">
        <f t="shared" si="186"/>
        <v xml:space="preserve">CLEIDE MARIA LIMA </v>
      </c>
      <c r="D4516" t="s">
        <v>10</v>
      </c>
      <c r="E4516">
        <v>97798355120</v>
      </c>
      <c r="F4516" t="s">
        <v>17</v>
      </c>
      <c r="G4516" t="s">
        <v>11</v>
      </c>
      <c r="H4516" t="s">
        <v>25790</v>
      </c>
      <c r="I4516" t="s">
        <v>702</v>
      </c>
      <c r="J4516">
        <v>380</v>
      </c>
      <c r="K4516" t="s">
        <v>556</v>
      </c>
      <c r="L4516" t="s">
        <v>28</v>
      </c>
      <c r="M4516" t="s">
        <v>14</v>
      </c>
      <c r="N4516">
        <v>79117434</v>
      </c>
      <c r="O4516">
        <v>67</v>
      </c>
      <c r="P4516" t="s">
        <v>34637</v>
      </c>
      <c r="Q4516">
        <v>67</v>
      </c>
      <c r="R4516" t="s">
        <v>34638</v>
      </c>
      <c r="S4516">
        <v>702304156141916</v>
      </c>
      <c r="V4516" t="s">
        <v>34628</v>
      </c>
    </row>
    <row r="4517" spans="1:22" x14ac:dyDescent="0.25">
      <c r="A4517">
        <v>4525</v>
      </c>
      <c r="B4517" t="s">
        <v>34639</v>
      </c>
      <c r="C4517" t="str">
        <f t="shared" si="186"/>
        <v>LAURA GARRIGO BORBA</v>
      </c>
      <c r="D4517" t="s">
        <v>10</v>
      </c>
      <c r="E4517">
        <v>3946552145</v>
      </c>
      <c r="F4517" t="s">
        <v>17</v>
      </c>
      <c r="G4517" t="s">
        <v>12</v>
      </c>
      <c r="H4517" t="s">
        <v>17227</v>
      </c>
      <c r="I4517" t="s">
        <v>1359</v>
      </c>
      <c r="J4517">
        <v>132</v>
      </c>
      <c r="K4517" t="s">
        <v>1360</v>
      </c>
      <c r="L4517" t="s">
        <v>28</v>
      </c>
      <c r="M4517" t="s">
        <v>14</v>
      </c>
      <c r="N4517">
        <v>79092260</v>
      </c>
      <c r="O4517">
        <v>67</v>
      </c>
      <c r="P4517" t="s">
        <v>34641</v>
      </c>
      <c r="Q4517">
        <v>67</v>
      </c>
      <c r="R4517" t="s">
        <v>34642</v>
      </c>
      <c r="S4517">
        <v>708608076593586</v>
      </c>
      <c r="T4517" t="s">
        <v>10493</v>
      </c>
      <c r="U4517" t="s">
        <v>34643</v>
      </c>
      <c r="V4517" t="s">
        <v>34628</v>
      </c>
    </row>
    <row r="4518" spans="1:22" x14ac:dyDescent="0.25">
      <c r="A4518">
        <v>4526</v>
      </c>
      <c r="B4518" t="s">
        <v>34644</v>
      </c>
      <c r="C4518" t="str">
        <f t="shared" si="186"/>
        <v xml:space="preserve">PAULA SORIANO DA SILVA </v>
      </c>
      <c r="D4518" t="s">
        <v>10</v>
      </c>
      <c r="E4518">
        <v>36600873191</v>
      </c>
      <c r="F4518" t="s">
        <v>126</v>
      </c>
      <c r="G4518" t="s">
        <v>12</v>
      </c>
      <c r="H4518" t="s">
        <v>34646</v>
      </c>
      <c r="I4518" t="s">
        <v>1993</v>
      </c>
      <c r="J4518">
        <v>876</v>
      </c>
      <c r="K4518" t="s">
        <v>1994</v>
      </c>
      <c r="L4518" t="s">
        <v>28</v>
      </c>
      <c r="M4518" t="s">
        <v>14</v>
      </c>
      <c r="N4518">
        <v>79017771</v>
      </c>
      <c r="O4518">
        <v>67</v>
      </c>
      <c r="P4518" t="s">
        <v>34647</v>
      </c>
      <c r="Q4518">
        <v>67</v>
      </c>
      <c r="R4518" t="s">
        <v>34648</v>
      </c>
      <c r="S4518">
        <v>704607648100322</v>
      </c>
      <c r="T4518" t="s">
        <v>10494</v>
      </c>
      <c r="U4518" t="s">
        <v>10495</v>
      </c>
      <c r="V4518" t="s">
        <v>34649</v>
      </c>
    </row>
    <row r="4519" spans="1:22" x14ac:dyDescent="0.25">
      <c r="A4519">
        <v>4527</v>
      </c>
      <c r="B4519" t="s">
        <v>34650</v>
      </c>
      <c r="C4519" t="str">
        <f t="shared" si="186"/>
        <v xml:space="preserve">TARCISIO GALDINO DA SILVA </v>
      </c>
      <c r="D4519" t="s">
        <v>15</v>
      </c>
      <c r="E4519">
        <v>1971308790</v>
      </c>
      <c r="F4519" t="s">
        <v>32</v>
      </c>
      <c r="G4519" t="s">
        <v>24</v>
      </c>
      <c r="H4519" t="s">
        <v>34652</v>
      </c>
      <c r="I4519" t="s">
        <v>1993</v>
      </c>
      <c r="J4519">
        <v>869</v>
      </c>
      <c r="K4519" t="s">
        <v>1994</v>
      </c>
      <c r="L4519" t="s">
        <v>28</v>
      </c>
      <c r="M4519" t="s">
        <v>14</v>
      </c>
      <c r="N4519">
        <v>79017771</v>
      </c>
      <c r="O4519">
        <v>67</v>
      </c>
      <c r="P4519" t="s">
        <v>34653</v>
      </c>
      <c r="Q4519">
        <v>67</v>
      </c>
      <c r="S4519">
        <v>700601465877869</v>
      </c>
      <c r="T4519" t="s">
        <v>10496</v>
      </c>
      <c r="U4519" t="s">
        <v>10497</v>
      </c>
      <c r="V4519" t="s">
        <v>34654</v>
      </c>
    </row>
    <row r="4520" spans="1:22" x14ac:dyDescent="0.25">
      <c r="A4520">
        <v>4528</v>
      </c>
      <c r="B4520" t="s">
        <v>34655</v>
      </c>
      <c r="C4520" t="str">
        <f t="shared" si="186"/>
        <v xml:space="preserve">SEBASTIANA AP.  DELMONDE MELO </v>
      </c>
      <c r="D4520" t="s">
        <v>10</v>
      </c>
      <c r="E4520">
        <v>24979805191</v>
      </c>
      <c r="F4520" t="s">
        <v>32</v>
      </c>
      <c r="G4520" t="s">
        <v>24</v>
      </c>
      <c r="H4520" t="s">
        <v>34657</v>
      </c>
      <c r="I4520" t="s">
        <v>1619</v>
      </c>
      <c r="J4520">
        <v>1155</v>
      </c>
      <c r="K4520" t="s">
        <v>362</v>
      </c>
      <c r="L4520" t="s">
        <v>28</v>
      </c>
      <c r="M4520" t="s">
        <v>14</v>
      </c>
      <c r="N4520">
        <v>79116280</v>
      </c>
      <c r="O4520">
        <v>67</v>
      </c>
      <c r="P4520" t="s">
        <v>34658</v>
      </c>
      <c r="Q4520">
        <v>67</v>
      </c>
      <c r="R4520" t="s">
        <v>34659</v>
      </c>
      <c r="S4520">
        <v>702605277685141</v>
      </c>
      <c r="T4520" t="s">
        <v>34660</v>
      </c>
      <c r="U4520" t="s">
        <v>34661</v>
      </c>
      <c r="V4520" t="s">
        <v>34662</v>
      </c>
    </row>
    <row r="4521" spans="1:22" x14ac:dyDescent="0.25">
      <c r="A4521">
        <v>4529</v>
      </c>
      <c r="B4521" t="s">
        <v>34663</v>
      </c>
      <c r="C4521" t="str">
        <f>LEFT(B4521,SEARCH("FISIO",B4521)-1)</f>
        <v xml:space="preserve">ANTONIO CARLOS MAGALHÃES </v>
      </c>
      <c r="D4521" t="s">
        <v>15</v>
      </c>
      <c r="E4521">
        <v>36718734187</v>
      </c>
      <c r="F4521" t="s">
        <v>32</v>
      </c>
      <c r="G4521" t="s">
        <v>11</v>
      </c>
      <c r="H4521" t="s">
        <v>12809</v>
      </c>
      <c r="I4521" t="s">
        <v>3371</v>
      </c>
      <c r="J4521">
        <v>118</v>
      </c>
      <c r="K4521" t="s">
        <v>12860</v>
      </c>
      <c r="L4521" t="s">
        <v>28</v>
      </c>
      <c r="M4521" t="s">
        <v>14</v>
      </c>
      <c r="N4521">
        <v>79013290</v>
      </c>
      <c r="O4521">
        <v>67</v>
      </c>
      <c r="P4521" t="s">
        <v>34665</v>
      </c>
      <c r="Q4521">
        <v>67</v>
      </c>
      <c r="R4521" t="s">
        <v>34666</v>
      </c>
      <c r="S4521">
        <v>704709780019430</v>
      </c>
      <c r="T4521" t="s">
        <v>10498</v>
      </c>
      <c r="U4521" t="s">
        <v>10499</v>
      </c>
      <c r="V4521" t="s">
        <v>34667</v>
      </c>
    </row>
    <row r="4522" spans="1:22" x14ac:dyDescent="0.25">
      <c r="A4522">
        <v>4530</v>
      </c>
      <c r="B4522" t="s">
        <v>34668</v>
      </c>
      <c r="C4522" t="str">
        <f>LEFT(B4522,SEARCH("-",B4522)-1)</f>
        <v xml:space="preserve">ALBENIR MARIA DE LIMA </v>
      </c>
      <c r="D4522" t="s">
        <v>10</v>
      </c>
      <c r="E4522">
        <v>40859142191</v>
      </c>
      <c r="F4522" t="s">
        <v>32</v>
      </c>
      <c r="G4522" t="s">
        <v>24</v>
      </c>
      <c r="H4522" t="s">
        <v>34670</v>
      </c>
      <c r="I4522" t="s">
        <v>27057</v>
      </c>
      <c r="J4522">
        <v>211</v>
      </c>
      <c r="K4522" t="s">
        <v>201</v>
      </c>
      <c r="L4522" t="s">
        <v>28</v>
      </c>
      <c r="M4522" t="s">
        <v>14</v>
      </c>
      <c r="N4522">
        <v>79107410</v>
      </c>
      <c r="O4522">
        <v>67</v>
      </c>
      <c r="P4522" t="s">
        <v>34671</v>
      </c>
      <c r="Q4522">
        <v>67</v>
      </c>
      <c r="R4522" t="s">
        <v>34672</v>
      </c>
      <c r="S4522">
        <v>702107776596299</v>
      </c>
      <c r="T4522" t="s">
        <v>10500</v>
      </c>
      <c r="U4522" t="s">
        <v>34673</v>
      </c>
      <c r="V4522" t="s">
        <v>34674</v>
      </c>
    </row>
    <row r="4523" spans="1:22" x14ac:dyDescent="0.25">
      <c r="A4523">
        <v>4531</v>
      </c>
      <c r="B4523" t="s">
        <v>34675</v>
      </c>
      <c r="C4523" t="str">
        <f>LEFT(B4523,SEARCH("-",B4523)-1)</f>
        <v xml:space="preserve">PEDRO HENRIQUE RODRIGUES </v>
      </c>
      <c r="D4523" t="s">
        <v>15</v>
      </c>
      <c r="E4523">
        <v>4579660170</v>
      </c>
      <c r="F4523" t="s">
        <v>17</v>
      </c>
      <c r="G4523" t="s">
        <v>12</v>
      </c>
      <c r="H4523" t="s">
        <v>34677</v>
      </c>
      <c r="I4523" t="s">
        <v>10501</v>
      </c>
      <c r="J4523">
        <v>320</v>
      </c>
      <c r="K4523" t="s">
        <v>949</v>
      </c>
      <c r="L4523" t="s">
        <v>28</v>
      </c>
      <c r="M4523" t="s">
        <v>14</v>
      </c>
      <c r="N4523">
        <v>79032170</v>
      </c>
      <c r="O4523">
        <v>67</v>
      </c>
      <c r="P4523" t="s">
        <v>34678</v>
      </c>
      <c r="Q4523">
        <v>67</v>
      </c>
      <c r="R4523" t="s">
        <v>34679</v>
      </c>
      <c r="S4523">
        <v>704502339085414</v>
      </c>
      <c r="T4523" t="s">
        <v>10502</v>
      </c>
      <c r="U4523" t="s">
        <v>10503</v>
      </c>
      <c r="V4523" t="s">
        <v>34662</v>
      </c>
    </row>
    <row r="4524" spans="1:22" x14ac:dyDescent="0.25">
      <c r="A4524">
        <v>4532</v>
      </c>
      <c r="B4524" t="s">
        <v>34680</v>
      </c>
      <c r="C4524" t="str">
        <f>LEFT(B4524,SEARCH("(",B4524)-1)</f>
        <v xml:space="preserve">GONÇALINA APARECIDA DOS SANTOS </v>
      </c>
      <c r="D4524" t="s">
        <v>10</v>
      </c>
      <c r="E4524">
        <v>1683234197</v>
      </c>
      <c r="F4524" t="s">
        <v>126</v>
      </c>
      <c r="G4524" t="s">
        <v>24</v>
      </c>
      <c r="H4524" t="s">
        <v>25036</v>
      </c>
      <c r="I4524" t="s">
        <v>6964</v>
      </c>
      <c r="J4524">
        <v>429</v>
      </c>
      <c r="K4524" t="s">
        <v>362</v>
      </c>
      <c r="L4524" t="s">
        <v>28</v>
      </c>
      <c r="M4524" t="s">
        <v>14</v>
      </c>
      <c r="N4524">
        <v>79117540</v>
      </c>
      <c r="O4524">
        <v>67</v>
      </c>
      <c r="P4524" t="s">
        <v>34682</v>
      </c>
      <c r="Q4524">
        <v>67</v>
      </c>
      <c r="R4524" t="s">
        <v>34683</v>
      </c>
      <c r="S4524">
        <v>700005480258200</v>
      </c>
      <c r="T4524" t="s">
        <v>10504</v>
      </c>
      <c r="V4524" t="s">
        <v>34684</v>
      </c>
    </row>
    <row r="4525" spans="1:22" x14ac:dyDescent="0.25">
      <c r="A4525">
        <v>4533</v>
      </c>
      <c r="B4525" t="s">
        <v>34685</v>
      </c>
      <c r="C4525" t="str">
        <f>LEFT(B4525,SEARCH("(",B4525)-1)</f>
        <v xml:space="preserve">EMILIO SOARES DE OLIVEIRA </v>
      </c>
      <c r="D4525" t="s">
        <v>15</v>
      </c>
      <c r="E4525">
        <v>73925284168</v>
      </c>
      <c r="F4525" t="s">
        <v>32</v>
      </c>
      <c r="G4525" t="s">
        <v>24</v>
      </c>
      <c r="H4525" t="s">
        <v>34687</v>
      </c>
      <c r="I4525" t="s">
        <v>10505</v>
      </c>
      <c r="J4525">
        <v>950</v>
      </c>
      <c r="K4525" t="s">
        <v>12860</v>
      </c>
      <c r="L4525" t="s">
        <v>28</v>
      </c>
      <c r="M4525" t="s">
        <v>14</v>
      </c>
      <c r="N4525">
        <v>79013820</v>
      </c>
      <c r="O4525">
        <v>67</v>
      </c>
      <c r="P4525" t="s">
        <v>34688</v>
      </c>
      <c r="Q4525">
        <v>67</v>
      </c>
      <c r="R4525" t="s">
        <v>34689</v>
      </c>
      <c r="S4525">
        <v>701205095398215</v>
      </c>
      <c r="T4525" t="s">
        <v>10506</v>
      </c>
      <c r="U4525" t="s">
        <v>10507</v>
      </c>
      <c r="V4525" t="s">
        <v>34690</v>
      </c>
    </row>
    <row r="4526" spans="1:22" x14ac:dyDescent="0.25">
      <c r="A4526">
        <v>4534</v>
      </c>
      <c r="B4526" t="s">
        <v>34691</v>
      </c>
      <c r="C4526" t="str">
        <f>LEFT(B4526,SEARCH("(",B4526)-1)</f>
        <v xml:space="preserve">JOELMA SILVA ALVES </v>
      </c>
      <c r="D4526" t="s">
        <v>10</v>
      </c>
      <c r="E4526">
        <v>4261213176</v>
      </c>
      <c r="F4526" t="s">
        <v>17</v>
      </c>
      <c r="G4526" t="s">
        <v>24</v>
      </c>
      <c r="H4526" t="s">
        <v>18063</v>
      </c>
      <c r="I4526" t="s">
        <v>10508</v>
      </c>
      <c r="J4526">
        <v>122</v>
      </c>
      <c r="K4526" t="s">
        <v>295</v>
      </c>
      <c r="L4526" t="s">
        <v>28</v>
      </c>
      <c r="M4526" t="s">
        <v>14</v>
      </c>
      <c r="N4526">
        <v>79017224</v>
      </c>
      <c r="O4526">
        <v>67</v>
      </c>
      <c r="P4526" t="s">
        <v>29678</v>
      </c>
      <c r="S4526">
        <v>703004835797778</v>
      </c>
      <c r="T4526" t="s">
        <v>34693</v>
      </c>
      <c r="U4526" t="s">
        <v>10509</v>
      </c>
      <c r="V4526" t="s">
        <v>34694</v>
      </c>
    </row>
    <row r="4527" spans="1:22" x14ac:dyDescent="0.25">
      <c r="A4527">
        <v>4535</v>
      </c>
      <c r="B4527" t="s">
        <v>34695</v>
      </c>
      <c r="C4527" t="str">
        <f>LEFT(B4527,SEARCH("(",B4527)-1)</f>
        <v xml:space="preserve">ERIKA NASCIMENTO DE QUEIROZ </v>
      </c>
      <c r="D4527" t="s">
        <v>10</v>
      </c>
      <c r="E4527">
        <v>41139099892</v>
      </c>
      <c r="F4527" t="s">
        <v>126</v>
      </c>
      <c r="G4527" t="s">
        <v>24</v>
      </c>
      <c r="H4527" t="s">
        <v>34697</v>
      </c>
      <c r="I4527" t="s">
        <v>8977</v>
      </c>
      <c r="J4527">
        <v>279</v>
      </c>
      <c r="K4527" t="s">
        <v>128</v>
      </c>
      <c r="L4527" t="s">
        <v>28</v>
      </c>
      <c r="M4527" t="s">
        <v>14</v>
      </c>
      <c r="N4527">
        <v>79118734</v>
      </c>
      <c r="O4527">
        <v>67</v>
      </c>
      <c r="P4527" t="s">
        <v>34698</v>
      </c>
      <c r="S4527">
        <v>702507384685938</v>
      </c>
      <c r="T4527" t="s">
        <v>10510</v>
      </c>
      <c r="U4527" t="s">
        <v>10511</v>
      </c>
      <c r="V4527" t="s">
        <v>34662</v>
      </c>
    </row>
    <row r="4528" spans="1:22" x14ac:dyDescent="0.25">
      <c r="A4528">
        <v>4536</v>
      </c>
      <c r="B4528" t="s">
        <v>34699</v>
      </c>
      <c r="C4528" t="str">
        <f t="shared" ref="C4528:C4537" si="187">LEFT(B4528,SEARCH("-",B4528)-1)</f>
        <v xml:space="preserve">ORLANDO FERREIRA LOPES </v>
      </c>
      <c r="D4528" t="s">
        <v>10</v>
      </c>
      <c r="E4528">
        <v>7456107149</v>
      </c>
      <c r="F4528" t="s">
        <v>32</v>
      </c>
      <c r="G4528" t="s">
        <v>328</v>
      </c>
      <c r="H4528" t="s">
        <v>34701</v>
      </c>
      <c r="I4528" t="s">
        <v>200</v>
      </c>
      <c r="J4528">
        <v>133</v>
      </c>
      <c r="K4528" t="s">
        <v>201</v>
      </c>
      <c r="L4528" t="s">
        <v>28</v>
      </c>
      <c r="M4528" t="s">
        <v>14</v>
      </c>
      <c r="N4528">
        <v>79107350</v>
      </c>
      <c r="O4528">
        <v>67</v>
      </c>
      <c r="P4528" t="s">
        <v>34702</v>
      </c>
      <c r="Q4528">
        <v>67</v>
      </c>
      <c r="R4528" t="s">
        <v>34703</v>
      </c>
      <c r="S4528">
        <v>700008996306805</v>
      </c>
      <c r="V4528" t="s">
        <v>34704</v>
      </c>
    </row>
    <row r="4529" spans="1:22" x14ac:dyDescent="0.25">
      <c r="A4529">
        <v>4537</v>
      </c>
      <c r="B4529" t="s">
        <v>34705</v>
      </c>
      <c r="C4529" t="str">
        <f t="shared" si="187"/>
        <v xml:space="preserve">LAZARA FERNANDINA FARIAS MONTANHA </v>
      </c>
      <c r="D4529" t="s">
        <v>10</v>
      </c>
      <c r="E4529">
        <v>56427166972</v>
      </c>
      <c r="F4529" t="s">
        <v>17</v>
      </c>
      <c r="G4529" t="s">
        <v>328</v>
      </c>
      <c r="H4529" t="s">
        <v>34707</v>
      </c>
      <c r="I4529" t="s">
        <v>7771</v>
      </c>
      <c r="J4529">
        <v>1372</v>
      </c>
      <c r="K4529" t="s">
        <v>347</v>
      </c>
      <c r="L4529" t="s">
        <v>28</v>
      </c>
      <c r="M4529" t="s">
        <v>14</v>
      </c>
      <c r="N4529">
        <v>79097220</v>
      </c>
      <c r="O4529">
        <v>67</v>
      </c>
      <c r="P4529" t="s">
        <v>34708</v>
      </c>
      <c r="Q4529">
        <v>67</v>
      </c>
      <c r="R4529" t="s">
        <v>34709</v>
      </c>
      <c r="S4529">
        <v>706806221490320</v>
      </c>
      <c r="V4529" t="s">
        <v>34704</v>
      </c>
    </row>
    <row r="4530" spans="1:22" x14ac:dyDescent="0.25">
      <c r="A4530">
        <v>4538</v>
      </c>
      <c r="B4530" t="s">
        <v>34710</v>
      </c>
      <c r="C4530" t="str">
        <f t="shared" si="187"/>
        <v xml:space="preserve">ANTONIO BARBOSA DE LIMA </v>
      </c>
      <c r="D4530" t="s">
        <v>15</v>
      </c>
      <c r="E4530">
        <v>32249845115</v>
      </c>
      <c r="F4530" t="s">
        <v>32</v>
      </c>
      <c r="G4530" t="s">
        <v>24</v>
      </c>
      <c r="H4530" t="s">
        <v>15145</v>
      </c>
      <c r="I4530" t="s">
        <v>34712</v>
      </c>
      <c r="J4530">
        <v>383</v>
      </c>
      <c r="K4530" t="s">
        <v>1987</v>
      </c>
      <c r="L4530" t="s">
        <v>64</v>
      </c>
      <c r="O4530">
        <v>67</v>
      </c>
      <c r="P4530" t="s">
        <v>34713</v>
      </c>
      <c r="Q4530">
        <v>67</v>
      </c>
      <c r="R4530" t="s">
        <v>34714</v>
      </c>
      <c r="S4530">
        <v>700003956195609</v>
      </c>
      <c r="V4530" t="s">
        <v>34715</v>
      </c>
    </row>
    <row r="4531" spans="1:22" x14ac:dyDescent="0.25">
      <c r="A4531">
        <v>4539</v>
      </c>
      <c r="B4531" t="s">
        <v>34716</v>
      </c>
      <c r="C4531" t="str">
        <f t="shared" si="187"/>
        <v xml:space="preserve">VALQUIRIA GONÇALVES RISALDI </v>
      </c>
      <c r="D4531" t="s">
        <v>10</v>
      </c>
      <c r="E4531">
        <v>764228102</v>
      </c>
      <c r="F4531" t="s">
        <v>17</v>
      </c>
      <c r="G4531" t="s">
        <v>12</v>
      </c>
      <c r="H4531" t="s">
        <v>34718</v>
      </c>
      <c r="I4531" t="s">
        <v>10512</v>
      </c>
      <c r="J4531">
        <v>126</v>
      </c>
      <c r="K4531" t="s">
        <v>7764</v>
      </c>
      <c r="N4531">
        <v>79117552</v>
      </c>
      <c r="O4531">
        <v>67</v>
      </c>
      <c r="P4531" t="s">
        <v>10513</v>
      </c>
      <c r="Q4531">
        <v>67</v>
      </c>
      <c r="S4531">
        <v>702400064963427</v>
      </c>
      <c r="V4531" t="s">
        <v>34719</v>
      </c>
    </row>
    <row r="4532" spans="1:22" x14ac:dyDescent="0.25">
      <c r="A4532">
        <v>4540</v>
      </c>
      <c r="B4532" t="s">
        <v>34720</v>
      </c>
      <c r="C4532" t="str">
        <f t="shared" si="187"/>
        <v xml:space="preserve">JOSEFA QUERINO VILELA </v>
      </c>
      <c r="D4532" t="s">
        <v>10</v>
      </c>
      <c r="E4532">
        <v>82040419187</v>
      </c>
      <c r="F4532" t="s">
        <v>17</v>
      </c>
      <c r="G4532" t="s">
        <v>24</v>
      </c>
      <c r="H4532" t="s">
        <v>34722</v>
      </c>
      <c r="I4532" t="s">
        <v>34723</v>
      </c>
      <c r="J4532">
        <v>1480</v>
      </c>
      <c r="K4532" t="s">
        <v>13042</v>
      </c>
      <c r="L4532" t="s">
        <v>28</v>
      </c>
      <c r="M4532" t="s">
        <v>14</v>
      </c>
      <c r="N4532">
        <v>79010800</v>
      </c>
      <c r="O4532">
        <v>67</v>
      </c>
      <c r="P4532" t="s">
        <v>34724</v>
      </c>
      <c r="S4532">
        <v>709509614326070</v>
      </c>
      <c r="T4532" t="s">
        <v>10514</v>
      </c>
      <c r="U4532" t="s">
        <v>34725</v>
      </c>
      <c r="V4532" t="s">
        <v>34726</v>
      </c>
    </row>
    <row r="4533" spans="1:22" x14ac:dyDescent="0.25">
      <c r="A4533">
        <v>4541</v>
      </c>
      <c r="B4533" t="s">
        <v>34727</v>
      </c>
      <c r="C4533" t="str">
        <f t="shared" si="187"/>
        <v>MARIA LUCIA CORDEIRO SILVA</v>
      </c>
      <c r="D4533" t="s">
        <v>10</v>
      </c>
      <c r="E4533">
        <v>69780307168</v>
      </c>
      <c r="F4533" t="s">
        <v>17</v>
      </c>
      <c r="G4533" t="s">
        <v>328</v>
      </c>
      <c r="H4533" t="s">
        <v>34729</v>
      </c>
      <c r="I4533" t="s">
        <v>10515</v>
      </c>
      <c r="J4533">
        <v>234</v>
      </c>
      <c r="K4533" t="s">
        <v>10516</v>
      </c>
      <c r="N4533">
        <v>79014866</v>
      </c>
      <c r="O4533">
        <v>67</v>
      </c>
      <c r="P4533" t="s">
        <v>34730</v>
      </c>
      <c r="R4533" t="s">
        <v>34731</v>
      </c>
      <c r="S4533">
        <v>700604463017466</v>
      </c>
      <c r="V4533" t="s">
        <v>34732</v>
      </c>
    </row>
    <row r="4534" spans="1:22" x14ac:dyDescent="0.25">
      <c r="A4534">
        <v>4542</v>
      </c>
      <c r="B4534" t="s">
        <v>34733</v>
      </c>
      <c r="C4534" t="str">
        <f t="shared" si="187"/>
        <v xml:space="preserve">ROSIMAR VIRGINIO BELARMINO RIBEIRO </v>
      </c>
      <c r="D4534" t="s">
        <v>10</v>
      </c>
      <c r="E4534">
        <v>63695359153</v>
      </c>
      <c r="F4534" t="s">
        <v>17</v>
      </c>
      <c r="G4534" t="s">
        <v>24</v>
      </c>
      <c r="H4534" t="s">
        <v>27420</v>
      </c>
      <c r="I4534" t="s">
        <v>1785</v>
      </c>
      <c r="J4534">
        <v>214</v>
      </c>
      <c r="K4534" t="s">
        <v>12860</v>
      </c>
      <c r="L4534" t="s">
        <v>28</v>
      </c>
      <c r="M4534" t="s">
        <v>14</v>
      </c>
      <c r="N4534">
        <v>79013210</v>
      </c>
      <c r="O4534">
        <v>67</v>
      </c>
      <c r="P4534" t="s">
        <v>34735</v>
      </c>
      <c r="Q4534">
        <v>67</v>
      </c>
      <c r="R4534" t="s">
        <v>34736</v>
      </c>
      <c r="S4534">
        <v>706309756388073</v>
      </c>
      <c r="T4534" t="s">
        <v>34737</v>
      </c>
      <c r="U4534" t="s">
        <v>34738</v>
      </c>
      <c r="V4534" t="s">
        <v>34739</v>
      </c>
    </row>
    <row r="4535" spans="1:22" x14ac:dyDescent="0.25">
      <c r="A4535">
        <v>4543</v>
      </c>
      <c r="B4535" t="s">
        <v>34740</v>
      </c>
      <c r="C4535" t="str">
        <f t="shared" si="187"/>
        <v>TATIANE DE LIMA  REIS</v>
      </c>
      <c r="D4535" t="s">
        <v>10</v>
      </c>
      <c r="F4535" t="s">
        <v>17</v>
      </c>
      <c r="G4535" t="s">
        <v>12</v>
      </c>
      <c r="H4535" t="s">
        <v>19943</v>
      </c>
      <c r="I4535" t="s">
        <v>288</v>
      </c>
      <c r="J4535">
        <v>12</v>
      </c>
      <c r="K4535" t="s">
        <v>70</v>
      </c>
      <c r="L4535" t="s">
        <v>28</v>
      </c>
      <c r="M4535" t="s">
        <v>14</v>
      </c>
      <c r="N4535">
        <v>79118262</v>
      </c>
      <c r="O4535">
        <v>67</v>
      </c>
      <c r="P4535" t="s">
        <v>34741</v>
      </c>
      <c r="Q4535">
        <v>67</v>
      </c>
      <c r="V4535" t="s">
        <v>34726</v>
      </c>
    </row>
    <row r="4536" spans="1:22" x14ac:dyDescent="0.25">
      <c r="A4536">
        <v>4544</v>
      </c>
      <c r="B4536" t="s">
        <v>34742</v>
      </c>
      <c r="C4536" t="str">
        <f t="shared" si="187"/>
        <v xml:space="preserve">SUELI HERNANDES PEREIRA </v>
      </c>
      <c r="D4536" t="s">
        <v>10</v>
      </c>
      <c r="E4536">
        <v>4971174877</v>
      </c>
      <c r="F4536" t="s">
        <v>17</v>
      </c>
      <c r="G4536" t="s">
        <v>24</v>
      </c>
      <c r="H4536" t="s">
        <v>34744</v>
      </c>
      <c r="I4536" t="s">
        <v>10517</v>
      </c>
      <c r="J4536" t="s">
        <v>10520</v>
      </c>
      <c r="K4536" t="s">
        <v>50</v>
      </c>
      <c r="L4536" t="s">
        <v>28</v>
      </c>
      <c r="M4536" t="s">
        <v>14</v>
      </c>
      <c r="N4536">
        <v>79117231</v>
      </c>
      <c r="O4536">
        <v>67</v>
      </c>
      <c r="P4536" t="s">
        <v>34745</v>
      </c>
      <c r="Q4536">
        <v>67</v>
      </c>
      <c r="R4536" t="s">
        <v>34746</v>
      </c>
      <c r="S4536">
        <v>700702967196779</v>
      </c>
      <c r="T4536" t="s">
        <v>10518</v>
      </c>
      <c r="U4536" t="s">
        <v>10519</v>
      </c>
      <c r="V4536" t="s">
        <v>34726</v>
      </c>
    </row>
    <row r="4537" spans="1:22" x14ac:dyDescent="0.25">
      <c r="A4537">
        <v>4545</v>
      </c>
      <c r="B4537" t="s">
        <v>34747</v>
      </c>
      <c r="C4537" t="str">
        <f t="shared" si="187"/>
        <v xml:space="preserve">IZABEL CRISTINA MALAQUIAS </v>
      </c>
      <c r="D4537" t="s">
        <v>10</v>
      </c>
      <c r="E4537">
        <v>20069847134</v>
      </c>
      <c r="F4537" t="s">
        <v>17</v>
      </c>
      <c r="G4537" t="s">
        <v>12</v>
      </c>
      <c r="H4537" t="s">
        <v>34749</v>
      </c>
      <c r="I4537" t="s">
        <v>1438</v>
      </c>
      <c r="J4537">
        <v>121</v>
      </c>
      <c r="K4537" t="s">
        <v>161</v>
      </c>
      <c r="L4537" t="s">
        <v>28</v>
      </c>
      <c r="M4537" t="s">
        <v>14</v>
      </c>
      <c r="N4537">
        <v>79009640</v>
      </c>
      <c r="O4537">
        <v>67</v>
      </c>
      <c r="P4537" t="s">
        <v>34750</v>
      </c>
      <c r="Q4537">
        <v>67</v>
      </c>
      <c r="R4537" t="s">
        <v>34751</v>
      </c>
      <c r="S4537">
        <v>701800232064178</v>
      </c>
      <c r="V4537" t="s">
        <v>34752</v>
      </c>
    </row>
    <row r="4538" spans="1:22" x14ac:dyDescent="0.25">
      <c r="A4538">
        <v>4546</v>
      </c>
      <c r="B4538" t="s">
        <v>34753</v>
      </c>
      <c r="C4538" t="str">
        <f>LEFT(B4538,SEARCH("(",B4538)-1)</f>
        <v xml:space="preserve">MARCELO DE OLIVEIRA LOPES </v>
      </c>
      <c r="D4538" t="s">
        <v>15</v>
      </c>
      <c r="E4538">
        <v>33896393812</v>
      </c>
      <c r="F4538" t="s">
        <v>17</v>
      </c>
      <c r="G4538" t="s">
        <v>24</v>
      </c>
      <c r="H4538" t="s">
        <v>14963</v>
      </c>
      <c r="I4538" t="s">
        <v>1083</v>
      </c>
      <c r="J4538">
        <v>1153</v>
      </c>
      <c r="K4538" t="s">
        <v>128</v>
      </c>
      <c r="L4538" t="s">
        <v>28</v>
      </c>
      <c r="M4538" t="s">
        <v>14</v>
      </c>
      <c r="N4538">
        <v>79118280</v>
      </c>
      <c r="O4538">
        <v>19</v>
      </c>
      <c r="P4538" t="s">
        <v>34755</v>
      </c>
      <c r="S4538">
        <v>706902186049738</v>
      </c>
      <c r="T4538" t="s">
        <v>10521</v>
      </c>
      <c r="U4538" t="s">
        <v>10522</v>
      </c>
      <c r="V4538" t="s">
        <v>34726</v>
      </c>
    </row>
    <row r="4539" spans="1:22" x14ac:dyDescent="0.25">
      <c r="A4539">
        <v>4547</v>
      </c>
      <c r="B4539" t="s">
        <v>34756</v>
      </c>
      <c r="C4539" t="str">
        <f>LEFT(B4539,SEARCH("-",B4539)-1)</f>
        <v xml:space="preserve">LUCILA VALDEZ SERPA </v>
      </c>
      <c r="D4539" t="s">
        <v>10</v>
      </c>
      <c r="E4539">
        <v>32181973172</v>
      </c>
      <c r="F4539" t="s">
        <v>32</v>
      </c>
      <c r="G4539" t="s">
        <v>24</v>
      </c>
      <c r="H4539" t="s">
        <v>34758</v>
      </c>
      <c r="I4539" t="s">
        <v>361</v>
      </c>
      <c r="J4539">
        <v>433</v>
      </c>
      <c r="K4539" t="s">
        <v>362</v>
      </c>
      <c r="L4539" t="s">
        <v>28</v>
      </c>
      <c r="M4539" t="s">
        <v>14</v>
      </c>
      <c r="N4539">
        <v>79116230</v>
      </c>
      <c r="O4539">
        <v>67</v>
      </c>
      <c r="P4539" t="s">
        <v>34759</v>
      </c>
      <c r="Q4539">
        <v>67</v>
      </c>
      <c r="R4539" t="s">
        <v>34760</v>
      </c>
      <c r="S4539">
        <v>708609503003185</v>
      </c>
      <c r="T4539" t="s">
        <v>10523</v>
      </c>
      <c r="U4539" t="s">
        <v>34761</v>
      </c>
      <c r="V4539" t="s">
        <v>34762</v>
      </c>
    </row>
    <row r="4540" spans="1:22" x14ac:dyDescent="0.25">
      <c r="A4540">
        <v>4548</v>
      </c>
      <c r="B4540" t="s">
        <v>34763</v>
      </c>
      <c r="C4540" t="str">
        <f>LEFT(B4540,SEARCH("-",B4540)-1)</f>
        <v xml:space="preserve">GISELE TEODORO DA SILVA </v>
      </c>
      <c r="D4540" t="s">
        <v>10</v>
      </c>
      <c r="E4540">
        <v>74220098100</v>
      </c>
      <c r="F4540" t="s">
        <v>32</v>
      </c>
      <c r="G4540" t="s">
        <v>12</v>
      </c>
      <c r="H4540" t="s">
        <v>34765</v>
      </c>
      <c r="I4540" t="s">
        <v>10524</v>
      </c>
      <c r="J4540">
        <v>260</v>
      </c>
      <c r="N4540">
        <v>79137121</v>
      </c>
      <c r="O4540">
        <v>67</v>
      </c>
      <c r="P4540" t="s">
        <v>34766</v>
      </c>
      <c r="Q4540">
        <v>67</v>
      </c>
      <c r="R4540" t="s">
        <v>29722</v>
      </c>
      <c r="S4540">
        <v>700102971501918</v>
      </c>
      <c r="V4540" t="s">
        <v>34767</v>
      </c>
    </row>
    <row r="4541" spans="1:22" x14ac:dyDescent="0.25">
      <c r="A4541">
        <v>4549</v>
      </c>
      <c r="B4541" t="s">
        <v>34768</v>
      </c>
      <c r="C4541" t="str">
        <f>LEFT(B4541,SEARCH("-",B4541)-1)</f>
        <v xml:space="preserve">GISELI APARECIDA ROMAN FRANCO </v>
      </c>
      <c r="D4541" t="s">
        <v>10</v>
      </c>
      <c r="E4541">
        <v>55066119</v>
      </c>
      <c r="F4541" t="s">
        <v>17</v>
      </c>
      <c r="G4541" t="s">
        <v>12</v>
      </c>
      <c r="H4541" t="s">
        <v>34770</v>
      </c>
      <c r="I4541" t="s">
        <v>10525</v>
      </c>
      <c r="J4541">
        <v>884</v>
      </c>
      <c r="K4541" t="s">
        <v>10526</v>
      </c>
      <c r="L4541" t="s">
        <v>10527</v>
      </c>
      <c r="N4541">
        <v>79902744</v>
      </c>
      <c r="O4541">
        <v>67</v>
      </c>
      <c r="P4541" t="s">
        <v>34771</v>
      </c>
      <c r="V4541" t="s">
        <v>34772</v>
      </c>
    </row>
    <row r="4542" spans="1:22" x14ac:dyDescent="0.25">
      <c r="A4542">
        <v>4550</v>
      </c>
      <c r="B4542" t="s">
        <v>34773</v>
      </c>
      <c r="C4542" t="str">
        <f>LEFT(B4542,SEARCH("-",B4542)-1)</f>
        <v xml:space="preserve">JOSÉ FERREIRA FRANCO </v>
      </c>
      <c r="D4542" t="s">
        <v>15</v>
      </c>
      <c r="E4542">
        <v>14010020130</v>
      </c>
      <c r="F4542" t="s">
        <v>32</v>
      </c>
      <c r="G4542" t="s">
        <v>12</v>
      </c>
      <c r="H4542" t="s">
        <v>34775</v>
      </c>
      <c r="I4542" t="s">
        <v>10525</v>
      </c>
      <c r="J4542">
        <v>884</v>
      </c>
      <c r="K4542" t="s">
        <v>10526</v>
      </c>
      <c r="O4542">
        <v>67</v>
      </c>
      <c r="P4542" t="s">
        <v>34776</v>
      </c>
      <c r="V4542" t="s">
        <v>34772</v>
      </c>
    </row>
    <row r="4543" spans="1:22" x14ac:dyDescent="0.25">
      <c r="A4543">
        <v>4551</v>
      </c>
      <c r="B4543" t="s">
        <v>34777</v>
      </c>
      <c r="C4543" t="str">
        <f>LEFT(B4543,SEARCH("(",B4543)-1)</f>
        <v xml:space="preserve">LUCAS HENRIQUE APARECIDO SOUZA FRANCO </v>
      </c>
      <c r="D4543" t="s">
        <v>15</v>
      </c>
      <c r="E4543">
        <v>7090321100</v>
      </c>
      <c r="F4543" t="s">
        <v>32</v>
      </c>
      <c r="G4543" t="s">
        <v>12</v>
      </c>
      <c r="H4543" t="s">
        <v>13867</v>
      </c>
      <c r="I4543" t="s">
        <v>4633</v>
      </c>
      <c r="J4543">
        <v>337</v>
      </c>
      <c r="K4543" t="s">
        <v>50</v>
      </c>
      <c r="L4543" t="s">
        <v>28</v>
      </c>
      <c r="M4543" t="s">
        <v>14</v>
      </c>
      <c r="N4543">
        <v>79117160</v>
      </c>
      <c r="O4543">
        <v>67</v>
      </c>
      <c r="P4543">
        <v>991345314</v>
      </c>
      <c r="V4543" t="s">
        <v>34772</v>
      </c>
    </row>
    <row r="4544" spans="1:22" x14ac:dyDescent="0.25">
      <c r="A4544">
        <v>4552</v>
      </c>
      <c r="B4544" t="s">
        <v>34779</v>
      </c>
      <c r="C4544" t="str">
        <f t="shared" ref="C4544:C4551" si="188">LEFT(B4544,SEARCH("-",B4544)-1)</f>
        <v xml:space="preserve">FABRICIA AMARILHA ALVES </v>
      </c>
      <c r="D4544" t="s">
        <v>10</v>
      </c>
      <c r="E4544">
        <v>2377008160</v>
      </c>
      <c r="F4544" t="s">
        <v>32</v>
      </c>
      <c r="G4544" t="s">
        <v>24</v>
      </c>
      <c r="H4544" t="s">
        <v>34781</v>
      </c>
      <c r="I4544" t="s">
        <v>10528</v>
      </c>
      <c r="J4544">
        <v>255</v>
      </c>
      <c r="K4544" t="s">
        <v>1745</v>
      </c>
      <c r="N4544">
        <v>79014882</v>
      </c>
      <c r="O4544">
        <v>67</v>
      </c>
      <c r="P4544" t="s">
        <v>33363</v>
      </c>
      <c r="Q4544">
        <v>67</v>
      </c>
      <c r="R4544" t="s">
        <v>34782</v>
      </c>
      <c r="S4544">
        <v>708201156820845</v>
      </c>
      <c r="T4544" t="s">
        <v>10529</v>
      </c>
      <c r="U4544" t="s">
        <v>10530</v>
      </c>
      <c r="V4544" t="s">
        <v>34783</v>
      </c>
    </row>
    <row r="4545" spans="1:22" x14ac:dyDescent="0.25">
      <c r="A4545">
        <v>4553</v>
      </c>
      <c r="B4545" t="s">
        <v>34784</v>
      </c>
      <c r="C4545" t="str">
        <f t="shared" si="188"/>
        <v xml:space="preserve">REGINA APARECIDA DE ARAUJO LIMA </v>
      </c>
      <c r="D4545" t="s">
        <v>10</v>
      </c>
      <c r="E4545">
        <v>33567166468</v>
      </c>
      <c r="F4545" t="s">
        <v>17</v>
      </c>
      <c r="G4545" t="s">
        <v>24</v>
      </c>
      <c r="H4545" t="s">
        <v>34786</v>
      </c>
      <c r="I4545" t="s">
        <v>996</v>
      </c>
      <c r="J4545">
        <v>631</v>
      </c>
      <c r="K4545" t="s">
        <v>407</v>
      </c>
      <c r="L4545" t="s">
        <v>28</v>
      </c>
      <c r="M4545" t="s">
        <v>14</v>
      </c>
      <c r="N4545">
        <v>79116080</v>
      </c>
      <c r="O4545">
        <v>67</v>
      </c>
      <c r="P4545" t="s">
        <v>34787</v>
      </c>
      <c r="Q4545">
        <v>67</v>
      </c>
      <c r="R4545" t="s">
        <v>34788</v>
      </c>
      <c r="S4545">
        <v>701008857336290</v>
      </c>
      <c r="T4545" t="s">
        <v>10531</v>
      </c>
      <c r="U4545" t="s">
        <v>10532</v>
      </c>
      <c r="V4545" t="s">
        <v>34789</v>
      </c>
    </row>
    <row r="4546" spans="1:22" x14ac:dyDescent="0.25">
      <c r="A4546">
        <v>4554</v>
      </c>
      <c r="B4546" t="s">
        <v>34790</v>
      </c>
      <c r="C4546" t="str">
        <f t="shared" si="188"/>
        <v xml:space="preserve">CRISTIANE DA SILVA ALVES </v>
      </c>
      <c r="D4546" t="s">
        <v>10</v>
      </c>
      <c r="E4546">
        <v>98300300163</v>
      </c>
      <c r="F4546" t="s">
        <v>32</v>
      </c>
      <c r="G4546" t="s">
        <v>72</v>
      </c>
      <c r="H4546" t="s">
        <v>34792</v>
      </c>
      <c r="I4546" t="s">
        <v>555</v>
      </c>
      <c r="J4546">
        <v>394</v>
      </c>
      <c r="K4546" t="s">
        <v>556</v>
      </c>
      <c r="L4546" t="s">
        <v>28</v>
      </c>
      <c r="M4546" t="s">
        <v>14</v>
      </c>
      <c r="N4546">
        <v>79117712</v>
      </c>
      <c r="O4546">
        <v>67</v>
      </c>
      <c r="P4546" t="s">
        <v>34793</v>
      </c>
      <c r="Q4546">
        <v>67</v>
      </c>
      <c r="S4546">
        <v>702802131463867</v>
      </c>
      <c r="T4546" t="s">
        <v>10533</v>
      </c>
      <c r="U4546" t="s">
        <v>10534</v>
      </c>
      <c r="V4546" t="s">
        <v>34794</v>
      </c>
    </row>
    <row r="4547" spans="1:22" x14ac:dyDescent="0.25">
      <c r="A4547">
        <v>4555</v>
      </c>
      <c r="B4547" t="s">
        <v>34795</v>
      </c>
      <c r="C4547" t="str">
        <f t="shared" si="188"/>
        <v xml:space="preserve">ADAILDO JOSE DE CARVALHO </v>
      </c>
      <c r="D4547" t="s">
        <v>15</v>
      </c>
      <c r="E4547">
        <v>40506002187</v>
      </c>
      <c r="F4547" t="s">
        <v>32</v>
      </c>
      <c r="G4547" t="s">
        <v>11</v>
      </c>
      <c r="H4547" t="s">
        <v>34797</v>
      </c>
      <c r="I4547" t="s">
        <v>22726</v>
      </c>
      <c r="J4547">
        <v>232</v>
      </c>
      <c r="K4547" t="s">
        <v>384</v>
      </c>
      <c r="L4547" t="s">
        <v>28</v>
      </c>
      <c r="M4547" t="s">
        <v>14</v>
      </c>
      <c r="N4547">
        <v>79014360</v>
      </c>
      <c r="O4547">
        <v>67</v>
      </c>
      <c r="P4547" t="s">
        <v>34798</v>
      </c>
      <c r="Q4547">
        <v>67</v>
      </c>
      <c r="R4547" t="s">
        <v>34799</v>
      </c>
      <c r="S4547">
        <v>702906513659275</v>
      </c>
      <c r="V4547" t="s">
        <v>34800</v>
      </c>
    </row>
    <row r="4548" spans="1:22" x14ac:dyDescent="0.25">
      <c r="A4548">
        <v>4556</v>
      </c>
      <c r="B4548" t="s">
        <v>34801</v>
      </c>
      <c r="C4548" t="str">
        <f t="shared" si="188"/>
        <v xml:space="preserve">EDGAR DA SILVA QUEIROS </v>
      </c>
      <c r="D4548" t="s">
        <v>15</v>
      </c>
      <c r="E4548">
        <v>4797209160</v>
      </c>
      <c r="F4548" t="s">
        <v>32</v>
      </c>
      <c r="G4548" t="s">
        <v>12</v>
      </c>
      <c r="H4548" t="s">
        <v>19427</v>
      </c>
      <c r="I4548" t="s">
        <v>10535</v>
      </c>
      <c r="J4548">
        <v>41</v>
      </c>
      <c r="K4548" t="s">
        <v>10536</v>
      </c>
      <c r="N4548">
        <v>79017530</v>
      </c>
      <c r="O4548">
        <v>67</v>
      </c>
      <c r="P4548" t="s">
        <v>34803</v>
      </c>
      <c r="S4548">
        <v>705006267090758</v>
      </c>
      <c r="T4548" t="s">
        <v>10537</v>
      </c>
      <c r="U4548" t="s">
        <v>10538</v>
      </c>
      <c r="V4548" t="s">
        <v>34794</v>
      </c>
    </row>
    <row r="4549" spans="1:22" x14ac:dyDescent="0.25">
      <c r="A4549">
        <v>4557</v>
      </c>
      <c r="B4549" t="s">
        <v>34804</v>
      </c>
      <c r="C4549" t="str">
        <f t="shared" si="188"/>
        <v>MILENE CUNHA DE SOUZA</v>
      </c>
      <c r="D4549" t="s">
        <v>10</v>
      </c>
      <c r="E4549">
        <v>6939381104</v>
      </c>
      <c r="F4549" t="s">
        <v>17</v>
      </c>
      <c r="G4549" t="s">
        <v>12</v>
      </c>
      <c r="H4549" t="s">
        <v>34806</v>
      </c>
      <c r="I4549" t="s">
        <v>6999</v>
      </c>
      <c r="J4549">
        <v>1935</v>
      </c>
      <c r="K4549" t="s">
        <v>1180</v>
      </c>
      <c r="O4549">
        <v>67</v>
      </c>
      <c r="P4549" t="s">
        <v>34807</v>
      </c>
      <c r="S4549">
        <v>708508304184473</v>
      </c>
      <c r="V4549" t="s">
        <v>34794</v>
      </c>
    </row>
    <row r="4550" spans="1:22" x14ac:dyDescent="0.25">
      <c r="A4550">
        <v>4558</v>
      </c>
      <c r="B4550" t="s">
        <v>34808</v>
      </c>
      <c r="C4550" t="str">
        <f t="shared" si="188"/>
        <v xml:space="preserve">FERNANDA CORREIA STEINLE </v>
      </c>
      <c r="D4550" t="s">
        <v>10</v>
      </c>
      <c r="E4550">
        <v>96500603168</v>
      </c>
      <c r="F4550" t="s">
        <v>17</v>
      </c>
      <c r="G4550" t="s">
        <v>24</v>
      </c>
      <c r="H4550" t="s">
        <v>34810</v>
      </c>
      <c r="I4550" t="s">
        <v>34811</v>
      </c>
      <c r="J4550">
        <v>1155</v>
      </c>
      <c r="K4550" t="s">
        <v>10539</v>
      </c>
      <c r="L4550" t="s">
        <v>28</v>
      </c>
      <c r="M4550" t="s">
        <v>14</v>
      </c>
      <c r="N4550">
        <v>79020337</v>
      </c>
      <c r="O4550">
        <v>67</v>
      </c>
      <c r="P4550" t="s">
        <v>34812</v>
      </c>
      <c r="S4550">
        <v>700402939377244</v>
      </c>
      <c r="V4550" t="s">
        <v>34794</v>
      </c>
    </row>
    <row r="4551" spans="1:22" x14ac:dyDescent="0.25">
      <c r="A4551">
        <v>4559</v>
      </c>
      <c r="B4551" t="s">
        <v>34813</v>
      </c>
      <c r="C4551" t="str">
        <f t="shared" si="188"/>
        <v xml:space="preserve">SEBASTIÃO DA SILVA </v>
      </c>
      <c r="D4551" t="s">
        <v>15</v>
      </c>
      <c r="E4551">
        <v>31174280891</v>
      </c>
      <c r="F4551" t="s">
        <v>32</v>
      </c>
      <c r="G4551" t="s">
        <v>24</v>
      </c>
      <c r="H4551" t="s">
        <v>34815</v>
      </c>
      <c r="I4551" t="s">
        <v>1619</v>
      </c>
      <c r="J4551">
        <v>280</v>
      </c>
      <c r="K4551" t="s">
        <v>362</v>
      </c>
      <c r="L4551" t="s">
        <v>28</v>
      </c>
      <c r="M4551" t="s">
        <v>14</v>
      </c>
      <c r="N4551">
        <v>79116280</v>
      </c>
      <c r="O4551">
        <v>67</v>
      </c>
      <c r="P4551" t="s">
        <v>34816</v>
      </c>
      <c r="Q4551">
        <v>67</v>
      </c>
      <c r="R4551" t="s">
        <v>34817</v>
      </c>
      <c r="S4551">
        <v>709009868097418</v>
      </c>
      <c r="T4551" t="s">
        <v>10540</v>
      </c>
      <c r="U4551" t="s">
        <v>10541</v>
      </c>
      <c r="V4551" t="s">
        <v>34818</v>
      </c>
    </row>
    <row r="4552" spans="1:22" x14ac:dyDescent="0.25">
      <c r="A4552">
        <v>4560</v>
      </c>
      <c r="B4552" t="s">
        <v>34819</v>
      </c>
      <c r="C4552" t="str">
        <f>LEFT(B4552,SEARCH("(",B4552)-1)</f>
        <v xml:space="preserve">APARECIDO CARLOS SIMIONATO  </v>
      </c>
      <c r="D4552" t="s">
        <v>15</v>
      </c>
      <c r="E4552">
        <v>5879030822</v>
      </c>
      <c r="F4552" t="s">
        <v>17</v>
      </c>
      <c r="G4552" t="s">
        <v>72</v>
      </c>
      <c r="H4552" t="s">
        <v>34821</v>
      </c>
      <c r="I4552" t="s">
        <v>20598</v>
      </c>
      <c r="J4552">
        <v>620</v>
      </c>
      <c r="K4552" t="s">
        <v>1016</v>
      </c>
      <c r="L4552" t="s">
        <v>28</v>
      </c>
      <c r="M4552" t="s">
        <v>14</v>
      </c>
      <c r="N4552">
        <v>79082040</v>
      </c>
      <c r="O4552">
        <v>67</v>
      </c>
      <c r="P4552">
        <v>992709907</v>
      </c>
      <c r="S4552">
        <v>200016168160003</v>
      </c>
      <c r="V4552" t="s">
        <v>34822</v>
      </c>
    </row>
    <row r="4553" spans="1:22" x14ac:dyDescent="0.25">
      <c r="A4553">
        <v>4561</v>
      </c>
      <c r="B4553" t="s">
        <v>34823</v>
      </c>
      <c r="C4553" t="str">
        <f>LEFT(B4553,SEARCH("(",B4553)-1)</f>
        <v xml:space="preserve">JESSICA RODRIGUES DA SILVA </v>
      </c>
      <c r="D4553" t="s">
        <v>10</v>
      </c>
      <c r="E4553">
        <v>4277284108</v>
      </c>
      <c r="F4553" t="s">
        <v>32</v>
      </c>
      <c r="G4553" t="s">
        <v>12</v>
      </c>
      <c r="H4553" t="s">
        <v>34825</v>
      </c>
      <c r="I4553" t="s">
        <v>7916</v>
      </c>
      <c r="J4553">
        <v>222</v>
      </c>
      <c r="K4553" t="s">
        <v>523</v>
      </c>
      <c r="L4553" t="s">
        <v>28</v>
      </c>
      <c r="M4553" t="s">
        <v>14</v>
      </c>
      <c r="N4553">
        <v>79065320</v>
      </c>
      <c r="O4553">
        <v>67</v>
      </c>
      <c r="P4553" t="s">
        <v>34826</v>
      </c>
      <c r="S4553">
        <v>705408451567993</v>
      </c>
      <c r="T4553" t="s">
        <v>10542</v>
      </c>
      <c r="U4553" t="s">
        <v>10543</v>
      </c>
      <c r="V4553" t="s">
        <v>34822</v>
      </c>
    </row>
    <row r="4554" spans="1:22" x14ac:dyDescent="0.25">
      <c r="A4554">
        <v>4562</v>
      </c>
      <c r="B4554" t="s">
        <v>34827</v>
      </c>
      <c r="C4554" t="str">
        <f>LEFT(B4554,SEARCH("-",B4554)-1)</f>
        <v xml:space="preserve">VALENTINA RICALDES MARTINS </v>
      </c>
      <c r="D4554" t="s">
        <v>10</v>
      </c>
      <c r="E4554">
        <v>6229535165</v>
      </c>
      <c r="F4554" t="s">
        <v>32</v>
      </c>
      <c r="G4554" t="s">
        <v>12</v>
      </c>
      <c r="H4554" t="s">
        <v>34829</v>
      </c>
      <c r="I4554" t="s">
        <v>10544</v>
      </c>
      <c r="J4554">
        <v>84</v>
      </c>
      <c r="K4554" t="s">
        <v>10545</v>
      </c>
      <c r="L4554" t="s">
        <v>28</v>
      </c>
      <c r="M4554" t="s">
        <v>14</v>
      </c>
      <c r="O4554">
        <v>67</v>
      </c>
      <c r="P4554" t="s">
        <v>34830</v>
      </c>
      <c r="Q4554">
        <v>67</v>
      </c>
      <c r="S4554">
        <v>706804735067627</v>
      </c>
      <c r="T4554" t="s">
        <v>10546</v>
      </c>
      <c r="U4554" t="s">
        <v>10547</v>
      </c>
      <c r="V4554" t="s">
        <v>34831</v>
      </c>
    </row>
    <row r="4555" spans="1:22" x14ac:dyDescent="0.25">
      <c r="A4555">
        <v>4563</v>
      </c>
      <c r="B4555" t="s">
        <v>34832</v>
      </c>
      <c r="C4555" t="str">
        <f>LEFT(B4555,SEARCH("-",B4555)-1)</f>
        <v xml:space="preserve">NAIR VANIN </v>
      </c>
      <c r="D4555" t="s">
        <v>10</v>
      </c>
      <c r="F4555" t="s">
        <v>17</v>
      </c>
      <c r="G4555" t="s">
        <v>24</v>
      </c>
      <c r="H4555" t="s">
        <v>13742</v>
      </c>
      <c r="I4555" t="s">
        <v>2742</v>
      </c>
      <c r="J4555">
        <v>180</v>
      </c>
      <c r="K4555" t="s">
        <v>569</v>
      </c>
      <c r="L4555" t="s">
        <v>28</v>
      </c>
      <c r="M4555" t="s">
        <v>14</v>
      </c>
      <c r="N4555">
        <v>79018071</v>
      </c>
      <c r="O4555">
        <v>67</v>
      </c>
      <c r="P4555" t="s">
        <v>34833</v>
      </c>
      <c r="Q4555">
        <v>67</v>
      </c>
      <c r="R4555" t="s">
        <v>34834</v>
      </c>
      <c r="S4555">
        <v>70300809569174</v>
      </c>
      <c r="T4555" t="s">
        <v>10548</v>
      </c>
      <c r="U4555" t="s">
        <v>10549</v>
      </c>
      <c r="V4555" t="s">
        <v>34835</v>
      </c>
    </row>
    <row r="4556" spans="1:22" x14ac:dyDescent="0.25">
      <c r="A4556">
        <v>4564</v>
      </c>
      <c r="B4556" t="s">
        <v>34836</v>
      </c>
      <c r="C4556" t="str">
        <f>LEFT(B4556,SEARCH("-",B4556)-1)</f>
        <v xml:space="preserve">LUCIA REGINA RODRIGUES DE OLIVEIRA </v>
      </c>
      <c r="D4556" t="s">
        <v>10</v>
      </c>
      <c r="E4556">
        <v>48048534134</v>
      </c>
      <c r="F4556" t="s">
        <v>17</v>
      </c>
      <c r="G4556" t="s">
        <v>24</v>
      </c>
      <c r="H4556" t="s">
        <v>28177</v>
      </c>
      <c r="I4556" t="s">
        <v>1993</v>
      </c>
      <c r="J4556">
        <v>114</v>
      </c>
      <c r="K4556" t="s">
        <v>1994</v>
      </c>
      <c r="L4556" t="s">
        <v>28</v>
      </c>
      <c r="M4556" t="s">
        <v>14</v>
      </c>
      <c r="N4556">
        <v>79017771</v>
      </c>
      <c r="O4556">
        <v>67</v>
      </c>
      <c r="P4556" t="s">
        <v>34838</v>
      </c>
      <c r="Q4556">
        <v>67</v>
      </c>
      <c r="R4556" t="s">
        <v>34839</v>
      </c>
      <c r="S4556">
        <v>704607699980826</v>
      </c>
      <c r="T4556" t="s">
        <v>10550</v>
      </c>
      <c r="U4556" t="s">
        <v>10551</v>
      </c>
      <c r="V4556" t="s">
        <v>34840</v>
      </c>
    </row>
    <row r="4557" spans="1:22" x14ac:dyDescent="0.25">
      <c r="A4557">
        <v>4565</v>
      </c>
      <c r="B4557" t="s">
        <v>34841</v>
      </c>
      <c r="C4557" t="str">
        <f>LEFT(B4557,SEARCH("-",B4557)-1)</f>
        <v xml:space="preserve">EDUARDO HENRIQUE ARGUELHO FERREIRA </v>
      </c>
      <c r="D4557" t="s">
        <v>15</v>
      </c>
      <c r="E4557">
        <v>3457347182</v>
      </c>
      <c r="F4557" t="s">
        <v>32</v>
      </c>
      <c r="G4557" t="s">
        <v>12</v>
      </c>
      <c r="H4557" t="s">
        <v>34843</v>
      </c>
      <c r="I4557" t="s">
        <v>9889</v>
      </c>
      <c r="J4557">
        <v>47</v>
      </c>
      <c r="K4557" t="s">
        <v>654</v>
      </c>
      <c r="L4557" t="s">
        <v>28</v>
      </c>
      <c r="M4557" t="s">
        <v>14</v>
      </c>
      <c r="N4557">
        <v>79034390</v>
      </c>
      <c r="O4557">
        <v>67</v>
      </c>
      <c r="P4557" t="s">
        <v>34844</v>
      </c>
      <c r="Q4557">
        <v>67</v>
      </c>
      <c r="R4557" t="s">
        <v>34845</v>
      </c>
      <c r="S4557">
        <v>700509721620955</v>
      </c>
      <c r="T4557" t="s">
        <v>34846</v>
      </c>
      <c r="U4557" t="s">
        <v>10552</v>
      </c>
      <c r="V4557" t="s">
        <v>34847</v>
      </c>
    </row>
    <row r="4558" spans="1:22" x14ac:dyDescent="0.25">
      <c r="A4558">
        <v>4566</v>
      </c>
      <c r="B4558" t="s">
        <v>34848</v>
      </c>
      <c r="C4558" t="str">
        <f>LEFT(B4558,SEARCH("-",B4558)-1)</f>
        <v xml:space="preserve">YARA OLIVEIRA PEREIRA RIGOL </v>
      </c>
      <c r="D4558" t="s">
        <v>10</v>
      </c>
      <c r="E4558">
        <v>4126632107</v>
      </c>
      <c r="F4558" t="s">
        <v>17</v>
      </c>
      <c r="G4558" t="s">
        <v>12</v>
      </c>
      <c r="H4558" t="s">
        <v>34850</v>
      </c>
      <c r="I4558" t="s">
        <v>4010</v>
      </c>
      <c r="J4558">
        <v>37</v>
      </c>
      <c r="K4558" t="s">
        <v>295</v>
      </c>
      <c r="L4558" t="s">
        <v>28</v>
      </c>
      <c r="M4558" t="s">
        <v>14</v>
      </c>
      <c r="N4558">
        <v>79017150</v>
      </c>
      <c r="O4558">
        <v>67</v>
      </c>
      <c r="P4558">
        <v>992804579</v>
      </c>
      <c r="S4558">
        <v>706707541718715</v>
      </c>
      <c r="T4558" t="s">
        <v>10553</v>
      </c>
      <c r="U4558" t="s">
        <v>10554</v>
      </c>
      <c r="V4558" t="s">
        <v>34847</v>
      </c>
    </row>
    <row r="4559" spans="1:22" x14ac:dyDescent="0.25">
      <c r="A4559">
        <v>4567</v>
      </c>
      <c r="B4559" t="s">
        <v>34851</v>
      </c>
      <c r="C4559" t="str">
        <f>LEFT(B4559,SEARCH("(",B4559)-1)</f>
        <v xml:space="preserve">TATIANE ALINE DOS SANTOS SCHMITT </v>
      </c>
      <c r="D4559" t="s">
        <v>10</v>
      </c>
      <c r="E4559">
        <v>1551307146</v>
      </c>
      <c r="F4559" t="s">
        <v>17</v>
      </c>
      <c r="G4559" t="s">
        <v>12</v>
      </c>
      <c r="H4559" t="s">
        <v>34853</v>
      </c>
      <c r="I4559" t="s">
        <v>34854</v>
      </c>
      <c r="J4559">
        <v>2300</v>
      </c>
      <c r="K4559" t="s">
        <v>13</v>
      </c>
      <c r="L4559" t="s">
        <v>28</v>
      </c>
      <c r="M4559" t="s">
        <v>14</v>
      </c>
      <c r="N4559">
        <v>79002172</v>
      </c>
      <c r="O4559">
        <v>67</v>
      </c>
      <c r="P4559" t="s">
        <v>34855</v>
      </c>
      <c r="Q4559">
        <v>67</v>
      </c>
      <c r="S4559">
        <v>702802516582270</v>
      </c>
      <c r="T4559" t="s">
        <v>10555</v>
      </c>
      <c r="U4559" t="s">
        <v>10556</v>
      </c>
      <c r="V4559" t="s">
        <v>34847</v>
      </c>
    </row>
    <row r="4560" spans="1:22" x14ac:dyDescent="0.25">
      <c r="A4560">
        <v>4568</v>
      </c>
      <c r="B4560" t="s">
        <v>34856</v>
      </c>
      <c r="C4560" t="str">
        <f>LEFT(B4560,SEARCH("-",B4560)-1)</f>
        <v xml:space="preserve">MARCIA CRISTINA DE PAULA PEREIRA </v>
      </c>
      <c r="D4560" t="s">
        <v>10</v>
      </c>
      <c r="E4560">
        <v>5724533880</v>
      </c>
      <c r="F4560" t="s">
        <v>17</v>
      </c>
      <c r="G4560" t="s">
        <v>24</v>
      </c>
      <c r="H4560" t="s">
        <v>34858</v>
      </c>
      <c r="I4560" t="s">
        <v>10557</v>
      </c>
      <c r="J4560">
        <v>5127</v>
      </c>
      <c r="K4560" t="s">
        <v>543</v>
      </c>
      <c r="L4560" t="s">
        <v>28</v>
      </c>
      <c r="M4560" t="s">
        <v>14</v>
      </c>
      <c r="N4560">
        <v>79065140</v>
      </c>
      <c r="O4560">
        <v>67</v>
      </c>
      <c r="P4560" t="s">
        <v>34859</v>
      </c>
      <c r="S4560">
        <v>200199480390002</v>
      </c>
      <c r="T4560" t="s">
        <v>34860</v>
      </c>
      <c r="U4560" t="s">
        <v>10558</v>
      </c>
      <c r="V4560" t="s">
        <v>34847</v>
      </c>
    </row>
    <row r="4561" spans="1:22" x14ac:dyDescent="0.25">
      <c r="A4561">
        <v>4569</v>
      </c>
      <c r="B4561" t="s">
        <v>34861</v>
      </c>
      <c r="C4561" t="str">
        <f>LEFT(B4561,SEARCH("(",B4561)-1)</f>
        <v xml:space="preserve">CRISTINA DA SILVA CARVALHO CAMARGO </v>
      </c>
      <c r="D4561" t="s">
        <v>10</v>
      </c>
      <c r="E4561">
        <v>81735642134</v>
      </c>
      <c r="F4561" t="s">
        <v>1615</v>
      </c>
      <c r="G4561" t="s">
        <v>24</v>
      </c>
      <c r="H4561" t="s">
        <v>34863</v>
      </c>
      <c r="I4561" t="s">
        <v>18494</v>
      </c>
      <c r="J4561">
        <v>28</v>
      </c>
      <c r="K4561" t="s">
        <v>5392</v>
      </c>
      <c r="L4561" t="s">
        <v>28</v>
      </c>
      <c r="M4561" t="s">
        <v>14</v>
      </c>
      <c r="N4561">
        <v>79005114</v>
      </c>
      <c r="O4561">
        <v>67</v>
      </c>
      <c r="P4561" t="s">
        <v>34864</v>
      </c>
      <c r="S4561">
        <v>700008947825802</v>
      </c>
      <c r="T4561" t="s">
        <v>10559</v>
      </c>
      <c r="U4561" t="s">
        <v>10560</v>
      </c>
      <c r="V4561" t="s">
        <v>34847</v>
      </c>
    </row>
    <row r="4562" spans="1:22" x14ac:dyDescent="0.25">
      <c r="A4562">
        <v>4570</v>
      </c>
      <c r="B4562" t="s">
        <v>34865</v>
      </c>
      <c r="C4562" t="str">
        <f>LEFT(B4562,SEARCH("-",B4562)-1)</f>
        <v xml:space="preserve">SILVIA MAIRA PINTO MARTINS </v>
      </c>
      <c r="D4562" t="s">
        <v>10</v>
      </c>
      <c r="E4562">
        <v>52923444191</v>
      </c>
      <c r="F4562" t="s">
        <v>17</v>
      </c>
      <c r="G4562" t="s">
        <v>24</v>
      </c>
      <c r="H4562" t="s">
        <v>23849</v>
      </c>
      <c r="I4562" t="s">
        <v>34867</v>
      </c>
      <c r="J4562">
        <v>318</v>
      </c>
      <c r="K4562" t="s">
        <v>57</v>
      </c>
      <c r="N4562">
        <v>79017676</v>
      </c>
      <c r="O4562">
        <v>67</v>
      </c>
      <c r="P4562" t="s">
        <v>34868</v>
      </c>
      <c r="S4562">
        <v>700203437122021</v>
      </c>
      <c r="T4562" t="s">
        <v>10561</v>
      </c>
      <c r="U4562" t="s">
        <v>10562</v>
      </c>
      <c r="V4562" t="s">
        <v>34847</v>
      </c>
    </row>
    <row r="4563" spans="1:22" x14ac:dyDescent="0.25">
      <c r="A4563">
        <v>4571</v>
      </c>
      <c r="B4563" t="s">
        <v>34869</v>
      </c>
      <c r="C4563" t="str">
        <f>LEFT(B4563,SEARCH("(",B4563)-1)</f>
        <v xml:space="preserve">RENATA CRISTINA DA SILVA </v>
      </c>
      <c r="D4563" t="s">
        <v>10</v>
      </c>
      <c r="E4563">
        <v>4245923717</v>
      </c>
      <c r="F4563" t="s">
        <v>32</v>
      </c>
      <c r="G4563" t="s">
        <v>24</v>
      </c>
      <c r="H4563" t="s">
        <v>34871</v>
      </c>
      <c r="I4563" t="s">
        <v>34872</v>
      </c>
      <c r="J4563">
        <v>158</v>
      </c>
      <c r="K4563" t="s">
        <v>12788</v>
      </c>
      <c r="L4563" t="s">
        <v>28</v>
      </c>
      <c r="M4563" t="s">
        <v>14</v>
      </c>
      <c r="O4563">
        <v>67</v>
      </c>
      <c r="P4563" t="s">
        <v>34873</v>
      </c>
      <c r="S4563">
        <v>898003411107296</v>
      </c>
      <c r="T4563" t="s">
        <v>34874</v>
      </c>
      <c r="V4563" t="s">
        <v>34847</v>
      </c>
    </row>
    <row r="4564" spans="1:22" x14ac:dyDescent="0.25">
      <c r="A4564">
        <v>4572</v>
      </c>
      <c r="B4564" t="s">
        <v>34875</v>
      </c>
      <c r="C4564" t="str">
        <f>LEFT(B4564,SEARCH("(",B4564)-1)</f>
        <v xml:space="preserve">DANIELE DA SILVA CZERNISZ </v>
      </c>
      <c r="D4564" t="s">
        <v>10</v>
      </c>
      <c r="E4564">
        <v>79665551191</v>
      </c>
      <c r="F4564" t="s">
        <v>32</v>
      </c>
      <c r="G4564" t="s">
        <v>328</v>
      </c>
      <c r="H4564" t="s">
        <v>34877</v>
      </c>
      <c r="I4564" t="s">
        <v>10563</v>
      </c>
      <c r="J4564">
        <v>650</v>
      </c>
      <c r="K4564" t="s">
        <v>1180</v>
      </c>
      <c r="L4564" t="s">
        <v>28</v>
      </c>
      <c r="M4564" t="s">
        <v>14</v>
      </c>
      <c r="N4564">
        <v>79083610</v>
      </c>
      <c r="O4564">
        <v>67</v>
      </c>
      <c r="P4564" t="s">
        <v>34878</v>
      </c>
      <c r="S4564">
        <v>701802222592475</v>
      </c>
      <c r="T4564" t="s">
        <v>10564</v>
      </c>
      <c r="U4564" t="s">
        <v>10565</v>
      </c>
      <c r="V4564" t="s">
        <v>34847</v>
      </c>
    </row>
    <row r="4565" spans="1:22" x14ac:dyDescent="0.25">
      <c r="A4565">
        <v>4573</v>
      </c>
      <c r="B4565" t="s">
        <v>34879</v>
      </c>
      <c r="C4565" t="str">
        <f>LEFT(B4565,SEARCH("-",B4565)-1)</f>
        <v xml:space="preserve">ALINE EVELYN ZYS </v>
      </c>
      <c r="D4565" t="s">
        <v>10</v>
      </c>
      <c r="E4565">
        <v>1026795176</v>
      </c>
      <c r="F4565" t="s">
        <v>32</v>
      </c>
      <c r="G4565" t="s">
        <v>24</v>
      </c>
      <c r="H4565" t="s">
        <v>34881</v>
      </c>
      <c r="I4565" t="s">
        <v>10566</v>
      </c>
      <c r="J4565">
        <v>110</v>
      </c>
      <c r="K4565" t="s">
        <v>536</v>
      </c>
      <c r="L4565" t="s">
        <v>28</v>
      </c>
      <c r="M4565" t="s">
        <v>14</v>
      </c>
      <c r="N4565">
        <v>79008310</v>
      </c>
      <c r="O4565">
        <v>67</v>
      </c>
      <c r="P4565" t="s">
        <v>34882</v>
      </c>
      <c r="S4565">
        <v>701409683125939</v>
      </c>
      <c r="T4565" t="s">
        <v>10567</v>
      </c>
      <c r="U4565" t="s">
        <v>34883</v>
      </c>
      <c r="V4565" t="s">
        <v>34847</v>
      </c>
    </row>
    <row r="4566" spans="1:22" x14ac:dyDescent="0.25">
      <c r="A4566">
        <v>4574</v>
      </c>
      <c r="B4566" t="s">
        <v>34884</v>
      </c>
      <c r="C4566" t="str">
        <f>LEFT(B4566,SEARCH("(",B4566)-1)</f>
        <v xml:space="preserve">SANDRA CAROLINE GOMES ARGUELHO </v>
      </c>
      <c r="D4566" t="s">
        <v>10</v>
      </c>
      <c r="E4566">
        <v>1693899108</v>
      </c>
      <c r="F4566" t="s">
        <v>32</v>
      </c>
      <c r="G4566" t="s">
        <v>24</v>
      </c>
      <c r="H4566" t="s">
        <v>33728</v>
      </c>
      <c r="I4566" t="s">
        <v>1661</v>
      </c>
      <c r="J4566">
        <v>1884</v>
      </c>
      <c r="K4566" t="s">
        <v>569</v>
      </c>
      <c r="L4566" t="s">
        <v>28</v>
      </c>
      <c r="M4566" t="s">
        <v>14</v>
      </c>
      <c r="N4566">
        <v>79018090</v>
      </c>
      <c r="O4566">
        <v>67</v>
      </c>
      <c r="P4566" t="s">
        <v>34886</v>
      </c>
      <c r="S4566">
        <v>700705911605471</v>
      </c>
      <c r="T4566" t="s">
        <v>34887</v>
      </c>
      <c r="U4566" t="s">
        <v>34888</v>
      </c>
      <c r="V4566" t="s">
        <v>34847</v>
      </c>
    </row>
    <row r="4567" spans="1:22" x14ac:dyDescent="0.25">
      <c r="A4567">
        <v>4575</v>
      </c>
      <c r="B4567" t="s">
        <v>34889</v>
      </c>
      <c r="C4567" t="str">
        <f>LEFT(B4567,SEARCH("-",B4567)-1)</f>
        <v xml:space="preserve">MARCIA ALMEIDA DE OLIVEIRA </v>
      </c>
      <c r="D4567" t="s">
        <v>10</v>
      </c>
      <c r="E4567">
        <v>170734137</v>
      </c>
      <c r="F4567" t="s">
        <v>126</v>
      </c>
      <c r="G4567" t="s">
        <v>24</v>
      </c>
      <c r="H4567" t="s">
        <v>34891</v>
      </c>
      <c r="I4567" t="s">
        <v>10568</v>
      </c>
      <c r="J4567">
        <v>140</v>
      </c>
      <c r="K4567" t="s">
        <v>1392</v>
      </c>
      <c r="L4567" t="s">
        <v>28</v>
      </c>
      <c r="M4567" t="s">
        <v>14</v>
      </c>
      <c r="N4567">
        <v>79084220</v>
      </c>
      <c r="S4567">
        <v>706406101869687</v>
      </c>
      <c r="T4567" t="s">
        <v>10569</v>
      </c>
      <c r="U4567" t="s">
        <v>10570</v>
      </c>
      <c r="V4567" t="s">
        <v>34847</v>
      </c>
    </row>
    <row r="4568" spans="1:22" x14ac:dyDescent="0.25">
      <c r="A4568">
        <v>4576</v>
      </c>
      <c r="B4568" t="s">
        <v>34892</v>
      </c>
      <c r="C4568" t="str">
        <f>LEFT(B4568,SEARCH("(",B4568)-1)</f>
        <v xml:space="preserve">ROSIMEIRE APARECIDA LAIER </v>
      </c>
      <c r="D4568" t="s">
        <v>10</v>
      </c>
      <c r="E4568">
        <v>77983351100</v>
      </c>
      <c r="F4568" t="s">
        <v>17</v>
      </c>
      <c r="G4568" t="s">
        <v>24</v>
      </c>
      <c r="H4568" t="s">
        <v>34894</v>
      </c>
      <c r="I4568" t="s">
        <v>10571</v>
      </c>
      <c r="J4568">
        <v>50</v>
      </c>
      <c r="K4568" t="s">
        <v>2611</v>
      </c>
      <c r="L4568" t="s">
        <v>28</v>
      </c>
      <c r="M4568" t="s">
        <v>14</v>
      </c>
      <c r="N4568">
        <v>79050650</v>
      </c>
      <c r="O4568">
        <v>67</v>
      </c>
      <c r="P4568" t="s">
        <v>34895</v>
      </c>
      <c r="S4568">
        <v>127852923850018</v>
      </c>
      <c r="T4568" t="s">
        <v>34896</v>
      </c>
      <c r="U4568" t="s">
        <v>10572</v>
      </c>
      <c r="V4568" t="s">
        <v>34847</v>
      </c>
    </row>
    <row r="4569" spans="1:22" x14ac:dyDescent="0.25">
      <c r="A4569">
        <v>4577</v>
      </c>
      <c r="B4569" t="s">
        <v>34897</v>
      </c>
      <c r="C4569" t="str">
        <f>LEFT(B4569,SEARCH("-",B4569)-1)</f>
        <v xml:space="preserve">JULIANA TOLEDO PAES </v>
      </c>
      <c r="D4569" t="s">
        <v>10</v>
      </c>
      <c r="E4569">
        <v>2402241160</v>
      </c>
      <c r="F4569" t="s">
        <v>32</v>
      </c>
      <c r="G4569" t="s">
        <v>24</v>
      </c>
      <c r="H4569" t="s">
        <v>34899</v>
      </c>
      <c r="I4569" t="s">
        <v>10573</v>
      </c>
      <c r="J4569">
        <v>672</v>
      </c>
      <c r="K4569" t="s">
        <v>810</v>
      </c>
      <c r="L4569" t="s">
        <v>28</v>
      </c>
      <c r="M4569" t="s">
        <v>14</v>
      </c>
      <c r="N4569">
        <v>79095030</v>
      </c>
      <c r="O4569">
        <v>67</v>
      </c>
      <c r="P4569" t="s">
        <v>34900</v>
      </c>
      <c r="S4569">
        <v>700605413611462</v>
      </c>
      <c r="T4569" t="s">
        <v>10574</v>
      </c>
      <c r="U4569" t="s">
        <v>10575</v>
      </c>
      <c r="V4569" t="s">
        <v>34847</v>
      </c>
    </row>
    <row r="4570" spans="1:22" x14ac:dyDescent="0.25">
      <c r="A4570">
        <v>4578</v>
      </c>
      <c r="B4570" t="s">
        <v>34901</v>
      </c>
      <c r="C4570" t="str">
        <f>LEFT(B4570,SEARCH("(",B4570)-1)</f>
        <v xml:space="preserve">FATIMA ABO HIJAZI FRAGA SANTOS </v>
      </c>
      <c r="D4570" t="s">
        <v>10</v>
      </c>
      <c r="E4570">
        <v>66266360144</v>
      </c>
      <c r="F4570" t="s">
        <v>32</v>
      </c>
      <c r="G4570" t="s">
        <v>24</v>
      </c>
      <c r="H4570" t="s">
        <v>34903</v>
      </c>
      <c r="I4570" t="s">
        <v>7308</v>
      </c>
      <c r="J4570">
        <v>214</v>
      </c>
      <c r="K4570" t="s">
        <v>176</v>
      </c>
      <c r="L4570" t="s">
        <v>28</v>
      </c>
      <c r="M4570" t="s">
        <v>14</v>
      </c>
      <c r="N4570">
        <v>79005180</v>
      </c>
      <c r="O4570">
        <v>67</v>
      </c>
      <c r="P4570" t="s">
        <v>34904</v>
      </c>
      <c r="S4570">
        <v>706006388708041</v>
      </c>
      <c r="T4570" t="s">
        <v>10576</v>
      </c>
      <c r="U4570" t="s">
        <v>10577</v>
      </c>
      <c r="V4570" t="s">
        <v>34847</v>
      </c>
    </row>
    <row r="4571" spans="1:22" x14ac:dyDescent="0.25">
      <c r="A4571">
        <v>4579</v>
      </c>
      <c r="B4571" t="s">
        <v>34905</v>
      </c>
      <c r="C4571" t="str">
        <f>LEFT(B4571,SEARCH("(",B4571)-1)</f>
        <v xml:space="preserve">FABIANA COSTA SERAFIM </v>
      </c>
      <c r="D4571" t="s">
        <v>10</v>
      </c>
      <c r="E4571">
        <v>79317693172</v>
      </c>
      <c r="F4571" t="s">
        <v>17</v>
      </c>
      <c r="G4571" t="s">
        <v>24</v>
      </c>
      <c r="H4571" t="s">
        <v>34907</v>
      </c>
      <c r="I4571" t="s">
        <v>34908</v>
      </c>
      <c r="J4571">
        <v>1411</v>
      </c>
      <c r="K4571" t="s">
        <v>1656</v>
      </c>
      <c r="L4571" t="s">
        <v>28</v>
      </c>
      <c r="M4571" t="s">
        <v>14</v>
      </c>
      <c r="N4571">
        <v>79050220</v>
      </c>
      <c r="O4571">
        <v>67</v>
      </c>
      <c r="P4571" t="s">
        <v>34909</v>
      </c>
      <c r="S4571">
        <v>898000961993059</v>
      </c>
      <c r="T4571" t="s">
        <v>10578</v>
      </c>
      <c r="U4571" t="s">
        <v>34910</v>
      </c>
      <c r="V4571" t="s">
        <v>34847</v>
      </c>
    </row>
    <row r="4572" spans="1:22" x14ac:dyDescent="0.25">
      <c r="A4572">
        <v>4580</v>
      </c>
      <c r="B4572" t="s">
        <v>34911</v>
      </c>
      <c r="C4572" t="str">
        <f>LEFT(B4572,SEARCH("(",B4572)-1)</f>
        <v xml:space="preserve">LUCIA FRANCISCA VENTURA </v>
      </c>
      <c r="D4572" t="s">
        <v>10</v>
      </c>
      <c r="E4572">
        <v>36701149120</v>
      </c>
      <c r="F4572" t="s">
        <v>32</v>
      </c>
      <c r="G4572" t="s">
        <v>12</v>
      </c>
      <c r="H4572" t="s">
        <v>34913</v>
      </c>
      <c r="I4572" t="s">
        <v>2582</v>
      </c>
      <c r="J4572">
        <v>417</v>
      </c>
      <c r="K4572" t="s">
        <v>120</v>
      </c>
      <c r="L4572" t="s">
        <v>28</v>
      </c>
      <c r="M4572" t="s">
        <v>14</v>
      </c>
      <c r="N4572">
        <v>79117011</v>
      </c>
      <c r="O4572">
        <v>67</v>
      </c>
      <c r="P4572" t="s">
        <v>34914</v>
      </c>
      <c r="Q4572">
        <v>67</v>
      </c>
      <c r="R4572" t="s">
        <v>34915</v>
      </c>
      <c r="S4572">
        <v>707602218422693</v>
      </c>
      <c r="T4572" t="s">
        <v>34916</v>
      </c>
      <c r="U4572" t="s">
        <v>10579</v>
      </c>
      <c r="V4572" t="s">
        <v>34847</v>
      </c>
    </row>
    <row r="4573" spans="1:22" x14ac:dyDescent="0.25">
      <c r="A4573">
        <v>4581</v>
      </c>
      <c r="B4573" t="s">
        <v>34917</v>
      </c>
      <c r="C4573" t="str">
        <f t="shared" ref="C4573:C4578" si="189">LEFT(B4573,SEARCH("-",B4573)-1)</f>
        <v xml:space="preserve">AMANDA VILELA DE ALMEIDA </v>
      </c>
      <c r="D4573" t="s">
        <v>10</v>
      </c>
      <c r="E4573">
        <v>3842292120</v>
      </c>
      <c r="F4573" t="s">
        <v>17</v>
      </c>
      <c r="G4573" t="s">
        <v>12</v>
      </c>
      <c r="H4573" t="s">
        <v>33572</v>
      </c>
      <c r="I4573" t="s">
        <v>34723</v>
      </c>
      <c r="J4573">
        <v>1482</v>
      </c>
      <c r="K4573" t="s">
        <v>13042</v>
      </c>
      <c r="L4573" t="s">
        <v>28</v>
      </c>
      <c r="M4573" t="s">
        <v>14</v>
      </c>
      <c r="N4573">
        <v>79010800</v>
      </c>
      <c r="O4573">
        <v>67</v>
      </c>
      <c r="P4573" t="s">
        <v>34919</v>
      </c>
      <c r="S4573">
        <v>703405696855100</v>
      </c>
      <c r="T4573" t="s">
        <v>34920</v>
      </c>
      <c r="U4573" t="s">
        <v>34921</v>
      </c>
      <c r="V4573" t="s">
        <v>34922</v>
      </c>
    </row>
    <row r="4574" spans="1:22" x14ac:dyDescent="0.25">
      <c r="A4574">
        <v>4582</v>
      </c>
      <c r="B4574" t="s">
        <v>34923</v>
      </c>
      <c r="C4574" t="str">
        <f t="shared" si="189"/>
        <v xml:space="preserve">DAVI CAMPOS LA GATTA </v>
      </c>
      <c r="D4574" t="s">
        <v>15</v>
      </c>
      <c r="E4574">
        <v>7945781608</v>
      </c>
      <c r="F4574" t="s">
        <v>17</v>
      </c>
      <c r="G4574" t="s">
        <v>24</v>
      </c>
      <c r="H4574" t="s">
        <v>34925</v>
      </c>
      <c r="O4574">
        <v>16</v>
      </c>
      <c r="P4574" t="s">
        <v>34926</v>
      </c>
      <c r="Q4574">
        <v>16</v>
      </c>
      <c r="R4574" t="s">
        <v>32037</v>
      </c>
      <c r="T4574" t="s">
        <v>10580</v>
      </c>
      <c r="U4574" t="s">
        <v>10581</v>
      </c>
      <c r="V4574" t="s">
        <v>34927</v>
      </c>
    </row>
    <row r="4575" spans="1:22" x14ac:dyDescent="0.25">
      <c r="A4575">
        <v>4583</v>
      </c>
      <c r="B4575" t="s">
        <v>34928</v>
      </c>
      <c r="C4575" t="str">
        <f t="shared" si="189"/>
        <v xml:space="preserve">JOÃO ALVES DA SILVA </v>
      </c>
      <c r="D4575" t="s">
        <v>15</v>
      </c>
      <c r="E4575">
        <v>17540275120</v>
      </c>
      <c r="F4575" t="s">
        <v>32</v>
      </c>
      <c r="G4575" t="s">
        <v>24</v>
      </c>
      <c r="H4575" t="s">
        <v>34930</v>
      </c>
      <c r="I4575" t="s">
        <v>1531</v>
      </c>
      <c r="J4575">
        <v>181</v>
      </c>
      <c r="K4575" t="s">
        <v>362</v>
      </c>
      <c r="L4575" t="s">
        <v>28</v>
      </c>
      <c r="M4575" t="s">
        <v>14</v>
      </c>
      <c r="N4575">
        <v>79116530</v>
      </c>
      <c r="O4575">
        <v>67</v>
      </c>
      <c r="P4575" t="s">
        <v>34931</v>
      </c>
      <c r="Q4575">
        <v>67</v>
      </c>
      <c r="R4575" t="s">
        <v>34932</v>
      </c>
      <c r="S4575">
        <v>704606695585220</v>
      </c>
      <c r="T4575" t="s">
        <v>10582</v>
      </c>
      <c r="U4575" t="s">
        <v>34933</v>
      </c>
      <c r="V4575" t="s">
        <v>34934</v>
      </c>
    </row>
    <row r="4576" spans="1:22" x14ac:dyDescent="0.25">
      <c r="A4576">
        <v>4584</v>
      </c>
      <c r="B4576" t="s">
        <v>34935</v>
      </c>
      <c r="C4576" t="str">
        <f t="shared" si="189"/>
        <v xml:space="preserve">AIRTON SANTOS DE FARIAS </v>
      </c>
      <c r="D4576" t="s">
        <v>15</v>
      </c>
      <c r="E4576">
        <v>9934243172</v>
      </c>
      <c r="F4576" t="s">
        <v>32</v>
      </c>
      <c r="G4576" t="s">
        <v>12</v>
      </c>
      <c r="H4576" t="s">
        <v>34937</v>
      </c>
      <c r="I4576" t="s">
        <v>13350</v>
      </c>
      <c r="J4576">
        <v>815</v>
      </c>
      <c r="K4576" t="s">
        <v>407</v>
      </c>
      <c r="L4576" t="s">
        <v>28</v>
      </c>
      <c r="M4576" t="s">
        <v>14</v>
      </c>
      <c r="N4576">
        <v>79116060</v>
      </c>
      <c r="O4576">
        <v>67</v>
      </c>
      <c r="P4576" t="s">
        <v>34938</v>
      </c>
      <c r="Q4576">
        <v>67</v>
      </c>
      <c r="R4576" t="s">
        <v>34939</v>
      </c>
      <c r="S4576">
        <v>704805593779643</v>
      </c>
      <c r="V4576" t="s">
        <v>34927</v>
      </c>
    </row>
    <row r="4577" spans="1:22" x14ac:dyDescent="0.25">
      <c r="A4577">
        <v>4585</v>
      </c>
      <c r="B4577" t="s">
        <v>34940</v>
      </c>
      <c r="C4577" t="str">
        <f t="shared" si="189"/>
        <v xml:space="preserve">LIDIA CONCEIÇÃO ROMERO </v>
      </c>
      <c r="D4577" t="s">
        <v>10</v>
      </c>
      <c r="E4577">
        <v>6276464171</v>
      </c>
      <c r="F4577" t="s">
        <v>17</v>
      </c>
      <c r="G4577" t="s">
        <v>24</v>
      </c>
      <c r="H4577" t="s">
        <v>34942</v>
      </c>
      <c r="I4577" t="s">
        <v>10583</v>
      </c>
      <c r="J4577">
        <v>34</v>
      </c>
      <c r="K4577" t="s">
        <v>897</v>
      </c>
      <c r="O4577">
        <v>67</v>
      </c>
      <c r="P4577" t="s">
        <v>34943</v>
      </c>
      <c r="Q4577">
        <v>67</v>
      </c>
      <c r="R4577" t="s">
        <v>34944</v>
      </c>
      <c r="S4577">
        <v>701009822937795</v>
      </c>
      <c r="V4577" t="s">
        <v>34927</v>
      </c>
    </row>
    <row r="4578" spans="1:22" x14ac:dyDescent="0.25">
      <c r="A4578">
        <v>4586</v>
      </c>
      <c r="B4578" t="s">
        <v>34945</v>
      </c>
      <c r="C4578" t="str">
        <f t="shared" si="189"/>
        <v xml:space="preserve">ROBSON GARCIA  DOS SANTOS </v>
      </c>
      <c r="D4578" t="s">
        <v>15</v>
      </c>
      <c r="E4578">
        <v>63899558120</v>
      </c>
      <c r="F4578" t="s">
        <v>32</v>
      </c>
      <c r="G4578" t="s">
        <v>24</v>
      </c>
      <c r="H4578" t="s">
        <v>34947</v>
      </c>
      <c r="I4578" t="s">
        <v>10584</v>
      </c>
      <c r="J4578" t="s">
        <v>10585</v>
      </c>
      <c r="K4578" t="s">
        <v>897</v>
      </c>
      <c r="O4578">
        <v>67</v>
      </c>
      <c r="P4578" t="s">
        <v>34948</v>
      </c>
      <c r="Q4578">
        <v>67</v>
      </c>
      <c r="R4578" t="s">
        <v>34949</v>
      </c>
      <c r="S4578">
        <v>708903790471115</v>
      </c>
      <c r="V4578" t="s">
        <v>34927</v>
      </c>
    </row>
    <row r="4579" spans="1:22" x14ac:dyDescent="0.25">
      <c r="A4579">
        <v>4587</v>
      </c>
      <c r="B4579" t="s">
        <v>34950</v>
      </c>
      <c r="C4579" t="str">
        <f>LEFT(B4579,SEARCH("(",B4579)-1)</f>
        <v xml:space="preserve">BEATRIZ RIBEIRO DOS SANTOS </v>
      </c>
      <c r="D4579" t="s">
        <v>10</v>
      </c>
      <c r="E4579">
        <v>8324990135</v>
      </c>
      <c r="F4579" t="s">
        <v>32</v>
      </c>
      <c r="G4579" t="s">
        <v>12</v>
      </c>
      <c r="H4579" t="s">
        <v>34952</v>
      </c>
      <c r="I4579" t="s">
        <v>1295</v>
      </c>
      <c r="J4579">
        <v>1223</v>
      </c>
      <c r="K4579" t="s">
        <v>12886</v>
      </c>
      <c r="L4579" t="s">
        <v>28</v>
      </c>
      <c r="M4579" t="s">
        <v>14</v>
      </c>
      <c r="N4579">
        <v>79106070</v>
      </c>
      <c r="O4579">
        <v>67</v>
      </c>
      <c r="P4579" t="s">
        <v>34953</v>
      </c>
      <c r="S4579">
        <v>702500354944335</v>
      </c>
      <c r="T4579" t="s">
        <v>10586</v>
      </c>
      <c r="U4579" t="s">
        <v>10587</v>
      </c>
      <c r="V4579" t="s">
        <v>34954</v>
      </c>
    </row>
    <row r="4580" spans="1:22" x14ac:dyDescent="0.25">
      <c r="A4580">
        <v>4588</v>
      </c>
      <c r="B4580" t="s">
        <v>34955</v>
      </c>
      <c r="C4580" t="str">
        <f>LEFT(B4580,SEARCH("(",B4580)-1)</f>
        <v xml:space="preserve">LETICIA PAVÃO SCHINELO </v>
      </c>
      <c r="D4580" t="s">
        <v>10</v>
      </c>
      <c r="E4580">
        <v>3108146009</v>
      </c>
      <c r="F4580" t="s">
        <v>17</v>
      </c>
      <c r="G4580" t="s">
        <v>12</v>
      </c>
      <c r="H4580" t="s">
        <v>34957</v>
      </c>
      <c r="I4580" t="s">
        <v>1037</v>
      </c>
      <c r="J4580">
        <v>275</v>
      </c>
      <c r="K4580" t="s">
        <v>120</v>
      </c>
      <c r="L4580" t="s">
        <v>28</v>
      </c>
      <c r="M4580" t="s">
        <v>14</v>
      </c>
      <c r="N4580">
        <v>79117270</v>
      </c>
      <c r="O4580">
        <v>67</v>
      </c>
      <c r="P4580" t="s">
        <v>34958</v>
      </c>
      <c r="Q4580">
        <v>67</v>
      </c>
      <c r="R4580" t="s">
        <v>34959</v>
      </c>
      <c r="S4580">
        <v>2030291868400130</v>
      </c>
      <c r="T4580" t="s">
        <v>10588</v>
      </c>
      <c r="U4580" t="s">
        <v>34960</v>
      </c>
      <c r="V4580" t="s">
        <v>34927</v>
      </c>
    </row>
    <row r="4581" spans="1:22" x14ac:dyDescent="0.25">
      <c r="A4581">
        <v>4589</v>
      </c>
      <c r="B4581" t="s">
        <v>34961</v>
      </c>
      <c r="C4581" t="str">
        <f>LEFT(B4581,SEARCH("-",B4581)-1)</f>
        <v xml:space="preserve">LÍVIA PAULINO FLORES </v>
      </c>
      <c r="D4581" t="s">
        <v>10</v>
      </c>
      <c r="E4581">
        <v>8728250192</v>
      </c>
      <c r="F4581" t="s">
        <v>17</v>
      </c>
      <c r="G4581" t="s">
        <v>12</v>
      </c>
      <c r="H4581" t="s">
        <v>34963</v>
      </c>
      <c r="I4581" t="s">
        <v>37</v>
      </c>
      <c r="J4581">
        <v>1363</v>
      </c>
      <c r="K4581" t="s">
        <v>362</v>
      </c>
      <c r="L4581" t="s">
        <v>28</v>
      </c>
      <c r="M4581" t="s">
        <v>14</v>
      </c>
      <c r="N4581">
        <v>79116270</v>
      </c>
      <c r="O4581">
        <v>67</v>
      </c>
      <c r="P4581" t="s">
        <v>34964</v>
      </c>
      <c r="Q4581">
        <v>67</v>
      </c>
      <c r="R4581" t="s">
        <v>34965</v>
      </c>
      <c r="S4581">
        <v>700108845998790</v>
      </c>
      <c r="T4581" t="s">
        <v>10589</v>
      </c>
      <c r="U4581" t="s">
        <v>10590</v>
      </c>
      <c r="V4581" t="s">
        <v>34966</v>
      </c>
    </row>
    <row r="4582" spans="1:22" x14ac:dyDescent="0.25">
      <c r="A4582">
        <v>4590</v>
      </c>
      <c r="B4582" t="s">
        <v>34967</v>
      </c>
      <c r="C4582" t="str">
        <f>LEFT(B4582,SEARCH("-",B4582)-1)</f>
        <v xml:space="preserve">LUCIA REGINA MARQUES ROQUE DE AZEVEDO </v>
      </c>
      <c r="D4582" t="s">
        <v>10</v>
      </c>
      <c r="E4582">
        <v>90417445172</v>
      </c>
      <c r="F4582" t="s">
        <v>17</v>
      </c>
      <c r="G4582" t="s">
        <v>24</v>
      </c>
      <c r="H4582" t="s">
        <v>34969</v>
      </c>
      <c r="I4582" t="s">
        <v>33677</v>
      </c>
      <c r="J4582">
        <v>403</v>
      </c>
      <c r="K4582" t="s">
        <v>155</v>
      </c>
      <c r="L4582" t="s">
        <v>28</v>
      </c>
      <c r="M4582" t="s">
        <v>14</v>
      </c>
      <c r="N4582">
        <v>79091070</v>
      </c>
      <c r="O4582">
        <v>67</v>
      </c>
      <c r="P4582" t="s">
        <v>34970</v>
      </c>
      <c r="Q4582">
        <v>67</v>
      </c>
      <c r="S4582" t="s">
        <v>34971</v>
      </c>
      <c r="T4582" t="s">
        <v>10591</v>
      </c>
      <c r="U4582" t="s">
        <v>10592</v>
      </c>
      <c r="V4582" t="s">
        <v>34966</v>
      </c>
    </row>
    <row r="4583" spans="1:22" x14ac:dyDescent="0.25">
      <c r="A4583">
        <v>4591</v>
      </c>
      <c r="B4583" t="s">
        <v>34972</v>
      </c>
      <c r="C4583" t="str">
        <f>LEFT(B4583,SEARCH("-",B4583)-1)</f>
        <v xml:space="preserve">JOÃO MIGUEL CARVALHO DIAS </v>
      </c>
      <c r="D4583" t="s">
        <v>15</v>
      </c>
      <c r="E4583">
        <v>9819641179</v>
      </c>
      <c r="F4583" t="s">
        <v>32</v>
      </c>
      <c r="G4583" t="s">
        <v>24</v>
      </c>
      <c r="H4583" t="s">
        <v>34974</v>
      </c>
      <c r="I4583" t="s">
        <v>10593</v>
      </c>
      <c r="J4583">
        <v>190</v>
      </c>
      <c r="K4583" t="s">
        <v>120</v>
      </c>
      <c r="L4583" t="s">
        <v>28</v>
      </c>
      <c r="M4583" t="s">
        <v>14</v>
      </c>
      <c r="N4583">
        <v>79117250</v>
      </c>
      <c r="O4583">
        <v>67</v>
      </c>
      <c r="P4583" t="s">
        <v>34975</v>
      </c>
      <c r="Q4583">
        <v>67</v>
      </c>
      <c r="S4583">
        <v>706401107647789</v>
      </c>
      <c r="T4583" t="s">
        <v>10594</v>
      </c>
      <c r="U4583" t="s">
        <v>10595</v>
      </c>
      <c r="V4583" t="s">
        <v>34966</v>
      </c>
    </row>
    <row r="4584" spans="1:22" x14ac:dyDescent="0.25">
      <c r="A4584">
        <v>4592</v>
      </c>
      <c r="B4584" t="s">
        <v>34976</v>
      </c>
      <c r="C4584" t="str">
        <f>LEFT(B4584,SEARCH("(",B4584)-1)</f>
        <v>SHIRLEIDE ESPINDOLA DELGADO - FISIO ORTO 2024 *</v>
      </c>
      <c r="D4584" t="s">
        <v>10</v>
      </c>
      <c r="E4584">
        <v>54321050120</v>
      </c>
      <c r="F4584" t="s">
        <v>32</v>
      </c>
      <c r="G4584" t="s">
        <v>12</v>
      </c>
      <c r="H4584" t="s">
        <v>34978</v>
      </c>
      <c r="I4584" t="s">
        <v>20480</v>
      </c>
      <c r="J4584">
        <v>554</v>
      </c>
      <c r="K4584" t="s">
        <v>309</v>
      </c>
      <c r="L4584" t="s">
        <v>28</v>
      </c>
      <c r="M4584" t="s">
        <v>14</v>
      </c>
      <c r="N4584">
        <v>79100330</v>
      </c>
      <c r="O4584">
        <v>67</v>
      </c>
      <c r="P4584" t="s">
        <v>34979</v>
      </c>
      <c r="Q4584">
        <v>67</v>
      </c>
      <c r="R4584" t="s">
        <v>34980</v>
      </c>
      <c r="S4584">
        <v>706308750526376</v>
      </c>
      <c r="V4584" t="s">
        <v>34981</v>
      </c>
    </row>
    <row r="4585" spans="1:22" x14ac:dyDescent="0.25">
      <c r="A4585">
        <v>4593</v>
      </c>
      <c r="B4585" t="s">
        <v>34982</v>
      </c>
      <c r="C4585" t="str">
        <f>LEFT(B4585,SEARCH("-",B4585)-1)</f>
        <v xml:space="preserve">MARLI SILVA </v>
      </c>
      <c r="D4585" t="s">
        <v>10</v>
      </c>
      <c r="E4585">
        <v>40725529172</v>
      </c>
      <c r="F4585" t="s">
        <v>17</v>
      </c>
      <c r="G4585" t="s">
        <v>12</v>
      </c>
      <c r="H4585" t="s">
        <v>34984</v>
      </c>
      <c r="I4585" t="s">
        <v>555</v>
      </c>
      <c r="J4585">
        <v>55</v>
      </c>
      <c r="K4585" t="s">
        <v>556</v>
      </c>
      <c r="L4585" t="s">
        <v>28</v>
      </c>
      <c r="M4585" t="s">
        <v>14</v>
      </c>
      <c r="N4585">
        <v>79117712</v>
      </c>
      <c r="O4585">
        <v>67</v>
      </c>
      <c r="P4585" t="s">
        <v>34985</v>
      </c>
      <c r="Q4585">
        <v>67</v>
      </c>
      <c r="R4585" t="s">
        <v>34986</v>
      </c>
      <c r="S4585">
        <v>700200914029625</v>
      </c>
      <c r="V4585" t="s">
        <v>34987</v>
      </c>
    </row>
    <row r="4586" spans="1:22" x14ac:dyDescent="0.25">
      <c r="A4586">
        <v>4594</v>
      </c>
      <c r="B4586" t="s">
        <v>34988</v>
      </c>
      <c r="C4586" t="str">
        <f t="shared" ref="C4586:C4601" si="190">LEFT(B4586,SEARCH("(",B4586)-1)</f>
        <v xml:space="preserve">MARCIA BERNARDA CABREIRA </v>
      </c>
      <c r="D4586" t="s">
        <v>10</v>
      </c>
      <c r="E4586">
        <v>57235732172</v>
      </c>
      <c r="F4586" t="s">
        <v>17</v>
      </c>
      <c r="G4586" t="s">
        <v>24</v>
      </c>
      <c r="H4586" t="s">
        <v>14383</v>
      </c>
      <c r="I4586" t="s">
        <v>1161</v>
      </c>
      <c r="J4586">
        <v>367</v>
      </c>
      <c r="K4586" t="s">
        <v>513</v>
      </c>
      <c r="L4586" t="s">
        <v>28</v>
      </c>
      <c r="M4586" t="s">
        <v>14</v>
      </c>
      <c r="N4586">
        <v>79112150</v>
      </c>
      <c r="O4586">
        <v>67</v>
      </c>
      <c r="P4586" t="s">
        <v>34188</v>
      </c>
      <c r="S4586">
        <v>702407554999424</v>
      </c>
      <c r="T4586" t="s">
        <v>34990</v>
      </c>
      <c r="U4586" t="s">
        <v>10596</v>
      </c>
      <c r="V4586" t="s">
        <v>34991</v>
      </c>
    </row>
    <row r="4587" spans="1:22" x14ac:dyDescent="0.25">
      <c r="A4587">
        <v>4595</v>
      </c>
      <c r="B4587" t="s">
        <v>34992</v>
      </c>
      <c r="C4587" t="str">
        <f t="shared" si="190"/>
        <v xml:space="preserve">MARIA DUTRA BONFIM </v>
      </c>
      <c r="D4587" t="s">
        <v>10</v>
      </c>
      <c r="E4587">
        <v>36771937100</v>
      </c>
      <c r="F4587" t="s">
        <v>32</v>
      </c>
      <c r="G4587" t="s">
        <v>72</v>
      </c>
      <c r="H4587" t="s">
        <v>34994</v>
      </c>
      <c r="I4587" t="s">
        <v>10597</v>
      </c>
      <c r="J4587">
        <v>38</v>
      </c>
      <c r="K4587" t="s">
        <v>350</v>
      </c>
      <c r="L4587" t="s">
        <v>28</v>
      </c>
      <c r="M4587" t="s">
        <v>14</v>
      </c>
      <c r="N4587">
        <v>79013430</v>
      </c>
      <c r="O4587">
        <v>67</v>
      </c>
      <c r="P4587" t="s">
        <v>34995</v>
      </c>
      <c r="S4587">
        <v>708404780083466</v>
      </c>
      <c r="T4587" t="s">
        <v>10598</v>
      </c>
      <c r="U4587" t="s">
        <v>10599</v>
      </c>
      <c r="V4587" t="s">
        <v>34991</v>
      </c>
    </row>
    <row r="4588" spans="1:22" x14ac:dyDescent="0.25">
      <c r="A4588">
        <v>4596</v>
      </c>
      <c r="B4588" t="s">
        <v>34996</v>
      </c>
      <c r="C4588" t="str">
        <f t="shared" si="190"/>
        <v xml:space="preserve">SAMA ARIADNE MENDES E SILVA </v>
      </c>
      <c r="D4588" t="s">
        <v>10</v>
      </c>
      <c r="E4588">
        <v>73225282120</v>
      </c>
      <c r="F4588" t="s">
        <v>17</v>
      </c>
      <c r="G4588" t="s">
        <v>24</v>
      </c>
      <c r="H4588" t="s">
        <v>34998</v>
      </c>
      <c r="I4588" t="s">
        <v>10600</v>
      </c>
      <c r="J4588">
        <v>171</v>
      </c>
      <c r="K4588" t="s">
        <v>2209</v>
      </c>
      <c r="L4588" t="s">
        <v>28</v>
      </c>
      <c r="M4588" t="s">
        <v>14</v>
      </c>
      <c r="N4588">
        <v>79063760</v>
      </c>
      <c r="O4588">
        <v>67</v>
      </c>
      <c r="P4588" t="s">
        <v>34999</v>
      </c>
      <c r="S4588">
        <v>700702987038575</v>
      </c>
      <c r="T4588" t="s">
        <v>10601</v>
      </c>
      <c r="U4588" t="s">
        <v>10602</v>
      </c>
      <c r="V4588" t="s">
        <v>34991</v>
      </c>
    </row>
    <row r="4589" spans="1:22" x14ac:dyDescent="0.25">
      <c r="A4589">
        <v>4597</v>
      </c>
      <c r="B4589" t="s">
        <v>35000</v>
      </c>
      <c r="C4589" t="str">
        <f t="shared" si="190"/>
        <v xml:space="preserve">LUIZA VICENTE FERREIRA DE SOUZA </v>
      </c>
      <c r="D4589" t="s">
        <v>10</v>
      </c>
      <c r="E4589">
        <v>25793543104</v>
      </c>
      <c r="F4589" t="s">
        <v>126</v>
      </c>
      <c r="G4589" t="s">
        <v>24</v>
      </c>
      <c r="H4589" t="s">
        <v>35002</v>
      </c>
      <c r="I4589" t="s">
        <v>10603</v>
      </c>
      <c r="J4589">
        <v>299</v>
      </c>
      <c r="K4589" t="s">
        <v>781</v>
      </c>
      <c r="L4589" t="s">
        <v>28</v>
      </c>
      <c r="M4589" t="s">
        <v>14</v>
      </c>
      <c r="N4589">
        <v>79081380</v>
      </c>
      <c r="O4589">
        <v>67</v>
      </c>
      <c r="P4589" t="s">
        <v>35003</v>
      </c>
      <c r="S4589">
        <v>702007897274986</v>
      </c>
      <c r="T4589" t="s">
        <v>10604</v>
      </c>
      <c r="U4589" t="s">
        <v>10605</v>
      </c>
      <c r="V4589" t="s">
        <v>34991</v>
      </c>
    </row>
    <row r="4590" spans="1:22" x14ac:dyDescent="0.25">
      <c r="A4590">
        <v>4598</v>
      </c>
      <c r="B4590" t="s">
        <v>35004</v>
      </c>
      <c r="C4590" t="str">
        <f t="shared" si="190"/>
        <v xml:space="preserve">ROSANA SEVERINO DE AGUIAR </v>
      </c>
      <c r="D4590" t="s">
        <v>10</v>
      </c>
      <c r="E4590">
        <v>66197465191</v>
      </c>
      <c r="F4590" t="s">
        <v>17</v>
      </c>
      <c r="G4590" t="s">
        <v>12</v>
      </c>
      <c r="H4590" t="s">
        <v>35006</v>
      </c>
      <c r="I4590" t="s">
        <v>15775</v>
      </c>
      <c r="J4590">
        <v>456</v>
      </c>
      <c r="K4590" t="s">
        <v>12788</v>
      </c>
      <c r="L4590" t="s">
        <v>28</v>
      </c>
      <c r="M4590" t="s">
        <v>14</v>
      </c>
      <c r="N4590">
        <v>79115470</v>
      </c>
      <c r="O4590">
        <v>67</v>
      </c>
      <c r="P4590" t="s">
        <v>35007</v>
      </c>
      <c r="S4590">
        <v>700005988970901</v>
      </c>
      <c r="T4590" t="s">
        <v>10606</v>
      </c>
      <c r="U4590" t="s">
        <v>35008</v>
      </c>
      <c r="V4590" t="s">
        <v>34991</v>
      </c>
    </row>
    <row r="4591" spans="1:22" x14ac:dyDescent="0.25">
      <c r="A4591">
        <v>4599</v>
      </c>
      <c r="B4591" t="s">
        <v>35009</v>
      </c>
      <c r="C4591" t="str">
        <f t="shared" si="190"/>
        <v xml:space="preserve">JORGE RICARTE LEITE </v>
      </c>
      <c r="D4591" t="s">
        <v>15</v>
      </c>
      <c r="E4591">
        <v>77877101104</v>
      </c>
      <c r="F4591" t="s">
        <v>17</v>
      </c>
      <c r="G4591" t="s">
        <v>12</v>
      </c>
      <c r="H4591" t="s">
        <v>35011</v>
      </c>
      <c r="I4591" t="s">
        <v>2011</v>
      </c>
      <c r="J4591">
        <v>310</v>
      </c>
      <c r="K4591" t="s">
        <v>654</v>
      </c>
      <c r="L4591" t="s">
        <v>28</v>
      </c>
      <c r="M4591" t="s">
        <v>14</v>
      </c>
      <c r="N4591">
        <v>79034050</v>
      </c>
      <c r="O4591">
        <v>67</v>
      </c>
      <c r="P4591" t="s">
        <v>35012</v>
      </c>
      <c r="S4591">
        <v>707605249486998</v>
      </c>
      <c r="T4591" t="s">
        <v>10607</v>
      </c>
      <c r="U4591" t="s">
        <v>10608</v>
      </c>
      <c r="V4591" t="s">
        <v>34991</v>
      </c>
    </row>
    <row r="4592" spans="1:22" x14ac:dyDescent="0.25">
      <c r="A4592">
        <v>4600</v>
      </c>
      <c r="B4592" t="s">
        <v>35013</v>
      </c>
      <c r="C4592" t="str">
        <f t="shared" si="190"/>
        <v xml:space="preserve">GLEICY CRISTINY BORGES </v>
      </c>
      <c r="D4592" t="s">
        <v>10</v>
      </c>
      <c r="E4592">
        <v>90205340172</v>
      </c>
      <c r="F4592" t="s">
        <v>32</v>
      </c>
      <c r="G4592" t="s">
        <v>12</v>
      </c>
      <c r="H4592" t="s">
        <v>35015</v>
      </c>
      <c r="I4592" t="s">
        <v>10609</v>
      </c>
      <c r="J4592">
        <v>17</v>
      </c>
      <c r="K4592" t="s">
        <v>139</v>
      </c>
      <c r="L4592" t="s">
        <v>28</v>
      </c>
      <c r="M4592" t="s">
        <v>14</v>
      </c>
      <c r="N4592">
        <v>79116123</v>
      </c>
      <c r="O4592">
        <v>67</v>
      </c>
      <c r="P4592" t="s">
        <v>35016</v>
      </c>
      <c r="S4592">
        <v>700204435363820</v>
      </c>
      <c r="T4592" t="s">
        <v>10610</v>
      </c>
      <c r="U4592" t="s">
        <v>10611</v>
      </c>
      <c r="V4592" t="s">
        <v>34991</v>
      </c>
    </row>
    <row r="4593" spans="1:22" x14ac:dyDescent="0.25">
      <c r="A4593">
        <v>4601</v>
      </c>
      <c r="B4593" t="s">
        <v>35017</v>
      </c>
      <c r="C4593" t="str">
        <f t="shared" si="190"/>
        <v xml:space="preserve">TÂNIA MARA MARENGO LACERDA </v>
      </c>
      <c r="D4593" t="s">
        <v>10</v>
      </c>
      <c r="E4593">
        <v>88061663104</v>
      </c>
      <c r="F4593" t="s">
        <v>32</v>
      </c>
      <c r="G4593" t="s">
        <v>12</v>
      </c>
      <c r="H4593" t="s">
        <v>35019</v>
      </c>
      <c r="I4593" t="s">
        <v>893</v>
      </c>
      <c r="J4593">
        <v>120</v>
      </c>
      <c r="K4593" t="s">
        <v>2729</v>
      </c>
      <c r="L4593" t="s">
        <v>28</v>
      </c>
      <c r="M4593" t="s">
        <v>14</v>
      </c>
      <c r="N4593">
        <v>79006700</v>
      </c>
      <c r="O4593">
        <v>67</v>
      </c>
      <c r="P4593" t="s">
        <v>35020</v>
      </c>
      <c r="S4593">
        <v>706501364265795</v>
      </c>
      <c r="V4593" t="s">
        <v>34991</v>
      </c>
    </row>
    <row r="4594" spans="1:22" x14ac:dyDescent="0.25">
      <c r="A4594">
        <v>4602</v>
      </c>
      <c r="B4594" t="s">
        <v>35021</v>
      </c>
      <c r="C4594" t="str">
        <f t="shared" si="190"/>
        <v xml:space="preserve">VANESSA PEREIRA DA SILVA </v>
      </c>
      <c r="D4594" t="s">
        <v>10</v>
      </c>
      <c r="E4594">
        <v>4209266159</v>
      </c>
      <c r="F4594" t="s">
        <v>32</v>
      </c>
      <c r="G4594" t="s">
        <v>11</v>
      </c>
      <c r="H4594" t="s">
        <v>35023</v>
      </c>
      <c r="I4594" t="s">
        <v>10612</v>
      </c>
      <c r="J4594">
        <v>3225</v>
      </c>
      <c r="K4594" t="s">
        <v>407</v>
      </c>
      <c r="L4594" t="s">
        <v>28</v>
      </c>
      <c r="M4594" t="s">
        <v>14</v>
      </c>
      <c r="N4594">
        <v>79116610</v>
      </c>
      <c r="O4594">
        <v>67</v>
      </c>
      <c r="P4594" t="s">
        <v>35024</v>
      </c>
      <c r="S4594">
        <v>700502533051756</v>
      </c>
      <c r="T4594" t="s">
        <v>7567</v>
      </c>
      <c r="U4594" t="s">
        <v>10613</v>
      </c>
      <c r="V4594" t="s">
        <v>34991</v>
      </c>
    </row>
    <row r="4595" spans="1:22" x14ac:dyDescent="0.25">
      <c r="A4595">
        <v>4603</v>
      </c>
      <c r="B4595" t="s">
        <v>35025</v>
      </c>
      <c r="C4595" t="str">
        <f t="shared" si="190"/>
        <v xml:space="preserve">NEURIMAR FAUSTINO DE MORAES </v>
      </c>
      <c r="D4595" t="s">
        <v>10</v>
      </c>
      <c r="E4595">
        <v>62128574153</v>
      </c>
      <c r="F4595" t="s">
        <v>17</v>
      </c>
      <c r="G4595" t="s">
        <v>24</v>
      </c>
      <c r="H4595" t="s">
        <v>35027</v>
      </c>
      <c r="I4595" t="s">
        <v>5950</v>
      </c>
      <c r="J4595">
        <v>828</v>
      </c>
      <c r="K4595" t="s">
        <v>235</v>
      </c>
      <c r="L4595" t="s">
        <v>28</v>
      </c>
      <c r="M4595" t="s">
        <v>14</v>
      </c>
      <c r="N4595">
        <v>79072266</v>
      </c>
      <c r="O4595">
        <v>67</v>
      </c>
      <c r="P4595" t="s">
        <v>35028</v>
      </c>
      <c r="S4595">
        <v>705008814595459</v>
      </c>
      <c r="T4595" t="s">
        <v>10614</v>
      </c>
      <c r="U4595" t="s">
        <v>10615</v>
      </c>
      <c r="V4595" t="s">
        <v>34991</v>
      </c>
    </row>
    <row r="4596" spans="1:22" x14ac:dyDescent="0.25">
      <c r="A4596">
        <v>4604</v>
      </c>
      <c r="B4596" t="s">
        <v>35029</v>
      </c>
      <c r="C4596" t="str">
        <f t="shared" si="190"/>
        <v xml:space="preserve">ELBA CONCEIÇÃO GUTIERRES LARANJEIRA </v>
      </c>
      <c r="D4596" t="s">
        <v>10</v>
      </c>
      <c r="E4596">
        <v>39037711120</v>
      </c>
      <c r="F4596" t="s">
        <v>17</v>
      </c>
      <c r="G4596" t="s">
        <v>11</v>
      </c>
      <c r="H4596" t="s">
        <v>35031</v>
      </c>
      <c r="I4596" t="s">
        <v>10616</v>
      </c>
      <c r="J4596">
        <v>142</v>
      </c>
      <c r="K4596" t="s">
        <v>375</v>
      </c>
      <c r="L4596" t="s">
        <v>28</v>
      </c>
      <c r="M4596" t="s">
        <v>14</v>
      </c>
      <c r="N4596">
        <v>79080050</v>
      </c>
      <c r="O4596">
        <v>67</v>
      </c>
      <c r="P4596" t="s">
        <v>35032</v>
      </c>
      <c r="S4596">
        <v>704705723381130</v>
      </c>
      <c r="T4596" t="s">
        <v>10617</v>
      </c>
      <c r="U4596" t="s">
        <v>35033</v>
      </c>
      <c r="V4596" t="s">
        <v>34991</v>
      </c>
    </row>
    <row r="4597" spans="1:22" x14ac:dyDescent="0.25">
      <c r="A4597">
        <v>4605</v>
      </c>
      <c r="B4597" t="s">
        <v>35034</v>
      </c>
      <c r="C4597" t="str">
        <f t="shared" si="190"/>
        <v xml:space="preserve">SOLANGE DE SOUZA ELIAS </v>
      </c>
      <c r="D4597" t="s">
        <v>10</v>
      </c>
      <c r="E4597">
        <v>35676523115</v>
      </c>
      <c r="F4597" t="s">
        <v>17</v>
      </c>
      <c r="G4597" t="s">
        <v>12</v>
      </c>
      <c r="H4597" t="s">
        <v>35036</v>
      </c>
      <c r="L4597" t="s">
        <v>10618</v>
      </c>
      <c r="M4597" t="s">
        <v>14</v>
      </c>
      <c r="N4597">
        <v>79215000</v>
      </c>
      <c r="O4597">
        <v>92</v>
      </c>
      <c r="P4597" t="s">
        <v>35037</v>
      </c>
      <c r="S4597">
        <v>700605413626362</v>
      </c>
      <c r="T4597" t="s">
        <v>10619</v>
      </c>
      <c r="U4597" t="s">
        <v>35038</v>
      </c>
      <c r="V4597" t="s">
        <v>34991</v>
      </c>
    </row>
    <row r="4598" spans="1:22" x14ac:dyDescent="0.25">
      <c r="A4598">
        <v>4606</v>
      </c>
      <c r="B4598" t="s">
        <v>35039</v>
      </c>
      <c r="C4598" t="str">
        <f t="shared" si="190"/>
        <v xml:space="preserve">SOILA DE SOUZA ELIAS </v>
      </c>
      <c r="D4598" t="s">
        <v>10</v>
      </c>
      <c r="E4598">
        <v>55871836100</v>
      </c>
      <c r="F4598" t="s">
        <v>32</v>
      </c>
      <c r="G4598" t="s">
        <v>72</v>
      </c>
      <c r="H4598" t="s">
        <v>35041</v>
      </c>
      <c r="L4598" t="s">
        <v>10618</v>
      </c>
      <c r="M4598" t="s">
        <v>14</v>
      </c>
      <c r="N4598">
        <v>79215000</v>
      </c>
      <c r="O4598">
        <v>67</v>
      </c>
      <c r="P4598" t="s">
        <v>35042</v>
      </c>
      <c r="S4598">
        <v>708704195129595</v>
      </c>
      <c r="T4598" t="s">
        <v>10620</v>
      </c>
      <c r="U4598" t="s">
        <v>35043</v>
      </c>
      <c r="V4598" t="s">
        <v>34991</v>
      </c>
    </row>
    <row r="4599" spans="1:22" x14ac:dyDescent="0.25">
      <c r="A4599">
        <v>4607</v>
      </c>
      <c r="B4599" t="s">
        <v>35044</v>
      </c>
      <c r="C4599" t="str">
        <f t="shared" si="190"/>
        <v xml:space="preserve">LUCAS BERTOLI SARTI OLIVEIRA </v>
      </c>
      <c r="D4599" t="s">
        <v>15</v>
      </c>
      <c r="E4599">
        <v>6709626199</v>
      </c>
      <c r="F4599" t="s">
        <v>32</v>
      </c>
      <c r="G4599" t="s">
        <v>12</v>
      </c>
      <c r="H4599" t="s">
        <v>19433</v>
      </c>
      <c r="I4599" t="s">
        <v>26</v>
      </c>
      <c r="J4599">
        <v>158</v>
      </c>
      <c r="K4599" t="s">
        <v>27</v>
      </c>
      <c r="L4599" t="s">
        <v>28</v>
      </c>
      <c r="M4599" t="s">
        <v>14</v>
      </c>
      <c r="N4599">
        <v>79012130</v>
      </c>
      <c r="O4599">
        <v>67</v>
      </c>
      <c r="P4599" t="s">
        <v>35046</v>
      </c>
      <c r="S4599">
        <v>702407079885024</v>
      </c>
      <c r="T4599" t="s">
        <v>10621</v>
      </c>
      <c r="U4599" t="s">
        <v>10622</v>
      </c>
      <c r="V4599" t="s">
        <v>34991</v>
      </c>
    </row>
    <row r="4600" spans="1:22" x14ac:dyDescent="0.25">
      <c r="A4600">
        <v>4608</v>
      </c>
      <c r="B4600" t="s">
        <v>35047</v>
      </c>
      <c r="C4600" t="str">
        <f t="shared" si="190"/>
        <v xml:space="preserve">ENIO ALVES GOMES </v>
      </c>
      <c r="D4600" t="s">
        <v>15</v>
      </c>
      <c r="E4600">
        <v>23022876149</v>
      </c>
      <c r="F4600" t="s">
        <v>32</v>
      </c>
      <c r="G4600" t="s">
        <v>12</v>
      </c>
      <c r="H4600" t="s">
        <v>35049</v>
      </c>
      <c r="I4600" t="s">
        <v>3713</v>
      </c>
      <c r="J4600">
        <v>772</v>
      </c>
      <c r="K4600" t="s">
        <v>513</v>
      </c>
      <c r="L4600" t="s">
        <v>28</v>
      </c>
      <c r="M4600" t="s">
        <v>14</v>
      </c>
      <c r="N4600">
        <v>79112160</v>
      </c>
      <c r="O4600">
        <v>67</v>
      </c>
      <c r="P4600" t="s">
        <v>35050</v>
      </c>
      <c r="Q4600">
        <v>67</v>
      </c>
      <c r="R4600" t="s">
        <v>35051</v>
      </c>
      <c r="S4600">
        <v>705603473704717</v>
      </c>
      <c r="T4600" t="s">
        <v>10623</v>
      </c>
      <c r="U4600" t="s">
        <v>10624</v>
      </c>
      <c r="V4600" t="s">
        <v>35052</v>
      </c>
    </row>
    <row r="4601" spans="1:22" x14ac:dyDescent="0.25">
      <c r="A4601">
        <v>4609</v>
      </c>
      <c r="B4601" t="s">
        <v>35053</v>
      </c>
      <c r="C4601" t="str">
        <f t="shared" si="190"/>
        <v xml:space="preserve">DANIELLE MARIANO BENEDITO </v>
      </c>
      <c r="D4601" t="s">
        <v>10</v>
      </c>
      <c r="E4601">
        <v>69977160163</v>
      </c>
      <c r="F4601" t="s">
        <v>126</v>
      </c>
      <c r="G4601" t="s">
        <v>12</v>
      </c>
      <c r="H4601" t="s">
        <v>35055</v>
      </c>
      <c r="L4601" t="s">
        <v>28</v>
      </c>
      <c r="M4601" t="s">
        <v>14</v>
      </c>
      <c r="O4601">
        <v>67</v>
      </c>
      <c r="P4601" t="s">
        <v>35056</v>
      </c>
      <c r="S4601">
        <v>708600098202582</v>
      </c>
      <c r="T4601" t="s">
        <v>10625</v>
      </c>
      <c r="U4601" t="s">
        <v>10626</v>
      </c>
      <c r="V4601" t="s">
        <v>35057</v>
      </c>
    </row>
    <row r="4602" spans="1:22" x14ac:dyDescent="0.25">
      <c r="A4602">
        <v>4610</v>
      </c>
      <c r="B4602" t="s">
        <v>35058</v>
      </c>
      <c r="C4602" t="str">
        <f>LEFT(B4602,SEARCH("-",B4602)-1)</f>
        <v xml:space="preserve">ADENICE EUGENIO DA SILVA LIMA </v>
      </c>
      <c r="D4602" t="s">
        <v>10</v>
      </c>
      <c r="E4602">
        <v>14202000110</v>
      </c>
      <c r="F4602" t="s">
        <v>17</v>
      </c>
      <c r="G4602" t="s">
        <v>328</v>
      </c>
      <c r="H4602" t="s">
        <v>35060</v>
      </c>
      <c r="I4602" t="s">
        <v>10627</v>
      </c>
      <c r="J4602">
        <v>70</v>
      </c>
      <c r="K4602" t="s">
        <v>897</v>
      </c>
      <c r="L4602" t="s">
        <v>64</v>
      </c>
      <c r="M4602" t="s">
        <v>14</v>
      </c>
      <c r="N4602">
        <v>79002970</v>
      </c>
      <c r="O4602">
        <v>67</v>
      </c>
      <c r="P4602" t="s">
        <v>35061</v>
      </c>
      <c r="Q4602">
        <v>67</v>
      </c>
      <c r="R4602" t="s">
        <v>35062</v>
      </c>
      <c r="S4602">
        <v>704108234286680</v>
      </c>
      <c r="T4602" t="s">
        <v>10628</v>
      </c>
      <c r="U4602" t="s">
        <v>10629</v>
      </c>
      <c r="V4602" t="s">
        <v>35063</v>
      </c>
    </row>
    <row r="4603" spans="1:22" x14ac:dyDescent="0.25">
      <c r="A4603">
        <v>4611</v>
      </c>
      <c r="B4603" t="s">
        <v>35064</v>
      </c>
      <c r="C4603" t="str">
        <f>LEFT(B4603,SEARCH("(",B4603)-1)</f>
        <v xml:space="preserve">STEFANIE DE PAULA SALES AMARAL </v>
      </c>
      <c r="D4603" t="s">
        <v>10</v>
      </c>
      <c r="E4603">
        <v>41856997863</v>
      </c>
      <c r="F4603" t="s">
        <v>17</v>
      </c>
      <c r="G4603" t="s">
        <v>24</v>
      </c>
      <c r="H4603" t="s">
        <v>31954</v>
      </c>
      <c r="I4603" t="s">
        <v>13234</v>
      </c>
      <c r="J4603">
        <v>3884</v>
      </c>
      <c r="K4603" t="s">
        <v>12770</v>
      </c>
      <c r="L4603" t="s">
        <v>28</v>
      </c>
      <c r="M4603" t="s">
        <v>14</v>
      </c>
      <c r="N4603">
        <v>79010180</v>
      </c>
      <c r="O4603">
        <v>14</v>
      </c>
      <c r="P4603" t="s">
        <v>35066</v>
      </c>
      <c r="S4603">
        <v>708201605171849</v>
      </c>
      <c r="T4603" t="s">
        <v>10630</v>
      </c>
      <c r="U4603" t="s">
        <v>10631</v>
      </c>
      <c r="V4603" t="s">
        <v>35067</v>
      </c>
    </row>
    <row r="4604" spans="1:22" x14ac:dyDescent="0.25">
      <c r="A4604">
        <v>4612</v>
      </c>
      <c r="B4604" t="s">
        <v>35068</v>
      </c>
      <c r="C4604" t="str">
        <f>LEFT(B4604,SEARCH("-",B4604)-1)</f>
        <v xml:space="preserve">DAYANE MONTEIRO XAVIER CONCEIÇÃO </v>
      </c>
      <c r="D4604" t="s">
        <v>10</v>
      </c>
      <c r="E4604">
        <v>1792600143</v>
      </c>
      <c r="F4604" t="s">
        <v>17</v>
      </c>
      <c r="G4604" t="s">
        <v>24</v>
      </c>
      <c r="H4604" t="s">
        <v>35070</v>
      </c>
      <c r="I4604" t="s">
        <v>10632</v>
      </c>
      <c r="J4604">
        <v>18</v>
      </c>
      <c r="K4604" t="s">
        <v>324</v>
      </c>
      <c r="L4604" t="s">
        <v>28</v>
      </c>
      <c r="M4604" t="s">
        <v>14</v>
      </c>
      <c r="N4604">
        <v>79015230</v>
      </c>
      <c r="O4604">
        <v>67</v>
      </c>
      <c r="P4604" t="s">
        <v>35071</v>
      </c>
      <c r="S4604">
        <v>704603145910622</v>
      </c>
      <c r="V4604" t="s">
        <v>35072</v>
      </c>
    </row>
    <row r="4605" spans="1:22" x14ac:dyDescent="0.25">
      <c r="A4605">
        <v>4613</v>
      </c>
      <c r="B4605" t="s">
        <v>35073</v>
      </c>
      <c r="C4605" t="str">
        <f>LEFT(B4605,SEARCH("-",B4605)-1)</f>
        <v xml:space="preserve">DOLORES PAIVA DA SILVA GAMA </v>
      </c>
      <c r="D4605" t="s">
        <v>10</v>
      </c>
      <c r="E4605">
        <v>59244518520</v>
      </c>
      <c r="F4605" t="s">
        <v>32</v>
      </c>
      <c r="G4605" t="s">
        <v>24</v>
      </c>
      <c r="H4605" t="s">
        <v>35075</v>
      </c>
      <c r="I4605" t="s">
        <v>10584</v>
      </c>
      <c r="K4605" t="s">
        <v>35076</v>
      </c>
      <c r="L4605" t="s">
        <v>28</v>
      </c>
      <c r="O4605">
        <v>67</v>
      </c>
      <c r="P4605" t="s">
        <v>35077</v>
      </c>
      <c r="Q4605">
        <v>74</v>
      </c>
      <c r="R4605" t="s">
        <v>35078</v>
      </c>
      <c r="S4605">
        <v>706305638440780</v>
      </c>
      <c r="T4605" t="s">
        <v>35079</v>
      </c>
      <c r="U4605" t="s">
        <v>10633</v>
      </c>
      <c r="V4605" t="s">
        <v>35080</v>
      </c>
    </row>
    <row r="4606" spans="1:22" x14ac:dyDescent="0.25">
      <c r="A4606">
        <v>4614</v>
      </c>
      <c r="B4606" t="s">
        <v>35081</v>
      </c>
      <c r="C4606" t="str">
        <f>LEFT(B4606,SEARCH("(",B4606)-1)</f>
        <v xml:space="preserve">VALDELICE MACIEL DE ARAUJO  </v>
      </c>
      <c r="D4606" t="s">
        <v>10</v>
      </c>
      <c r="E4606">
        <v>26242028115</v>
      </c>
      <c r="F4606" t="s">
        <v>32</v>
      </c>
      <c r="G4606" t="s">
        <v>24</v>
      </c>
      <c r="H4606" t="s">
        <v>35083</v>
      </c>
      <c r="I4606" t="s">
        <v>531</v>
      </c>
      <c r="J4606">
        <v>318</v>
      </c>
      <c r="K4606" t="s">
        <v>120</v>
      </c>
      <c r="L4606" t="s">
        <v>28</v>
      </c>
      <c r="M4606" t="s">
        <v>14</v>
      </c>
      <c r="N4606">
        <v>79117040</v>
      </c>
      <c r="O4606">
        <v>67</v>
      </c>
      <c r="P4606" t="s">
        <v>35084</v>
      </c>
      <c r="Q4606">
        <v>67</v>
      </c>
      <c r="R4606" t="s">
        <v>14534</v>
      </c>
      <c r="S4606">
        <v>707002876918236</v>
      </c>
      <c r="T4606" t="s">
        <v>35085</v>
      </c>
      <c r="U4606" t="s">
        <v>35086</v>
      </c>
      <c r="V4606" t="s">
        <v>35087</v>
      </c>
    </row>
    <row r="4607" spans="1:22" x14ac:dyDescent="0.25">
      <c r="A4607">
        <v>4615</v>
      </c>
      <c r="B4607" t="s">
        <v>35088</v>
      </c>
      <c r="C4607" t="str">
        <f t="shared" ref="C4607:C4613" si="191">LEFT(B4607,SEARCH("-",B4607)-1)</f>
        <v xml:space="preserve">PEDRO HENRIQUE DE OLIVEIRA CAMPOS </v>
      </c>
      <c r="D4607" t="s">
        <v>15</v>
      </c>
      <c r="E4607">
        <v>6731329193</v>
      </c>
      <c r="F4607" t="s">
        <v>126</v>
      </c>
      <c r="G4607" t="s">
        <v>72</v>
      </c>
      <c r="H4607" t="s">
        <v>19800</v>
      </c>
      <c r="I4607" t="s">
        <v>10634</v>
      </c>
      <c r="J4607">
        <v>288</v>
      </c>
      <c r="K4607" t="s">
        <v>401</v>
      </c>
      <c r="L4607" t="s">
        <v>28</v>
      </c>
      <c r="M4607" t="s">
        <v>14</v>
      </c>
      <c r="N4607">
        <v>79033180</v>
      </c>
      <c r="O4607">
        <v>67</v>
      </c>
      <c r="P4607" t="s">
        <v>35090</v>
      </c>
      <c r="Q4607">
        <v>67</v>
      </c>
      <c r="R4607" t="s">
        <v>35091</v>
      </c>
      <c r="S4607">
        <v>705206446576572</v>
      </c>
      <c r="V4607" t="s">
        <v>35092</v>
      </c>
    </row>
    <row r="4608" spans="1:22" x14ac:dyDescent="0.25">
      <c r="A4608">
        <v>4616</v>
      </c>
      <c r="B4608" t="s">
        <v>35093</v>
      </c>
      <c r="C4608" t="str">
        <f t="shared" si="191"/>
        <v xml:space="preserve">GLEICE HELENA DOS SANTOS </v>
      </c>
      <c r="D4608" t="s">
        <v>10</v>
      </c>
      <c r="E4608">
        <v>40340287187</v>
      </c>
      <c r="F4608" t="s">
        <v>32</v>
      </c>
      <c r="G4608" t="s">
        <v>12</v>
      </c>
      <c r="H4608" t="s">
        <v>35095</v>
      </c>
      <c r="I4608" t="s">
        <v>35096</v>
      </c>
      <c r="J4608">
        <v>505</v>
      </c>
      <c r="K4608" t="s">
        <v>810</v>
      </c>
      <c r="L4608" t="s">
        <v>28</v>
      </c>
      <c r="M4608" t="s">
        <v>14</v>
      </c>
      <c r="N4608">
        <v>79095080</v>
      </c>
      <c r="O4608">
        <v>67</v>
      </c>
      <c r="P4608" t="s">
        <v>35097</v>
      </c>
      <c r="Q4608">
        <v>67</v>
      </c>
      <c r="R4608" t="s">
        <v>35098</v>
      </c>
      <c r="S4608">
        <v>700708955827979</v>
      </c>
      <c r="T4608" t="s">
        <v>10635</v>
      </c>
      <c r="U4608" t="s">
        <v>10636</v>
      </c>
      <c r="V4608" t="s">
        <v>35099</v>
      </c>
    </row>
    <row r="4609" spans="1:22" x14ac:dyDescent="0.25">
      <c r="A4609">
        <v>4617</v>
      </c>
      <c r="B4609" t="s">
        <v>35100</v>
      </c>
      <c r="C4609" t="str">
        <f t="shared" si="191"/>
        <v xml:space="preserve">GELSINDA RENOVATO DE BRITO </v>
      </c>
      <c r="D4609" t="s">
        <v>10</v>
      </c>
      <c r="E4609">
        <v>23693606153</v>
      </c>
      <c r="F4609" t="s">
        <v>32</v>
      </c>
      <c r="G4609" t="s">
        <v>12</v>
      </c>
      <c r="H4609" t="s">
        <v>24163</v>
      </c>
      <c r="I4609" t="s">
        <v>10637</v>
      </c>
      <c r="K4609" t="s">
        <v>897</v>
      </c>
      <c r="L4609" t="s">
        <v>28</v>
      </c>
      <c r="M4609" t="s">
        <v>14</v>
      </c>
      <c r="N4609">
        <v>79002970</v>
      </c>
      <c r="O4609">
        <v>67</v>
      </c>
      <c r="P4609" t="s">
        <v>35102</v>
      </c>
      <c r="Q4609">
        <v>67</v>
      </c>
      <c r="R4609" t="s">
        <v>35103</v>
      </c>
      <c r="S4609">
        <v>706704576314219</v>
      </c>
      <c r="T4609" t="s">
        <v>10638</v>
      </c>
      <c r="U4609" t="s">
        <v>10639</v>
      </c>
      <c r="V4609" t="s">
        <v>35104</v>
      </c>
    </row>
    <row r="4610" spans="1:22" x14ac:dyDescent="0.25">
      <c r="A4610">
        <v>4618</v>
      </c>
      <c r="B4610" t="s">
        <v>35105</v>
      </c>
      <c r="C4610" t="str">
        <f t="shared" si="191"/>
        <v xml:space="preserve">KELLY DA COSTA MENESES </v>
      </c>
      <c r="D4610" t="s">
        <v>10</v>
      </c>
      <c r="E4610">
        <v>96893931115</v>
      </c>
      <c r="F4610" t="s">
        <v>32</v>
      </c>
      <c r="G4610" t="s">
        <v>72</v>
      </c>
      <c r="H4610" t="s">
        <v>35107</v>
      </c>
      <c r="I4610" t="s">
        <v>1826</v>
      </c>
      <c r="J4610">
        <v>538</v>
      </c>
      <c r="K4610" t="s">
        <v>556</v>
      </c>
      <c r="L4610" t="s">
        <v>28</v>
      </c>
      <c r="M4610" t="s">
        <v>14</v>
      </c>
      <c r="N4610">
        <v>79117710</v>
      </c>
      <c r="O4610">
        <v>67</v>
      </c>
      <c r="P4610" t="s">
        <v>35108</v>
      </c>
      <c r="Q4610">
        <v>67</v>
      </c>
      <c r="R4610" t="s">
        <v>35109</v>
      </c>
      <c r="S4610">
        <v>706203519696969</v>
      </c>
      <c r="T4610" t="s">
        <v>10640</v>
      </c>
      <c r="U4610" t="s">
        <v>10641</v>
      </c>
      <c r="V4610" t="s">
        <v>35110</v>
      </c>
    </row>
    <row r="4611" spans="1:22" x14ac:dyDescent="0.25">
      <c r="A4611">
        <v>4619</v>
      </c>
      <c r="B4611" t="s">
        <v>35111</v>
      </c>
      <c r="C4611" t="str">
        <f t="shared" si="191"/>
        <v>MARIA ANTONIETA CABRAL DEL PINO FISIO/HIDRO</v>
      </c>
      <c r="D4611" t="s">
        <v>10</v>
      </c>
      <c r="E4611">
        <v>10930100883</v>
      </c>
      <c r="F4611" t="s">
        <v>17</v>
      </c>
      <c r="G4611" t="s">
        <v>328</v>
      </c>
      <c r="H4611" t="s">
        <v>35113</v>
      </c>
      <c r="I4611" t="s">
        <v>35114</v>
      </c>
      <c r="J4611">
        <v>846</v>
      </c>
      <c r="K4611" t="s">
        <v>13944</v>
      </c>
      <c r="L4611" t="s">
        <v>28</v>
      </c>
      <c r="M4611" t="s">
        <v>14</v>
      </c>
      <c r="N4611">
        <v>79073254</v>
      </c>
      <c r="O4611">
        <v>67</v>
      </c>
      <c r="P4611" t="s">
        <v>35115</v>
      </c>
      <c r="S4611">
        <v>706802274670826</v>
      </c>
      <c r="T4611" t="s">
        <v>10642</v>
      </c>
      <c r="U4611" t="s">
        <v>35116</v>
      </c>
      <c r="V4611" t="s">
        <v>35117</v>
      </c>
    </row>
    <row r="4612" spans="1:22" x14ac:dyDescent="0.25">
      <c r="A4612">
        <v>4620</v>
      </c>
      <c r="B4612" t="s">
        <v>35118</v>
      </c>
      <c r="C4612" t="str">
        <f t="shared" si="191"/>
        <v xml:space="preserve">CECILIA LOZANO SANFOLIN CACERES </v>
      </c>
      <c r="D4612" t="s">
        <v>10</v>
      </c>
      <c r="E4612">
        <v>11955018111</v>
      </c>
      <c r="F4612" t="s">
        <v>17</v>
      </c>
      <c r="G4612" t="s">
        <v>12</v>
      </c>
      <c r="H4612" t="s">
        <v>35120</v>
      </c>
      <c r="I4612" t="s">
        <v>10643</v>
      </c>
      <c r="J4612">
        <v>908</v>
      </c>
      <c r="K4612" t="s">
        <v>10644</v>
      </c>
      <c r="L4612" t="s">
        <v>28</v>
      </c>
      <c r="M4612" t="s">
        <v>14</v>
      </c>
      <c r="O4612">
        <v>67</v>
      </c>
      <c r="P4612" t="s">
        <v>35121</v>
      </c>
      <c r="Q4612">
        <v>67</v>
      </c>
      <c r="R4612" t="s">
        <v>35122</v>
      </c>
      <c r="S4612">
        <v>898006328375966</v>
      </c>
      <c r="T4612" t="s">
        <v>35123</v>
      </c>
      <c r="U4612" t="s">
        <v>10645</v>
      </c>
      <c r="V4612" t="s">
        <v>35124</v>
      </c>
    </row>
    <row r="4613" spans="1:22" x14ac:dyDescent="0.25">
      <c r="A4613">
        <v>4621</v>
      </c>
      <c r="B4613" t="s">
        <v>35125</v>
      </c>
      <c r="C4613" t="str">
        <f t="shared" si="191"/>
        <v xml:space="preserve">HILARIO DO CARMO SANCHES </v>
      </c>
      <c r="D4613" t="s">
        <v>15</v>
      </c>
      <c r="E4613">
        <v>7223927100</v>
      </c>
      <c r="F4613" t="s">
        <v>32</v>
      </c>
      <c r="G4613" t="s">
        <v>24</v>
      </c>
      <c r="H4613" t="s">
        <v>35127</v>
      </c>
      <c r="I4613" t="s">
        <v>10646</v>
      </c>
      <c r="J4613">
        <v>808</v>
      </c>
      <c r="K4613" t="s">
        <v>12770</v>
      </c>
      <c r="L4613" t="s">
        <v>28</v>
      </c>
      <c r="M4613" t="s">
        <v>14</v>
      </c>
      <c r="N4613">
        <v>79011510</v>
      </c>
      <c r="O4613">
        <v>67</v>
      </c>
      <c r="P4613" t="s">
        <v>35128</v>
      </c>
      <c r="Q4613">
        <v>67</v>
      </c>
      <c r="R4613">
        <v>998905837</v>
      </c>
      <c r="S4613">
        <v>708401757792267</v>
      </c>
      <c r="T4613" t="s">
        <v>10647</v>
      </c>
      <c r="U4613" t="s">
        <v>10648</v>
      </c>
      <c r="V4613" t="s">
        <v>35129</v>
      </c>
    </row>
    <row r="4614" spans="1:22" x14ac:dyDescent="0.25">
      <c r="A4614">
        <v>4622</v>
      </c>
      <c r="B4614" t="s">
        <v>35130</v>
      </c>
      <c r="C4614" t="str">
        <f>LEFT(B4614,SEARCH("(",B4614)-1)</f>
        <v xml:space="preserve">CASSIA MARIA BRITO ARAUJO </v>
      </c>
      <c r="D4614" t="s">
        <v>10</v>
      </c>
      <c r="E4614">
        <v>6387426170</v>
      </c>
      <c r="F4614" t="s">
        <v>17</v>
      </c>
      <c r="G4614" t="s">
        <v>12</v>
      </c>
      <c r="H4614" t="s">
        <v>35132</v>
      </c>
      <c r="I4614" t="s">
        <v>35133</v>
      </c>
      <c r="J4614">
        <v>7139</v>
      </c>
      <c r="K4614" t="s">
        <v>10649</v>
      </c>
      <c r="L4614" t="s">
        <v>28</v>
      </c>
      <c r="M4614" t="s">
        <v>14</v>
      </c>
      <c r="O4614">
        <v>67</v>
      </c>
      <c r="P4614" t="s">
        <v>35134</v>
      </c>
      <c r="S4614">
        <v>707008830153631</v>
      </c>
      <c r="T4614" t="s">
        <v>10650</v>
      </c>
      <c r="U4614" t="s">
        <v>10651</v>
      </c>
      <c r="V4614" t="s">
        <v>35135</v>
      </c>
    </row>
    <row r="4615" spans="1:22" x14ac:dyDescent="0.25">
      <c r="A4615">
        <v>4623</v>
      </c>
      <c r="B4615" t="s">
        <v>35136</v>
      </c>
      <c r="C4615" t="str">
        <f t="shared" ref="C4615:C4625" si="192">LEFT(B4615,SEARCH("-",B4615)-1)</f>
        <v xml:space="preserve">CRISTIAN GUILHERME ALVES DE JESUS </v>
      </c>
      <c r="D4615" t="s">
        <v>15</v>
      </c>
      <c r="E4615">
        <v>6530657100</v>
      </c>
      <c r="F4615" t="s">
        <v>32</v>
      </c>
      <c r="G4615" t="s">
        <v>72</v>
      </c>
      <c r="H4615" t="s">
        <v>35138</v>
      </c>
      <c r="I4615" t="s">
        <v>10652</v>
      </c>
      <c r="J4615">
        <v>8</v>
      </c>
      <c r="K4615" t="s">
        <v>1392</v>
      </c>
      <c r="L4615" t="s">
        <v>28</v>
      </c>
      <c r="M4615" t="s">
        <v>14</v>
      </c>
      <c r="N4615">
        <v>79085024</v>
      </c>
      <c r="O4615">
        <v>67</v>
      </c>
      <c r="P4615" t="s">
        <v>35139</v>
      </c>
      <c r="Q4615">
        <v>67</v>
      </c>
      <c r="R4615" t="s">
        <v>35140</v>
      </c>
      <c r="S4615">
        <v>701804288920170</v>
      </c>
      <c r="V4615" t="s">
        <v>35141</v>
      </c>
    </row>
    <row r="4616" spans="1:22" x14ac:dyDescent="0.25">
      <c r="A4616">
        <v>4624</v>
      </c>
      <c r="B4616" t="s">
        <v>35142</v>
      </c>
      <c r="C4616" t="str">
        <f t="shared" si="192"/>
        <v xml:space="preserve">OSMAR BARBOSA DE ALMEIDA </v>
      </c>
      <c r="D4616" t="s">
        <v>15</v>
      </c>
      <c r="E4616">
        <v>32265719153</v>
      </c>
      <c r="F4616" t="s">
        <v>126</v>
      </c>
      <c r="G4616" t="s">
        <v>24</v>
      </c>
      <c r="H4616" t="s">
        <v>35144</v>
      </c>
      <c r="I4616" t="s">
        <v>18041</v>
      </c>
      <c r="J4616">
        <v>5043</v>
      </c>
      <c r="K4616" t="s">
        <v>556</v>
      </c>
      <c r="L4616" t="s">
        <v>28</v>
      </c>
      <c r="M4616" t="s">
        <v>14</v>
      </c>
      <c r="N4616">
        <v>79117010</v>
      </c>
      <c r="O4616">
        <v>67</v>
      </c>
      <c r="P4616" t="s">
        <v>35145</v>
      </c>
      <c r="S4616">
        <v>708507348306778</v>
      </c>
      <c r="V4616" t="s">
        <v>35146</v>
      </c>
    </row>
    <row r="4617" spans="1:22" x14ac:dyDescent="0.25">
      <c r="A4617">
        <v>4625</v>
      </c>
      <c r="B4617" t="s">
        <v>35147</v>
      </c>
      <c r="C4617" t="str">
        <f t="shared" si="192"/>
        <v xml:space="preserve">LUIZ OTAVIO TEODORO RODRIGUES </v>
      </c>
      <c r="D4617" t="s">
        <v>15</v>
      </c>
      <c r="E4617">
        <v>8145447119</v>
      </c>
      <c r="F4617" t="s">
        <v>126</v>
      </c>
      <c r="G4617" t="s">
        <v>12</v>
      </c>
      <c r="H4617" t="s">
        <v>35149</v>
      </c>
      <c r="I4617" t="s">
        <v>6196</v>
      </c>
      <c r="J4617">
        <v>160</v>
      </c>
      <c r="K4617" t="s">
        <v>128</v>
      </c>
      <c r="L4617" t="s">
        <v>28</v>
      </c>
      <c r="M4617" t="s">
        <v>14</v>
      </c>
      <c r="N4617">
        <v>79118732</v>
      </c>
      <c r="O4617">
        <v>67</v>
      </c>
      <c r="P4617" t="s">
        <v>35150</v>
      </c>
      <c r="Q4617">
        <v>67</v>
      </c>
      <c r="R4617" t="s">
        <v>35151</v>
      </c>
      <c r="S4617">
        <v>709206205692232</v>
      </c>
      <c r="V4617" t="s">
        <v>35146</v>
      </c>
    </row>
    <row r="4618" spans="1:22" x14ac:dyDescent="0.25">
      <c r="A4618">
        <v>4626</v>
      </c>
      <c r="B4618" t="s">
        <v>35152</v>
      </c>
      <c r="C4618" t="str">
        <f t="shared" si="192"/>
        <v xml:space="preserve">MANOELA SILVA DE OLIVEIRA </v>
      </c>
      <c r="D4618" t="s">
        <v>10</v>
      </c>
      <c r="E4618">
        <v>66243130134</v>
      </c>
      <c r="F4618" t="s">
        <v>32</v>
      </c>
      <c r="G4618" t="s">
        <v>12</v>
      </c>
      <c r="H4618" t="s">
        <v>35154</v>
      </c>
      <c r="I4618" t="s">
        <v>35155</v>
      </c>
      <c r="J4618">
        <v>1561</v>
      </c>
      <c r="K4618" t="s">
        <v>13</v>
      </c>
      <c r="L4618" t="s">
        <v>28</v>
      </c>
      <c r="M4618" t="s">
        <v>14</v>
      </c>
      <c r="N4618">
        <v>79002371</v>
      </c>
      <c r="O4618">
        <v>67</v>
      </c>
      <c r="P4618" t="s">
        <v>35156</v>
      </c>
      <c r="Q4618">
        <v>67</v>
      </c>
      <c r="R4618" t="s">
        <v>35157</v>
      </c>
      <c r="S4618">
        <v>708605513337880</v>
      </c>
      <c r="V4618" t="s">
        <v>35146</v>
      </c>
    </row>
    <row r="4619" spans="1:22" x14ac:dyDescent="0.25">
      <c r="A4619">
        <v>4627</v>
      </c>
      <c r="B4619" t="s">
        <v>35158</v>
      </c>
      <c r="C4619" t="str">
        <f t="shared" si="192"/>
        <v xml:space="preserve">SIDNEY DA SILVA CARVALHO </v>
      </c>
      <c r="D4619" t="s">
        <v>15</v>
      </c>
      <c r="E4619">
        <v>76130371187</v>
      </c>
      <c r="F4619" t="s">
        <v>32</v>
      </c>
      <c r="G4619" t="s">
        <v>24</v>
      </c>
      <c r="H4619" t="s">
        <v>35160</v>
      </c>
      <c r="I4619" t="s">
        <v>10653</v>
      </c>
      <c r="J4619">
        <v>0</v>
      </c>
      <c r="K4619" t="s">
        <v>1745</v>
      </c>
      <c r="L4619" t="s">
        <v>10654</v>
      </c>
      <c r="M4619" t="s">
        <v>14</v>
      </c>
      <c r="N4619">
        <v>79002970</v>
      </c>
      <c r="O4619">
        <v>67</v>
      </c>
      <c r="P4619" t="s">
        <v>35161</v>
      </c>
      <c r="S4619">
        <v>708702136807599</v>
      </c>
      <c r="T4619" t="s">
        <v>10655</v>
      </c>
      <c r="U4619" t="s">
        <v>10656</v>
      </c>
      <c r="V4619" t="s">
        <v>35146</v>
      </c>
    </row>
    <row r="4620" spans="1:22" x14ac:dyDescent="0.25">
      <c r="A4620">
        <v>4628</v>
      </c>
      <c r="B4620" t="s">
        <v>35162</v>
      </c>
      <c r="C4620" t="str">
        <f t="shared" si="192"/>
        <v xml:space="preserve">CRISTIANE ALVES ROMÃO </v>
      </c>
      <c r="D4620" t="s">
        <v>10</v>
      </c>
      <c r="E4620">
        <v>2221696131</v>
      </c>
      <c r="F4620" t="s">
        <v>32</v>
      </c>
      <c r="G4620" t="s">
        <v>12</v>
      </c>
      <c r="H4620" t="s">
        <v>35164</v>
      </c>
      <c r="I4620" t="s">
        <v>637</v>
      </c>
      <c r="J4620">
        <v>14</v>
      </c>
      <c r="K4620" t="s">
        <v>556</v>
      </c>
      <c r="L4620" t="s">
        <v>28</v>
      </c>
      <c r="M4620" t="s">
        <v>14</v>
      </c>
      <c r="N4620">
        <v>79117711</v>
      </c>
      <c r="O4620">
        <v>67</v>
      </c>
      <c r="P4620" t="s">
        <v>35165</v>
      </c>
      <c r="Q4620">
        <v>67</v>
      </c>
      <c r="R4620" t="s">
        <v>35166</v>
      </c>
      <c r="V4620" t="s">
        <v>35167</v>
      </c>
    </row>
    <row r="4621" spans="1:22" x14ac:dyDescent="0.25">
      <c r="A4621">
        <v>4629</v>
      </c>
      <c r="B4621" t="s">
        <v>35168</v>
      </c>
      <c r="C4621" t="str">
        <f t="shared" si="192"/>
        <v xml:space="preserve">YAGO MIGUEL DOS SANTOS MARTINS </v>
      </c>
      <c r="D4621" t="s">
        <v>15</v>
      </c>
      <c r="E4621">
        <v>11356581102</v>
      </c>
      <c r="F4621" t="s">
        <v>32</v>
      </c>
      <c r="G4621" t="s">
        <v>12</v>
      </c>
      <c r="H4621" t="s">
        <v>26919</v>
      </c>
      <c r="I4621" t="s">
        <v>4164</v>
      </c>
      <c r="K4621" t="s">
        <v>201</v>
      </c>
      <c r="L4621" t="s">
        <v>28</v>
      </c>
      <c r="M4621" t="s">
        <v>14</v>
      </c>
      <c r="N4621">
        <v>79107430</v>
      </c>
      <c r="O4621">
        <v>67</v>
      </c>
      <c r="P4621" t="s">
        <v>35170</v>
      </c>
      <c r="S4621">
        <v>700305920403936</v>
      </c>
      <c r="T4621" t="s">
        <v>10657</v>
      </c>
      <c r="U4621" t="s">
        <v>10658</v>
      </c>
      <c r="V4621" t="s">
        <v>35167</v>
      </c>
    </row>
    <row r="4622" spans="1:22" x14ac:dyDescent="0.25">
      <c r="A4622">
        <v>4630</v>
      </c>
      <c r="B4622" t="s">
        <v>35171</v>
      </c>
      <c r="C4622" t="str">
        <f t="shared" si="192"/>
        <v xml:space="preserve">JOÃO GOMES TEIXEIRA </v>
      </c>
      <c r="D4622" t="s">
        <v>15</v>
      </c>
      <c r="E4622">
        <v>25051750125</v>
      </c>
      <c r="F4622" t="s">
        <v>126</v>
      </c>
      <c r="G4622" t="s">
        <v>24</v>
      </c>
      <c r="H4622" t="s">
        <v>35173</v>
      </c>
      <c r="I4622" t="s">
        <v>1980</v>
      </c>
      <c r="J4622">
        <v>76</v>
      </c>
      <c r="K4622" t="s">
        <v>731</v>
      </c>
      <c r="L4622" t="s">
        <v>28</v>
      </c>
      <c r="M4622" t="s">
        <v>14</v>
      </c>
      <c r="N4622">
        <v>79023080</v>
      </c>
      <c r="O4622">
        <v>67</v>
      </c>
      <c r="P4622" t="s">
        <v>35174</v>
      </c>
      <c r="Q4622">
        <v>67</v>
      </c>
      <c r="R4622" t="s">
        <v>35175</v>
      </c>
      <c r="S4622">
        <v>702003819191780</v>
      </c>
      <c r="T4622" t="s">
        <v>10659</v>
      </c>
      <c r="U4622" t="s">
        <v>10660</v>
      </c>
      <c r="V4622" t="s">
        <v>35167</v>
      </c>
    </row>
    <row r="4623" spans="1:22" x14ac:dyDescent="0.25">
      <c r="A4623">
        <v>4631</v>
      </c>
      <c r="B4623" t="s">
        <v>35176</v>
      </c>
      <c r="C4623" t="str">
        <f t="shared" si="192"/>
        <v xml:space="preserve">KEIRRYSON ALEXANDRE FERREIRA MARTINS </v>
      </c>
      <c r="D4623" t="s">
        <v>15</v>
      </c>
      <c r="F4623" t="s">
        <v>32</v>
      </c>
      <c r="G4623" t="s">
        <v>12</v>
      </c>
      <c r="H4623" t="s">
        <v>35177</v>
      </c>
      <c r="I4623" t="s">
        <v>4164</v>
      </c>
      <c r="J4623">
        <v>585</v>
      </c>
      <c r="K4623" t="s">
        <v>201</v>
      </c>
      <c r="L4623" t="s">
        <v>28</v>
      </c>
      <c r="M4623" t="s">
        <v>14</v>
      </c>
      <c r="N4623">
        <v>79107430</v>
      </c>
      <c r="O4623">
        <v>67</v>
      </c>
      <c r="P4623" t="s">
        <v>35178</v>
      </c>
      <c r="Q4623">
        <v>67</v>
      </c>
      <c r="S4623">
        <v>701209076968218</v>
      </c>
      <c r="T4623" t="s">
        <v>10657</v>
      </c>
      <c r="U4623" t="s">
        <v>10661</v>
      </c>
      <c r="V4623" t="s">
        <v>35179</v>
      </c>
    </row>
    <row r="4624" spans="1:22" x14ac:dyDescent="0.25">
      <c r="A4624">
        <v>4632</v>
      </c>
      <c r="B4624" t="s">
        <v>35180</v>
      </c>
      <c r="C4624" t="str">
        <f t="shared" si="192"/>
        <v xml:space="preserve">LENIR CARDOSO DE ASSIS MULLER </v>
      </c>
      <c r="D4624" t="s">
        <v>10</v>
      </c>
      <c r="E4624">
        <v>40473473100</v>
      </c>
      <c r="F4624" t="s">
        <v>17</v>
      </c>
      <c r="G4624" t="s">
        <v>328</v>
      </c>
      <c r="H4624" t="s">
        <v>35182</v>
      </c>
      <c r="I4624" t="s">
        <v>300</v>
      </c>
      <c r="J4624">
        <v>5</v>
      </c>
      <c r="K4624" t="s">
        <v>292</v>
      </c>
      <c r="L4624" t="s">
        <v>28</v>
      </c>
      <c r="M4624" t="s">
        <v>14</v>
      </c>
      <c r="N4624">
        <v>79106066</v>
      </c>
      <c r="O4624">
        <v>67</v>
      </c>
      <c r="P4624" t="s">
        <v>35183</v>
      </c>
      <c r="Q4624">
        <v>67</v>
      </c>
      <c r="R4624" t="s">
        <v>35184</v>
      </c>
      <c r="S4624">
        <v>706500330683895</v>
      </c>
      <c r="V4624" t="s">
        <v>35185</v>
      </c>
    </row>
    <row r="4625" spans="1:22" x14ac:dyDescent="0.25">
      <c r="A4625">
        <v>4633</v>
      </c>
      <c r="B4625" t="s">
        <v>35186</v>
      </c>
      <c r="C4625" t="str">
        <f t="shared" si="192"/>
        <v xml:space="preserve">EZEQUIEL OLIVEIRA CHIMENES </v>
      </c>
      <c r="D4625" t="s">
        <v>15</v>
      </c>
      <c r="E4625">
        <v>6074444102</v>
      </c>
      <c r="F4625" t="s">
        <v>32</v>
      </c>
      <c r="G4625" t="s">
        <v>12</v>
      </c>
      <c r="H4625" t="s">
        <v>35188</v>
      </c>
      <c r="I4625" t="s">
        <v>9509</v>
      </c>
      <c r="J4625">
        <v>170</v>
      </c>
      <c r="K4625" t="s">
        <v>70</v>
      </c>
      <c r="L4625" t="s">
        <v>28</v>
      </c>
      <c r="M4625" t="s">
        <v>14</v>
      </c>
      <c r="N4625">
        <v>79118210</v>
      </c>
      <c r="O4625">
        <v>67</v>
      </c>
      <c r="P4625">
        <v>992492452</v>
      </c>
      <c r="Q4625">
        <v>67</v>
      </c>
      <c r="R4625">
        <v>991467085</v>
      </c>
      <c r="S4625">
        <v>700206435823424</v>
      </c>
      <c r="T4625" t="s">
        <v>35189</v>
      </c>
      <c r="U4625" t="s">
        <v>10662</v>
      </c>
      <c r="V4625" t="s">
        <v>35185</v>
      </c>
    </row>
    <row r="4626" spans="1:22" x14ac:dyDescent="0.25">
      <c r="A4626">
        <v>4634</v>
      </c>
      <c r="B4626" t="s">
        <v>35190</v>
      </c>
      <c r="C4626" t="str">
        <f>LEFT(B4626,SEARCH("FISIO",B4626)-1)</f>
        <v xml:space="preserve">YODI NAKAMURA </v>
      </c>
      <c r="D4626" t="s">
        <v>15</v>
      </c>
      <c r="E4626">
        <v>77980034872</v>
      </c>
      <c r="F4626" t="s">
        <v>11</v>
      </c>
      <c r="G4626" t="s">
        <v>24</v>
      </c>
      <c r="H4626" t="s">
        <v>35127</v>
      </c>
      <c r="I4626" t="s">
        <v>7613</v>
      </c>
      <c r="J4626">
        <v>244</v>
      </c>
      <c r="K4626" t="s">
        <v>407</v>
      </c>
      <c r="L4626" t="s">
        <v>28</v>
      </c>
      <c r="M4626" t="s">
        <v>14</v>
      </c>
      <c r="N4626">
        <v>79116100</v>
      </c>
      <c r="O4626">
        <v>67</v>
      </c>
      <c r="P4626">
        <v>981729488</v>
      </c>
      <c r="Q4626">
        <v>67</v>
      </c>
      <c r="R4626">
        <v>992511629</v>
      </c>
      <c r="S4626">
        <v>705806401571339</v>
      </c>
      <c r="T4626" t="s">
        <v>10663</v>
      </c>
      <c r="U4626" t="s">
        <v>10664</v>
      </c>
      <c r="V4626" t="s">
        <v>35192</v>
      </c>
    </row>
    <row r="4627" spans="1:22" x14ac:dyDescent="0.25">
      <c r="A4627">
        <v>4635</v>
      </c>
      <c r="B4627" t="s">
        <v>35193</v>
      </c>
      <c r="C4627" t="str">
        <f>LEFT(B4627,SEARCH("-",B4627)-1)</f>
        <v xml:space="preserve">SÉRGIO TOMAZ DE CARVALHO </v>
      </c>
      <c r="D4627" t="s">
        <v>15</v>
      </c>
      <c r="E4627">
        <v>34378669153</v>
      </c>
      <c r="F4627" t="s">
        <v>17</v>
      </c>
      <c r="G4627" t="s">
        <v>24</v>
      </c>
      <c r="H4627" t="s">
        <v>26760</v>
      </c>
      <c r="I4627" t="s">
        <v>10665</v>
      </c>
      <c r="J4627">
        <v>3</v>
      </c>
      <c r="K4627" t="s">
        <v>10666</v>
      </c>
      <c r="L4627" t="s">
        <v>28</v>
      </c>
      <c r="M4627" t="s">
        <v>14</v>
      </c>
      <c r="N4627">
        <v>79037841</v>
      </c>
      <c r="O4627">
        <v>67</v>
      </c>
      <c r="P4627" t="s">
        <v>35195</v>
      </c>
      <c r="T4627" t="s">
        <v>35196</v>
      </c>
      <c r="U4627" t="s">
        <v>10667</v>
      </c>
      <c r="V4627" t="s">
        <v>35197</v>
      </c>
    </row>
    <row r="4628" spans="1:22" x14ac:dyDescent="0.25">
      <c r="A4628">
        <v>4636</v>
      </c>
      <c r="B4628" t="s">
        <v>35198</v>
      </c>
      <c r="C4628" t="str">
        <f>LEFT(B4628,SEARCH("-",B4628)-1)</f>
        <v xml:space="preserve">EDYMA GIMENES </v>
      </c>
      <c r="D4628" t="s">
        <v>10</v>
      </c>
      <c r="E4628">
        <v>26239540110</v>
      </c>
      <c r="F4628" t="s">
        <v>32</v>
      </c>
      <c r="G4628" t="s">
        <v>12</v>
      </c>
      <c r="H4628" t="s">
        <v>35200</v>
      </c>
      <c r="I4628" t="s">
        <v>10668</v>
      </c>
      <c r="J4628">
        <v>238</v>
      </c>
      <c r="K4628" t="s">
        <v>84</v>
      </c>
      <c r="L4628" t="s">
        <v>28</v>
      </c>
      <c r="M4628" t="s">
        <v>14</v>
      </c>
      <c r="N4628">
        <v>79115150</v>
      </c>
      <c r="O4628">
        <v>67</v>
      </c>
      <c r="P4628" t="s">
        <v>35201</v>
      </c>
      <c r="S4628">
        <v>702709114102360</v>
      </c>
      <c r="T4628" t="s">
        <v>35202</v>
      </c>
      <c r="U4628" t="s">
        <v>10669</v>
      </c>
      <c r="V4628" t="s">
        <v>35203</v>
      </c>
    </row>
    <row r="4629" spans="1:22" x14ac:dyDescent="0.25">
      <c r="A4629">
        <v>4637</v>
      </c>
      <c r="B4629" t="s">
        <v>35204</v>
      </c>
      <c r="C4629" t="str">
        <f>LEFT(B4629,SEARCH("-",B4629)-1)</f>
        <v xml:space="preserve">MARCELO DOS SANTOS LOPES </v>
      </c>
      <c r="D4629" t="s">
        <v>15</v>
      </c>
      <c r="E4629">
        <v>59240156100</v>
      </c>
      <c r="F4629" t="s">
        <v>32</v>
      </c>
      <c r="G4629" t="s">
        <v>328</v>
      </c>
      <c r="H4629" t="s">
        <v>35206</v>
      </c>
      <c r="I4629" t="s">
        <v>16711</v>
      </c>
      <c r="J4629">
        <v>230</v>
      </c>
      <c r="K4629" t="s">
        <v>128</v>
      </c>
      <c r="L4629" t="s">
        <v>28</v>
      </c>
      <c r="M4629" t="s">
        <v>14</v>
      </c>
      <c r="N4629">
        <v>79118736</v>
      </c>
      <c r="O4629">
        <v>67</v>
      </c>
      <c r="P4629" t="s">
        <v>35207</v>
      </c>
      <c r="S4629">
        <v>704502356207417</v>
      </c>
      <c r="T4629" t="s">
        <v>10670</v>
      </c>
      <c r="U4629" t="s">
        <v>35208</v>
      </c>
      <c r="V4629" t="s">
        <v>35209</v>
      </c>
    </row>
    <row r="4630" spans="1:22" x14ac:dyDescent="0.25">
      <c r="A4630">
        <v>4638</v>
      </c>
      <c r="B4630" t="s">
        <v>35210</v>
      </c>
      <c r="C4630" t="str">
        <f>LEFT(B4630,SEARCH("(",B4630)-1)</f>
        <v xml:space="preserve">CELIA CRISTINA VALERO </v>
      </c>
      <c r="D4630" t="s">
        <v>10</v>
      </c>
      <c r="E4630">
        <v>10148062830</v>
      </c>
      <c r="F4630" t="s">
        <v>17</v>
      </c>
      <c r="G4630" t="s">
        <v>72</v>
      </c>
      <c r="H4630" t="s">
        <v>23612</v>
      </c>
      <c r="I4630" t="s">
        <v>8942</v>
      </c>
      <c r="J4630">
        <v>190</v>
      </c>
      <c r="K4630" t="s">
        <v>3141</v>
      </c>
      <c r="L4630" t="s">
        <v>28</v>
      </c>
      <c r="M4630" t="s">
        <v>14</v>
      </c>
      <c r="N4630">
        <v>79113128</v>
      </c>
      <c r="O4630">
        <v>67</v>
      </c>
      <c r="P4630" t="s">
        <v>35212</v>
      </c>
      <c r="S4630">
        <v>7092208273460730</v>
      </c>
      <c r="T4630" t="s">
        <v>10671</v>
      </c>
      <c r="V4630" t="s">
        <v>35213</v>
      </c>
    </row>
    <row r="4631" spans="1:22" x14ac:dyDescent="0.25">
      <c r="A4631">
        <v>4639</v>
      </c>
      <c r="B4631" t="s">
        <v>35214</v>
      </c>
      <c r="C4631" t="str">
        <f>LEFT(B4631,SEARCH("-",B4631)-1)</f>
        <v xml:space="preserve">JULIA CRISTINA VALERO SOUZA </v>
      </c>
      <c r="D4631" t="s">
        <v>10</v>
      </c>
      <c r="E4631">
        <v>1417101105</v>
      </c>
      <c r="F4631" t="s">
        <v>32</v>
      </c>
      <c r="G4631" t="s">
        <v>12</v>
      </c>
      <c r="H4631" t="s">
        <v>35216</v>
      </c>
      <c r="I4631" t="s">
        <v>8942</v>
      </c>
      <c r="J4631">
        <v>190</v>
      </c>
      <c r="K4631" t="s">
        <v>3141</v>
      </c>
      <c r="L4631" t="s">
        <v>28</v>
      </c>
      <c r="M4631" t="s">
        <v>14</v>
      </c>
      <c r="N4631">
        <v>79113128</v>
      </c>
      <c r="O4631">
        <v>67</v>
      </c>
      <c r="P4631" t="s">
        <v>35217</v>
      </c>
      <c r="S4631">
        <v>702909549924877</v>
      </c>
      <c r="V4631" t="s">
        <v>35213</v>
      </c>
    </row>
    <row r="4632" spans="1:22" x14ac:dyDescent="0.25">
      <c r="A4632">
        <v>4640</v>
      </c>
      <c r="B4632" t="s">
        <v>35218</v>
      </c>
      <c r="C4632" t="str">
        <f>LEFT(B4632,SEARCH("(",B4632)-1)</f>
        <v xml:space="preserve">CLAUDIA ESTIVAL FELIX ERRUBIDART </v>
      </c>
      <c r="D4632" t="s">
        <v>10</v>
      </c>
      <c r="E4632">
        <v>55735207172</v>
      </c>
      <c r="F4632" t="s">
        <v>32</v>
      </c>
      <c r="G4632" t="s">
        <v>24</v>
      </c>
      <c r="H4632" t="s">
        <v>27446</v>
      </c>
      <c r="I4632" t="s">
        <v>10672</v>
      </c>
      <c r="J4632">
        <v>31</v>
      </c>
      <c r="K4632" t="s">
        <v>949</v>
      </c>
      <c r="L4632" t="s">
        <v>28</v>
      </c>
      <c r="M4632" t="s">
        <v>14</v>
      </c>
      <c r="N4632">
        <v>79032250</v>
      </c>
      <c r="O4632">
        <v>67</v>
      </c>
      <c r="P4632" t="s">
        <v>35220</v>
      </c>
      <c r="S4632">
        <v>700906933753596</v>
      </c>
      <c r="T4632" t="s">
        <v>35221</v>
      </c>
      <c r="U4632" t="s">
        <v>35222</v>
      </c>
      <c r="V4632" t="s">
        <v>35213</v>
      </c>
    </row>
    <row r="4633" spans="1:22" x14ac:dyDescent="0.25">
      <c r="A4633">
        <v>4641</v>
      </c>
      <c r="B4633" t="s">
        <v>35223</v>
      </c>
      <c r="C4633" t="str">
        <f>LEFT(B4633,SEARCH("(",B4633)-1)</f>
        <v xml:space="preserve">CLAUDINEY SIQUEIRA BORGES </v>
      </c>
      <c r="D4633" t="s">
        <v>15</v>
      </c>
      <c r="E4633">
        <v>91737389991</v>
      </c>
      <c r="F4633" t="s">
        <v>32</v>
      </c>
      <c r="G4633" t="s">
        <v>24</v>
      </c>
      <c r="H4633" t="s">
        <v>35225</v>
      </c>
      <c r="I4633" t="s">
        <v>996</v>
      </c>
      <c r="J4633">
        <v>190</v>
      </c>
      <c r="K4633" t="s">
        <v>407</v>
      </c>
      <c r="L4633" t="s">
        <v>28</v>
      </c>
      <c r="M4633" t="s">
        <v>14</v>
      </c>
      <c r="N4633">
        <v>79116080</v>
      </c>
      <c r="O4633">
        <v>67</v>
      </c>
      <c r="P4633" t="s">
        <v>35226</v>
      </c>
      <c r="S4633">
        <v>7081109590568030</v>
      </c>
      <c r="T4633" t="s">
        <v>10673</v>
      </c>
      <c r="V4633" t="s">
        <v>35213</v>
      </c>
    </row>
    <row r="4634" spans="1:22" x14ac:dyDescent="0.25">
      <c r="A4634">
        <v>4642</v>
      </c>
      <c r="B4634" t="s">
        <v>35227</v>
      </c>
      <c r="C4634" t="str">
        <f>LEFT(B4634,SEARCH("-",B4634)-1)</f>
        <v xml:space="preserve">NIZIANA ELIAS FALÇÃO COSTA MENEZES </v>
      </c>
      <c r="D4634" t="s">
        <v>10</v>
      </c>
      <c r="E4634">
        <v>58936980378</v>
      </c>
      <c r="F4634" t="s">
        <v>32</v>
      </c>
      <c r="G4634" t="s">
        <v>24</v>
      </c>
      <c r="H4634" t="s">
        <v>35229</v>
      </c>
      <c r="I4634" t="s">
        <v>1335</v>
      </c>
      <c r="J4634">
        <v>1428</v>
      </c>
      <c r="K4634" t="s">
        <v>238</v>
      </c>
      <c r="L4634" t="s">
        <v>28</v>
      </c>
      <c r="M4634" t="s">
        <v>14</v>
      </c>
      <c r="N4634">
        <v>79112350</v>
      </c>
      <c r="O4634">
        <v>67</v>
      </c>
      <c r="P4634" t="s">
        <v>35230</v>
      </c>
      <c r="S4634">
        <v>705407490615498</v>
      </c>
      <c r="V4634" t="s">
        <v>35213</v>
      </c>
    </row>
    <row r="4635" spans="1:22" x14ac:dyDescent="0.25">
      <c r="A4635">
        <v>4643</v>
      </c>
      <c r="B4635" t="s">
        <v>35231</v>
      </c>
      <c r="C4635" t="str">
        <f>LEFT(B4635,SEARCH("-",B4635)-1)</f>
        <v xml:space="preserve">SILVIA MACEDO </v>
      </c>
      <c r="D4635" t="s">
        <v>10</v>
      </c>
      <c r="E4635">
        <v>15718867100</v>
      </c>
      <c r="F4635" t="s">
        <v>126</v>
      </c>
      <c r="G4635" t="s">
        <v>12</v>
      </c>
      <c r="H4635" t="s">
        <v>35233</v>
      </c>
      <c r="I4635" t="s">
        <v>35234</v>
      </c>
      <c r="J4635">
        <v>39</v>
      </c>
      <c r="K4635" t="s">
        <v>1071</v>
      </c>
      <c r="L4635" t="s">
        <v>28</v>
      </c>
      <c r="M4635" t="s">
        <v>14</v>
      </c>
      <c r="N4635">
        <v>79071323</v>
      </c>
      <c r="O4635">
        <v>67</v>
      </c>
      <c r="P4635" t="s">
        <v>35235</v>
      </c>
      <c r="S4635">
        <v>700007030951004</v>
      </c>
      <c r="V4635" t="s">
        <v>35213</v>
      </c>
    </row>
    <row r="4636" spans="1:22" x14ac:dyDescent="0.25">
      <c r="A4636">
        <v>4644</v>
      </c>
      <c r="B4636" t="s">
        <v>35236</v>
      </c>
      <c r="C4636" t="str">
        <f>LEFT(B4636,SEARCH("-",B4636)-1)</f>
        <v xml:space="preserve">SIRLENE DE OLIVEIRA SANTOS </v>
      </c>
      <c r="D4636" t="s">
        <v>10</v>
      </c>
      <c r="E4636">
        <v>80407617191</v>
      </c>
      <c r="F4636" t="s">
        <v>32</v>
      </c>
      <c r="G4636" t="s">
        <v>24</v>
      </c>
      <c r="H4636" t="s">
        <v>35238</v>
      </c>
      <c r="I4636" t="s">
        <v>10674</v>
      </c>
      <c r="J4636">
        <v>510</v>
      </c>
      <c r="K4636" t="s">
        <v>523</v>
      </c>
      <c r="L4636" t="s">
        <v>28</v>
      </c>
      <c r="M4636" t="s">
        <v>14</v>
      </c>
      <c r="N4636">
        <v>79065370</v>
      </c>
      <c r="O4636">
        <v>67</v>
      </c>
      <c r="P4636" t="s">
        <v>35239</v>
      </c>
      <c r="S4636">
        <v>701407618377439</v>
      </c>
      <c r="V4636" t="s">
        <v>35213</v>
      </c>
    </row>
    <row r="4637" spans="1:22" x14ac:dyDescent="0.25">
      <c r="A4637">
        <v>4645</v>
      </c>
      <c r="B4637" t="s">
        <v>35240</v>
      </c>
      <c r="C4637" t="str">
        <f>LEFT(B4637,SEARCH("-",B4637)-1)</f>
        <v xml:space="preserve">APARECIDA FLORES DE OLIVEIRA </v>
      </c>
      <c r="D4637" t="s">
        <v>10</v>
      </c>
      <c r="E4637">
        <v>48903922115</v>
      </c>
      <c r="F4637" t="s">
        <v>17</v>
      </c>
      <c r="G4637" t="s">
        <v>12</v>
      </c>
      <c r="H4637" t="s">
        <v>35242</v>
      </c>
      <c r="I4637" t="s">
        <v>17454</v>
      </c>
      <c r="J4637">
        <v>495</v>
      </c>
      <c r="K4637" t="s">
        <v>1550</v>
      </c>
      <c r="L4637" t="s">
        <v>28</v>
      </c>
      <c r="M4637" t="s">
        <v>14</v>
      </c>
      <c r="N4637">
        <v>79063020</v>
      </c>
      <c r="O4637">
        <v>67</v>
      </c>
      <c r="P4637" t="s">
        <v>35243</v>
      </c>
      <c r="S4637">
        <v>702407540731920</v>
      </c>
      <c r="V4637" t="s">
        <v>35213</v>
      </c>
    </row>
    <row r="4638" spans="1:22" x14ac:dyDescent="0.25">
      <c r="A4638">
        <v>4646</v>
      </c>
      <c r="B4638" t="s">
        <v>35244</v>
      </c>
      <c r="C4638" t="str">
        <f>LEFT(B4638,SEARCH("(",B4638)-1)</f>
        <v xml:space="preserve">MARIA APARECIDA DA SILVA BORGES </v>
      </c>
      <c r="D4638" t="s">
        <v>10</v>
      </c>
      <c r="E4638">
        <v>60282967915</v>
      </c>
      <c r="F4638" t="s">
        <v>17</v>
      </c>
      <c r="G4638" t="s">
        <v>24</v>
      </c>
      <c r="H4638" t="s">
        <v>35246</v>
      </c>
      <c r="I4638" t="s">
        <v>10675</v>
      </c>
      <c r="J4638">
        <v>20</v>
      </c>
      <c r="L4638" t="s">
        <v>28</v>
      </c>
      <c r="M4638" t="s">
        <v>14</v>
      </c>
      <c r="O4638">
        <v>67</v>
      </c>
      <c r="P4638" t="s">
        <v>35247</v>
      </c>
      <c r="S4638">
        <v>700202492059424</v>
      </c>
      <c r="T4638" t="s">
        <v>10676</v>
      </c>
      <c r="V4638" t="s">
        <v>35213</v>
      </c>
    </row>
    <row r="4639" spans="1:22" x14ac:dyDescent="0.25">
      <c r="A4639">
        <v>4647</v>
      </c>
      <c r="B4639" t="s">
        <v>35248</v>
      </c>
      <c r="C4639" t="str">
        <f>LEFT(B4639,SEARCH("-",B4639)-1)</f>
        <v xml:space="preserve">MARIA HELENA VIANA PIRES </v>
      </c>
      <c r="D4639" t="s">
        <v>10</v>
      </c>
      <c r="E4639">
        <v>42787319149</v>
      </c>
      <c r="F4639" t="s">
        <v>126</v>
      </c>
      <c r="G4639" t="s">
        <v>24</v>
      </c>
      <c r="H4639" t="s">
        <v>35250</v>
      </c>
      <c r="I4639" t="s">
        <v>31609</v>
      </c>
      <c r="J4639">
        <v>1397</v>
      </c>
      <c r="K4639" t="s">
        <v>5175</v>
      </c>
      <c r="L4639" t="s">
        <v>28</v>
      </c>
      <c r="M4639" t="s">
        <v>14</v>
      </c>
      <c r="N4639">
        <v>79075020</v>
      </c>
      <c r="O4639">
        <v>67</v>
      </c>
      <c r="P4639" t="s">
        <v>35251</v>
      </c>
      <c r="Q4639">
        <v>67</v>
      </c>
      <c r="R4639" t="s">
        <v>35252</v>
      </c>
      <c r="S4639">
        <v>704800583961142</v>
      </c>
      <c r="V4639" t="s">
        <v>35213</v>
      </c>
    </row>
    <row r="4640" spans="1:22" x14ac:dyDescent="0.25">
      <c r="A4640">
        <v>4648</v>
      </c>
      <c r="B4640" t="s">
        <v>35253</v>
      </c>
      <c r="C4640" t="str">
        <f>LEFT(B4640,SEARCH("PSICO",B4640)-1)</f>
        <v xml:space="preserve">IVANA APARECIDA TORRES CORONEL </v>
      </c>
      <c r="D4640" t="s">
        <v>10</v>
      </c>
      <c r="E4640">
        <v>48904449120</v>
      </c>
      <c r="F4640" t="s">
        <v>32</v>
      </c>
      <c r="G4640" t="s">
        <v>24</v>
      </c>
      <c r="H4640" t="s">
        <v>35255</v>
      </c>
      <c r="I4640" t="s">
        <v>35256</v>
      </c>
      <c r="J4640">
        <v>387</v>
      </c>
      <c r="K4640" t="s">
        <v>4822</v>
      </c>
      <c r="L4640" t="s">
        <v>28</v>
      </c>
      <c r="M4640" t="s">
        <v>14</v>
      </c>
      <c r="N4640">
        <v>79004270</v>
      </c>
      <c r="O4640">
        <v>67</v>
      </c>
      <c r="P4640" t="s">
        <v>35257</v>
      </c>
      <c r="V4640" t="s">
        <v>35213</v>
      </c>
    </row>
    <row r="4641" spans="1:22" x14ac:dyDescent="0.25">
      <c r="A4641">
        <v>4649</v>
      </c>
      <c r="B4641" t="s">
        <v>35258</v>
      </c>
      <c r="C4641" t="str">
        <f t="shared" ref="C4641:C4647" si="193">LEFT(B4641,SEARCH("(",B4641)-1)</f>
        <v xml:space="preserve">IVONA GOMES DE SOUZA </v>
      </c>
      <c r="D4641" t="s">
        <v>10</v>
      </c>
      <c r="E4641">
        <v>20898029104</v>
      </c>
      <c r="F4641" t="s">
        <v>32</v>
      </c>
      <c r="G4641" t="s">
        <v>328</v>
      </c>
      <c r="H4641" t="s">
        <v>35260</v>
      </c>
      <c r="I4641" t="s">
        <v>10677</v>
      </c>
      <c r="J4641">
        <v>1398</v>
      </c>
      <c r="K4641" t="s">
        <v>12770</v>
      </c>
      <c r="L4641" t="s">
        <v>28</v>
      </c>
      <c r="M4641" t="s">
        <v>14</v>
      </c>
      <c r="N4641">
        <v>79010370</v>
      </c>
      <c r="O4641">
        <v>67</v>
      </c>
      <c r="P4641" t="s">
        <v>35261</v>
      </c>
      <c r="S4641">
        <v>2102093595400030</v>
      </c>
      <c r="T4641" t="s">
        <v>10678</v>
      </c>
      <c r="V4641" t="s">
        <v>35213</v>
      </c>
    </row>
    <row r="4642" spans="1:22" x14ac:dyDescent="0.25">
      <c r="A4642">
        <v>4650</v>
      </c>
      <c r="B4642" t="s">
        <v>35262</v>
      </c>
      <c r="C4642" t="str">
        <f t="shared" si="193"/>
        <v xml:space="preserve">DANIELA ARSENIA LOPES FERNANDES </v>
      </c>
      <c r="D4642" t="s">
        <v>10</v>
      </c>
      <c r="E4642">
        <v>51852462191</v>
      </c>
      <c r="F4642" t="s">
        <v>17</v>
      </c>
      <c r="G4642" t="s">
        <v>24</v>
      </c>
      <c r="H4642" t="s">
        <v>35264</v>
      </c>
      <c r="I4642" t="s">
        <v>10679</v>
      </c>
      <c r="J4642">
        <v>1986</v>
      </c>
      <c r="K4642" t="s">
        <v>1550</v>
      </c>
      <c r="L4642" t="s">
        <v>28</v>
      </c>
      <c r="M4642" t="s">
        <v>14</v>
      </c>
      <c r="N4642">
        <v>79070160</v>
      </c>
      <c r="O4642">
        <v>67</v>
      </c>
      <c r="P4642" t="s">
        <v>35265</v>
      </c>
      <c r="S4642">
        <v>704602634442825</v>
      </c>
      <c r="T4642" t="s">
        <v>10680</v>
      </c>
      <c r="V4642" t="s">
        <v>35213</v>
      </c>
    </row>
    <row r="4643" spans="1:22" x14ac:dyDescent="0.25">
      <c r="A4643">
        <v>4651</v>
      </c>
      <c r="B4643" t="s">
        <v>35266</v>
      </c>
      <c r="C4643" t="str">
        <f t="shared" si="193"/>
        <v xml:space="preserve">SHEILA AKIKO KOMINATO </v>
      </c>
      <c r="D4643" t="s">
        <v>10</v>
      </c>
      <c r="E4643">
        <v>63082306500</v>
      </c>
      <c r="F4643" t="s">
        <v>11</v>
      </c>
      <c r="G4643" t="s">
        <v>24</v>
      </c>
      <c r="H4643" t="s">
        <v>35268</v>
      </c>
      <c r="I4643" t="s">
        <v>10681</v>
      </c>
      <c r="J4643">
        <v>139</v>
      </c>
      <c r="K4643" t="s">
        <v>419</v>
      </c>
      <c r="L4643" t="s">
        <v>28</v>
      </c>
      <c r="M4643" t="s">
        <v>14</v>
      </c>
      <c r="N4643">
        <v>79041030</v>
      </c>
      <c r="O4643">
        <v>67</v>
      </c>
      <c r="P4643" t="s">
        <v>35269</v>
      </c>
      <c r="S4643">
        <v>700003277125607</v>
      </c>
      <c r="T4643" t="s">
        <v>10682</v>
      </c>
      <c r="U4643" t="s">
        <v>10683</v>
      </c>
      <c r="V4643" t="s">
        <v>35213</v>
      </c>
    </row>
    <row r="4644" spans="1:22" x14ac:dyDescent="0.25">
      <c r="A4644">
        <v>4652</v>
      </c>
      <c r="B4644" t="s">
        <v>35270</v>
      </c>
      <c r="C4644" t="str">
        <f t="shared" si="193"/>
        <v xml:space="preserve">MARIA APARECIDA DE ALMEIDA MEINS FERNANDES </v>
      </c>
      <c r="D4644" t="s">
        <v>10</v>
      </c>
      <c r="E4644">
        <v>81982267100</v>
      </c>
      <c r="F4644" t="s">
        <v>32</v>
      </c>
      <c r="G4644" t="s">
        <v>24</v>
      </c>
      <c r="H4644" t="s">
        <v>35272</v>
      </c>
      <c r="I4644" t="s">
        <v>10684</v>
      </c>
      <c r="J4644">
        <v>195</v>
      </c>
      <c r="K4644" t="s">
        <v>4378</v>
      </c>
      <c r="L4644" t="s">
        <v>28</v>
      </c>
      <c r="M4644" t="s">
        <v>14</v>
      </c>
      <c r="N4644">
        <v>79073026</v>
      </c>
      <c r="O4644">
        <v>67</v>
      </c>
      <c r="P4644" t="s">
        <v>35273</v>
      </c>
      <c r="S4644">
        <v>709804057506994</v>
      </c>
      <c r="T4644" t="s">
        <v>10685</v>
      </c>
      <c r="V4644" t="s">
        <v>35213</v>
      </c>
    </row>
    <row r="4645" spans="1:22" x14ac:dyDescent="0.25">
      <c r="A4645">
        <v>4653</v>
      </c>
      <c r="B4645" t="s">
        <v>35274</v>
      </c>
      <c r="C4645" t="str">
        <f t="shared" si="193"/>
        <v xml:space="preserve">FLORISVALDO DA SILVA FERNANDES </v>
      </c>
      <c r="D4645" t="s">
        <v>15</v>
      </c>
      <c r="E4645">
        <v>44518358104</v>
      </c>
      <c r="F4645" t="s">
        <v>32</v>
      </c>
      <c r="G4645" t="s">
        <v>24</v>
      </c>
      <c r="H4645" t="s">
        <v>35276</v>
      </c>
      <c r="I4645" t="s">
        <v>10684</v>
      </c>
      <c r="J4645">
        <v>195</v>
      </c>
      <c r="K4645" t="s">
        <v>4378</v>
      </c>
      <c r="L4645" t="s">
        <v>28</v>
      </c>
      <c r="M4645" t="s">
        <v>14</v>
      </c>
      <c r="N4645">
        <v>79073026</v>
      </c>
      <c r="O4645">
        <v>67</v>
      </c>
      <c r="P4645" t="s">
        <v>35277</v>
      </c>
      <c r="S4645">
        <v>704709778422533</v>
      </c>
      <c r="T4645" t="s">
        <v>10686</v>
      </c>
      <c r="V4645" t="s">
        <v>35213</v>
      </c>
    </row>
    <row r="4646" spans="1:22" x14ac:dyDescent="0.25">
      <c r="A4646">
        <v>4654</v>
      </c>
      <c r="B4646" t="s">
        <v>35278</v>
      </c>
      <c r="C4646" t="str">
        <f t="shared" si="193"/>
        <v xml:space="preserve">MARIA DAS GRAÇAS  MAXIMO </v>
      </c>
      <c r="D4646" t="s">
        <v>10</v>
      </c>
      <c r="E4646">
        <v>35653574104</v>
      </c>
      <c r="F4646" t="s">
        <v>126</v>
      </c>
      <c r="G4646" t="s">
        <v>24</v>
      </c>
      <c r="H4646" t="s">
        <v>18515</v>
      </c>
      <c r="I4646" t="s">
        <v>10687</v>
      </c>
      <c r="J4646">
        <v>268</v>
      </c>
      <c r="K4646" t="s">
        <v>13944</v>
      </c>
      <c r="L4646" t="s">
        <v>28</v>
      </c>
      <c r="M4646" t="s">
        <v>14</v>
      </c>
      <c r="N4646">
        <v>79073252</v>
      </c>
      <c r="O4646">
        <v>67</v>
      </c>
      <c r="P4646" t="s">
        <v>35280</v>
      </c>
      <c r="S4646">
        <v>706306720745574</v>
      </c>
      <c r="T4646" t="s">
        <v>10688</v>
      </c>
      <c r="U4646" t="s">
        <v>10689</v>
      </c>
      <c r="V4646" t="s">
        <v>35213</v>
      </c>
    </row>
    <row r="4647" spans="1:22" x14ac:dyDescent="0.25">
      <c r="A4647">
        <v>4655</v>
      </c>
      <c r="B4647" t="s">
        <v>35281</v>
      </c>
      <c r="C4647" t="str">
        <f t="shared" si="193"/>
        <v xml:space="preserve">HELEN CRISTINA GOMES </v>
      </c>
      <c r="D4647" t="s">
        <v>10</v>
      </c>
      <c r="E4647">
        <v>94955816134</v>
      </c>
      <c r="F4647" t="s">
        <v>17</v>
      </c>
      <c r="G4647" t="s">
        <v>24</v>
      </c>
      <c r="H4647" t="s">
        <v>35283</v>
      </c>
      <c r="I4647" t="s">
        <v>2941</v>
      </c>
      <c r="J4647">
        <v>40</v>
      </c>
      <c r="K4647" t="s">
        <v>324</v>
      </c>
      <c r="L4647" t="s">
        <v>28</v>
      </c>
      <c r="M4647" t="s">
        <v>14</v>
      </c>
      <c r="N4647">
        <v>79014040</v>
      </c>
      <c r="O4647">
        <v>67</v>
      </c>
      <c r="P4647" t="s">
        <v>35284</v>
      </c>
      <c r="S4647">
        <v>708101510810330</v>
      </c>
      <c r="T4647" t="s">
        <v>35285</v>
      </c>
      <c r="V4647" t="s">
        <v>35213</v>
      </c>
    </row>
    <row r="4648" spans="1:22" x14ac:dyDescent="0.25">
      <c r="A4648">
        <v>4656</v>
      </c>
      <c r="B4648" t="s">
        <v>35286</v>
      </c>
      <c r="C4648" t="str">
        <f>LEFT(B4648,SEARCH("-",B4648)-1)</f>
        <v xml:space="preserve">MARIA APARECIDA FERREIRA  </v>
      </c>
      <c r="D4648" t="s">
        <v>10</v>
      </c>
      <c r="E4648">
        <v>5828076892</v>
      </c>
      <c r="F4648" t="s">
        <v>17</v>
      </c>
      <c r="G4648" t="s">
        <v>24</v>
      </c>
      <c r="H4648" t="s">
        <v>35288</v>
      </c>
      <c r="I4648" t="s">
        <v>10690</v>
      </c>
      <c r="J4648">
        <v>502</v>
      </c>
      <c r="K4648" t="s">
        <v>1024</v>
      </c>
      <c r="L4648" t="s">
        <v>28</v>
      </c>
      <c r="M4648" t="s">
        <v>14</v>
      </c>
      <c r="N4648">
        <v>79008420</v>
      </c>
      <c r="O4648">
        <v>67</v>
      </c>
      <c r="P4648" t="s">
        <v>35289</v>
      </c>
      <c r="Q4648">
        <v>67</v>
      </c>
      <c r="R4648" t="s">
        <v>35290</v>
      </c>
      <c r="S4648">
        <v>707405067787277</v>
      </c>
      <c r="T4648" t="s">
        <v>10691</v>
      </c>
      <c r="U4648" t="s">
        <v>10692</v>
      </c>
      <c r="V4648" t="s">
        <v>35291</v>
      </c>
    </row>
    <row r="4649" spans="1:22" x14ac:dyDescent="0.25">
      <c r="A4649">
        <v>4657</v>
      </c>
      <c r="B4649" t="s">
        <v>35292</v>
      </c>
      <c r="C4649" t="str">
        <f>LEFT(B4649,SEARCH("FISIO",B4649)-1)</f>
        <v xml:space="preserve">LUAN KENJI MITSUNAGA </v>
      </c>
      <c r="D4649" t="s">
        <v>15</v>
      </c>
      <c r="E4649">
        <v>2949410103</v>
      </c>
      <c r="F4649" t="s">
        <v>11</v>
      </c>
      <c r="G4649" t="s">
        <v>12</v>
      </c>
      <c r="H4649" t="s">
        <v>35294</v>
      </c>
      <c r="I4649" t="s">
        <v>646</v>
      </c>
      <c r="J4649">
        <v>394</v>
      </c>
      <c r="K4649" t="s">
        <v>84</v>
      </c>
      <c r="L4649" t="s">
        <v>28</v>
      </c>
      <c r="M4649" t="s">
        <v>14</v>
      </c>
      <c r="N4649">
        <v>79115021</v>
      </c>
      <c r="O4649">
        <v>67</v>
      </c>
      <c r="P4649" t="s">
        <v>35295</v>
      </c>
      <c r="Q4649">
        <v>67</v>
      </c>
      <c r="R4649" t="s">
        <v>35296</v>
      </c>
      <c r="S4649">
        <v>708709199004597</v>
      </c>
      <c r="T4649" t="s">
        <v>10693</v>
      </c>
      <c r="U4649" t="s">
        <v>10694</v>
      </c>
      <c r="V4649" t="s">
        <v>35297</v>
      </c>
    </row>
    <row r="4650" spans="1:22" x14ac:dyDescent="0.25">
      <c r="A4650">
        <v>4658</v>
      </c>
      <c r="B4650" t="s">
        <v>35298</v>
      </c>
      <c r="C4650" t="str">
        <f>LEFT(B4650,SEARCH("-",B4650)-1)</f>
        <v xml:space="preserve">JOAQUIM VILELA AGUILLAR </v>
      </c>
      <c r="D4650" t="s">
        <v>15</v>
      </c>
      <c r="E4650">
        <v>11934792152</v>
      </c>
      <c r="F4650" t="s">
        <v>17</v>
      </c>
      <c r="G4650" t="s">
        <v>12</v>
      </c>
      <c r="H4650" t="s">
        <v>32916</v>
      </c>
      <c r="I4650" t="s">
        <v>35300</v>
      </c>
      <c r="J4650">
        <v>308</v>
      </c>
      <c r="K4650" t="s">
        <v>10695</v>
      </c>
      <c r="L4650" t="s">
        <v>28</v>
      </c>
      <c r="M4650" t="s">
        <v>14</v>
      </c>
      <c r="N4650">
        <v>79004200</v>
      </c>
      <c r="O4650">
        <v>67</v>
      </c>
      <c r="P4650" t="s">
        <v>35301</v>
      </c>
      <c r="Q4650">
        <v>67</v>
      </c>
      <c r="R4650" t="s">
        <v>35302</v>
      </c>
      <c r="S4650">
        <v>706302661491180</v>
      </c>
      <c r="T4650" t="s">
        <v>35303</v>
      </c>
      <c r="U4650" t="s">
        <v>10696</v>
      </c>
      <c r="V4650" t="s">
        <v>35297</v>
      </c>
    </row>
    <row r="4651" spans="1:22" x14ac:dyDescent="0.25">
      <c r="A4651">
        <v>4659</v>
      </c>
      <c r="B4651" t="s">
        <v>35304</v>
      </c>
      <c r="C4651" t="str">
        <f>LEFT(B4651,SEARCH("-",B4651)-1)</f>
        <v xml:space="preserve">ISABEL VILELA AGUILLAR </v>
      </c>
      <c r="D4651" t="s">
        <v>10</v>
      </c>
      <c r="E4651">
        <v>11934803103</v>
      </c>
      <c r="F4651" t="s">
        <v>17</v>
      </c>
      <c r="G4651" t="s">
        <v>12</v>
      </c>
      <c r="H4651" t="s">
        <v>32916</v>
      </c>
      <c r="I4651" t="s">
        <v>35300</v>
      </c>
      <c r="J4651">
        <v>308</v>
      </c>
      <c r="K4651" t="s">
        <v>10695</v>
      </c>
      <c r="L4651" t="s">
        <v>28</v>
      </c>
      <c r="M4651" t="s">
        <v>14</v>
      </c>
      <c r="N4651">
        <v>79004200</v>
      </c>
      <c r="O4651">
        <v>67</v>
      </c>
      <c r="P4651" t="s">
        <v>35301</v>
      </c>
      <c r="S4651">
        <v>702802603434865</v>
      </c>
      <c r="T4651" t="s">
        <v>35303</v>
      </c>
      <c r="U4651" t="s">
        <v>10697</v>
      </c>
      <c r="V4651" t="s">
        <v>35297</v>
      </c>
    </row>
    <row r="4652" spans="1:22" x14ac:dyDescent="0.25">
      <c r="A4652">
        <v>4660</v>
      </c>
      <c r="B4652" t="s">
        <v>35306</v>
      </c>
      <c r="C4652" t="str">
        <f>LEFT(B4652,SEARCH("-",B4652)-1)</f>
        <v xml:space="preserve">JULIA MARIA PERRUPATO BARBOSA </v>
      </c>
      <c r="D4652" t="s">
        <v>10</v>
      </c>
      <c r="E4652">
        <v>5358277170</v>
      </c>
      <c r="F4652" t="s">
        <v>32</v>
      </c>
      <c r="G4652" t="s">
        <v>12</v>
      </c>
      <c r="H4652" t="s">
        <v>15268</v>
      </c>
      <c r="I4652" t="s">
        <v>91</v>
      </c>
      <c r="J4652">
        <v>554</v>
      </c>
      <c r="K4652" t="s">
        <v>12860</v>
      </c>
      <c r="L4652" t="s">
        <v>28</v>
      </c>
      <c r="M4652" t="s">
        <v>14</v>
      </c>
      <c r="N4652">
        <v>79013360</v>
      </c>
      <c r="O4652">
        <v>67</v>
      </c>
      <c r="P4652" t="s">
        <v>35308</v>
      </c>
      <c r="Q4652">
        <v>67</v>
      </c>
      <c r="R4652" t="s">
        <v>35309</v>
      </c>
      <c r="S4652">
        <v>704802046441745</v>
      </c>
      <c r="V4652" t="s">
        <v>35297</v>
      </c>
    </row>
    <row r="4653" spans="1:22" x14ac:dyDescent="0.25">
      <c r="A4653">
        <v>4661</v>
      </c>
      <c r="B4653" t="s">
        <v>35310</v>
      </c>
      <c r="C4653" t="str">
        <f>LEFT(B4653,SEARCH("-",B4653)-1)</f>
        <v xml:space="preserve">VANDA SALASSAR PEREIRA </v>
      </c>
      <c r="D4653" t="s">
        <v>10</v>
      </c>
      <c r="E4653">
        <v>56183461172</v>
      </c>
      <c r="F4653" t="s">
        <v>32</v>
      </c>
      <c r="G4653" t="s">
        <v>11</v>
      </c>
      <c r="H4653" t="s">
        <v>28719</v>
      </c>
      <c r="I4653" t="s">
        <v>10698</v>
      </c>
      <c r="J4653">
        <v>76</v>
      </c>
      <c r="K4653" t="s">
        <v>10699</v>
      </c>
      <c r="N4653">
        <v>79115395</v>
      </c>
      <c r="O4653">
        <v>67</v>
      </c>
      <c r="P4653" t="s">
        <v>35312</v>
      </c>
      <c r="Q4653">
        <v>67</v>
      </c>
      <c r="R4653" t="s">
        <v>35313</v>
      </c>
      <c r="S4653">
        <v>705805433064032</v>
      </c>
      <c r="V4653" t="s">
        <v>35314</v>
      </c>
    </row>
    <row r="4654" spans="1:22" x14ac:dyDescent="0.25">
      <c r="A4654">
        <v>4662</v>
      </c>
      <c r="B4654" t="s">
        <v>35315</v>
      </c>
      <c r="C4654" t="str">
        <f>LEFT(B4654,SEARCH("(",B4654)-1)</f>
        <v xml:space="preserve">ARTHUR HENRIQUE CHERES GUIMARÃES </v>
      </c>
      <c r="D4654" t="s">
        <v>15</v>
      </c>
      <c r="E4654">
        <v>11102891118</v>
      </c>
      <c r="F4654" t="s">
        <v>17</v>
      </c>
      <c r="G4654" t="s">
        <v>12</v>
      </c>
      <c r="H4654" t="s">
        <v>23082</v>
      </c>
      <c r="I4654" t="s">
        <v>10700</v>
      </c>
      <c r="J4654">
        <v>156</v>
      </c>
      <c r="K4654" t="s">
        <v>3013</v>
      </c>
      <c r="L4654" t="s">
        <v>28</v>
      </c>
      <c r="M4654" t="s">
        <v>14</v>
      </c>
      <c r="O4654">
        <v>67</v>
      </c>
      <c r="P4654" t="s">
        <v>35317</v>
      </c>
      <c r="Q4654">
        <v>67</v>
      </c>
      <c r="R4654" t="s">
        <v>35318</v>
      </c>
      <c r="T4654" t="s">
        <v>10701</v>
      </c>
      <c r="U4654" t="s">
        <v>10702</v>
      </c>
      <c r="V4654" t="s">
        <v>35319</v>
      </c>
    </row>
    <row r="4655" spans="1:22" x14ac:dyDescent="0.25">
      <c r="A4655">
        <v>4663</v>
      </c>
      <c r="B4655" t="s">
        <v>35320</v>
      </c>
      <c r="C4655" t="str">
        <f>LEFT(B4655,SEARCH("-",B4655)-1)</f>
        <v xml:space="preserve">ALICE PULQUEIRA VILELA </v>
      </c>
      <c r="D4655" t="s">
        <v>10</v>
      </c>
      <c r="E4655">
        <v>11834721105</v>
      </c>
      <c r="F4655" t="s">
        <v>17</v>
      </c>
      <c r="G4655" t="s">
        <v>12</v>
      </c>
      <c r="H4655" t="s">
        <v>35322</v>
      </c>
      <c r="I4655" t="s">
        <v>10703</v>
      </c>
      <c r="J4655">
        <v>97</v>
      </c>
      <c r="K4655" t="s">
        <v>758</v>
      </c>
      <c r="L4655" t="s">
        <v>28</v>
      </c>
      <c r="M4655" t="s">
        <v>14</v>
      </c>
      <c r="N4655">
        <v>79022160</v>
      </c>
      <c r="O4655">
        <v>67</v>
      </c>
      <c r="P4655" t="s">
        <v>35323</v>
      </c>
      <c r="S4655">
        <v>703102645528390</v>
      </c>
      <c r="V4655" t="s">
        <v>35324</v>
      </c>
    </row>
    <row r="4656" spans="1:22" x14ac:dyDescent="0.25">
      <c r="A4656">
        <v>4664</v>
      </c>
      <c r="B4656" t="s">
        <v>35325</v>
      </c>
      <c r="C4656" t="str">
        <f>LEFT(B4656,SEARCH("-",B4656)-1)</f>
        <v xml:space="preserve">GISELE RIBEIRO ARGUELHO </v>
      </c>
      <c r="D4656" t="s">
        <v>10</v>
      </c>
      <c r="E4656">
        <v>43646719168</v>
      </c>
      <c r="F4656" t="s">
        <v>17</v>
      </c>
      <c r="G4656" t="s">
        <v>72</v>
      </c>
      <c r="H4656" t="s">
        <v>35327</v>
      </c>
      <c r="I4656" t="s">
        <v>10704</v>
      </c>
      <c r="J4656">
        <v>21</v>
      </c>
      <c r="L4656" t="s">
        <v>64</v>
      </c>
      <c r="M4656" t="s">
        <v>14</v>
      </c>
      <c r="N4656">
        <v>79036472</v>
      </c>
      <c r="O4656">
        <v>67</v>
      </c>
      <c r="P4656" t="s">
        <v>34844</v>
      </c>
      <c r="S4656">
        <v>702409081171027</v>
      </c>
      <c r="V4656" t="s">
        <v>35324</v>
      </c>
    </row>
    <row r="4657" spans="1:22" x14ac:dyDescent="0.25">
      <c r="A4657">
        <v>4665</v>
      </c>
      <c r="B4657" t="s">
        <v>35328</v>
      </c>
      <c r="C4657" t="str">
        <f>LEFT(B4657,SEARCH("-",B4657)-1)</f>
        <v xml:space="preserve">GILSON DE OLIVEIRA </v>
      </c>
      <c r="D4657" t="s">
        <v>10</v>
      </c>
      <c r="E4657">
        <v>9943269120</v>
      </c>
      <c r="F4657" t="s">
        <v>17</v>
      </c>
      <c r="G4657" t="s">
        <v>328</v>
      </c>
      <c r="H4657" t="s">
        <v>35330</v>
      </c>
      <c r="I4657" t="s">
        <v>10705</v>
      </c>
      <c r="J4657">
        <v>41</v>
      </c>
      <c r="K4657" t="s">
        <v>620</v>
      </c>
      <c r="L4657" t="s">
        <v>28</v>
      </c>
      <c r="M4657" t="s">
        <v>14</v>
      </c>
      <c r="N4657">
        <v>79013640</v>
      </c>
      <c r="O4657">
        <v>67</v>
      </c>
      <c r="P4657" t="s">
        <v>35331</v>
      </c>
      <c r="S4657">
        <v>700002646247308</v>
      </c>
      <c r="V4657" t="s">
        <v>35332</v>
      </c>
    </row>
    <row r="4658" spans="1:22" x14ac:dyDescent="0.25">
      <c r="A4658">
        <v>4666</v>
      </c>
      <c r="B4658" t="s">
        <v>35333</v>
      </c>
      <c r="C4658" t="str">
        <f>LEFT(B4658,SEARCH("-",B4658)-1)</f>
        <v xml:space="preserve">VALDECÍ ALVINA DAS GRAÇAS </v>
      </c>
      <c r="D4658" t="s">
        <v>10</v>
      </c>
      <c r="E4658">
        <v>20298544172</v>
      </c>
      <c r="F4658" t="s">
        <v>32</v>
      </c>
      <c r="G4658" t="s">
        <v>24</v>
      </c>
      <c r="H4658" t="s">
        <v>35335</v>
      </c>
      <c r="I4658" t="s">
        <v>8853</v>
      </c>
      <c r="J4658">
        <v>976</v>
      </c>
      <c r="K4658" t="s">
        <v>34</v>
      </c>
      <c r="L4658" t="s">
        <v>28</v>
      </c>
      <c r="M4658" t="s">
        <v>14</v>
      </c>
      <c r="N4658">
        <v>79117039</v>
      </c>
      <c r="O4658">
        <v>67</v>
      </c>
      <c r="P4658" t="s">
        <v>35336</v>
      </c>
      <c r="Q4658">
        <v>67</v>
      </c>
      <c r="S4658">
        <v>704003827822766</v>
      </c>
      <c r="T4658" t="s">
        <v>10706</v>
      </c>
      <c r="U4658" t="s">
        <v>35337</v>
      </c>
      <c r="V4658" t="s">
        <v>35338</v>
      </c>
    </row>
    <row r="4659" spans="1:22" x14ac:dyDescent="0.25">
      <c r="A4659">
        <v>4667</v>
      </c>
      <c r="B4659" t="s">
        <v>35339</v>
      </c>
      <c r="C4659" t="str">
        <f>LEFT(B4659,SEARCH("-",B4659)-1)</f>
        <v xml:space="preserve">ELEONIR MODESTO PEREIRA </v>
      </c>
      <c r="D4659" t="s">
        <v>10</v>
      </c>
      <c r="E4659">
        <v>63989450182</v>
      </c>
      <c r="F4659" t="s">
        <v>17</v>
      </c>
      <c r="G4659" t="s">
        <v>72</v>
      </c>
      <c r="H4659" t="s">
        <v>35341</v>
      </c>
      <c r="I4659" t="s">
        <v>2539</v>
      </c>
      <c r="J4659">
        <v>420</v>
      </c>
      <c r="K4659" t="s">
        <v>12860</v>
      </c>
      <c r="L4659" t="s">
        <v>28</v>
      </c>
      <c r="M4659" t="s">
        <v>14</v>
      </c>
      <c r="N4659">
        <v>79013340</v>
      </c>
      <c r="O4659">
        <v>67</v>
      </c>
      <c r="P4659" t="s">
        <v>35342</v>
      </c>
      <c r="Q4659">
        <v>67</v>
      </c>
      <c r="R4659" t="s">
        <v>35343</v>
      </c>
      <c r="S4659">
        <v>79007818225518</v>
      </c>
      <c r="V4659" t="s">
        <v>35338</v>
      </c>
    </row>
    <row r="4660" spans="1:22" x14ac:dyDescent="0.25">
      <c r="A4660">
        <v>4668</v>
      </c>
      <c r="B4660" t="s">
        <v>35344</v>
      </c>
      <c r="C4660" t="str">
        <f>LEFT(B4660,SEARCH("(",B4660)-1)</f>
        <v xml:space="preserve">ALAIDE DOS SANTOS OLIVEIRA </v>
      </c>
      <c r="D4660" t="s">
        <v>10</v>
      </c>
      <c r="E4660">
        <v>33770492153</v>
      </c>
      <c r="F4660" t="s">
        <v>32</v>
      </c>
      <c r="G4660" t="s">
        <v>24</v>
      </c>
      <c r="H4660" t="s">
        <v>35346</v>
      </c>
      <c r="I4660" t="s">
        <v>10707</v>
      </c>
      <c r="J4660">
        <v>885</v>
      </c>
      <c r="K4660" t="s">
        <v>120</v>
      </c>
      <c r="L4660" t="s">
        <v>28</v>
      </c>
      <c r="M4660" t="s">
        <v>14</v>
      </c>
      <c r="N4660">
        <v>79117050</v>
      </c>
      <c r="O4660">
        <v>67</v>
      </c>
      <c r="P4660" t="s">
        <v>35347</v>
      </c>
      <c r="Q4660">
        <v>67</v>
      </c>
      <c r="S4660">
        <v>709806038834398</v>
      </c>
      <c r="T4660" t="s">
        <v>10708</v>
      </c>
      <c r="U4660" t="s">
        <v>10709</v>
      </c>
      <c r="V4660" t="s">
        <v>35348</v>
      </c>
    </row>
    <row r="4661" spans="1:22" x14ac:dyDescent="0.25">
      <c r="A4661">
        <v>4669</v>
      </c>
      <c r="B4661" t="s">
        <v>35349</v>
      </c>
      <c r="C4661" t="str">
        <f t="shared" ref="C4661:C4666" si="194">LEFT(B4661,SEARCH("-",B4661)-1)</f>
        <v xml:space="preserve">HEITOR MARQUES </v>
      </c>
      <c r="D4661" t="s">
        <v>15</v>
      </c>
      <c r="E4661">
        <v>36638900153</v>
      </c>
      <c r="F4661" t="s">
        <v>17</v>
      </c>
      <c r="G4661" t="s">
        <v>72</v>
      </c>
      <c r="H4661" t="s">
        <v>24924</v>
      </c>
      <c r="I4661" t="s">
        <v>1813</v>
      </c>
      <c r="J4661">
        <v>329</v>
      </c>
      <c r="K4661" t="s">
        <v>362</v>
      </c>
      <c r="L4661" t="s">
        <v>28</v>
      </c>
      <c r="M4661" t="s">
        <v>14</v>
      </c>
      <c r="N4661">
        <v>79116320</v>
      </c>
      <c r="O4661">
        <v>67</v>
      </c>
      <c r="P4661" t="s">
        <v>35351</v>
      </c>
      <c r="Q4661">
        <v>67</v>
      </c>
      <c r="R4661" t="s">
        <v>35352</v>
      </c>
      <c r="S4661">
        <v>706103586171660</v>
      </c>
      <c r="T4661" t="s">
        <v>31525</v>
      </c>
      <c r="U4661" t="s">
        <v>9297</v>
      </c>
      <c r="V4661" t="s">
        <v>35353</v>
      </c>
    </row>
    <row r="4662" spans="1:22" x14ac:dyDescent="0.25">
      <c r="A4662">
        <v>4670</v>
      </c>
      <c r="B4662" t="s">
        <v>35354</v>
      </c>
      <c r="C4662" t="str">
        <f t="shared" si="194"/>
        <v xml:space="preserve">ANDRESSA DE OLIVEIRA NASCIMENTO </v>
      </c>
      <c r="D4662" t="s">
        <v>10</v>
      </c>
      <c r="E4662">
        <v>6793122185</v>
      </c>
      <c r="F4662" t="s">
        <v>32</v>
      </c>
      <c r="G4662" t="s">
        <v>12</v>
      </c>
      <c r="H4662" t="s">
        <v>15268</v>
      </c>
      <c r="I4662" t="s">
        <v>10710</v>
      </c>
      <c r="J4662">
        <v>462</v>
      </c>
      <c r="K4662" t="s">
        <v>813</v>
      </c>
      <c r="L4662" t="s">
        <v>28</v>
      </c>
      <c r="M4662" t="s">
        <v>14</v>
      </c>
      <c r="N4662">
        <v>79106270</v>
      </c>
      <c r="O4662">
        <v>67</v>
      </c>
      <c r="P4662" t="s">
        <v>35356</v>
      </c>
      <c r="S4662">
        <v>704608121123226</v>
      </c>
      <c r="V4662" t="s">
        <v>35357</v>
      </c>
    </row>
    <row r="4663" spans="1:22" x14ac:dyDescent="0.25">
      <c r="A4663">
        <v>4671</v>
      </c>
      <c r="B4663" t="s">
        <v>35358</v>
      </c>
      <c r="C4663" t="str">
        <f t="shared" si="194"/>
        <v xml:space="preserve">IZIDORO JOSÉ KERN </v>
      </c>
      <c r="D4663" t="s">
        <v>15</v>
      </c>
      <c r="E4663">
        <v>22065296968</v>
      </c>
      <c r="F4663" t="s">
        <v>17</v>
      </c>
      <c r="G4663" t="s">
        <v>328</v>
      </c>
      <c r="H4663" t="s">
        <v>35360</v>
      </c>
      <c r="I4663" t="s">
        <v>10711</v>
      </c>
      <c r="J4663">
        <v>339</v>
      </c>
      <c r="K4663" t="s">
        <v>120</v>
      </c>
      <c r="L4663" t="s">
        <v>28</v>
      </c>
      <c r="M4663" t="s">
        <v>14</v>
      </c>
      <c r="N4663">
        <v>79117013</v>
      </c>
      <c r="O4663">
        <v>67</v>
      </c>
      <c r="P4663" t="s">
        <v>35361</v>
      </c>
      <c r="Q4663">
        <v>67</v>
      </c>
      <c r="S4663">
        <v>705402491192596</v>
      </c>
      <c r="T4663" t="s">
        <v>10712</v>
      </c>
      <c r="U4663" t="s">
        <v>10713</v>
      </c>
      <c r="V4663" t="s">
        <v>35338</v>
      </c>
    </row>
    <row r="4664" spans="1:22" x14ac:dyDescent="0.25">
      <c r="A4664">
        <v>4672</v>
      </c>
      <c r="B4664" t="s">
        <v>35362</v>
      </c>
      <c r="C4664" t="str">
        <f t="shared" si="194"/>
        <v xml:space="preserve">TANIA REGINA DE OLIVEIRA WINDER </v>
      </c>
      <c r="D4664" t="s">
        <v>10</v>
      </c>
      <c r="E4664">
        <v>76334384104</v>
      </c>
      <c r="F4664" t="s">
        <v>17</v>
      </c>
      <c r="G4664" t="s">
        <v>12</v>
      </c>
      <c r="H4664" t="s">
        <v>35364</v>
      </c>
      <c r="I4664" t="s">
        <v>1492</v>
      </c>
      <c r="J4664">
        <v>1746</v>
      </c>
      <c r="K4664" t="s">
        <v>128</v>
      </c>
      <c r="L4664" t="s">
        <v>28</v>
      </c>
      <c r="M4664" t="s">
        <v>14</v>
      </c>
      <c r="N4664">
        <v>79118051</v>
      </c>
      <c r="O4664">
        <v>68</v>
      </c>
      <c r="P4664" t="s">
        <v>35365</v>
      </c>
      <c r="Q4664">
        <v>67</v>
      </c>
      <c r="R4664" t="s">
        <v>35366</v>
      </c>
      <c r="S4664">
        <v>706202576598260</v>
      </c>
      <c r="V4664" t="s">
        <v>35367</v>
      </c>
    </row>
    <row r="4665" spans="1:22" x14ac:dyDescent="0.25">
      <c r="A4665">
        <v>4673</v>
      </c>
      <c r="B4665" t="s">
        <v>35368</v>
      </c>
      <c r="C4665" t="str">
        <f t="shared" si="194"/>
        <v xml:space="preserve">THIELLE ANDRADE LEANDRO </v>
      </c>
      <c r="D4665" t="s">
        <v>10</v>
      </c>
      <c r="E4665">
        <v>5369871140</v>
      </c>
      <c r="F4665" t="s">
        <v>17</v>
      </c>
      <c r="G4665" t="s">
        <v>12</v>
      </c>
      <c r="H4665" t="s">
        <v>35370</v>
      </c>
      <c r="I4665" t="s">
        <v>24992</v>
      </c>
      <c r="J4665">
        <v>1956</v>
      </c>
      <c r="K4665" t="s">
        <v>406</v>
      </c>
      <c r="L4665" t="s">
        <v>28</v>
      </c>
      <c r="M4665" t="s">
        <v>14</v>
      </c>
      <c r="N4665">
        <v>79093210</v>
      </c>
      <c r="O4665">
        <v>67</v>
      </c>
      <c r="P4665" t="s">
        <v>35371</v>
      </c>
      <c r="Q4665">
        <v>67</v>
      </c>
      <c r="R4665" t="s">
        <v>24286</v>
      </c>
      <c r="S4665">
        <v>704203732964685</v>
      </c>
      <c r="V4665" t="s">
        <v>35372</v>
      </c>
    </row>
    <row r="4666" spans="1:22" x14ac:dyDescent="0.25">
      <c r="A4666">
        <v>4674</v>
      </c>
      <c r="B4666" t="s">
        <v>35373</v>
      </c>
      <c r="C4666" t="str">
        <f t="shared" si="194"/>
        <v xml:space="preserve">  MICHELL KARLO MONTEIRO CORREA </v>
      </c>
      <c r="D4666" t="s">
        <v>15</v>
      </c>
      <c r="E4666">
        <v>63499991268</v>
      </c>
      <c r="F4666" t="s">
        <v>32</v>
      </c>
      <c r="G4666" t="s">
        <v>24</v>
      </c>
      <c r="H4666" t="s">
        <v>35375</v>
      </c>
      <c r="I4666" t="s">
        <v>35376</v>
      </c>
      <c r="K4666" t="s">
        <v>120</v>
      </c>
      <c r="L4666" t="s">
        <v>28</v>
      </c>
      <c r="M4666" t="s">
        <v>14</v>
      </c>
      <c r="N4666">
        <v>79117400</v>
      </c>
      <c r="O4666">
        <v>67</v>
      </c>
      <c r="P4666" t="s">
        <v>35377</v>
      </c>
      <c r="Q4666">
        <v>85</v>
      </c>
      <c r="R4666" t="s">
        <v>35378</v>
      </c>
      <c r="S4666">
        <v>702808115363360</v>
      </c>
      <c r="V4666" t="s">
        <v>35379</v>
      </c>
    </row>
    <row r="4667" spans="1:22" x14ac:dyDescent="0.25">
      <c r="A4667">
        <v>4675</v>
      </c>
      <c r="B4667" t="s">
        <v>35380</v>
      </c>
      <c r="C4667" t="str">
        <f>LEFT(B4667,SEARCH("(",B4667)-1)</f>
        <v>CRISTINA RISSI PIENEGONDA - FISIO 2023B **</v>
      </c>
      <c r="D4667" t="s">
        <v>10</v>
      </c>
      <c r="E4667">
        <v>70779244168</v>
      </c>
      <c r="F4667" t="s">
        <v>32</v>
      </c>
      <c r="G4667" t="s">
        <v>12</v>
      </c>
      <c r="H4667" t="s">
        <v>35382</v>
      </c>
      <c r="I4667" t="s">
        <v>5034</v>
      </c>
      <c r="J4667">
        <v>1659</v>
      </c>
      <c r="K4667" t="s">
        <v>81</v>
      </c>
      <c r="L4667" t="s">
        <v>28</v>
      </c>
      <c r="M4667" t="s">
        <v>14</v>
      </c>
      <c r="N4667">
        <v>79045271</v>
      </c>
      <c r="O4667">
        <v>67</v>
      </c>
      <c r="P4667" t="s">
        <v>35383</v>
      </c>
      <c r="Q4667">
        <v>67</v>
      </c>
      <c r="R4667" t="s">
        <v>35384</v>
      </c>
      <c r="S4667">
        <v>707406006873174</v>
      </c>
      <c r="V4667" t="s">
        <v>35385</v>
      </c>
    </row>
    <row r="4668" spans="1:22" x14ac:dyDescent="0.25">
      <c r="A4668">
        <v>4676</v>
      </c>
      <c r="B4668" t="s">
        <v>35386</v>
      </c>
      <c r="C4668" t="str">
        <f>LEFT(B4668,SEARCH("(",B4668)-1)</f>
        <v xml:space="preserve">ALEX FABIANO SILVA DE LIMA </v>
      </c>
      <c r="D4668" t="s">
        <v>15</v>
      </c>
      <c r="E4668">
        <v>82029962104</v>
      </c>
      <c r="F4668" t="s">
        <v>126</v>
      </c>
      <c r="G4668" t="s">
        <v>24</v>
      </c>
      <c r="H4668" t="s">
        <v>35388</v>
      </c>
      <c r="I4668" t="s">
        <v>5079</v>
      </c>
      <c r="J4668">
        <v>120</v>
      </c>
      <c r="K4668" t="s">
        <v>654</v>
      </c>
      <c r="L4668" t="s">
        <v>28</v>
      </c>
      <c r="M4668" t="s">
        <v>14</v>
      </c>
      <c r="N4668">
        <v>79034250</v>
      </c>
      <c r="O4668">
        <v>67</v>
      </c>
      <c r="P4668" t="s">
        <v>35389</v>
      </c>
      <c r="S4668">
        <v>700109968214810</v>
      </c>
      <c r="T4668" t="s">
        <v>10714</v>
      </c>
      <c r="U4668" t="s">
        <v>10715</v>
      </c>
      <c r="V4668" t="s">
        <v>35372</v>
      </c>
    </row>
    <row r="4669" spans="1:22" x14ac:dyDescent="0.25">
      <c r="A4669">
        <v>4677</v>
      </c>
      <c r="B4669" t="s">
        <v>35390</v>
      </c>
      <c r="C4669" t="str">
        <f>LEFT(B4669,SEARCH("-",B4669)-1)</f>
        <v xml:space="preserve">MANUELA CARVALHO DE PAULA </v>
      </c>
      <c r="D4669" t="s">
        <v>10</v>
      </c>
      <c r="E4669">
        <v>11933031174</v>
      </c>
      <c r="F4669" t="s">
        <v>17</v>
      </c>
      <c r="G4669" t="s">
        <v>12</v>
      </c>
      <c r="H4669" t="s">
        <v>32820</v>
      </c>
      <c r="I4669" t="s">
        <v>35392</v>
      </c>
      <c r="J4669">
        <v>405</v>
      </c>
      <c r="K4669" t="s">
        <v>556</v>
      </c>
      <c r="L4669" t="s">
        <v>28</v>
      </c>
      <c r="M4669" t="s">
        <v>14</v>
      </c>
      <c r="N4669">
        <v>79117438</v>
      </c>
      <c r="O4669">
        <v>67</v>
      </c>
      <c r="P4669" t="s">
        <v>35393</v>
      </c>
      <c r="Q4669">
        <v>67</v>
      </c>
      <c r="R4669" t="s">
        <v>35394</v>
      </c>
      <c r="S4669">
        <v>709703055136790</v>
      </c>
      <c r="T4669" t="s">
        <v>35395</v>
      </c>
      <c r="U4669" t="s">
        <v>10716</v>
      </c>
      <c r="V4669" t="s">
        <v>35396</v>
      </c>
    </row>
    <row r="4670" spans="1:22" x14ac:dyDescent="0.25">
      <c r="A4670">
        <v>4678</v>
      </c>
      <c r="B4670" t="s">
        <v>35397</v>
      </c>
      <c r="C4670" t="str">
        <f>LEFT(B4670,SEARCH("-",B4670)-1)</f>
        <v xml:space="preserve">LOURDES BARBOSA DE LIMA </v>
      </c>
      <c r="D4670" t="s">
        <v>10</v>
      </c>
      <c r="E4670">
        <v>23812664100</v>
      </c>
      <c r="F4670" t="s">
        <v>32</v>
      </c>
      <c r="G4670" t="s">
        <v>12</v>
      </c>
      <c r="H4670" t="s">
        <v>35399</v>
      </c>
      <c r="I4670" t="s">
        <v>10717</v>
      </c>
      <c r="J4670">
        <v>211</v>
      </c>
      <c r="K4670" t="s">
        <v>113</v>
      </c>
      <c r="L4670" t="s">
        <v>28</v>
      </c>
      <c r="M4670" t="s">
        <v>14</v>
      </c>
      <c r="N4670">
        <v>79110172</v>
      </c>
      <c r="O4670">
        <v>67</v>
      </c>
      <c r="P4670">
        <v>993077220</v>
      </c>
      <c r="S4670">
        <v>700607474489065</v>
      </c>
      <c r="V4670" t="s">
        <v>35400</v>
      </c>
    </row>
    <row r="4671" spans="1:22" x14ac:dyDescent="0.25">
      <c r="A4671">
        <v>4679</v>
      </c>
      <c r="B4671" t="s">
        <v>35401</v>
      </c>
      <c r="C4671" t="str">
        <f>LEFT(B4671,SEARCH("-",B4671)-1)</f>
        <v xml:space="preserve">CAMILLA SILVA PUGLIESI </v>
      </c>
      <c r="D4671" t="s">
        <v>10</v>
      </c>
      <c r="E4671">
        <v>2626529192</v>
      </c>
      <c r="F4671" t="s">
        <v>17</v>
      </c>
      <c r="G4671" t="s">
        <v>12</v>
      </c>
      <c r="H4671" t="s">
        <v>35403</v>
      </c>
      <c r="I4671" t="s">
        <v>7886</v>
      </c>
      <c r="J4671">
        <v>128</v>
      </c>
      <c r="K4671" t="s">
        <v>128</v>
      </c>
      <c r="L4671" t="s">
        <v>28</v>
      </c>
      <c r="M4671" t="s">
        <v>14</v>
      </c>
      <c r="N4671">
        <v>79118630</v>
      </c>
      <c r="O4671">
        <v>67</v>
      </c>
      <c r="P4671" t="s">
        <v>35404</v>
      </c>
      <c r="S4671">
        <v>708107563301932</v>
      </c>
      <c r="V4671" t="s">
        <v>35396</v>
      </c>
    </row>
    <row r="4672" spans="1:22" x14ac:dyDescent="0.25">
      <c r="A4672">
        <v>4680</v>
      </c>
      <c r="B4672" t="s">
        <v>35405</v>
      </c>
      <c r="C4672" t="str">
        <f>LEFT(B4672,SEARCH("(",B4672)-1)</f>
        <v xml:space="preserve">JOSÉ LUCIANO GOMES </v>
      </c>
      <c r="D4672" t="s">
        <v>15</v>
      </c>
      <c r="E4672">
        <v>88330249115</v>
      </c>
      <c r="F4672" t="s">
        <v>126</v>
      </c>
      <c r="G4672" t="s">
        <v>24</v>
      </c>
      <c r="H4672" t="s">
        <v>26750</v>
      </c>
      <c r="I4672" t="s">
        <v>1560</v>
      </c>
      <c r="J4672">
        <v>40</v>
      </c>
      <c r="K4672" t="s">
        <v>407</v>
      </c>
      <c r="L4672" t="s">
        <v>28</v>
      </c>
      <c r="M4672" t="s">
        <v>14</v>
      </c>
      <c r="N4672">
        <v>79116050</v>
      </c>
      <c r="O4672">
        <v>67</v>
      </c>
      <c r="P4672" t="s">
        <v>35407</v>
      </c>
      <c r="Q4672">
        <v>67</v>
      </c>
      <c r="R4672" t="s">
        <v>35408</v>
      </c>
      <c r="S4672">
        <v>703200634762394</v>
      </c>
      <c r="T4672" t="s">
        <v>10718</v>
      </c>
      <c r="U4672" t="s">
        <v>10719</v>
      </c>
      <c r="V4672" t="s">
        <v>35409</v>
      </c>
    </row>
    <row r="4673" spans="1:22" x14ac:dyDescent="0.25">
      <c r="A4673">
        <v>4681</v>
      </c>
      <c r="B4673" t="s">
        <v>35410</v>
      </c>
      <c r="C4673" t="str">
        <f>LEFT(B4673,SEARCH("(",B4673)-1)</f>
        <v xml:space="preserve">RODRIGO ANUNCIAÇÃO ROMERO </v>
      </c>
      <c r="D4673" t="s">
        <v>15</v>
      </c>
      <c r="E4673">
        <v>96818980104</v>
      </c>
      <c r="F4673" t="s">
        <v>126</v>
      </c>
      <c r="G4673" t="s">
        <v>24</v>
      </c>
      <c r="H4673" t="s">
        <v>17081</v>
      </c>
      <c r="I4673" t="s">
        <v>10720</v>
      </c>
      <c r="J4673">
        <v>815</v>
      </c>
      <c r="K4673" t="s">
        <v>252</v>
      </c>
      <c r="L4673" t="s">
        <v>28</v>
      </c>
      <c r="M4673" t="s">
        <v>14</v>
      </c>
      <c r="N4673">
        <v>79118152</v>
      </c>
      <c r="O4673">
        <v>67</v>
      </c>
      <c r="P4673" t="s">
        <v>35412</v>
      </c>
      <c r="S4673">
        <v>700500341473154</v>
      </c>
      <c r="T4673" t="s">
        <v>10721</v>
      </c>
      <c r="U4673" t="s">
        <v>10722</v>
      </c>
      <c r="V4673" t="s">
        <v>35413</v>
      </c>
    </row>
    <row r="4674" spans="1:22" x14ac:dyDescent="0.25">
      <c r="A4674">
        <v>4682</v>
      </c>
      <c r="B4674" t="s">
        <v>35414</v>
      </c>
      <c r="C4674" t="str">
        <f>LEFT(B4674,SEARCH("-",B4674)-1)</f>
        <v xml:space="preserve">GEOMAR MARIANO ANTUNES BRAGA </v>
      </c>
      <c r="D4674" t="s">
        <v>15</v>
      </c>
      <c r="E4674">
        <v>32264763191</v>
      </c>
      <c r="F4674" t="s">
        <v>17</v>
      </c>
      <c r="G4674" t="s">
        <v>24</v>
      </c>
      <c r="H4674" t="s">
        <v>35416</v>
      </c>
      <c r="I4674" t="s">
        <v>10723</v>
      </c>
      <c r="J4674" t="s">
        <v>10724</v>
      </c>
      <c r="K4674" t="s">
        <v>897</v>
      </c>
      <c r="L4674" t="s">
        <v>64</v>
      </c>
      <c r="M4674" t="s">
        <v>14</v>
      </c>
      <c r="O4674">
        <v>67</v>
      </c>
      <c r="P4674" t="s">
        <v>35417</v>
      </c>
      <c r="S4674">
        <v>704007328598368</v>
      </c>
      <c r="V4674" t="s">
        <v>35418</v>
      </c>
    </row>
    <row r="4675" spans="1:22" x14ac:dyDescent="0.25">
      <c r="A4675">
        <v>4683</v>
      </c>
      <c r="B4675" t="s">
        <v>35419</v>
      </c>
      <c r="C4675" t="str">
        <f>LEFT(B4675,SEARCH("-",B4675)-1)</f>
        <v xml:space="preserve">LEONICE CLOTILDE TOCHETTO </v>
      </c>
      <c r="D4675" t="s">
        <v>10</v>
      </c>
      <c r="E4675">
        <v>62125672120</v>
      </c>
      <c r="F4675" t="s">
        <v>32</v>
      </c>
      <c r="G4675" t="s">
        <v>72</v>
      </c>
      <c r="H4675" t="s">
        <v>35421</v>
      </c>
      <c r="I4675" t="s">
        <v>10725</v>
      </c>
      <c r="J4675">
        <v>102</v>
      </c>
      <c r="K4675" t="s">
        <v>2246</v>
      </c>
      <c r="L4675" t="s">
        <v>28</v>
      </c>
      <c r="M4675" t="s">
        <v>14</v>
      </c>
      <c r="N4675">
        <v>79116471</v>
      </c>
      <c r="O4675">
        <v>67</v>
      </c>
      <c r="P4675" t="s">
        <v>35422</v>
      </c>
      <c r="Q4675">
        <v>67</v>
      </c>
      <c r="R4675" t="s">
        <v>35423</v>
      </c>
      <c r="S4675">
        <v>700008883571406</v>
      </c>
      <c r="V4675" t="s">
        <v>35424</v>
      </c>
    </row>
    <row r="4676" spans="1:22" x14ac:dyDescent="0.25">
      <c r="A4676">
        <v>4684</v>
      </c>
      <c r="B4676" t="s">
        <v>35425</v>
      </c>
      <c r="C4676" t="str">
        <f>LEFT(B4676,SEARCH("-",B4676)-1)</f>
        <v xml:space="preserve">IMA DE ANDRADE CHROMECK </v>
      </c>
      <c r="D4676" t="s">
        <v>10</v>
      </c>
      <c r="E4676">
        <v>68890249153</v>
      </c>
      <c r="F4676" t="s">
        <v>32</v>
      </c>
      <c r="G4676" t="s">
        <v>24</v>
      </c>
      <c r="H4676" t="s">
        <v>35427</v>
      </c>
      <c r="I4676" t="s">
        <v>1826</v>
      </c>
      <c r="K4676" t="s">
        <v>556</v>
      </c>
      <c r="L4676" t="s">
        <v>28</v>
      </c>
      <c r="M4676" t="s">
        <v>14</v>
      </c>
      <c r="N4676">
        <v>79117710</v>
      </c>
      <c r="O4676">
        <v>67</v>
      </c>
      <c r="P4676" t="s">
        <v>35428</v>
      </c>
      <c r="S4676">
        <v>700400987595645</v>
      </c>
      <c r="V4676" t="s">
        <v>35424</v>
      </c>
    </row>
    <row r="4677" spans="1:22" x14ac:dyDescent="0.25">
      <c r="A4677">
        <v>4685</v>
      </c>
      <c r="B4677" t="s">
        <v>35429</v>
      </c>
      <c r="C4677" t="str">
        <f>LEFT(B4677,SEARCH("(",B4677)-1)</f>
        <v xml:space="preserve">DEODORO CHIMENES DE OLIVEIRA FILHO - PSICO CANC ATÉ 2027 </v>
      </c>
      <c r="D4677" t="s">
        <v>15</v>
      </c>
      <c r="E4677">
        <v>426645197</v>
      </c>
      <c r="F4677" t="s">
        <v>17</v>
      </c>
      <c r="G4677" t="s">
        <v>24</v>
      </c>
      <c r="H4677" t="s">
        <v>35431</v>
      </c>
      <c r="I4677" t="s">
        <v>37</v>
      </c>
      <c r="J4677">
        <v>475</v>
      </c>
      <c r="K4677" t="s">
        <v>362</v>
      </c>
      <c r="L4677" t="s">
        <v>28</v>
      </c>
      <c r="M4677" t="s">
        <v>14</v>
      </c>
      <c r="N4677">
        <v>79116270</v>
      </c>
      <c r="O4677">
        <v>67</v>
      </c>
      <c r="P4677" t="s">
        <v>35432</v>
      </c>
      <c r="Q4677">
        <v>67</v>
      </c>
      <c r="R4677" t="s">
        <v>35433</v>
      </c>
      <c r="S4677">
        <v>702101701155796</v>
      </c>
      <c r="T4677" t="s">
        <v>10726</v>
      </c>
      <c r="U4677" t="s">
        <v>10727</v>
      </c>
      <c r="V4677" t="s">
        <v>35434</v>
      </c>
    </row>
    <row r="4678" spans="1:22" x14ac:dyDescent="0.25">
      <c r="A4678">
        <v>4686</v>
      </c>
      <c r="B4678" t="s">
        <v>35435</v>
      </c>
      <c r="C4678" t="str">
        <f>LEFT(B4678,SEARCH("(",B4678)-1)</f>
        <v xml:space="preserve">TITO LIMA DE MIRANDA  </v>
      </c>
      <c r="D4678" t="s">
        <v>15</v>
      </c>
      <c r="E4678">
        <v>3970411106</v>
      </c>
      <c r="F4678" t="s">
        <v>17</v>
      </c>
      <c r="G4678" t="s">
        <v>12</v>
      </c>
      <c r="H4678" t="s">
        <v>33192</v>
      </c>
      <c r="I4678" t="s">
        <v>10728</v>
      </c>
      <c r="J4678">
        <v>605</v>
      </c>
      <c r="K4678" t="s">
        <v>406</v>
      </c>
      <c r="L4678" t="s">
        <v>28</v>
      </c>
      <c r="M4678" t="s">
        <v>14</v>
      </c>
      <c r="N4678">
        <v>79093260</v>
      </c>
      <c r="O4678">
        <v>67</v>
      </c>
      <c r="P4678" t="s">
        <v>35437</v>
      </c>
      <c r="Q4678">
        <v>67</v>
      </c>
      <c r="R4678" t="s">
        <v>35438</v>
      </c>
      <c r="S4678">
        <v>700009628617200</v>
      </c>
      <c r="V4678" t="s">
        <v>35439</v>
      </c>
    </row>
    <row r="4679" spans="1:22" x14ac:dyDescent="0.25">
      <c r="A4679">
        <v>4687</v>
      </c>
      <c r="B4679" t="s">
        <v>35440</v>
      </c>
      <c r="C4679" t="str">
        <f>LEFT(B4679,SEARCH("(",B4679)-1)</f>
        <v xml:space="preserve">DALVA PEREIRA MARTINS GERBAUDO </v>
      </c>
      <c r="D4679" t="s">
        <v>10</v>
      </c>
      <c r="E4679">
        <v>25690868191</v>
      </c>
      <c r="F4679" t="s">
        <v>32</v>
      </c>
      <c r="G4679" t="s">
        <v>24</v>
      </c>
      <c r="H4679" t="s">
        <v>35442</v>
      </c>
      <c r="I4679" t="s">
        <v>7264</v>
      </c>
      <c r="J4679">
        <v>746</v>
      </c>
      <c r="K4679" t="s">
        <v>1808</v>
      </c>
      <c r="L4679" t="s">
        <v>28</v>
      </c>
      <c r="M4679" t="s">
        <v>14</v>
      </c>
      <c r="N4679">
        <v>79090130</v>
      </c>
      <c r="O4679">
        <v>67</v>
      </c>
      <c r="P4679">
        <v>992618479</v>
      </c>
      <c r="Q4679">
        <v>67</v>
      </c>
      <c r="R4679">
        <v>981313009</v>
      </c>
      <c r="S4679">
        <v>702407516260522</v>
      </c>
      <c r="V4679" t="s">
        <v>35443</v>
      </c>
    </row>
    <row r="4680" spans="1:22" x14ac:dyDescent="0.25">
      <c r="A4680">
        <v>4688</v>
      </c>
      <c r="B4680" t="s">
        <v>35444</v>
      </c>
      <c r="C4680" t="str">
        <f>LEFT(B4680,SEARCH("(",B4680)-1)</f>
        <v xml:space="preserve">IVONETE APARECIDA PRUDENTE </v>
      </c>
      <c r="D4680" t="s">
        <v>10</v>
      </c>
      <c r="E4680">
        <v>55439446168</v>
      </c>
      <c r="F4680" t="s">
        <v>32</v>
      </c>
      <c r="G4680" t="s">
        <v>24</v>
      </c>
      <c r="H4680" t="s">
        <v>35446</v>
      </c>
      <c r="I4680" t="s">
        <v>35447</v>
      </c>
      <c r="J4680" t="s">
        <v>10731</v>
      </c>
      <c r="K4680" t="s">
        <v>897</v>
      </c>
      <c r="L4680" t="s">
        <v>64</v>
      </c>
      <c r="M4680" t="s">
        <v>14</v>
      </c>
      <c r="O4680">
        <v>67</v>
      </c>
      <c r="P4680" t="s">
        <v>35448</v>
      </c>
      <c r="S4680">
        <v>702501327177133</v>
      </c>
      <c r="T4680" t="s">
        <v>10729</v>
      </c>
      <c r="U4680" t="s">
        <v>10730</v>
      </c>
      <c r="V4680" t="s">
        <v>35449</v>
      </c>
    </row>
    <row r="4681" spans="1:22" x14ac:dyDescent="0.25">
      <c r="A4681">
        <v>4689</v>
      </c>
      <c r="B4681" t="s">
        <v>35450</v>
      </c>
      <c r="C4681" t="str">
        <f t="shared" ref="C4681:C4688" si="195">LEFT(B4681,SEARCH("-",B4681)-1)</f>
        <v xml:space="preserve">DANNY LARISSA ROCHA VILELA  </v>
      </c>
      <c r="D4681" t="s">
        <v>10</v>
      </c>
      <c r="E4681">
        <v>10783780109</v>
      </c>
      <c r="F4681" t="s">
        <v>32</v>
      </c>
      <c r="G4681" t="s">
        <v>12</v>
      </c>
      <c r="H4681" t="s">
        <v>35452</v>
      </c>
      <c r="I4681" t="s">
        <v>2891</v>
      </c>
      <c r="J4681">
        <v>260</v>
      </c>
      <c r="K4681" t="s">
        <v>569</v>
      </c>
      <c r="L4681" t="s">
        <v>28</v>
      </c>
      <c r="M4681" t="s">
        <v>14</v>
      </c>
      <c r="N4681">
        <v>79018010</v>
      </c>
      <c r="O4681">
        <v>67</v>
      </c>
      <c r="P4681" t="s">
        <v>35453</v>
      </c>
      <c r="Q4681">
        <v>67</v>
      </c>
      <c r="S4681">
        <v>708408776718863</v>
      </c>
      <c r="T4681" t="s">
        <v>10732</v>
      </c>
      <c r="U4681" t="s">
        <v>35454</v>
      </c>
      <c r="V4681" t="s">
        <v>35455</v>
      </c>
    </row>
    <row r="4682" spans="1:22" x14ac:dyDescent="0.25">
      <c r="A4682">
        <v>4690</v>
      </c>
      <c r="B4682" t="s">
        <v>35456</v>
      </c>
      <c r="C4682" t="str">
        <f t="shared" si="195"/>
        <v xml:space="preserve">JORGE LUIS ROCHA TEIXEIRA VIERA </v>
      </c>
      <c r="D4682" t="s">
        <v>15</v>
      </c>
      <c r="E4682">
        <v>5102196162</v>
      </c>
      <c r="F4682" t="s">
        <v>17</v>
      </c>
      <c r="G4682" t="s">
        <v>12</v>
      </c>
      <c r="H4682" t="s">
        <v>26549</v>
      </c>
      <c r="I4682" t="s">
        <v>10733</v>
      </c>
      <c r="J4682">
        <v>368</v>
      </c>
      <c r="K4682" t="s">
        <v>10734</v>
      </c>
      <c r="L4682" t="s">
        <v>1420</v>
      </c>
      <c r="N4682">
        <v>79117582</v>
      </c>
      <c r="O4682">
        <v>67</v>
      </c>
      <c r="P4682" t="s">
        <v>35458</v>
      </c>
      <c r="R4682" t="s">
        <v>35459</v>
      </c>
      <c r="S4682">
        <v>708001376125323</v>
      </c>
      <c r="V4682" t="s">
        <v>35460</v>
      </c>
    </row>
    <row r="4683" spans="1:22" x14ac:dyDescent="0.25">
      <c r="A4683">
        <v>4691</v>
      </c>
      <c r="B4683" t="s">
        <v>35461</v>
      </c>
      <c r="C4683" t="str">
        <f t="shared" si="195"/>
        <v xml:space="preserve">NEIRCE ARGUELLO VITAL </v>
      </c>
      <c r="D4683" t="s">
        <v>10</v>
      </c>
      <c r="E4683">
        <v>8012342120</v>
      </c>
      <c r="F4683" t="s">
        <v>32</v>
      </c>
      <c r="G4683" t="s">
        <v>12</v>
      </c>
      <c r="H4683" t="s">
        <v>35463</v>
      </c>
      <c r="I4683" t="s">
        <v>10735</v>
      </c>
      <c r="J4683">
        <v>1270</v>
      </c>
      <c r="K4683" t="s">
        <v>1268</v>
      </c>
      <c r="L4683" t="s">
        <v>28</v>
      </c>
      <c r="M4683" t="s">
        <v>14</v>
      </c>
      <c r="N4683">
        <v>79091430</v>
      </c>
      <c r="O4683">
        <v>67</v>
      </c>
      <c r="P4683" t="s">
        <v>35464</v>
      </c>
      <c r="Q4683">
        <v>67</v>
      </c>
      <c r="R4683" t="s">
        <v>35465</v>
      </c>
      <c r="S4683">
        <v>704500343257516</v>
      </c>
      <c r="V4683" t="s">
        <v>35466</v>
      </c>
    </row>
    <row r="4684" spans="1:22" x14ac:dyDescent="0.25">
      <c r="A4684">
        <v>4692</v>
      </c>
      <c r="B4684" t="s">
        <v>35467</v>
      </c>
      <c r="C4684" t="str">
        <f t="shared" si="195"/>
        <v xml:space="preserve">AZELIA CARDOSO </v>
      </c>
      <c r="D4684" t="s">
        <v>10</v>
      </c>
      <c r="E4684">
        <v>29366992153</v>
      </c>
      <c r="F4684" t="s">
        <v>32</v>
      </c>
      <c r="G4684" t="s">
        <v>12</v>
      </c>
      <c r="H4684" t="s">
        <v>35469</v>
      </c>
      <c r="I4684" t="s">
        <v>10735</v>
      </c>
      <c r="J4684">
        <v>1270</v>
      </c>
      <c r="K4684" t="s">
        <v>1268</v>
      </c>
      <c r="L4684" t="s">
        <v>28</v>
      </c>
      <c r="M4684" t="s">
        <v>14</v>
      </c>
      <c r="N4684">
        <v>79091430</v>
      </c>
      <c r="O4684">
        <v>67</v>
      </c>
      <c r="P4684" t="s">
        <v>35465</v>
      </c>
      <c r="Q4684">
        <v>67</v>
      </c>
      <c r="R4684" t="s">
        <v>35464</v>
      </c>
      <c r="S4684">
        <v>700003178751607</v>
      </c>
      <c r="V4684" t="s">
        <v>35470</v>
      </c>
    </row>
    <row r="4685" spans="1:22" x14ac:dyDescent="0.25">
      <c r="A4685">
        <v>4693</v>
      </c>
      <c r="B4685" t="s">
        <v>35471</v>
      </c>
      <c r="C4685" t="str">
        <f t="shared" si="195"/>
        <v xml:space="preserve">THYAGO VINICIUS BRONEL DE OLIVEIRA </v>
      </c>
      <c r="D4685" t="s">
        <v>15</v>
      </c>
      <c r="E4685">
        <v>5699477152</v>
      </c>
      <c r="F4685" t="s">
        <v>32</v>
      </c>
      <c r="G4685" t="s">
        <v>12</v>
      </c>
      <c r="H4685" t="s">
        <v>35473</v>
      </c>
      <c r="I4685" t="s">
        <v>10597</v>
      </c>
      <c r="J4685">
        <v>106</v>
      </c>
      <c r="K4685" t="s">
        <v>350</v>
      </c>
      <c r="L4685" t="s">
        <v>28</v>
      </c>
      <c r="M4685" t="s">
        <v>14</v>
      </c>
      <c r="N4685">
        <v>79013430</v>
      </c>
      <c r="O4685">
        <v>67</v>
      </c>
      <c r="P4685" t="s">
        <v>35474</v>
      </c>
      <c r="R4685" t="s">
        <v>35475</v>
      </c>
      <c r="S4685">
        <v>709807060236997</v>
      </c>
      <c r="T4685" t="s">
        <v>35476</v>
      </c>
      <c r="V4685" t="s">
        <v>35477</v>
      </c>
    </row>
    <row r="4686" spans="1:22" x14ac:dyDescent="0.25">
      <c r="A4686">
        <v>4694</v>
      </c>
      <c r="B4686" t="s">
        <v>35478</v>
      </c>
      <c r="C4686" t="str">
        <f t="shared" si="195"/>
        <v xml:space="preserve">MARION ELOY DE OLIVEIRA </v>
      </c>
      <c r="D4686" t="s">
        <v>15</v>
      </c>
      <c r="E4686">
        <v>92088163891</v>
      </c>
      <c r="F4686" t="s">
        <v>17</v>
      </c>
      <c r="G4686" t="s">
        <v>24</v>
      </c>
      <c r="H4686" t="s">
        <v>35480</v>
      </c>
      <c r="O4686">
        <v>67</v>
      </c>
      <c r="P4686" t="s">
        <v>35481</v>
      </c>
      <c r="Q4686">
        <v>67</v>
      </c>
      <c r="R4686" t="s">
        <v>35482</v>
      </c>
      <c r="S4686">
        <v>704602160733026</v>
      </c>
      <c r="V4686" t="s">
        <v>35483</v>
      </c>
    </row>
    <row r="4687" spans="1:22" x14ac:dyDescent="0.25">
      <c r="A4687">
        <v>4695</v>
      </c>
      <c r="B4687" t="s">
        <v>35484</v>
      </c>
      <c r="C4687" t="str">
        <f t="shared" si="195"/>
        <v xml:space="preserve">BRENDA CAROLINA LIMA ATAIDE </v>
      </c>
      <c r="D4687" t="s">
        <v>10</v>
      </c>
      <c r="E4687">
        <v>6722639126</v>
      </c>
      <c r="F4687" t="s">
        <v>32</v>
      </c>
      <c r="G4687" t="s">
        <v>12</v>
      </c>
      <c r="H4687" t="s">
        <v>18313</v>
      </c>
      <c r="I4687" t="s">
        <v>10736</v>
      </c>
      <c r="J4687">
        <v>74</v>
      </c>
      <c r="K4687" t="s">
        <v>67</v>
      </c>
      <c r="L4687" t="s">
        <v>28</v>
      </c>
      <c r="M4687" t="s">
        <v>14</v>
      </c>
      <c r="N4687">
        <v>79092500</v>
      </c>
      <c r="O4687">
        <v>67</v>
      </c>
      <c r="P4687">
        <v>999504592</v>
      </c>
      <c r="Q4687">
        <v>67</v>
      </c>
      <c r="R4687" t="s">
        <v>35486</v>
      </c>
      <c r="S4687">
        <v>2000400258400050</v>
      </c>
      <c r="T4687" t="s">
        <v>10737</v>
      </c>
      <c r="V4687" t="s">
        <v>35487</v>
      </c>
    </row>
    <row r="4688" spans="1:22" x14ac:dyDescent="0.25">
      <c r="A4688">
        <v>4696</v>
      </c>
      <c r="B4688" t="s">
        <v>35488</v>
      </c>
      <c r="C4688" t="str">
        <f t="shared" si="195"/>
        <v xml:space="preserve">DIEGO FERREIRA DOS SANTOS </v>
      </c>
      <c r="D4688" t="s">
        <v>15</v>
      </c>
      <c r="E4688">
        <v>3512582133</v>
      </c>
      <c r="F4688" t="s">
        <v>32</v>
      </c>
      <c r="G4688" t="s">
        <v>24</v>
      </c>
      <c r="H4688" t="s">
        <v>35490</v>
      </c>
      <c r="I4688" t="s">
        <v>35491</v>
      </c>
      <c r="K4688" t="s">
        <v>191</v>
      </c>
      <c r="L4688" t="s">
        <v>28</v>
      </c>
      <c r="M4688" t="s">
        <v>14</v>
      </c>
      <c r="N4688">
        <v>79097170</v>
      </c>
      <c r="O4688">
        <v>67</v>
      </c>
      <c r="P4688" t="s">
        <v>35492</v>
      </c>
      <c r="Q4688">
        <v>67</v>
      </c>
      <c r="R4688" t="s">
        <v>35493</v>
      </c>
      <c r="S4688">
        <v>708406785223667</v>
      </c>
      <c r="T4688" t="s">
        <v>10738</v>
      </c>
      <c r="V4688" t="s">
        <v>35494</v>
      </c>
    </row>
    <row r="4689" spans="1:22" x14ac:dyDescent="0.25">
      <c r="A4689">
        <v>4697</v>
      </c>
      <c r="B4689" t="s">
        <v>35495</v>
      </c>
      <c r="C4689" t="str">
        <f>LEFT(B4689,SEARCH("(",B4689)-1)</f>
        <v>CARLOS COSTA DOS SANTOS - FISIO 2024A **</v>
      </c>
      <c r="D4689" t="s">
        <v>15</v>
      </c>
      <c r="E4689">
        <v>48970700153</v>
      </c>
      <c r="F4689" t="s">
        <v>32</v>
      </c>
      <c r="G4689" t="s">
        <v>12</v>
      </c>
      <c r="H4689" t="s">
        <v>35497</v>
      </c>
      <c r="I4689" t="s">
        <v>1240</v>
      </c>
      <c r="J4689">
        <v>24</v>
      </c>
      <c r="K4689" t="s">
        <v>205</v>
      </c>
      <c r="L4689" t="s">
        <v>28</v>
      </c>
      <c r="M4689" t="s">
        <v>14</v>
      </c>
      <c r="N4689">
        <v>79103370</v>
      </c>
      <c r="O4689">
        <v>67</v>
      </c>
      <c r="P4689">
        <v>984713976</v>
      </c>
      <c r="Q4689">
        <v>67</v>
      </c>
      <c r="R4689" t="s">
        <v>35498</v>
      </c>
      <c r="S4689">
        <v>702008398364387</v>
      </c>
      <c r="T4689" t="s">
        <v>10739</v>
      </c>
      <c r="V4689" t="s">
        <v>35499</v>
      </c>
    </row>
    <row r="4690" spans="1:22" x14ac:dyDescent="0.25">
      <c r="A4690">
        <v>4698</v>
      </c>
      <c r="B4690" t="s">
        <v>35500</v>
      </c>
      <c r="C4690" t="str">
        <f>LEFT(B4690,SEARCH("-",B4690)-1)</f>
        <v xml:space="preserve">LUZIA DE ARRUDA  SILVA </v>
      </c>
      <c r="D4690" t="s">
        <v>10</v>
      </c>
      <c r="E4690">
        <v>99079399191</v>
      </c>
      <c r="F4690" t="s">
        <v>126</v>
      </c>
      <c r="G4690" t="s">
        <v>24</v>
      </c>
      <c r="H4690" t="s">
        <v>35502</v>
      </c>
      <c r="I4690" t="s">
        <v>6196</v>
      </c>
      <c r="J4690">
        <v>304</v>
      </c>
      <c r="K4690" t="s">
        <v>128</v>
      </c>
      <c r="L4690" t="s">
        <v>28</v>
      </c>
      <c r="M4690" t="s">
        <v>14</v>
      </c>
      <c r="N4690">
        <v>79118732</v>
      </c>
      <c r="O4690">
        <v>67</v>
      </c>
      <c r="P4690" t="s">
        <v>35503</v>
      </c>
      <c r="Q4690">
        <v>67</v>
      </c>
      <c r="R4690" t="s">
        <v>35504</v>
      </c>
      <c r="S4690">
        <v>702008819929180</v>
      </c>
      <c r="T4690" t="s">
        <v>10740</v>
      </c>
      <c r="V4690" t="s">
        <v>35505</v>
      </c>
    </row>
    <row r="4691" spans="1:22" x14ac:dyDescent="0.25">
      <c r="A4691">
        <v>4699</v>
      </c>
      <c r="B4691" t="s">
        <v>35506</v>
      </c>
      <c r="C4691" t="str">
        <f>LEFT(B4691,SEARCH("-",B4691)-1)</f>
        <v xml:space="preserve">RAUL FÉLIX VIEIRA </v>
      </c>
      <c r="D4691" t="s">
        <v>15</v>
      </c>
      <c r="E4691">
        <v>7104372180</v>
      </c>
      <c r="F4691" t="s">
        <v>17</v>
      </c>
      <c r="G4691" t="s">
        <v>12</v>
      </c>
      <c r="H4691" t="s">
        <v>30520</v>
      </c>
      <c r="I4691" t="s">
        <v>637</v>
      </c>
      <c r="J4691">
        <v>432</v>
      </c>
      <c r="K4691" t="s">
        <v>556</v>
      </c>
      <c r="L4691" t="s">
        <v>28</v>
      </c>
      <c r="M4691" t="s">
        <v>14</v>
      </c>
      <c r="N4691">
        <v>79117711</v>
      </c>
      <c r="O4691">
        <v>67</v>
      </c>
      <c r="P4691" t="s">
        <v>35508</v>
      </c>
      <c r="Q4691">
        <v>67</v>
      </c>
      <c r="R4691" t="s">
        <v>35509</v>
      </c>
      <c r="S4691">
        <v>709802070458998</v>
      </c>
      <c r="T4691" t="s">
        <v>10741</v>
      </c>
      <c r="U4691" t="s">
        <v>10742</v>
      </c>
      <c r="V4691" t="s">
        <v>35510</v>
      </c>
    </row>
    <row r="4692" spans="1:22" x14ac:dyDescent="0.25">
      <c r="A4692">
        <v>4700</v>
      </c>
      <c r="B4692" t="s">
        <v>35511</v>
      </c>
      <c r="C4692" t="str">
        <f>LEFT(B4692,SEARCH("(",B4692)-1)</f>
        <v>MARIA DA SILVA-</v>
      </c>
      <c r="D4692" t="s">
        <v>10</v>
      </c>
      <c r="E4692">
        <v>27347850134</v>
      </c>
      <c r="F4692" t="s">
        <v>1615</v>
      </c>
      <c r="G4692" t="s">
        <v>12</v>
      </c>
      <c r="H4692" t="s">
        <v>35513</v>
      </c>
      <c r="I4692" t="s">
        <v>10743</v>
      </c>
      <c r="J4692">
        <v>587</v>
      </c>
      <c r="K4692" t="s">
        <v>12770</v>
      </c>
      <c r="L4692" t="s">
        <v>28</v>
      </c>
      <c r="M4692" t="s">
        <v>14</v>
      </c>
      <c r="N4692">
        <v>79011200</v>
      </c>
      <c r="O4692">
        <v>67</v>
      </c>
      <c r="P4692" t="s">
        <v>35514</v>
      </c>
      <c r="Q4692">
        <v>67</v>
      </c>
      <c r="R4692" t="s">
        <v>35515</v>
      </c>
      <c r="S4692">
        <v>706205555167468</v>
      </c>
      <c r="T4692" t="s">
        <v>10744</v>
      </c>
      <c r="V4692" t="s">
        <v>35516</v>
      </c>
    </row>
    <row r="4693" spans="1:22" x14ac:dyDescent="0.25">
      <c r="A4693">
        <v>4701</v>
      </c>
      <c r="B4693" t="s">
        <v>35517</v>
      </c>
      <c r="C4693" t="str">
        <f>LEFT(B4693,SEARCH("(",B4693)-1)</f>
        <v xml:space="preserve">GRAZIELY FERREIRA PANIAGUA  </v>
      </c>
      <c r="D4693" t="s">
        <v>10</v>
      </c>
      <c r="E4693">
        <v>5553891116</v>
      </c>
      <c r="F4693" t="s">
        <v>32</v>
      </c>
      <c r="G4693" t="s">
        <v>12</v>
      </c>
      <c r="H4693" t="s">
        <v>35519</v>
      </c>
      <c r="I4693" t="s">
        <v>10745</v>
      </c>
      <c r="J4693">
        <v>54</v>
      </c>
      <c r="K4693" t="s">
        <v>1180</v>
      </c>
      <c r="L4693" t="s">
        <v>28</v>
      </c>
      <c r="M4693" t="s">
        <v>14</v>
      </c>
      <c r="N4693">
        <v>79083540</v>
      </c>
      <c r="O4693">
        <v>67</v>
      </c>
      <c r="P4693" t="s">
        <v>35520</v>
      </c>
      <c r="Q4693">
        <v>67</v>
      </c>
      <c r="R4693" t="s">
        <v>35521</v>
      </c>
      <c r="S4693">
        <v>700607425397667</v>
      </c>
      <c r="T4693" t="s">
        <v>35522</v>
      </c>
      <c r="V4693" t="s">
        <v>35523</v>
      </c>
    </row>
    <row r="4694" spans="1:22" x14ac:dyDescent="0.25">
      <c r="A4694">
        <v>4702</v>
      </c>
      <c r="B4694" t="s">
        <v>35524</v>
      </c>
      <c r="C4694" t="str">
        <f t="shared" ref="C4694:C4702" si="196">LEFT(B4694,SEARCH("-",B4694)-1)</f>
        <v xml:space="preserve">SOLANGE DO PILAR COELHO FERNANDES </v>
      </c>
      <c r="D4694" t="s">
        <v>10</v>
      </c>
      <c r="E4694">
        <v>86428390159</v>
      </c>
      <c r="F4694" t="s">
        <v>32</v>
      </c>
      <c r="G4694" t="s">
        <v>24</v>
      </c>
      <c r="H4694" t="s">
        <v>14233</v>
      </c>
      <c r="I4694" t="s">
        <v>35525</v>
      </c>
      <c r="K4694" t="s">
        <v>897</v>
      </c>
      <c r="O4694">
        <v>67</v>
      </c>
      <c r="P4694" t="s">
        <v>35526</v>
      </c>
      <c r="Q4694">
        <v>67</v>
      </c>
      <c r="R4694" t="s">
        <v>35527</v>
      </c>
      <c r="S4694">
        <v>704105165262975</v>
      </c>
      <c r="T4694" t="s">
        <v>35528</v>
      </c>
      <c r="U4694" t="s">
        <v>35529</v>
      </c>
      <c r="V4694" t="s">
        <v>35530</v>
      </c>
    </row>
    <row r="4695" spans="1:22" x14ac:dyDescent="0.25">
      <c r="A4695">
        <v>4703</v>
      </c>
      <c r="B4695" t="s">
        <v>35531</v>
      </c>
      <c r="C4695" t="str">
        <f t="shared" si="196"/>
        <v xml:space="preserve">MICHELE ALVES DA SILVA </v>
      </c>
      <c r="D4695" t="s">
        <v>10</v>
      </c>
      <c r="E4695">
        <v>86893386168</v>
      </c>
      <c r="F4695" t="s">
        <v>32</v>
      </c>
      <c r="G4695" t="s">
        <v>72</v>
      </c>
      <c r="H4695" t="s">
        <v>35533</v>
      </c>
      <c r="I4695" t="s">
        <v>10746</v>
      </c>
      <c r="J4695">
        <v>57</v>
      </c>
      <c r="K4695" t="s">
        <v>57</v>
      </c>
      <c r="L4695" t="s">
        <v>28</v>
      </c>
      <c r="M4695" t="s">
        <v>14</v>
      </c>
      <c r="N4695">
        <v>79017103</v>
      </c>
      <c r="O4695">
        <v>67</v>
      </c>
      <c r="P4695" t="s">
        <v>35534</v>
      </c>
      <c r="S4695">
        <v>705002042918550</v>
      </c>
      <c r="T4695" t="s">
        <v>10747</v>
      </c>
      <c r="V4695" t="s">
        <v>35535</v>
      </c>
    </row>
    <row r="4696" spans="1:22" x14ac:dyDescent="0.25">
      <c r="A4696">
        <v>4704</v>
      </c>
      <c r="B4696" t="s">
        <v>35536</v>
      </c>
      <c r="C4696" t="str">
        <f t="shared" si="196"/>
        <v xml:space="preserve">JOSEFA SABINO DE CARVALHO </v>
      </c>
      <c r="D4696" t="s">
        <v>10</v>
      </c>
      <c r="E4696">
        <v>1452765111</v>
      </c>
      <c r="F4696" t="s">
        <v>32</v>
      </c>
      <c r="G4696" t="s">
        <v>24</v>
      </c>
      <c r="H4696" t="s">
        <v>35538</v>
      </c>
      <c r="I4696" t="s">
        <v>10748</v>
      </c>
      <c r="J4696">
        <v>862</v>
      </c>
      <c r="K4696" t="s">
        <v>481</v>
      </c>
      <c r="L4696" t="s">
        <v>28</v>
      </c>
      <c r="M4696" t="s">
        <v>14</v>
      </c>
      <c r="N4696">
        <v>79106781</v>
      </c>
      <c r="O4696">
        <v>67</v>
      </c>
      <c r="P4696" t="s">
        <v>10749</v>
      </c>
      <c r="Q4696">
        <v>67</v>
      </c>
      <c r="R4696" t="s">
        <v>35539</v>
      </c>
      <c r="S4696">
        <v>708404708943365</v>
      </c>
      <c r="T4696" t="s">
        <v>10750</v>
      </c>
      <c r="U4696" t="s">
        <v>10751</v>
      </c>
      <c r="V4696" t="s">
        <v>35540</v>
      </c>
    </row>
    <row r="4697" spans="1:22" x14ac:dyDescent="0.25">
      <c r="A4697">
        <v>4705</v>
      </c>
      <c r="B4697" t="s">
        <v>35541</v>
      </c>
      <c r="C4697" t="str">
        <f t="shared" si="196"/>
        <v xml:space="preserve">APARECIDA LUCAS RIBEIRO </v>
      </c>
      <c r="D4697" t="s">
        <v>10</v>
      </c>
      <c r="E4697">
        <v>1598044184</v>
      </c>
      <c r="F4697" t="s">
        <v>32</v>
      </c>
      <c r="G4697" t="s">
        <v>12</v>
      </c>
      <c r="H4697" t="s">
        <v>35543</v>
      </c>
      <c r="I4697" t="s">
        <v>10752</v>
      </c>
      <c r="J4697">
        <v>95</v>
      </c>
      <c r="K4697" t="s">
        <v>12886</v>
      </c>
      <c r="L4697" t="s">
        <v>28</v>
      </c>
      <c r="M4697" t="s">
        <v>14</v>
      </c>
      <c r="N4697">
        <v>79103180</v>
      </c>
      <c r="O4697">
        <v>67</v>
      </c>
      <c r="P4697" t="s">
        <v>35544</v>
      </c>
      <c r="Q4697">
        <v>67</v>
      </c>
      <c r="R4697" t="s">
        <v>35545</v>
      </c>
      <c r="S4697">
        <v>707601261482199</v>
      </c>
      <c r="T4697" t="s">
        <v>10753</v>
      </c>
      <c r="U4697" t="s">
        <v>10754</v>
      </c>
      <c r="V4697" t="s">
        <v>35546</v>
      </c>
    </row>
    <row r="4698" spans="1:22" x14ac:dyDescent="0.25">
      <c r="A4698">
        <v>4706</v>
      </c>
      <c r="B4698" t="s">
        <v>35547</v>
      </c>
      <c r="C4698" t="str">
        <f t="shared" si="196"/>
        <v xml:space="preserve">MARIA NEUZA VALENTIM </v>
      </c>
      <c r="D4698" t="s">
        <v>10</v>
      </c>
      <c r="E4698">
        <v>17697689120</v>
      </c>
      <c r="F4698" t="s">
        <v>32</v>
      </c>
      <c r="G4698" t="s">
        <v>12</v>
      </c>
      <c r="H4698" t="s">
        <v>34492</v>
      </c>
      <c r="I4698" t="s">
        <v>1034</v>
      </c>
      <c r="J4698">
        <v>13</v>
      </c>
      <c r="K4698" t="s">
        <v>128</v>
      </c>
      <c r="L4698" t="s">
        <v>28</v>
      </c>
      <c r="M4698" t="s">
        <v>14</v>
      </c>
      <c r="N4698">
        <v>79118570</v>
      </c>
      <c r="O4698">
        <v>67</v>
      </c>
      <c r="P4698" t="s">
        <v>35549</v>
      </c>
      <c r="S4698">
        <v>708104504636335</v>
      </c>
      <c r="V4698" t="s">
        <v>35550</v>
      </c>
    </row>
    <row r="4699" spans="1:22" x14ac:dyDescent="0.25">
      <c r="A4699">
        <v>4707</v>
      </c>
      <c r="B4699" t="s">
        <v>35551</v>
      </c>
      <c r="C4699" t="str">
        <f t="shared" si="196"/>
        <v xml:space="preserve">HELIO SIMIAO DA SILVA </v>
      </c>
      <c r="D4699" t="s">
        <v>15</v>
      </c>
      <c r="E4699">
        <v>70009607102</v>
      </c>
      <c r="F4699" t="s">
        <v>17</v>
      </c>
      <c r="G4699" t="s">
        <v>12</v>
      </c>
      <c r="H4699" t="s">
        <v>35553</v>
      </c>
      <c r="I4699" t="s">
        <v>13639</v>
      </c>
      <c r="J4699">
        <v>886</v>
      </c>
      <c r="K4699" t="s">
        <v>362</v>
      </c>
      <c r="L4699" t="s">
        <v>28</v>
      </c>
      <c r="M4699" t="s">
        <v>14</v>
      </c>
      <c r="N4699">
        <v>79116560</v>
      </c>
      <c r="O4699">
        <v>67</v>
      </c>
      <c r="P4699" t="s">
        <v>35554</v>
      </c>
      <c r="Q4699">
        <v>67</v>
      </c>
      <c r="R4699" t="s">
        <v>35555</v>
      </c>
      <c r="S4699">
        <v>709809063687991</v>
      </c>
      <c r="V4699" t="s">
        <v>35556</v>
      </c>
    </row>
    <row r="4700" spans="1:22" x14ac:dyDescent="0.25">
      <c r="A4700">
        <v>4708</v>
      </c>
      <c r="B4700" t="s">
        <v>35557</v>
      </c>
      <c r="C4700" t="str">
        <f t="shared" si="196"/>
        <v xml:space="preserve">JOSEFINA CLEMENTINA MULER </v>
      </c>
      <c r="D4700" t="s">
        <v>10</v>
      </c>
      <c r="E4700">
        <v>9579764883</v>
      </c>
      <c r="F4700" t="s">
        <v>32</v>
      </c>
      <c r="G4700" t="s">
        <v>24</v>
      </c>
      <c r="H4700" t="s">
        <v>35559</v>
      </c>
      <c r="I4700" t="s">
        <v>157</v>
      </c>
      <c r="J4700">
        <v>449</v>
      </c>
      <c r="K4700" t="s">
        <v>120</v>
      </c>
      <c r="L4700" t="s">
        <v>28</v>
      </c>
      <c r="M4700" t="s">
        <v>14</v>
      </c>
      <c r="N4700">
        <v>79117050</v>
      </c>
      <c r="O4700">
        <v>67</v>
      </c>
      <c r="P4700" t="s">
        <v>35560</v>
      </c>
      <c r="Q4700">
        <v>67</v>
      </c>
      <c r="R4700" t="s">
        <v>35561</v>
      </c>
      <c r="S4700">
        <v>702009351729584</v>
      </c>
      <c r="T4700" t="s">
        <v>10755</v>
      </c>
      <c r="V4700" t="s">
        <v>35562</v>
      </c>
    </row>
    <row r="4701" spans="1:22" x14ac:dyDescent="0.25">
      <c r="A4701">
        <v>4709</v>
      </c>
      <c r="B4701" t="s">
        <v>35563</v>
      </c>
      <c r="C4701" t="str">
        <f t="shared" si="196"/>
        <v xml:space="preserve">WALDIR DE ARRUDA ORTIZ </v>
      </c>
      <c r="D4701" t="s">
        <v>15</v>
      </c>
      <c r="E4701">
        <v>77950518120</v>
      </c>
      <c r="F4701" t="s">
        <v>32</v>
      </c>
      <c r="G4701" t="s">
        <v>12</v>
      </c>
      <c r="H4701" t="s">
        <v>24879</v>
      </c>
      <c r="I4701" t="s">
        <v>2513</v>
      </c>
      <c r="J4701">
        <v>640</v>
      </c>
      <c r="K4701" t="s">
        <v>362</v>
      </c>
      <c r="L4701" t="s">
        <v>28</v>
      </c>
      <c r="M4701" t="s">
        <v>14</v>
      </c>
      <c r="N4701">
        <v>79116360</v>
      </c>
      <c r="O4701">
        <v>67</v>
      </c>
      <c r="P4701" t="s">
        <v>35565</v>
      </c>
      <c r="Q4701">
        <v>67</v>
      </c>
      <c r="R4701" t="s">
        <v>35566</v>
      </c>
      <c r="S4701">
        <v>700007935761706</v>
      </c>
      <c r="V4701" t="s">
        <v>35567</v>
      </c>
    </row>
    <row r="4702" spans="1:22" x14ac:dyDescent="0.25">
      <c r="A4702">
        <v>4710</v>
      </c>
      <c r="B4702" t="s">
        <v>35568</v>
      </c>
      <c r="C4702" t="str">
        <f t="shared" si="196"/>
        <v xml:space="preserve">OLGA DOS SANTOS RIBEIRO ARGUELLO </v>
      </c>
      <c r="D4702" t="s">
        <v>10</v>
      </c>
      <c r="E4702">
        <v>42151929191</v>
      </c>
      <c r="F4702" t="s">
        <v>32</v>
      </c>
      <c r="G4702" t="s">
        <v>24</v>
      </c>
      <c r="H4702" t="s">
        <v>35570</v>
      </c>
      <c r="I4702" t="s">
        <v>10756</v>
      </c>
      <c r="J4702">
        <v>195</v>
      </c>
      <c r="K4702" t="s">
        <v>20121</v>
      </c>
      <c r="L4702" t="s">
        <v>28</v>
      </c>
      <c r="M4702" t="s">
        <v>14</v>
      </c>
      <c r="N4702">
        <v>79036280</v>
      </c>
      <c r="O4702">
        <v>67</v>
      </c>
      <c r="P4702" t="s">
        <v>35571</v>
      </c>
      <c r="Q4702">
        <v>67</v>
      </c>
      <c r="R4702" t="s">
        <v>35572</v>
      </c>
      <c r="S4702">
        <v>705004229831051</v>
      </c>
      <c r="T4702" t="s">
        <v>10757</v>
      </c>
      <c r="V4702" t="s">
        <v>35573</v>
      </c>
    </row>
    <row r="4703" spans="1:22" x14ac:dyDescent="0.25">
      <c r="A4703">
        <v>4711</v>
      </c>
      <c r="B4703" t="s">
        <v>35574</v>
      </c>
      <c r="C4703" t="str">
        <f>LEFT(B4703,SEARCH("(",B4703)-1)</f>
        <v xml:space="preserve">KAENY NUNES TOME - FISIO 2023 - </v>
      </c>
      <c r="D4703" t="s">
        <v>10</v>
      </c>
      <c r="E4703">
        <v>9142565138</v>
      </c>
      <c r="F4703" t="s">
        <v>32</v>
      </c>
      <c r="G4703" t="s">
        <v>12</v>
      </c>
      <c r="H4703" t="s">
        <v>35576</v>
      </c>
      <c r="I4703" t="s">
        <v>33</v>
      </c>
      <c r="J4703">
        <v>77</v>
      </c>
      <c r="K4703" t="s">
        <v>34</v>
      </c>
      <c r="L4703" t="s">
        <v>28</v>
      </c>
      <c r="M4703" t="s">
        <v>14</v>
      </c>
      <c r="N4703">
        <v>79117130</v>
      </c>
      <c r="O4703">
        <v>67</v>
      </c>
      <c r="P4703" t="s">
        <v>35577</v>
      </c>
      <c r="Q4703">
        <v>67</v>
      </c>
      <c r="R4703" t="s">
        <v>35578</v>
      </c>
      <c r="S4703">
        <v>700402941581147</v>
      </c>
      <c r="T4703" t="s">
        <v>35579</v>
      </c>
      <c r="V4703" t="s">
        <v>35580</v>
      </c>
    </row>
    <row r="4704" spans="1:22" x14ac:dyDescent="0.25">
      <c r="A4704">
        <v>4712</v>
      </c>
      <c r="B4704" t="s">
        <v>35581</v>
      </c>
      <c r="C4704" t="str">
        <f t="shared" ref="C4704:C4714" si="197">LEFT(B4704,SEARCH("-",B4704)-1)</f>
        <v xml:space="preserve">ELIZABETE CARDOSO DA SILVA TEIXEIRA </v>
      </c>
      <c r="D4704" t="s">
        <v>10</v>
      </c>
      <c r="E4704">
        <v>50842439900</v>
      </c>
      <c r="F4704" t="s">
        <v>17</v>
      </c>
      <c r="G4704" t="s">
        <v>24</v>
      </c>
      <c r="H4704" t="s">
        <v>35583</v>
      </c>
      <c r="I4704" t="s">
        <v>1980</v>
      </c>
      <c r="J4704">
        <v>76</v>
      </c>
      <c r="K4704" t="s">
        <v>731</v>
      </c>
      <c r="L4704" t="s">
        <v>28</v>
      </c>
      <c r="M4704" t="s">
        <v>14</v>
      </c>
      <c r="N4704">
        <v>79023080</v>
      </c>
      <c r="O4704">
        <v>67</v>
      </c>
      <c r="P4704" t="s">
        <v>35584</v>
      </c>
      <c r="Q4704">
        <v>67</v>
      </c>
      <c r="R4704" t="s">
        <v>35585</v>
      </c>
      <c r="S4704">
        <v>704007375436263</v>
      </c>
      <c r="T4704" t="s">
        <v>35586</v>
      </c>
      <c r="V4704" t="s">
        <v>35587</v>
      </c>
    </row>
    <row r="4705" spans="1:22" x14ac:dyDescent="0.25">
      <c r="A4705">
        <v>4713</v>
      </c>
      <c r="B4705" t="s">
        <v>35588</v>
      </c>
      <c r="C4705" t="str">
        <f t="shared" si="197"/>
        <v xml:space="preserve">JOÃO LUIZ DANTAS MOISES </v>
      </c>
      <c r="D4705" t="s">
        <v>15</v>
      </c>
      <c r="E4705">
        <v>48105821168</v>
      </c>
      <c r="F4705" t="s">
        <v>32</v>
      </c>
      <c r="G4705" t="s">
        <v>24</v>
      </c>
      <c r="H4705" t="s">
        <v>35590</v>
      </c>
      <c r="I4705" t="s">
        <v>13590</v>
      </c>
      <c r="J4705">
        <v>1825</v>
      </c>
      <c r="K4705" t="s">
        <v>12770</v>
      </c>
      <c r="L4705" t="s">
        <v>28</v>
      </c>
      <c r="M4705" t="s">
        <v>14</v>
      </c>
      <c r="N4705">
        <v>79011540</v>
      </c>
      <c r="O4705">
        <v>67</v>
      </c>
      <c r="P4705" t="s">
        <v>35591</v>
      </c>
      <c r="Q4705">
        <v>67</v>
      </c>
      <c r="R4705" t="s">
        <v>35592</v>
      </c>
      <c r="S4705">
        <v>709204271562838</v>
      </c>
      <c r="T4705" t="s">
        <v>35593</v>
      </c>
      <c r="V4705" t="s">
        <v>35594</v>
      </c>
    </row>
    <row r="4706" spans="1:22" x14ac:dyDescent="0.25">
      <c r="A4706">
        <v>4714</v>
      </c>
      <c r="B4706" t="s">
        <v>35595</v>
      </c>
      <c r="C4706" t="str">
        <f t="shared" si="197"/>
        <v xml:space="preserve">EMELINE PEREIRA FELIX DE MIRANDA LIMA </v>
      </c>
      <c r="D4706" t="s">
        <v>10</v>
      </c>
      <c r="E4706">
        <v>3970412170</v>
      </c>
      <c r="F4706" t="s">
        <v>17</v>
      </c>
      <c r="G4706" t="s">
        <v>12</v>
      </c>
      <c r="H4706" t="s">
        <v>35597</v>
      </c>
      <c r="I4706" t="s">
        <v>10728</v>
      </c>
      <c r="J4706">
        <v>605</v>
      </c>
      <c r="K4706" t="s">
        <v>406</v>
      </c>
      <c r="L4706" t="s">
        <v>28</v>
      </c>
      <c r="M4706" t="s">
        <v>14</v>
      </c>
      <c r="N4706">
        <v>79093260</v>
      </c>
      <c r="O4706">
        <v>67</v>
      </c>
      <c r="P4706" t="s">
        <v>35598</v>
      </c>
      <c r="Q4706">
        <v>67</v>
      </c>
      <c r="R4706" t="s">
        <v>35437</v>
      </c>
      <c r="S4706">
        <v>709609629272574</v>
      </c>
      <c r="V4706" t="s">
        <v>35599</v>
      </c>
    </row>
    <row r="4707" spans="1:22" x14ac:dyDescent="0.25">
      <c r="A4707">
        <v>4715</v>
      </c>
      <c r="B4707" t="s">
        <v>35600</v>
      </c>
      <c r="C4707" t="str">
        <f t="shared" si="197"/>
        <v xml:space="preserve">LEIDIANE COIMBRA DOS SANTOS </v>
      </c>
      <c r="D4707" t="s">
        <v>10</v>
      </c>
      <c r="E4707">
        <v>2234142121</v>
      </c>
      <c r="F4707" t="s">
        <v>32</v>
      </c>
      <c r="G4707" t="s">
        <v>24</v>
      </c>
      <c r="H4707" t="s">
        <v>35602</v>
      </c>
      <c r="I4707" t="s">
        <v>18041</v>
      </c>
      <c r="J4707">
        <v>6891</v>
      </c>
      <c r="K4707" t="s">
        <v>556</v>
      </c>
      <c r="L4707" t="s">
        <v>28</v>
      </c>
      <c r="M4707" t="s">
        <v>14</v>
      </c>
      <c r="N4707">
        <v>79117010</v>
      </c>
      <c r="O4707">
        <v>67</v>
      </c>
      <c r="P4707" t="s">
        <v>35603</v>
      </c>
      <c r="Q4707">
        <v>67</v>
      </c>
      <c r="R4707" t="s">
        <v>35604</v>
      </c>
      <c r="S4707">
        <v>700405987595542</v>
      </c>
      <c r="T4707" t="s">
        <v>10758</v>
      </c>
      <c r="U4707" t="s">
        <v>10759</v>
      </c>
      <c r="V4707" t="s">
        <v>35605</v>
      </c>
    </row>
    <row r="4708" spans="1:22" x14ac:dyDescent="0.25">
      <c r="A4708">
        <v>4716</v>
      </c>
      <c r="B4708" t="s">
        <v>35606</v>
      </c>
      <c r="C4708" t="str">
        <f t="shared" si="197"/>
        <v xml:space="preserve">TALINE MUNIZ BUZO </v>
      </c>
      <c r="D4708" t="s">
        <v>10</v>
      </c>
      <c r="F4708" t="s">
        <v>17</v>
      </c>
      <c r="G4708" t="s">
        <v>12</v>
      </c>
      <c r="H4708" t="s">
        <v>35607</v>
      </c>
      <c r="I4708" t="s">
        <v>35608</v>
      </c>
      <c r="J4708">
        <v>457</v>
      </c>
      <c r="K4708" t="s">
        <v>574</v>
      </c>
      <c r="L4708" t="s">
        <v>28</v>
      </c>
      <c r="M4708" t="s">
        <v>14</v>
      </c>
      <c r="N4708">
        <v>79051120</v>
      </c>
      <c r="O4708">
        <v>67</v>
      </c>
      <c r="P4708" t="s">
        <v>35609</v>
      </c>
      <c r="Q4708">
        <v>67</v>
      </c>
      <c r="R4708" t="s">
        <v>35610</v>
      </c>
      <c r="T4708" t="s">
        <v>10760</v>
      </c>
      <c r="U4708" t="s">
        <v>10761</v>
      </c>
      <c r="V4708" t="s">
        <v>35611</v>
      </c>
    </row>
    <row r="4709" spans="1:22" x14ac:dyDescent="0.25">
      <c r="A4709">
        <v>4717</v>
      </c>
      <c r="B4709" t="s">
        <v>35612</v>
      </c>
      <c r="C4709" t="str">
        <f t="shared" si="197"/>
        <v xml:space="preserve">MARILENE DE ARAUJO OLIVEIRA SOUZA </v>
      </c>
      <c r="D4709" t="s">
        <v>10</v>
      </c>
      <c r="E4709">
        <v>199380120</v>
      </c>
      <c r="F4709" t="s">
        <v>17</v>
      </c>
      <c r="G4709" t="s">
        <v>24</v>
      </c>
      <c r="H4709" t="s">
        <v>35614</v>
      </c>
      <c r="I4709" t="s">
        <v>35615</v>
      </c>
      <c r="J4709">
        <v>3139</v>
      </c>
      <c r="K4709" t="s">
        <v>13</v>
      </c>
      <c r="L4709" t="s">
        <v>28</v>
      </c>
      <c r="M4709" t="s">
        <v>14</v>
      </c>
      <c r="N4709">
        <v>79002332</v>
      </c>
      <c r="O4709">
        <v>67</v>
      </c>
      <c r="P4709" t="s">
        <v>35616</v>
      </c>
      <c r="Q4709">
        <v>67</v>
      </c>
      <c r="R4709" t="s">
        <v>35617</v>
      </c>
      <c r="S4709">
        <v>700304921629139</v>
      </c>
      <c r="T4709" t="s">
        <v>10762</v>
      </c>
      <c r="U4709" t="s">
        <v>10763</v>
      </c>
      <c r="V4709" t="s">
        <v>35618</v>
      </c>
    </row>
    <row r="4710" spans="1:22" x14ac:dyDescent="0.25">
      <c r="A4710">
        <v>4718</v>
      </c>
      <c r="B4710" t="s">
        <v>35619</v>
      </c>
      <c r="C4710" t="str">
        <f t="shared" si="197"/>
        <v xml:space="preserve">CLARA ESGALHA ARAUJO NUNES SILVA </v>
      </c>
      <c r="D4710" t="s">
        <v>10</v>
      </c>
      <c r="E4710">
        <v>5916417128</v>
      </c>
      <c r="F4710" t="s">
        <v>126</v>
      </c>
      <c r="G4710" t="s">
        <v>12</v>
      </c>
      <c r="H4710" t="s">
        <v>35621</v>
      </c>
      <c r="I4710" t="s">
        <v>13234</v>
      </c>
      <c r="J4710">
        <v>3127</v>
      </c>
      <c r="K4710" t="s">
        <v>12770</v>
      </c>
      <c r="L4710" t="s">
        <v>28</v>
      </c>
      <c r="M4710" t="s">
        <v>14</v>
      </c>
      <c r="N4710">
        <v>79010180</v>
      </c>
      <c r="O4710">
        <v>67</v>
      </c>
      <c r="P4710" t="s">
        <v>35622</v>
      </c>
      <c r="Q4710">
        <v>67</v>
      </c>
      <c r="R4710" t="s">
        <v>35623</v>
      </c>
      <c r="S4710">
        <v>898003946387154</v>
      </c>
      <c r="T4710" t="s">
        <v>10764</v>
      </c>
      <c r="V4710" t="s">
        <v>35624</v>
      </c>
    </row>
    <row r="4711" spans="1:22" x14ac:dyDescent="0.25">
      <c r="A4711">
        <v>4719</v>
      </c>
      <c r="B4711" t="s">
        <v>35625</v>
      </c>
      <c r="C4711" t="str">
        <f t="shared" si="197"/>
        <v xml:space="preserve">ANDREIA CRISTINA SOUZA DOS SANTOS </v>
      </c>
      <c r="D4711" t="s">
        <v>10</v>
      </c>
      <c r="E4711">
        <v>69423237134</v>
      </c>
      <c r="F4711" t="s">
        <v>32</v>
      </c>
      <c r="G4711" t="s">
        <v>12</v>
      </c>
      <c r="H4711" t="s">
        <v>35627</v>
      </c>
      <c r="I4711" t="s">
        <v>13639</v>
      </c>
      <c r="J4711">
        <v>778</v>
      </c>
      <c r="K4711" t="s">
        <v>362</v>
      </c>
      <c r="L4711" t="s">
        <v>28</v>
      </c>
      <c r="M4711" t="s">
        <v>14</v>
      </c>
      <c r="N4711">
        <v>79116560</v>
      </c>
      <c r="O4711">
        <v>67</v>
      </c>
      <c r="P4711" t="s">
        <v>35628</v>
      </c>
      <c r="S4711">
        <v>705202448106979</v>
      </c>
      <c r="T4711" t="s">
        <v>10765</v>
      </c>
      <c r="V4711" t="s">
        <v>35629</v>
      </c>
    </row>
    <row r="4712" spans="1:22" x14ac:dyDescent="0.25">
      <c r="A4712">
        <v>4720</v>
      </c>
      <c r="B4712" t="s">
        <v>35630</v>
      </c>
      <c r="C4712" t="str">
        <f t="shared" si="197"/>
        <v>SANDRA REGINA ALVES</v>
      </c>
      <c r="D4712" t="s">
        <v>10</v>
      </c>
      <c r="E4712">
        <v>1777913810</v>
      </c>
      <c r="F4712" t="s">
        <v>17</v>
      </c>
      <c r="G4712" t="s">
        <v>24</v>
      </c>
      <c r="H4712" t="s">
        <v>26059</v>
      </c>
      <c r="I4712" t="s">
        <v>640</v>
      </c>
      <c r="J4712">
        <v>699</v>
      </c>
      <c r="K4712" t="s">
        <v>362</v>
      </c>
      <c r="L4712" t="s">
        <v>28</v>
      </c>
      <c r="M4712" t="s">
        <v>14</v>
      </c>
      <c r="N4712">
        <v>79116300</v>
      </c>
      <c r="O4712">
        <v>67</v>
      </c>
      <c r="P4712" t="s">
        <v>35632</v>
      </c>
      <c r="S4712">
        <v>706307720234570</v>
      </c>
      <c r="T4712" t="s">
        <v>10766</v>
      </c>
      <c r="V4712" t="s">
        <v>35633</v>
      </c>
    </row>
    <row r="4713" spans="1:22" x14ac:dyDescent="0.25">
      <c r="A4713">
        <v>4721</v>
      </c>
      <c r="B4713" t="s">
        <v>35634</v>
      </c>
      <c r="C4713" t="str">
        <f t="shared" si="197"/>
        <v xml:space="preserve">FERNANDO GOMES SOARES </v>
      </c>
      <c r="D4713" t="s">
        <v>15</v>
      </c>
      <c r="E4713">
        <v>6766727101</v>
      </c>
      <c r="F4713" t="s">
        <v>17</v>
      </c>
      <c r="G4713" t="s">
        <v>12</v>
      </c>
      <c r="H4713" t="s">
        <v>35636</v>
      </c>
      <c r="I4713" t="s">
        <v>10767</v>
      </c>
      <c r="J4713">
        <v>186</v>
      </c>
      <c r="K4713" t="s">
        <v>1180</v>
      </c>
      <c r="L4713" t="s">
        <v>28</v>
      </c>
      <c r="M4713" t="s">
        <v>14</v>
      </c>
      <c r="N4713">
        <v>79083430</v>
      </c>
      <c r="O4713">
        <v>67</v>
      </c>
      <c r="P4713" t="s">
        <v>35637</v>
      </c>
      <c r="S4713">
        <v>2001130268700070</v>
      </c>
      <c r="V4713" t="s">
        <v>35638</v>
      </c>
    </row>
    <row r="4714" spans="1:22" x14ac:dyDescent="0.25">
      <c r="A4714">
        <v>4722</v>
      </c>
      <c r="B4714" t="s">
        <v>35639</v>
      </c>
      <c r="C4714" t="str">
        <f t="shared" si="197"/>
        <v xml:space="preserve">MARIANA SIMEY URZENO BARBOSA </v>
      </c>
      <c r="D4714" t="s">
        <v>10</v>
      </c>
      <c r="E4714">
        <v>7133296101</v>
      </c>
      <c r="F4714" t="s">
        <v>17</v>
      </c>
      <c r="G4714" t="s">
        <v>12</v>
      </c>
      <c r="H4714" t="s">
        <v>35641</v>
      </c>
      <c r="I4714" t="s">
        <v>14424</v>
      </c>
      <c r="J4714">
        <v>4721</v>
      </c>
      <c r="K4714" t="s">
        <v>12770</v>
      </c>
      <c r="L4714" t="s">
        <v>28</v>
      </c>
      <c r="M4714" t="s">
        <v>14</v>
      </c>
      <c r="N4714">
        <v>79011470</v>
      </c>
      <c r="O4714">
        <v>67</v>
      </c>
      <c r="P4714" t="s">
        <v>35642</v>
      </c>
      <c r="S4714">
        <v>700804914560582</v>
      </c>
      <c r="V4714" t="s">
        <v>35638</v>
      </c>
    </row>
    <row r="4715" spans="1:22" x14ac:dyDescent="0.25">
      <c r="A4715">
        <v>4723</v>
      </c>
      <c r="B4715" t="s">
        <v>35643</v>
      </c>
      <c r="C4715" t="str">
        <f>LEFT(B4715,SEARCH("(",B4715)-1)</f>
        <v xml:space="preserve">RAYANE DE MEDEIROS BENITES </v>
      </c>
      <c r="D4715" t="s">
        <v>10</v>
      </c>
      <c r="E4715">
        <v>9005290161</v>
      </c>
      <c r="F4715" t="s">
        <v>32</v>
      </c>
      <c r="G4715" t="s">
        <v>12</v>
      </c>
      <c r="H4715" t="s">
        <v>24229</v>
      </c>
      <c r="I4715" t="s">
        <v>10768</v>
      </c>
      <c r="J4715">
        <v>277</v>
      </c>
      <c r="L4715" t="s">
        <v>28</v>
      </c>
      <c r="M4715" t="s">
        <v>14</v>
      </c>
      <c r="O4715">
        <v>67</v>
      </c>
      <c r="P4715" t="s">
        <v>35645</v>
      </c>
      <c r="S4715">
        <v>706109876994630</v>
      </c>
      <c r="T4715" t="s">
        <v>10769</v>
      </c>
      <c r="V4715" t="s">
        <v>35646</v>
      </c>
    </row>
    <row r="4716" spans="1:22" x14ac:dyDescent="0.25">
      <c r="A4716">
        <v>4724</v>
      </c>
      <c r="B4716" t="s">
        <v>35647</v>
      </c>
      <c r="C4716" t="str">
        <f>LEFT(B4716,SEARCH("-",B4716)-1)</f>
        <v xml:space="preserve">ANDRE LUIS SOARES MORANTE </v>
      </c>
      <c r="D4716" t="s">
        <v>15</v>
      </c>
      <c r="E4716">
        <v>4168226140</v>
      </c>
      <c r="F4716" t="s">
        <v>32</v>
      </c>
      <c r="G4716" t="s">
        <v>12</v>
      </c>
      <c r="H4716" t="s">
        <v>35649</v>
      </c>
      <c r="I4716" t="s">
        <v>778</v>
      </c>
      <c r="J4716">
        <v>181</v>
      </c>
      <c r="K4716" t="s">
        <v>569</v>
      </c>
      <c r="L4716" t="s">
        <v>28</v>
      </c>
      <c r="M4716" t="s">
        <v>14</v>
      </c>
      <c r="N4716">
        <v>79018080</v>
      </c>
      <c r="O4716">
        <v>67</v>
      </c>
      <c r="P4716" t="s">
        <v>35650</v>
      </c>
      <c r="S4716">
        <v>702105710219398</v>
      </c>
      <c r="T4716" t="s">
        <v>10770</v>
      </c>
      <c r="U4716" t="s">
        <v>10771</v>
      </c>
      <c r="V4716" t="s">
        <v>35651</v>
      </c>
    </row>
    <row r="4717" spans="1:22" x14ac:dyDescent="0.25">
      <c r="A4717">
        <v>4725</v>
      </c>
      <c r="B4717" t="s">
        <v>35652</v>
      </c>
      <c r="C4717" t="str">
        <f>LEFT(B4717,SEARCH("-",B4717)-1)</f>
        <v xml:space="preserve">ADELFO LOPES DE OLIVEIRA </v>
      </c>
      <c r="D4717" t="s">
        <v>15</v>
      </c>
      <c r="E4717">
        <v>1930205139</v>
      </c>
      <c r="F4717" t="s">
        <v>32</v>
      </c>
      <c r="G4717" t="s">
        <v>24</v>
      </c>
      <c r="H4717" t="s">
        <v>33946</v>
      </c>
      <c r="I4717" t="s">
        <v>6724</v>
      </c>
      <c r="J4717">
        <v>790</v>
      </c>
      <c r="K4717" t="s">
        <v>128</v>
      </c>
      <c r="L4717" t="s">
        <v>28</v>
      </c>
      <c r="M4717" t="s">
        <v>14</v>
      </c>
      <c r="N4717">
        <v>79118521</v>
      </c>
      <c r="O4717">
        <v>67</v>
      </c>
      <c r="P4717" t="s">
        <v>35654</v>
      </c>
      <c r="Q4717">
        <v>67</v>
      </c>
      <c r="R4717" t="s">
        <v>35655</v>
      </c>
      <c r="T4717" t="s">
        <v>10772</v>
      </c>
      <c r="U4717" t="s">
        <v>10773</v>
      </c>
      <c r="V4717" t="s">
        <v>35656</v>
      </c>
    </row>
    <row r="4718" spans="1:22" x14ac:dyDescent="0.25">
      <c r="A4718">
        <v>4726</v>
      </c>
      <c r="B4718" t="s">
        <v>35657</v>
      </c>
      <c r="C4718" t="str">
        <f>LEFT(B4718,SEARCH("-",B4718)-1)</f>
        <v xml:space="preserve">BRUNA GRACYELA EUGENIA SUDORIO </v>
      </c>
      <c r="D4718" t="s">
        <v>10</v>
      </c>
      <c r="E4718">
        <v>2317081146</v>
      </c>
      <c r="F4718" t="s">
        <v>32</v>
      </c>
      <c r="G4718" t="s">
        <v>12</v>
      </c>
      <c r="H4718" t="s">
        <v>35659</v>
      </c>
      <c r="I4718" t="s">
        <v>4147</v>
      </c>
      <c r="J4718">
        <v>114</v>
      </c>
      <c r="K4718" t="s">
        <v>13042</v>
      </c>
      <c r="L4718" t="s">
        <v>28</v>
      </c>
      <c r="M4718" t="s">
        <v>14</v>
      </c>
      <c r="N4718">
        <v>79013110</v>
      </c>
      <c r="O4718">
        <v>67</v>
      </c>
      <c r="P4718" t="s">
        <v>35660</v>
      </c>
      <c r="R4718" t="s">
        <v>35661</v>
      </c>
      <c r="S4718">
        <v>707804613037810</v>
      </c>
      <c r="V4718" t="s">
        <v>35662</v>
      </c>
    </row>
    <row r="4719" spans="1:22" x14ac:dyDescent="0.25">
      <c r="A4719">
        <v>4727</v>
      </c>
      <c r="B4719" t="s">
        <v>35663</v>
      </c>
      <c r="C4719" t="str">
        <f t="shared" ref="C4719:C4724" si="198">LEFT(B4719,SEARCH("(",B4719)-1)</f>
        <v xml:space="preserve">VANESSA DIAS RIBEIRO </v>
      </c>
      <c r="D4719" t="s">
        <v>10</v>
      </c>
      <c r="E4719">
        <v>2466391139</v>
      </c>
      <c r="F4719" t="s">
        <v>126</v>
      </c>
      <c r="G4719" t="s">
        <v>72</v>
      </c>
      <c r="H4719" t="s">
        <v>35665</v>
      </c>
      <c r="I4719" t="s">
        <v>2271</v>
      </c>
      <c r="J4719">
        <v>224</v>
      </c>
      <c r="K4719" t="s">
        <v>128</v>
      </c>
      <c r="L4719" t="s">
        <v>28</v>
      </c>
      <c r="M4719" t="s">
        <v>14</v>
      </c>
      <c r="N4719">
        <v>79118400</v>
      </c>
      <c r="O4719">
        <v>67</v>
      </c>
      <c r="P4719" t="s">
        <v>35666</v>
      </c>
      <c r="Q4719">
        <v>67</v>
      </c>
      <c r="S4719">
        <v>702001858491887</v>
      </c>
      <c r="T4719" t="s">
        <v>10774</v>
      </c>
      <c r="U4719" t="s">
        <v>35667</v>
      </c>
      <c r="V4719" t="s">
        <v>35668</v>
      </c>
    </row>
    <row r="4720" spans="1:22" x14ac:dyDescent="0.25">
      <c r="A4720">
        <v>4728</v>
      </c>
      <c r="B4720" t="s">
        <v>35669</v>
      </c>
      <c r="C4720" t="str">
        <f t="shared" si="198"/>
        <v xml:space="preserve">JOSÉ BENEDITO DA SILVA </v>
      </c>
      <c r="D4720" t="s">
        <v>15</v>
      </c>
      <c r="E4720">
        <v>50112988172</v>
      </c>
      <c r="F4720" t="s">
        <v>32</v>
      </c>
      <c r="G4720" t="s">
        <v>12</v>
      </c>
      <c r="H4720" t="s">
        <v>35671</v>
      </c>
      <c r="I4720" t="s">
        <v>10775</v>
      </c>
      <c r="K4720" t="s">
        <v>10776</v>
      </c>
      <c r="L4720" t="s">
        <v>64</v>
      </c>
      <c r="M4720" t="s">
        <v>14</v>
      </c>
      <c r="N4720">
        <v>7908137</v>
      </c>
      <c r="O4720">
        <v>67</v>
      </c>
      <c r="P4720" t="s">
        <v>35672</v>
      </c>
      <c r="Q4720">
        <v>67</v>
      </c>
      <c r="R4720">
        <v>991672138</v>
      </c>
      <c r="S4720">
        <v>702009399860680</v>
      </c>
      <c r="T4720" t="s">
        <v>10777</v>
      </c>
      <c r="V4720" t="s">
        <v>35673</v>
      </c>
    </row>
    <row r="4721" spans="1:22" x14ac:dyDescent="0.25">
      <c r="A4721">
        <v>4729</v>
      </c>
      <c r="B4721" t="s">
        <v>35674</v>
      </c>
      <c r="C4721" t="str">
        <f t="shared" si="198"/>
        <v xml:space="preserve">JONATHAN ARANDU ORTIZ MENDONÇA </v>
      </c>
      <c r="D4721" t="s">
        <v>15</v>
      </c>
      <c r="E4721">
        <v>4358051189</v>
      </c>
      <c r="F4721" t="s">
        <v>32</v>
      </c>
      <c r="G4721" t="s">
        <v>12</v>
      </c>
      <c r="H4721" t="s">
        <v>35676</v>
      </c>
      <c r="I4721" t="s">
        <v>35677</v>
      </c>
      <c r="J4721">
        <v>0</v>
      </c>
      <c r="K4721" t="s">
        <v>10778</v>
      </c>
      <c r="L4721" t="s">
        <v>28</v>
      </c>
      <c r="M4721" t="s">
        <v>14</v>
      </c>
      <c r="N4721">
        <v>79002970</v>
      </c>
      <c r="O4721">
        <v>67</v>
      </c>
      <c r="P4721" t="s">
        <v>35678</v>
      </c>
      <c r="Q4721">
        <v>67</v>
      </c>
      <c r="R4721" t="s">
        <v>35679</v>
      </c>
      <c r="S4721">
        <v>707601200168395</v>
      </c>
      <c r="T4721" t="s">
        <v>35680</v>
      </c>
      <c r="U4721" t="s">
        <v>10779</v>
      </c>
      <c r="V4721" t="s">
        <v>35681</v>
      </c>
    </row>
    <row r="4722" spans="1:22" x14ac:dyDescent="0.25">
      <c r="A4722">
        <v>4730</v>
      </c>
      <c r="B4722" t="s">
        <v>35682</v>
      </c>
      <c r="C4722" t="str">
        <f t="shared" si="198"/>
        <v xml:space="preserve">ANA BEATRIZ RODRIGUES MACENA </v>
      </c>
      <c r="D4722" t="s">
        <v>10</v>
      </c>
      <c r="E4722">
        <v>9154755107</v>
      </c>
      <c r="F4722" t="s">
        <v>32</v>
      </c>
      <c r="G4722" t="s">
        <v>12</v>
      </c>
      <c r="H4722" t="s">
        <v>35684</v>
      </c>
      <c r="I4722" t="s">
        <v>3091</v>
      </c>
      <c r="J4722">
        <v>60</v>
      </c>
      <c r="K4722" t="s">
        <v>70</v>
      </c>
      <c r="L4722" t="s">
        <v>28</v>
      </c>
      <c r="M4722" t="s">
        <v>14</v>
      </c>
      <c r="N4722">
        <v>79118160</v>
      </c>
      <c r="O4722">
        <v>67</v>
      </c>
      <c r="P4722" t="s">
        <v>35685</v>
      </c>
      <c r="Q4722">
        <v>67</v>
      </c>
      <c r="R4722" t="s">
        <v>35686</v>
      </c>
      <c r="S4722">
        <v>702600241559249</v>
      </c>
      <c r="T4722" t="s">
        <v>35687</v>
      </c>
      <c r="U4722" t="s">
        <v>10780</v>
      </c>
      <c r="V4722" t="s">
        <v>35688</v>
      </c>
    </row>
    <row r="4723" spans="1:22" x14ac:dyDescent="0.25">
      <c r="A4723">
        <v>4731</v>
      </c>
      <c r="B4723" t="s">
        <v>35689</v>
      </c>
      <c r="C4723" t="str">
        <f t="shared" si="198"/>
        <v>ISAEL FARDIM DA SILVA</v>
      </c>
      <c r="D4723" t="s">
        <v>15</v>
      </c>
      <c r="E4723">
        <v>43687830187</v>
      </c>
      <c r="F4723" t="s">
        <v>32</v>
      </c>
      <c r="G4723" t="s">
        <v>72</v>
      </c>
      <c r="H4723" t="s">
        <v>35691</v>
      </c>
      <c r="I4723" t="s">
        <v>558</v>
      </c>
      <c r="J4723">
        <v>424</v>
      </c>
      <c r="K4723" t="s">
        <v>70</v>
      </c>
      <c r="L4723" t="s">
        <v>28</v>
      </c>
      <c r="M4723" t="s">
        <v>14</v>
      </c>
      <c r="N4723">
        <v>79118251</v>
      </c>
      <c r="O4723">
        <v>67</v>
      </c>
      <c r="P4723" t="s">
        <v>35692</v>
      </c>
      <c r="S4723">
        <v>700008801289000</v>
      </c>
      <c r="T4723" t="s">
        <v>10781</v>
      </c>
      <c r="U4723" t="s">
        <v>10782</v>
      </c>
      <c r="V4723" t="s">
        <v>35693</v>
      </c>
    </row>
    <row r="4724" spans="1:22" x14ac:dyDescent="0.25">
      <c r="A4724">
        <v>4732</v>
      </c>
      <c r="B4724" t="s">
        <v>35694</v>
      </c>
      <c r="C4724" t="str">
        <f t="shared" si="198"/>
        <v xml:space="preserve">JOSCELENE FERREIRA DANTAS </v>
      </c>
      <c r="D4724" t="s">
        <v>10</v>
      </c>
      <c r="E4724">
        <v>86270524172</v>
      </c>
      <c r="F4724" t="s">
        <v>32</v>
      </c>
      <c r="G4724" t="s">
        <v>12</v>
      </c>
      <c r="H4724" t="s">
        <v>35696</v>
      </c>
      <c r="I4724" t="s">
        <v>10000</v>
      </c>
      <c r="J4724">
        <v>207</v>
      </c>
      <c r="K4724" t="s">
        <v>161</v>
      </c>
      <c r="L4724" t="s">
        <v>28</v>
      </c>
      <c r="M4724" t="s">
        <v>14</v>
      </c>
      <c r="N4724">
        <v>79009600</v>
      </c>
      <c r="O4724">
        <v>67</v>
      </c>
      <c r="P4724" t="s">
        <v>35697</v>
      </c>
      <c r="S4724">
        <v>708405739770765</v>
      </c>
      <c r="T4724" t="s">
        <v>10783</v>
      </c>
      <c r="U4724" t="s">
        <v>10784</v>
      </c>
      <c r="V4724" t="s">
        <v>35698</v>
      </c>
    </row>
    <row r="4725" spans="1:22" x14ac:dyDescent="0.25">
      <c r="A4725">
        <v>4733</v>
      </c>
      <c r="B4725" t="s">
        <v>35699</v>
      </c>
      <c r="C4725" t="str">
        <f>LEFT(B4725,SEARCH("-",B4725)-1)</f>
        <v xml:space="preserve">NEUZA BATISTA SALES </v>
      </c>
      <c r="D4725" t="s">
        <v>10</v>
      </c>
      <c r="E4725">
        <v>96841494172</v>
      </c>
      <c r="F4725" t="s">
        <v>17</v>
      </c>
      <c r="G4725" t="s">
        <v>24</v>
      </c>
      <c r="H4725" t="s">
        <v>35701</v>
      </c>
      <c r="I4725" t="s">
        <v>59</v>
      </c>
      <c r="J4725">
        <v>38</v>
      </c>
      <c r="K4725" t="s">
        <v>12770</v>
      </c>
      <c r="L4725" t="s">
        <v>28</v>
      </c>
      <c r="M4725" t="s">
        <v>14</v>
      </c>
      <c r="N4725">
        <v>79011230</v>
      </c>
      <c r="O4725">
        <v>67</v>
      </c>
      <c r="P4725" t="s">
        <v>35702</v>
      </c>
      <c r="Q4725">
        <v>67</v>
      </c>
      <c r="R4725" t="s">
        <v>35703</v>
      </c>
      <c r="S4725">
        <v>700007314557904</v>
      </c>
      <c r="V4725" t="s">
        <v>35704</v>
      </c>
    </row>
    <row r="4726" spans="1:22" x14ac:dyDescent="0.25">
      <c r="A4726">
        <v>4734</v>
      </c>
      <c r="B4726" t="s">
        <v>35705</v>
      </c>
      <c r="C4726" t="str">
        <f>LEFT(B4726,SEARCH("(",B4726)-1)</f>
        <v xml:space="preserve">VERA SUELI JACOB </v>
      </c>
      <c r="D4726" t="s">
        <v>10</v>
      </c>
      <c r="E4726">
        <v>7858257897</v>
      </c>
      <c r="F4726" t="s">
        <v>17</v>
      </c>
      <c r="G4726" t="s">
        <v>12</v>
      </c>
      <c r="H4726" t="s">
        <v>14069</v>
      </c>
      <c r="I4726" t="s">
        <v>13230</v>
      </c>
      <c r="J4726">
        <v>1279</v>
      </c>
      <c r="K4726" t="s">
        <v>120</v>
      </c>
      <c r="L4726" t="s">
        <v>28</v>
      </c>
      <c r="M4726" t="s">
        <v>14</v>
      </c>
      <c r="N4726">
        <v>79117280</v>
      </c>
      <c r="O4726">
        <v>67</v>
      </c>
      <c r="P4726" t="s">
        <v>35707</v>
      </c>
      <c r="Q4726">
        <v>67</v>
      </c>
      <c r="R4726" t="s">
        <v>35708</v>
      </c>
      <c r="S4726">
        <v>703101385032160</v>
      </c>
      <c r="T4726" t="s">
        <v>10785</v>
      </c>
      <c r="U4726" t="s">
        <v>10786</v>
      </c>
      <c r="V4726" t="s">
        <v>35709</v>
      </c>
    </row>
    <row r="4727" spans="1:22" x14ac:dyDescent="0.25">
      <c r="A4727">
        <v>4735</v>
      </c>
      <c r="B4727" t="s">
        <v>35710</v>
      </c>
      <c r="C4727" t="str">
        <f>LEFT(B4727,SEARCH("(",B4727)-1)</f>
        <v xml:space="preserve">CRISTOVÃO RODRIGUES DA SILVA </v>
      </c>
      <c r="D4727" t="s">
        <v>15</v>
      </c>
      <c r="E4727">
        <v>77960513104</v>
      </c>
      <c r="F4727" t="s">
        <v>126</v>
      </c>
      <c r="G4727" t="s">
        <v>24</v>
      </c>
      <c r="H4727" t="s">
        <v>35712</v>
      </c>
      <c r="I4727" t="s">
        <v>314</v>
      </c>
      <c r="J4727">
        <v>8</v>
      </c>
      <c r="K4727" t="s">
        <v>120</v>
      </c>
      <c r="L4727" t="s">
        <v>28</v>
      </c>
      <c r="M4727" t="s">
        <v>14</v>
      </c>
      <c r="N4727">
        <v>79117080</v>
      </c>
      <c r="O4727">
        <v>67</v>
      </c>
      <c r="P4727" t="s">
        <v>35713</v>
      </c>
      <c r="Q4727">
        <v>67</v>
      </c>
      <c r="R4727" t="s">
        <v>35714</v>
      </c>
      <c r="S4727">
        <v>708001340934922</v>
      </c>
      <c r="T4727" t="s">
        <v>10787</v>
      </c>
      <c r="U4727" t="s">
        <v>10788</v>
      </c>
      <c r="V4727" t="s">
        <v>35715</v>
      </c>
    </row>
    <row r="4728" spans="1:22" x14ac:dyDescent="0.25">
      <c r="A4728">
        <v>4736</v>
      </c>
      <c r="B4728" t="s">
        <v>35716</v>
      </c>
      <c r="C4728" t="str">
        <f>LEFT(B4728,SEARCH("(",B4728)-1)</f>
        <v xml:space="preserve">ROBERTA ROCHA PAZ DIAS </v>
      </c>
      <c r="D4728" t="s">
        <v>10</v>
      </c>
      <c r="E4728">
        <v>7824871142</v>
      </c>
      <c r="F4728" t="s">
        <v>32</v>
      </c>
      <c r="G4728" t="s">
        <v>12</v>
      </c>
      <c r="H4728" t="s">
        <v>35717</v>
      </c>
      <c r="I4728" t="s">
        <v>13390</v>
      </c>
      <c r="J4728">
        <v>47</v>
      </c>
      <c r="K4728" t="s">
        <v>12770</v>
      </c>
      <c r="L4728" t="s">
        <v>28</v>
      </c>
      <c r="M4728" t="s">
        <v>14</v>
      </c>
      <c r="N4728">
        <v>79002311</v>
      </c>
      <c r="O4728">
        <v>67</v>
      </c>
      <c r="P4728" t="s">
        <v>35718</v>
      </c>
      <c r="Q4728">
        <v>67</v>
      </c>
      <c r="R4728" t="s">
        <v>31823</v>
      </c>
      <c r="S4728">
        <v>703001884782077</v>
      </c>
      <c r="T4728" t="s">
        <v>35719</v>
      </c>
      <c r="U4728" t="s">
        <v>430</v>
      </c>
      <c r="V4728" t="s">
        <v>35720</v>
      </c>
    </row>
    <row r="4729" spans="1:22" x14ac:dyDescent="0.25">
      <c r="A4729">
        <v>4737</v>
      </c>
      <c r="B4729" t="s">
        <v>35721</v>
      </c>
      <c r="C4729" t="str">
        <f>LEFT(B4729,SEARCH("(",B4729)-1)</f>
        <v>VALERIA APARECIDA SANFOLIN</v>
      </c>
      <c r="D4729" t="s">
        <v>10</v>
      </c>
      <c r="E4729">
        <v>44487711134</v>
      </c>
      <c r="F4729" t="s">
        <v>17</v>
      </c>
      <c r="G4729" t="s">
        <v>24</v>
      </c>
      <c r="H4729" t="s">
        <v>35723</v>
      </c>
      <c r="I4729" t="s">
        <v>6229</v>
      </c>
      <c r="J4729">
        <v>164</v>
      </c>
      <c r="K4729" t="s">
        <v>401</v>
      </c>
      <c r="L4729" t="s">
        <v>28</v>
      </c>
      <c r="M4729" t="s">
        <v>14</v>
      </c>
      <c r="N4729">
        <v>79033290</v>
      </c>
      <c r="O4729">
        <v>67</v>
      </c>
      <c r="P4729" t="s">
        <v>35724</v>
      </c>
      <c r="T4729" t="s">
        <v>10789</v>
      </c>
      <c r="U4729" t="s">
        <v>7623</v>
      </c>
      <c r="V4729" t="s">
        <v>35725</v>
      </c>
    </row>
    <row r="4730" spans="1:22" x14ac:dyDescent="0.25">
      <c r="A4730">
        <v>4738</v>
      </c>
      <c r="B4730" t="s">
        <v>35726</v>
      </c>
      <c r="C4730" t="str">
        <f>LEFT(B4730,SEARCH("(",B4730)-1)</f>
        <v xml:space="preserve">SHAMIRA VITORIA SILVA </v>
      </c>
      <c r="D4730" t="s">
        <v>10</v>
      </c>
      <c r="E4730">
        <v>7021206186</v>
      </c>
      <c r="F4730" t="s">
        <v>32</v>
      </c>
      <c r="G4730" t="s">
        <v>12</v>
      </c>
      <c r="H4730" t="s">
        <v>14633</v>
      </c>
      <c r="I4730" t="s">
        <v>2444</v>
      </c>
      <c r="J4730">
        <v>218</v>
      </c>
      <c r="K4730" t="s">
        <v>84</v>
      </c>
      <c r="L4730" t="s">
        <v>28</v>
      </c>
      <c r="M4730" t="s">
        <v>14</v>
      </c>
      <c r="N4730">
        <v>79115060</v>
      </c>
      <c r="O4730">
        <v>67</v>
      </c>
      <c r="P4730" t="s">
        <v>31726</v>
      </c>
      <c r="S4730">
        <v>7092002108601370</v>
      </c>
      <c r="T4730" t="s">
        <v>10790</v>
      </c>
      <c r="V4730" t="s">
        <v>35727</v>
      </c>
    </row>
    <row r="4731" spans="1:22" x14ac:dyDescent="0.25">
      <c r="A4731">
        <v>4739</v>
      </c>
      <c r="B4731" t="s">
        <v>35728</v>
      </c>
      <c r="C4731" t="str">
        <f>LEFT(B4731,SEARCH("-",B4731)-1)</f>
        <v xml:space="preserve">JACQUELINE RODRIGUES CRÊSPO </v>
      </c>
      <c r="D4731" t="s">
        <v>10</v>
      </c>
      <c r="E4731">
        <v>791812103</v>
      </c>
      <c r="F4731" t="s">
        <v>17</v>
      </c>
      <c r="G4731" t="s">
        <v>12</v>
      </c>
      <c r="H4731" t="s">
        <v>35730</v>
      </c>
      <c r="I4731" t="s">
        <v>10791</v>
      </c>
      <c r="J4731">
        <v>104</v>
      </c>
      <c r="K4731" t="s">
        <v>10792</v>
      </c>
      <c r="L4731" t="s">
        <v>64</v>
      </c>
      <c r="M4731" t="s">
        <v>14</v>
      </c>
      <c r="N4731">
        <v>79065638</v>
      </c>
      <c r="O4731">
        <v>67</v>
      </c>
      <c r="P4731" t="s">
        <v>35731</v>
      </c>
      <c r="Q4731">
        <v>67</v>
      </c>
      <c r="R4731" t="s">
        <v>35732</v>
      </c>
      <c r="T4731" t="s">
        <v>10793</v>
      </c>
      <c r="U4731" t="s">
        <v>10794</v>
      </c>
      <c r="V4731" t="s">
        <v>35733</v>
      </c>
    </row>
    <row r="4732" spans="1:22" x14ac:dyDescent="0.25">
      <c r="A4732">
        <v>4740</v>
      </c>
      <c r="B4732" t="s">
        <v>35734</v>
      </c>
      <c r="C4732" t="str">
        <f>LEFT(B4732,SEARCH("-",B4732)-1)</f>
        <v xml:space="preserve">DEIVID HENRIQUE DOS REIS </v>
      </c>
      <c r="D4732" t="s">
        <v>15</v>
      </c>
      <c r="E4732">
        <v>3541179120</v>
      </c>
      <c r="F4732" t="s">
        <v>17</v>
      </c>
      <c r="G4732" t="s">
        <v>24</v>
      </c>
      <c r="H4732" t="s">
        <v>35736</v>
      </c>
      <c r="I4732" t="s">
        <v>10795</v>
      </c>
      <c r="J4732">
        <v>610</v>
      </c>
      <c r="K4732" t="s">
        <v>10417</v>
      </c>
      <c r="L4732" t="s">
        <v>64</v>
      </c>
      <c r="M4732" t="s">
        <v>14</v>
      </c>
      <c r="N4732">
        <v>79033350</v>
      </c>
      <c r="O4732">
        <v>67</v>
      </c>
      <c r="P4732" t="s">
        <v>35737</v>
      </c>
      <c r="Q4732">
        <v>67</v>
      </c>
      <c r="R4732">
        <v>984166855</v>
      </c>
      <c r="T4732" t="s">
        <v>10796</v>
      </c>
      <c r="U4732" t="s">
        <v>10797</v>
      </c>
      <c r="V4732" t="s">
        <v>35738</v>
      </c>
    </row>
    <row r="4733" spans="1:22" x14ac:dyDescent="0.25">
      <c r="A4733">
        <v>4741</v>
      </c>
      <c r="B4733" t="s">
        <v>35739</v>
      </c>
      <c r="C4733" t="str">
        <f>LEFT(B4733,SEARCH("-",B4733)-1)</f>
        <v xml:space="preserve">ANA LUIZA SEGOVIA </v>
      </c>
      <c r="D4733" t="s">
        <v>10</v>
      </c>
      <c r="E4733">
        <v>39670813115</v>
      </c>
      <c r="F4733" t="s">
        <v>32</v>
      </c>
      <c r="G4733" t="s">
        <v>24</v>
      </c>
      <c r="H4733" t="s">
        <v>35741</v>
      </c>
      <c r="I4733" t="s">
        <v>10798</v>
      </c>
      <c r="J4733">
        <v>32</v>
      </c>
      <c r="K4733" t="s">
        <v>620</v>
      </c>
      <c r="L4733" t="s">
        <v>64</v>
      </c>
      <c r="M4733" t="s">
        <v>14</v>
      </c>
      <c r="N4733">
        <v>79013794</v>
      </c>
      <c r="O4733">
        <v>67</v>
      </c>
      <c r="P4733" t="s">
        <v>35742</v>
      </c>
      <c r="Q4733">
        <v>67</v>
      </c>
      <c r="R4733" t="s">
        <v>35743</v>
      </c>
      <c r="S4733">
        <v>700104987113817</v>
      </c>
      <c r="T4733" t="s">
        <v>10799</v>
      </c>
      <c r="U4733" t="s">
        <v>10800</v>
      </c>
      <c r="V4733" t="s">
        <v>35744</v>
      </c>
    </row>
    <row r="4734" spans="1:22" x14ac:dyDescent="0.25">
      <c r="A4734">
        <v>4742</v>
      </c>
      <c r="B4734" t="s">
        <v>35745</v>
      </c>
      <c r="C4734" t="str">
        <f>LEFT(B4734,SEARCH("(",B4734)-1)</f>
        <v xml:space="preserve">RAFAELA VITORIA TOZZI </v>
      </c>
      <c r="D4734" t="s">
        <v>10</v>
      </c>
      <c r="E4734">
        <v>4653395144</v>
      </c>
      <c r="F4734" t="s">
        <v>17</v>
      </c>
      <c r="G4734" t="s">
        <v>12</v>
      </c>
      <c r="H4734" t="s">
        <v>35747</v>
      </c>
      <c r="I4734" t="s">
        <v>2848</v>
      </c>
      <c r="J4734">
        <v>384</v>
      </c>
      <c r="K4734" t="s">
        <v>231</v>
      </c>
      <c r="L4734" t="s">
        <v>28</v>
      </c>
      <c r="M4734" t="s">
        <v>14</v>
      </c>
      <c r="N4734">
        <v>79113190</v>
      </c>
      <c r="O4734">
        <v>67</v>
      </c>
      <c r="P4734">
        <v>991786566</v>
      </c>
      <c r="Q4734">
        <v>67</v>
      </c>
      <c r="R4734">
        <v>991384361</v>
      </c>
      <c r="T4734" t="s">
        <v>35748</v>
      </c>
      <c r="V4734" t="s">
        <v>35749</v>
      </c>
    </row>
    <row r="4735" spans="1:22" x14ac:dyDescent="0.25">
      <c r="A4735">
        <v>4743</v>
      </c>
      <c r="B4735" t="s">
        <v>35750</v>
      </c>
      <c r="C4735" t="str">
        <f>LEFT(B4735,SEARCH("(",B4735)-1)</f>
        <v xml:space="preserve">BEATRIZ ALVES ROCHA </v>
      </c>
      <c r="D4735" t="s">
        <v>10</v>
      </c>
      <c r="E4735">
        <v>5194495170</v>
      </c>
      <c r="F4735" t="s">
        <v>17</v>
      </c>
      <c r="G4735" t="s">
        <v>12</v>
      </c>
      <c r="H4735" t="s">
        <v>35752</v>
      </c>
      <c r="I4735" t="s">
        <v>5202</v>
      </c>
      <c r="J4735">
        <v>97</v>
      </c>
      <c r="K4735" t="s">
        <v>12770</v>
      </c>
      <c r="L4735" t="s">
        <v>28</v>
      </c>
      <c r="M4735" t="s">
        <v>14</v>
      </c>
      <c r="N4735">
        <v>79011031</v>
      </c>
      <c r="O4735">
        <v>67</v>
      </c>
      <c r="P4735" t="s">
        <v>35753</v>
      </c>
      <c r="S4735">
        <v>704806556769746</v>
      </c>
      <c r="T4735" t="s">
        <v>10801</v>
      </c>
      <c r="U4735" t="s">
        <v>10802</v>
      </c>
      <c r="V4735" t="s">
        <v>35754</v>
      </c>
    </row>
    <row r="4736" spans="1:22" x14ac:dyDescent="0.25">
      <c r="A4736">
        <v>4744</v>
      </c>
      <c r="B4736" t="s">
        <v>35755</v>
      </c>
      <c r="C4736" t="str">
        <f>LEFT(B4736,SEARCH("(",B4736)-1)</f>
        <v xml:space="preserve">VEIMAR SOUZA SANTOS </v>
      </c>
      <c r="D4736" t="s">
        <v>15</v>
      </c>
      <c r="E4736">
        <v>7889232187</v>
      </c>
      <c r="F4736" t="s">
        <v>32</v>
      </c>
      <c r="G4736" t="s">
        <v>12</v>
      </c>
      <c r="H4736" t="s">
        <v>35757</v>
      </c>
      <c r="I4736" t="s">
        <v>30211</v>
      </c>
      <c r="J4736">
        <v>67</v>
      </c>
      <c r="K4736" t="s">
        <v>13</v>
      </c>
      <c r="L4736" t="s">
        <v>28</v>
      </c>
      <c r="M4736" t="s">
        <v>14</v>
      </c>
      <c r="N4736">
        <v>79010020</v>
      </c>
      <c r="O4736">
        <v>67</v>
      </c>
      <c r="P4736" t="s">
        <v>35758</v>
      </c>
      <c r="Q4736">
        <v>67</v>
      </c>
      <c r="R4736" t="s">
        <v>35759</v>
      </c>
      <c r="S4736">
        <v>700606430429163</v>
      </c>
      <c r="T4736" t="s">
        <v>10803</v>
      </c>
      <c r="U4736" t="s">
        <v>10804</v>
      </c>
      <c r="V4736" t="s">
        <v>35760</v>
      </c>
    </row>
    <row r="4737" spans="1:22" x14ac:dyDescent="0.25">
      <c r="A4737">
        <v>4745</v>
      </c>
      <c r="B4737" t="s">
        <v>35761</v>
      </c>
      <c r="C4737" t="str">
        <f>LEFT(B4737,SEARCH("-",B4737)-1)</f>
        <v xml:space="preserve">ELCIMAR XAVIER DE SOUZA </v>
      </c>
      <c r="D4737" t="s">
        <v>10</v>
      </c>
      <c r="E4737">
        <v>36705829168</v>
      </c>
      <c r="F4737" t="s">
        <v>17</v>
      </c>
      <c r="G4737" t="s">
        <v>12</v>
      </c>
      <c r="H4737" t="s">
        <v>35763</v>
      </c>
      <c r="I4737" t="s">
        <v>10805</v>
      </c>
      <c r="J4737">
        <v>1989</v>
      </c>
      <c r="K4737" t="s">
        <v>10806</v>
      </c>
      <c r="L4737" t="s">
        <v>64</v>
      </c>
      <c r="M4737" t="s">
        <v>14</v>
      </c>
      <c r="N4737">
        <v>79015210</v>
      </c>
      <c r="O4737">
        <v>67</v>
      </c>
      <c r="P4737" t="s">
        <v>35764</v>
      </c>
      <c r="Q4737">
        <v>67</v>
      </c>
      <c r="R4737" t="s">
        <v>35765</v>
      </c>
      <c r="S4737">
        <v>70000790924</v>
      </c>
      <c r="T4737" t="s">
        <v>35766</v>
      </c>
      <c r="U4737" t="s">
        <v>35767</v>
      </c>
      <c r="V4737" t="s">
        <v>35768</v>
      </c>
    </row>
    <row r="4738" spans="1:22" x14ac:dyDescent="0.25">
      <c r="A4738">
        <v>4746</v>
      </c>
      <c r="B4738" t="s">
        <v>35769</v>
      </c>
      <c r="C4738" t="str">
        <f t="shared" ref="C4738:C4770" si="199">LEFT(B4738,SEARCH("(",B4738)-1)</f>
        <v xml:space="preserve">ZULMIRA MERCEDES LOPES YAMADA </v>
      </c>
      <c r="D4738" t="s">
        <v>10</v>
      </c>
      <c r="E4738">
        <v>48106305104</v>
      </c>
      <c r="F4738" t="s">
        <v>17</v>
      </c>
      <c r="G4738" t="s">
        <v>24</v>
      </c>
      <c r="H4738" t="s">
        <v>35771</v>
      </c>
      <c r="I4738" t="s">
        <v>2582</v>
      </c>
      <c r="J4738">
        <v>487</v>
      </c>
      <c r="K4738" t="s">
        <v>120</v>
      </c>
      <c r="L4738" t="s">
        <v>28</v>
      </c>
      <c r="M4738" t="s">
        <v>14</v>
      </c>
      <c r="N4738">
        <v>79117011</v>
      </c>
      <c r="O4738">
        <v>67</v>
      </c>
      <c r="P4738" t="s">
        <v>35772</v>
      </c>
      <c r="Q4738">
        <v>67</v>
      </c>
      <c r="R4738" t="s">
        <v>35773</v>
      </c>
      <c r="S4738">
        <v>705004281089352</v>
      </c>
      <c r="T4738" t="s">
        <v>35774</v>
      </c>
      <c r="U4738" t="s">
        <v>10807</v>
      </c>
      <c r="V4738" t="s">
        <v>35775</v>
      </c>
    </row>
    <row r="4739" spans="1:22" x14ac:dyDescent="0.25">
      <c r="A4739">
        <v>4747</v>
      </c>
      <c r="B4739" t="s">
        <v>35776</v>
      </c>
      <c r="C4739" t="str">
        <f t="shared" si="199"/>
        <v xml:space="preserve">LUCAS ALBERTI CAXIADO </v>
      </c>
      <c r="D4739" t="s">
        <v>15</v>
      </c>
      <c r="E4739">
        <v>4872780116</v>
      </c>
      <c r="F4739" t="s">
        <v>17</v>
      </c>
      <c r="G4739" t="s">
        <v>12</v>
      </c>
      <c r="H4739" t="s">
        <v>35778</v>
      </c>
      <c r="I4739" t="s">
        <v>5249</v>
      </c>
      <c r="J4739">
        <v>5</v>
      </c>
      <c r="K4739" t="s">
        <v>731</v>
      </c>
      <c r="L4739" t="s">
        <v>28</v>
      </c>
      <c r="M4739" t="s">
        <v>14</v>
      </c>
      <c r="N4739">
        <v>79023390</v>
      </c>
      <c r="O4739">
        <v>67</v>
      </c>
      <c r="P4739" t="s">
        <v>35779</v>
      </c>
      <c r="S4739">
        <v>700509363447650</v>
      </c>
      <c r="T4739" t="s">
        <v>10808</v>
      </c>
      <c r="U4739" t="s">
        <v>10809</v>
      </c>
      <c r="V4739" t="s">
        <v>35780</v>
      </c>
    </row>
    <row r="4740" spans="1:22" x14ac:dyDescent="0.25">
      <c r="A4740">
        <v>4748</v>
      </c>
      <c r="B4740" t="s">
        <v>35781</v>
      </c>
      <c r="C4740" t="str">
        <f t="shared" si="199"/>
        <v xml:space="preserve">ANDERSON MOROCKOSKI FERREIRA </v>
      </c>
      <c r="D4740" t="s">
        <v>15</v>
      </c>
      <c r="E4740">
        <v>6391196117</v>
      </c>
      <c r="F4740" t="s">
        <v>32</v>
      </c>
      <c r="G4740" t="s">
        <v>12</v>
      </c>
      <c r="H4740" t="s">
        <v>35783</v>
      </c>
      <c r="I4740" t="s">
        <v>2383</v>
      </c>
      <c r="J4740">
        <v>1583</v>
      </c>
      <c r="K4740" t="s">
        <v>1550</v>
      </c>
      <c r="L4740" t="s">
        <v>28</v>
      </c>
      <c r="M4740" t="s">
        <v>14</v>
      </c>
      <c r="N4740">
        <v>79070120</v>
      </c>
      <c r="O4740">
        <v>67</v>
      </c>
      <c r="P4740" t="s">
        <v>35784</v>
      </c>
      <c r="Q4740">
        <v>67</v>
      </c>
      <c r="R4740" t="s">
        <v>35785</v>
      </c>
      <c r="S4740">
        <v>707800626174915</v>
      </c>
      <c r="T4740" t="s">
        <v>10810</v>
      </c>
      <c r="U4740" t="s">
        <v>10811</v>
      </c>
      <c r="V4740" t="s">
        <v>35786</v>
      </c>
    </row>
    <row r="4741" spans="1:22" x14ac:dyDescent="0.25">
      <c r="A4741">
        <v>4749</v>
      </c>
      <c r="B4741" t="s">
        <v>35787</v>
      </c>
      <c r="C4741" t="str">
        <f t="shared" si="199"/>
        <v xml:space="preserve">CAMILA DA SILVA TEIXEIRA </v>
      </c>
      <c r="D4741" t="s">
        <v>15</v>
      </c>
      <c r="E4741">
        <v>7918713125</v>
      </c>
      <c r="F4741" t="s">
        <v>17</v>
      </c>
      <c r="G4741" t="s">
        <v>12</v>
      </c>
      <c r="H4741" t="s">
        <v>35789</v>
      </c>
      <c r="I4741" t="s">
        <v>1980</v>
      </c>
      <c r="J4741">
        <v>76</v>
      </c>
      <c r="K4741" t="s">
        <v>731</v>
      </c>
      <c r="L4741" t="s">
        <v>28</v>
      </c>
      <c r="M4741" t="s">
        <v>14</v>
      </c>
      <c r="N4741">
        <v>79023080</v>
      </c>
      <c r="O4741">
        <v>67</v>
      </c>
      <c r="P4741" t="s">
        <v>35790</v>
      </c>
      <c r="Q4741">
        <v>67</v>
      </c>
      <c r="R4741" t="s">
        <v>35791</v>
      </c>
      <c r="S4741">
        <v>704800524953147</v>
      </c>
      <c r="T4741" t="s">
        <v>35792</v>
      </c>
      <c r="U4741" t="s">
        <v>10812</v>
      </c>
      <c r="V4741" t="s">
        <v>35793</v>
      </c>
    </row>
    <row r="4742" spans="1:22" x14ac:dyDescent="0.25">
      <c r="A4742">
        <v>4750</v>
      </c>
      <c r="B4742" t="s">
        <v>35794</v>
      </c>
      <c r="C4742" t="str">
        <f t="shared" si="199"/>
        <v xml:space="preserve">SILVÉRIA JARA </v>
      </c>
      <c r="D4742" t="s">
        <v>10</v>
      </c>
      <c r="E4742">
        <v>61387126172</v>
      </c>
      <c r="F4742" t="s">
        <v>17</v>
      </c>
      <c r="G4742" t="s">
        <v>12</v>
      </c>
      <c r="H4742" t="s">
        <v>35346</v>
      </c>
      <c r="I4742" t="s">
        <v>10813</v>
      </c>
      <c r="J4742">
        <v>28</v>
      </c>
      <c r="K4742" t="s">
        <v>654</v>
      </c>
      <c r="L4742" t="s">
        <v>28</v>
      </c>
      <c r="M4742" t="s">
        <v>14</v>
      </c>
      <c r="N4742">
        <v>79034035</v>
      </c>
      <c r="O4742">
        <v>67</v>
      </c>
      <c r="P4742" t="s">
        <v>35796</v>
      </c>
      <c r="Q4742">
        <v>67</v>
      </c>
      <c r="R4742" t="s">
        <v>35797</v>
      </c>
      <c r="S4742">
        <v>703206678933998</v>
      </c>
      <c r="T4742" t="s">
        <v>10814</v>
      </c>
      <c r="V4742" t="s">
        <v>35798</v>
      </c>
    </row>
    <row r="4743" spans="1:22" x14ac:dyDescent="0.25">
      <c r="A4743">
        <v>4751</v>
      </c>
      <c r="B4743" t="s">
        <v>35799</v>
      </c>
      <c r="C4743" t="str">
        <f t="shared" si="199"/>
        <v xml:space="preserve">RODRIGO RODOLFO FERNANDES FERREIRA </v>
      </c>
      <c r="D4743" t="s">
        <v>15</v>
      </c>
      <c r="E4743">
        <v>9674895124</v>
      </c>
      <c r="F4743" t="s">
        <v>32</v>
      </c>
      <c r="G4743" t="s">
        <v>12</v>
      </c>
      <c r="H4743" t="s">
        <v>13105</v>
      </c>
      <c r="I4743" t="s">
        <v>10815</v>
      </c>
      <c r="J4743" t="s">
        <v>13574</v>
      </c>
      <c r="K4743" t="s">
        <v>10816</v>
      </c>
      <c r="L4743" t="s">
        <v>28</v>
      </c>
      <c r="M4743" t="s">
        <v>14</v>
      </c>
      <c r="O4743">
        <v>67</v>
      </c>
      <c r="P4743" t="s">
        <v>26768</v>
      </c>
      <c r="Q4743">
        <v>67</v>
      </c>
      <c r="R4743" t="s">
        <v>35801</v>
      </c>
      <c r="S4743">
        <v>702900567782576</v>
      </c>
      <c r="T4743" t="s">
        <v>7334</v>
      </c>
      <c r="V4743" t="s">
        <v>35802</v>
      </c>
    </row>
    <row r="4744" spans="1:22" x14ac:dyDescent="0.25">
      <c r="A4744">
        <v>4752</v>
      </c>
      <c r="B4744" t="s">
        <v>35803</v>
      </c>
      <c r="C4744" t="str">
        <f t="shared" si="199"/>
        <v xml:space="preserve">RONEI  MENEZES RODRIGUES </v>
      </c>
      <c r="D4744" t="s">
        <v>15</v>
      </c>
      <c r="E4744">
        <v>899398162</v>
      </c>
      <c r="F4744" t="s">
        <v>32</v>
      </c>
      <c r="G4744" t="s">
        <v>12</v>
      </c>
      <c r="H4744" t="s">
        <v>35805</v>
      </c>
      <c r="I4744" t="s">
        <v>637</v>
      </c>
      <c r="J4744">
        <v>6</v>
      </c>
      <c r="K4744" t="s">
        <v>556</v>
      </c>
      <c r="L4744" t="s">
        <v>28</v>
      </c>
      <c r="M4744" t="s">
        <v>14</v>
      </c>
      <c r="N4744">
        <v>79117711</v>
      </c>
      <c r="O4744">
        <v>67</v>
      </c>
      <c r="P4744" t="s">
        <v>35806</v>
      </c>
      <c r="Q4744">
        <v>67</v>
      </c>
      <c r="R4744" t="s">
        <v>35807</v>
      </c>
      <c r="S4744">
        <v>702906548017571</v>
      </c>
      <c r="T4744" t="s">
        <v>10817</v>
      </c>
      <c r="U4744" t="s">
        <v>10818</v>
      </c>
      <c r="V4744" t="s">
        <v>35808</v>
      </c>
    </row>
    <row r="4745" spans="1:22" x14ac:dyDescent="0.25">
      <c r="A4745">
        <v>4753</v>
      </c>
      <c r="B4745" t="s">
        <v>35809</v>
      </c>
      <c r="C4745" t="str">
        <f t="shared" si="199"/>
        <v>ALMIRO FERREIRA DOS SANTOS FISIO 2024A **</v>
      </c>
      <c r="D4745" t="s">
        <v>15</v>
      </c>
      <c r="E4745">
        <v>15595447168</v>
      </c>
      <c r="F4745" t="s">
        <v>17</v>
      </c>
      <c r="G4745" t="s">
        <v>328</v>
      </c>
      <c r="H4745" t="s">
        <v>35811</v>
      </c>
      <c r="I4745" t="s">
        <v>5947</v>
      </c>
      <c r="J4745">
        <v>264</v>
      </c>
      <c r="K4745" t="s">
        <v>12860</v>
      </c>
      <c r="L4745" t="s">
        <v>28</v>
      </c>
      <c r="M4745" t="s">
        <v>14</v>
      </c>
      <c r="N4745">
        <v>79013240</v>
      </c>
      <c r="O4745">
        <v>67</v>
      </c>
      <c r="P4745">
        <v>991018740</v>
      </c>
      <c r="Q4745">
        <v>67</v>
      </c>
      <c r="R4745">
        <v>992689871</v>
      </c>
      <c r="S4745">
        <v>700006908684207</v>
      </c>
      <c r="T4745" t="s">
        <v>10819</v>
      </c>
      <c r="U4745" t="s">
        <v>10820</v>
      </c>
      <c r="V4745" t="s">
        <v>35812</v>
      </c>
    </row>
    <row r="4746" spans="1:22" x14ac:dyDescent="0.25">
      <c r="A4746">
        <v>4754</v>
      </c>
      <c r="B4746" t="s">
        <v>35813</v>
      </c>
      <c r="C4746" t="str">
        <f t="shared" si="199"/>
        <v xml:space="preserve">BERTOLINO BUENO </v>
      </c>
      <c r="D4746" t="s">
        <v>15</v>
      </c>
      <c r="E4746">
        <v>5074339120</v>
      </c>
      <c r="F4746" t="s">
        <v>17</v>
      </c>
      <c r="G4746" t="s">
        <v>24</v>
      </c>
      <c r="H4746" t="s">
        <v>35815</v>
      </c>
      <c r="I4746" t="s">
        <v>10821</v>
      </c>
      <c r="J4746">
        <v>382</v>
      </c>
      <c r="K4746" t="s">
        <v>481</v>
      </c>
      <c r="L4746" t="s">
        <v>28</v>
      </c>
      <c r="M4746" t="s">
        <v>14</v>
      </c>
      <c r="N4746">
        <v>79103620</v>
      </c>
      <c r="O4746">
        <v>67</v>
      </c>
      <c r="P4746" t="s">
        <v>35816</v>
      </c>
      <c r="Q4746">
        <v>67</v>
      </c>
      <c r="R4746" t="s">
        <v>35817</v>
      </c>
      <c r="S4746">
        <v>7020038866298</v>
      </c>
      <c r="T4746" t="s">
        <v>10822</v>
      </c>
      <c r="U4746" t="s">
        <v>10823</v>
      </c>
      <c r="V4746" t="s">
        <v>35818</v>
      </c>
    </row>
    <row r="4747" spans="1:22" x14ac:dyDescent="0.25">
      <c r="A4747">
        <v>4755</v>
      </c>
      <c r="B4747" t="s">
        <v>35819</v>
      </c>
      <c r="C4747" t="str">
        <f t="shared" si="199"/>
        <v xml:space="preserve">VERALUCIA DE SOUZA BARRETO </v>
      </c>
      <c r="D4747" t="s">
        <v>10</v>
      </c>
      <c r="E4747">
        <v>51961873168</v>
      </c>
      <c r="F4747" t="s">
        <v>17</v>
      </c>
      <c r="G4747" t="s">
        <v>24</v>
      </c>
      <c r="H4747" t="s">
        <v>35821</v>
      </c>
      <c r="I4747" t="s">
        <v>3071</v>
      </c>
      <c r="J4747">
        <v>389</v>
      </c>
      <c r="K4747" t="s">
        <v>362</v>
      </c>
      <c r="L4747" t="s">
        <v>28</v>
      </c>
      <c r="M4747" t="s">
        <v>14</v>
      </c>
      <c r="N4747">
        <v>79116240</v>
      </c>
      <c r="O4747">
        <v>67</v>
      </c>
      <c r="P4747" t="s">
        <v>35822</v>
      </c>
      <c r="Q4747">
        <v>67</v>
      </c>
      <c r="R4747">
        <v>992024886</v>
      </c>
      <c r="S4747">
        <v>709608679580077</v>
      </c>
      <c r="T4747" t="s">
        <v>10824</v>
      </c>
      <c r="U4747" t="s">
        <v>35823</v>
      </c>
      <c r="V4747" t="s">
        <v>35824</v>
      </c>
    </row>
    <row r="4748" spans="1:22" x14ac:dyDescent="0.25">
      <c r="A4748">
        <v>4756</v>
      </c>
      <c r="B4748" t="s">
        <v>35825</v>
      </c>
      <c r="C4748" t="str">
        <f t="shared" si="199"/>
        <v xml:space="preserve">REGIANI BARBOSA SIQUEIRA DE OLIVEIRA </v>
      </c>
      <c r="D4748" t="s">
        <v>10</v>
      </c>
      <c r="E4748">
        <v>238907112</v>
      </c>
      <c r="F4748" t="s">
        <v>17</v>
      </c>
      <c r="G4748" t="s">
        <v>24</v>
      </c>
      <c r="H4748" t="s">
        <v>35827</v>
      </c>
      <c r="I4748" t="s">
        <v>10825</v>
      </c>
      <c r="J4748">
        <v>99999</v>
      </c>
      <c r="K4748" t="s">
        <v>10826</v>
      </c>
      <c r="L4748" t="s">
        <v>226</v>
      </c>
      <c r="M4748" t="s">
        <v>14</v>
      </c>
      <c r="Q4748">
        <v>67</v>
      </c>
      <c r="R4748" t="s">
        <v>35828</v>
      </c>
      <c r="S4748">
        <v>700500717081257</v>
      </c>
      <c r="T4748" t="s">
        <v>10827</v>
      </c>
      <c r="U4748" t="s">
        <v>35829</v>
      </c>
      <c r="V4748" t="s">
        <v>35830</v>
      </c>
    </row>
    <row r="4749" spans="1:22" x14ac:dyDescent="0.25">
      <c r="A4749">
        <v>4757</v>
      </c>
      <c r="B4749" t="s">
        <v>35831</v>
      </c>
      <c r="C4749" t="str">
        <f t="shared" si="199"/>
        <v xml:space="preserve">JOSÉ ROBERTO SILVA DOS SANTOS </v>
      </c>
      <c r="D4749" t="s">
        <v>15</v>
      </c>
      <c r="E4749">
        <v>63868938168</v>
      </c>
      <c r="F4749" t="s">
        <v>126</v>
      </c>
      <c r="G4749" t="s">
        <v>24</v>
      </c>
      <c r="H4749" t="s">
        <v>35833</v>
      </c>
      <c r="I4749" t="s">
        <v>4069</v>
      </c>
      <c r="J4749">
        <v>70</v>
      </c>
      <c r="K4749" t="s">
        <v>362</v>
      </c>
      <c r="L4749" t="s">
        <v>28</v>
      </c>
      <c r="M4749" t="s">
        <v>14</v>
      </c>
      <c r="N4749">
        <v>79116502</v>
      </c>
      <c r="O4749">
        <v>67</v>
      </c>
      <c r="P4749" t="s">
        <v>35834</v>
      </c>
      <c r="Q4749">
        <v>67</v>
      </c>
      <c r="R4749" t="s">
        <v>35835</v>
      </c>
      <c r="S4749">
        <v>705807438632839</v>
      </c>
      <c r="T4749" t="s">
        <v>10828</v>
      </c>
      <c r="U4749" t="s">
        <v>20228</v>
      </c>
      <c r="V4749" t="s">
        <v>35836</v>
      </c>
    </row>
    <row r="4750" spans="1:22" x14ac:dyDescent="0.25">
      <c r="A4750">
        <v>4758</v>
      </c>
      <c r="B4750" t="s">
        <v>35837</v>
      </c>
      <c r="C4750" t="str">
        <f t="shared" si="199"/>
        <v xml:space="preserve">SUELI MACIEL REZENDE </v>
      </c>
      <c r="D4750" t="s">
        <v>10</v>
      </c>
      <c r="E4750">
        <v>32181876134</v>
      </c>
      <c r="F4750" t="s">
        <v>17</v>
      </c>
      <c r="G4750" t="s">
        <v>328</v>
      </c>
      <c r="H4750" t="s">
        <v>35839</v>
      </c>
      <c r="I4750" t="s">
        <v>2240</v>
      </c>
      <c r="J4750">
        <v>47</v>
      </c>
      <c r="K4750" t="s">
        <v>12860</v>
      </c>
      <c r="L4750" t="s">
        <v>28</v>
      </c>
      <c r="M4750" t="s">
        <v>14</v>
      </c>
      <c r="N4750">
        <v>79013130</v>
      </c>
      <c r="O4750">
        <v>67</v>
      </c>
      <c r="P4750" t="s">
        <v>35840</v>
      </c>
      <c r="Q4750">
        <v>67</v>
      </c>
      <c r="R4750" t="s">
        <v>10829</v>
      </c>
      <c r="S4750">
        <v>708602519361985</v>
      </c>
      <c r="T4750" t="s">
        <v>10830</v>
      </c>
      <c r="U4750" t="s">
        <v>35841</v>
      </c>
      <c r="V4750" t="s">
        <v>35842</v>
      </c>
    </row>
    <row r="4751" spans="1:22" x14ac:dyDescent="0.25">
      <c r="A4751">
        <v>4759</v>
      </c>
      <c r="B4751" t="s">
        <v>35843</v>
      </c>
      <c r="C4751" t="str">
        <f t="shared" si="199"/>
        <v xml:space="preserve">MIGUEL MENDES LOURENÇO </v>
      </c>
      <c r="D4751" t="s">
        <v>15</v>
      </c>
      <c r="E4751">
        <v>70437013170</v>
      </c>
      <c r="F4751" t="s">
        <v>17</v>
      </c>
      <c r="G4751" t="s">
        <v>12</v>
      </c>
      <c r="H4751" t="s">
        <v>35845</v>
      </c>
      <c r="I4751" t="s">
        <v>10831</v>
      </c>
      <c r="J4751">
        <v>213</v>
      </c>
      <c r="K4751" t="s">
        <v>2506</v>
      </c>
      <c r="L4751" t="s">
        <v>28</v>
      </c>
      <c r="M4751" t="s">
        <v>14</v>
      </c>
      <c r="N4751">
        <v>79032271</v>
      </c>
      <c r="O4751">
        <v>67</v>
      </c>
      <c r="P4751" t="s">
        <v>35846</v>
      </c>
      <c r="Q4751">
        <v>67</v>
      </c>
      <c r="R4751" t="s">
        <v>35847</v>
      </c>
      <c r="S4751">
        <v>702606766216846</v>
      </c>
      <c r="T4751" t="s">
        <v>35848</v>
      </c>
      <c r="U4751" t="s">
        <v>35849</v>
      </c>
      <c r="V4751" t="s">
        <v>35850</v>
      </c>
    </row>
    <row r="4752" spans="1:22" x14ac:dyDescent="0.25">
      <c r="A4752">
        <v>4760</v>
      </c>
      <c r="B4752" t="s">
        <v>35851</v>
      </c>
      <c r="C4752" t="str">
        <f t="shared" si="199"/>
        <v xml:space="preserve">ROSELY CONCEIÇÃO DA SILVA </v>
      </c>
      <c r="D4752" t="s">
        <v>10</v>
      </c>
      <c r="E4752">
        <v>98244949104</v>
      </c>
      <c r="F4752" t="s">
        <v>126</v>
      </c>
      <c r="G4752" t="s">
        <v>24</v>
      </c>
      <c r="H4752" t="s">
        <v>35853</v>
      </c>
      <c r="I4752" t="s">
        <v>891</v>
      </c>
      <c r="J4752">
        <v>446</v>
      </c>
      <c r="K4752" t="s">
        <v>324</v>
      </c>
      <c r="L4752" t="s">
        <v>28</v>
      </c>
      <c r="M4752" t="s">
        <v>14</v>
      </c>
      <c r="N4752">
        <v>79015470</v>
      </c>
      <c r="O4752">
        <v>67</v>
      </c>
      <c r="P4752" t="s">
        <v>35854</v>
      </c>
      <c r="Q4752">
        <v>67</v>
      </c>
      <c r="R4752" t="s">
        <v>35855</v>
      </c>
      <c r="S4752">
        <v>707402009085173</v>
      </c>
      <c r="T4752" t="s">
        <v>10832</v>
      </c>
      <c r="U4752" t="s">
        <v>10833</v>
      </c>
      <c r="V4752" t="s">
        <v>35856</v>
      </c>
    </row>
    <row r="4753" spans="1:22" x14ac:dyDescent="0.25">
      <c r="A4753">
        <v>4761</v>
      </c>
      <c r="B4753" t="s">
        <v>35857</v>
      </c>
      <c r="C4753" t="str">
        <f t="shared" si="199"/>
        <v xml:space="preserve">DIEGO RAPHAEL FIGUEREDO MIRANDA </v>
      </c>
      <c r="D4753" t="s">
        <v>15</v>
      </c>
      <c r="E4753">
        <v>5507449163</v>
      </c>
      <c r="F4753" t="s">
        <v>32</v>
      </c>
      <c r="G4753" t="s">
        <v>12</v>
      </c>
      <c r="H4753" t="s">
        <v>35859</v>
      </c>
      <c r="I4753" t="s">
        <v>5240</v>
      </c>
      <c r="J4753">
        <v>1130</v>
      </c>
      <c r="K4753" t="s">
        <v>113</v>
      </c>
      <c r="L4753" t="s">
        <v>28</v>
      </c>
      <c r="M4753" t="s">
        <v>14</v>
      </c>
      <c r="N4753">
        <v>79110040</v>
      </c>
      <c r="O4753">
        <v>67</v>
      </c>
      <c r="P4753" t="s">
        <v>30974</v>
      </c>
      <c r="Q4753">
        <v>67</v>
      </c>
      <c r="R4753" t="s">
        <v>35860</v>
      </c>
      <c r="S4753">
        <v>705602469014018</v>
      </c>
      <c r="T4753" t="s">
        <v>10834</v>
      </c>
      <c r="U4753" t="s">
        <v>9491</v>
      </c>
      <c r="V4753" t="s">
        <v>35861</v>
      </c>
    </row>
    <row r="4754" spans="1:22" x14ac:dyDescent="0.25">
      <c r="A4754">
        <v>4762</v>
      </c>
      <c r="B4754" t="s">
        <v>35862</v>
      </c>
      <c r="C4754" t="str">
        <f t="shared" si="199"/>
        <v xml:space="preserve">MARIA HELENA AJALA MARTINS </v>
      </c>
      <c r="D4754" t="s">
        <v>10</v>
      </c>
      <c r="E4754">
        <v>12068826119</v>
      </c>
      <c r="F4754" t="s">
        <v>17</v>
      </c>
      <c r="G4754" t="s">
        <v>12</v>
      </c>
      <c r="H4754" t="s">
        <v>35864</v>
      </c>
      <c r="I4754" t="s">
        <v>826</v>
      </c>
      <c r="J4754">
        <v>266</v>
      </c>
      <c r="K4754" t="s">
        <v>238</v>
      </c>
      <c r="L4754" t="s">
        <v>28</v>
      </c>
      <c r="M4754" t="s">
        <v>14</v>
      </c>
      <c r="N4754">
        <v>79112460</v>
      </c>
      <c r="O4754">
        <v>67</v>
      </c>
      <c r="P4754" t="s">
        <v>35865</v>
      </c>
      <c r="Q4754">
        <v>67</v>
      </c>
      <c r="R4754" t="s">
        <v>35866</v>
      </c>
      <c r="S4754">
        <v>702507733415140</v>
      </c>
      <c r="T4754" t="s">
        <v>10835</v>
      </c>
      <c r="U4754" t="s">
        <v>10836</v>
      </c>
      <c r="V4754" t="s">
        <v>35867</v>
      </c>
    </row>
    <row r="4755" spans="1:22" x14ac:dyDescent="0.25">
      <c r="A4755">
        <v>4763</v>
      </c>
      <c r="B4755" t="s">
        <v>35868</v>
      </c>
      <c r="C4755" t="str">
        <f t="shared" si="199"/>
        <v xml:space="preserve">LAÍS REGINA GÓES DE DEUS </v>
      </c>
      <c r="D4755" t="s">
        <v>10</v>
      </c>
      <c r="E4755">
        <v>539085111</v>
      </c>
      <c r="F4755" t="s">
        <v>1615</v>
      </c>
      <c r="G4755" t="s">
        <v>12</v>
      </c>
      <c r="H4755" t="s">
        <v>35870</v>
      </c>
      <c r="I4755" t="s">
        <v>9375</v>
      </c>
      <c r="J4755">
        <v>142</v>
      </c>
      <c r="K4755" t="s">
        <v>697</v>
      </c>
      <c r="L4755" t="s">
        <v>28</v>
      </c>
      <c r="M4755" t="s">
        <v>14</v>
      </c>
      <c r="N4755">
        <v>79094050</v>
      </c>
      <c r="O4755">
        <v>67</v>
      </c>
      <c r="P4755" t="s">
        <v>35871</v>
      </c>
      <c r="Q4755">
        <v>67</v>
      </c>
      <c r="R4755" t="s">
        <v>35872</v>
      </c>
      <c r="S4755">
        <v>702201128351810</v>
      </c>
      <c r="T4755" t="s">
        <v>10837</v>
      </c>
      <c r="U4755" t="s">
        <v>10838</v>
      </c>
      <c r="V4755" t="s">
        <v>35873</v>
      </c>
    </row>
    <row r="4756" spans="1:22" x14ac:dyDescent="0.25">
      <c r="A4756">
        <v>4764</v>
      </c>
      <c r="B4756" t="s">
        <v>35874</v>
      </c>
      <c r="C4756" t="str">
        <f t="shared" si="199"/>
        <v xml:space="preserve">ARNALDO CAETANO DA ROCHA </v>
      </c>
      <c r="D4756" t="s">
        <v>15</v>
      </c>
      <c r="E4756">
        <v>56261985120</v>
      </c>
      <c r="F4756" t="s">
        <v>32</v>
      </c>
      <c r="G4756" t="s">
        <v>72</v>
      </c>
      <c r="H4756" t="s">
        <v>35876</v>
      </c>
      <c r="I4756" t="s">
        <v>20579</v>
      </c>
      <c r="J4756">
        <v>273</v>
      </c>
      <c r="K4756" t="s">
        <v>1024</v>
      </c>
      <c r="L4756" t="s">
        <v>28</v>
      </c>
      <c r="M4756" t="s">
        <v>14</v>
      </c>
      <c r="N4756">
        <v>79009500</v>
      </c>
      <c r="O4756">
        <v>67</v>
      </c>
      <c r="P4756" t="s">
        <v>35877</v>
      </c>
      <c r="Q4756">
        <v>67</v>
      </c>
      <c r="R4756" t="s">
        <v>35878</v>
      </c>
      <c r="S4756">
        <v>707605201176298</v>
      </c>
      <c r="T4756" t="s">
        <v>10839</v>
      </c>
      <c r="U4756" t="s">
        <v>10840</v>
      </c>
      <c r="V4756" t="s">
        <v>35879</v>
      </c>
    </row>
    <row r="4757" spans="1:22" x14ac:dyDescent="0.25">
      <c r="A4757">
        <v>4765</v>
      </c>
      <c r="B4757" t="s">
        <v>35880</v>
      </c>
      <c r="C4757" t="str">
        <f t="shared" si="199"/>
        <v xml:space="preserve">NOELI RODRIGUES GOMES </v>
      </c>
      <c r="D4757" t="s">
        <v>10</v>
      </c>
      <c r="E4757">
        <v>36765880100</v>
      </c>
      <c r="F4757" t="s">
        <v>32</v>
      </c>
      <c r="G4757" t="s">
        <v>24</v>
      </c>
      <c r="H4757" t="s">
        <v>35882</v>
      </c>
      <c r="I4757" t="s">
        <v>10841</v>
      </c>
      <c r="J4757">
        <v>773</v>
      </c>
      <c r="K4757" t="s">
        <v>606</v>
      </c>
      <c r="L4757" t="s">
        <v>28</v>
      </c>
      <c r="M4757" t="s">
        <v>14</v>
      </c>
      <c r="N4757">
        <v>79093390</v>
      </c>
      <c r="O4757">
        <v>67</v>
      </c>
      <c r="P4757" t="s">
        <v>35883</v>
      </c>
      <c r="Q4757">
        <v>67</v>
      </c>
      <c r="R4757" t="s">
        <v>35884</v>
      </c>
      <c r="S4757">
        <v>700505370228159</v>
      </c>
      <c r="T4757" t="s">
        <v>10842</v>
      </c>
      <c r="U4757" t="s">
        <v>10843</v>
      </c>
      <c r="V4757" t="s">
        <v>35885</v>
      </c>
    </row>
    <row r="4758" spans="1:22" x14ac:dyDescent="0.25">
      <c r="A4758">
        <v>4766</v>
      </c>
      <c r="B4758" t="s">
        <v>35886</v>
      </c>
      <c r="C4758" t="str">
        <f t="shared" si="199"/>
        <v xml:space="preserve">LAÍS REGINA GÓES DE DEUS </v>
      </c>
      <c r="D4758" t="s">
        <v>10</v>
      </c>
      <c r="E4758">
        <v>539085111</v>
      </c>
      <c r="F4758" t="s">
        <v>1615</v>
      </c>
      <c r="G4758" t="s">
        <v>12</v>
      </c>
      <c r="H4758" t="s">
        <v>25697</v>
      </c>
      <c r="I4758" t="s">
        <v>9375</v>
      </c>
      <c r="J4758">
        <v>142</v>
      </c>
      <c r="K4758" t="s">
        <v>697</v>
      </c>
      <c r="L4758" t="s">
        <v>28</v>
      </c>
      <c r="M4758" t="s">
        <v>14</v>
      </c>
      <c r="N4758">
        <v>79094050</v>
      </c>
      <c r="O4758">
        <v>67</v>
      </c>
      <c r="P4758" t="s">
        <v>35871</v>
      </c>
      <c r="Q4758">
        <v>67</v>
      </c>
      <c r="R4758" t="s">
        <v>35872</v>
      </c>
      <c r="S4758">
        <v>702201128351810</v>
      </c>
      <c r="T4758" t="s">
        <v>10837</v>
      </c>
      <c r="U4758" t="s">
        <v>10838</v>
      </c>
      <c r="V4758" t="s">
        <v>12750</v>
      </c>
    </row>
    <row r="4759" spans="1:22" x14ac:dyDescent="0.25">
      <c r="A4759">
        <v>4767</v>
      </c>
      <c r="B4759" t="s">
        <v>35887</v>
      </c>
      <c r="C4759" t="str">
        <f t="shared" si="199"/>
        <v xml:space="preserve">LUCAS DA CRUZ VICOSA MARTINS </v>
      </c>
      <c r="D4759" t="s">
        <v>15</v>
      </c>
      <c r="E4759">
        <v>70158280148</v>
      </c>
      <c r="F4759" t="s">
        <v>126</v>
      </c>
      <c r="G4759" t="s">
        <v>12</v>
      </c>
      <c r="H4759" t="s">
        <v>35889</v>
      </c>
      <c r="I4759" t="s">
        <v>10844</v>
      </c>
      <c r="J4759">
        <v>195</v>
      </c>
      <c r="K4759" t="s">
        <v>7529</v>
      </c>
      <c r="L4759" t="s">
        <v>28</v>
      </c>
      <c r="M4759" t="s">
        <v>14</v>
      </c>
      <c r="N4759">
        <v>79092288</v>
      </c>
      <c r="O4759">
        <v>67</v>
      </c>
      <c r="P4759" t="s">
        <v>35890</v>
      </c>
      <c r="Q4759">
        <v>67</v>
      </c>
      <c r="R4759" t="s">
        <v>35891</v>
      </c>
      <c r="S4759">
        <v>704101174714774</v>
      </c>
      <c r="T4759" t="s">
        <v>35892</v>
      </c>
      <c r="U4759" t="s">
        <v>35893</v>
      </c>
      <c r="V4759" t="s">
        <v>35894</v>
      </c>
    </row>
    <row r="4760" spans="1:22" x14ac:dyDescent="0.25">
      <c r="A4760">
        <v>4768</v>
      </c>
      <c r="B4760" t="s">
        <v>35895</v>
      </c>
      <c r="C4760" t="str">
        <f t="shared" si="199"/>
        <v xml:space="preserve">ISAAC VELASQUE RODRIGUES </v>
      </c>
      <c r="D4760" t="s">
        <v>15</v>
      </c>
      <c r="F4760" t="s">
        <v>17</v>
      </c>
      <c r="G4760" t="s">
        <v>12</v>
      </c>
      <c r="H4760" t="s">
        <v>35896</v>
      </c>
      <c r="I4760" t="s">
        <v>10845</v>
      </c>
      <c r="J4760">
        <v>482</v>
      </c>
      <c r="K4760" t="s">
        <v>1116</v>
      </c>
      <c r="L4760" t="s">
        <v>28</v>
      </c>
      <c r="M4760" t="s">
        <v>14</v>
      </c>
      <c r="N4760">
        <v>79106350</v>
      </c>
      <c r="O4760">
        <v>67</v>
      </c>
      <c r="P4760" t="s">
        <v>35897</v>
      </c>
      <c r="Q4760">
        <v>67</v>
      </c>
      <c r="R4760" t="s">
        <v>35898</v>
      </c>
      <c r="S4760">
        <v>706300722077972</v>
      </c>
      <c r="T4760" t="s">
        <v>35899</v>
      </c>
      <c r="U4760" t="s">
        <v>10846</v>
      </c>
      <c r="V4760" t="s">
        <v>35900</v>
      </c>
    </row>
    <row r="4761" spans="1:22" x14ac:dyDescent="0.25">
      <c r="A4761">
        <v>4769</v>
      </c>
      <c r="B4761" t="s">
        <v>35901</v>
      </c>
      <c r="C4761" t="str">
        <f t="shared" si="199"/>
        <v xml:space="preserve">MARIA APARECIDA DE SOUZA  SILVA </v>
      </c>
      <c r="D4761" t="s">
        <v>10</v>
      </c>
      <c r="E4761">
        <v>28615182191</v>
      </c>
      <c r="F4761" t="s">
        <v>17</v>
      </c>
      <c r="G4761" t="s">
        <v>24</v>
      </c>
      <c r="H4761" t="s">
        <v>35903</v>
      </c>
      <c r="I4761" t="s">
        <v>3696</v>
      </c>
      <c r="J4761">
        <v>745</v>
      </c>
      <c r="K4761" t="s">
        <v>120</v>
      </c>
      <c r="L4761" t="s">
        <v>28</v>
      </c>
      <c r="M4761" t="s">
        <v>14</v>
      </c>
      <c r="N4761">
        <v>79117311</v>
      </c>
      <c r="O4761">
        <v>67</v>
      </c>
      <c r="P4761" t="s">
        <v>35904</v>
      </c>
      <c r="Q4761">
        <v>67</v>
      </c>
      <c r="R4761" t="s">
        <v>35905</v>
      </c>
      <c r="S4761">
        <v>708605554958588</v>
      </c>
      <c r="T4761" t="s">
        <v>7414</v>
      </c>
      <c r="U4761" t="s">
        <v>10847</v>
      </c>
      <c r="V4761" t="s">
        <v>35906</v>
      </c>
    </row>
    <row r="4762" spans="1:22" x14ac:dyDescent="0.25">
      <c r="A4762">
        <v>4770</v>
      </c>
      <c r="B4762" t="s">
        <v>35907</v>
      </c>
      <c r="C4762" t="str">
        <f t="shared" si="199"/>
        <v xml:space="preserve">VICTOR AUGUSTHO BARBOSA PEREIRA </v>
      </c>
      <c r="D4762" t="s">
        <v>15</v>
      </c>
      <c r="E4762">
        <v>7428648122</v>
      </c>
      <c r="F4762" t="s">
        <v>126</v>
      </c>
      <c r="G4762" t="s">
        <v>12</v>
      </c>
      <c r="H4762" t="s">
        <v>35909</v>
      </c>
      <c r="I4762" t="s">
        <v>10848</v>
      </c>
      <c r="J4762">
        <v>209</v>
      </c>
      <c r="K4762" t="s">
        <v>421</v>
      </c>
      <c r="L4762" t="s">
        <v>28</v>
      </c>
      <c r="M4762" t="s">
        <v>14</v>
      </c>
      <c r="N4762">
        <v>79116706</v>
      </c>
      <c r="O4762">
        <v>67</v>
      </c>
      <c r="P4762" t="s">
        <v>35910</v>
      </c>
      <c r="Q4762">
        <v>67</v>
      </c>
      <c r="R4762" t="s">
        <v>35911</v>
      </c>
      <c r="S4762">
        <v>898000519464712</v>
      </c>
      <c r="T4762" t="s">
        <v>10849</v>
      </c>
      <c r="U4762" t="s">
        <v>10850</v>
      </c>
      <c r="V4762" t="s">
        <v>35912</v>
      </c>
    </row>
    <row r="4763" spans="1:22" x14ac:dyDescent="0.25">
      <c r="A4763">
        <v>4771</v>
      </c>
      <c r="B4763" t="s">
        <v>35913</v>
      </c>
      <c r="C4763" t="str">
        <f t="shared" si="199"/>
        <v xml:space="preserve">ROSALIA ADRIANA DE CARVALHO CORREA </v>
      </c>
      <c r="D4763" t="s">
        <v>10</v>
      </c>
      <c r="E4763">
        <v>171825144</v>
      </c>
      <c r="F4763" t="s">
        <v>17</v>
      </c>
      <c r="G4763" t="s">
        <v>12</v>
      </c>
      <c r="H4763" t="s">
        <v>16234</v>
      </c>
      <c r="I4763" t="s">
        <v>10851</v>
      </c>
      <c r="J4763">
        <v>67</v>
      </c>
      <c r="K4763" t="s">
        <v>1797</v>
      </c>
      <c r="L4763" t="s">
        <v>28</v>
      </c>
      <c r="M4763" t="s">
        <v>14</v>
      </c>
      <c r="N4763">
        <v>79117711</v>
      </c>
      <c r="O4763">
        <v>67</v>
      </c>
      <c r="P4763" t="s">
        <v>35915</v>
      </c>
      <c r="Q4763">
        <v>67</v>
      </c>
      <c r="R4763" t="s">
        <v>35916</v>
      </c>
      <c r="S4763">
        <v>704106123719870</v>
      </c>
      <c r="T4763" t="s">
        <v>10852</v>
      </c>
      <c r="U4763" t="s">
        <v>10853</v>
      </c>
      <c r="V4763" t="s">
        <v>35917</v>
      </c>
    </row>
    <row r="4764" spans="1:22" x14ac:dyDescent="0.25">
      <c r="A4764">
        <v>4772</v>
      </c>
      <c r="B4764" t="s">
        <v>35918</v>
      </c>
      <c r="C4764" t="str">
        <f t="shared" si="199"/>
        <v xml:space="preserve">ADÃO MOREIRA FERREIRA </v>
      </c>
      <c r="D4764" t="s">
        <v>15</v>
      </c>
      <c r="E4764">
        <v>54361230153</v>
      </c>
      <c r="F4764" t="s">
        <v>32</v>
      </c>
      <c r="G4764" t="s">
        <v>12</v>
      </c>
      <c r="H4764" t="s">
        <v>35920</v>
      </c>
      <c r="I4764" t="s">
        <v>9195</v>
      </c>
      <c r="J4764">
        <v>381</v>
      </c>
      <c r="K4764" t="s">
        <v>1079</v>
      </c>
      <c r="L4764" t="s">
        <v>28</v>
      </c>
      <c r="M4764" t="s">
        <v>14</v>
      </c>
      <c r="N4764">
        <v>79035240</v>
      </c>
      <c r="O4764">
        <v>67</v>
      </c>
      <c r="P4764" t="s">
        <v>35921</v>
      </c>
      <c r="S4764">
        <v>705003824775552</v>
      </c>
      <c r="T4764" t="s">
        <v>10854</v>
      </c>
      <c r="U4764" t="s">
        <v>10855</v>
      </c>
      <c r="V4764" t="s">
        <v>35922</v>
      </c>
    </row>
    <row r="4765" spans="1:22" x14ac:dyDescent="0.25">
      <c r="A4765">
        <v>4773</v>
      </c>
      <c r="B4765" t="s">
        <v>35923</v>
      </c>
      <c r="C4765" t="str">
        <f t="shared" si="199"/>
        <v xml:space="preserve">JOSE NETO BARBOSA DE SOUZA </v>
      </c>
      <c r="D4765" t="s">
        <v>15</v>
      </c>
      <c r="E4765">
        <v>4097521187</v>
      </c>
      <c r="F4765" t="s">
        <v>126</v>
      </c>
      <c r="G4765" t="s">
        <v>24</v>
      </c>
      <c r="H4765" t="s">
        <v>35925</v>
      </c>
      <c r="I4765" t="s">
        <v>903</v>
      </c>
      <c r="J4765">
        <v>180</v>
      </c>
      <c r="K4765" t="s">
        <v>70</v>
      </c>
      <c r="L4765" t="s">
        <v>28</v>
      </c>
      <c r="M4765" t="s">
        <v>14</v>
      </c>
      <c r="N4765">
        <v>79118021</v>
      </c>
      <c r="O4765">
        <v>67</v>
      </c>
      <c r="P4765" t="s">
        <v>35926</v>
      </c>
      <c r="Q4765">
        <v>67</v>
      </c>
      <c r="R4765" t="s">
        <v>35927</v>
      </c>
      <c r="S4765">
        <v>706203574729563</v>
      </c>
      <c r="T4765" t="s">
        <v>35928</v>
      </c>
      <c r="U4765" t="s">
        <v>10856</v>
      </c>
      <c r="V4765" t="s">
        <v>35929</v>
      </c>
    </row>
    <row r="4766" spans="1:22" x14ac:dyDescent="0.25">
      <c r="A4766">
        <v>4774</v>
      </c>
      <c r="B4766" t="s">
        <v>35930</v>
      </c>
      <c r="C4766" t="str">
        <f t="shared" si="199"/>
        <v>JOÃO RODRIGUES DE MENEZES</v>
      </c>
      <c r="D4766" t="s">
        <v>15</v>
      </c>
      <c r="E4766">
        <v>27249484168</v>
      </c>
      <c r="F4766" t="s">
        <v>32</v>
      </c>
      <c r="G4766" t="s">
        <v>24</v>
      </c>
      <c r="H4766" t="s">
        <v>35932</v>
      </c>
      <c r="I4766" t="s">
        <v>2155</v>
      </c>
      <c r="J4766">
        <v>20</v>
      </c>
      <c r="K4766" t="s">
        <v>2156</v>
      </c>
      <c r="L4766" t="s">
        <v>28</v>
      </c>
      <c r="M4766" t="s">
        <v>14</v>
      </c>
      <c r="N4766">
        <v>79074020</v>
      </c>
      <c r="O4766">
        <v>67</v>
      </c>
      <c r="P4766" t="s">
        <v>35933</v>
      </c>
      <c r="Q4766">
        <v>67</v>
      </c>
      <c r="R4766" t="s">
        <v>35934</v>
      </c>
      <c r="V4766" t="s">
        <v>35935</v>
      </c>
    </row>
    <row r="4767" spans="1:22" x14ac:dyDescent="0.25">
      <c r="A4767">
        <v>4775</v>
      </c>
      <c r="B4767" t="s">
        <v>35936</v>
      </c>
      <c r="C4767" t="str">
        <f t="shared" si="199"/>
        <v xml:space="preserve">JACIRA VICENTE DA SILVA </v>
      </c>
      <c r="D4767" t="s">
        <v>10</v>
      </c>
      <c r="E4767">
        <v>32131151187</v>
      </c>
      <c r="F4767" t="s">
        <v>17</v>
      </c>
      <c r="G4767" t="s">
        <v>24</v>
      </c>
      <c r="H4767" t="s">
        <v>35938</v>
      </c>
      <c r="I4767" t="s">
        <v>2155</v>
      </c>
      <c r="J4767">
        <v>20</v>
      </c>
      <c r="K4767" t="s">
        <v>2156</v>
      </c>
      <c r="L4767" t="s">
        <v>28</v>
      </c>
      <c r="M4767" t="s">
        <v>14</v>
      </c>
      <c r="N4767">
        <v>79074020</v>
      </c>
      <c r="O4767">
        <v>67</v>
      </c>
      <c r="P4767" t="s">
        <v>35933</v>
      </c>
      <c r="Q4767">
        <v>67</v>
      </c>
      <c r="R4767" t="s">
        <v>35934</v>
      </c>
      <c r="T4767" t="s">
        <v>10857</v>
      </c>
      <c r="U4767" t="s">
        <v>10858</v>
      </c>
      <c r="V4767" t="s">
        <v>35939</v>
      </c>
    </row>
    <row r="4768" spans="1:22" x14ac:dyDescent="0.25">
      <c r="A4768">
        <v>4776</v>
      </c>
      <c r="B4768" t="s">
        <v>35940</v>
      </c>
      <c r="C4768" t="str">
        <f t="shared" si="199"/>
        <v xml:space="preserve">FERNANDA SERPA FLORES </v>
      </c>
      <c r="D4768" t="s">
        <v>10</v>
      </c>
      <c r="E4768">
        <v>6915715118</v>
      </c>
      <c r="F4768" t="s">
        <v>17</v>
      </c>
      <c r="G4768" t="s">
        <v>24</v>
      </c>
      <c r="H4768" t="s">
        <v>27187</v>
      </c>
      <c r="I4768" t="s">
        <v>5909</v>
      </c>
      <c r="J4768">
        <v>286</v>
      </c>
      <c r="K4768" t="s">
        <v>34</v>
      </c>
      <c r="L4768" t="s">
        <v>28</v>
      </c>
      <c r="M4768" t="s">
        <v>14</v>
      </c>
      <c r="N4768">
        <v>79117232</v>
      </c>
      <c r="O4768">
        <v>67</v>
      </c>
      <c r="P4768" t="s">
        <v>35942</v>
      </c>
      <c r="Q4768">
        <v>67</v>
      </c>
      <c r="R4768" t="s">
        <v>35943</v>
      </c>
      <c r="S4768">
        <v>70050878922</v>
      </c>
      <c r="T4768" t="s">
        <v>35944</v>
      </c>
      <c r="U4768" t="s">
        <v>35945</v>
      </c>
      <c r="V4768" t="s">
        <v>35946</v>
      </c>
    </row>
    <row r="4769" spans="1:22" x14ac:dyDescent="0.25">
      <c r="A4769">
        <v>4777</v>
      </c>
      <c r="B4769" t="s">
        <v>35947</v>
      </c>
      <c r="C4769" t="str">
        <f t="shared" si="199"/>
        <v xml:space="preserve">VERA MARIA DE MESQUITA </v>
      </c>
      <c r="D4769" t="s">
        <v>10</v>
      </c>
      <c r="E4769">
        <v>2257777115</v>
      </c>
      <c r="F4769" t="s">
        <v>17</v>
      </c>
      <c r="G4769" t="s">
        <v>12</v>
      </c>
      <c r="H4769" t="s">
        <v>35949</v>
      </c>
      <c r="I4769" t="s">
        <v>2117</v>
      </c>
      <c r="J4769">
        <v>125</v>
      </c>
      <c r="K4769" t="s">
        <v>34</v>
      </c>
      <c r="L4769" t="s">
        <v>28</v>
      </c>
      <c r="M4769" t="s">
        <v>14</v>
      </c>
      <c r="N4769">
        <v>79117210</v>
      </c>
      <c r="O4769">
        <v>67</v>
      </c>
      <c r="P4769" t="s">
        <v>35950</v>
      </c>
      <c r="Q4769">
        <v>67</v>
      </c>
      <c r="R4769" t="s">
        <v>35951</v>
      </c>
      <c r="S4769">
        <v>702407014011224</v>
      </c>
      <c r="T4769" t="s">
        <v>10859</v>
      </c>
      <c r="U4769" t="s">
        <v>10860</v>
      </c>
      <c r="V4769" t="s">
        <v>35952</v>
      </c>
    </row>
    <row r="4770" spans="1:22" x14ac:dyDescent="0.25">
      <c r="A4770">
        <v>4778</v>
      </c>
      <c r="B4770" t="s">
        <v>35953</v>
      </c>
      <c r="C4770" t="str">
        <f t="shared" si="199"/>
        <v xml:space="preserve">JOSÉ DONIZETE DE CASTRO CHAGAS </v>
      </c>
      <c r="D4770" t="s">
        <v>15</v>
      </c>
      <c r="E4770">
        <v>25076825153</v>
      </c>
      <c r="F4770" t="s">
        <v>17</v>
      </c>
      <c r="G4770" t="s">
        <v>24</v>
      </c>
      <c r="H4770" t="s">
        <v>35955</v>
      </c>
      <c r="I4770" t="s">
        <v>10861</v>
      </c>
      <c r="J4770">
        <v>27</v>
      </c>
      <c r="K4770" t="s">
        <v>10862</v>
      </c>
      <c r="L4770" t="s">
        <v>28</v>
      </c>
      <c r="M4770" t="s">
        <v>14</v>
      </c>
      <c r="N4770">
        <v>79115353</v>
      </c>
      <c r="O4770">
        <v>67</v>
      </c>
      <c r="P4770" t="s">
        <v>35956</v>
      </c>
      <c r="Q4770">
        <v>67</v>
      </c>
      <c r="R4770" t="s">
        <v>35957</v>
      </c>
      <c r="S4770">
        <v>706907113185733</v>
      </c>
      <c r="T4770" t="s">
        <v>10863</v>
      </c>
      <c r="U4770" t="s">
        <v>35958</v>
      </c>
      <c r="V4770" t="s">
        <v>35959</v>
      </c>
    </row>
    <row r="4771" spans="1:22" x14ac:dyDescent="0.25">
      <c r="A4771">
        <v>4779</v>
      </c>
      <c r="B4771" t="s">
        <v>35960</v>
      </c>
      <c r="C4771" t="str">
        <f>LEFT(B4771,SEARCH("-",B4771)-1)</f>
        <v xml:space="preserve">PAULO ISAAC CHAVES </v>
      </c>
      <c r="D4771" t="s">
        <v>15</v>
      </c>
      <c r="E4771">
        <v>97481807191</v>
      </c>
      <c r="F4771" t="s">
        <v>1615</v>
      </c>
      <c r="G4771" t="s">
        <v>24</v>
      </c>
      <c r="H4771" t="s">
        <v>14389</v>
      </c>
      <c r="I4771" t="s">
        <v>1508</v>
      </c>
      <c r="J4771">
        <v>195</v>
      </c>
      <c r="K4771" t="s">
        <v>113</v>
      </c>
      <c r="L4771" t="s">
        <v>28</v>
      </c>
      <c r="M4771" t="s">
        <v>14</v>
      </c>
      <c r="N4771">
        <v>79110030</v>
      </c>
      <c r="O4771">
        <v>67</v>
      </c>
      <c r="P4771" t="s">
        <v>35962</v>
      </c>
      <c r="T4771" t="s">
        <v>10864</v>
      </c>
      <c r="V4771" t="s">
        <v>35963</v>
      </c>
    </row>
    <row r="4772" spans="1:22" x14ac:dyDescent="0.25">
      <c r="A4772">
        <v>4780</v>
      </c>
      <c r="B4772" t="s">
        <v>35964</v>
      </c>
      <c r="C4772" t="str">
        <f>LEFT(B4772,SEARCH("(",B4772)-1)</f>
        <v xml:space="preserve">NEIDIR DA SILVA </v>
      </c>
      <c r="D4772" t="s">
        <v>10</v>
      </c>
      <c r="E4772">
        <v>39092968900</v>
      </c>
      <c r="F4772" t="s">
        <v>17</v>
      </c>
      <c r="G4772" t="s">
        <v>24</v>
      </c>
      <c r="H4772" t="s">
        <v>35966</v>
      </c>
      <c r="I4772" t="s">
        <v>10861</v>
      </c>
      <c r="J4772">
        <v>27</v>
      </c>
      <c r="K4772" t="s">
        <v>10862</v>
      </c>
      <c r="L4772" t="s">
        <v>64</v>
      </c>
      <c r="M4772" t="s">
        <v>14</v>
      </c>
      <c r="N4772">
        <v>79115353</v>
      </c>
      <c r="O4772">
        <v>67</v>
      </c>
      <c r="P4772" t="s">
        <v>35956</v>
      </c>
      <c r="S4772">
        <v>708601017242482</v>
      </c>
      <c r="T4772" t="s">
        <v>10865</v>
      </c>
      <c r="U4772" t="s">
        <v>35967</v>
      </c>
      <c r="V4772" t="s">
        <v>35968</v>
      </c>
    </row>
    <row r="4773" spans="1:22" x14ac:dyDescent="0.25">
      <c r="A4773">
        <v>4781</v>
      </c>
      <c r="B4773" t="s">
        <v>35969</v>
      </c>
      <c r="C4773" t="str">
        <f>LEFT(B4773,SEARCH("(",B4773)-1)</f>
        <v xml:space="preserve">OTAVIO XAVIER </v>
      </c>
      <c r="D4773" t="s">
        <v>15</v>
      </c>
      <c r="E4773">
        <v>88585069872</v>
      </c>
      <c r="F4773" t="s">
        <v>32</v>
      </c>
      <c r="G4773" t="s">
        <v>24</v>
      </c>
      <c r="H4773" t="s">
        <v>35971</v>
      </c>
      <c r="I4773" t="s">
        <v>1939</v>
      </c>
      <c r="J4773">
        <v>2623</v>
      </c>
      <c r="K4773" t="s">
        <v>1550</v>
      </c>
      <c r="L4773" t="s">
        <v>28</v>
      </c>
      <c r="M4773" t="s">
        <v>14</v>
      </c>
      <c r="N4773">
        <v>79070140</v>
      </c>
      <c r="O4773">
        <v>67</v>
      </c>
      <c r="P4773" t="s">
        <v>35972</v>
      </c>
      <c r="Q4773">
        <v>67</v>
      </c>
      <c r="R4773" t="s">
        <v>35973</v>
      </c>
      <c r="S4773">
        <v>700507711494955</v>
      </c>
      <c r="T4773" t="s">
        <v>10866</v>
      </c>
      <c r="U4773" t="s">
        <v>10867</v>
      </c>
      <c r="V4773" t="s">
        <v>35974</v>
      </c>
    </row>
    <row r="4774" spans="1:22" x14ac:dyDescent="0.25">
      <c r="A4774">
        <v>4782</v>
      </c>
      <c r="B4774" t="s">
        <v>35975</v>
      </c>
      <c r="C4774" t="str">
        <f>LEFT(B4774,SEARCH("PSICO",B4774)-1)</f>
        <v xml:space="preserve">MARIA EDLUCIA PEREIRA SILVA </v>
      </c>
      <c r="D4774" t="s">
        <v>10</v>
      </c>
      <c r="E4774">
        <v>37931520149</v>
      </c>
      <c r="F4774" t="s">
        <v>32</v>
      </c>
      <c r="G4774" t="s">
        <v>12</v>
      </c>
      <c r="H4774" t="s">
        <v>14254</v>
      </c>
      <c r="I4774" t="s">
        <v>9210</v>
      </c>
      <c r="J4774">
        <v>370</v>
      </c>
      <c r="K4774" t="s">
        <v>10868</v>
      </c>
      <c r="L4774" t="s">
        <v>64</v>
      </c>
      <c r="M4774" t="s">
        <v>14</v>
      </c>
      <c r="O4774">
        <v>67</v>
      </c>
      <c r="P4774" t="s">
        <v>35977</v>
      </c>
      <c r="Q4774">
        <v>65</v>
      </c>
      <c r="R4774" t="s">
        <v>35978</v>
      </c>
      <c r="S4774">
        <v>704608194390623</v>
      </c>
      <c r="T4774" t="s">
        <v>35979</v>
      </c>
      <c r="U4774" t="s">
        <v>10869</v>
      </c>
      <c r="V4774" t="s">
        <v>35980</v>
      </c>
    </row>
    <row r="4775" spans="1:22" x14ac:dyDescent="0.25">
      <c r="A4775">
        <v>4783</v>
      </c>
      <c r="B4775" t="s">
        <v>35981</v>
      </c>
      <c r="C4775" t="str">
        <f>LEFT(B4775,SEARCH("(",B4775)-1)</f>
        <v xml:space="preserve">CEZÁRIA VENEGAS AJALA </v>
      </c>
      <c r="D4775" t="s">
        <v>10</v>
      </c>
      <c r="E4775">
        <v>27362353120</v>
      </c>
      <c r="F4775" t="s">
        <v>32</v>
      </c>
      <c r="G4775" t="s">
        <v>12</v>
      </c>
      <c r="H4775" t="s">
        <v>35983</v>
      </c>
      <c r="O4775">
        <v>67</v>
      </c>
      <c r="P4775" t="s">
        <v>35984</v>
      </c>
      <c r="Q4775">
        <v>67</v>
      </c>
      <c r="R4775" t="s">
        <v>35985</v>
      </c>
      <c r="S4775">
        <v>703604057485930</v>
      </c>
      <c r="T4775" t="s">
        <v>10870</v>
      </c>
      <c r="U4775" t="s">
        <v>10871</v>
      </c>
      <c r="V4775" t="s">
        <v>35986</v>
      </c>
    </row>
    <row r="4776" spans="1:22" x14ac:dyDescent="0.25">
      <c r="A4776">
        <v>4784</v>
      </c>
      <c r="B4776" t="s">
        <v>35987</v>
      </c>
      <c r="C4776" t="str">
        <f>LEFT(B4776,SEARCH("(",B4776)-1)</f>
        <v xml:space="preserve">LEILANE MOREIRA DOS SANTOS </v>
      </c>
      <c r="D4776" t="s">
        <v>10</v>
      </c>
      <c r="E4776">
        <v>6316551312</v>
      </c>
      <c r="F4776" t="s">
        <v>32</v>
      </c>
      <c r="G4776" t="s">
        <v>12</v>
      </c>
      <c r="H4776" t="s">
        <v>35989</v>
      </c>
      <c r="I4776" t="s">
        <v>6724</v>
      </c>
      <c r="J4776">
        <v>280</v>
      </c>
      <c r="K4776" t="s">
        <v>128</v>
      </c>
      <c r="L4776" t="s">
        <v>28</v>
      </c>
      <c r="M4776" t="s">
        <v>14</v>
      </c>
      <c r="N4776">
        <v>79118521</v>
      </c>
      <c r="O4776">
        <v>67</v>
      </c>
      <c r="P4776" t="s">
        <v>35990</v>
      </c>
      <c r="Q4776">
        <v>67</v>
      </c>
      <c r="S4776">
        <v>700200461458422</v>
      </c>
      <c r="T4776" t="s">
        <v>10872</v>
      </c>
      <c r="U4776" t="s">
        <v>10873</v>
      </c>
      <c r="V4776" t="s">
        <v>35991</v>
      </c>
    </row>
    <row r="4777" spans="1:22" x14ac:dyDescent="0.25">
      <c r="A4777">
        <v>4785</v>
      </c>
      <c r="B4777" t="s">
        <v>35992</v>
      </c>
      <c r="C4777" t="str">
        <f>LEFT(B4777,SEARCH("(",B4777)-1)</f>
        <v xml:space="preserve">ELIZABETH FERREIRA MENDES </v>
      </c>
      <c r="D4777" t="s">
        <v>10</v>
      </c>
      <c r="E4777">
        <v>56261500134</v>
      </c>
      <c r="F4777" t="s">
        <v>17</v>
      </c>
      <c r="G4777" t="s">
        <v>72</v>
      </c>
      <c r="H4777" t="s">
        <v>35994</v>
      </c>
      <c r="I4777" t="s">
        <v>31352</v>
      </c>
      <c r="J4777">
        <v>182</v>
      </c>
      <c r="K4777" t="s">
        <v>731</v>
      </c>
      <c r="L4777" t="s">
        <v>28</v>
      </c>
      <c r="M4777" t="s">
        <v>14</v>
      </c>
      <c r="N4777">
        <v>79023090</v>
      </c>
      <c r="O4777">
        <v>67</v>
      </c>
      <c r="P4777" t="s">
        <v>35995</v>
      </c>
      <c r="Q4777">
        <v>67</v>
      </c>
      <c r="R4777" t="s">
        <v>35996</v>
      </c>
      <c r="S4777">
        <v>709205207570532</v>
      </c>
      <c r="T4777" t="s">
        <v>35997</v>
      </c>
      <c r="U4777" t="s">
        <v>10874</v>
      </c>
      <c r="V4777" t="s">
        <v>35998</v>
      </c>
    </row>
    <row r="4778" spans="1:22" x14ac:dyDescent="0.25">
      <c r="A4778">
        <v>4786</v>
      </c>
      <c r="B4778" t="s">
        <v>35999</v>
      </c>
      <c r="C4778" t="str">
        <f>LEFT(B4778,SEARCH("PSICO",B4778)-1)</f>
        <v xml:space="preserve">LIUDY MAYLLA DOS SANTOS </v>
      </c>
      <c r="D4778" t="s">
        <v>10</v>
      </c>
      <c r="E4778">
        <v>4021706100</v>
      </c>
      <c r="F4778" t="s">
        <v>17</v>
      </c>
      <c r="G4778" t="s">
        <v>12</v>
      </c>
      <c r="H4778" t="s">
        <v>36001</v>
      </c>
      <c r="I4778" t="s">
        <v>10875</v>
      </c>
      <c r="K4778" t="s">
        <v>10876</v>
      </c>
      <c r="O4778">
        <v>67</v>
      </c>
      <c r="P4778">
        <v>991127848</v>
      </c>
      <c r="V4778" t="s">
        <v>36002</v>
      </c>
    </row>
    <row r="4779" spans="1:22" x14ac:dyDescent="0.25">
      <c r="A4779">
        <v>4787</v>
      </c>
      <c r="B4779" t="s">
        <v>36003</v>
      </c>
      <c r="C4779" t="str">
        <f t="shared" ref="C4779:C4784" si="200">LEFT(B4779,SEARCH("(",B4779)-1)</f>
        <v xml:space="preserve">SEBASTIANA GARCIA DE SOUZA </v>
      </c>
      <c r="D4779" t="s">
        <v>10</v>
      </c>
      <c r="E4779">
        <v>32260563104</v>
      </c>
      <c r="F4779" t="s">
        <v>17</v>
      </c>
      <c r="G4779" t="s">
        <v>72</v>
      </c>
      <c r="H4779" t="s">
        <v>36005</v>
      </c>
      <c r="I4779" t="s">
        <v>10877</v>
      </c>
      <c r="J4779">
        <v>211</v>
      </c>
      <c r="K4779" t="s">
        <v>5085</v>
      </c>
      <c r="L4779" t="s">
        <v>28</v>
      </c>
      <c r="M4779" t="s">
        <v>14</v>
      </c>
      <c r="N4779">
        <v>79012513</v>
      </c>
      <c r="O4779">
        <v>67</v>
      </c>
      <c r="P4779" t="s">
        <v>36006</v>
      </c>
      <c r="Q4779">
        <v>67</v>
      </c>
      <c r="R4779" t="s">
        <v>36007</v>
      </c>
      <c r="S4779">
        <v>702803698980065</v>
      </c>
      <c r="T4779" t="s">
        <v>10878</v>
      </c>
      <c r="U4779" t="s">
        <v>10879</v>
      </c>
      <c r="V4779" t="s">
        <v>36008</v>
      </c>
    </row>
    <row r="4780" spans="1:22" x14ac:dyDescent="0.25">
      <c r="A4780">
        <v>4788</v>
      </c>
      <c r="B4780" t="s">
        <v>36009</v>
      </c>
      <c r="C4780" t="str">
        <f t="shared" si="200"/>
        <v xml:space="preserve">LORENZO SARACHO FIALHO </v>
      </c>
      <c r="D4780" t="s">
        <v>15</v>
      </c>
      <c r="F4780" t="s">
        <v>17</v>
      </c>
      <c r="G4780" t="s">
        <v>12</v>
      </c>
      <c r="H4780" t="s">
        <v>36010</v>
      </c>
      <c r="I4780" t="s">
        <v>906</v>
      </c>
      <c r="J4780">
        <v>394</v>
      </c>
      <c r="K4780" t="s">
        <v>362</v>
      </c>
      <c r="L4780" t="s">
        <v>28</v>
      </c>
      <c r="M4780" t="s">
        <v>14</v>
      </c>
      <c r="N4780">
        <v>79116260</v>
      </c>
      <c r="O4780">
        <v>67</v>
      </c>
      <c r="P4780" t="s">
        <v>36011</v>
      </c>
      <c r="Q4780">
        <v>67</v>
      </c>
      <c r="R4780" t="s">
        <v>36012</v>
      </c>
      <c r="S4780">
        <v>700401416594044</v>
      </c>
      <c r="T4780" t="s">
        <v>10880</v>
      </c>
      <c r="U4780" t="s">
        <v>10881</v>
      </c>
      <c r="V4780" t="s">
        <v>36013</v>
      </c>
    </row>
    <row r="4781" spans="1:22" x14ac:dyDescent="0.25">
      <c r="A4781">
        <v>4789</v>
      </c>
      <c r="B4781" t="s">
        <v>36014</v>
      </c>
      <c r="C4781" t="str">
        <f t="shared" si="200"/>
        <v xml:space="preserve">APARECIDA LUZIA QUINTINO DE SOUZA </v>
      </c>
      <c r="D4781" t="s">
        <v>10</v>
      </c>
      <c r="E4781">
        <v>23767863120</v>
      </c>
      <c r="F4781" t="s">
        <v>126</v>
      </c>
      <c r="G4781" t="s">
        <v>72</v>
      </c>
      <c r="H4781" t="s">
        <v>36016</v>
      </c>
      <c r="I4781" t="s">
        <v>18947</v>
      </c>
      <c r="J4781">
        <v>2795</v>
      </c>
      <c r="K4781" t="s">
        <v>12770</v>
      </c>
      <c r="L4781" t="s">
        <v>28</v>
      </c>
      <c r="M4781" t="s">
        <v>14</v>
      </c>
      <c r="N4781">
        <v>79010200</v>
      </c>
      <c r="O4781">
        <v>67</v>
      </c>
      <c r="P4781" t="s">
        <v>36017</v>
      </c>
      <c r="Q4781">
        <v>67</v>
      </c>
      <c r="R4781" t="s">
        <v>36018</v>
      </c>
      <c r="S4781">
        <v>707003855858839</v>
      </c>
      <c r="T4781" t="s">
        <v>10882</v>
      </c>
      <c r="U4781" t="s">
        <v>10883</v>
      </c>
      <c r="V4781" t="s">
        <v>36019</v>
      </c>
    </row>
    <row r="4782" spans="1:22" x14ac:dyDescent="0.25">
      <c r="A4782">
        <v>4790</v>
      </c>
      <c r="B4782" t="s">
        <v>36020</v>
      </c>
      <c r="C4782" t="str">
        <f t="shared" si="200"/>
        <v xml:space="preserve">JENIFER PINHEIRO MARTINS DE OLIVEIRA </v>
      </c>
      <c r="D4782" t="s">
        <v>10</v>
      </c>
      <c r="E4782">
        <v>5579080190</v>
      </c>
      <c r="F4782" t="s">
        <v>32</v>
      </c>
      <c r="G4782" t="s">
        <v>11</v>
      </c>
      <c r="H4782" t="s">
        <v>36022</v>
      </c>
      <c r="I4782" t="s">
        <v>1158</v>
      </c>
      <c r="J4782">
        <v>258</v>
      </c>
      <c r="K4782" t="s">
        <v>128</v>
      </c>
      <c r="L4782" t="s">
        <v>28</v>
      </c>
      <c r="M4782" t="s">
        <v>14</v>
      </c>
      <c r="N4782">
        <v>79118511</v>
      </c>
      <c r="O4782">
        <v>67</v>
      </c>
      <c r="P4782" t="s">
        <v>36023</v>
      </c>
      <c r="Q4782">
        <v>67</v>
      </c>
      <c r="R4782" t="s">
        <v>36024</v>
      </c>
      <c r="S4782">
        <v>706306661840480</v>
      </c>
      <c r="T4782" t="s">
        <v>10884</v>
      </c>
      <c r="U4782" t="s">
        <v>10885</v>
      </c>
      <c r="V4782" t="s">
        <v>36025</v>
      </c>
    </row>
    <row r="4783" spans="1:22" x14ac:dyDescent="0.25">
      <c r="A4783">
        <v>4791</v>
      </c>
      <c r="B4783" t="s">
        <v>36026</v>
      </c>
      <c r="C4783" t="str">
        <f t="shared" si="200"/>
        <v xml:space="preserve">RHUAN ENZO WERENER DOS SANTOS </v>
      </c>
      <c r="D4783" t="s">
        <v>15</v>
      </c>
      <c r="E4783">
        <v>9146161104</v>
      </c>
      <c r="F4783" t="s">
        <v>32</v>
      </c>
      <c r="G4783" t="s">
        <v>12</v>
      </c>
      <c r="H4783" t="s">
        <v>36028</v>
      </c>
      <c r="I4783" t="s">
        <v>10886</v>
      </c>
      <c r="J4783">
        <v>402</v>
      </c>
      <c r="L4783" t="s">
        <v>28</v>
      </c>
      <c r="M4783" t="s">
        <v>14</v>
      </c>
      <c r="N4783">
        <v>79013826</v>
      </c>
      <c r="O4783">
        <v>67</v>
      </c>
      <c r="P4783" t="s">
        <v>36029</v>
      </c>
      <c r="Q4783">
        <v>67</v>
      </c>
      <c r="R4783" t="s">
        <v>36030</v>
      </c>
      <c r="S4783">
        <v>702501723762640</v>
      </c>
      <c r="T4783" t="s">
        <v>36031</v>
      </c>
      <c r="U4783" t="s">
        <v>10887</v>
      </c>
      <c r="V4783" t="s">
        <v>36032</v>
      </c>
    </row>
    <row r="4784" spans="1:22" x14ac:dyDescent="0.25">
      <c r="A4784">
        <v>4792</v>
      </c>
      <c r="B4784" t="s">
        <v>36033</v>
      </c>
      <c r="C4784" t="str">
        <f t="shared" si="200"/>
        <v xml:space="preserve">THIAGO MULLER DA SILVA </v>
      </c>
      <c r="D4784" t="s">
        <v>15</v>
      </c>
      <c r="E4784">
        <v>2904770186</v>
      </c>
      <c r="F4784" t="s">
        <v>32</v>
      </c>
      <c r="G4784" t="s">
        <v>12</v>
      </c>
      <c r="H4784" t="s">
        <v>36035</v>
      </c>
      <c r="I4784" t="s">
        <v>10888</v>
      </c>
      <c r="J4784">
        <v>241</v>
      </c>
      <c r="K4784" t="s">
        <v>419</v>
      </c>
      <c r="L4784" t="s">
        <v>64</v>
      </c>
      <c r="M4784" t="s">
        <v>14</v>
      </c>
      <c r="N4784">
        <v>79042698</v>
      </c>
      <c r="O4784">
        <v>67</v>
      </c>
      <c r="P4784" t="s">
        <v>36036</v>
      </c>
      <c r="Q4784">
        <v>67</v>
      </c>
      <c r="T4784" t="s">
        <v>10889</v>
      </c>
      <c r="U4784" t="s">
        <v>10890</v>
      </c>
      <c r="V4784" t="s">
        <v>36037</v>
      </c>
    </row>
    <row r="4785" spans="1:22" x14ac:dyDescent="0.25">
      <c r="A4785">
        <v>4793</v>
      </c>
      <c r="B4785" t="s">
        <v>36038</v>
      </c>
      <c r="C4785" t="str">
        <f>LEFT(B4785,SEARCH("-",B4785)-1)</f>
        <v xml:space="preserve">BIANCA CÁSSIA MARTINS TONON </v>
      </c>
      <c r="D4785" t="s">
        <v>10</v>
      </c>
      <c r="E4785">
        <v>5682808142</v>
      </c>
      <c r="F4785" t="s">
        <v>17</v>
      </c>
      <c r="G4785" t="s">
        <v>12</v>
      </c>
      <c r="H4785" t="s">
        <v>36040</v>
      </c>
      <c r="I4785" t="s">
        <v>3484</v>
      </c>
      <c r="J4785">
        <v>206</v>
      </c>
      <c r="K4785" t="s">
        <v>2477</v>
      </c>
      <c r="L4785" t="s">
        <v>28</v>
      </c>
      <c r="M4785" t="s">
        <v>14</v>
      </c>
      <c r="N4785">
        <v>79044500</v>
      </c>
      <c r="O4785">
        <v>67</v>
      </c>
      <c r="P4785" t="s">
        <v>36041</v>
      </c>
      <c r="Q4785">
        <v>67</v>
      </c>
      <c r="R4785" t="s">
        <v>36042</v>
      </c>
      <c r="T4785" t="s">
        <v>10891</v>
      </c>
      <c r="U4785" t="s">
        <v>10892</v>
      </c>
      <c r="V4785" t="s">
        <v>36043</v>
      </c>
    </row>
    <row r="4786" spans="1:22" x14ac:dyDescent="0.25">
      <c r="A4786">
        <v>4794</v>
      </c>
      <c r="B4786" t="s">
        <v>36044</v>
      </c>
      <c r="C4786" t="str">
        <f t="shared" ref="C4786:C4817" si="201">LEFT(B4786,SEARCH("(",B4786)-1)</f>
        <v xml:space="preserve">HILDA RIOS DOS SANTOS </v>
      </c>
      <c r="D4786" t="s">
        <v>10</v>
      </c>
      <c r="E4786">
        <v>44768664172</v>
      </c>
      <c r="F4786" t="s">
        <v>32</v>
      </c>
      <c r="G4786" t="s">
        <v>328</v>
      </c>
      <c r="H4786" t="s">
        <v>36046</v>
      </c>
      <c r="I4786" t="s">
        <v>555</v>
      </c>
      <c r="K4786" t="s">
        <v>556</v>
      </c>
      <c r="L4786" t="s">
        <v>28</v>
      </c>
      <c r="M4786" t="s">
        <v>14</v>
      </c>
      <c r="N4786">
        <v>79117712</v>
      </c>
      <c r="O4786">
        <v>67</v>
      </c>
      <c r="P4786" t="s">
        <v>36047</v>
      </c>
      <c r="Q4786">
        <v>67</v>
      </c>
      <c r="R4786" t="s">
        <v>36048</v>
      </c>
      <c r="S4786">
        <v>702009824519883</v>
      </c>
      <c r="T4786" t="s">
        <v>10893</v>
      </c>
      <c r="U4786" t="s">
        <v>10894</v>
      </c>
      <c r="V4786" t="s">
        <v>36049</v>
      </c>
    </row>
    <row r="4787" spans="1:22" x14ac:dyDescent="0.25">
      <c r="A4787">
        <v>4795</v>
      </c>
      <c r="B4787" t="s">
        <v>36050</v>
      </c>
      <c r="C4787" t="str">
        <f t="shared" si="201"/>
        <v xml:space="preserve">DAVI ALUISIO NEVES COSTA </v>
      </c>
      <c r="D4787" t="s">
        <v>15</v>
      </c>
      <c r="E4787">
        <v>5514340155</v>
      </c>
      <c r="F4787" t="s">
        <v>17</v>
      </c>
      <c r="G4787" t="s">
        <v>12</v>
      </c>
      <c r="H4787" t="s">
        <v>36052</v>
      </c>
      <c r="I4787" t="s">
        <v>36053</v>
      </c>
      <c r="J4787">
        <v>815</v>
      </c>
      <c r="K4787" t="s">
        <v>836</v>
      </c>
      <c r="L4787" t="s">
        <v>28</v>
      </c>
      <c r="M4787" t="s">
        <v>14</v>
      </c>
      <c r="N4787">
        <v>79118152</v>
      </c>
      <c r="O4787">
        <v>67</v>
      </c>
      <c r="P4787" t="s">
        <v>36054</v>
      </c>
      <c r="S4787">
        <v>704507139473520</v>
      </c>
      <c r="T4787" t="s">
        <v>36055</v>
      </c>
      <c r="U4787" t="s">
        <v>10895</v>
      </c>
      <c r="V4787" t="s">
        <v>36056</v>
      </c>
    </row>
    <row r="4788" spans="1:22" x14ac:dyDescent="0.25">
      <c r="A4788">
        <v>4796</v>
      </c>
      <c r="B4788" t="s">
        <v>36057</v>
      </c>
      <c r="C4788" t="str">
        <f t="shared" si="201"/>
        <v xml:space="preserve">EDY AGUIAR TOLEDO AMARILIA </v>
      </c>
      <c r="D4788" t="s">
        <v>10</v>
      </c>
      <c r="E4788">
        <v>87794853753</v>
      </c>
      <c r="F4788" t="s">
        <v>17</v>
      </c>
      <c r="G4788" t="s">
        <v>24</v>
      </c>
      <c r="H4788" t="s">
        <v>36059</v>
      </c>
      <c r="I4788" t="s">
        <v>288</v>
      </c>
      <c r="J4788">
        <v>95</v>
      </c>
      <c r="K4788" t="s">
        <v>70</v>
      </c>
      <c r="L4788" t="s">
        <v>28</v>
      </c>
      <c r="M4788" t="s">
        <v>14</v>
      </c>
      <c r="N4788">
        <v>79118262</v>
      </c>
      <c r="O4788">
        <v>67</v>
      </c>
      <c r="P4788" t="s">
        <v>36060</v>
      </c>
      <c r="Q4788">
        <v>67</v>
      </c>
      <c r="R4788" t="s">
        <v>36061</v>
      </c>
      <c r="S4788">
        <v>708600585855484</v>
      </c>
      <c r="T4788" t="s">
        <v>10896</v>
      </c>
      <c r="U4788" t="s">
        <v>10897</v>
      </c>
      <c r="V4788" t="s">
        <v>36062</v>
      </c>
    </row>
    <row r="4789" spans="1:22" x14ac:dyDescent="0.25">
      <c r="A4789">
        <v>4797</v>
      </c>
      <c r="B4789" t="s">
        <v>36063</v>
      </c>
      <c r="C4789" t="str">
        <f t="shared" si="201"/>
        <v xml:space="preserve">VANICE LUZINETE DE OLIVEIRA </v>
      </c>
      <c r="D4789" t="s">
        <v>10</v>
      </c>
      <c r="E4789">
        <v>99710781120</v>
      </c>
      <c r="F4789" t="s">
        <v>32</v>
      </c>
      <c r="G4789" t="s">
        <v>12</v>
      </c>
      <c r="H4789" t="s">
        <v>36065</v>
      </c>
      <c r="I4789" t="s">
        <v>491</v>
      </c>
      <c r="J4789">
        <v>448</v>
      </c>
      <c r="K4789" t="s">
        <v>34</v>
      </c>
      <c r="L4789" t="s">
        <v>28</v>
      </c>
      <c r="M4789" t="s">
        <v>14</v>
      </c>
      <c r="N4789">
        <v>79117121</v>
      </c>
      <c r="O4789">
        <v>67</v>
      </c>
      <c r="P4789">
        <v>981159385</v>
      </c>
      <c r="Q4789">
        <v>67</v>
      </c>
      <c r="R4789" t="s">
        <v>36066</v>
      </c>
      <c r="S4789">
        <v>708702183293091</v>
      </c>
      <c r="T4789" t="s">
        <v>10898</v>
      </c>
      <c r="U4789" t="s">
        <v>10899</v>
      </c>
      <c r="V4789" t="s">
        <v>36067</v>
      </c>
    </row>
    <row r="4790" spans="1:22" x14ac:dyDescent="0.25">
      <c r="A4790">
        <v>4798</v>
      </c>
      <c r="B4790" t="s">
        <v>36068</v>
      </c>
      <c r="C4790" t="str">
        <f t="shared" si="201"/>
        <v xml:space="preserve">MATEUS LORENZO VIEIRA SANTANA </v>
      </c>
      <c r="D4790" t="s">
        <v>15</v>
      </c>
      <c r="E4790">
        <v>8118331199</v>
      </c>
      <c r="F4790" t="s">
        <v>17</v>
      </c>
      <c r="G4790" t="s">
        <v>12</v>
      </c>
      <c r="H4790" t="s">
        <v>36070</v>
      </c>
      <c r="I4790" t="s">
        <v>1490</v>
      </c>
      <c r="J4790">
        <v>1842</v>
      </c>
      <c r="K4790" t="s">
        <v>57</v>
      </c>
      <c r="L4790" t="s">
        <v>28</v>
      </c>
      <c r="M4790" t="s">
        <v>14</v>
      </c>
      <c r="N4790">
        <v>79017043</v>
      </c>
      <c r="O4790">
        <v>67</v>
      </c>
      <c r="P4790" t="s">
        <v>36071</v>
      </c>
      <c r="S4790">
        <v>707603240126490</v>
      </c>
      <c r="T4790" t="s">
        <v>36072</v>
      </c>
      <c r="U4790" t="s">
        <v>36073</v>
      </c>
      <c r="V4790" t="s">
        <v>36074</v>
      </c>
    </row>
    <row r="4791" spans="1:22" x14ac:dyDescent="0.25">
      <c r="A4791">
        <v>4799</v>
      </c>
      <c r="B4791" t="s">
        <v>36075</v>
      </c>
      <c r="C4791" t="str">
        <f t="shared" si="201"/>
        <v xml:space="preserve">ROGERIO AFONSO </v>
      </c>
      <c r="D4791" t="s">
        <v>15</v>
      </c>
      <c r="E4791">
        <v>36325620836</v>
      </c>
      <c r="F4791" t="s">
        <v>17</v>
      </c>
      <c r="G4791" t="s">
        <v>12</v>
      </c>
      <c r="H4791" t="s">
        <v>36077</v>
      </c>
      <c r="I4791" t="s">
        <v>10900</v>
      </c>
      <c r="J4791">
        <v>497</v>
      </c>
      <c r="K4791" t="s">
        <v>758</v>
      </c>
      <c r="L4791" t="s">
        <v>28</v>
      </c>
      <c r="M4791" t="s">
        <v>14</v>
      </c>
      <c r="N4791">
        <v>79022270</v>
      </c>
      <c r="O4791">
        <v>67</v>
      </c>
      <c r="P4791" t="s">
        <v>36078</v>
      </c>
      <c r="Q4791">
        <v>67</v>
      </c>
      <c r="R4791" t="s">
        <v>36079</v>
      </c>
      <c r="S4791">
        <v>706903197809535</v>
      </c>
      <c r="T4791" t="s">
        <v>10901</v>
      </c>
      <c r="V4791" t="s">
        <v>36080</v>
      </c>
    </row>
    <row r="4792" spans="1:22" x14ac:dyDescent="0.25">
      <c r="A4792">
        <v>4800</v>
      </c>
      <c r="B4792" t="s">
        <v>36081</v>
      </c>
      <c r="C4792" t="str">
        <f t="shared" si="201"/>
        <v xml:space="preserve">EMMILLY APARECIDA COSTA QUEIROZ SANTOS </v>
      </c>
      <c r="D4792" t="s">
        <v>10</v>
      </c>
      <c r="E4792">
        <v>5477516135</v>
      </c>
      <c r="F4792" t="s">
        <v>17</v>
      </c>
      <c r="G4792" t="s">
        <v>72</v>
      </c>
      <c r="H4792" t="s">
        <v>36083</v>
      </c>
      <c r="I4792" t="s">
        <v>10743</v>
      </c>
      <c r="K4792" t="s">
        <v>12770</v>
      </c>
      <c r="L4792" t="s">
        <v>28</v>
      </c>
      <c r="M4792" t="s">
        <v>14</v>
      </c>
      <c r="N4792">
        <v>79011200</v>
      </c>
      <c r="O4792">
        <v>67</v>
      </c>
      <c r="P4792" t="s">
        <v>36084</v>
      </c>
      <c r="Q4792">
        <v>67</v>
      </c>
      <c r="R4792" t="s">
        <v>36085</v>
      </c>
      <c r="T4792" t="s">
        <v>10902</v>
      </c>
      <c r="U4792" t="s">
        <v>10903</v>
      </c>
      <c r="V4792" t="s">
        <v>36086</v>
      </c>
    </row>
    <row r="4793" spans="1:22" x14ac:dyDescent="0.25">
      <c r="A4793">
        <v>4801</v>
      </c>
      <c r="B4793" t="s">
        <v>36087</v>
      </c>
      <c r="C4793" t="str">
        <f t="shared" si="201"/>
        <v xml:space="preserve">TAMIR FREITAS FAGUNDES </v>
      </c>
      <c r="D4793" t="s">
        <v>15</v>
      </c>
      <c r="E4793">
        <v>26130360010</v>
      </c>
      <c r="F4793" t="s">
        <v>17</v>
      </c>
      <c r="G4793" t="s">
        <v>24</v>
      </c>
      <c r="H4793" t="s">
        <v>36089</v>
      </c>
      <c r="I4793" t="s">
        <v>36090</v>
      </c>
      <c r="J4793">
        <v>7</v>
      </c>
      <c r="K4793" t="s">
        <v>128</v>
      </c>
      <c r="L4793" t="s">
        <v>64</v>
      </c>
      <c r="M4793" t="s">
        <v>14</v>
      </c>
      <c r="O4793">
        <v>67</v>
      </c>
      <c r="P4793" t="s">
        <v>36091</v>
      </c>
      <c r="Q4793">
        <v>67</v>
      </c>
      <c r="R4793" t="s">
        <v>36092</v>
      </c>
      <c r="S4793">
        <v>898001221677952</v>
      </c>
      <c r="T4793" t="s">
        <v>10904</v>
      </c>
      <c r="U4793" t="s">
        <v>10905</v>
      </c>
      <c r="V4793" t="s">
        <v>36093</v>
      </c>
    </row>
    <row r="4794" spans="1:22" x14ac:dyDescent="0.25">
      <c r="A4794">
        <v>4802</v>
      </c>
      <c r="B4794" t="s">
        <v>36094</v>
      </c>
      <c r="C4794" t="str">
        <f t="shared" si="201"/>
        <v xml:space="preserve">GILDA SOUZA DE JESUS BENITES </v>
      </c>
      <c r="D4794" t="s">
        <v>10</v>
      </c>
      <c r="E4794">
        <v>23707780163</v>
      </c>
      <c r="F4794" t="s">
        <v>126</v>
      </c>
      <c r="G4794" t="s">
        <v>24</v>
      </c>
      <c r="H4794" t="s">
        <v>36096</v>
      </c>
      <c r="I4794" t="s">
        <v>10906</v>
      </c>
      <c r="J4794">
        <v>108</v>
      </c>
      <c r="K4794" t="s">
        <v>70</v>
      </c>
      <c r="L4794" t="s">
        <v>64</v>
      </c>
      <c r="M4794" t="s">
        <v>14</v>
      </c>
      <c r="N4794">
        <v>79000924</v>
      </c>
      <c r="O4794">
        <v>67</v>
      </c>
      <c r="P4794" t="s">
        <v>36097</v>
      </c>
      <c r="Q4794">
        <v>67</v>
      </c>
      <c r="R4794" t="s">
        <v>36098</v>
      </c>
      <c r="S4794">
        <v>700008177158001</v>
      </c>
      <c r="T4794" t="s">
        <v>10907</v>
      </c>
      <c r="U4794" t="s">
        <v>36099</v>
      </c>
      <c r="V4794" t="s">
        <v>36100</v>
      </c>
    </row>
    <row r="4795" spans="1:22" x14ac:dyDescent="0.25">
      <c r="A4795">
        <v>4803</v>
      </c>
      <c r="B4795" t="s">
        <v>36101</v>
      </c>
      <c r="C4795" t="str">
        <f t="shared" si="201"/>
        <v xml:space="preserve">ELISSANDRA RACHEL DE SOUZA ARRUDA </v>
      </c>
      <c r="D4795" t="s">
        <v>10</v>
      </c>
      <c r="E4795">
        <v>89816528134</v>
      </c>
      <c r="F4795" t="s">
        <v>32</v>
      </c>
      <c r="G4795" t="s">
        <v>11</v>
      </c>
      <c r="H4795" t="s">
        <v>36103</v>
      </c>
      <c r="I4795" t="s">
        <v>36104</v>
      </c>
      <c r="J4795">
        <v>791</v>
      </c>
      <c r="K4795" t="s">
        <v>569</v>
      </c>
      <c r="L4795" t="s">
        <v>28</v>
      </c>
      <c r="M4795" t="s">
        <v>14</v>
      </c>
      <c r="N4795">
        <v>79018020</v>
      </c>
      <c r="O4795">
        <v>67</v>
      </c>
      <c r="P4795" t="s">
        <v>36105</v>
      </c>
      <c r="S4795">
        <v>708209616621848</v>
      </c>
      <c r="T4795" t="s">
        <v>10908</v>
      </c>
      <c r="U4795" t="s">
        <v>36106</v>
      </c>
      <c r="V4795" t="s">
        <v>36107</v>
      </c>
    </row>
    <row r="4796" spans="1:22" x14ac:dyDescent="0.25">
      <c r="A4796">
        <v>4804</v>
      </c>
      <c r="B4796" t="s">
        <v>36108</v>
      </c>
      <c r="C4796" t="str">
        <f t="shared" si="201"/>
        <v xml:space="preserve">EDUARDA CAMILLY SOUZA BENITES </v>
      </c>
      <c r="D4796" t="s">
        <v>10</v>
      </c>
      <c r="E4796">
        <v>7732188152</v>
      </c>
      <c r="F4796" t="s">
        <v>126</v>
      </c>
      <c r="G4796" t="s">
        <v>12</v>
      </c>
      <c r="H4796" t="s">
        <v>36110</v>
      </c>
      <c r="I4796" t="s">
        <v>10909</v>
      </c>
      <c r="J4796">
        <v>791</v>
      </c>
      <c r="K4796" t="s">
        <v>569</v>
      </c>
      <c r="L4796" t="s">
        <v>28</v>
      </c>
      <c r="M4796" t="s">
        <v>14</v>
      </c>
      <c r="N4796">
        <v>79018020</v>
      </c>
      <c r="O4796">
        <v>67</v>
      </c>
      <c r="P4796" t="s">
        <v>36111</v>
      </c>
      <c r="Q4796">
        <v>67</v>
      </c>
      <c r="R4796" t="s">
        <v>36105</v>
      </c>
      <c r="S4796">
        <v>700005429281209</v>
      </c>
      <c r="T4796" t="s">
        <v>36112</v>
      </c>
      <c r="U4796" t="s">
        <v>10910</v>
      </c>
      <c r="V4796" t="s">
        <v>36113</v>
      </c>
    </row>
    <row r="4797" spans="1:22" x14ac:dyDescent="0.25">
      <c r="A4797">
        <v>4805</v>
      </c>
      <c r="B4797" t="s">
        <v>36114</v>
      </c>
      <c r="C4797" t="str">
        <f t="shared" si="201"/>
        <v xml:space="preserve">SOFIA MAGALHÃES SOALHEIRO </v>
      </c>
      <c r="D4797" t="s">
        <v>10</v>
      </c>
      <c r="E4797">
        <v>8083129100</v>
      </c>
      <c r="F4797" t="s">
        <v>17</v>
      </c>
      <c r="G4797" t="s">
        <v>12</v>
      </c>
      <c r="H4797" t="s">
        <v>35473</v>
      </c>
      <c r="I4797" t="s">
        <v>10911</v>
      </c>
      <c r="J4797">
        <v>453</v>
      </c>
      <c r="K4797" t="s">
        <v>1079</v>
      </c>
      <c r="L4797" t="s">
        <v>28</v>
      </c>
      <c r="M4797" t="s">
        <v>14</v>
      </c>
      <c r="N4797">
        <v>79035628</v>
      </c>
      <c r="O4797">
        <v>67</v>
      </c>
      <c r="P4797" t="s">
        <v>36116</v>
      </c>
      <c r="Q4797">
        <v>67</v>
      </c>
      <c r="S4797">
        <v>700009094765009</v>
      </c>
      <c r="T4797" t="s">
        <v>10912</v>
      </c>
      <c r="U4797" t="s">
        <v>10913</v>
      </c>
      <c r="V4797" t="s">
        <v>36117</v>
      </c>
    </row>
    <row r="4798" spans="1:22" x14ac:dyDescent="0.25">
      <c r="A4798">
        <v>4806</v>
      </c>
      <c r="B4798" t="s">
        <v>36118</v>
      </c>
      <c r="C4798" t="str">
        <f t="shared" si="201"/>
        <v xml:space="preserve">LUIZA MANSUR COSTA </v>
      </c>
      <c r="D4798" t="s">
        <v>10</v>
      </c>
      <c r="E4798">
        <v>5754567103</v>
      </c>
      <c r="F4798" t="s">
        <v>17</v>
      </c>
      <c r="G4798" t="s">
        <v>12</v>
      </c>
      <c r="H4798" t="s">
        <v>36120</v>
      </c>
      <c r="I4798" t="s">
        <v>10914</v>
      </c>
      <c r="J4798">
        <v>240</v>
      </c>
      <c r="K4798" t="s">
        <v>471</v>
      </c>
      <c r="L4798" t="s">
        <v>28</v>
      </c>
      <c r="M4798" t="s">
        <v>14</v>
      </c>
      <c r="N4798">
        <v>79052400</v>
      </c>
      <c r="O4798">
        <v>67</v>
      </c>
      <c r="P4798" t="s">
        <v>36121</v>
      </c>
      <c r="Q4798">
        <v>67</v>
      </c>
      <c r="R4798" t="s">
        <v>36122</v>
      </c>
      <c r="S4798">
        <v>898003932131519</v>
      </c>
      <c r="T4798" t="s">
        <v>10915</v>
      </c>
      <c r="U4798" t="s">
        <v>36123</v>
      </c>
      <c r="V4798" t="s">
        <v>36124</v>
      </c>
    </row>
    <row r="4799" spans="1:22" x14ac:dyDescent="0.25">
      <c r="A4799">
        <v>4807</v>
      </c>
      <c r="B4799" t="s">
        <v>36125</v>
      </c>
      <c r="C4799" t="str">
        <f t="shared" si="201"/>
        <v xml:space="preserve">ANGELO ARAKAKI BERGOTTINI </v>
      </c>
      <c r="D4799" t="s">
        <v>15</v>
      </c>
      <c r="E4799">
        <v>9912669193</v>
      </c>
      <c r="F4799" t="s">
        <v>11</v>
      </c>
      <c r="G4799" t="s">
        <v>12</v>
      </c>
      <c r="H4799" t="s">
        <v>36127</v>
      </c>
      <c r="I4799" t="s">
        <v>36128</v>
      </c>
      <c r="J4799">
        <v>3010</v>
      </c>
      <c r="K4799" t="s">
        <v>13</v>
      </c>
      <c r="L4799" t="s">
        <v>28</v>
      </c>
      <c r="M4799" t="s">
        <v>14</v>
      </c>
      <c r="N4799">
        <v>79002335</v>
      </c>
      <c r="O4799">
        <v>67</v>
      </c>
      <c r="P4799" t="s">
        <v>36129</v>
      </c>
      <c r="Q4799">
        <v>67</v>
      </c>
      <c r="R4799" t="s">
        <v>36130</v>
      </c>
      <c r="S4799">
        <v>704809046403645</v>
      </c>
      <c r="T4799" t="s">
        <v>10916</v>
      </c>
      <c r="U4799" t="s">
        <v>36131</v>
      </c>
      <c r="V4799" t="s">
        <v>36132</v>
      </c>
    </row>
    <row r="4800" spans="1:22" x14ac:dyDescent="0.25">
      <c r="A4800">
        <v>4808</v>
      </c>
      <c r="B4800" t="s">
        <v>36133</v>
      </c>
      <c r="C4800" t="str">
        <f t="shared" si="201"/>
        <v xml:space="preserve">LUIZ APARECIDO DE FREITAS FISIO </v>
      </c>
      <c r="D4800" t="s">
        <v>15</v>
      </c>
      <c r="E4800">
        <v>33885176149</v>
      </c>
      <c r="F4800" t="s">
        <v>17</v>
      </c>
      <c r="G4800" t="s">
        <v>24</v>
      </c>
      <c r="H4800" t="s">
        <v>36135</v>
      </c>
      <c r="I4800" t="s">
        <v>10917</v>
      </c>
      <c r="J4800">
        <v>367</v>
      </c>
      <c r="K4800" t="s">
        <v>113</v>
      </c>
      <c r="L4800" t="s">
        <v>28</v>
      </c>
      <c r="M4800" t="s">
        <v>14</v>
      </c>
      <c r="N4800">
        <v>79110180</v>
      </c>
      <c r="O4800">
        <v>67</v>
      </c>
      <c r="P4800" t="s">
        <v>36136</v>
      </c>
      <c r="Q4800">
        <v>67</v>
      </c>
      <c r="R4800" t="s">
        <v>36137</v>
      </c>
      <c r="S4800">
        <v>706801764948625</v>
      </c>
      <c r="T4800" t="s">
        <v>10918</v>
      </c>
      <c r="U4800" t="s">
        <v>10919</v>
      </c>
      <c r="V4800" t="s">
        <v>36138</v>
      </c>
    </row>
    <row r="4801" spans="1:22" x14ac:dyDescent="0.25">
      <c r="A4801">
        <v>4809</v>
      </c>
      <c r="B4801" t="s">
        <v>36139</v>
      </c>
      <c r="C4801" t="str">
        <f t="shared" si="201"/>
        <v xml:space="preserve">JOÃO GABRIEL DA ROCHA ZYS </v>
      </c>
      <c r="D4801" t="s">
        <v>15</v>
      </c>
      <c r="E4801">
        <v>9380624174</v>
      </c>
      <c r="F4801" t="s">
        <v>17</v>
      </c>
      <c r="G4801" t="s">
        <v>12</v>
      </c>
      <c r="H4801" t="s">
        <v>32638</v>
      </c>
      <c r="I4801" t="s">
        <v>848</v>
      </c>
      <c r="J4801">
        <v>234</v>
      </c>
      <c r="K4801" t="s">
        <v>120</v>
      </c>
      <c r="L4801" t="s">
        <v>28</v>
      </c>
      <c r="M4801" t="s">
        <v>14</v>
      </c>
      <c r="N4801">
        <v>79117034</v>
      </c>
      <c r="O4801">
        <v>67</v>
      </c>
      <c r="P4801" t="s">
        <v>36141</v>
      </c>
      <c r="Q4801">
        <v>67</v>
      </c>
      <c r="R4801" t="s">
        <v>36142</v>
      </c>
      <c r="S4801">
        <v>701006880894790</v>
      </c>
      <c r="T4801" t="s">
        <v>10920</v>
      </c>
      <c r="U4801" t="s">
        <v>10921</v>
      </c>
      <c r="V4801" t="s">
        <v>36143</v>
      </c>
    </row>
    <row r="4802" spans="1:22" x14ac:dyDescent="0.25">
      <c r="A4802">
        <v>4810</v>
      </c>
      <c r="B4802" t="s">
        <v>36144</v>
      </c>
      <c r="C4802" t="str">
        <f t="shared" si="201"/>
        <v xml:space="preserve">GABRIELA BIGETTI DE OLIVEIRA </v>
      </c>
      <c r="D4802" t="s">
        <v>10</v>
      </c>
      <c r="E4802">
        <v>5282580101</v>
      </c>
      <c r="F4802" t="s">
        <v>17</v>
      </c>
      <c r="G4802" t="s">
        <v>12</v>
      </c>
      <c r="H4802" t="s">
        <v>36146</v>
      </c>
      <c r="I4802" t="s">
        <v>3512</v>
      </c>
      <c r="J4802">
        <v>399</v>
      </c>
      <c r="K4802" t="s">
        <v>3513</v>
      </c>
      <c r="L4802" t="s">
        <v>28</v>
      </c>
      <c r="M4802" t="s">
        <v>14</v>
      </c>
      <c r="N4802">
        <v>79040630</v>
      </c>
      <c r="O4802">
        <v>67</v>
      </c>
      <c r="P4802" t="s">
        <v>36147</v>
      </c>
      <c r="Q4802">
        <v>67</v>
      </c>
      <c r="R4802" t="s">
        <v>36148</v>
      </c>
      <c r="S4802">
        <v>707401011163371</v>
      </c>
      <c r="T4802" t="s">
        <v>10922</v>
      </c>
      <c r="U4802" t="s">
        <v>10923</v>
      </c>
      <c r="V4802" t="s">
        <v>36149</v>
      </c>
    </row>
    <row r="4803" spans="1:22" x14ac:dyDescent="0.25">
      <c r="A4803">
        <v>4811</v>
      </c>
      <c r="B4803" t="s">
        <v>36150</v>
      </c>
      <c r="C4803" t="str">
        <f t="shared" si="201"/>
        <v xml:space="preserve">MARCIAL PEDROSA ROJAS </v>
      </c>
      <c r="D4803" t="s">
        <v>15</v>
      </c>
      <c r="F4803" t="s">
        <v>17</v>
      </c>
      <c r="G4803" t="s">
        <v>12</v>
      </c>
      <c r="H4803" t="s">
        <v>36151</v>
      </c>
      <c r="I4803" t="s">
        <v>10924</v>
      </c>
      <c r="J4803">
        <v>152</v>
      </c>
      <c r="K4803" t="s">
        <v>10925</v>
      </c>
      <c r="L4803" t="s">
        <v>339</v>
      </c>
      <c r="M4803" t="s">
        <v>14</v>
      </c>
      <c r="N4803">
        <v>79190000</v>
      </c>
      <c r="O4803">
        <v>67</v>
      </c>
      <c r="P4803" t="s">
        <v>36152</v>
      </c>
      <c r="Q4803">
        <v>67</v>
      </c>
      <c r="S4803">
        <v>898003203301107</v>
      </c>
      <c r="T4803" t="s">
        <v>10926</v>
      </c>
      <c r="U4803" t="s">
        <v>10927</v>
      </c>
      <c r="V4803" t="s">
        <v>36153</v>
      </c>
    </row>
    <row r="4804" spans="1:22" x14ac:dyDescent="0.25">
      <c r="A4804">
        <v>4812</v>
      </c>
      <c r="B4804" t="s">
        <v>36154</v>
      </c>
      <c r="C4804" t="str">
        <f t="shared" si="201"/>
        <v xml:space="preserve">SELMA OLIVEIRA DOS SANTOS </v>
      </c>
      <c r="D4804" t="s">
        <v>10</v>
      </c>
      <c r="E4804">
        <v>89993292168</v>
      </c>
      <c r="F4804" t="s">
        <v>32</v>
      </c>
      <c r="G4804" t="s">
        <v>24</v>
      </c>
      <c r="H4804" t="s">
        <v>36156</v>
      </c>
      <c r="I4804" t="s">
        <v>8911</v>
      </c>
      <c r="J4804">
        <v>44</v>
      </c>
      <c r="K4804" t="s">
        <v>309</v>
      </c>
      <c r="L4804" t="s">
        <v>28</v>
      </c>
      <c r="M4804" t="s">
        <v>14</v>
      </c>
      <c r="N4804">
        <v>79100380</v>
      </c>
      <c r="O4804">
        <v>67</v>
      </c>
      <c r="P4804" t="s">
        <v>36157</v>
      </c>
      <c r="Q4804">
        <v>67</v>
      </c>
      <c r="R4804" t="s">
        <v>36158</v>
      </c>
      <c r="S4804">
        <v>708600021062689</v>
      </c>
      <c r="T4804" t="s">
        <v>36159</v>
      </c>
      <c r="U4804" t="s">
        <v>10928</v>
      </c>
      <c r="V4804" t="s">
        <v>36160</v>
      </c>
    </row>
    <row r="4805" spans="1:22" x14ac:dyDescent="0.25">
      <c r="A4805">
        <v>4813</v>
      </c>
      <c r="B4805" t="s">
        <v>36161</v>
      </c>
      <c r="C4805" t="str">
        <f t="shared" si="201"/>
        <v xml:space="preserve">SIMONE VAN ONSELEN </v>
      </c>
      <c r="D4805" t="s">
        <v>10</v>
      </c>
      <c r="E4805">
        <v>99383845104</v>
      </c>
      <c r="F4805" t="s">
        <v>32</v>
      </c>
      <c r="G4805" t="s">
        <v>12</v>
      </c>
      <c r="H4805" t="s">
        <v>36163</v>
      </c>
      <c r="I4805" t="s">
        <v>8911</v>
      </c>
      <c r="J4805">
        <v>216</v>
      </c>
      <c r="K4805" t="s">
        <v>309</v>
      </c>
      <c r="L4805" t="s">
        <v>28</v>
      </c>
      <c r="M4805" t="s">
        <v>14</v>
      </c>
      <c r="N4805">
        <v>79100380</v>
      </c>
      <c r="O4805">
        <v>67</v>
      </c>
      <c r="P4805" t="s">
        <v>36164</v>
      </c>
      <c r="Q4805">
        <v>67</v>
      </c>
      <c r="R4805" t="s">
        <v>36165</v>
      </c>
      <c r="S4805">
        <v>700000322437304</v>
      </c>
      <c r="T4805" t="s">
        <v>34452</v>
      </c>
      <c r="U4805" t="s">
        <v>36166</v>
      </c>
      <c r="V4805" t="s">
        <v>36167</v>
      </c>
    </row>
    <row r="4806" spans="1:22" x14ac:dyDescent="0.25">
      <c r="A4806">
        <v>4814</v>
      </c>
      <c r="B4806" t="s">
        <v>36168</v>
      </c>
      <c r="C4806" t="str">
        <f t="shared" si="201"/>
        <v xml:space="preserve">MIGUEL CHAVES RODRIGUES </v>
      </c>
      <c r="D4806" t="s">
        <v>15</v>
      </c>
      <c r="F4806" t="s">
        <v>32</v>
      </c>
      <c r="G4806" t="s">
        <v>12</v>
      </c>
      <c r="H4806" t="s">
        <v>36169</v>
      </c>
      <c r="I4806" t="s">
        <v>10929</v>
      </c>
      <c r="J4806">
        <v>653</v>
      </c>
      <c r="K4806" t="s">
        <v>128</v>
      </c>
      <c r="L4806" t="s">
        <v>64</v>
      </c>
      <c r="M4806" t="s">
        <v>14</v>
      </c>
      <c r="N4806">
        <v>79000000</v>
      </c>
      <c r="O4806">
        <v>67</v>
      </c>
      <c r="P4806" t="s">
        <v>36170</v>
      </c>
      <c r="Q4806">
        <v>67</v>
      </c>
      <c r="R4806" t="s">
        <v>36171</v>
      </c>
      <c r="S4806">
        <v>700005372229009</v>
      </c>
      <c r="T4806" t="s">
        <v>10930</v>
      </c>
      <c r="U4806" t="s">
        <v>10931</v>
      </c>
      <c r="V4806" t="s">
        <v>36172</v>
      </c>
    </row>
    <row r="4807" spans="1:22" x14ac:dyDescent="0.25">
      <c r="A4807">
        <v>4815</v>
      </c>
      <c r="B4807" t="s">
        <v>36173</v>
      </c>
      <c r="C4807" t="str">
        <f t="shared" si="201"/>
        <v xml:space="preserve">AIMÉE BRUM DE ZAYAS </v>
      </c>
      <c r="D4807" t="s">
        <v>10</v>
      </c>
      <c r="E4807">
        <v>7898425138</v>
      </c>
      <c r="F4807" t="s">
        <v>17</v>
      </c>
      <c r="G4807" t="s">
        <v>12</v>
      </c>
      <c r="H4807" t="s">
        <v>36175</v>
      </c>
      <c r="I4807" t="s">
        <v>36176</v>
      </c>
      <c r="J4807">
        <v>844</v>
      </c>
      <c r="K4807" t="s">
        <v>12770</v>
      </c>
      <c r="L4807" t="s">
        <v>28</v>
      </c>
      <c r="M4807" t="s">
        <v>14</v>
      </c>
      <c r="N4807">
        <v>79010370</v>
      </c>
      <c r="O4807">
        <v>67</v>
      </c>
      <c r="P4807" t="s">
        <v>36177</v>
      </c>
      <c r="Q4807">
        <v>67</v>
      </c>
      <c r="R4807" t="s">
        <v>36178</v>
      </c>
      <c r="S4807">
        <v>898000250039437</v>
      </c>
      <c r="T4807" t="s">
        <v>10932</v>
      </c>
      <c r="U4807" t="s">
        <v>10933</v>
      </c>
      <c r="V4807" t="s">
        <v>36179</v>
      </c>
    </row>
    <row r="4808" spans="1:22" x14ac:dyDescent="0.25">
      <c r="A4808">
        <v>4816</v>
      </c>
      <c r="B4808" t="s">
        <v>36180</v>
      </c>
      <c r="C4808" t="str">
        <f t="shared" si="201"/>
        <v xml:space="preserve">HENRIQUE MAGNO RODRIGUES </v>
      </c>
      <c r="D4808" t="s">
        <v>15</v>
      </c>
      <c r="E4808">
        <v>6326049130</v>
      </c>
      <c r="F4808" t="s">
        <v>17</v>
      </c>
      <c r="G4808" t="s">
        <v>12</v>
      </c>
      <c r="H4808" t="s">
        <v>36182</v>
      </c>
      <c r="I4808" t="s">
        <v>18041</v>
      </c>
      <c r="J4808">
        <v>4110</v>
      </c>
      <c r="K4808" t="s">
        <v>556</v>
      </c>
      <c r="L4808" t="s">
        <v>28</v>
      </c>
      <c r="M4808" t="s">
        <v>14</v>
      </c>
      <c r="N4808">
        <v>79117010</v>
      </c>
      <c r="O4808">
        <v>67</v>
      </c>
      <c r="P4808" t="s">
        <v>36183</v>
      </c>
      <c r="Q4808">
        <v>67</v>
      </c>
      <c r="S4808">
        <v>702407521522920</v>
      </c>
      <c r="T4808" t="s">
        <v>36184</v>
      </c>
      <c r="U4808" t="s">
        <v>10934</v>
      </c>
      <c r="V4808" t="s">
        <v>36185</v>
      </c>
    </row>
    <row r="4809" spans="1:22" x14ac:dyDescent="0.25">
      <c r="A4809">
        <v>4817</v>
      </c>
      <c r="B4809" t="s">
        <v>36186</v>
      </c>
      <c r="C4809" t="str">
        <f t="shared" si="201"/>
        <v xml:space="preserve">GABRIEL VALDEMIR VARGAS CAETANO </v>
      </c>
      <c r="D4809" t="s">
        <v>15</v>
      </c>
      <c r="E4809">
        <v>6691398157</v>
      </c>
      <c r="F4809" t="s">
        <v>32</v>
      </c>
      <c r="G4809" t="s">
        <v>24</v>
      </c>
      <c r="H4809" t="s">
        <v>36188</v>
      </c>
      <c r="O4809">
        <v>67</v>
      </c>
      <c r="P4809" t="s">
        <v>36189</v>
      </c>
      <c r="Q4809">
        <v>67</v>
      </c>
      <c r="R4809" t="s">
        <v>36190</v>
      </c>
      <c r="S4809">
        <v>704005826229265</v>
      </c>
      <c r="T4809" t="s">
        <v>10935</v>
      </c>
      <c r="U4809" t="s">
        <v>10936</v>
      </c>
      <c r="V4809" t="s">
        <v>36191</v>
      </c>
    </row>
    <row r="4810" spans="1:22" x14ac:dyDescent="0.25">
      <c r="A4810">
        <v>4818</v>
      </c>
      <c r="B4810" t="s">
        <v>36192</v>
      </c>
      <c r="C4810" t="str">
        <f t="shared" si="201"/>
        <v xml:space="preserve">MARIA EDUARDA DE OLIVEIRA AREVALOS </v>
      </c>
      <c r="D4810" t="s">
        <v>10</v>
      </c>
      <c r="E4810">
        <v>8226677114</v>
      </c>
      <c r="F4810" t="s">
        <v>32</v>
      </c>
      <c r="G4810" t="s">
        <v>12</v>
      </c>
      <c r="H4810" t="s">
        <v>16752</v>
      </c>
      <c r="I4810" t="s">
        <v>26321</v>
      </c>
      <c r="J4810">
        <v>1742</v>
      </c>
      <c r="K4810" t="s">
        <v>13</v>
      </c>
      <c r="L4810" t="s">
        <v>28</v>
      </c>
      <c r="M4810" t="s">
        <v>14</v>
      </c>
      <c r="N4810">
        <v>79020180</v>
      </c>
      <c r="O4810">
        <v>67</v>
      </c>
      <c r="P4810">
        <v>998763399</v>
      </c>
      <c r="Q4810">
        <v>67</v>
      </c>
      <c r="R4810">
        <v>999271550</v>
      </c>
      <c r="T4810" t="s">
        <v>10937</v>
      </c>
      <c r="U4810" t="s">
        <v>36194</v>
      </c>
      <c r="V4810" t="s">
        <v>36195</v>
      </c>
    </row>
    <row r="4811" spans="1:22" x14ac:dyDescent="0.25">
      <c r="A4811">
        <v>4819</v>
      </c>
      <c r="B4811" t="s">
        <v>36196</v>
      </c>
      <c r="C4811" t="str">
        <f t="shared" si="201"/>
        <v xml:space="preserve">MARIA IZAURA LIRA </v>
      </c>
      <c r="D4811" t="s">
        <v>10</v>
      </c>
      <c r="E4811">
        <v>25072315134</v>
      </c>
      <c r="F4811" t="s">
        <v>17</v>
      </c>
      <c r="G4811" t="s">
        <v>72</v>
      </c>
      <c r="H4811" t="s">
        <v>36198</v>
      </c>
      <c r="I4811" t="s">
        <v>36199</v>
      </c>
      <c r="J4811">
        <v>836</v>
      </c>
      <c r="K4811" t="s">
        <v>810</v>
      </c>
      <c r="L4811" t="s">
        <v>28</v>
      </c>
      <c r="M4811" t="s">
        <v>14</v>
      </c>
      <c r="N4811">
        <v>79095010</v>
      </c>
      <c r="P4811">
        <v>996587315</v>
      </c>
      <c r="R4811">
        <v>984817340</v>
      </c>
      <c r="S4811">
        <v>708901795862116</v>
      </c>
      <c r="T4811" t="s">
        <v>10938</v>
      </c>
      <c r="U4811" t="s">
        <v>36200</v>
      </c>
      <c r="V4811" t="s">
        <v>36201</v>
      </c>
    </row>
    <row r="4812" spans="1:22" x14ac:dyDescent="0.25">
      <c r="A4812">
        <v>4820</v>
      </c>
      <c r="B4812" t="s">
        <v>36202</v>
      </c>
      <c r="C4812" t="str">
        <f t="shared" si="201"/>
        <v xml:space="preserve">MARIA JOSÉ RODRIGUES </v>
      </c>
      <c r="D4812" t="s">
        <v>10</v>
      </c>
      <c r="E4812">
        <v>87388910182</v>
      </c>
      <c r="F4812" t="s">
        <v>126</v>
      </c>
      <c r="G4812" t="s">
        <v>12</v>
      </c>
      <c r="H4812" t="s">
        <v>14030</v>
      </c>
      <c r="I4812" t="s">
        <v>10939</v>
      </c>
      <c r="J4812">
        <v>50</v>
      </c>
      <c r="K4812" t="s">
        <v>128</v>
      </c>
      <c r="L4812" t="s">
        <v>28</v>
      </c>
      <c r="M4812" t="s">
        <v>14</v>
      </c>
      <c r="N4812">
        <v>79118860</v>
      </c>
      <c r="O4812">
        <v>67</v>
      </c>
      <c r="P4812" t="s">
        <v>36204</v>
      </c>
      <c r="Q4812">
        <v>67</v>
      </c>
      <c r="S4812">
        <v>700503518216651</v>
      </c>
      <c r="T4812" t="s">
        <v>36205</v>
      </c>
      <c r="U4812" t="s">
        <v>36206</v>
      </c>
      <c r="V4812" t="s">
        <v>36207</v>
      </c>
    </row>
    <row r="4813" spans="1:22" x14ac:dyDescent="0.25">
      <c r="A4813">
        <v>4821</v>
      </c>
      <c r="B4813" t="s">
        <v>36208</v>
      </c>
      <c r="C4813" t="str">
        <f t="shared" si="201"/>
        <v xml:space="preserve">EMERSON DE JESUS SILVEIRA </v>
      </c>
      <c r="D4813" t="s">
        <v>15</v>
      </c>
      <c r="E4813">
        <v>1457960192</v>
      </c>
      <c r="F4813" t="s">
        <v>17</v>
      </c>
      <c r="G4813" t="s">
        <v>12</v>
      </c>
      <c r="H4813" t="s">
        <v>36210</v>
      </c>
      <c r="I4813" t="s">
        <v>2172</v>
      </c>
      <c r="J4813">
        <v>38</v>
      </c>
      <c r="K4813" t="s">
        <v>34</v>
      </c>
      <c r="L4813" t="s">
        <v>28</v>
      </c>
      <c r="M4813" t="s">
        <v>14</v>
      </c>
      <c r="N4813">
        <v>79117461</v>
      </c>
      <c r="O4813">
        <v>67</v>
      </c>
      <c r="P4813" t="s">
        <v>36211</v>
      </c>
      <c r="Q4813">
        <v>63</v>
      </c>
      <c r="R4813" t="s">
        <v>36212</v>
      </c>
      <c r="S4813">
        <v>706908166125930</v>
      </c>
      <c r="T4813" t="s">
        <v>10940</v>
      </c>
      <c r="U4813" t="s">
        <v>36213</v>
      </c>
      <c r="V4813" t="s">
        <v>36214</v>
      </c>
    </row>
    <row r="4814" spans="1:22" x14ac:dyDescent="0.25">
      <c r="A4814">
        <v>4822</v>
      </c>
      <c r="B4814" t="s">
        <v>36215</v>
      </c>
      <c r="C4814" t="str">
        <f t="shared" si="201"/>
        <v xml:space="preserve">CAMILE SANTOS GAMA </v>
      </c>
      <c r="D4814" t="s">
        <v>10</v>
      </c>
      <c r="E4814">
        <v>9653822144</v>
      </c>
      <c r="F4814" t="s">
        <v>32</v>
      </c>
      <c r="G4814" t="s">
        <v>12</v>
      </c>
      <c r="H4814" t="s">
        <v>36217</v>
      </c>
      <c r="I4814" t="s">
        <v>26227</v>
      </c>
      <c r="J4814">
        <v>1601</v>
      </c>
      <c r="K4814" t="s">
        <v>320</v>
      </c>
      <c r="L4814" t="s">
        <v>28</v>
      </c>
      <c r="M4814" t="s">
        <v>14</v>
      </c>
      <c r="N4814">
        <v>79112010</v>
      </c>
      <c r="O4814">
        <v>67</v>
      </c>
      <c r="P4814" t="s">
        <v>36218</v>
      </c>
      <c r="Q4814">
        <v>67</v>
      </c>
      <c r="R4814">
        <v>992777648</v>
      </c>
      <c r="S4814">
        <v>898000519528877</v>
      </c>
      <c r="T4814" t="s">
        <v>10941</v>
      </c>
      <c r="U4814" t="s">
        <v>36219</v>
      </c>
      <c r="V4814" t="s">
        <v>36220</v>
      </c>
    </row>
    <row r="4815" spans="1:22" x14ac:dyDescent="0.25">
      <c r="A4815">
        <v>4823</v>
      </c>
      <c r="B4815" t="s">
        <v>36221</v>
      </c>
      <c r="C4815" t="str">
        <f t="shared" si="201"/>
        <v xml:space="preserve">CLAUDETE CORTES DOS SANTOS </v>
      </c>
      <c r="D4815" t="s">
        <v>10</v>
      </c>
      <c r="E4815">
        <v>58247939134</v>
      </c>
      <c r="F4815" t="s">
        <v>32</v>
      </c>
      <c r="G4815" t="s">
        <v>12</v>
      </c>
      <c r="H4815" t="s">
        <v>36223</v>
      </c>
      <c r="I4815" t="s">
        <v>22917</v>
      </c>
      <c r="J4815">
        <v>54</v>
      </c>
      <c r="K4815" t="s">
        <v>201</v>
      </c>
      <c r="L4815" t="s">
        <v>28</v>
      </c>
      <c r="M4815" t="s">
        <v>14</v>
      </c>
      <c r="N4815">
        <v>79107310</v>
      </c>
      <c r="O4815">
        <v>67</v>
      </c>
      <c r="P4815" t="s">
        <v>36224</v>
      </c>
      <c r="Q4815">
        <v>67</v>
      </c>
      <c r="R4815" t="s">
        <v>36225</v>
      </c>
      <c r="S4815">
        <v>708704162180591</v>
      </c>
      <c r="T4815" t="s">
        <v>36226</v>
      </c>
      <c r="U4815" t="s">
        <v>10942</v>
      </c>
      <c r="V4815" t="s">
        <v>36227</v>
      </c>
    </row>
    <row r="4816" spans="1:22" x14ac:dyDescent="0.25">
      <c r="A4816">
        <v>4824</v>
      </c>
      <c r="B4816" t="s">
        <v>36228</v>
      </c>
      <c r="C4816" t="str">
        <f t="shared" si="201"/>
        <v xml:space="preserve">JOSE PEDRO DE SALES </v>
      </c>
      <c r="D4816" t="s">
        <v>15</v>
      </c>
      <c r="E4816">
        <v>10793909104</v>
      </c>
      <c r="F4816" t="s">
        <v>17</v>
      </c>
      <c r="G4816" t="s">
        <v>24</v>
      </c>
      <c r="H4816" t="s">
        <v>24163</v>
      </c>
      <c r="I4816" t="s">
        <v>59</v>
      </c>
      <c r="J4816">
        <v>38</v>
      </c>
      <c r="K4816" t="s">
        <v>12770</v>
      </c>
      <c r="L4816" t="s">
        <v>28</v>
      </c>
      <c r="M4816" t="s">
        <v>14</v>
      </c>
      <c r="N4816">
        <v>79011230</v>
      </c>
      <c r="O4816">
        <v>67</v>
      </c>
      <c r="P4816" t="s">
        <v>35702</v>
      </c>
      <c r="Q4816">
        <v>67</v>
      </c>
      <c r="R4816" t="s">
        <v>36230</v>
      </c>
      <c r="S4816">
        <v>700602407191969</v>
      </c>
      <c r="T4816" t="s">
        <v>10943</v>
      </c>
      <c r="U4816" t="s">
        <v>10944</v>
      </c>
      <c r="V4816" t="s">
        <v>36231</v>
      </c>
    </row>
    <row r="4817" spans="1:22" x14ac:dyDescent="0.25">
      <c r="A4817">
        <v>4825</v>
      </c>
      <c r="B4817" t="s">
        <v>36232</v>
      </c>
      <c r="C4817" t="str">
        <f t="shared" si="201"/>
        <v xml:space="preserve">ANA APARECIDA MONTEIRO </v>
      </c>
      <c r="D4817" t="s">
        <v>10</v>
      </c>
      <c r="E4817">
        <v>50667700110</v>
      </c>
      <c r="F4817" t="s">
        <v>32</v>
      </c>
      <c r="G4817" t="s">
        <v>12</v>
      </c>
      <c r="H4817" t="s">
        <v>36234</v>
      </c>
      <c r="I4817" t="s">
        <v>10945</v>
      </c>
      <c r="J4817">
        <v>242</v>
      </c>
      <c r="K4817" t="s">
        <v>4249</v>
      </c>
      <c r="L4817" t="s">
        <v>28</v>
      </c>
      <c r="M4817" t="s">
        <v>14</v>
      </c>
      <c r="N4817">
        <v>79096100</v>
      </c>
      <c r="O4817">
        <v>67</v>
      </c>
      <c r="P4817" t="s">
        <v>36235</v>
      </c>
      <c r="Q4817">
        <v>67</v>
      </c>
      <c r="T4817" t="s">
        <v>10946</v>
      </c>
      <c r="U4817" t="s">
        <v>10947</v>
      </c>
      <c r="V4817" t="s">
        <v>36236</v>
      </c>
    </row>
    <row r="4818" spans="1:22" x14ac:dyDescent="0.25">
      <c r="A4818">
        <v>4826</v>
      </c>
      <c r="B4818" t="s">
        <v>36237</v>
      </c>
      <c r="C4818" t="str">
        <f t="shared" ref="C4818:C4849" si="202">LEFT(B4818,SEARCH("(",B4818)-1)</f>
        <v xml:space="preserve">ALEXANDRE ZANIRATO CONTINI DA SILVA VITORIANO </v>
      </c>
      <c r="D4818" t="s">
        <v>15</v>
      </c>
      <c r="E4818">
        <v>2600415130</v>
      </c>
      <c r="F4818" t="s">
        <v>17</v>
      </c>
      <c r="G4818" t="s">
        <v>24</v>
      </c>
      <c r="H4818" t="s">
        <v>15909</v>
      </c>
      <c r="I4818" t="s">
        <v>5586</v>
      </c>
      <c r="J4818">
        <v>309</v>
      </c>
      <c r="K4818" t="s">
        <v>139</v>
      </c>
      <c r="L4818" t="s">
        <v>28</v>
      </c>
      <c r="M4818" t="s">
        <v>14</v>
      </c>
      <c r="N4818">
        <v>79116136</v>
      </c>
      <c r="O4818">
        <v>67</v>
      </c>
      <c r="P4818" t="s">
        <v>36239</v>
      </c>
      <c r="Q4818">
        <v>67</v>
      </c>
      <c r="R4818" t="s">
        <v>36240</v>
      </c>
      <c r="S4818">
        <v>706305730564474</v>
      </c>
      <c r="T4818" t="s">
        <v>10948</v>
      </c>
      <c r="U4818" t="s">
        <v>10949</v>
      </c>
      <c r="V4818" t="s">
        <v>36241</v>
      </c>
    </row>
    <row r="4819" spans="1:22" x14ac:dyDescent="0.25">
      <c r="A4819">
        <v>4827</v>
      </c>
      <c r="B4819" t="s">
        <v>36242</v>
      </c>
      <c r="C4819" t="str">
        <f t="shared" si="202"/>
        <v xml:space="preserve">STEFHANY GAMA DE ARRUDA COSTA </v>
      </c>
      <c r="D4819" t="s">
        <v>10</v>
      </c>
      <c r="E4819">
        <v>8056929169</v>
      </c>
      <c r="F4819" t="s">
        <v>17</v>
      </c>
      <c r="G4819" t="s">
        <v>12</v>
      </c>
      <c r="H4819" t="s">
        <v>36244</v>
      </c>
      <c r="I4819" t="s">
        <v>10950</v>
      </c>
      <c r="J4819">
        <v>1429</v>
      </c>
      <c r="K4819" t="s">
        <v>8803</v>
      </c>
      <c r="L4819" t="s">
        <v>28</v>
      </c>
      <c r="M4819" t="s">
        <v>14</v>
      </c>
      <c r="N4819">
        <v>79070295</v>
      </c>
      <c r="O4819">
        <v>67</v>
      </c>
      <c r="P4819" t="s">
        <v>36245</v>
      </c>
      <c r="S4819">
        <v>700500555513459</v>
      </c>
      <c r="T4819" t="s">
        <v>10951</v>
      </c>
      <c r="U4819" t="s">
        <v>10952</v>
      </c>
      <c r="V4819" t="s">
        <v>36246</v>
      </c>
    </row>
    <row r="4820" spans="1:22" x14ac:dyDescent="0.25">
      <c r="A4820">
        <v>4828</v>
      </c>
      <c r="B4820" t="s">
        <v>36247</v>
      </c>
      <c r="C4820" t="str">
        <f t="shared" si="202"/>
        <v xml:space="preserve">LUCIMAR TEIXEIRA AMORIM </v>
      </c>
      <c r="D4820" t="s">
        <v>10</v>
      </c>
      <c r="E4820">
        <v>55455212168</v>
      </c>
      <c r="F4820" t="s">
        <v>32</v>
      </c>
      <c r="G4820" t="s">
        <v>72</v>
      </c>
      <c r="H4820" t="s">
        <v>36249</v>
      </c>
      <c r="I4820" t="s">
        <v>10953</v>
      </c>
      <c r="J4820">
        <v>1363</v>
      </c>
      <c r="K4820" t="s">
        <v>362</v>
      </c>
      <c r="L4820" t="s">
        <v>28</v>
      </c>
      <c r="M4820" t="s">
        <v>14</v>
      </c>
      <c r="N4820">
        <v>79116270</v>
      </c>
      <c r="O4820">
        <v>67</v>
      </c>
      <c r="P4820" t="s">
        <v>36250</v>
      </c>
      <c r="Q4820">
        <v>67</v>
      </c>
      <c r="R4820" t="s">
        <v>36251</v>
      </c>
      <c r="S4820">
        <v>70050073493</v>
      </c>
      <c r="T4820" t="s">
        <v>36252</v>
      </c>
      <c r="U4820" t="s">
        <v>10954</v>
      </c>
      <c r="V4820" t="s">
        <v>36253</v>
      </c>
    </row>
    <row r="4821" spans="1:22" x14ac:dyDescent="0.25">
      <c r="A4821">
        <v>4829</v>
      </c>
      <c r="B4821" t="s">
        <v>36254</v>
      </c>
      <c r="C4821" t="str">
        <f t="shared" si="202"/>
        <v xml:space="preserve">IVANIR FERREIRA DE REZENDE CARVALHO </v>
      </c>
      <c r="D4821" t="s">
        <v>10</v>
      </c>
      <c r="E4821">
        <v>81860706134</v>
      </c>
      <c r="F4821" t="s">
        <v>17</v>
      </c>
      <c r="G4821" t="s">
        <v>72</v>
      </c>
      <c r="H4821" t="s">
        <v>33817</v>
      </c>
      <c r="I4821" t="s">
        <v>10955</v>
      </c>
      <c r="J4821">
        <v>382</v>
      </c>
      <c r="K4821" t="s">
        <v>34</v>
      </c>
      <c r="L4821" t="s">
        <v>64</v>
      </c>
      <c r="M4821" t="s">
        <v>14</v>
      </c>
      <c r="O4821">
        <v>67</v>
      </c>
      <c r="P4821" t="s">
        <v>36256</v>
      </c>
      <c r="Q4821">
        <v>67</v>
      </c>
      <c r="S4821">
        <v>706707289882420</v>
      </c>
      <c r="T4821" t="s">
        <v>10956</v>
      </c>
      <c r="U4821" t="s">
        <v>10957</v>
      </c>
      <c r="V4821" t="s">
        <v>36257</v>
      </c>
    </row>
    <row r="4822" spans="1:22" x14ac:dyDescent="0.25">
      <c r="A4822">
        <v>4830</v>
      </c>
      <c r="B4822" t="s">
        <v>36258</v>
      </c>
      <c r="C4822" t="str">
        <f t="shared" si="202"/>
        <v xml:space="preserve">ZAQUEU GARCIA DE SOUZA </v>
      </c>
      <c r="D4822" t="s">
        <v>15</v>
      </c>
      <c r="E4822">
        <v>9655243109</v>
      </c>
      <c r="F4822" t="s">
        <v>32</v>
      </c>
      <c r="G4822" t="s">
        <v>12</v>
      </c>
      <c r="H4822" t="s">
        <v>32378</v>
      </c>
      <c r="I4822" t="s">
        <v>13350</v>
      </c>
      <c r="J4822">
        <v>951</v>
      </c>
      <c r="K4822" t="s">
        <v>407</v>
      </c>
      <c r="L4822" t="s">
        <v>28</v>
      </c>
      <c r="M4822" t="s">
        <v>14</v>
      </c>
      <c r="N4822">
        <v>79116060</v>
      </c>
      <c r="O4822">
        <v>67</v>
      </c>
      <c r="P4822" t="s">
        <v>36260</v>
      </c>
      <c r="Q4822">
        <v>67</v>
      </c>
      <c r="S4822">
        <v>705103877603240</v>
      </c>
      <c r="T4822" t="s">
        <v>10958</v>
      </c>
      <c r="V4822" t="s">
        <v>36261</v>
      </c>
    </row>
    <row r="4823" spans="1:22" x14ac:dyDescent="0.25">
      <c r="A4823">
        <v>4831</v>
      </c>
      <c r="B4823" t="s">
        <v>36262</v>
      </c>
      <c r="C4823" t="str">
        <f t="shared" si="202"/>
        <v xml:space="preserve">JANIO DE LIMA </v>
      </c>
      <c r="D4823" t="s">
        <v>15</v>
      </c>
      <c r="E4823">
        <v>42174988100</v>
      </c>
      <c r="F4823" t="s">
        <v>32</v>
      </c>
      <c r="G4823" t="s">
        <v>12</v>
      </c>
      <c r="H4823" t="s">
        <v>36264</v>
      </c>
      <c r="I4823" t="s">
        <v>10959</v>
      </c>
      <c r="J4823">
        <v>79</v>
      </c>
      <c r="K4823" t="s">
        <v>57</v>
      </c>
      <c r="L4823" t="s">
        <v>28</v>
      </c>
      <c r="M4823" t="s">
        <v>14</v>
      </c>
      <c r="N4823">
        <v>79017083</v>
      </c>
      <c r="O4823">
        <v>67</v>
      </c>
      <c r="P4823" t="s">
        <v>36265</v>
      </c>
      <c r="Q4823">
        <v>67</v>
      </c>
      <c r="V4823" t="s">
        <v>36266</v>
      </c>
    </row>
    <row r="4824" spans="1:22" x14ac:dyDescent="0.25">
      <c r="A4824">
        <v>4832</v>
      </c>
      <c r="B4824" t="s">
        <v>36267</v>
      </c>
      <c r="C4824" t="str">
        <f t="shared" si="202"/>
        <v xml:space="preserve">JANIO NICOLAS SILVA DE LIMA </v>
      </c>
      <c r="D4824" t="s">
        <v>15</v>
      </c>
      <c r="E4824">
        <v>6576299109</v>
      </c>
      <c r="F4824" t="s">
        <v>17</v>
      </c>
      <c r="G4824" t="s">
        <v>12</v>
      </c>
      <c r="H4824" t="s">
        <v>36244</v>
      </c>
      <c r="I4824" t="s">
        <v>10959</v>
      </c>
      <c r="J4824">
        <v>79</v>
      </c>
      <c r="K4824" t="s">
        <v>57</v>
      </c>
      <c r="L4824" t="s">
        <v>28</v>
      </c>
      <c r="M4824" t="s">
        <v>14</v>
      </c>
      <c r="N4824">
        <v>79017083</v>
      </c>
      <c r="O4824">
        <v>67</v>
      </c>
      <c r="P4824" t="s">
        <v>36269</v>
      </c>
      <c r="Q4824">
        <v>67</v>
      </c>
      <c r="R4824" t="s">
        <v>36270</v>
      </c>
      <c r="T4824" t="s">
        <v>10960</v>
      </c>
      <c r="U4824" t="s">
        <v>10961</v>
      </c>
      <c r="V4824" t="s">
        <v>36271</v>
      </c>
    </row>
    <row r="4825" spans="1:22" x14ac:dyDescent="0.25">
      <c r="A4825">
        <v>4833</v>
      </c>
      <c r="B4825" t="s">
        <v>36272</v>
      </c>
      <c r="C4825" t="str">
        <f t="shared" si="202"/>
        <v xml:space="preserve">MARINALVA CHAVES DE OLIVEIRA SILVA </v>
      </c>
      <c r="D4825" t="s">
        <v>10</v>
      </c>
      <c r="E4825">
        <v>51987040163</v>
      </c>
      <c r="F4825" t="s">
        <v>17</v>
      </c>
      <c r="G4825" t="s">
        <v>72</v>
      </c>
      <c r="H4825" t="s">
        <v>36274</v>
      </c>
      <c r="I4825" t="s">
        <v>13473</v>
      </c>
      <c r="J4825">
        <v>17</v>
      </c>
      <c r="K4825" t="s">
        <v>201</v>
      </c>
      <c r="L4825" t="s">
        <v>28</v>
      </c>
      <c r="M4825" t="s">
        <v>14</v>
      </c>
      <c r="N4825">
        <v>79107422</v>
      </c>
      <c r="O4825">
        <v>67</v>
      </c>
      <c r="P4825" t="s">
        <v>36275</v>
      </c>
      <c r="Q4825">
        <v>67</v>
      </c>
      <c r="R4825" t="s">
        <v>36276</v>
      </c>
      <c r="S4825">
        <v>705207444847677</v>
      </c>
      <c r="T4825" t="s">
        <v>10962</v>
      </c>
      <c r="U4825" t="s">
        <v>10963</v>
      </c>
      <c r="V4825" t="s">
        <v>36277</v>
      </c>
    </row>
    <row r="4826" spans="1:22" x14ac:dyDescent="0.25">
      <c r="A4826">
        <v>4834</v>
      </c>
      <c r="B4826" t="s">
        <v>36278</v>
      </c>
      <c r="C4826" t="str">
        <f t="shared" si="202"/>
        <v xml:space="preserve">THIAGO GABRIEL PEREIRA FERNANDES </v>
      </c>
      <c r="D4826" t="s">
        <v>15</v>
      </c>
      <c r="E4826">
        <v>10051164159</v>
      </c>
      <c r="F4826" t="s">
        <v>11</v>
      </c>
      <c r="G4826" t="s">
        <v>12</v>
      </c>
      <c r="H4826" t="s">
        <v>33430</v>
      </c>
      <c r="I4826" t="s">
        <v>32824</v>
      </c>
      <c r="J4826">
        <v>316</v>
      </c>
      <c r="K4826" t="s">
        <v>407</v>
      </c>
      <c r="L4826" t="s">
        <v>28</v>
      </c>
      <c r="M4826" t="s">
        <v>14</v>
      </c>
      <c r="N4826">
        <v>79116460</v>
      </c>
      <c r="O4826">
        <v>67</v>
      </c>
      <c r="P4826" t="s">
        <v>36280</v>
      </c>
      <c r="Q4826">
        <v>67</v>
      </c>
      <c r="R4826" t="s">
        <v>36281</v>
      </c>
      <c r="S4826">
        <v>898005950367245</v>
      </c>
      <c r="T4826" t="s">
        <v>10964</v>
      </c>
      <c r="U4826" t="s">
        <v>10965</v>
      </c>
      <c r="V4826" t="s">
        <v>36282</v>
      </c>
    </row>
    <row r="4827" spans="1:22" x14ac:dyDescent="0.25">
      <c r="A4827">
        <v>4835</v>
      </c>
      <c r="B4827" t="s">
        <v>36283</v>
      </c>
      <c r="C4827" t="str">
        <f t="shared" si="202"/>
        <v xml:space="preserve">NELSON BISPO DE SOUZA </v>
      </c>
      <c r="D4827" t="s">
        <v>15</v>
      </c>
      <c r="E4827">
        <v>46562680115</v>
      </c>
      <c r="F4827" t="s">
        <v>126</v>
      </c>
      <c r="G4827" t="s">
        <v>24</v>
      </c>
      <c r="H4827" t="s">
        <v>36285</v>
      </c>
      <c r="I4827" t="s">
        <v>10966</v>
      </c>
      <c r="J4827">
        <v>426</v>
      </c>
      <c r="K4827" t="s">
        <v>70</v>
      </c>
      <c r="L4827" t="s">
        <v>28</v>
      </c>
      <c r="M4827" t="s">
        <v>14</v>
      </c>
      <c r="N4827">
        <v>79118270</v>
      </c>
      <c r="O4827">
        <v>67</v>
      </c>
      <c r="P4827" t="s">
        <v>36286</v>
      </c>
      <c r="Q4827">
        <v>67</v>
      </c>
      <c r="R4827" t="s">
        <v>36287</v>
      </c>
      <c r="S4827">
        <v>707702662972810</v>
      </c>
      <c r="T4827" t="s">
        <v>10967</v>
      </c>
      <c r="U4827" t="s">
        <v>10968</v>
      </c>
      <c r="V4827" t="s">
        <v>36288</v>
      </c>
    </row>
    <row r="4828" spans="1:22" x14ac:dyDescent="0.25">
      <c r="A4828">
        <v>4836</v>
      </c>
      <c r="B4828" t="s">
        <v>36289</v>
      </c>
      <c r="C4828" t="str">
        <f t="shared" si="202"/>
        <v xml:space="preserve">AGUINALDO DE OLIVEIRA SILVA </v>
      </c>
      <c r="D4828" t="s">
        <v>15</v>
      </c>
      <c r="E4828">
        <v>446455113</v>
      </c>
      <c r="F4828" t="s">
        <v>32</v>
      </c>
      <c r="G4828" t="s">
        <v>12</v>
      </c>
      <c r="H4828" t="s">
        <v>36291</v>
      </c>
      <c r="I4828" t="s">
        <v>2582</v>
      </c>
      <c r="J4828">
        <v>818</v>
      </c>
      <c r="K4828" t="s">
        <v>120</v>
      </c>
      <c r="L4828" t="s">
        <v>28</v>
      </c>
      <c r="M4828" t="s">
        <v>14</v>
      </c>
      <c r="N4828">
        <v>79117011</v>
      </c>
      <c r="O4828">
        <v>67</v>
      </c>
      <c r="P4828" t="s">
        <v>36292</v>
      </c>
      <c r="Q4828">
        <v>67</v>
      </c>
      <c r="R4828" t="s">
        <v>36293</v>
      </c>
      <c r="S4828">
        <v>700802982413881</v>
      </c>
      <c r="T4828" t="s">
        <v>1249</v>
      </c>
      <c r="U4828" t="s">
        <v>10969</v>
      </c>
      <c r="V4828" t="s">
        <v>36294</v>
      </c>
    </row>
    <row r="4829" spans="1:22" x14ac:dyDescent="0.25">
      <c r="A4829">
        <v>4837</v>
      </c>
      <c r="B4829" t="s">
        <v>36295</v>
      </c>
      <c r="C4829" t="str">
        <f t="shared" si="202"/>
        <v xml:space="preserve">TANIA MARA AMARAL DOS SANTOS </v>
      </c>
      <c r="D4829" t="s">
        <v>10</v>
      </c>
      <c r="E4829">
        <v>56299354100</v>
      </c>
      <c r="F4829" t="s">
        <v>17</v>
      </c>
      <c r="G4829" t="s">
        <v>72</v>
      </c>
      <c r="H4829" t="s">
        <v>36297</v>
      </c>
      <c r="I4829" t="s">
        <v>10970</v>
      </c>
      <c r="J4829">
        <v>1211</v>
      </c>
      <c r="K4829" t="s">
        <v>10971</v>
      </c>
      <c r="L4829" t="s">
        <v>64</v>
      </c>
      <c r="M4829" t="s">
        <v>14</v>
      </c>
      <c r="N4829">
        <v>79095300</v>
      </c>
      <c r="O4829">
        <v>67</v>
      </c>
      <c r="P4829" t="s">
        <v>36298</v>
      </c>
      <c r="S4829">
        <v>700009140985002</v>
      </c>
      <c r="T4829" t="s">
        <v>10972</v>
      </c>
      <c r="U4829" t="s">
        <v>10973</v>
      </c>
      <c r="V4829" t="s">
        <v>36299</v>
      </c>
    </row>
    <row r="4830" spans="1:22" x14ac:dyDescent="0.25">
      <c r="A4830">
        <v>4838</v>
      </c>
      <c r="B4830" t="s">
        <v>36300</v>
      </c>
      <c r="C4830" t="str">
        <f t="shared" si="202"/>
        <v xml:space="preserve">LAVINIA TEIXEIRA CAMARGO </v>
      </c>
      <c r="D4830" t="s">
        <v>10</v>
      </c>
      <c r="E4830">
        <v>10415497175</v>
      </c>
      <c r="F4830" t="s">
        <v>17</v>
      </c>
      <c r="G4830" t="s">
        <v>12</v>
      </c>
      <c r="H4830" t="s">
        <v>20662</v>
      </c>
      <c r="I4830" t="s">
        <v>36302</v>
      </c>
      <c r="J4830">
        <v>1175</v>
      </c>
      <c r="K4830" t="s">
        <v>1444</v>
      </c>
      <c r="L4830" t="s">
        <v>64</v>
      </c>
      <c r="M4830" t="s">
        <v>14</v>
      </c>
      <c r="O4830">
        <v>67</v>
      </c>
      <c r="P4830" t="s">
        <v>36303</v>
      </c>
      <c r="Q4830">
        <v>67</v>
      </c>
      <c r="R4830" t="s">
        <v>36304</v>
      </c>
      <c r="S4830">
        <v>706305766577878</v>
      </c>
      <c r="T4830" t="s">
        <v>10974</v>
      </c>
      <c r="U4830" t="s">
        <v>10975</v>
      </c>
      <c r="V4830" t="s">
        <v>36305</v>
      </c>
    </row>
    <row r="4831" spans="1:22" x14ac:dyDescent="0.25">
      <c r="A4831">
        <v>4839</v>
      </c>
      <c r="B4831" t="s">
        <v>36306</v>
      </c>
      <c r="C4831" t="str">
        <f t="shared" si="202"/>
        <v xml:space="preserve">MARIA FERNANDA SILVA NANTES </v>
      </c>
      <c r="D4831" t="s">
        <v>10</v>
      </c>
      <c r="E4831">
        <v>6411840261</v>
      </c>
      <c r="F4831" t="s">
        <v>17</v>
      </c>
      <c r="G4831" t="s">
        <v>12</v>
      </c>
      <c r="H4831" t="s">
        <v>36308</v>
      </c>
      <c r="I4831" t="s">
        <v>425</v>
      </c>
      <c r="J4831">
        <v>558</v>
      </c>
      <c r="K4831" t="s">
        <v>128</v>
      </c>
      <c r="L4831" t="s">
        <v>28</v>
      </c>
      <c r="M4831" t="s">
        <v>14</v>
      </c>
      <c r="N4831">
        <v>79118737</v>
      </c>
      <c r="O4831">
        <v>67</v>
      </c>
      <c r="P4831" t="s">
        <v>36309</v>
      </c>
      <c r="Q4831">
        <v>67</v>
      </c>
      <c r="R4831" t="s">
        <v>36310</v>
      </c>
      <c r="S4831">
        <v>706209785045570</v>
      </c>
      <c r="T4831" t="s">
        <v>36311</v>
      </c>
      <c r="U4831" t="s">
        <v>10976</v>
      </c>
      <c r="V4831" t="s">
        <v>36312</v>
      </c>
    </row>
    <row r="4832" spans="1:22" x14ac:dyDescent="0.25">
      <c r="A4832">
        <v>4840</v>
      </c>
      <c r="B4832" t="s">
        <v>36313</v>
      </c>
      <c r="C4832" t="str">
        <f t="shared" si="202"/>
        <v xml:space="preserve">MÁRCIA FERREIRA LEMOS </v>
      </c>
      <c r="D4832" t="s">
        <v>10</v>
      </c>
      <c r="E4832">
        <v>96001046115</v>
      </c>
      <c r="F4832" t="s">
        <v>32</v>
      </c>
      <c r="G4832" t="s">
        <v>12</v>
      </c>
      <c r="H4832" t="s">
        <v>36315</v>
      </c>
      <c r="I4832" t="s">
        <v>46</v>
      </c>
      <c r="J4832">
        <v>579</v>
      </c>
      <c r="K4832" t="s">
        <v>12788</v>
      </c>
      <c r="L4832" t="s">
        <v>28</v>
      </c>
      <c r="M4832" t="s">
        <v>14</v>
      </c>
      <c r="N4832">
        <v>79115430</v>
      </c>
      <c r="O4832">
        <v>67</v>
      </c>
      <c r="P4832" t="s">
        <v>36316</v>
      </c>
      <c r="Q4832">
        <v>67</v>
      </c>
      <c r="R4832" t="s">
        <v>36317</v>
      </c>
      <c r="S4832">
        <v>709602657494571</v>
      </c>
      <c r="T4832" t="s">
        <v>36318</v>
      </c>
      <c r="U4832" t="s">
        <v>10977</v>
      </c>
      <c r="V4832" t="s">
        <v>36319</v>
      </c>
    </row>
    <row r="4833" spans="1:22" x14ac:dyDescent="0.25">
      <c r="A4833">
        <v>4841</v>
      </c>
      <c r="B4833" t="s">
        <v>36320</v>
      </c>
      <c r="C4833" t="str">
        <f t="shared" si="202"/>
        <v xml:space="preserve">LUCIANA RODRIGUES DE OLIVEIRA </v>
      </c>
      <c r="D4833" t="s">
        <v>10</v>
      </c>
      <c r="E4833">
        <v>93126980104</v>
      </c>
      <c r="F4833" t="s">
        <v>32</v>
      </c>
      <c r="G4833" t="s">
        <v>24</v>
      </c>
      <c r="H4833" t="s">
        <v>36322</v>
      </c>
      <c r="I4833" t="s">
        <v>8514</v>
      </c>
      <c r="J4833">
        <v>138</v>
      </c>
      <c r="N4833">
        <v>79117720</v>
      </c>
      <c r="O4833">
        <v>67</v>
      </c>
      <c r="P4833" t="s">
        <v>36323</v>
      </c>
      <c r="Q4833">
        <v>67</v>
      </c>
      <c r="R4833" t="s">
        <v>36324</v>
      </c>
      <c r="S4833">
        <v>200196259300011</v>
      </c>
      <c r="T4833" t="s">
        <v>10978</v>
      </c>
      <c r="U4833" t="s">
        <v>10979</v>
      </c>
      <c r="V4833" t="s">
        <v>36325</v>
      </c>
    </row>
    <row r="4834" spans="1:22" x14ac:dyDescent="0.25">
      <c r="A4834">
        <v>4842</v>
      </c>
      <c r="B4834" t="s">
        <v>36326</v>
      </c>
      <c r="C4834" t="str">
        <f t="shared" si="202"/>
        <v xml:space="preserve">YARA SOPHIA NUNES DA SILVA </v>
      </c>
      <c r="D4834" t="s">
        <v>10</v>
      </c>
      <c r="E4834">
        <v>11781007152</v>
      </c>
      <c r="F4834" t="s">
        <v>32</v>
      </c>
      <c r="G4834" t="s">
        <v>12</v>
      </c>
      <c r="H4834" t="s">
        <v>36328</v>
      </c>
      <c r="I4834" t="s">
        <v>13350</v>
      </c>
      <c r="J4834">
        <v>70</v>
      </c>
      <c r="K4834" t="s">
        <v>407</v>
      </c>
      <c r="L4834" t="s">
        <v>28</v>
      </c>
      <c r="M4834" t="s">
        <v>14</v>
      </c>
      <c r="N4834">
        <v>79116060</v>
      </c>
      <c r="O4834">
        <v>67</v>
      </c>
      <c r="P4834" t="s">
        <v>36329</v>
      </c>
      <c r="Q4834">
        <v>67</v>
      </c>
      <c r="R4834" t="s">
        <v>10980</v>
      </c>
      <c r="S4834">
        <v>702601724183740</v>
      </c>
      <c r="T4834" t="s">
        <v>36330</v>
      </c>
      <c r="U4834" t="s">
        <v>10981</v>
      </c>
      <c r="V4834" t="s">
        <v>36331</v>
      </c>
    </row>
    <row r="4835" spans="1:22" x14ac:dyDescent="0.25">
      <c r="A4835">
        <v>4843</v>
      </c>
      <c r="B4835" t="s">
        <v>36332</v>
      </c>
      <c r="C4835" t="str">
        <f t="shared" si="202"/>
        <v xml:space="preserve">MOHAMMAD NABI </v>
      </c>
      <c r="D4835" t="s">
        <v>15</v>
      </c>
      <c r="E4835">
        <v>4515471104</v>
      </c>
      <c r="F4835" t="s">
        <v>17</v>
      </c>
      <c r="G4835" t="s">
        <v>24</v>
      </c>
      <c r="H4835" t="s">
        <v>36334</v>
      </c>
      <c r="I4835" t="s">
        <v>10982</v>
      </c>
      <c r="J4835">
        <v>5147</v>
      </c>
      <c r="K4835" t="s">
        <v>12770</v>
      </c>
      <c r="L4835" t="s">
        <v>64</v>
      </c>
      <c r="M4835" t="s">
        <v>14</v>
      </c>
      <c r="N4835">
        <v>79011901</v>
      </c>
      <c r="O4835">
        <v>67</v>
      </c>
      <c r="P4835" t="s">
        <v>36335</v>
      </c>
      <c r="Q4835">
        <v>67</v>
      </c>
      <c r="R4835">
        <v>9933001382</v>
      </c>
      <c r="S4835">
        <v>708400202931869</v>
      </c>
      <c r="T4835" t="s">
        <v>10983</v>
      </c>
      <c r="U4835" t="s">
        <v>10984</v>
      </c>
      <c r="V4835" t="s">
        <v>36336</v>
      </c>
    </row>
    <row r="4836" spans="1:22" x14ac:dyDescent="0.25">
      <c r="A4836">
        <v>4844</v>
      </c>
      <c r="B4836" t="s">
        <v>36337</v>
      </c>
      <c r="C4836" t="str">
        <f t="shared" si="202"/>
        <v xml:space="preserve">ADEMIR SANDIM DE MORAIS </v>
      </c>
      <c r="D4836" t="s">
        <v>15</v>
      </c>
      <c r="E4836">
        <v>46630309120</v>
      </c>
      <c r="F4836" t="s">
        <v>32</v>
      </c>
      <c r="G4836" t="s">
        <v>12</v>
      </c>
      <c r="H4836" t="s">
        <v>36339</v>
      </c>
      <c r="I4836" t="s">
        <v>1034</v>
      </c>
      <c r="J4836">
        <v>122</v>
      </c>
      <c r="K4836" t="s">
        <v>128</v>
      </c>
      <c r="L4836" t="s">
        <v>28</v>
      </c>
      <c r="M4836" t="s">
        <v>14</v>
      </c>
      <c r="N4836">
        <v>79118570</v>
      </c>
      <c r="O4836">
        <v>67</v>
      </c>
      <c r="P4836" t="s">
        <v>36340</v>
      </c>
      <c r="Q4836">
        <v>67</v>
      </c>
      <c r="R4836" t="s">
        <v>36341</v>
      </c>
      <c r="S4836">
        <v>704503334435612</v>
      </c>
      <c r="T4836" t="s">
        <v>10985</v>
      </c>
      <c r="U4836" t="s">
        <v>10986</v>
      </c>
      <c r="V4836" t="s">
        <v>36342</v>
      </c>
    </row>
    <row r="4837" spans="1:22" x14ac:dyDescent="0.25">
      <c r="A4837">
        <v>4845</v>
      </c>
      <c r="B4837" t="s">
        <v>36343</v>
      </c>
      <c r="C4837" t="str">
        <f t="shared" si="202"/>
        <v>SANDRA MARA GONÇALVES DOS PASSOS</v>
      </c>
      <c r="D4837" t="s">
        <v>10</v>
      </c>
      <c r="E4837">
        <v>84858699153</v>
      </c>
      <c r="F4837" t="s">
        <v>32</v>
      </c>
      <c r="G4837" t="s">
        <v>24</v>
      </c>
      <c r="H4837" t="s">
        <v>36345</v>
      </c>
      <c r="I4837" t="s">
        <v>7086</v>
      </c>
      <c r="J4837">
        <v>210</v>
      </c>
      <c r="K4837" t="s">
        <v>407</v>
      </c>
      <c r="L4837" t="s">
        <v>28</v>
      </c>
      <c r="M4837" t="s">
        <v>14</v>
      </c>
      <c r="N4837">
        <v>79116390</v>
      </c>
      <c r="O4837">
        <v>67</v>
      </c>
      <c r="P4837" t="s">
        <v>36346</v>
      </c>
      <c r="Q4837">
        <v>67</v>
      </c>
      <c r="R4837" t="s">
        <v>36347</v>
      </c>
      <c r="V4837" t="s">
        <v>36348</v>
      </c>
    </row>
    <row r="4838" spans="1:22" x14ac:dyDescent="0.25">
      <c r="A4838">
        <v>4846</v>
      </c>
      <c r="B4838" t="s">
        <v>36349</v>
      </c>
      <c r="C4838" t="str">
        <f t="shared" si="202"/>
        <v xml:space="preserve">TANIA DE ALMEIDA MARTINS </v>
      </c>
      <c r="D4838" t="s">
        <v>10</v>
      </c>
      <c r="E4838">
        <v>60092149120</v>
      </c>
      <c r="F4838" t="s">
        <v>32</v>
      </c>
      <c r="G4838" t="s">
        <v>24</v>
      </c>
      <c r="H4838" t="s">
        <v>36351</v>
      </c>
      <c r="I4838" t="s">
        <v>26227</v>
      </c>
      <c r="J4838">
        <v>1627</v>
      </c>
      <c r="K4838" t="s">
        <v>320</v>
      </c>
      <c r="L4838" t="s">
        <v>28</v>
      </c>
      <c r="M4838" t="s">
        <v>14</v>
      </c>
      <c r="N4838">
        <v>79112010</v>
      </c>
      <c r="O4838">
        <v>67</v>
      </c>
      <c r="P4838" t="s">
        <v>36352</v>
      </c>
      <c r="Q4838">
        <v>67</v>
      </c>
      <c r="R4838" t="s">
        <v>36353</v>
      </c>
      <c r="S4838">
        <v>708009392040725</v>
      </c>
      <c r="T4838" t="s">
        <v>10987</v>
      </c>
      <c r="U4838" t="s">
        <v>10988</v>
      </c>
      <c r="V4838" t="s">
        <v>36354</v>
      </c>
    </row>
    <row r="4839" spans="1:22" x14ac:dyDescent="0.25">
      <c r="A4839">
        <v>4847</v>
      </c>
      <c r="B4839" t="s">
        <v>36355</v>
      </c>
      <c r="C4839" t="str">
        <f t="shared" si="202"/>
        <v xml:space="preserve">ALICE VITÓRIA MACHADO CANDELARIO </v>
      </c>
      <c r="D4839" t="s">
        <v>10</v>
      </c>
      <c r="E4839">
        <v>9058695166</v>
      </c>
      <c r="F4839" t="s">
        <v>32</v>
      </c>
      <c r="G4839" t="s">
        <v>12</v>
      </c>
      <c r="H4839" t="s">
        <v>36357</v>
      </c>
      <c r="I4839" t="s">
        <v>4482</v>
      </c>
      <c r="J4839">
        <v>38</v>
      </c>
      <c r="K4839" t="s">
        <v>84</v>
      </c>
      <c r="L4839" t="s">
        <v>28</v>
      </c>
      <c r="M4839" t="s">
        <v>14</v>
      </c>
      <c r="N4839">
        <v>79115140</v>
      </c>
      <c r="O4839">
        <v>67</v>
      </c>
      <c r="P4839" t="s">
        <v>36358</v>
      </c>
      <c r="Q4839">
        <v>67</v>
      </c>
      <c r="R4839" t="s">
        <v>36359</v>
      </c>
      <c r="S4839">
        <v>704204261927786</v>
      </c>
      <c r="T4839" t="s">
        <v>10989</v>
      </c>
      <c r="U4839" t="s">
        <v>36360</v>
      </c>
      <c r="V4839" t="s">
        <v>36361</v>
      </c>
    </row>
    <row r="4840" spans="1:22" x14ac:dyDescent="0.25">
      <c r="A4840">
        <v>4848</v>
      </c>
      <c r="B4840" t="s">
        <v>36362</v>
      </c>
      <c r="C4840" t="str">
        <f t="shared" si="202"/>
        <v xml:space="preserve">PAULO HENRIQUE GOMES SILVERIO </v>
      </c>
      <c r="D4840" t="s">
        <v>15</v>
      </c>
      <c r="E4840">
        <v>5211028120</v>
      </c>
      <c r="F4840" t="s">
        <v>17</v>
      </c>
      <c r="G4840" t="s">
        <v>12</v>
      </c>
      <c r="H4840" t="s">
        <v>20222</v>
      </c>
      <c r="I4840" t="s">
        <v>14550</v>
      </c>
      <c r="J4840" t="s">
        <v>13574</v>
      </c>
      <c r="K4840" t="s">
        <v>1088</v>
      </c>
      <c r="L4840" t="s">
        <v>28</v>
      </c>
      <c r="M4840" t="s">
        <v>14</v>
      </c>
      <c r="N4840">
        <v>79117715</v>
      </c>
      <c r="O4840">
        <v>65</v>
      </c>
      <c r="P4840" t="s">
        <v>36364</v>
      </c>
      <c r="Q4840">
        <v>65</v>
      </c>
      <c r="S4840">
        <v>708101578570831</v>
      </c>
      <c r="T4840" t="s">
        <v>10990</v>
      </c>
      <c r="U4840" t="s">
        <v>10991</v>
      </c>
      <c r="V4840" t="s">
        <v>36365</v>
      </c>
    </row>
    <row r="4841" spans="1:22" x14ac:dyDescent="0.25">
      <c r="A4841">
        <v>4849</v>
      </c>
      <c r="B4841" t="s">
        <v>36366</v>
      </c>
      <c r="C4841" t="str">
        <f t="shared" si="202"/>
        <v xml:space="preserve">LUMA GUILHERMINA LEAL GUIZARDI </v>
      </c>
      <c r="D4841" t="s">
        <v>10</v>
      </c>
      <c r="E4841">
        <v>5597309188</v>
      </c>
      <c r="F4841" t="s">
        <v>32</v>
      </c>
      <c r="G4841" t="s">
        <v>12</v>
      </c>
      <c r="H4841" t="s">
        <v>36368</v>
      </c>
      <c r="I4841" t="s">
        <v>13473</v>
      </c>
      <c r="J4841">
        <v>994</v>
      </c>
      <c r="K4841" t="s">
        <v>201</v>
      </c>
      <c r="L4841" t="s">
        <v>28</v>
      </c>
      <c r="M4841" t="s">
        <v>14</v>
      </c>
      <c r="N4841">
        <v>79107422</v>
      </c>
      <c r="O4841">
        <v>67</v>
      </c>
      <c r="P4841" t="s">
        <v>36369</v>
      </c>
      <c r="Q4841">
        <v>67</v>
      </c>
      <c r="R4841" t="s">
        <v>36370</v>
      </c>
      <c r="S4841">
        <v>700908971096493</v>
      </c>
      <c r="T4841" t="s">
        <v>10992</v>
      </c>
      <c r="U4841" t="s">
        <v>36371</v>
      </c>
      <c r="V4841" t="s">
        <v>36372</v>
      </c>
    </row>
    <row r="4842" spans="1:22" x14ac:dyDescent="0.25">
      <c r="A4842">
        <v>4850</v>
      </c>
      <c r="B4842" t="s">
        <v>36373</v>
      </c>
      <c r="C4842" t="str">
        <f t="shared" si="202"/>
        <v xml:space="preserve">ISIS LAVÍNIA LEAL GUIZARDI </v>
      </c>
      <c r="D4842" t="s">
        <v>10</v>
      </c>
      <c r="E4842">
        <v>9198005138</v>
      </c>
      <c r="F4842" t="s">
        <v>32</v>
      </c>
      <c r="G4842" t="s">
        <v>12</v>
      </c>
      <c r="H4842" t="s">
        <v>36375</v>
      </c>
      <c r="I4842" t="s">
        <v>13473</v>
      </c>
      <c r="J4842">
        <v>994</v>
      </c>
      <c r="K4842" t="s">
        <v>201</v>
      </c>
      <c r="L4842" t="s">
        <v>28</v>
      </c>
      <c r="M4842" t="s">
        <v>14</v>
      </c>
      <c r="N4842">
        <v>79107422</v>
      </c>
      <c r="O4842">
        <v>67</v>
      </c>
      <c r="P4842" t="s">
        <v>36369</v>
      </c>
      <c r="Q4842">
        <v>67</v>
      </c>
      <c r="R4842" t="s">
        <v>36370</v>
      </c>
      <c r="S4842">
        <v>708000519084330</v>
      </c>
      <c r="T4842" t="s">
        <v>10992</v>
      </c>
      <c r="U4842" t="s">
        <v>36371</v>
      </c>
      <c r="V4842" t="s">
        <v>36376</v>
      </c>
    </row>
    <row r="4843" spans="1:22" x14ac:dyDescent="0.25">
      <c r="A4843">
        <v>4851</v>
      </c>
      <c r="B4843" t="s">
        <v>36377</v>
      </c>
      <c r="C4843" t="str">
        <f t="shared" si="202"/>
        <v xml:space="preserve">ANTONIO ARNALDO MARTINS JUNIOR </v>
      </c>
      <c r="D4843" t="s">
        <v>15</v>
      </c>
      <c r="E4843">
        <v>21474160700</v>
      </c>
      <c r="F4843" t="s">
        <v>32</v>
      </c>
      <c r="G4843" t="s">
        <v>12</v>
      </c>
      <c r="H4843" t="s">
        <v>36379</v>
      </c>
      <c r="I4843" t="s">
        <v>14550</v>
      </c>
      <c r="J4843">
        <v>8000</v>
      </c>
      <c r="K4843" t="s">
        <v>1088</v>
      </c>
      <c r="L4843" t="s">
        <v>28</v>
      </c>
      <c r="M4843" t="s">
        <v>14</v>
      </c>
      <c r="N4843">
        <v>79117715</v>
      </c>
      <c r="O4843">
        <v>32</v>
      </c>
      <c r="P4843" t="s">
        <v>36380</v>
      </c>
      <c r="Q4843">
        <v>21</v>
      </c>
      <c r="R4843" t="s">
        <v>36381</v>
      </c>
      <c r="S4843">
        <v>70480455535849</v>
      </c>
      <c r="T4843" t="s">
        <v>36382</v>
      </c>
      <c r="U4843" t="s">
        <v>10993</v>
      </c>
      <c r="V4843" t="s">
        <v>36383</v>
      </c>
    </row>
    <row r="4844" spans="1:22" x14ac:dyDescent="0.25">
      <c r="A4844">
        <v>4852</v>
      </c>
      <c r="B4844" t="s">
        <v>36384</v>
      </c>
      <c r="C4844" t="str">
        <f>LEFT(B4844,SEARCH("-",B4844)-1)</f>
        <v xml:space="preserve">ARIOVALDO NASCIMENTO PINTO </v>
      </c>
      <c r="D4844" t="s">
        <v>15</v>
      </c>
      <c r="E4844">
        <v>6600043130</v>
      </c>
      <c r="F4844" t="s">
        <v>17</v>
      </c>
      <c r="G4844" t="s">
        <v>12</v>
      </c>
      <c r="H4844" t="s">
        <v>36386</v>
      </c>
      <c r="I4844" t="s">
        <v>2933</v>
      </c>
      <c r="J4844">
        <v>572</v>
      </c>
      <c r="K4844" t="s">
        <v>513</v>
      </c>
      <c r="L4844" t="s">
        <v>28</v>
      </c>
      <c r="M4844" t="s">
        <v>14</v>
      </c>
      <c r="N4844">
        <v>79112280</v>
      </c>
      <c r="O4844">
        <v>67</v>
      </c>
      <c r="P4844" t="s">
        <v>10994</v>
      </c>
      <c r="Q4844">
        <v>67</v>
      </c>
      <c r="R4844" t="s">
        <v>10995</v>
      </c>
      <c r="S4844" t="s">
        <v>10996</v>
      </c>
      <c r="V4844" t="s">
        <v>36387</v>
      </c>
    </row>
    <row r="4845" spans="1:22" x14ac:dyDescent="0.25">
      <c r="A4845">
        <v>4853</v>
      </c>
      <c r="B4845" t="s">
        <v>36388</v>
      </c>
      <c r="C4845" t="str">
        <f>LEFT(B4845,SEARCH("(",B4845)-1)</f>
        <v xml:space="preserve">CINTIA FERREIRA LIMA ALVES COSTA </v>
      </c>
      <c r="D4845" t="s">
        <v>10</v>
      </c>
      <c r="E4845">
        <v>95544992134</v>
      </c>
      <c r="F4845" t="s">
        <v>17</v>
      </c>
      <c r="G4845" t="s">
        <v>24</v>
      </c>
      <c r="H4845" t="s">
        <v>31377</v>
      </c>
      <c r="I4845" t="s">
        <v>2380</v>
      </c>
      <c r="J4845">
        <v>222</v>
      </c>
      <c r="K4845" t="s">
        <v>12770</v>
      </c>
      <c r="L4845" t="s">
        <v>28</v>
      </c>
      <c r="M4845" t="s">
        <v>14</v>
      </c>
      <c r="N4845">
        <v>79011020</v>
      </c>
      <c r="O4845">
        <v>67</v>
      </c>
      <c r="P4845" t="s">
        <v>36390</v>
      </c>
      <c r="S4845">
        <v>707706626782210</v>
      </c>
      <c r="T4845" t="s">
        <v>10997</v>
      </c>
      <c r="U4845" t="s">
        <v>10998</v>
      </c>
      <c r="V4845" t="s">
        <v>36391</v>
      </c>
    </row>
    <row r="4846" spans="1:22" x14ac:dyDescent="0.25">
      <c r="A4846">
        <v>4854</v>
      </c>
      <c r="B4846" t="s">
        <v>36392</v>
      </c>
      <c r="C4846" t="str">
        <f>LEFT(B4846,SEARCH("(",B4846)-1)</f>
        <v xml:space="preserve">JOSIMAR BUENO DA SILVA JUNIOR </v>
      </c>
      <c r="D4846" t="s">
        <v>15</v>
      </c>
      <c r="E4846">
        <v>9929685189</v>
      </c>
      <c r="F4846" t="s">
        <v>32</v>
      </c>
      <c r="G4846" t="s">
        <v>12</v>
      </c>
      <c r="H4846" t="s">
        <v>36394</v>
      </c>
      <c r="I4846" t="s">
        <v>2238</v>
      </c>
      <c r="J4846">
        <v>1655</v>
      </c>
      <c r="K4846" t="s">
        <v>238</v>
      </c>
      <c r="L4846" t="s">
        <v>28</v>
      </c>
      <c r="M4846" t="s">
        <v>14</v>
      </c>
      <c r="N4846">
        <v>79112410</v>
      </c>
      <c r="O4846">
        <v>67</v>
      </c>
      <c r="P4846" t="s">
        <v>36395</v>
      </c>
      <c r="Q4846">
        <v>67</v>
      </c>
      <c r="R4846" t="s">
        <v>36396</v>
      </c>
      <c r="S4846">
        <v>700004395933909</v>
      </c>
      <c r="T4846" t="s">
        <v>10999</v>
      </c>
      <c r="U4846" t="s">
        <v>11000</v>
      </c>
      <c r="V4846" t="s">
        <v>36397</v>
      </c>
    </row>
    <row r="4847" spans="1:22" x14ac:dyDescent="0.25">
      <c r="A4847">
        <v>4855</v>
      </c>
      <c r="B4847" t="s">
        <v>36398</v>
      </c>
      <c r="C4847" t="str">
        <f>LEFT(B4847,SEARCH("(",B4847)-1)</f>
        <v xml:space="preserve">GELTON DA SILVA XAVIER </v>
      </c>
      <c r="D4847" t="s">
        <v>15</v>
      </c>
      <c r="E4847">
        <v>2740848137</v>
      </c>
      <c r="F4847" t="s">
        <v>17</v>
      </c>
      <c r="G4847" t="s">
        <v>72</v>
      </c>
      <c r="H4847" t="s">
        <v>36400</v>
      </c>
      <c r="I4847" t="s">
        <v>682</v>
      </c>
      <c r="J4847">
        <v>304</v>
      </c>
      <c r="K4847" t="s">
        <v>118</v>
      </c>
      <c r="L4847" t="s">
        <v>28</v>
      </c>
      <c r="M4847" t="s">
        <v>14</v>
      </c>
      <c r="N4847">
        <v>79114180</v>
      </c>
      <c r="O4847">
        <v>67</v>
      </c>
      <c r="P4847" t="s">
        <v>36401</v>
      </c>
      <c r="Q4847">
        <v>67</v>
      </c>
      <c r="R4847" t="s">
        <v>36402</v>
      </c>
      <c r="S4847">
        <v>700206937182123</v>
      </c>
      <c r="T4847" t="s">
        <v>36403</v>
      </c>
      <c r="U4847" t="s">
        <v>36404</v>
      </c>
      <c r="V4847" t="s">
        <v>36405</v>
      </c>
    </row>
    <row r="4848" spans="1:22" x14ac:dyDescent="0.25">
      <c r="A4848">
        <v>4856</v>
      </c>
      <c r="B4848" t="s">
        <v>36406</v>
      </c>
      <c r="C4848" t="str">
        <f>LEFT(B4848,SEARCH("(",B4848)-1)</f>
        <v xml:space="preserve">SOFIA TAMARA PEREIRA BARBOSA DOS SANTOS </v>
      </c>
      <c r="D4848" t="s">
        <v>10</v>
      </c>
      <c r="E4848">
        <v>11205543147</v>
      </c>
      <c r="F4848" t="s">
        <v>17</v>
      </c>
      <c r="G4848" t="s">
        <v>12</v>
      </c>
      <c r="H4848" t="s">
        <v>36408</v>
      </c>
      <c r="I4848" t="s">
        <v>11001</v>
      </c>
      <c r="J4848">
        <v>269</v>
      </c>
      <c r="K4848" t="s">
        <v>11002</v>
      </c>
      <c r="L4848" t="s">
        <v>64</v>
      </c>
      <c r="M4848" t="s">
        <v>14</v>
      </c>
      <c r="N4848">
        <v>79013461</v>
      </c>
      <c r="O4848">
        <v>67</v>
      </c>
      <c r="P4848" t="s">
        <v>36409</v>
      </c>
      <c r="Q4848">
        <v>67</v>
      </c>
      <c r="R4848" t="s">
        <v>36410</v>
      </c>
      <c r="S4848">
        <v>898004109065072</v>
      </c>
      <c r="T4848" t="s">
        <v>11003</v>
      </c>
      <c r="U4848" t="s">
        <v>11004</v>
      </c>
      <c r="V4848" t="s">
        <v>36411</v>
      </c>
    </row>
    <row r="4849" spans="1:22" x14ac:dyDescent="0.25">
      <c r="A4849">
        <v>4857</v>
      </c>
      <c r="B4849" t="s">
        <v>36412</v>
      </c>
      <c r="C4849" t="str">
        <f>LEFT(B4849,SEARCH("-",B4849)-1)</f>
        <v xml:space="preserve">MARIA PAULA SCAFF FONSECA DE MARCO </v>
      </c>
      <c r="D4849" t="s">
        <v>10</v>
      </c>
      <c r="E4849">
        <v>6571117169</v>
      </c>
      <c r="F4849" t="s">
        <v>17</v>
      </c>
      <c r="G4849" t="s">
        <v>12</v>
      </c>
      <c r="H4849" t="s">
        <v>28871</v>
      </c>
      <c r="I4849" t="s">
        <v>11005</v>
      </c>
      <c r="J4849">
        <v>222</v>
      </c>
      <c r="K4849" t="s">
        <v>4884</v>
      </c>
      <c r="L4849" t="s">
        <v>28</v>
      </c>
      <c r="M4849" t="s">
        <v>14</v>
      </c>
      <c r="N4849">
        <v>79052060</v>
      </c>
      <c r="O4849">
        <v>67</v>
      </c>
      <c r="P4849">
        <v>981393989</v>
      </c>
      <c r="Q4849">
        <v>67</v>
      </c>
      <c r="R4849">
        <v>999805572</v>
      </c>
      <c r="T4849" t="s">
        <v>11006</v>
      </c>
      <c r="U4849" t="s">
        <v>11007</v>
      </c>
      <c r="V4849" t="s">
        <v>36414</v>
      </c>
    </row>
    <row r="4850" spans="1:22" x14ac:dyDescent="0.25">
      <c r="A4850">
        <v>4858</v>
      </c>
      <c r="B4850" t="s">
        <v>36415</v>
      </c>
      <c r="C4850" t="str">
        <f>LEFT(B4850,SEARCH("-",B4850)-1)</f>
        <v xml:space="preserve">LILLIAM MAY GRESPAN ESTRODUTTO DA SILVA </v>
      </c>
      <c r="D4850" t="s">
        <v>10</v>
      </c>
      <c r="E4850">
        <v>48047392115</v>
      </c>
      <c r="F4850" t="s">
        <v>17</v>
      </c>
      <c r="G4850" t="s">
        <v>24</v>
      </c>
      <c r="H4850" t="s">
        <v>29945</v>
      </c>
      <c r="I4850" t="s">
        <v>11008</v>
      </c>
      <c r="J4850">
        <v>51</v>
      </c>
      <c r="K4850" t="s">
        <v>9364</v>
      </c>
      <c r="N4850">
        <v>79022463</v>
      </c>
      <c r="O4850">
        <v>67</v>
      </c>
      <c r="P4850" t="s">
        <v>36417</v>
      </c>
      <c r="V4850" t="s">
        <v>36418</v>
      </c>
    </row>
    <row r="4851" spans="1:22" x14ac:dyDescent="0.25">
      <c r="A4851">
        <v>4859</v>
      </c>
      <c r="B4851" t="s">
        <v>36419</v>
      </c>
      <c r="C4851" t="str">
        <f t="shared" ref="C4851:C4857" si="203">LEFT(B4851,SEARCH("(",B4851)-1)</f>
        <v xml:space="preserve">EVA DIAS FERREIRA MENDES </v>
      </c>
      <c r="D4851" t="s">
        <v>10</v>
      </c>
      <c r="E4851">
        <v>82239878134</v>
      </c>
      <c r="F4851" t="s">
        <v>17</v>
      </c>
      <c r="G4851" t="s">
        <v>72</v>
      </c>
      <c r="H4851" t="s">
        <v>13929</v>
      </c>
      <c r="I4851" t="s">
        <v>157</v>
      </c>
      <c r="J4851">
        <v>700</v>
      </c>
      <c r="K4851" t="s">
        <v>120</v>
      </c>
      <c r="L4851" t="s">
        <v>28</v>
      </c>
      <c r="M4851" t="s">
        <v>14</v>
      </c>
      <c r="N4851">
        <v>79117050</v>
      </c>
      <c r="O4851">
        <v>67</v>
      </c>
      <c r="P4851" t="s">
        <v>36421</v>
      </c>
      <c r="Q4851">
        <v>67</v>
      </c>
      <c r="R4851" t="s">
        <v>36422</v>
      </c>
      <c r="S4851">
        <v>700504335358458</v>
      </c>
      <c r="T4851" t="s">
        <v>11009</v>
      </c>
      <c r="U4851" t="s">
        <v>11010</v>
      </c>
      <c r="V4851" t="s">
        <v>36423</v>
      </c>
    </row>
    <row r="4852" spans="1:22" x14ac:dyDescent="0.25">
      <c r="A4852">
        <v>4860</v>
      </c>
      <c r="B4852" t="s">
        <v>36424</v>
      </c>
      <c r="C4852" t="str">
        <f t="shared" si="203"/>
        <v xml:space="preserve">ISABEL CONCEIÇÃO NUNES DA SILVA </v>
      </c>
      <c r="D4852" t="s">
        <v>10</v>
      </c>
      <c r="E4852">
        <v>72503947115</v>
      </c>
      <c r="F4852" t="s">
        <v>17</v>
      </c>
      <c r="G4852" t="s">
        <v>72</v>
      </c>
      <c r="H4852" t="s">
        <v>36426</v>
      </c>
      <c r="I4852" t="s">
        <v>11011</v>
      </c>
      <c r="J4852">
        <v>209</v>
      </c>
      <c r="K4852" t="s">
        <v>654</v>
      </c>
      <c r="L4852" t="s">
        <v>28</v>
      </c>
      <c r="M4852" t="s">
        <v>14</v>
      </c>
      <c r="N4852">
        <v>79034171</v>
      </c>
      <c r="O4852">
        <v>67</v>
      </c>
      <c r="P4852" t="s">
        <v>36427</v>
      </c>
      <c r="Q4852">
        <v>67</v>
      </c>
      <c r="R4852" t="s">
        <v>36428</v>
      </c>
      <c r="S4852">
        <v>700609472578763</v>
      </c>
      <c r="T4852" t="s">
        <v>36429</v>
      </c>
      <c r="U4852" t="s">
        <v>11012</v>
      </c>
      <c r="V4852" t="s">
        <v>36430</v>
      </c>
    </row>
    <row r="4853" spans="1:22" x14ac:dyDescent="0.25">
      <c r="A4853">
        <v>4861</v>
      </c>
      <c r="B4853" t="s">
        <v>36431</v>
      </c>
      <c r="C4853" t="str">
        <f t="shared" si="203"/>
        <v xml:space="preserve">GABRIELA DE ALBUQUERQUE CORTEZ </v>
      </c>
      <c r="D4853" t="s">
        <v>10</v>
      </c>
      <c r="E4853">
        <v>10450011127</v>
      </c>
      <c r="F4853" t="s">
        <v>17</v>
      </c>
      <c r="G4853" t="s">
        <v>12</v>
      </c>
      <c r="H4853" t="s">
        <v>36433</v>
      </c>
      <c r="I4853" t="s">
        <v>1243</v>
      </c>
      <c r="J4853">
        <v>21</v>
      </c>
      <c r="K4853" t="s">
        <v>1244</v>
      </c>
      <c r="L4853" t="s">
        <v>28</v>
      </c>
      <c r="M4853" t="s">
        <v>14</v>
      </c>
      <c r="N4853">
        <v>79083509</v>
      </c>
      <c r="O4853">
        <v>67</v>
      </c>
      <c r="P4853" t="s">
        <v>14795</v>
      </c>
      <c r="Q4853">
        <v>67</v>
      </c>
      <c r="R4853" t="s">
        <v>36434</v>
      </c>
      <c r="S4853">
        <v>705004690095952</v>
      </c>
      <c r="T4853" t="s">
        <v>36435</v>
      </c>
      <c r="U4853" t="s">
        <v>11013</v>
      </c>
      <c r="V4853" t="s">
        <v>36436</v>
      </c>
    </row>
    <row r="4854" spans="1:22" x14ac:dyDescent="0.25">
      <c r="A4854">
        <v>4862</v>
      </c>
      <c r="B4854" t="s">
        <v>36437</v>
      </c>
      <c r="C4854" t="str">
        <f t="shared" si="203"/>
        <v xml:space="preserve">GUSTAVO CORREIA DE ASSIS MELO </v>
      </c>
      <c r="D4854" t="s">
        <v>15</v>
      </c>
      <c r="E4854">
        <v>11844328139</v>
      </c>
      <c r="F4854" t="s">
        <v>11</v>
      </c>
      <c r="G4854" t="s">
        <v>12</v>
      </c>
      <c r="H4854" t="s">
        <v>36439</v>
      </c>
      <c r="I4854" t="s">
        <v>11014</v>
      </c>
      <c r="J4854">
        <v>129</v>
      </c>
      <c r="K4854" t="s">
        <v>235</v>
      </c>
      <c r="L4854" t="s">
        <v>28</v>
      </c>
      <c r="M4854" t="s">
        <v>14</v>
      </c>
      <c r="N4854">
        <v>79072260</v>
      </c>
      <c r="O4854">
        <v>67</v>
      </c>
      <c r="P4854" t="s">
        <v>36440</v>
      </c>
      <c r="Q4854">
        <v>67</v>
      </c>
      <c r="R4854" t="s">
        <v>36441</v>
      </c>
      <c r="S4854">
        <v>702900559776473</v>
      </c>
      <c r="T4854" t="s">
        <v>36442</v>
      </c>
      <c r="U4854" t="s">
        <v>36443</v>
      </c>
      <c r="V4854" t="s">
        <v>36444</v>
      </c>
    </row>
    <row r="4855" spans="1:22" x14ac:dyDescent="0.25">
      <c r="A4855">
        <v>4863</v>
      </c>
      <c r="B4855" t="s">
        <v>36445</v>
      </c>
      <c r="C4855" t="str">
        <f t="shared" si="203"/>
        <v xml:space="preserve">IGOR ALCANTARA DE BARROS </v>
      </c>
      <c r="D4855" t="s">
        <v>15</v>
      </c>
      <c r="E4855">
        <v>10749663170</v>
      </c>
      <c r="F4855" t="s">
        <v>17</v>
      </c>
      <c r="G4855" t="s">
        <v>12</v>
      </c>
      <c r="H4855" t="s">
        <v>36447</v>
      </c>
      <c r="I4855" t="s">
        <v>11015</v>
      </c>
      <c r="J4855">
        <v>88</v>
      </c>
      <c r="K4855" t="s">
        <v>84</v>
      </c>
      <c r="L4855" t="s">
        <v>28</v>
      </c>
      <c r="M4855" t="s">
        <v>14</v>
      </c>
      <c r="N4855">
        <v>79115120</v>
      </c>
      <c r="O4855">
        <v>67</v>
      </c>
      <c r="P4855" t="s">
        <v>36448</v>
      </c>
      <c r="Q4855">
        <v>67</v>
      </c>
      <c r="R4855" t="s">
        <v>36449</v>
      </c>
      <c r="S4855">
        <v>701209077343211</v>
      </c>
      <c r="T4855" t="s">
        <v>11016</v>
      </c>
      <c r="U4855" t="s">
        <v>11017</v>
      </c>
      <c r="V4855" t="s">
        <v>36450</v>
      </c>
    </row>
    <row r="4856" spans="1:22" x14ac:dyDescent="0.25">
      <c r="A4856">
        <v>4864</v>
      </c>
      <c r="B4856" t="s">
        <v>36451</v>
      </c>
      <c r="C4856" t="str">
        <f t="shared" si="203"/>
        <v xml:space="preserve">BRENDA DE OLIVEIRA SILVA </v>
      </c>
      <c r="D4856" t="s">
        <v>10</v>
      </c>
      <c r="E4856">
        <v>5751216105</v>
      </c>
      <c r="F4856" t="s">
        <v>17</v>
      </c>
      <c r="G4856" t="s">
        <v>12</v>
      </c>
      <c r="H4856" t="s">
        <v>36453</v>
      </c>
      <c r="I4856" t="s">
        <v>7684</v>
      </c>
      <c r="J4856">
        <v>131</v>
      </c>
      <c r="K4856" t="s">
        <v>784</v>
      </c>
      <c r="L4856" t="s">
        <v>28</v>
      </c>
      <c r="M4856" t="s">
        <v>14</v>
      </c>
      <c r="N4856">
        <v>79116180</v>
      </c>
      <c r="O4856">
        <v>67</v>
      </c>
      <c r="P4856" t="s">
        <v>36454</v>
      </c>
      <c r="Q4856">
        <v>67</v>
      </c>
      <c r="R4856" t="s">
        <v>11018</v>
      </c>
      <c r="S4856">
        <v>702106705499796</v>
      </c>
      <c r="T4856" t="s">
        <v>36455</v>
      </c>
      <c r="U4856" t="s">
        <v>11019</v>
      </c>
      <c r="V4856" t="s">
        <v>36456</v>
      </c>
    </row>
    <row r="4857" spans="1:22" x14ac:dyDescent="0.25">
      <c r="A4857">
        <v>4865</v>
      </c>
      <c r="B4857" t="s">
        <v>36457</v>
      </c>
      <c r="C4857" t="str">
        <f t="shared" si="203"/>
        <v xml:space="preserve">JOSÉ ARRUDA DE GOES </v>
      </c>
      <c r="D4857" t="s">
        <v>15</v>
      </c>
      <c r="E4857">
        <v>90411749153</v>
      </c>
      <c r="F4857" t="s">
        <v>32</v>
      </c>
      <c r="G4857" t="s">
        <v>24</v>
      </c>
      <c r="H4857" t="s">
        <v>17797</v>
      </c>
      <c r="O4857">
        <v>67</v>
      </c>
      <c r="P4857" t="s">
        <v>36459</v>
      </c>
      <c r="Q4857">
        <v>67</v>
      </c>
      <c r="R4857" t="s">
        <v>36460</v>
      </c>
      <c r="S4857">
        <v>704000864968261</v>
      </c>
      <c r="T4857" t="s">
        <v>11020</v>
      </c>
      <c r="U4857" t="s">
        <v>11021</v>
      </c>
      <c r="V4857" t="s">
        <v>36461</v>
      </c>
    </row>
    <row r="4858" spans="1:22" x14ac:dyDescent="0.25">
      <c r="A4858">
        <v>4866</v>
      </c>
      <c r="B4858" t="s">
        <v>36462</v>
      </c>
      <c r="C4858" t="str">
        <f>LEFT(B4858,SEARCH("-",B4858)-1)</f>
        <v xml:space="preserve">DAIANE MACHADO SEVERO DOS SANTOS  FLORES </v>
      </c>
      <c r="D4858" t="s">
        <v>10</v>
      </c>
      <c r="E4858">
        <v>70945659172</v>
      </c>
      <c r="F4858" t="s">
        <v>17</v>
      </c>
      <c r="G4858" t="s">
        <v>24</v>
      </c>
      <c r="H4858" t="s">
        <v>13707</v>
      </c>
      <c r="I4858" t="s">
        <v>11022</v>
      </c>
      <c r="J4858">
        <v>418</v>
      </c>
      <c r="K4858" t="s">
        <v>3513</v>
      </c>
      <c r="N4858">
        <v>79040570</v>
      </c>
      <c r="O4858">
        <v>67</v>
      </c>
      <c r="P4858" t="s">
        <v>36464</v>
      </c>
      <c r="S4858" t="s">
        <v>8212</v>
      </c>
      <c r="V4858" t="s">
        <v>36465</v>
      </c>
    </row>
    <row r="4859" spans="1:22" x14ac:dyDescent="0.25">
      <c r="A4859">
        <v>4867</v>
      </c>
      <c r="B4859" t="s">
        <v>36466</v>
      </c>
      <c r="C4859" t="str">
        <f t="shared" ref="C4859:C4890" si="204">LEFT(B4859,SEARCH("(",B4859)-1)</f>
        <v xml:space="preserve">CARLOS JACOBSON NOGUEIRA </v>
      </c>
      <c r="D4859" t="s">
        <v>15</v>
      </c>
      <c r="E4859">
        <v>35679670100</v>
      </c>
      <c r="F4859" t="s">
        <v>17</v>
      </c>
      <c r="G4859" t="s">
        <v>24</v>
      </c>
      <c r="H4859" t="s">
        <v>36468</v>
      </c>
      <c r="I4859" t="s">
        <v>7391</v>
      </c>
      <c r="J4859">
        <v>128</v>
      </c>
      <c r="K4859" t="s">
        <v>84</v>
      </c>
      <c r="L4859" t="s">
        <v>28</v>
      </c>
      <c r="M4859" t="s">
        <v>14</v>
      </c>
      <c r="N4859">
        <v>79115200</v>
      </c>
      <c r="O4859">
        <v>67</v>
      </c>
      <c r="P4859" t="s">
        <v>36469</v>
      </c>
      <c r="Q4859">
        <v>67</v>
      </c>
      <c r="R4859" t="s">
        <v>36470</v>
      </c>
      <c r="S4859">
        <v>703405243984618</v>
      </c>
      <c r="T4859" t="s">
        <v>11023</v>
      </c>
      <c r="U4859" t="s">
        <v>11024</v>
      </c>
      <c r="V4859" t="s">
        <v>36471</v>
      </c>
    </row>
    <row r="4860" spans="1:22" x14ac:dyDescent="0.25">
      <c r="A4860">
        <v>4868</v>
      </c>
      <c r="B4860" t="s">
        <v>36472</v>
      </c>
      <c r="C4860" t="str">
        <f t="shared" si="204"/>
        <v xml:space="preserve">MARIA ZILMAR DE SOUZA BARRETO </v>
      </c>
      <c r="D4860" t="s">
        <v>10</v>
      </c>
      <c r="E4860">
        <v>17452406168</v>
      </c>
      <c r="F4860" t="s">
        <v>17</v>
      </c>
      <c r="G4860" t="s">
        <v>72</v>
      </c>
      <c r="H4860" t="s">
        <v>36474</v>
      </c>
      <c r="I4860" t="s">
        <v>2391</v>
      </c>
      <c r="J4860">
        <v>535</v>
      </c>
      <c r="K4860" t="s">
        <v>50</v>
      </c>
      <c r="L4860" t="s">
        <v>28</v>
      </c>
      <c r="M4860" t="s">
        <v>14</v>
      </c>
      <c r="N4860">
        <v>79116480</v>
      </c>
      <c r="O4860">
        <v>67</v>
      </c>
      <c r="P4860" t="s">
        <v>11025</v>
      </c>
      <c r="Q4860">
        <v>67</v>
      </c>
      <c r="R4860" t="s">
        <v>11026</v>
      </c>
      <c r="S4860">
        <v>704007859026861</v>
      </c>
      <c r="T4860" t="s">
        <v>11027</v>
      </c>
      <c r="U4860" t="s">
        <v>11028</v>
      </c>
      <c r="V4860" t="s">
        <v>36475</v>
      </c>
    </row>
    <row r="4861" spans="1:22" x14ac:dyDescent="0.25">
      <c r="A4861">
        <v>4869</v>
      </c>
      <c r="B4861" t="s">
        <v>36476</v>
      </c>
      <c r="C4861" t="str">
        <f t="shared" si="204"/>
        <v xml:space="preserve">GUIOMAR JOAQUIM CORREA </v>
      </c>
      <c r="D4861" t="s">
        <v>10</v>
      </c>
      <c r="E4861">
        <v>24870029804</v>
      </c>
      <c r="F4861" t="s">
        <v>11</v>
      </c>
      <c r="G4861" t="s">
        <v>328</v>
      </c>
      <c r="H4861" t="s">
        <v>36478</v>
      </c>
      <c r="I4861" t="s">
        <v>248</v>
      </c>
      <c r="J4861">
        <v>150</v>
      </c>
      <c r="K4861" t="s">
        <v>34</v>
      </c>
      <c r="L4861" t="s">
        <v>28</v>
      </c>
      <c r="M4861" t="s">
        <v>14</v>
      </c>
      <c r="N4861">
        <v>79117200</v>
      </c>
      <c r="O4861">
        <v>67</v>
      </c>
      <c r="P4861" t="s">
        <v>36479</v>
      </c>
      <c r="S4861">
        <v>702408069190628</v>
      </c>
      <c r="T4861" t="s">
        <v>11029</v>
      </c>
      <c r="U4861" t="s">
        <v>11030</v>
      </c>
      <c r="V4861" t="s">
        <v>36480</v>
      </c>
    </row>
    <row r="4862" spans="1:22" x14ac:dyDescent="0.25">
      <c r="A4862">
        <v>4870</v>
      </c>
      <c r="B4862" t="s">
        <v>36481</v>
      </c>
      <c r="C4862" t="str">
        <f t="shared" si="204"/>
        <v xml:space="preserve">ALCINO RIBEIRO DE ARAUJO </v>
      </c>
      <c r="D4862" t="s">
        <v>15</v>
      </c>
      <c r="E4862">
        <v>4542738191</v>
      </c>
      <c r="F4862" t="s">
        <v>126</v>
      </c>
      <c r="G4862" t="s">
        <v>24</v>
      </c>
      <c r="H4862" t="s">
        <v>36483</v>
      </c>
      <c r="I4862" t="s">
        <v>4638</v>
      </c>
      <c r="J4862">
        <v>65</v>
      </c>
      <c r="K4862" t="s">
        <v>70</v>
      </c>
      <c r="L4862" t="s">
        <v>28</v>
      </c>
      <c r="M4862" t="s">
        <v>14</v>
      </c>
      <c r="N4862">
        <v>79118151</v>
      </c>
      <c r="O4862">
        <v>67</v>
      </c>
      <c r="P4862" t="s">
        <v>36484</v>
      </c>
      <c r="Q4862">
        <v>67</v>
      </c>
      <c r="R4862" t="s">
        <v>36485</v>
      </c>
      <c r="S4862">
        <v>708208157963948</v>
      </c>
      <c r="T4862" t="s">
        <v>11031</v>
      </c>
      <c r="U4862" t="s">
        <v>11032</v>
      </c>
      <c r="V4862" t="s">
        <v>36486</v>
      </c>
    </row>
    <row r="4863" spans="1:22" x14ac:dyDescent="0.25">
      <c r="A4863">
        <v>4871</v>
      </c>
      <c r="B4863" t="s">
        <v>36487</v>
      </c>
      <c r="C4863" t="str">
        <f t="shared" si="204"/>
        <v xml:space="preserve">LUCIMARA APARECIDA DA FONSECA </v>
      </c>
      <c r="D4863" t="s">
        <v>10</v>
      </c>
      <c r="E4863">
        <v>16160679856</v>
      </c>
      <c r="F4863" t="s">
        <v>17</v>
      </c>
      <c r="G4863" t="s">
        <v>12</v>
      </c>
      <c r="H4863" t="s">
        <v>36489</v>
      </c>
      <c r="I4863" t="s">
        <v>1492</v>
      </c>
      <c r="J4863">
        <v>2314</v>
      </c>
      <c r="K4863" t="s">
        <v>128</v>
      </c>
      <c r="L4863" t="s">
        <v>28</v>
      </c>
      <c r="M4863" t="s">
        <v>14</v>
      </c>
      <c r="N4863">
        <v>79118051</v>
      </c>
      <c r="O4863">
        <v>67</v>
      </c>
      <c r="P4863" t="s">
        <v>36490</v>
      </c>
      <c r="Q4863">
        <v>67</v>
      </c>
      <c r="R4863" t="s">
        <v>36491</v>
      </c>
      <c r="S4863">
        <v>706902144519639</v>
      </c>
      <c r="T4863" t="s">
        <v>11033</v>
      </c>
      <c r="U4863" t="s">
        <v>11034</v>
      </c>
      <c r="V4863" t="s">
        <v>36492</v>
      </c>
    </row>
    <row r="4864" spans="1:22" x14ac:dyDescent="0.25">
      <c r="A4864">
        <v>4872</v>
      </c>
      <c r="B4864" t="s">
        <v>36493</v>
      </c>
      <c r="C4864" t="str">
        <f t="shared" si="204"/>
        <v xml:space="preserve">MARIA JOSÉ CARVALHO RODRIGUES DE AMORIM </v>
      </c>
      <c r="D4864" t="s">
        <v>10</v>
      </c>
      <c r="E4864">
        <v>37378791172</v>
      </c>
      <c r="F4864" t="s">
        <v>32</v>
      </c>
      <c r="G4864" t="s">
        <v>328</v>
      </c>
      <c r="H4864" t="s">
        <v>20404</v>
      </c>
      <c r="I4864" t="s">
        <v>11035</v>
      </c>
      <c r="J4864">
        <v>593</v>
      </c>
      <c r="K4864" t="s">
        <v>201</v>
      </c>
      <c r="L4864" t="s">
        <v>28</v>
      </c>
      <c r="M4864" t="s">
        <v>14</v>
      </c>
      <c r="N4864">
        <v>79107460</v>
      </c>
      <c r="O4864">
        <v>67</v>
      </c>
      <c r="P4864" t="s">
        <v>36495</v>
      </c>
      <c r="Q4864">
        <v>67</v>
      </c>
      <c r="R4864" t="s">
        <v>36496</v>
      </c>
      <c r="S4864">
        <v>700105406604620</v>
      </c>
      <c r="T4864" t="s">
        <v>11036</v>
      </c>
      <c r="U4864" t="s">
        <v>11037</v>
      </c>
      <c r="V4864" t="s">
        <v>36497</v>
      </c>
    </row>
    <row r="4865" spans="1:22" x14ac:dyDescent="0.25">
      <c r="A4865">
        <v>4873</v>
      </c>
      <c r="B4865" t="s">
        <v>36498</v>
      </c>
      <c r="C4865" t="str">
        <f t="shared" si="204"/>
        <v xml:space="preserve">ABIEL OSORIO NOGUEIRA </v>
      </c>
      <c r="D4865" t="s">
        <v>15</v>
      </c>
      <c r="E4865">
        <v>5603972165</v>
      </c>
      <c r="F4865" t="s">
        <v>17</v>
      </c>
      <c r="G4865" t="s">
        <v>12</v>
      </c>
      <c r="H4865" t="s">
        <v>36500</v>
      </c>
      <c r="I4865" t="s">
        <v>32824</v>
      </c>
      <c r="J4865">
        <v>566</v>
      </c>
      <c r="K4865" t="s">
        <v>407</v>
      </c>
      <c r="L4865" t="s">
        <v>28</v>
      </c>
      <c r="M4865" t="s">
        <v>14</v>
      </c>
      <c r="N4865">
        <v>79116460</v>
      </c>
      <c r="O4865">
        <v>67</v>
      </c>
      <c r="P4865" t="s">
        <v>36501</v>
      </c>
      <c r="Q4865">
        <v>67</v>
      </c>
      <c r="R4865" t="s">
        <v>36502</v>
      </c>
      <c r="S4865">
        <v>702809621706665</v>
      </c>
      <c r="T4865" t="s">
        <v>11038</v>
      </c>
      <c r="U4865" t="s">
        <v>11039</v>
      </c>
      <c r="V4865" t="s">
        <v>36503</v>
      </c>
    </row>
    <row r="4866" spans="1:22" x14ac:dyDescent="0.25">
      <c r="A4866">
        <v>4874</v>
      </c>
      <c r="B4866" t="s">
        <v>36504</v>
      </c>
      <c r="C4866" t="str">
        <f t="shared" si="204"/>
        <v xml:space="preserve">MARGARIDA OLIVEIRA DE JESUS FERREIRA </v>
      </c>
      <c r="D4866" t="s">
        <v>10</v>
      </c>
      <c r="E4866">
        <v>31185533168</v>
      </c>
      <c r="F4866" t="s">
        <v>126</v>
      </c>
      <c r="G4866" t="s">
        <v>328</v>
      </c>
      <c r="H4866" t="s">
        <v>20453</v>
      </c>
      <c r="I4866" t="s">
        <v>157</v>
      </c>
      <c r="J4866">
        <v>180</v>
      </c>
      <c r="K4866" t="s">
        <v>120</v>
      </c>
      <c r="L4866" t="s">
        <v>28</v>
      </c>
      <c r="M4866" t="s">
        <v>14</v>
      </c>
      <c r="N4866">
        <v>79117050</v>
      </c>
      <c r="O4866">
        <v>67</v>
      </c>
      <c r="P4866" t="s">
        <v>36506</v>
      </c>
      <c r="Q4866">
        <v>67</v>
      </c>
      <c r="R4866" t="s">
        <v>11040</v>
      </c>
      <c r="S4866">
        <v>7001404904999210</v>
      </c>
      <c r="T4866" t="s">
        <v>11041</v>
      </c>
      <c r="U4866" t="s">
        <v>11042</v>
      </c>
      <c r="V4866" t="s">
        <v>36507</v>
      </c>
    </row>
    <row r="4867" spans="1:22" x14ac:dyDescent="0.25">
      <c r="A4867">
        <v>4875</v>
      </c>
      <c r="B4867" t="s">
        <v>36508</v>
      </c>
      <c r="C4867" t="str">
        <f t="shared" si="204"/>
        <v xml:space="preserve">ISABELA LIRA DE ALENCAR GOMES </v>
      </c>
      <c r="D4867" t="s">
        <v>10</v>
      </c>
      <c r="E4867">
        <v>6456132150</v>
      </c>
      <c r="F4867" t="s">
        <v>17</v>
      </c>
      <c r="G4867" t="s">
        <v>12</v>
      </c>
      <c r="H4867" t="s">
        <v>17227</v>
      </c>
      <c r="I4867" t="s">
        <v>9822</v>
      </c>
      <c r="J4867">
        <v>143</v>
      </c>
      <c r="K4867" t="s">
        <v>411</v>
      </c>
      <c r="L4867" t="s">
        <v>28</v>
      </c>
      <c r="M4867" t="s">
        <v>14</v>
      </c>
      <c r="N4867">
        <v>79006070</v>
      </c>
      <c r="O4867">
        <v>67</v>
      </c>
      <c r="P4867" t="s">
        <v>36510</v>
      </c>
      <c r="Q4867">
        <v>67</v>
      </c>
      <c r="R4867" t="s">
        <v>36511</v>
      </c>
      <c r="S4867">
        <v>700009270947607</v>
      </c>
      <c r="T4867" t="s">
        <v>36512</v>
      </c>
      <c r="U4867" t="s">
        <v>11043</v>
      </c>
      <c r="V4867" t="s">
        <v>36513</v>
      </c>
    </row>
    <row r="4868" spans="1:22" x14ac:dyDescent="0.25">
      <c r="A4868">
        <v>4876</v>
      </c>
      <c r="B4868" t="s">
        <v>36514</v>
      </c>
      <c r="C4868" t="str">
        <f t="shared" si="204"/>
        <v xml:space="preserve">CAMILI LIRA DE ALENCAR GOMES </v>
      </c>
      <c r="D4868" t="s">
        <v>10</v>
      </c>
      <c r="E4868">
        <v>8101800140</v>
      </c>
      <c r="F4868" t="s">
        <v>17</v>
      </c>
      <c r="G4868" t="s">
        <v>12</v>
      </c>
      <c r="H4868" t="s">
        <v>36516</v>
      </c>
      <c r="I4868" t="s">
        <v>9822</v>
      </c>
      <c r="J4868">
        <v>143</v>
      </c>
      <c r="K4868" t="s">
        <v>411</v>
      </c>
      <c r="L4868" t="s">
        <v>28</v>
      </c>
      <c r="M4868" t="s">
        <v>14</v>
      </c>
      <c r="N4868">
        <v>79006070</v>
      </c>
      <c r="O4868">
        <v>67</v>
      </c>
      <c r="P4868" t="s">
        <v>36517</v>
      </c>
      <c r="Q4868">
        <v>67</v>
      </c>
      <c r="R4868" t="s">
        <v>36511</v>
      </c>
      <c r="S4868">
        <v>898003837922288</v>
      </c>
      <c r="T4868" t="s">
        <v>36518</v>
      </c>
      <c r="U4868" t="s">
        <v>11043</v>
      </c>
      <c r="V4868" t="s">
        <v>36519</v>
      </c>
    </row>
    <row r="4869" spans="1:22" x14ac:dyDescent="0.25">
      <c r="A4869">
        <v>4877</v>
      </c>
      <c r="B4869" t="s">
        <v>36520</v>
      </c>
      <c r="C4869" t="str">
        <f t="shared" si="204"/>
        <v>DANIELI LIRA DE ALENCAR GOMES</v>
      </c>
      <c r="D4869" t="s">
        <v>10</v>
      </c>
      <c r="E4869">
        <v>8101766103</v>
      </c>
      <c r="F4869" t="s">
        <v>17</v>
      </c>
      <c r="G4869" t="s">
        <v>12</v>
      </c>
      <c r="H4869" t="s">
        <v>36516</v>
      </c>
      <c r="I4869" t="s">
        <v>9822</v>
      </c>
      <c r="J4869">
        <v>143</v>
      </c>
      <c r="K4869" t="s">
        <v>411</v>
      </c>
      <c r="L4869" t="s">
        <v>28</v>
      </c>
      <c r="M4869" t="s">
        <v>14</v>
      </c>
      <c r="N4869">
        <v>79006070</v>
      </c>
      <c r="O4869">
        <v>67</v>
      </c>
      <c r="P4869" t="s">
        <v>36511</v>
      </c>
      <c r="Q4869">
        <v>67</v>
      </c>
      <c r="R4869" t="s">
        <v>36510</v>
      </c>
      <c r="S4869">
        <v>898003837922253</v>
      </c>
      <c r="T4869" t="s">
        <v>36518</v>
      </c>
      <c r="U4869" t="s">
        <v>11043</v>
      </c>
      <c r="V4869" t="s">
        <v>36522</v>
      </c>
    </row>
    <row r="4870" spans="1:22" x14ac:dyDescent="0.25">
      <c r="A4870">
        <v>4878</v>
      </c>
      <c r="B4870" t="s">
        <v>36523</v>
      </c>
      <c r="C4870" t="str">
        <f t="shared" si="204"/>
        <v xml:space="preserve">ANA LUÍSA ANDREATTA BRIGATTO </v>
      </c>
      <c r="D4870" t="s">
        <v>10</v>
      </c>
      <c r="E4870">
        <v>8422798140</v>
      </c>
      <c r="F4870" t="s">
        <v>17</v>
      </c>
      <c r="G4870" t="s">
        <v>12</v>
      </c>
      <c r="H4870" t="s">
        <v>36525</v>
      </c>
      <c r="I4870" t="s">
        <v>5771</v>
      </c>
      <c r="J4870">
        <v>624</v>
      </c>
      <c r="K4870" t="s">
        <v>231</v>
      </c>
      <c r="L4870" t="s">
        <v>28</v>
      </c>
      <c r="M4870" t="s">
        <v>14</v>
      </c>
      <c r="N4870">
        <v>79113040</v>
      </c>
      <c r="O4870">
        <v>67</v>
      </c>
      <c r="P4870" t="s">
        <v>36526</v>
      </c>
      <c r="Q4870">
        <v>67</v>
      </c>
      <c r="R4870" t="s">
        <v>36527</v>
      </c>
      <c r="S4870">
        <v>898000240201347</v>
      </c>
      <c r="T4870" t="s">
        <v>11044</v>
      </c>
      <c r="U4870" t="s">
        <v>11045</v>
      </c>
      <c r="V4870" t="s">
        <v>36528</v>
      </c>
    </row>
    <row r="4871" spans="1:22" x14ac:dyDescent="0.25">
      <c r="A4871">
        <v>4879</v>
      </c>
      <c r="B4871" t="s">
        <v>36529</v>
      </c>
      <c r="C4871" t="str">
        <f t="shared" si="204"/>
        <v xml:space="preserve">IARA CLARA FERREIRA DIAS </v>
      </c>
      <c r="D4871" t="s">
        <v>10</v>
      </c>
      <c r="F4871" t="s">
        <v>17</v>
      </c>
      <c r="G4871" t="s">
        <v>12</v>
      </c>
      <c r="H4871" t="s">
        <v>33153</v>
      </c>
      <c r="I4871" t="s">
        <v>7058</v>
      </c>
      <c r="J4871">
        <v>20</v>
      </c>
      <c r="K4871" t="s">
        <v>12886</v>
      </c>
      <c r="L4871" t="s">
        <v>28</v>
      </c>
      <c r="M4871" t="s">
        <v>14</v>
      </c>
      <c r="N4871">
        <v>79106180</v>
      </c>
      <c r="O4871">
        <v>67</v>
      </c>
      <c r="P4871" t="s">
        <v>36530</v>
      </c>
      <c r="S4871">
        <v>704406305351310</v>
      </c>
      <c r="T4871" t="s">
        <v>11046</v>
      </c>
      <c r="U4871" t="s">
        <v>11047</v>
      </c>
      <c r="V4871" t="s">
        <v>36531</v>
      </c>
    </row>
    <row r="4872" spans="1:22" x14ac:dyDescent="0.25">
      <c r="A4872">
        <v>4880</v>
      </c>
      <c r="B4872" t="s">
        <v>36532</v>
      </c>
      <c r="C4872" t="str">
        <f t="shared" si="204"/>
        <v xml:space="preserve">IZABELI EDUARDA FERREIRA DIAS </v>
      </c>
      <c r="D4872" t="s">
        <v>10</v>
      </c>
      <c r="F4872" t="s">
        <v>17</v>
      </c>
      <c r="G4872" t="s">
        <v>12</v>
      </c>
      <c r="H4872" t="s">
        <v>36533</v>
      </c>
      <c r="I4872" t="s">
        <v>7058</v>
      </c>
      <c r="J4872">
        <v>20</v>
      </c>
      <c r="K4872" t="s">
        <v>12886</v>
      </c>
      <c r="L4872" t="s">
        <v>28</v>
      </c>
      <c r="M4872" t="s">
        <v>14</v>
      </c>
      <c r="N4872">
        <v>79106180</v>
      </c>
      <c r="O4872">
        <v>67</v>
      </c>
      <c r="P4872" t="s">
        <v>36534</v>
      </c>
      <c r="S4872">
        <v>702506393491139</v>
      </c>
      <c r="T4872" t="s">
        <v>11048</v>
      </c>
      <c r="U4872" t="s">
        <v>11049</v>
      </c>
      <c r="V4872" t="s">
        <v>36535</v>
      </c>
    </row>
    <row r="4873" spans="1:22" x14ac:dyDescent="0.25">
      <c r="A4873">
        <v>4881</v>
      </c>
      <c r="B4873" t="s">
        <v>36536</v>
      </c>
      <c r="C4873" t="str">
        <f t="shared" si="204"/>
        <v xml:space="preserve">JOSÉ CARLOS DA SILVA </v>
      </c>
      <c r="D4873" t="s">
        <v>15</v>
      </c>
      <c r="E4873">
        <v>17501857172</v>
      </c>
      <c r="F4873" t="s">
        <v>32</v>
      </c>
      <c r="G4873" t="s">
        <v>24</v>
      </c>
      <c r="H4873" t="s">
        <v>36538</v>
      </c>
      <c r="I4873" t="s">
        <v>11050</v>
      </c>
      <c r="J4873">
        <v>90</v>
      </c>
      <c r="L4873" t="s">
        <v>28</v>
      </c>
      <c r="M4873" t="s">
        <v>14</v>
      </c>
      <c r="N4873">
        <v>79000000</v>
      </c>
      <c r="O4873">
        <v>67</v>
      </c>
      <c r="P4873" t="s">
        <v>36539</v>
      </c>
      <c r="Q4873">
        <v>67</v>
      </c>
      <c r="R4873" t="s">
        <v>36540</v>
      </c>
      <c r="S4873">
        <v>705009617949453</v>
      </c>
      <c r="T4873" t="s">
        <v>36541</v>
      </c>
      <c r="U4873" t="s">
        <v>11051</v>
      </c>
      <c r="V4873" t="s">
        <v>36542</v>
      </c>
    </row>
    <row r="4874" spans="1:22" x14ac:dyDescent="0.25">
      <c r="A4874">
        <v>4882</v>
      </c>
      <c r="B4874" t="s">
        <v>36543</v>
      </c>
      <c r="C4874" t="str">
        <f t="shared" si="204"/>
        <v xml:space="preserve">MARIM FELIX DA SILVA </v>
      </c>
      <c r="D4874" t="s">
        <v>15</v>
      </c>
      <c r="E4874">
        <v>17716250159</v>
      </c>
      <c r="F4874" t="s">
        <v>17</v>
      </c>
      <c r="G4874" t="s">
        <v>24</v>
      </c>
      <c r="H4874" t="s">
        <v>36545</v>
      </c>
      <c r="I4874" t="s">
        <v>555</v>
      </c>
      <c r="J4874">
        <v>373</v>
      </c>
      <c r="K4874" t="s">
        <v>556</v>
      </c>
      <c r="L4874" t="s">
        <v>28</v>
      </c>
      <c r="M4874" t="s">
        <v>14</v>
      </c>
      <c r="N4874">
        <v>79117712</v>
      </c>
      <c r="O4874">
        <v>67</v>
      </c>
      <c r="P4874" t="s">
        <v>36546</v>
      </c>
      <c r="Q4874">
        <v>67</v>
      </c>
      <c r="R4874" t="s">
        <v>36547</v>
      </c>
      <c r="S4874">
        <v>702104765456293</v>
      </c>
      <c r="T4874" t="s">
        <v>36548</v>
      </c>
      <c r="U4874" t="s">
        <v>11052</v>
      </c>
      <c r="V4874" t="s">
        <v>36549</v>
      </c>
    </row>
    <row r="4875" spans="1:22" x14ac:dyDescent="0.25">
      <c r="A4875">
        <v>4883</v>
      </c>
      <c r="B4875" t="s">
        <v>36550</v>
      </c>
      <c r="C4875" t="str">
        <f t="shared" si="204"/>
        <v xml:space="preserve">ELISANGELA OLIVEIRA SANTANA </v>
      </c>
      <c r="D4875" t="s">
        <v>10</v>
      </c>
      <c r="E4875">
        <v>97884677172</v>
      </c>
      <c r="F4875" t="s">
        <v>32</v>
      </c>
      <c r="G4875" t="s">
        <v>24</v>
      </c>
      <c r="H4875" t="s">
        <v>36552</v>
      </c>
      <c r="I4875" t="s">
        <v>10653</v>
      </c>
      <c r="J4875">
        <v>51</v>
      </c>
      <c r="K4875" t="s">
        <v>1745</v>
      </c>
      <c r="L4875" t="s">
        <v>28</v>
      </c>
      <c r="M4875" t="s">
        <v>14</v>
      </c>
      <c r="N4875">
        <v>79014862</v>
      </c>
      <c r="O4875">
        <v>67</v>
      </c>
      <c r="P4875" t="s">
        <v>36553</v>
      </c>
      <c r="Q4875">
        <v>67</v>
      </c>
      <c r="R4875" t="s">
        <v>36554</v>
      </c>
      <c r="S4875">
        <v>702101782504796</v>
      </c>
      <c r="T4875" t="s">
        <v>11053</v>
      </c>
      <c r="U4875" t="s">
        <v>11054</v>
      </c>
      <c r="V4875" t="s">
        <v>36555</v>
      </c>
    </row>
    <row r="4876" spans="1:22" x14ac:dyDescent="0.25">
      <c r="A4876">
        <v>4884</v>
      </c>
      <c r="B4876" t="s">
        <v>36556</v>
      </c>
      <c r="C4876" t="str">
        <f t="shared" si="204"/>
        <v xml:space="preserve">ADRIANA INACIO SAVALA </v>
      </c>
      <c r="D4876" t="s">
        <v>10</v>
      </c>
      <c r="E4876">
        <v>93115849168</v>
      </c>
      <c r="F4876" t="s">
        <v>32</v>
      </c>
      <c r="G4876" t="s">
        <v>12</v>
      </c>
      <c r="H4876" t="s">
        <v>36558</v>
      </c>
      <c r="I4876" t="s">
        <v>11055</v>
      </c>
      <c r="J4876">
        <v>32</v>
      </c>
      <c r="K4876" t="s">
        <v>594</v>
      </c>
      <c r="L4876" t="s">
        <v>28</v>
      </c>
      <c r="M4876" t="s">
        <v>14</v>
      </c>
      <c r="O4876">
        <v>67</v>
      </c>
      <c r="P4876" t="s">
        <v>36559</v>
      </c>
      <c r="Q4876">
        <v>67</v>
      </c>
      <c r="R4876" t="s">
        <v>36560</v>
      </c>
      <c r="S4876">
        <v>700806992597180</v>
      </c>
      <c r="T4876" t="s">
        <v>11056</v>
      </c>
      <c r="U4876" t="s">
        <v>11057</v>
      </c>
      <c r="V4876" t="s">
        <v>36561</v>
      </c>
    </row>
    <row r="4877" spans="1:22" x14ac:dyDescent="0.25">
      <c r="A4877">
        <v>4885</v>
      </c>
      <c r="B4877" t="s">
        <v>36562</v>
      </c>
      <c r="C4877" t="str">
        <f t="shared" si="204"/>
        <v xml:space="preserve">IZAURO RODRIGUES DE OLIVEIRA </v>
      </c>
      <c r="D4877" t="s">
        <v>15</v>
      </c>
      <c r="E4877">
        <v>20317131168</v>
      </c>
      <c r="F4877" t="s">
        <v>17</v>
      </c>
      <c r="G4877" t="s">
        <v>72</v>
      </c>
      <c r="H4877" t="s">
        <v>36564</v>
      </c>
      <c r="I4877" t="s">
        <v>3303</v>
      </c>
      <c r="J4877">
        <v>262</v>
      </c>
      <c r="K4877" t="s">
        <v>118</v>
      </c>
      <c r="L4877" t="s">
        <v>28</v>
      </c>
      <c r="M4877" t="s">
        <v>14</v>
      </c>
      <c r="N4877">
        <v>79114240</v>
      </c>
      <c r="O4877">
        <v>67</v>
      </c>
      <c r="P4877" t="s">
        <v>36565</v>
      </c>
      <c r="Q4877">
        <v>67</v>
      </c>
      <c r="R4877" t="s">
        <v>36566</v>
      </c>
      <c r="S4877">
        <v>700608980450167</v>
      </c>
      <c r="T4877" t="s">
        <v>11058</v>
      </c>
      <c r="U4877" t="s">
        <v>11059</v>
      </c>
      <c r="V4877" t="s">
        <v>36567</v>
      </c>
    </row>
    <row r="4878" spans="1:22" x14ac:dyDescent="0.25">
      <c r="A4878">
        <v>4886</v>
      </c>
      <c r="B4878" t="s">
        <v>36568</v>
      </c>
      <c r="C4878" t="str">
        <f t="shared" si="204"/>
        <v xml:space="preserve">MARINA VAREIRO MACIEL </v>
      </c>
      <c r="D4878" t="s">
        <v>10</v>
      </c>
      <c r="E4878">
        <v>30570689104</v>
      </c>
      <c r="F4878" t="s">
        <v>17</v>
      </c>
      <c r="G4878" t="s">
        <v>72</v>
      </c>
      <c r="H4878" t="s">
        <v>36570</v>
      </c>
      <c r="I4878" t="s">
        <v>24345</v>
      </c>
      <c r="J4878">
        <v>620</v>
      </c>
      <c r="K4878" t="s">
        <v>407</v>
      </c>
      <c r="L4878" t="s">
        <v>28</v>
      </c>
      <c r="M4878" t="s">
        <v>14</v>
      </c>
      <c r="N4878">
        <v>79116420</v>
      </c>
      <c r="O4878">
        <v>67</v>
      </c>
      <c r="P4878" t="s">
        <v>11060</v>
      </c>
      <c r="Q4878">
        <v>67</v>
      </c>
      <c r="R4878" t="s">
        <v>36571</v>
      </c>
      <c r="S4878">
        <v>702408573928724</v>
      </c>
      <c r="T4878" t="s">
        <v>36572</v>
      </c>
      <c r="U4878" t="s">
        <v>36573</v>
      </c>
      <c r="V4878" t="s">
        <v>36574</v>
      </c>
    </row>
    <row r="4879" spans="1:22" x14ac:dyDescent="0.25">
      <c r="A4879">
        <v>4887</v>
      </c>
      <c r="B4879" t="s">
        <v>36575</v>
      </c>
      <c r="C4879" t="str">
        <f t="shared" si="204"/>
        <v xml:space="preserve">CARLOS EDUARDO DO CARMO RIBEIRO </v>
      </c>
      <c r="D4879" t="s">
        <v>15</v>
      </c>
      <c r="E4879">
        <v>43647510149</v>
      </c>
      <c r="F4879" t="s">
        <v>17</v>
      </c>
      <c r="G4879" t="s">
        <v>24</v>
      </c>
      <c r="H4879" t="s">
        <v>36577</v>
      </c>
      <c r="I4879" t="s">
        <v>11061</v>
      </c>
      <c r="J4879">
        <v>118</v>
      </c>
      <c r="K4879" t="s">
        <v>84</v>
      </c>
      <c r="L4879" t="s">
        <v>28</v>
      </c>
      <c r="M4879" t="s">
        <v>14</v>
      </c>
      <c r="N4879">
        <v>79115190</v>
      </c>
      <c r="O4879">
        <v>67</v>
      </c>
      <c r="P4879" t="s">
        <v>36578</v>
      </c>
      <c r="Q4879">
        <v>67</v>
      </c>
      <c r="R4879" t="s">
        <v>36579</v>
      </c>
      <c r="V4879" t="s">
        <v>36580</v>
      </c>
    </row>
    <row r="4880" spans="1:22" x14ac:dyDescent="0.25">
      <c r="A4880">
        <v>4888</v>
      </c>
      <c r="B4880" t="s">
        <v>36581</v>
      </c>
      <c r="C4880" t="str">
        <f t="shared" si="204"/>
        <v>CARLOS ROBERTO DA COSTA  JUNIOR</v>
      </c>
      <c r="D4880" t="s">
        <v>15</v>
      </c>
      <c r="E4880">
        <v>3617801170</v>
      </c>
      <c r="F4880" t="s">
        <v>32</v>
      </c>
      <c r="G4880" t="s">
        <v>12</v>
      </c>
      <c r="H4880" t="s">
        <v>36583</v>
      </c>
      <c r="I4880" t="s">
        <v>1481</v>
      </c>
      <c r="J4880">
        <v>231</v>
      </c>
      <c r="K4880" t="s">
        <v>34</v>
      </c>
      <c r="L4880" t="s">
        <v>28</v>
      </c>
      <c r="M4880" t="s">
        <v>14</v>
      </c>
      <c r="N4880">
        <v>79117101</v>
      </c>
      <c r="O4880">
        <v>67</v>
      </c>
      <c r="P4880" t="s">
        <v>36584</v>
      </c>
      <c r="Q4880">
        <v>67</v>
      </c>
      <c r="R4880" t="s">
        <v>36585</v>
      </c>
      <c r="S4880">
        <v>700304935482437</v>
      </c>
      <c r="T4880" t="s">
        <v>11062</v>
      </c>
      <c r="U4880" t="s">
        <v>11063</v>
      </c>
      <c r="V4880" t="s">
        <v>36586</v>
      </c>
    </row>
    <row r="4881" spans="1:22" x14ac:dyDescent="0.25">
      <c r="A4881">
        <v>4889</v>
      </c>
      <c r="B4881" t="s">
        <v>36587</v>
      </c>
      <c r="C4881" t="str">
        <f t="shared" si="204"/>
        <v xml:space="preserve">THIAGO BRITES DA SILVA </v>
      </c>
      <c r="D4881" t="s">
        <v>15</v>
      </c>
      <c r="E4881">
        <v>1422236110</v>
      </c>
      <c r="F4881" t="s">
        <v>17</v>
      </c>
      <c r="G4881" t="s">
        <v>12</v>
      </c>
      <c r="H4881" t="s">
        <v>36589</v>
      </c>
      <c r="I4881" t="s">
        <v>36590</v>
      </c>
      <c r="J4881">
        <v>65</v>
      </c>
      <c r="K4881" t="s">
        <v>1341</v>
      </c>
      <c r="L4881" t="s">
        <v>28</v>
      </c>
      <c r="M4881" t="s">
        <v>14</v>
      </c>
      <c r="N4881">
        <v>79102300</v>
      </c>
      <c r="O4881">
        <v>67</v>
      </c>
      <c r="P4881" t="s">
        <v>36591</v>
      </c>
      <c r="Q4881">
        <v>67</v>
      </c>
      <c r="R4881" t="s">
        <v>36592</v>
      </c>
      <c r="S4881">
        <v>704201250495089</v>
      </c>
      <c r="T4881" t="s">
        <v>11064</v>
      </c>
      <c r="U4881" t="s">
        <v>11065</v>
      </c>
      <c r="V4881" t="s">
        <v>36593</v>
      </c>
    </row>
    <row r="4882" spans="1:22" x14ac:dyDescent="0.25">
      <c r="A4882">
        <v>4890</v>
      </c>
      <c r="B4882" t="s">
        <v>36594</v>
      </c>
      <c r="C4882" t="str">
        <f t="shared" si="204"/>
        <v xml:space="preserve">CLAUDIO IVAN JOSE COSTA </v>
      </c>
      <c r="D4882" t="s">
        <v>15</v>
      </c>
      <c r="E4882">
        <v>47496410144</v>
      </c>
      <c r="F4882" t="s">
        <v>32</v>
      </c>
      <c r="G4882" t="s">
        <v>12</v>
      </c>
      <c r="H4882" t="s">
        <v>36596</v>
      </c>
      <c r="I4882" t="s">
        <v>36597</v>
      </c>
      <c r="K4882" t="s">
        <v>11066</v>
      </c>
      <c r="L4882" t="s">
        <v>28</v>
      </c>
      <c r="M4882" t="s">
        <v>14</v>
      </c>
      <c r="O4882">
        <v>67</v>
      </c>
      <c r="P4882" t="s">
        <v>36598</v>
      </c>
      <c r="Q4882">
        <v>67</v>
      </c>
      <c r="R4882" t="s">
        <v>36599</v>
      </c>
      <c r="S4882">
        <v>704003367545462</v>
      </c>
      <c r="T4882" t="s">
        <v>11067</v>
      </c>
      <c r="U4882" t="s">
        <v>11068</v>
      </c>
      <c r="V4882" t="s">
        <v>36600</v>
      </c>
    </row>
    <row r="4883" spans="1:22" x14ac:dyDescent="0.25">
      <c r="A4883">
        <v>4891</v>
      </c>
      <c r="B4883" t="s">
        <v>36601</v>
      </c>
      <c r="C4883" t="str">
        <f t="shared" si="204"/>
        <v xml:space="preserve">LUIS FERNANDO ANGEROSA STUMPO </v>
      </c>
      <c r="D4883" t="s">
        <v>15</v>
      </c>
      <c r="E4883">
        <v>1103676776</v>
      </c>
      <c r="F4883" t="s">
        <v>17</v>
      </c>
      <c r="G4883" t="s">
        <v>12</v>
      </c>
      <c r="H4883" t="s">
        <v>36603</v>
      </c>
      <c r="I4883" t="s">
        <v>11069</v>
      </c>
      <c r="J4883">
        <v>280</v>
      </c>
      <c r="K4883" t="s">
        <v>1933</v>
      </c>
      <c r="L4883" t="s">
        <v>64</v>
      </c>
      <c r="M4883" t="s">
        <v>14</v>
      </c>
      <c r="N4883">
        <v>79092564</v>
      </c>
      <c r="O4883">
        <v>67</v>
      </c>
      <c r="P4883" t="s">
        <v>36604</v>
      </c>
      <c r="Q4883">
        <v>67</v>
      </c>
      <c r="S4883">
        <v>708602000006382</v>
      </c>
      <c r="T4883" t="s">
        <v>11070</v>
      </c>
      <c r="U4883" t="s">
        <v>11071</v>
      </c>
      <c r="V4883" t="s">
        <v>36605</v>
      </c>
    </row>
    <row r="4884" spans="1:22" x14ac:dyDescent="0.25">
      <c r="A4884">
        <v>4892</v>
      </c>
      <c r="B4884" t="s">
        <v>36606</v>
      </c>
      <c r="C4884" t="str">
        <f t="shared" si="204"/>
        <v xml:space="preserve">GABRIELI DOS SANTOS DE JESUS </v>
      </c>
      <c r="D4884" t="s">
        <v>10</v>
      </c>
      <c r="E4884">
        <v>5642554166</v>
      </c>
      <c r="F4884" t="s">
        <v>32</v>
      </c>
      <c r="G4884" t="s">
        <v>12</v>
      </c>
      <c r="H4884" t="s">
        <v>36608</v>
      </c>
      <c r="I4884" t="s">
        <v>4268</v>
      </c>
      <c r="J4884">
        <v>31</v>
      </c>
      <c r="K4884" t="s">
        <v>1994</v>
      </c>
      <c r="L4884" t="s">
        <v>28</v>
      </c>
      <c r="M4884" t="s">
        <v>14</v>
      </c>
      <c r="N4884">
        <v>79017794</v>
      </c>
      <c r="O4884">
        <v>67</v>
      </c>
      <c r="P4884" t="s">
        <v>11072</v>
      </c>
      <c r="Q4884">
        <v>67</v>
      </c>
      <c r="R4884" t="s">
        <v>36609</v>
      </c>
      <c r="S4884">
        <v>703600025969637</v>
      </c>
      <c r="T4884" t="s">
        <v>11073</v>
      </c>
      <c r="U4884" t="s">
        <v>11074</v>
      </c>
      <c r="V4884" t="s">
        <v>36610</v>
      </c>
    </row>
    <row r="4885" spans="1:22" x14ac:dyDescent="0.25">
      <c r="A4885">
        <v>4893</v>
      </c>
      <c r="B4885" t="s">
        <v>36611</v>
      </c>
      <c r="C4885" t="str">
        <f t="shared" si="204"/>
        <v xml:space="preserve">TANIA REGINA FRANCO ESPINDOLA </v>
      </c>
      <c r="D4885" t="s">
        <v>10</v>
      </c>
      <c r="E4885">
        <v>60390859168</v>
      </c>
      <c r="F4885" t="s">
        <v>32</v>
      </c>
      <c r="G4885" t="s">
        <v>11</v>
      </c>
      <c r="H4885" t="s">
        <v>36613</v>
      </c>
      <c r="I4885" t="s">
        <v>11075</v>
      </c>
      <c r="J4885">
        <v>23</v>
      </c>
      <c r="L4885" t="s">
        <v>339</v>
      </c>
      <c r="M4885" t="s">
        <v>14</v>
      </c>
      <c r="N4885">
        <v>79190000</v>
      </c>
      <c r="O4885">
        <v>67</v>
      </c>
      <c r="P4885" t="s">
        <v>36469</v>
      </c>
      <c r="Q4885">
        <v>67</v>
      </c>
      <c r="R4885" t="s">
        <v>36614</v>
      </c>
      <c r="S4885">
        <v>707603254335992</v>
      </c>
      <c r="T4885" t="s">
        <v>11076</v>
      </c>
      <c r="U4885" t="s">
        <v>36615</v>
      </c>
      <c r="V4885" t="s">
        <v>36616</v>
      </c>
    </row>
    <row r="4886" spans="1:22" x14ac:dyDescent="0.25">
      <c r="A4886">
        <v>4894</v>
      </c>
      <c r="B4886" t="s">
        <v>36617</v>
      </c>
      <c r="C4886" t="str">
        <f t="shared" si="204"/>
        <v xml:space="preserve">ALVARO GONÇALVES DE ARRUDA </v>
      </c>
      <c r="D4886" t="s">
        <v>15</v>
      </c>
      <c r="E4886">
        <v>966737105</v>
      </c>
      <c r="F4886" t="s">
        <v>32</v>
      </c>
      <c r="G4886" t="s">
        <v>12</v>
      </c>
      <c r="H4886" t="s">
        <v>36619</v>
      </c>
      <c r="I4886" t="s">
        <v>11077</v>
      </c>
      <c r="J4886">
        <v>93</v>
      </c>
      <c r="K4886" t="s">
        <v>1808</v>
      </c>
      <c r="L4886" t="s">
        <v>28</v>
      </c>
      <c r="M4886" t="s">
        <v>14</v>
      </c>
      <c r="N4886">
        <v>79090140</v>
      </c>
      <c r="S4886">
        <v>703401280173713</v>
      </c>
      <c r="T4886" t="s">
        <v>11078</v>
      </c>
      <c r="U4886" t="s">
        <v>11079</v>
      </c>
      <c r="V4886" t="s">
        <v>36620</v>
      </c>
    </row>
    <row r="4887" spans="1:22" x14ac:dyDescent="0.25">
      <c r="A4887">
        <v>4895</v>
      </c>
      <c r="B4887" t="s">
        <v>36621</v>
      </c>
      <c r="C4887" t="str">
        <f t="shared" si="204"/>
        <v xml:space="preserve">DEORANIR GOMES DE ARRUDA </v>
      </c>
      <c r="D4887" t="s">
        <v>15</v>
      </c>
      <c r="E4887">
        <v>7392257153</v>
      </c>
      <c r="F4887" t="s">
        <v>32</v>
      </c>
      <c r="G4887" t="s">
        <v>72</v>
      </c>
      <c r="H4887" t="s">
        <v>36623</v>
      </c>
      <c r="I4887" t="s">
        <v>15272</v>
      </c>
      <c r="J4887">
        <v>784</v>
      </c>
      <c r="K4887" t="s">
        <v>238</v>
      </c>
      <c r="L4887" t="s">
        <v>28</v>
      </c>
      <c r="M4887" t="s">
        <v>14</v>
      </c>
      <c r="N4887">
        <v>79112400</v>
      </c>
      <c r="O4887">
        <v>67</v>
      </c>
      <c r="P4887" t="s">
        <v>36624</v>
      </c>
      <c r="Q4887">
        <v>67</v>
      </c>
      <c r="R4887" t="s">
        <v>36625</v>
      </c>
      <c r="S4887">
        <v>705401416424093</v>
      </c>
      <c r="T4887" t="s">
        <v>11080</v>
      </c>
      <c r="U4887" t="s">
        <v>36626</v>
      </c>
      <c r="V4887" t="s">
        <v>36627</v>
      </c>
    </row>
    <row r="4888" spans="1:22" x14ac:dyDescent="0.25">
      <c r="A4888">
        <v>4896</v>
      </c>
      <c r="B4888" t="s">
        <v>36628</v>
      </c>
      <c r="C4888" t="str">
        <f t="shared" si="204"/>
        <v xml:space="preserve">IZADORA GOMES CARDEAL MARTOS </v>
      </c>
      <c r="D4888" t="s">
        <v>10</v>
      </c>
      <c r="E4888">
        <v>8360125180</v>
      </c>
      <c r="F4888" t="s">
        <v>32</v>
      </c>
      <c r="G4888" t="s">
        <v>12</v>
      </c>
      <c r="H4888" t="s">
        <v>27859</v>
      </c>
      <c r="I4888" t="s">
        <v>9917</v>
      </c>
      <c r="J4888">
        <v>708</v>
      </c>
      <c r="K4888" t="s">
        <v>12788</v>
      </c>
      <c r="L4888" t="s">
        <v>28</v>
      </c>
      <c r="M4888" t="s">
        <v>14</v>
      </c>
      <c r="N4888">
        <v>79115520</v>
      </c>
      <c r="O4888">
        <v>67</v>
      </c>
      <c r="P4888" t="s">
        <v>36630</v>
      </c>
      <c r="Q4888">
        <v>67</v>
      </c>
      <c r="R4888" t="s">
        <v>36631</v>
      </c>
      <c r="S4888">
        <v>700104488949820</v>
      </c>
      <c r="T4888" t="s">
        <v>11081</v>
      </c>
      <c r="U4888" t="s">
        <v>36632</v>
      </c>
      <c r="V4888" t="s">
        <v>36633</v>
      </c>
    </row>
    <row r="4889" spans="1:22" x14ac:dyDescent="0.25">
      <c r="A4889">
        <v>4897</v>
      </c>
      <c r="B4889" t="s">
        <v>36634</v>
      </c>
      <c r="C4889" t="str">
        <f t="shared" si="204"/>
        <v xml:space="preserve">PRINIELI RODRIGUES DE SOUZA </v>
      </c>
      <c r="D4889" t="s">
        <v>10</v>
      </c>
      <c r="E4889">
        <v>81351372149</v>
      </c>
      <c r="F4889" t="s">
        <v>17</v>
      </c>
      <c r="G4889" t="s">
        <v>12</v>
      </c>
      <c r="H4889" t="s">
        <v>36636</v>
      </c>
      <c r="I4889" t="s">
        <v>37</v>
      </c>
      <c r="J4889">
        <v>1499</v>
      </c>
      <c r="K4889" t="s">
        <v>362</v>
      </c>
      <c r="L4889" t="s">
        <v>28</v>
      </c>
      <c r="M4889" t="s">
        <v>14</v>
      </c>
      <c r="N4889">
        <v>79116270</v>
      </c>
      <c r="O4889">
        <v>67</v>
      </c>
      <c r="P4889" t="s">
        <v>36637</v>
      </c>
      <c r="S4889">
        <v>708603548841087</v>
      </c>
      <c r="T4889" t="s">
        <v>11082</v>
      </c>
      <c r="U4889" t="s">
        <v>11083</v>
      </c>
      <c r="V4889" t="s">
        <v>36638</v>
      </c>
    </row>
    <row r="4890" spans="1:22" x14ac:dyDescent="0.25">
      <c r="A4890">
        <v>4898</v>
      </c>
      <c r="B4890" t="s">
        <v>36639</v>
      </c>
      <c r="C4890" t="str">
        <f t="shared" si="204"/>
        <v xml:space="preserve">ANA CAROLINA RIBEIRO NASCIMENTO </v>
      </c>
      <c r="D4890" t="s">
        <v>10</v>
      </c>
      <c r="E4890">
        <v>42140864816</v>
      </c>
      <c r="F4890" t="s">
        <v>17</v>
      </c>
      <c r="G4890" t="s">
        <v>12</v>
      </c>
      <c r="H4890" t="s">
        <v>36641</v>
      </c>
      <c r="I4890" t="s">
        <v>2159</v>
      </c>
      <c r="J4890">
        <v>175</v>
      </c>
      <c r="K4890" t="s">
        <v>836</v>
      </c>
      <c r="L4890" t="s">
        <v>28</v>
      </c>
      <c r="M4890" t="s">
        <v>14</v>
      </c>
      <c r="N4890">
        <v>79102050</v>
      </c>
      <c r="O4890">
        <v>67</v>
      </c>
      <c r="P4890" t="s">
        <v>36642</v>
      </c>
      <c r="Q4890">
        <v>67</v>
      </c>
      <c r="R4890" t="s">
        <v>36643</v>
      </c>
      <c r="S4890">
        <v>706406657944284</v>
      </c>
      <c r="T4890" t="s">
        <v>36644</v>
      </c>
      <c r="U4890" t="s">
        <v>11084</v>
      </c>
      <c r="V4890" t="s">
        <v>36645</v>
      </c>
    </row>
    <row r="4891" spans="1:22" x14ac:dyDescent="0.25">
      <c r="A4891">
        <v>4899</v>
      </c>
      <c r="B4891" t="s">
        <v>36646</v>
      </c>
      <c r="C4891" t="str">
        <f>LEFT(B4891,SEARCH("-",B4891)-1)</f>
        <v xml:space="preserve">SELMA MARTINS DOS SANTOS MENDES </v>
      </c>
      <c r="D4891" t="s">
        <v>10</v>
      </c>
      <c r="E4891">
        <v>81291957120</v>
      </c>
      <c r="F4891" t="s">
        <v>32</v>
      </c>
      <c r="G4891" t="s">
        <v>24</v>
      </c>
      <c r="H4891" t="s">
        <v>23869</v>
      </c>
      <c r="I4891" t="s">
        <v>4912</v>
      </c>
      <c r="J4891">
        <v>1330</v>
      </c>
      <c r="K4891" t="s">
        <v>1550</v>
      </c>
      <c r="L4891" t="s">
        <v>28</v>
      </c>
      <c r="M4891" t="s">
        <v>14</v>
      </c>
      <c r="N4891">
        <v>79070180</v>
      </c>
      <c r="O4891">
        <v>67</v>
      </c>
      <c r="P4891" t="s">
        <v>36648</v>
      </c>
      <c r="Q4891">
        <v>67</v>
      </c>
      <c r="R4891" t="s">
        <v>36649</v>
      </c>
      <c r="S4891">
        <v>701808257598572</v>
      </c>
      <c r="T4891" t="s">
        <v>11085</v>
      </c>
      <c r="U4891" t="s">
        <v>11086</v>
      </c>
      <c r="V4891" t="s">
        <v>36650</v>
      </c>
    </row>
    <row r="4892" spans="1:22" x14ac:dyDescent="0.25">
      <c r="A4892">
        <v>4900</v>
      </c>
      <c r="B4892" t="s">
        <v>36651</v>
      </c>
      <c r="C4892" t="str">
        <f t="shared" ref="C4892:C4923" si="205">LEFT(B4892,SEARCH("(",B4892)-1)</f>
        <v xml:space="preserve">PAMELA GABRIELLY MACHADO DE LIMA </v>
      </c>
      <c r="D4892" t="s">
        <v>10</v>
      </c>
      <c r="E4892">
        <v>6964733132</v>
      </c>
      <c r="F4892" t="s">
        <v>32</v>
      </c>
      <c r="G4892" t="s">
        <v>12</v>
      </c>
      <c r="H4892" t="s">
        <v>36653</v>
      </c>
      <c r="I4892" t="s">
        <v>1945</v>
      </c>
      <c r="J4892">
        <v>231</v>
      </c>
      <c r="K4892" t="s">
        <v>120</v>
      </c>
      <c r="L4892" t="s">
        <v>28</v>
      </c>
      <c r="M4892" t="s">
        <v>14</v>
      </c>
      <c r="N4892">
        <v>79117012</v>
      </c>
      <c r="O4892">
        <v>67</v>
      </c>
      <c r="P4892" t="s">
        <v>36654</v>
      </c>
      <c r="S4892">
        <v>702402013068120</v>
      </c>
      <c r="T4892" t="s">
        <v>36655</v>
      </c>
      <c r="U4892" t="s">
        <v>11087</v>
      </c>
      <c r="V4892" t="s">
        <v>36656</v>
      </c>
    </row>
    <row r="4893" spans="1:22" x14ac:dyDescent="0.25">
      <c r="A4893">
        <v>4901</v>
      </c>
      <c r="B4893" t="s">
        <v>36657</v>
      </c>
      <c r="C4893" t="str">
        <f t="shared" si="205"/>
        <v xml:space="preserve">MARIA JULIA MACHADO JARCEM </v>
      </c>
      <c r="D4893" t="s">
        <v>10</v>
      </c>
      <c r="E4893">
        <v>9527014131</v>
      </c>
      <c r="F4893" t="s">
        <v>32</v>
      </c>
      <c r="G4893" t="s">
        <v>12</v>
      </c>
      <c r="H4893" t="s">
        <v>36659</v>
      </c>
      <c r="I4893" t="s">
        <v>1945</v>
      </c>
      <c r="J4893">
        <v>231</v>
      </c>
      <c r="K4893" t="s">
        <v>120</v>
      </c>
      <c r="L4893" t="s">
        <v>28</v>
      </c>
      <c r="M4893" t="s">
        <v>14</v>
      </c>
      <c r="N4893">
        <v>79117012</v>
      </c>
      <c r="O4893">
        <v>67</v>
      </c>
      <c r="P4893" t="s">
        <v>36654</v>
      </c>
      <c r="S4893">
        <v>702804671034461</v>
      </c>
      <c r="T4893" t="s">
        <v>36660</v>
      </c>
      <c r="U4893" t="s">
        <v>11088</v>
      </c>
      <c r="V4893" t="s">
        <v>36661</v>
      </c>
    </row>
    <row r="4894" spans="1:22" x14ac:dyDescent="0.25">
      <c r="A4894">
        <v>4902</v>
      </c>
      <c r="B4894" t="s">
        <v>36662</v>
      </c>
      <c r="C4894" t="str">
        <f t="shared" si="205"/>
        <v xml:space="preserve">ISABEL WELEN PEDROSA DE AZEVEDO </v>
      </c>
      <c r="D4894" t="s">
        <v>10</v>
      </c>
      <c r="E4894">
        <v>70776567489</v>
      </c>
      <c r="F4894" t="s">
        <v>32</v>
      </c>
      <c r="G4894" t="s">
        <v>12</v>
      </c>
      <c r="H4894" t="s">
        <v>23580</v>
      </c>
      <c r="I4894" t="s">
        <v>10950</v>
      </c>
      <c r="J4894">
        <v>1922</v>
      </c>
      <c r="K4894" t="s">
        <v>11089</v>
      </c>
      <c r="L4894" t="s">
        <v>28</v>
      </c>
      <c r="M4894" t="s">
        <v>14</v>
      </c>
      <c r="N4894">
        <v>79070295</v>
      </c>
      <c r="O4894">
        <v>67</v>
      </c>
      <c r="P4894" t="s">
        <v>36664</v>
      </c>
      <c r="Q4894">
        <v>67</v>
      </c>
      <c r="R4894" t="s">
        <v>36665</v>
      </c>
      <c r="S4894">
        <v>700002774906401</v>
      </c>
      <c r="T4894" t="s">
        <v>36666</v>
      </c>
      <c r="U4894" t="s">
        <v>36667</v>
      </c>
      <c r="V4894" t="s">
        <v>36668</v>
      </c>
    </row>
    <row r="4895" spans="1:22" x14ac:dyDescent="0.25">
      <c r="A4895">
        <v>4903</v>
      </c>
      <c r="B4895" t="s">
        <v>36669</v>
      </c>
      <c r="C4895" t="str">
        <f t="shared" si="205"/>
        <v xml:space="preserve">CESAR AUGUSTO ORTIZ PRADA </v>
      </c>
      <c r="D4895" t="s">
        <v>15</v>
      </c>
      <c r="E4895">
        <v>74583271115</v>
      </c>
      <c r="F4895" t="s">
        <v>17</v>
      </c>
      <c r="G4895" t="s">
        <v>12</v>
      </c>
      <c r="H4895" t="s">
        <v>36671</v>
      </c>
      <c r="I4895" t="s">
        <v>11090</v>
      </c>
      <c r="L4895" t="s">
        <v>28</v>
      </c>
      <c r="M4895" t="s">
        <v>14</v>
      </c>
      <c r="N4895">
        <v>79000000</v>
      </c>
      <c r="O4895">
        <v>67</v>
      </c>
      <c r="P4895" t="s">
        <v>36672</v>
      </c>
      <c r="S4895">
        <v>700506776706654</v>
      </c>
      <c r="T4895" t="s">
        <v>11091</v>
      </c>
      <c r="U4895" t="s">
        <v>11092</v>
      </c>
      <c r="V4895" t="s">
        <v>36673</v>
      </c>
    </row>
    <row r="4896" spans="1:22" x14ac:dyDescent="0.25">
      <c r="A4896">
        <v>4904</v>
      </c>
      <c r="B4896" t="s">
        <v>36674</v>
      </c>
      <c r="C4896" t="str">
        <f t="shared" si="205"/>
        <v xml:space="preserve">MARIA EDUARDA RAMIRES DA SILVA </v>
      </c>
      <c r="D4896" t="s">
        <v>10</v>
      </c>
      <c r="F4896" t="s">
        <v>32</v>
      </c>
      <c r="G4896" t="s">
        <v>12</v>
      </c>
      <c r="H4896" t="s">
        <v>36675</v>
      </c>
      <c r="I4896" t="s">
        <v>11093</v>
      </c>
      <c r="J4896">
        <v>1018</v>
      </c>
      <c r="K4896" t="s">
        <v>836</v>
      </c>
      <c r="L4896" t="s">
        <v>64</v>
      </c>
      <c r="M4896" t="s">
        <v>14</v>
      </c>
      <c r="O4896">
        <v>67</v>
      </c>
      <c r="P4896" t="s">
        <v>36676</v>
      </c>
      <c r="Q4896">
        <v>67</v>
      </c>
      <c r="R4896" t="s">
        <v>36677</v>
      </c>
      <c r="S4896">
        <v>704300508943994</v>
      </c>
      <c r="T4896" t="s">
        <v>11094</v>
      </c>
      <c r="U4896" t="s">
        <v>11095</v>
      </c>
      <c r="V4896" t="s">
        <v>36678</v>
      </c>
    </row>
    <row r="4897" spans="1:22" x14ac:dyDescent="0.25">
      <c r="A4897">
        <v>4905</v>
      </c>
      <c r="B4897" t="s">
        <v>36679</v>
      </c>
      <c r="C4897" t="str">
        <f t="shared" si="205"/>
        <v xml:space="preserve">MILENE RAMIRES DA SILVA </v>
      </c>
      <c r="D4897" t="s">
        <v>10</v>
      </c>
      <c r="F4897" t="s">
        <v>32</v>
      </c>
      <c r="G4897" t="s">
        <v>12</v>
      </c>
      <c r="H4897" t="s">
        <v>36675</v>
      </c>
      <c r="I4897" t="s">
        <v>11096</v>
      </c>
      <c r="J4897">
        <v>1018</v>
      </c>
      <c r="K4897" t="s">
        <v>836</v>
      </c>
      <c r="L4897" t="s">
        <v>28</v>
      </c>
      <c r="M4897" t="s">
        <v>14</v>
      </c>
      <c r="O4897">
        <v>67</v>
      </c>
      <c r="P4897" t="s">
        <v>36676</v>
      </c>
      <c r="Q4897">
        <v>67</v>
      </c>
      <c r="R4897" t="s">
        <v>36677</v>
      </c>
      <c r="S4897">
        <v>705006674403852</v>
      </c>
      <c r="T4897" t="s">
        <v>11094</v>
      </c>
      <c r="U4897" t="s">
        <v>11097</v>
      </c>
      <c r="V4897" t="s">
        <v>36680</v>
      </c>
    </row>
    <row r="4898" spans="1:22" x14ac:dyDescent="0.25">
      <c r="A4898">
        <v>4906</v>
      </c>
      <c r="B4898" t="s">
        <v>36681</v>
      </c>
      <c r="C4898" t="str">
        <f t="shared" si="205"/>
        <v xml:space="preserve">VITOR HUGO PRATES CARRILHO </v>
      </c>
      <c r="D4898" t="s">
        <v>15</v>
      </c>
      <c r="E4898">
        <v>10278989128</v>
      </c>
      <c r="F4898" t="s">
        <v>17</v>
      </c>
      <c r="G4898" t="s">
        <v>12</v>
      </c>
      <c r="H4898" t="s">
        <v>36683</v>
      </c>
      <c r="I4898" t="s">
        <v>4918</v>
      </c>
      <c r="J4898">
        <v>321</v>
      </c>
      <c r="K4898" t="s">
        <v>324</v>
      </c>
      <c r="L4898" t="s">
        <v>28</v>
      </c>
      <c r="M4898" t="s">
        <v>14</v>
      </c>
      <c r="N4898">
        <v>79015400</v>
      </c>
      <c r="O4898">
        <v>67</v>
      </c>
      <c r="P4898" t="s">
        <v>36684</v>
      </c>
      <c r="Q4898">
        <v>67</v>
      </c>
      <c r="R4898" t="s">
        <v>36685</v>
      </c>
      <c r="S4898">
        <v>708503385755773</v>
      </c>
      <c r="T4898" t="s">
        <v>11098</v>
      </c>
      <c r="U4898" t="s">
        <v>11099</v>
      </c>
      <c r="V4898" t="s">
        <v>36686</v>
      </c>
    </row>
    <row r="4899" spans="1:22" x14ac:dyDescent="0.25">
      <c r="A4899">
        <v>4907</v>
      </c>
      <c r="B4899" t="s">
        <v>36687</v>
      </c>
      <c r="C4899" t="str">
        <f t="shared" si="205"/>
        <v xml:space="preserve">ANA CAROLINA SABINO ARANTES </v>
      </c>
      <c r="D4899" t="s">
        <v>10</v>
      </c>
      <c r="E4899">
        <v>10279003137</v>
      </c>
      <c r="F4899" t="s">
        <v>17</v>
      </c>
      <c r="G4899" t="s">
        <v>12</v>
      </c>
      <c r="H4899" t="s">
        <v>36689</v>
      </c>
      <c r="I4899" t="s">
        <v>4918</v>
      </c>
      <c r="J4899">
        <v>321</v>
      </c>
      <c r="K4899" t="s">
        <v>324</v>
      </c>
      <c r="L4899" t="s">
        <v>28</v>
      </c>
      <c r="M4899" t="s">
        <v>14</v>
      </c>
      <c r="N4899">
        <v>79015400</v>
      </c>
      <c r="O4899">
        <v>67</v>
      </c>
      <c r="P4899" t="s">
        <v>36684</v>
      </c>
      <c r="Q4899">
        <v>67</v>
      </c>
      <c r="R4899" t="s">
        <v>36685</v>
      </c>
      <c r="S4899">
        <v>703400804125800</v>
      </c>
      <c r="T4899" t="s">
        <v>11098</v>
      </c>
      <c r="U4899" t="s">
        <v>11100</v>
      </c>
      <c r="V4899" t="s">
        <v>36690</v>
      </c>
    </row>
    <row r="4900" spans="1:22" x14ac:dyDescent="0.25">
      <c r="A4900">
        <v>4908</v>
      </c>
      <c r="B4900" t="s">
        <v>36691</v>
      </c>
      <c r="C4900" t="str">
        <f t="shared" si="205"/>
        <v xml:space="preserve">EONICE DE SOUZA NOGUEIRA DA SILVA </v>
      </c>
      <c r="D4900" t="s">
        <v>10</v>
      </c>
      <c r="E4900">
        <v>95128760197</v>
      </c>
      <c r="F4900" t="s">
        <v>17</v>
      </c>
      <c r="G4900" t="s">
        <v>24</v>
      </c>
      <c r="H4900" t="s">
        <v>29008</v>
      </c>
      <c r="I4900" t="s">
        <v>11101</v>
      </c>
      <c r="K4900" t="s">
        <v>897</v>
      </c>
      <c r="L4900" t="s">
        <v>64</v>
      </c>
      <c r="M4900" t="s">
        <v>14</v>
      </c>
      <c r="O4900">
        <v>67</v>
      </c>
      <c r="P4900" t="s">
        <v>36693</v>
      </c>
      <c r="Q4900">
        <v>67</v>
      </c>
      <c r="R4900" t="s">
        <v>36694</v>
      </c>
      <c r="S4900">
        <v>700009511192609</v>
      </c>
      <c r="T4900" t="s">
        <v>11102</v>
      </c>
      <c r="U4900" t="s">
        <v>11103</v>
      </c>
      <c r="V4900" t="s">
        <v>36695</v>
      </c>
    </row>
    <row r="4901" spans="1:22" x14ac:dyDescent="0.25">
      <c r="A4901">
        <v>4909</v>
      </c>
      <c r="B4901" t="s">
        <v>36696</v>
      </c>
      <c r="C4901" t="str">
        <f t="shared" si="205"/>
        <v xml:space="preserve">LUCAS HENRIQUE BRANDÃO AQUINO </v>
      </c>
      <c r="D4901" t="s">
        <v>15</v>
      </c>
      <c r="E4901">
        <v>5572254185</v>
      </c>
      <c r="F4901" t="s">
        <v>17</v>
      </c>
      <c r="G4901" t="s">
        <v>12</v>
      </c>
      <c r="H4901" t="s">
        <v>36698</v>
      </c>
      <c r="I4901" t="s">
        <v>5792</v>
      </c>
      <c r="J4901">
        <v>428</v>
      </c>
      <c r="K4901" t="s">
        <v>14946</v>
      </c>
      <c r="L4901" t="s">
        <v>28</v>
      </c>
      <c r="M4901" t="s">
        <v>14</v>
      </c>
      <c r="N4901">
        <v>79034630</v>
      </c>
      <c r="O4901">
        <v>67</v>
      </c>
      <c r="P4901" t="s">
        <v>36699</v>
      </c>
      <c r="Q4901">
        <v>67</v>
      </c>
      <c r="R4901" t="s">
        <v>36700</v>
      </c>
      <c r="S4901">
        <v>702607277662747</v>
      </c>
      <c r="T4901" t="s">
        <v>36701</v>
      </c>
      <c r="U4901" t="s">
        <v>11104</v>
      </c>
      <c r="V4901" t="s">
        <v>36702</v>
      </c>
    </row>
    <row r="4902" spans="1:22" x14ac:dyDescent="0.25">
      <c r="A4902">
        <v>4910</v>
      </c>
      <c r="B4902" t="s">
        <v>36703</v>
      </c>
      <c r="C4902" t="str">
        <f t="shared" si="205"/>
        <v xml:space="preserve">FATIMA APARECIDA GARCIA FERREIRA </v>
      </c>
      <c r="D4902" t="s">
        <v>10</v>
      </c>
      <c r="E4902">
        <v>25006860197</v>
      </c>
      <c r="F4902" t="s">
        <v>32</v>
      </c>
      <c r="G4902" t="s">
        <v>72</v>
      </c>
      <c r="H4902" t="s">
        <v>36705</v>
      </c>
      <c r="I4902" t="s">
        <v>11105</v>
      </c>
      <c r="J4902">
        <v>326</v>
      </c>
      <c r="K4902" t="s">
        <v>859</v>
      </c>
      <c r="L4902" t="s">
        <v>28</v>
      </c>
      <c r="M4902" t="s">
        <v>14</v>
      </c>
      <c r="N4902">
        <v>79113140</v>
      </c>
      <c r="O4902">
        <v>67</v>
      </c>
      <c r="P4902" t="s">
        <v>36706</v>
      </c>
      <c r="Q4902">
        <v>67</v>
      </c>
      <c r="R4902" t="s">
        <v>36707</v>
      </c>
      <c r="S4902">
        <v>709202200556337</v>
      </c>
      <c r="T4902" t="s">
        <v>11106</v>
      </c>
      <c r="U4902" t="s">
        <v>11107</v>
      </c>
      <c r="V4902" t="s">
        <v>36708</v>
      </c>
    </row>
    <row r="4903" spans="1:22" x14ac:dyDescent="0.25">
      <c r="A4903">
        <v>4911</v>
      </c>
      <c r="B4903" t="s">
        <v>36709</v>
      </c>
      <c r="C4903" t="str">
        <f t="shared" si="205"/>
        <v xml:space="preserve">SOFIA BEATRIZ DA SILVA OJEDA </v>
      </c>
      <c r="D4903" t="s">
        <v>10</v>
      </c>
      <c r="E4903">
        <v>8790321111</v>
      </c>
      <c r="F4903" t="s">
        <v>17</v>
      </c>
      <c r="G4903" t="s">
        <v>12</v>
      </c>
      <c r="H4903" t="s">
        <v>36711</v>
      </c>
      <c r="I4903" t="s">
        <v>5274</v>
      </c>
      <c r="J4903">
        <v>727</v>
      </c>
      <c r="K4903" t="s">
        <v>57</v>
      </c>
      <c r="L4903" t="s">
        <v>28</v>
      </c>
      <c r="M4903" t="s">
        <v>14</v>
      </c>
      <c r="N4903">
        <v>79017054</v>
      </c>
      <c r="O4903">
        <v>67</v>
      </c>
      <c r="P4903" t="s">
        <v>36712</v>
      </c>
      <c r="Q4903">
        <v>67</v>
      </c>
      <c r="R4903" t="s">
        <v>36713</v>
      </c>
      <c r="S4903">
        <v>704205232951985</v>
      </c>
      <c r="T4903" t="s">
        <v>11108</v>
      </c>
      <c r="U4903" t="s">
        <v>11109</v>
      </c>
      <c r="V4903" t="s">
        <v>36714</v>
      </c>
    </row>
    <row r="4904" spans="1:22" x14ac:dyDescent="0.25">
      <c r="A4904">
        <v>4912</v>
      </c>
      <c r="B4904" t="s">
        <v>36715</v>
      </c>
      <c r="C4904" t="str">
        <f t="shared" si="205"/>
        <v xml:space="preserve">NICOLAS VICTOR DA SILVA OJEDA </v>
      </c>
      <c r="D4904" t="s">
        <v>15</v>
      </c>
      <c r="E4904">
        <v>8790326180</v>
      </c>
      <c r="F4904" t="s">
        <v>17</v>
      </c>
      <c r="G4904" t="s">
        <v>12</v>
      </c>
      <c r="H4904" t="s">
        <v>36717</v>
      </c>
      <c r="I4904" t="s">
        <v>5274</v>
      </c>
      <c r="J4904">
        <v>727</v>
      </c>
      <c r="K4904" t="s">
        <v>57</v>
      </c>
      <c r="L4904" t="s">
        <v>28</v>
      </c>
      <c r="M4904" t="s">
        <v>14</v>
      </c>
      <c r="N4904">
        <v>79017054</v>
      </c>
      <c r="O4904">
        <v>67</v>
      </c>
      <c r="P4904" t="s">
        <v>36712</v>
      </c>
      <c r="Q4904">
        <v>67</v>
      </c>
      <c r="R4904" t="s">
        <v>36713</v>
      </c>
      <c r="S4904">
        <v>702402055223124</v>
      </c>
      <c r="T4904" t="s">
        <v>11110</v>
      </c>
      <c r="U4904" t="s">
        <v>11111</v>
      </c>
      <c r="V4904" t="s">
        <v>36718</v>
      </c>
    </row>
    <row r="4905" spans="1:22" x14ac:dyDescent="0.25">
      <c r="A4905">
        <v>4913</v>
      </c>
      <c r="B4905" t="s">
        <v>36719</v>
      </c>
      <c r="C4905" t="str">
        <f t="shared" si="205"/>
        <v xml:space="preserve">ALEX LIMA AMORIM </v>
      </c>
      <c r="D4905" t="s">
        <v>15</v>
      </c>
      <c r="E4905">
        <v>73075604100</v>
      </c>
      <c r="F4905" t="s">
        <v>17</v>
      </c>
      <c r="G4905" t="s">
        <v>24</v>
      </c>
      <c r="H4905" t="s">
        <v>36721</v>
      </c>
      <c r="I4905" t="s">
        <v>10065</v>
      </c>
      <c r="J4905">
        <v>815</v>
      </c>
      <c r="K4905" t="s">
        <v>128</v>
      </c>
      <c r="L4905" t="s">
        <v>28</v>
      </c>
      <c r="M4905" t="s">
        <v>14</v>
      </c>
      <c r="N4905">
        <v>79118152</v>
      </c>
      <c r="O4905">
        <v>67</v>
      </c>
      <c r="P4905" t="s">
        <v>36722</v>
      </c>
      <c r="Q4905">
        <v>67</v>
      </c>
      <c r="R4905" t="s">
        <v>36723</v>
      </c>
      <c r="S4905">
        <v>702005373758281</v>
      </c>
      <c r="T4905" t="s">
        <v>11112</v>
      </c>
      <c r="U4905" t="s">
        <v>11113</v>
      </c>
      <c r="V4905" t="s">
        <v>36724</v>
      </c>
    </row>
    <row r="4906" spans="1:22" x14ac:dyDescent="0.25">
      <c r="A4906">
        <v>4914</v>
      </c>
      <c r="B4906" t="s">
        <v>36725</v>
      </c>
      <c r="C4906" t="str">
        <f t="shared" si="205"/>
        <v xml:space="preserve">MARIA HELENA BICUDO </v>
      </c>
      <c r="D4906" t="s">
        <v>10</v>
      </c>
      <c r="E4906">
        <v>87090015815</v>
      </c>
      <c r="F4906" t="s">
        <v>32</v>
      </c>
      <c r="G4906" t="s">
        <v>12</v>
      </c>
      <c r="H4906" t="s">
        <v>36727</v>
      </c>
      <c r="I4906" t="s">
        <v>6010</v>
      </c>
      <c r="J4906">
        <v>438</v>
      </c>
      <c r="K4906" t="s">
        <v>309</v>
      </c>
      <c r="L4906" t="s">
        <v>28</v>
      </c>
      <c r="M4906" t="s">
        <v>14</v>
      </c>
      <c r="N4906">
        <v>79100360</v>
      </c>
      <c r="O4906">
        <v>67</v>
      </c>
      <c r="P4906" t="s">
        <v>36728</v>
      </c>
      <c r="Q4906">
        <v>67</v>
      </c>
      <c r="R4906" t="s">
        <v>36729</v>
      </c>
      <c r="S4906">
        <v>70340720790</v>
      </c>
      <c r="T4906" t="s">
        <v>11114</v>
      </c>
      <c r="U4906" t="s">
        <v>11115</v>
      </c>
      <c r="V4906" t="s">
        <v>36730</v>
      </c>
    </row>
    <row r="4907" spans="1:22" x14ac:dyDescent="0.25">
      <c r="A4907">
        <v>4915</v>
      </c>
      <c r="B4907" t="s">
        <v>36731</v>
      </c>
      <c r="C4907" t="str">
        <f t="shared" si="205"/>
        <v xml:space="preserve">NATHALIA RUDNIK </v>
      </c>
      <c r="D4907" t="s">
        <v>10</v>
      </c>
      <c r="E4907">
        <v>3440783103</v>
      </c>
      <c r="F4907" t="s">
        <v>17</v>
      </c>
      <c r="G4907" t="s">
        <v>24</v>
      </c>
      <c r="H4907" t="s">
        <v>24395</v>
      </c>
      <c r="I4907" t="s">
        <v>597</v>
      </c>
      <c r="J4907">
        <v>183</v>
      </c>
      <c r="K4907" t="s">
        <v>12886</v>
      </c>
      <c r="L4907" t="s">
        <v>28</v>
      </c>
      <c r="M4907" t="s">
        <v>14</v>
      </c>
      <c r="N4907">
        <v>79106090</v>
      </c>
      <c r="O4907">
        <v>67</v>
      </c>
      <c r="P4907" t="s">
        <v>36733</v>
      </c>
      <c r="Q4907">
        <v>67</v>
      </c>
      <c r="R4907" t="s">
        <v>36734</v>
      </c>
      <c r="S4907">
        <v>70460313593</v>
      </c>
      <c r="T4907" t="s">
        <v>11116</v>
      </c>
      <c r="V4907" t="s">
        <v>36735</v>
      </c>
    </row>
    <row r="4908" spans="1:22" x14ac:dyDescent="0.25">
      <c r="A4908">
        <v>4916</v>
      </c>
      <c r="B4908" t="s">
        <v>36736</v>
      </c>
      <c r="C4908" t="str">
        <f t="shared" si="205"/>
        <v xml:space="preserve">DAVI RUDNIK DE OLIVEIRA </v>
      </c>
      <c r="D4908" t="s">
        <v>15</v>
      </c>
      <c r="E4908">
        <v>10123089107</v>
      </c>
      <c r="F4908" t="s">
        <v>17</v>
      </c>
      <c r="G4908" t="s">
        <v>12</v>
      </c>
      <c r="H4908" t="s">
        <v>36738</v>
      </c>
      <c r="I4908" t="s">
        <v>597</v>
      </c>
      <c r="J4908">
        <v>183</v>
      </c>
      <c r="K4908" t="s">
        <v>12886</v>
      </c>
      <c r="L4908" t="s">
        <v>28</v>
      </c>
      <c r="M4908" t="s">
        <v>14</v>
      </c>
      <c r="N4908">
        <v>79106090</v>
      </c>
      <c r="O4908">
        <v>67</v>
      </c>
      <c r="P4908" t="s">
        <v>36733</v>
      </c>
      <c r="Q4908">
        <v>67</v>
      </c>
      <c r="R4908" t="s">
        <v>36739</v>
      </c>
      <c r="S4908">
        <v>704205266080383</v>
      </c>
      <c r="T4908" t="s">
        <v>11117</v>
      </c>
      <c r="U4908" t="s">
        <v>11118</v>
      </c>
      <c r="V4908" t="s">
        <v>36740</v>
      </c>
    </row>
    <row r="4909" spans="1:22" x14ac:dyDescent="0.25">
      <c r="A4909">
        <v>4917</v>
      </c>
      <c r="B4909" t="s">
        <v>36741</v>
      </c>
      <c r="C4909" t="str">
        <f t="shared" si="205"/>
        <v xml:space="preserve">NEIDE PEREIRA NEVES </v>
      </c>
      <c r="D4909" t="s">
        <v>10</v>
      </c>
      <c r="E4909">
        <v>36779180149</v>
      </c>
      <c r="F4909" t="s">
        <v>32</v>
      </c>
      <c r="G4909" t="s">
        <v>12</v>
      </c>
      <c r="H4909" t="s">
        <v>36743</v>
      </c>
      <c r="I4909" t="s">
        <v>14559</v>
      </c>
      <c r="J4909">
        <v>820</v>
      </c>
      <c r="K4909" t="s">
        <v>120</v>
      </c>
      <c r="L4909" t="s">
        <v>28</v>
      </c>
      <c r="M4909" t="s">
        <v>14</v>
      </c>
      <c r="N4909">
        <v>79116191</v>
      </c>
      <c r="O4909">
        <v>67</v>
      </c>
      <c r="P4909" t="s">
        <v>36744</v>
      </c>
      <c r="Q4909">
        <v>67</v>
      </c>
      <c r="R4909" t="s">
        <v>36745</v>
      </c>
      <c r="S4909">
        <v>707003848297932</v>
      </c>
      <c r="T4909" t="s">
        <v>11119</v>
      </c>
      <c r="U4909" t="s">
        <v>36746</v>
      </c>
      <c r="V4909" t="s">
        <v>36747</v>
      </c>
    </row>
    <row r="4910" spans="1:22" x14ac:dyDescent="0.25">
      <c r="A4910">
        <v>4918</v>
      </c>
      <c r="B4910" t="s">
        <v>36748</v>
      </c>
      <c r="C4910" t="str">
        <f t="shared" si="205"/>
        <v xml:space="preserve">MARIA HELENA DE SOUZA MACHADO </v>
      </c>
      <c r="D4910" t="s">
        <v>10</v>
      </c>
      <c r="E4910">
        <v>63745658191</v>
      </c>
      <c r="F4910" t="s">
        <v>17</v>
      </c>
      <c r="G4910" t="s">
        <v>24</v>
      </c>
      <c r="H4910" t="s">
        <v>36750</v>
      </c>
      <c r="I4910" t="s">
        <v>3866</v>
      </c>
      <c r="J4910">
        <v>1333</v>
      </c>
      <c r="K4910" t="s">
        <v>324</v>
      </c>
      <c r="L4910" t="s">
        <v>28</v>
      </c>
      <c r="M4910" t="s">
        <v>14</v>
      </c>
      <c r="N4910">
        <v>79015310</v>
      </c>
      <c r="O4910">
        <v>67</v>
      </c>
      <c r="P4910" t="s">
        <v>36751</v>
      </c>
      <c r="S4910">
        <v>700007394995806</v>
      </c>
      <c r="T4910" t="s">
        <v>11120</v>
      </c>
      <c r="U4910" t="s">
        <v>11121</v>
      </c>
      <c r="V4910" t="s">
        <v>36752</v>
      </c>
    </row>
    <row r="4911" spans="1:22" x14ac:dyDescent="0.25">
      <c r="A4911">
        <v>4919</v>
      </c>
      <c r="B4911" t="s">
        <v>36753</v>
      </c>
      <c r="C4911" t="str">
        <f t="shared" si="205"/>
        <v xml:space="preserve">YASMIN CRISTINA NUNES DA SILVA </v>
      </c>
      <c r="D4911" t="s">
        <v>10</v>
      </c>
      <c r="E4911">
        <v>4326129123</v>
      </c>
      <c r="F4911" t="s">
        <v>17</v>
      </c>
      <c r="G4911" t="s">
        <v>12</v>
      </c>
      <c r="H4911" t="s">
        <v>22237</v>
      </c>
      <c r="I4911" t="s">
        <v>1563</v>
      </c>
      <c r="J4911">
        <v>724</v>
      </c>
      <c r="K4911" t="s">
        <v>1056</v>
      </c>
      <c r="L4911" t="s">
        <v>28</v>
      </c>
      <c r="M4911" t="s">
        <v>14</v>
      </c>
      <c r="N4911">
        <v>79103151</v>
      </c>
      <c r="O4911">
        <v>67</v>
      </c>
      <c r="P4911" t="s">
        <v>36755</v>
      </c>
      <c r="Q4911">
        <v>67</v>
      </c>
      <c r="R4911" t="s">
        <v>36733</v>
      </c>
      <c r="S4911">
        <v>708409701114562</v>
      </c>
      <c r="T4911" t="s">
        <v>11122</v>
      </c>
      <c r="U4911" t="s">
        <v>11123</v>
      </c>
      <c r="V4911" t="s">
        <v>36756</v>
      </c>
    </row>
    <row r="4912" spans="1:22" x14ac:dyDescent="0.25">
      <c r="A4912">
        <v>4920</v>
      </c>
      <c r="B4912" t="s">
        <v>36757</v>
      </c>
      <c r="C4912" t="str">
        <f t="shared" si="205"/>
        <v xml:space="preserve">SILVIO VAREIRO DAVALO </v>
      </c>
      <c r="D4912" t="s">
        <v>15</v>
      </c>
      <c r="E4912">
        <v>14069180168</v>
      </c>
      <c r="F4912" t="s">
        <v>17</v>
      </c>
      <c r="G4912" t="s">
        <v>328</v>
      </c>
      <c r="H4912" t="s">
        <v>36759</v>
      </c>
      <c r="I4912" t="s">
        <v>2539</v>
      </c>
      <c r="J4912">
        <v>48</v>
      </c>
      <c r="K4912" t="s">
        <v>12860</v>
      </c>
      <c r="L4912" t="s">
        <v>28</v>
      </c>
      <c r="M4912" t="s">
        <v>14</v>
      </c>
      <c r="N4912">
        <v>79013340</v>
      </c>
      <c r="O4912">
        <v>67</v>
      </c>
      <c r="P4912" t="s">
        <v>36760</v>
      </c>
      <c r="Q4912">
        <v>67</v>
      </c>
      <c r="R4912" t="s">
        <v>36761</v>
      </c>
      <c r="S4912">
        <v>706703574868011</v>
      </c>
      <c r="T4912" t="s">
        <v>11124</v>
      </c>
      <c r="U4912" t="s">
        <v>11125</v>
      </c>
      <c r="V4912" t="s">
        <v>36762</v>
      </c>
    </row>
    <row r="4913" spans="1:22" x14ac:dyDescent="0.25">
      <c r="A4913">
        <v>4921</v>
      </c>
      <c r="B4913" t="s">
        <v>36763</v>
      </c>
      <c r="C4913" t="str">
        <f t="shared" si="205"/>
        <v xml:space="preserve">LETICIA PEREIRA LIRA </v>
      </c>
      <c r="D4913" t="s">
        <v>10</v>
      </c>
      <c r="E4913">
        <v>4489754167</v>
      </c>
      <c r="F4913" t="s">
        <v>17</v>
      </c>
      <c r="G4913" t="s">
        <v>12</v>
      </c>
      <c r="H4913" t="s">
        <v>36765</v>
      </c>
      <c r="I4913" t="s">
        <v>11126</v>
      </c>
      <c r="J4913">
        <v>247</v>
      </c>
      <c r="K4913" t="s">
        <v>2622</v>
      </c>
      <c r="L4913" t="s">
        <v>28</v>
      </c>
      <c r="M4913" t="s">
        <v>14</v>
      </c>
      <c r="N4913">
        <v>79107048</v>
      </c>
      <c r="O4913">
        <v>67</v>
      </c>
      <c r="P4913" t="s">
        <v>36766</v>
      </c>
      <c r="Q4913">
        <v>67</v>
      </c>
      <c r="R4913" t="s">
        <v>36767</v>
      </c>
      <c r="S4913">
        <v>700500151956952</v>
      </c>
      <c r="T4913" t="s">
        <v>11127</v>
      </c>
      <c r="U4913" t="s">
        <v>11128</v>
      </c>
      <c r="V4913" t="s">
        <v>36768</v>
      </c>
    </row>
    <row r="4914" spans="1:22" x14ac:dyDescent="0.25">
      <c r="A4914">
        <v>4922</v>
      </c>
      <c r="B4914" t="s">
        <v>36769</v>
      </c>
      <c r="C4914" t="str">
        <f t="shared" si="205"/>
        <v xml:space="preserve">VALENTIM MORAIS GALEANO </v>
      </c>
      <c r="D4914" t="s">
        <v>15</v>
      </c>
      <c r="E4914">
        <v>9937076102</v>
      </c>
      <c r="F4914" t="s">
        <v>17</v>
      </c>
      <c r="G4914" t="s">
        <v>12</v>
      </c>
      <c r="H4914" t="s">
        <v>14127</v>
      </c>
      <c r="I4914" t="s">
        <v>36771</v>
      </c>
      <c r="K4914" t="s">
        <v>12886</v>
      </c>
      <c r="L4914" t="s">
        <v>28</v>
      </c>
      <c r="M4914" t="s">
        <v>14</v>
      </c>
      <c r="N4914">
        <v>79106090</v>
      </c>
      <c r="O4914">
        <v>67</v>
      </c>
      <c r="P4914" t="s">
        <v>36772</v>
      </c>
      <c r="Q4914">
        <v>67</v>
      </c>
      <c r="R4914" t="s">
        <v>36773</v>
      </c>
      <c r="S4914">
        <v>700505525356651</v>
      </c>
      <c r="T4914" t="s">
        <v>36774</v>
      </c>
      <c r="U4914" t="s">
        <v>11129</v>
      </c>
      <c r="V4914" t="s">
        <v>36775</v>
      </c>
    </row>
    <row r="4915" spans="1:22" x14ac:dyDescent="0.25">
      <c r="A4915">
        <v>4923</v>
      </c>
      <c r="B4915" t="s">
        <v>36776</v>
      </c>
      <c r="C4915" t="str">
        <f t="shared" si="205"/>
        <v xml:space="preserve">LEANDRO RAYMUNDO DA SILVA </v>
      </c>
      <c r="D4915" t="s">
        <v>15</v>
      </c>
      <c r="E4915">
        <v>7255921760</v>
      </c>
      <c r="F4915" t="s">
        <v>17</v>
      </c>
      <c r="G4915" t="s">
        <v>12</v>
      </c>
      <c r="H4915" t="s">
        <v>36778</v>
      </c>
      <c r="I4915" t="s">
        <v>11130</v>
      </c>
      <c r="J4915">
        <v>77</v>
      </c>
      <c r="K4915" t="s">
        <v>836</v>
      </c>
      <c r="L4915" t="s">
        <v>28</v>
      </c>
      <c r="M4915" t="s">
        <v>14</v>
      </c>
      <c r="N4915">
        <v>79102450</v>
      </c>
      <c r="O4915">
        <v>67</v>
      </c>
      <c r="P4915" t="s">
        <v>36779</v>
      </c>
      <c r="Q4915">
        <v>21</v>
      </c>
      <c r="R4915" t="s">
        <v>36780</v>
      </c>
      <c r="S4915">
        <v>700802918067889</v>
      </c>
      <c r="T4915" t="s">
        <v>11131</v>
      </c>
      <c r="U4915" t="s">
        <v>36781</v>
      </c>
      <c r="V4915" t="s">
        <v>36782</v>
      </c>
    </row>
    <row r="4916" spans="1:22" x14ac:dyDescent="0.25">
      <c r="A4916">
        <v>4924</v>
      </c>
      <c r="B4916" t="s">
        <v>36783</v>
      </c>
      <c r="C4916" t="str">
        <f t="shared" si="205"/>
        <v xml:space="preserve">GISLAINE VIEIRA CARVALHO </v>
      </c>
      <c r="D4916" t="s">
        <v>10</v>
      </c>
      <c r="E4916">
        <v>114387117</v>
      </c>
      <c r="F4916" t="s">
        <v>32</v>
      </c>
      <c r="G4916" t="s">
        <v>72</v>
      </c>
      <c r="H4916" t="s">
        <v>36785</v>
      </c>
      <c r="I4916" t="s">
        <v>14550</v>
      </c>
      <c r="J4916">
        <v>8000</v>
      </c>
      <c r="K4916" t="s">
        <v>1088</v>
      </c>
      <c r="L4916" t="s">
        <v>28</v>
      </c>
      <c r="M4916" t="s">
        <v>14</v>
      </c>
      <c r="N4916">
        <v>79117715</v>
      </c>
      <c r="O4916">
        <v>67</v>
      </c>
      <c r="P4916" t="s">
        <v>36786</v>
      </c>
      <c r="Q4916">
        <v>67</v>
      </c>
      <c r="R4916" t="s">
        <v>36787</v>
      </c>
      <c r="S4916">
        <v>700009854279701</v>
      </c>
      <c r="T4916" t="s">
        <v>11132</v>
      </c>
      <c r="U4916" t="s">
        <v>11133</v>
      </c>
      <c r="V4916" t="s">
        <v>36788</v>
      </c>
    </row>
    <row r="4917" spans="1:22" x14ac:dyDescent="0.25">
      <c r="A4917">
        <v>4925</v>
      </c>
      <c r="B4917" t="s">
        <v>36789</v>
      </c>
      <c r="C4917" t="str">
        <f t="shared" si="205"/>
        <v xml:space="preserve">JEISO LOPES PEIXOTO </v>
      </c>
      <c r="D4917" t="s">
        <v>15</v>
      </c>
      <c r="E4917">
        <v>58280170120</v>
      </c>
      <c r="F4917" t="s">
        <v>17</v>
      </c>
      <c r="G4917" t="s">
        <v>24</v>
      </c>
      <c r="H4917" t="s">
        <v>36791</v>
      </c>
      <c r="I4917" t="s">
        <v>1510</v>
      </c>
      <c r="J4917">
        <v>480</v>
      </c>
      <c r="K4917" t="s">
        <v>654</v>
      </c>
      <c r="L4917" t="s">
        <v>28</v>
      </c>
      <c r="M4917" t="s">
        <v>14</v>
      </c>
      <c r="N4917">
        <v>79034320</v>
      </c>
      <c r="O4917">
        <v>67</v>
      </c>
      <c r="P4917" t="s">
        <v>36792</v>
      </c>
      <c r="Q4917">
        <v>67</v>
      </c>
      <c r="R4917" t="s">
        <v>36793</v>
      </c>
      <c r="S4917">
        <v>702506330930232</v>
      </c>
      <c r="T4917" t="s">
        <v>11134</v>
      </c>
      <c r="U4917" t="s">
        <v>11135</v>
      </c>
      <c r="V4917" t="s">
        <v>36794</v>
      </c>
    </row>
    <row r="4918" spans="1:22" x14ac:dyDescent="0.25">
      <c r="A4918">
        <v>4926</v>
      </c>
      <c r="B4918" t="s">
        <v>36795</v>
      </c>
      <c r="C4918" t="str">
        <f t="shared" si="205"/>
        <v xml:space="preserve">GILBERTO ALVES COSTA </v>
      </c>
      <c r="D4918" t="s">
        <v>15</v>
      </c>
      <c r="E4918">
        <v>85104060497</v>
      </c>
      <c r="F4918" t="s">
        <v>17</v>
      </c>
      <c r="G4918" t="s">
        <v>24</v>
      </c>
      <c r="H4918" t="s">
        <v>36797</v>
      </c>
      <c r="I4918" t="s">
        <v>2380</v>
      </c>
      <c r="J4918">
        <v>222</v>
      </c>
      <c r="K4918" t="s">
        <v>12770</v>
      </c>
      <c r="L4918" t="s">
        <v>28</v>
      </c>
      <c r="M4918" t="s">
        <v>14</v>
      </c>
      <c r="N4918">
        <v>79011020</v>
      </c>
      <c r="O4918">
        <v>67</v>
      </c>
      <c r="P4918" t="s">
        <v>36798</v>
      </c>
      <c r="Q4918">
        <v>67</v>
      </c>
      <c r="R4918" t="s">
        <v>36390</v>
      </c>
      <c r="S4918">
        <v>706201072569460</v>
      </c>
      <c r="T4918" t="s">
        <v>11136</v>
      </c>
      <c r="U4918" t="s">
        <v>11137</v>
      </c>
      <c r="V4918" t="s">
        <v>36799</v>
      </c>
    </row>
    <row r="4919" spans="1:22" x14ac:dyDescent="0.25">
      <c r="A4919">
        <v>4927</v>
      </c>
      <c r="B4919" t="s">
        <v>36800</v>
      </c>
      <c r="C4919" t="str">
        <f t="shared" si="205"/>
        <v xml:space="preserve">CHARLES SOARES DA SILVA </v>
      </c>
      <c r="D4919" t="s">
        <v>15</v>
      </c>
      <c r="E4919">
        <v>7886669169</v>
      </c>
      <c r="F4919" t="s">
        <v>17</v>
      </c>
      <c r="G4919" t="s">
        <v>12</v>
      </c>
      <c r="H4919" t="s">
        <v>36802</v>
      </c>
      <c r="I4919" t="s">
        <v>683</v>
      </c>
      <c r="J4919">
        <v>217</v>
      </c>
      <c r="K4919" t="s">
        <v>57</v>
      </c>
      <c r="L4919" t="s">
        <v>28</v>
      </c>
      <c r="M4919" t="s">
        <v>14</v>
      </c>
      <c r="N4919">
        <v>79017210</v>
      </c>
      <c r="O4919">
        <v>67</v>
      </c>
      <c r="P4919" t="s">
        <v>36803</v>
      </c>
      <c r="Q4919">
        <v>67</v>
      </c>
      <c r="R4919" t="s">
        <v>36804</v>
      </c>
      <c r="S4919">
        <v>700008215602708</v>
      </c>
      <c r="T4919" t="s">
        <v>36805</v>
      </c>
      <c r="U4919" t="s">
        <v>11138</v>
      </c>
      <c r="V4919" t="s">
        <v>36806</v>
      </c>
    </row>
    <row r="4920" spans="1:22" x14ac:dyDescent="0.25">
      <c r="A4920">
        <v>4928</v>
      </c>
      <c r="B4920" t="s">
        <v>36807</v>
      </c>
      <c r="C4920" t="str">
        <f t="shared" si="205"/>
        <v xml:space="preserve">GABRIEL GOMES DA SILVA </v>
      </c>
      <c r="D4920" t="s">
        <v>15</v>
      </c>
      <c r="E4920">
        <v>5690349143</v>
      </c>
      <c r="F4920" t="s">
        <v>32</v>
      </c>
      <c r="G4920" t="s">
        <v>24</v>
      </c>
      <c r="H4920" t="s">
        <v>36809</v>
      </c>
      <c r="I4920" t="s">
        <v>14559</v>
      </c>
      <c r="J4920">
        <v>1286</v>
      </c>
      <c r="K4920" t="s">
        <v>120</v>
      </c>
      <c r="L4920" t="s">
        <v>28</v>
      </c>
      <c r="M4920" t="s">
        <v>14</v>
      </c>
      <c r="N4920">
        <v>79116191</v>
      </c>
      <c r="O4920">
        <v>67</v>
      </c>
      <c r="P4920" t="s">
        <v>36810</v>
      </c>
      <c r="Q4920">
        <v>67</v>
      </c>
      <c r="R4920" t="s">
        <v>36811</v>
      </c>
      <c r="S4920">
        <v>707809680331118</v>
      </c>
      <c r="T4920" t="s">
        <v>11139</v>
      </c>
      <c r="U4920" t="s">
        <v>11140</v>
      </c>
      <c r="V4920" t="s">
        <v>36812</v>
      </c>
    </row>
    <row r="4921" spans="1:22" x14ac:dyDescent="0.25">
      <c r="A4921">
        <v>4929</v>
      </c>
      <c r="B4921" t="s">
        <v>36813</v>
      </c>
      <c r="C4921" t="str">
        <f t="shared" si="205"/>
        <v xml:space="preserve">FATIMA SARALEGUI FERREIRA </v>
      </c>
      <c r="D4921" t="s">
        <v>10</v>
      </c>
      <c r="E4921">
        <v>32213999104</v>
      </c>
      <c r="F4921" t="s">
        <v>11</v>
      </c>
      <c r="G4921" t="s">
        <v>24</v>
      </c>
      <c r="H4921" t="s">
        <v>36815</v>
      </c>
      <c r="I4921" t="s">
        <v>11141</v>
      </c>
      <c r="J4921">
        <v>516</v>
      </c>
      <c r="K4921" t="s">
        <v>419</v>
      </c>
      <c r="L4921" t="s">
        <v>28</v>
      </c>
      <c r="M4921" t="s">
        <v>14</v>
      </c>
      <c r="N4921">
        <v>79042300</v>
      </c>
      <c r="O4921">
        <v>67</v>
      </c>
      <c r="P4921" t="s">
        <v>36816</v>
      </c>
      <c r="Q4921">
        <v>67</v>
      </c>
      <c r="R4921" t="s">
        <v>36817</v>
      </c>
      <c r="S4921">
        <v>706809798926621</v>
      </c>
      <c r="T4921" t="s">
        <v>11142</v>
      </c>
      <c r="U4921" t="s">
        <v>11143</v>
      </c>
      <c r="V4921" t="s">
        <v>36818</v>
      </c>
    </row>
    <row r="4922" spans="1:22" x14ac:dyDescent="0.25">
      <c r="A4922">
        <v>4930</v>
      </c>
      <c r="B4922" t="s">
        <v>36819</v>
      </c>
      <c r="C4922" t="str">
        <f t="shared" si="205"/>
        <v xml:space="preserve">JOSÉ VITOR DE MORAIS PARMEZAN </v>
      </c>
      <c r="D4922" t="s">
        <v>15</v>
      </c>
      <c r="E4922">
        <v>45954726841</v>
      </c>
      <c r="F4922" t="s">
        <v>17</v>
      </c>
      <c r="G4922" t="s">
        <v>12</v>
      </c>
      <c r="H4922" t="s">
        <v>36821</v>
      </c>
      <c r="I4922" t="s">
        <v>36822</v>
      </c>
      <c r="J4922">
        <v>4527</v>
      </c>
      <c r="K4922" t="s">
        <v>949</v>
      </c>
      <c r="L4922" t="s">
        <v>28</v>
      </c>
      <c r="M4922" t="s">
        <v>14</v>
      </c>
      <c r="N4922">
        <v>79031000</v>
      </c>
      <c r="O4922">
        <v>67</v>
      </c>
      <c r="P4922" t="s">
        <v>36823</v>
      </c>
      <c r="Q4922">
        <v>67</v>
      </c>
      <c r="R4922" t="s">
        <v>36824</v>
      </c>
      <c r="S4922">
        <v>700600424511869</v>
      </c>
      <c r="T4922" t="s">
        <v>36825</v>
      </c>
      <c r="U4922" t="s">
        <v>11144</v>
      </c>
      <c r="V4922" t="s">
        <v>36826</v>
      </c>
    </row>
    <row r="4923" spans="1:22" x14ac:dyDescent="0.25">
      <c r="A4923">
        <v>4931</v>
      </c>
      <c r="B4923" t="s">
        <v>36827</v>
      </c>
      <c r="C4923" t="str">
        <f t="shared" si="205"/>
        <v xml:space="preserve">GENI BENVINDA DA SILVA </v>
      </c>
      <c r="D4923" t="s">
        <v>10</v>
      </c>
      <c r="E4923">
        <v>42184614149</v>
      </c>
      <c r="F4923" t="s">
        <v>32</v>
      </c>
      <c r="G4923" t="s">
        <v>72</v>
      </c>
      <c r="H4923" t="s">
        <v>36829</v>
      </c>
      <c r="I4923" t="s">
        <v>2401</v>
      </c>
      <c r="J4923">
        <v>61</v>
      </c>
      <c r="K4923" t="s">
        <v>34</v>
      </c>
      <c r="L4923" t="s">
        <v>28</v>
      </c>
      <c r="M4923" t="s">
        <v>14</v>
      </c>
      <c r="N4923">
        <v>79117361</v>
      </c>
      <c r="O4923">
        <v>67</v>
      </c>
      <c r="P4923" t="s">
        <v>36830</v>
      </c>
      <c r="Q4923">
        <v>67</v>
      </c>
      <c r="R4923" t="s">
        <v>36831</v>
      </c>
      <c r="S4923">
        <v>700808467777386</v>
      </c>
      <c r="T4923" t="s">
        <v>11145</v>
      </c>
      <c r="U4923" t="s">
        <v>36832</v>
      </c>
      <c r="V4923" t="s">
        <v>36833</v>
      </c>
    </row>
    <row r="4924" spans="1:22" x14ac:dyDescent="0.25">
      <c r="A4924">
        <v>4932</v>
      </c>
      <c r="B4924" t="s">
        <v>36834</v>
      </c>
      <c r="C4924" t="str">
        <f t="shared" ref="C4924:C4955" si="206">LEFT(B4924,SEARCH("(",B4924)-1)</f>
        <v xml:space="preserve">DONATILA DE FÁTIMA DE SOUZA </v>
      </c>
      <c r="D4924" t="s">
        <v>10</v>
      </c>
      <c r="E4924">
        <v>52837440191</v>
      </c>
      <c r="F4924" t="s">
        <v>32</v>
      </c>
      <c r="G4924" t="s">
        <v>72</v>
      </c>
      <c r="H4924" t="s">
        <v>36836</v>
      </c>
      <c r="I4924" t="s">
        <v>11146</v>
      </c>
      <c r="J4924">
        <v>275</v>
      </c>
      <c r="K4924" t="s">
        <v>1444</v>
      </c>
      <c r="L4924" t="s">
        <v>64</v>
      </c>
      <c r="M4924" t="s">
        <v>14</v>
      </c>
      <c r="N4924">
        <v>79116892</v>
      </c>
      <c r="O4924">
        <v>67</v>
      </c>
      <c r="P4924" t="s">
        <v>36837</v>
      </c>
      <c r="Q4924">
        <v>67</v>
      </c>
      <c r="R4924" t="s">
        <v>36838</v>
      </c>
      <c r="S4924">
        <v>708207626522344</v>
      </c>
      <c r="T4924" t="s">
        <v>11147</v>
      </c>
      <c r="U4924" t="s">
        <v>11148</v>
      </c>
      <c r="V4924" t="s">
        <v>36839</v>
      </c>
    </row>
    <row r="4925" spans="1:22" x14ac:dyDescent="0.25">
      <c r="A4925">
        <v>4933</v>
      </c>
      <c r="B4925" t="s">
        <v>36840</v>
      </c>
      <c r="C4925" t="str">
        <f t="shared" si="206"/>
        <v>MARIA DE FÁTIMA VIEIRA CARVALHO</v>
      </c>
      <c r="D4925" t="s">
        <v>10</v>
      </c>
      <c r="E4925">
        <v>52842258134</v>
      </c>
      <c r="F4925" t="s">
        <v>32</v>
      </c>
      <c r="G4925" t="s">
        <v>24</v>
      </c>
      <c r="H4925" t="s">
        <v>36842</v>
      </c>
      <c r="I4925" t="s">
        <v>24152</v>
      </c>
      <c r="J4925">
        <v>574</v>
      </c>
      <c r="K4925" t="s">
        <v>12860</v>
      </c>
      <c r="L4925" t="s">
        <v>28</v>
      </c>
      <c r="M4925" t="s">
        <v>14</v>
      </c>
      <c r="N4925">
        <v>79013050</v>
      </c>
      <c r="O4925">
        <v>67</v>
      </c>
      <c r="P4925" t="s">
        <v>36786</v>
      </c>
      <c r="S4925">
        <v>70280766916</v>
      </c>
      <c r="T4925" t="s">
        <v>11149</v>
      </c>
      <c r="U4925" t="s">
        <v>36843</v>
      </c>
      <c r="V4925" t="s">
        <v>36844</v>
      </c>
    </row>
    <row r="4926" spans="1:22" x14ac:dyDescent="0.25">
      <c r="A4926">
        <v>4934</v>
      </c>
      <c r="B4926" t="s">
        <v>36845</v>
      </c>
      <c r="C4926" t="str">
        <f t="shared" si="206"/>
        <v xml:space="preserve">JOSÉ DE SOUZA CARVALHO </v>
      </c>
      <c r="D4926" t="s">
        <v>15</v>
      </c>
      <c r="E4926">
        <v>14087561100</v>
      </c>
      <c r="F4926" t="s">
        <v>32</v>
      </c>
      <c r="G4926" t="s">
        <v>24</v>
      </c>
      <c r="H4926" t="s">
        <v>36847</v>
      </c>
      <c r="I4926" t="s">
        <v>24152</v>
      </c>
      <c r="J4926">
        <v>574</v>
      </c>
      <c r="K4926" t="s">
        <v>12860</v>
      </c>
      <c r="L4926" t="s">
        <v>28</v>
      </c>
      <c r="M4926" t="s">
        <v>14</v>
      </c>
      <c r="N4926">
        <v>79013050</v>
      </c>
      <c r="O4926">
        <v>67</v>
      </c>
      <c r="P4926" t="s">
        <v>36786</v>
      </c>
      <c r="S4926">
        <v>706303734759677</v>
      </c>
      <c r="T4926" t="s">
        <v>11150</v>
      </c>
      <c r="U4926" t="s">
        <v>11151</v>
      </c>
      <c r="V4926" t="s">
        <v>36848</v>
      </c>
    </row>
    <row r="4927" spans="1:22" x14ac:dyDescent="0.25">
      <c r="A4927">
        <v>4935</v>
      </c>
      <c r="B4927" t="s">
        <v>36849</v>
      </c>
      <c r="C4927" t="str">
        <f t="shared" si="206"/>
        <v xml:space="preserve">FREDERICO DE CARVALHO CORREA </v>
      </c>
      <c r="D4927" t="s">
        <v>15</v>
      </c>
      <c r="E4927">
        <v>94734968187</v>
      </c>
      <c r="F4927" t="s">
        <v>32</v>
      </c>
      <c r="G4927" t="s">
        <v>11</v>
      </c>
      <c r="H4927" t="s">
        <v>36851</v>
      </c>
      <c r="I4927" t="s">
        <v>14550</v>
      </c>
      <c r="J4927">
        <v>8000</v>
      </c>
      <c r="K4927" t="s">
        <v>1088</v>
      </c>
      <c r="L4927" t="s">
        <v>28</v>
      </c>
      <c r="M4927" t="s">
        <v>14</v>
      </c>
      <c r="N4927">
        <v>79117715</v>
      </c>
      <c r="O4927">
        <v>67</v>
      </c>
      <c r="P4927" t="s">
        <v>11152</v>
      </c>
      <c r="T4927" t="s">
        <v>11153</v>
      </c>
      <c r="U4927" t="s">
        <v>11154</v>
      </c>
      <c r="V4927" t="s">
        <v>36852</v>
      </c>
    </row>
    <row r="4928" spans="1:22" x14ac:dyDescent="0.25">
      <c r="A4928">
        <v>4936</v>
      </c>
      <c r="B4928" t="s">
        <v>36853</v>
      </c>
      <c r="C4928" t="str">
        <f t="shared" si="206"/>
        <v xml:space="preserve">JEFFERSON VIEIRA CARVALHO </v>
      </c>
      <c r="D4928" t="s">
        <v>15</v>
      </c>
      <c r="E4928">
        <v>1695249143</v>
      </c>
      <c r="F4928" t="s">
        <v>32</v>
      </c>
      <c r="G4928" t="s">
        <v>12</v>
      </c>
      <c r="H4928" t="s">
        <v>36855</v>
      </c>
      <c r="I4928" t="s">
        <v>24152</v>
      </c>
      <c r="J4928">
        <v>574</v>
      </c>
      <c r="K4928" t="s">
        <v>12860</v>
      </c>
      <c r="L4928" t="s">
        <v>28</v>
      </c>
      <c r="M4928" t="s">
        <v>14</v>
      </c>
      <c r="N4928">
        <v>79013050</v>
      </c>
      <c r="O4928">
        <v>67</v>
      </c>
      <c r="P4928" t="s">
        <v>36856</v>
      </c>
      <c r="Q4928">
        <v>67</v>
      </c>
      <c r="R4928" t="s">
        <v>36786</v>
      </c>
      <c r="S4928">
        <v>704500381914510</v>
      </c>
      <c r="T4928" t="s">
        <v>11155</v>
      </c>
      <c r="U4928" t="s">
        <v>11156</v>
      </c>
      <c r="V4928" t="s">
        <v>36857</v>
      </c>
    </row>
    <row r="4929" spans="1:22" x14ac:dyDescent="0.25">
      <c r="A4929">
        <v>4938</v>
      </c>
      <c r="B4929" t="s">
        <v>36859</v>
      </c>
      <c r="C4929" t="str">
        <f t="shared" si="206"/>
        <v xml:space="preserve">ALTAIR AUGUSTO VILALBA </v>
      </c>
      <c r="D4929" t="s">
        <v>15</v>
      </c>
      <c r="E4929">
        <v>10487620178</v>
      </c>
      <c r="F4929" t="s">
        <v>32</v>
      </c>
      <c r="G4929" t="s">
        <v>72</v>
      </c>
      <c r="H4929" t="s">
        <v>36861</v>
      </c>
      <c r="I4929" t="s">
        <v>10653</v>
      </c>
      <c r="J4929">
        <v>393</v>
      </c>
      <c r="K4929" t="s">
        <v>7905</v>
      </c>
      <c r="L4929" t="s">
        <v>28</v>
      </c>
      <c r="M4929" t="s">
        <v>14</v>
      </c>
      <c r="N4929">
        <v>79014862</v>
      </c>
      <c r="O4929">
        <v>67</v>
      </c>
      <c r="P4929" t="s">
        <v>36862</v>
      </c>
      <c r="Q4929">
        <v>67</v>
      </c>
      <c r="R4929" t="s">
        <v>36863</v>
      </c>
      <c r="S4929">
        <v>703604061341638</v>
      </c>
      <c r="T4929" t="s">
        <v>11157</v>
      </c>
      <c r="U4929" t="s">
        <v>11158</v>
      </c>
      <c r="V4929" t="s">
        <v>36864</v>
      </c>
    </row>
    <row r="4930" spans="1:22" x14ac:dyDescent="0.25">
      <c r="A4930">
        <v>4939</v>
      </c>
      <c r="B4930" t="s">
        <v>36865</v>
      </c>
      <c r="C4930" t="str">
        <f t="shared" si="206"/>
        <v xml:space="preserve">JOSÉ WELLINGTON VIEIRA DE LIMA SILVA </v>
      </c>
      <c r="D4930" t="s">
        <v>15</v>
      </c>
      <c r="E4930">
        <v>5467580108</v>
      </c>
      <c r="F4930" t="s">
        <v>17</v>
      </c>
      <c r="G4930" t="s">
        <v>12</v>
      </c>
      <c r="H4930" t="s">
        <v>36867</v>
      </c>
      <c r="I4930" t="s">
        <v>11159</v>
      </c>
      <c r="J4930">
        <v>131</v>
      </c>
      <c r="K4930" t="s">
        <v>57</v>
      </c>
      <c r="L4930" t="s">
        <v>28</v>
      </c>
      <c r="M4930" t="s">
        <v>14</v>
      </c>
      <c r="N4930">
        <v>79016401</v>
      </c>
      <c r="O4930">
        <v>67</v>
      </c>
      <c r="P4930" t="s">
        <v>36868</v>
      </c>
      <c r="Q4930">
        <v>67</v>
      </c>
      <c r="R4930" t="s">
        <v>36869</v>
      </c>
      <c r="S4930">
        <v>203025950600018</v>
      </c>
      <c r="T4930" t="s">
        <v>11160</v>
      </c>
      <c r="U4930" t="s">
        <v>11051</v>
      </c>
      <c r="V4930" t="s">
        <v>36870</v>
      </c>
    </row>
    <row r="4931" spans="1:22" x14ac:dyDescent="0.25">
      <c r="A4931">
        <v>4940</v>
      </c>
      <c r="B4931" t="s">
        <v>36871</v>
      </c>
      <c r="C4931" t="str">
        <f t="shared" si="206"/>
        <v xml:space="preserve">WENDY AMARAL DOS SANTOS SANTANA </v>
      </c>
      <c r="D4931" t="s">
        <v>10</v>
      </c>
      <c r="E4931">
        <v>20132828774</v>
      </c>
      <c r="F4931" t="s">
        <v>17</v>
      </c>
      <c r="G4931" t="s">
        <v>12</v>
      </c>
      <c r="H4931" t="s">
        <v>36873</v>
      </c>
      <c r="I4931" t="s">
        <v>11161</v>
      </c>
      <c r="J4931">
        <v>263</v>
      </c>
      <c r="K4931" t="s">
        <v>1056</v>
      </c>
      <c r="L4931" t="s">
        <v>28</v>
      </c>
      <c r="M4931" t="s">
        <v>14</v>
      </c>
      <c r="N4931">
        <v>79103040</v>
      </c>
      <c r="O4931">
        <v>67</v>
      </c>
      <c r="P4931" t="s">
        <v>36298</v>
      </c>
      <c r="Q4931">
        <v>67</v>
      </c>
      <c r="S4931">
        <v>705006255995955</v>
      </c>
      <c r="T4931" t="s">
        <v>11162</v>
      </c>
      <c r="U4931" t="s">
        <v>11163</v>
      </c>
      <c r="V4931" t="s">
        <v>36874</v>
      </c>
    </row>
    <row r="4932" spans="1:22" x14ac:dyDescent="0.25">
      <c r="A4932">
        <v>4941</v>
      </c>
      <c r="B4932" t="s">
        <v>36875</v>
      </c>
      <c r="C4932" t="str">
        <f t="shared" si="206"/>
        <v xml:space="preserve">NEUZA DE BRITO PINHEIRO CAMPOS </v>
      </c>
      <c r="D4932" t="s">
        <v>10</v>
      </c>
      <c r="E4932">
        <v>14678245855</v>
      </c>
      <c r="F4932" t="s">
        <v>126</v>
      </c>
      <c r="G4932" t="s">
        <v>24</v>
      </c>
      <c r="H4932" t="s">
        <v>36877</v>
      </c>
      <c r="I4932" t="s">
        <v>7122</v>
      </c>
      <c r="J4932">
        <v>440</v>
      </c>
      <c r="K4932" t="s">
        <v>362</v>
      </c>
      <c r="L4932" t="s">
        <v>28</v>
      </c>
      <c r="M4932" t="s">
        <v>14</v>
      </c>
      <c r="N4932">
        <v>79116330</v>
      </c>
      <c r="O4932">
        <v>67</v>
      </c>
      <c r="P4932" t="s">
        <v>36878</v>
      </c>
      <c r="Q4932">
        <v>67</v>
      </c>
      <c r="R4932" t="s">
        <v>36879</v>
      </c>
      <c r="S4932">
        <v>704309536908195</v>
      </c>
      <c r="T4932" t="s">
        <v>11164</v>
      </c>
      <c r="U4932" t="s">
        <v>11165</v>
      </c>
      <c r="V4932" t="s">
        <v>36880</v>
      </c>
    </row>
    <row r="4933" spans="1:22" x14ac:dyDescent="0.25">
      <c r="A4933">
        <v>4942</v>
      </c>
      <c r="B4933" t="s">
        <v>36881</v>
      </c>
      <c r="C4933" t="str">
        <f t="shared" si="206"/>
        <v xml:space="preserve">JEFTÉ DIAS RIBEIRO DOS SANTOS </v>
      </c>
      <c r="D4933" t="s">
        <v>15</v>
      </c>
      <c r="E4933">
        <v>3710178150</v>
      </c>
      <c r="F4933" t="s">
        <v>126</v>
      </c>
      <c r="G4933" t="s">
        <v>12</v>
      </c>
      <c r="H4933" t="s">
        <v>36883</v>
      </c>
      <c r="I4933" t="s">
        <v>6578</v>
      </c>
      <c r="J4933">
        <v>7</v>
      </c>
      <c r="K4933" t="s">
        <v>123</v>
      </c>
      <c r="L4933" t="s">
        <v>28</v>
      </c>
      <c r="M4933" t="s">
        <v>14</v>
      </c>
      <c r="N4933">
        <v>79105160</v>
      </c>
      <c r="O4933">
        <v>67</v>
      </c>
      <c r="P4933" t="s">
        <v>36884</v>
      </c>
      <c r="Q4933">
        <v>67</v>
      </c>
      <c r="R4933" t="s">
        <v>36885</v>
      </c>
      <c r="S4933">
        <v>701202046711816</v>
      </c>
      <c r="T4933" t="s">
        <v>11166</v>
      </c>
      <c r="U4933" t="s">
        <v>11167</v>
      </c>
      <c r="V4933" t="s">
        <v>36886</v>
      </c>
    </row>
    <row r="4934" spans="1:22" x14ac:dyDescent="0.25">
      <c r="A4934">
        <v>4943</v>
      </c>
      <c r="B4934" t="s">
        <v>36887</v>
      </c>
      <c r="C4934" t="str">
        <f t="shared" si="206"/>
        <v xml:space="preserve">Priscila sabioni cavallheri </v>
      </c>
      <c r="D4934" t="s">
        <v>10</v>
      </c>
      <c r="E4934">
        <v>66303648134</v>
      </c>
      <c r="F4934" t="s">
        <v>17</v>
      </c>
      <c r="G4934" t="s">
        <v>24</v>
      </c>
      <c r="H4934" t="s">
        <v>36889</v>
      </c>
      <c r="I4934" t="s">
        <v>11168</v>
      </c>
      <c r="J4934">
        <v>41</v>
      </c>
      <c r="K4934" t="s">
        <v>11169</v>
      </c>
      <c r="V4934" t="s">
        <v>36890</v>
      </c>
    </row>
    <row r="4935" spans="1:22" x14ac:dyDescent="0.25">
      <c r="A4935">
        <v>4944</v>
      </c>
      <c r="B4935" t="s">
        <v>36891</v>
      </c>
      <c r="C4935" t="str">
        <f t="shared" si="206"/>
        <v xml:space="preserve">ANDRE LUIS PEREIRA DA SILVA </v>
      </c>
      <c r="D4935" t="s">
        <v>15</v>
      </c>
      <c r="E4935">
        <v>89203208100</v>
      </c>
      <c r="F4935" t="s">
        <v>17</v>
      </c>
      <c r="G4935" t="s">
        <v>72</v>
      </c>
      <c r="H4935" t="s">
        <v>36893</v>
      </c>
      <c r="I4935" t="s">
        <v>11035</v>
      </c>
      <c r="J4935">
        <v>227</v>
      </c>
      <c r="K4935" t="s">
        <v>201</v>
      </c>
      <c r="L4935" t="s">
        <v>28</v>
      </c>
      <c r="M4935" t="s">
        <v>14</v>
      </c>
      <c r="N4935">
        <v>79107460</v>
      </c>
      <c r="O4935">
        <v>67</v>
      </c>
      <c r="P4935" t="s">
        <v>36894</v>
      </c>
      <c r="S4935">
        <v>703400291622300</v>
      </c>
      <c r="T4935" t="s">
        <v>11170</v>
      </c>
      <c r="U4935" t="s">
        <v>11171</v>
      </c>
      <c r="V4935" t="s">
        <v>36895</v>
      </c>
    </row>
    <row r="4936" spans="1:22" x14ac:dyDescent="0.25">
      <c r="A4936">
        <v>4945</v>
      </c>
      <c r="B4936" t="s">
        <v>36896</v>
      </c>
      <c r="C4936" t="str">
        <f t="shared" si="206"/>
        <v xml:space="preserve">PRISCILA SABIONI CAVALHERI </v>
      </c>
      <c r="D4936" t="s">
        <v>10</v>
      </c>
      <c r="E4936">
        <v>66303648134</v>
      </c>
      <c r="F4936" t="s">
        <v>17</v>
      </c>
      <c r="G4936" t="s">
        <v>24</v>
      </c>
      <c r="H4936" t="s">
        <v>36889</v>
      </c>
      <c r="I4936" t="s">
        <v>2043</v>
      </c>
      <c r="J4936">
        <v>41</v>
      </c>
      <c r="K4936" t="s">
        <v>2044</v>
      </c>
      <c r="L4936" t="s">
        <v>28</v>
      </c>
      <c r="M4936" t="s">
        <v>14</v>
      </c>
      <c r="N4936">
        <v>79060300</v>
      </c>
      <c r="O4936">
        <v>67</v>
      </c>
      <c r="P4936" t="s">
        <v>32538</v>
      </c>
      <c r="Q4936">
        <v>67</v>
      </c>
      <c r="R4936" t="s">
        <v>32539</v>
      </c>
      <c r="S4936">
        <v>702902587106276</v>
      </c>
      <c r="T4936" t="s">
        <v>36897</v>
      </c>
      <c r="U4936" t="s">
        <v>36898</v>
      </c>
      <c r="V4936" t="s">
        <v>36899</v>
      </c>
    </row>
    <row r="4937" spans="1:22" x14ac:dyDescent="0.25">
      <c r="A4937">
        <v>4946</v>
      </c>
      <c r="B4937" t="s">
        <v>36900</v>
      </c>
      <c r="C4937" t="str">
        <f t="shared" si="206"/>
        <v xml:space="preserve">THIAGO VINICIUS ALVES RODRIGUES </v>
      </c>
      <c r="D4937" t="s">
        <v>15</v>
      </c>
      <c r="E4937">
        <v>2866717198</v>
      </c>
      <c r="F4937" t="s">
        <v>17</v>
      </c>
      <c r="G4937" t="s">
        <v>12</v>
      </c>
      <c r="H4937" t="s">
        <v>36902</v>
      </c>
      <c r="I4937" t="s">
        <v>11172</v>
      </c>
      <c r="J4937">
        <v>87</v>
      </c>
      <c r="K4937" t="s">
        <v>2458</v>
      </c>
      <c r="L4937" t="s">
        <v>28</v>
      </c>
      <c r="M4937" t="s">
        <v>14</v>
      </c>
      <c r="N4937">
        <v>79106685</v>
      </c>
      <c r="O4937">
        <v>67</v>
      </c>
      <c r="P4937" t="s">
        <v>36903</v>
      </c>
      <c r="Q4937">
        <v>67</v>
      </c>
      <c r="R4937" t="s">
        <v>36904</v>
      </c>
      <c r="S4937">
        <v>706203094478966</v>
      </c>
      <c r="T4937" t="s">
        <v>11173</v>
      </c>
      <c r="U4937" t="s">
        <v>11174</v>
      </c>
      <c r="V4937" t="s">
        <v>36905</v>
      </c>
    </row>
    <row r="4938" spans="1:22" x14ac:dyDescent="0.25">
      <c r="A4938">
        <v>4947</v>
      </c>
      <c r="B4938" t="s">
        <v>36906</v>
      </c>
      <c r="C4938" t="str">
        <f t="shared" si="206"/>
        <v xml:space="preserve">LUCAS DA SILVA CORONEL </v>
      </c>
      <c r="D4938" t="s">
        <v>15</v>
      </c>
      <c r="E4938">
        <v>583591175</v>
      </c>
      <c r="F4938" t="s">
        <v>17</v>
      </c>
      <c r="G4938" t="s">
        <v>12</v>
      </c>
      <c r="H4938" t="s">
        <v>14539</v>
      </c>
      <c r="I4938" t="s">
        <v>22917</v>
      </c>
      <c r="J4938">
        <v>74</v>
      </c>
      <c r="K4938" t="s">
        <v>201</v>
      </c>
      <c r="L4938" t="s">
        <v>28</v>
      </c>
      <c r="M4938" t="s">
        <v>14</v>
      </c>
      <c r="N4938">
        <v>79107310</v>
      </c>
      <c r="O4938">
        <v>67</v>
      </c>
      <c r="P4938" t="s">
        <v>36908</v>
      </c>
      <c r="Q4938">
        <v>67</v>
      </c>
      <c r="R4938">
        <v>9</v>
      </c>
      <c r="S4938">
        <v>700305920817730</v>
      </c>
      <c r="T4938" t="s">
        <v>36909</v>
      </c>
      <c r="U4938" t="s">
        <v>36910</v>
      </c>
      <c r="V4938" t="s">
        <v>36911</v>
      </c>
    </row>
    <row r="4939" spans="1:22" x14ac:dyDescent="0.25">
      <c r="A4939">
        <v>4948</v>
      </c>
      <c r="B4939" t="s">
        <v>36912</v>
      </c>
      <c r="C4939" t="str">
        <f t="shared" si="206"/>
        <v xml:space="preserve">ANA CLARA DA SILVA BARBOSA </v>
      </c>
      <c r="D4939" t="s">
        <v>10</v>
      </c>
      <c r="E4939">
        <v>7592070111</v>
      </c>
      <c r="F4939" t="s">
        <v>17</v>
      </c>
      <c r="G4939" t="s">
        <v>12</v>
      </c>
      <c r="H4939" t="s">
        <v>19078</v>
      </c>
      <c r="I4939" t="s">
        <v>7423</v>
      </c>
      <c r="J4939">
        <v>15</v>
      </c>
      <c r="K4939" t="s">
        <v>347</v>
      </c>
      <c r="L4939" t="s">
        <v>28</v>
      </c>
      <c r="M4939" t="s">
        <v>14</v>
      </c>
      <c r="N4939">
        <v>79097830</v>
      </c>
      <c r="O4939">
        <v>67</v>
      </c>
      <c r="P4939" t="s">
        <v>36914</v>
      </c>
      <c r="Q4939">
        <v>67</v>
      </c>
      <c r="R4939" t="s">
        <v>36915</v>
      </c>
      <c r="S4939">
        <v>700007092139702</v>
      </c>
      <c r="T4939" t="s">
        <v>36916</v>
      </c>
      <c r="U4939" t="s">
        <v>11175</v>
      </c>
      <c r="V4939" t="s">
        <v>36917</v>
      </c>
    </row>
    <row r="4940" spans="1:22" x14ac:dyDescent="0.25">
      <c r="A4940">
        <v>4949</v>
      </c>
      <c r="B4940" t="s">
        <v>36918</v>
      </c>
      <c r="C4940" t="str">
        <f t="shared" si="206"/>
        <v xml:space="preserve">DAVI DA COSTA CRISTALDO </v>
      </c>
      <c r="D4940" t="s">
        <v>15</v>
      </c>
      <c r="E4940">
        <v>4477328117</v>
      </c>
      <c r="F4940" t="s">
        <v>32</v>
      </c>
      <c r="G4940" t="s">
        <v>24</v>
      </c>
      <c r="H4940" t="s">
        <v>36920</v>
      </c>
      <c r="I4940" t="s">
        <v>4896</v>
      </c>
      <c r="J4940">
        <v>28</v>
      </c>
      <c r="K4940" t="s">
        <v>128</v>
      </c>
      <c r="L4940" t="s">
        <v>28</v>
      </c>
      <c r="M4940" t="s">
        <v>14</v>
      </c>
      <c r="N4940">
        <v>79118590</v>
      </c>
      <c r="O4940">
        <v>67</v>
      </c>
      <c r="P4940" t="s">
        <v>36921</v>
      </c>
      <c r="Q4940">
        <v>67</v>
      </c>
      <c r="R4940" t="s">
        <v>36922</v>
      </c>
      <c r="S4940">
        <v>702004818861082</v>
      </c>
      <c r="T4940" t="s">
        <v>11176</v>
      </c>
      <c r="U4940" t="s">
        <v>11177</v>
      </c>
      <c r="V4940" t="s">
        <v>36923</v>
      </c>
    </row>
    <row r="4941" spans="1:22" x14ac:dyDescent="0.25">
      <c r="A4941">
        <v>4950</v>
      </c>
      <c r="B4941" t="s">
        <v>36924</v>
      </c>
      <c r="C4941" t="str">
        <f t="shared" si="206"/>
        <v xml:space="preserve">MARTA FERNANDES DE ANDRADE LIMA - ENF 2024 </v>
      </c>
      <c r="D4941" t="s">
        <v>10</v>
      </c>
      <c r="E4941">
        <v>98560310100</v>
      </c>
      <c r="F4941" t="s">
        <v>17</v>
      </c>
      <c r="G4941" t="s">
        <v>72</v>
      </c>
      <c r="H4941" t="s">
        <v>30173</v>
      </c>
      <c r="I4941" t="s">
        <v>1560</v>
      </c>
      <c r="J4941">
        <v>307</v>
      </c>
      <c r="K4941" t="s">
        <v>407</v>
      </c>
      <c r="L4941" t="s">
        <v>28</v>
      </c>
      <c r="M4941" t="s">
        <v>14</v>
      </c>
      <c r="N4941">
        <v>79116050</v>
      </c>
      <c r="O4941">
        <v>67</v>
      </c>
      <c r="P4941" t="s">
        <v>36926</v>
      </c>
      <c r="T4941" t="s">
        <v>11178</v>
      </c>
      <c r="U4941" t="s">
        <v>11179</v>
      </c>
      <c r="V4941" t="s">
        <v>36927</v>
      </c>
    </row>
    <row r="4942" spans="1:22" x14ac:dyDescent="0.25">
      <c r="A4942">
        <v>4951</v>
      </c>
      <c r="B4942" t="s">
        <v>36928</v>
      </c>
      <c r="C4942" t="str">
        <f t="shared" si="206"/>
        <v xml:space="preserve">ISABELA ESCOBAR DINALLO  </v>
      </c>
      <c r="D4942" t="s">
        <v>10</v>
      </c>
      <c r="E4942">
        <v>6934800176</v>
      </c>
      <c r="F4942" t="s">
        <v>17</v>
      </c>
      <c r="G4942" t="s">
        <v>12</v>
      </c>
      <c r="H4942" t="s">
        <v>36930</v>
      </c>
      <c r="I4942" t="s">
        <v>5384</v>
      </c>
      <c r="J4942">
        <v>567</v>
      </c>
      <c r="K4942" t="s">
        <v>954</v>
      </c>
      <c r="L4942" t="s">
        <v>28</v>
      </c>
      <c r="M4942" t="s">
        <v>14</v>
      </c>
      <c r="N4942">
        <v>79100200</v>
      </c>
      <c r="O4942">
        <v>67</v>
      </c>
      <c r="P4942">
        <v>998477954</v>
      </c>
      <c r="Q4942">
        <v>67</v>
      </c>
      <c r="R4942">
        <v>84076505</v>
      </c>
      <c r="T4942" t="s">
        <v>11180</v>
      </c>
      <c r="U4942" t="s">
        <v>11181</v>
      </c>
      <c r="V4942" t="s">
        <v>36931</v>
      </c>
    </row>
    <row r="4943" spans="1:22" x14ac:dyDescent="0.25">
      <c r="A4943">
        <v>4952</v>
      </c>
      <c r="B4943" t="s">
        <v>36932</v>
      </c>
      <c r="C4943" t="str">
        <f t="shared" si="206"/>
        <v xml:space="preserve">CELIANE BOTELHO DOS SANTOS PEREIRA </v>
      </c>
      <c r="D4943" t="s">
        <v>10</v>
      </c>
      <c r="E4943">
        <v>96943149172</v>
      </c>
      <c r="F4943" t="s">
        <v>1615</v>
      </c>
      <c r="G4943" t="s">
        <v>24</v>
      </c>
      <c r="H4943" t="s">
        <v>36934</v>
      </c>
      <c r="I4943" t="s">
        <v>2693</v>
      </c>
      <c r="J4943">
        <v>56</v>
      </c>
      <c r="K4943" t="s">
        <v>731</v>
      </c>
      <c r="L4943" t="s">
        <v>28</v>
      </c>
      <c r="M4943" t="s">
        <v>14</v>
      </c>
      <c r="N4943">
        <v>79023290</v>
      </c>
      <c r="O4943">
        <v>67</v>
      </c>
      <c r="P4943" t="s">
        <v>36935</v>
      </c>
      <c r="Q4943">
        <v>67</v>
      </c>
      <c r="S4943">
        <v>708309782702460</v>
      </c>
      <c r="T4943" t="s">
        <v>36936</v>
      </c>
      <c r="U4943" t="s">
        <v>11182</v>
      </c>
      <c r="V4943" t="s">
        <v>36937</v>
      </c>
    </row>
    <row r="4944" spans="1:22" x14ac:dyDescent="0.25">
      <c r="A4944">
        <v>4953</v>
      </c>
      <c r="B4944" t="s">
        <v>36938</v>
      </c>
      <c r="C4944" t="str">
        <f t="shared" si="206"/>
        <v xml:space="preserve">ANA PAULA MEIRELES DE REZENDE BENITEZ </v>
      </c>
      <c r="D4944" t="s">
        <v>10</v>
      </c>
      <c r="E4944">
        <v>6337134141</v>
      </c>
      <c r="F4944" t="s">
        <v>17</v>
      </c>
      <c r="G4944" t="s">
        <v>12</v>
      </c>
      <c r="H4944" t="s">
        <v>21175</v>
      </c>
      <c r="I4944" t="s">
        <v>46</v>
      </c>
      <c r="J4944">
        <v>332</v>
      </c>
      <c r="K4944" t="s">
        <v>12788</v>
      </c>
      <c r="L4944" t="s">
        <v>28</v>
      </c>
      <c r="M4944" t="s">
        <v>14</v>
      </c>
      <c r="N4944">
        <v>79115430</v>
      </c>
      <c r="O4944">
        <v>67</v>
      </c>
      <c r="P4944" t="s">
        <v>36940</v>
      </c>
      <c r="Q4944">
        <v>67</v>
      </c>
      <c r="R4944" t="s">
        <v>36941</v>
      </c>
      <c r="S4944">
        <v>700407446420740</v>
      </c>
      <c r="T4944" t="s">
        <v>36942</v>
      </c>
      <c r="U4944" t="s">
        <v>11183</v>
      </c>
      <c r="V4944" t="s">
        <v>36943</v>
      </c>
    </row>
    <row r="4945" spans="1:22" x14ac:dyDescent="0.25">
      <c r="A4945">
        <v>4954</v>
      </c>
      <c r="B4945" t="s">
        <v>36944</v>
      </c>
      <c r="C4945" t="str">
        <f t="shared" si="206"/>
        <v xml:space="preserve">QUEZIA PASSOS SODRÉ </v>
      </c>
      <c r="D4945" t="s">
        <v>10</v>
      </c>
      <c r="E4945">
        <v>95491120120</v>
      </c>
      <c r="F4945" t="s">
        <v>17</v>
      </c>
      <c r="G4945" t="s">
        <v>24</v>
      </c>
      <c r="H4945" t="s">
        <v>36946</v>
      </c>
      <c r="O4945">
        <v>67</v>
      </c>
      <c r="P4945" t="s">
        <v>36947</v>
      </c>
      <c r="Q4945">
        <v>67</v>
      </c>
      <c r="R4945" t="s">
        <v>36948</v>
      </c>
      <c r="S4945">
        <v>700100992891411</v>
      </c>
      <c r="T4945" t="s">
        <v>36949</v>
      </c>
      <c r="U4945" t="s">
        <v>36950</v>
      </c>
      <c r="V4945" t="s">
        <v>36951</v>
      </c>
    </row>
    <row r="4946" spans="1:22" x14ac:dyDescent="0.25">
      <c r="A4946">
        <v>4955</v>
      </c>
      <c r="B4946" t="s">
        <v>36952</v>
      </c>
      <c r="C4946" t="str">
        <f t="shared" si="206"/>
        <v xml:space="preserve">ISABELA DOS SANTOS CALADO </v>
      </c>
      <c r="D4946" t="s">
        <v>10</v>
      </c>
      <c r="E4946">
        <v>9128584198</v>
      </c>
      <c r="F4946" t="s">
        <v>32</v>
      </c>
      <c r="G4946" t="s">
        <v>12</v>
      </c>
      <c r="H4946" t="s">
        <v>36954</v>
      </c>
      <c r="I4946" t="s">
        <v>11184</v>
      </c>
      <c r="J4946">
        <v>71</v>
      </c>
      <c r="L4946" t="s">
        <v>28</v>
      </c>
      <c r="M4946" t="s">
        <v>14</v>
      </c>
      <c r="N4946">
        <v>79000000</v>
      </c>
      <c r="O4946">
        <v>67</v>
      </c>
      <c r="P4946" t="s">
        <v>36955</v>
      </c>
      <c r="Q4946">
        <v>67</v>
      </c>
      <c r="R4946" t="s">
        <v>36956</v>
      </c>
      <c r="S4946">
        <v>709205236536932</v>
      </c>
      <c r="T4946" t="s">
        <v>11185</v>
      </c>
      <c r="U4946" t="s">
        <v>36957</v>
      </c>
      <c r="V4946" t="s">
        <v>36958</v>
      </c>
    </row>
    <row r="4947" spans="1:22" x14ac:dyDescent="0.25">
      <c r="A4947">
        <v>4956</v>
      </c>
      <c r="B4947" t="s">
        <v>36959</v>
      </c>
      <c r="C4947" t="str">
        <f t="shared" si="206"/>
        <v>CLARA DOS SANTOS CALADO</v>
      </c>
      <c r="D4947" t="s">
        <v>10</v>
      </c>
      <c r="E4947">
        <v>9128610105</v>
      </c>
      <c r="F4947" t="s">
        <v>32</v>
      </c>
      <c r="G4947" t="s">
        <v>12</v>
      </c>
      <c r="H4947" t="s">
        <v>36961</v>
      </c>
      <c r="I4947" t="s">
        <v>11184</v>
      </c>
      <c r="J4947">
        <v>71</v>
      </c>
      <c r="L4947" t="s">
        <v>28</v>
      </c>
      <c r="M4947" t="s">
        <v>14</v>
      </c>
      <c r="N4947">
        <v>79000000</v>
      </c>
      <c r="O4947">
        <v>67</v>
      </c>
      <c r="P4947" t="s">
        <v>36955</v>
      </c>
      <c r="Q4947">
        <v>67</v>
      </c>
      <c r="R4947" t="s">
        <v>36956</v>
      </c>
      <c r="S4947">
        <v>702605293841942</v>
      </c>
      <c r="T4947" t="s">
        <v>11185</v>
      </c>
      <c r="U4947" t="s">
        <v>36957</v>
      </c>
      <c r="V4947" t="s">
        <v>36962</v>
      </c>
    </row>
    <row r="4948" spans="1:22" x14ac:dyDescent="0.25">
      <c r="A4948">
        <v>4957</v>
      </c>
      <c r="B4948" t="s">
        <v>36963</v>
      </c>
      <c r="C4948" t="str">
        <f t="shared" si="206"/>
        <v>CLAUDETE LAZARA BORGES</v>
      </c>
      <c r="D4948" t="s">
        <v>10</v>
      </c>
      <c r="E4948">
        <v>513689192</v>
      </c>
      <c r="F4948" t="s">
        <v>126</v>
      </c>
      <c r="G4948" t="s">
        <v>24</v>
      </c>
      <c r="H4948" t="s">
        <v>36965</v>
      </c>
      <c r="I4948" t="s">
        <v>2271</v>
      </c>
      <c r="J4948">
        <v>431</v>
      </c>
      <c r="K4948" t="s">
        <v>128</v>
      </c>
      <c r="L4948" t="s">
        <v>28</v>
      </c>
      <c r="M4948" t="s">
        <v>14</v>
      </c>
      <c r="N4948">
        <v>79118400</v>
      </c>
      <c r="O4948">
        <v>67</v>
      </c>
      <c r="P4948" t="s">
        <v>36966</v>
      </c>
      <c r="Q4948">
        <v>67</v>
      </c>
      <c r="R4948" t="s">
        <v>36967</v>
      </c>
      <c r="S4948">
        <v>700007092911103</v>
      </c>
      <c r="T4948" t="s">
        <v>11186</v>
      </c>
      <c r="V4948" t="s">
        <v>36968</v>
      </c>
    </row>
    <row r="4949" spans="1:22" x14ac:dyDescent="0.25">
      <c r="A4949">
        <v>4958</v>
      </c>
      <c r="B4949" t="s">
        <v>36969</v>
      </c>
      <c r="C4949" t="str">
        <f t="shared" si="206"/>
        <v xml:space="preserve">DAIANA DELAFONTAINE MONTENEGRO LIMA BACARIN </v>
      </c>
      <c r="D4949" t="s">
        <v>10</v>
      </c>
      <c r="E4949">
        <v>578020920</v>
      </c>
      <c r="F4949" t="s">
        <v>17</v>
      </c>
      <c r="G4949" t="s">
        <v>24</v>
      </c>
      <c r="H4949" t="s">
        <v>36971</v>
      </c>
      <c r="I4949" t="s">
        <v>6384</v>
      </c>
      <c r="J4949">
        <v>748</v>
      </c>
      <c r="K4949" t="s">
        <v>70</v>
      </c>
      <c r="L4949" t="s">
        <v>28</v>
      </c>
      <c r="M4949" t="s">
        <v>14</v>
      </c>
      <c r="N4949">
        <v>79118180</v>
      </c>
      <c r="O4949">
        <v>67</v>
      </c>
      <c r="P4949" t="s">
        <v>36972</v>
      </c>
      <c r="Q4949">
        <v>67</v>
      </c>
      <c r="R4949" t="s">
        <v>36973</v>
      </c>
      <c r="S4949">
        <v>705405488144090</v>
      </c>
      <c r="T4949" t="s">
        <v>11187</v>
      </c>
      <c r="U4949" t="s">
        <v>11188</v>
      </c>
      <c r="V4949" t="s">
        <v>36974</v>
      </c>
    </row>
    <row r="4950" spans="1:22" x14ac:dyDescent="0.25">
      <c r="A4950">
        <v>4959</v>
      </c>
      <c r="B4950" t="s">
        <v>36975</v>
      </c>
      <c r="C4950" t="str">
        <f t="shared" si="206"/>
        <v xml:space="preserve">GENEZIA DE ALMEIDA </v>
      </c>
      <c r="D4950" t="s">
        <v>10</v>
      </c>
      <c r="E4950">
        <v>42104874149</v>
      </c>
      <c r="F4950" t="s">
        <v>32</v>
      </c>
      <c r="G4950" t="s">
        <v>72</v>
      </c>
      <c r="H4950" t="s">
        <v>36977</v>
      </c>
      <c r="I4950" t="s">
        <v>11189</v>
      </c>
      <c r="J4950">
        <v>31</v>
      </c>
      <c r="K4950" t="s">
        <v>620</v>
      </c>
      <c r="L4950" t="s">
        <v>28</v>
      </c>
      <c r="M4950" t="s">
        <v>14</v>
      </c>
      <c r="N4950">
        <v>79013684</v>
      </c>
      <c r="O4950">
        <v>67</v>
      </c>
      <c r="P4950" t="s">
        <v>36978</v>
      </c>
      <c r="Q4950">
        <v>67</v>
      </c>
      <c r="R4950" t="s">
        <v>36979</v>
      </c>
      <c r="S4950">
        <v>705002616844155</v>
      </c>
      <c r="T4950" t="s">
        <v>11190</v>
      </c>
      <c r="U4950" t="s">
        <v>36980</v>
      </c>
      <c r="V4950" t="s">
        <v>36981</v>
      </c>
    </row>
    <row r="4951" spans="1:22" x14ac:dyDescent="0.25">
      <c r="A4951">
        <v>4960</v>
      </c>
      <c r="B4951" t="s">
        <v>36982</v>
      </c>
      <c r="C4951" t="str">
        <f t="shared" si="206"/>
        <v xml:space="preserve">LOIDE BRITO DA SILVA </v>
      </c>
      <c r="D4951" t="s">
        <v>10</v>
      </c>
      <c r="E4951">
        <v>60899697100</v>
      </c>
      <c r="F4951" t="s">
        <v>32</v>
      </c>
      <c r="G4951" t="s">
        <v>24</v>
      </c>
      <c r="H4951" t="s">
        <v>36984</v>
      </c>
      <c r="I4951" t="s">
        <v>151</v>
      </c>
      <c r="J4951">
        <v>239</v>
      </c>
      <c r="K4951" t="s">
        <v>34</v>
      </c>
      <c r="L4951" t="s">
        <v>28</v>
      </c>
      <c r="M4951" t="s">
        <v>14</v>
      </c>
      <c r="N4951">
        <v>79117362</v>
      </c>
      <c r="O4951">
        <v>67</v>
      </c>
      <c r="P4951" t="s">
        <v>36985</v>
      </c>
      <c r="Q4951">
        <v>67</v>
      </c>
      <c r="R4951" t="s">
        <v>36986</v>
      </c>
      <c r="S4951">
        <v>707406085220977</v>
      </c>
      <c r="T4951" t="s">
        <v>11191</v>
      </c>
      <c r="U4951" t="s">
        <v>36987</v>
      </c>
      <c r="V4951" t="s">
        <v>36988</v>
      </c>
    </row>
    <row r="4952" spans="1:22" x14ac:dyDescent="0.25">
      <c r="A4952">
        <v>4961</v>
      </c>
      <c r="B4952" t="s">
        <v>36989</v>
      </c>
      <c r="C4952" t="str">
        <f t="shared" si="206"/>
        <v xml:space="preserve">HELLEN RAFAELA DE SOUZA XAVIER </v>
      </c>
      <c r="D4952" t="s">
        <v>10</v>
      </c>
      <c r="E4952">
        <v>6646761116</v>
      </c>
      <c r="F4952" t="s">
        <v>32</v>
      </c>
      <c r="G4952" t="s">
        <v>12</v>
      </c>
      <c r="H4952" t="s">
        <v>23128</v>
      </c>
      <c r="I4952" t="s">
        <v>11192</v>
      </c>
      <c r="J4952">
        <v>193</v>
      </c>
      <c r="K4952" t="s">
        <v>292</v>
      </c>
      <c r="L4952" t="s">
        <v>28</v>
      </c>
      <c r="M4952" t="s">
        <v>14</v>
      </c>
      <c r="N4952">
        <v>79106071</v>
      </c>
      <c r="O4952">
        <v>67</v>
      </c>
      <c r="P4952" t="s">
        <v>36991</v>
      </c>
      <c r="Q4952">
        <v>67</v>
      </c>
      <c r="R4952" t="s">
        <v>36992</v>
      </c>
      <c r="S4952">
        <v>706205500894260</v>
      </c>
      <c r="T4952" t="s">
        <v>11193</v>
      </c>
      <c r="U4952" t="s">
        <v>11194</v>
      </c>
      <c r="V4952" t="s">
        <v>36993</v>
      </c>
    </row>
    <row r="4953" spans="1:22" x14ac:dyDescent="0.25">
      <c r="A4953">
        <v>4962</v>
      </c>
      <c r="B4953" t="s">
        <v>36994</v>
      </c>
      <c r="C4953" t="str">
        <f t="shared" si="206"/>
        <v xml:space="preserve">NAYARA CHAVES DE OLIVEIRA </v>
      </c>
      <c r="D4953" t="s">
        <v>10</v>
      </c>
      <c r="E4953">
        <v>73374989187</v>
      </c>
      <c r="F4953" t="s">
        <v>126</v>
      </c>
      <c r="G4953" t="s">
        <v>72</v>
      </c>
      <c r="H4953" t="s">
        <v>15486</v>
      </c>
      <c r="I4953" t="s">
        <v>36996</v>
      </c>
      <c r="J4953">
        <v>653</v>
      </c>
      <c r="K4953" t="s">
        <v>128</v>
      </c>
      <c r="L4953" t="s">
        <v>28</v>
      </c>
      <c r="M4953" t="s">
        <v>14</v>
      </c>
      <c r="N4953">
        <v>79118737</v>
      </c>
      <c r="O4953">
        <v>67</v>
      </c>
      <c r="P4953" t="s">
        <v>36170</v>
      </c>
      <c r="Q4953">
        <v>67</v>
      </c>
      <c r="R4953" t="s">
        <v>36171</v>
      </c>
      <c r="S4953">
        <v>700608967875060</v>
      </c>
      <c r="T4953" t="s">
        <v>11195</v>
      </c>
      <c r="U4953" t="s">
        <v>11196</v>
      </c>
      <c r="V4953" t="s">
        <v>36997</v>
      </c>
    </row>
    <row r="4954" spans="1:22" x14ac:dyDescent="0.25">
      <c r="A4954">
        <v>4963</v>
      </c>
      <c r="B4954" t="s">
        <v>36998</v>
      </c>
      <c r="C4954" t="str">
        <f t="shared" si="206"/>
        <v xml:space="preserve">JOEL CHAVES RODRIGUES </v>
      </c>
      <c r="D4954" t="s">
        <v>15</v>
      </c>
      <c r="E4954">
        <v>10020089139</v>
      </c>
      <c r="F4954" t="s">
        <v>126</v>
      </c>
      <c r="G4954" t="s">
        <v>12</v>
      </c>
      <c r="H4954" t="s">
        <v>37000</v>
      </c>
      <c r="I4954" t="s">
        <v>11197</v>
      </c>
      <c r="J4954">
        <v>653</v>
      </c>
      <c r="K4954" t="s">
        <v>128</v>
      </c>
      <c r="L4954" t="s">
        <v>28</v>
      </c>
      <c r="M4954" t="s">
        <v>14</v>
      </c>
      <c r="N4954">
        <v>79118737</v>
      </c>
      <c r="O4954">
        <v>67</v>
      </c>
      <c r="P4954" t="s">
        <v>36170</v>
      </c>
      <c r="Q4954">
        <v>67</v>
      </c>
      <c r="R4954" t="s">
        <v>36171</v>
      </c>
      <c r="S4954">
        <v>704505344335914</v>
      </c>
      <c r="T4954" t="s">
        <v>10930</v>
      </c>
      <c r="U4954" t="s">
        <v>10931</v>
      </c>
      <c r="V4954" t="s">
        <v>37001</v>
      </c>
    </row>
    <row r="4955" spans="1:22" x14ac:dyDescent="0.25">
      <c r="A4955">
        <v>4964</v>
      </c>
      <c r="B4955" t="s">
        <v>37002</v>
      </c>
      <c r="C4955" t="str">
        <f t="shared" si="206"/>
        <v xml:space="preserve">DOLORES NICÁCIO NOGUEIRA </v>
      </c>
      <c r="D4955" t="s">
        <v>10</v>
      </c>
      <c r="E4955">
        <v>52800806168</v>
      </c>
      <c r="F4955" t="s">
        <v>17</v>
      </c>
      <c r="G4955" t="s">
        <v>328</v>
      </c>
      <c r="H4955" t="s">
        <v>37004</v>
      </c>
      <c r="I4955" t="s">
        <v>11198</v>
      </c>
      <c r="J4955">
        <v>316</v>
      </c>
      <c r="K4955" t="s">
        <v>11199</v>
      </c>
      <c r="L4955" t="s">
        <v>28</v>
      </c>
      <c r="M4955" t="s">
        <v>14</v>
      </c>
      <c r="N4955">
        <v>79080564</v>
      </c>
      <c r="O4955">
        <v>67</v>
      </c>
      <c r="P4955" t="s">
        <v>37005</v>
      </c>
      <c r="Q4955">
        <v>67</v>
      </c>
      <c r="R4955" t="s">
        <v>37006</v>
      </c>
      <c r="S4955">
        <v>705209450087370</v>
      </c>
      <c r="T4955" t="s">
        <v>11200</v>
      </c>
      <c r="U4955" t="s">
        <v>11201</v>
      </c>
      <c r="V4955" t="s">
        <v>37007</v>
      </c>
    </row>
    <row r="4956" spans="1:22" x14ac:dyDescent="0.25">
      <c r="A4956">
        <v>4965</v>
      </c>
      <c r="B4956" t="s">
        <v>37008</v>
      </c>
      <c r="C4956" t="str">
        <f t="shared" ref="C4956:C4987" si="207">LEFT(B4956,SEARCH("(",B4956)-1)</f>
        <v xml:space="preserve">ALINE SOUZA MACHADO </v>
      </c>
      <c r="D4956" t="s">
        <v>10</v>
      </c>
      <c r="E4956">
        <v>97739936120</v>
      </c>
      <c r="F4956" t="s">
        <v>17</v>
      </c>
      <c r="G4956" t="s">
        <v>24</v>
      </c>
      <c r="H4956" t="s">
        <v>37010</v>
      </c>
      <c r="I4956" t="s">
        <v>11202</v>
      </c>
      <c r="J4956">
        <v>221</v>
      </c>
      <c r="K4956" t="s">
        <v>11203</v>
      </c>
      <c r="L4956" t="s">
        <v>64</v>
      </c>
      <c r="M4956" t="s">
        <v>14</v>
      </c>
      <c r="N4956">
        <v>79014474</v>
      </c>
      <c r="O4956">
        <v>67</v>
      </c>
      <c r="P4956" t="s">
        <v>37011</v>
      </c>
      <c r="Q4956">
        <v>67</v>
      </c>
      <c r="S4956">
        <v>708908780442414</v>
      </c>
      <c r="T4956" t="s">
        <v>11204</v>
      </c>
      <c r="U4956" t="s">
        <v>11205</v>
      </c>
      <c r="V4956" t="s">
        <v>37012</v>
      </c>
    </row>
    <row r="4957" spans="1:22" x14ac:dyDescent="0.25">
      <c r="A4957">
        <v>4966</v>
      </c>
      <c r="B4957" t="s">
        <v>37013</v>
      </c>
      <c r="C4957" t="str">
        <f t="shared" si="207"/>
        <v xml:space="preserve">NICOLY VITÓRIA ROMERO ROSSATO </v>
      </c>
      <c r="D4957" t="s">
        <v>10</v>
      </c>
      <c r="E4957">
        <v>1685394116</v>
      </c>
      <c r="F4957" t="s">
        <v>17</v>
      </c>
      <c r="G4957" t="s">
        <v>12</v>
      </c>
      <c r="H4957" t="s">
        <v>37015</v>
      </c>
      <c r="I4957" t="s">
        <v>3745</v>
      </c>
      <c r="J4957">
        <v>75</v>
      </c>
      <c r="K4957" t="s">
        <v>128</v>
      </c>
      <c r="L4957" t="s">
        <v>28</v>
      </c>
      <c r="M4957" t="s">
        <v>14</v>
      </c>
      <c r="N4957">
        <v>79118620</v>
      </c>
      <c r="O4957">
        <v>67</v>
      </c>
      <c r="P4957" t="s">
        <v>37016</v>
      </c>
      <c r="Q4957">
        <v>67</v>
      </c>
      <c r="R4957" t="s">
        <v>37017</v>
      </c>
      <c r="S4957">
        <v>700205480608226</v>
      </c>
      <c r="T4957" t="s">
        <v>11206</v>
      </c>
      <c r="U4957" t="s">
        <v>37018</v>
      </c>
      <c r="V4957" t="s">
        <v>37019</v>
      </c>
    </row>
    <row r="4958" spans="1:22" x14ac:dyDescent="0.25">
      <c r="A4958">
        <v>4967</v>
      </c>
      <c r="B4958" t="s">
        <v>37020</v>
      </c>
      <c r="C4958" t="str">
        <f t="shared" si="207"/>
        <v xml:space="preserve">MARIA DAS DORES DA SILVA MARTINS </v>
      </c>
      <c r="D4958" t="s">
        <v>10</v>
      </c>
      <c r="E4958">
        <v>90172299187</v>
      </c>
      <c r="F4958" t="s">
        <v>17</v>
      </c>
      <c r="G4958" t="s">
        <v>24</v>
      </c>
      <c r="H4958" t="s">
        <v>37022</v>
      </c>
      <c r="I4958" t="s">
        <v>15629</v>
      </c>
      <c r="J4958">
        <v>347</v>
      </c>
      <c r="K4958" t="s">
        <v>320</v>
      </c>
      <c r="L4958" t="s">
        <v>28</v>
      </c>
      <c r="M4958" t="s">
        <v>14</v>
      </c>
      <c r="N4958">
        <v>79112090</v>
      </c>
      <c r="O4958">
        <v>67</v>
      </c>
      <c r="P4958" t="s">
        <v>37023</v>
      </c>
      <c r="Q4958">
        <v>67</v>
      </c>
      <c r="R4958" t="s">
        <v>37024</v>
      </c>
      <c r="S4958">
        <v>700105980713011</v>
      </c>
      <c r="T4958" t="s">
        <v>11207</v>
      </c>
      <c r="U4958" t="s">
        <v>11208</v>
      </c>
      <c r="V4958" t="s">
        <v>37025</v>
      </c>
    </row>
    <row r="4959" spans="1:22" x14ac:dyDescent="0.25">
      <c r="A4959">
        <v>4968</v>
      </c>
      <c r="B4959" t="s">
        <v>37026</v>
      </c>
      <c r="C4959" t="str">
        <f t="shared" si="207"/>
        <v xml:space="preserve">EDNILDO SANTANA DO NASCIMENTO FILHO </v>
      </c>
      <c r="D4959" t="s">
        <v>15</v>
      </c>
      <c r="E4959">
        <v>7935577129</v>
      </c>
      <c r="F4959" t="s">
        <v>32</v>
      </c>
      <c r="G4959" t="s">
        <v>12</v>
      </c>
      <c r="H4959" t="s">
        <v>37028</v>
      </c>
      <c r="I4959" t="s">
        <v>6999</v>
      </c>
      <c r="J4959">
        <v>2582</v>
      </c>
      <c r="K4959" t="s">
        <v>1180</v>
      </c>
      <c r="L4959" t="s">
        <v>28</v>
      </c>
      <c r="M4959" t="s">
        <v>14</v>
      </c>
      <c r="N4959">
        <v>79083590</v>
      </c>
      <c r="O4959">
        <v>67</v>
      </c>
      <c r="P4959" t="s">
        <v>37029</v>
      </c>
      <c r="Q4959">
        <v>67</v>
      </c>
      <c r="R4959" t="s">
        <v>31594</v>
      </c>
      <c r="S4959">
        <v>702809652382861</v>
      </c>
      <c r="T4959" t="s">
        <v>11209</v>
      </c>
      <c r="U4959" t="s">
        <v>11210</v>
      </c>
      <c r="V4959" t="s">
        <v>37030</v>
      </c>
    </row>
    <row r="4960" spans="1:22" x14ac:dyDescent="0.25">
      <c r="A4960">
        <v>4969</v>
      </c>
      <c r="B4960" t="s">
        <v>37031</v>
      </c>
      <c r="C4960" t="str">
        <f t="shared" si="207"/>
        <v xml:space="preserve">ADAILTON ALVES DE CASTRO </v>
      </c>
      <c r="D4960" t="s">
        <v>15</v>
      </c>
      <c r="E4960">
        <v>92264700149</v>
      </c>
      <c r="F4960" t="s">
        <v>32</v>
      </c>
      <c r="G4960" t="s">
        <v>24</v>
      </c>
      <c r="H4960" t="s">
        <v>37033</v>
      </c>
      <c r="I4960" t="s">
        <v>4638</v>
      </c>
      <c r="J4960" t="s">
        <v>13574</v>
      </c>
      <c r="K4960" t="s">
        <v>70</v>
      </c>
      <c r="L4960" t="s">
        <v>28</v>
      </c>
      <c r="M4960" t="s">
        <v>14</v>
      </c>
      <c r="N4960">
        <v>79118151</v>
      </c>
      <c r="O4960">
        <v>67</v>
      </c>
      <c r="P4960" t="s">
        <v>37034</v>
      </c>
      <c r="Q4960">
        <v>67</v>
      </c>
      <c r="R4960" t="s">
        <v>37035</v>
      </c>
      <c r="S4960">
        <v>704804084943940</v>
      </c>
      <c r="T4960" t="s">
        <v>11211</v>
      </c>
      <c r="U4960" t="s">
        <v>11212</v>
      </c>
      <c r="V4960" t="s">
        <v>37036</v>
      </c>
    </row>
    <row r="4961" spans="1:22" x14ac:dyDescent="0.25">
      <c r="A4961">
        <v>4970</v>
      </c>
      <c r="B4961" t="s">
        <v>37037</v>
      </c>
      <c r="C4961" t="str">
        <f t="shared" si="207"/>
        <v xml:space="preserve">JONAS FERREIRA CAMINHA </v>
      </c>
      <c r="D4961" t="s">
        <v>15</v>
      </c>
      <c r="E4961">
        <v>83108629115</v>
      </c>
      <c r="F4961" t="s">
        <v>32</v>
      </c>
      <c r="G4961" t="s">
        <v>11</v>
      </c>
      <c r="H4961" t="s">
        <v>37039</v>
      </c>
      <c r="I4961" t="s">
        <v>11213</v>
      </c>
      <c r="J4961">
        <v>863</v>
      </c>
      <c r="K4961" t="s">
        <v>513</v>
      </c>
      <c r="L4961" t="s">
        <v>28</v>
      </c>
      <c r="M4961" t="s">
        <v>14</v>
      </c>
      <c r="N4961">
        <v>79112290</v>
      </c>
      <c r="O4961">
        <v>67</v>
      </c>
      <c r="P4961" t="s">
        <v>37040</v>
      </c>
      <c r="Q4961">
        <v>67</v>
      </c>
      <c r="R4961" t="s">
        <v>37041</v>
      </c>
      <c r="S4961">
        <v>705602466058111</v>
      </c>
      <c r="T4961" t="s">
        <v>37042</v>
      </c>
      <c r="U4961" t="s">
        <v>11214</v>
      </c>
      <c r="V4961" t="s">
        <v>37043</v>
      </c>
    </row>
    <row r="4962" spans="1:22" x14ac:dyDescent="0.25">
      <c r="A4962">
        <v>4971</v>
      </c>
      <c r="B4962" t="s">
        <v>37044</v>
      </c>
      <c r="C4962" t="str">
        <f t="shared" si="207"/>
        <v xml:space="preserve">TERESA DE OLIVEIRA REIS </v>
      </c>
      <c r="D4962" t="s">
        <v>10</v>
      </c>
      <c r="E4962">
        <v>10892924730</v>
      </c>
      <c r="F4962" t="s">
        <v>17</v>
      </c>
      <c r="G4962" t="s">
        <v>328</v>
      </c>
      <c r="H4962" t="s">
        <v>37046</v>
      </c>
      <c r="I4962" t="s">
        <v>11215</v>
      </c>
      <c r="J4962">
        <v>234</v>
      </c>
      <c r="K4962" t="s">
        <v>12770</v>
      </c>
      <c r="L4962" t="s">
        <v>28</v>
      </c>
      <c r="M4962" t="s">
        <v>14</v>
      </c>
      <c r="N4962">
        <v>79011080</v>
      </c>
      <c r="O4962">
        <v>67</v>
      </c>
      <c r="P4962" t="s">
        <v>37047</v>
      </c>
      <c r="Q4962">
        <v>67</v>
      </c>
      <c r="R4962" t="s">
        <v>37048</v>
      </c>
      <c r="S4962">
        <v>704704748067633</v>
      </c>
      <c r="T4962" t="s">
        <v>11216</v>
      </c>
      <c r="U4962" t="s">
        <v>37049</v>
      </c>
      <c r="V4962" t="s">
        <v>37050</v>
      </c>
    </row>
    <row r="4963" spans="1:22" x14ac:dyDescent="0.25">
      <c r="A4963">
        <v>4972</v>
      </c>
      <c r="B4963" t="s">
        <v>37051</v>
      </c>
      <c r="C4963" t="str">
        <f t="shared" si="207"/>
        <v xml:space="preserve">JULIA DE LIMA NASCIMENTO </v>
      </c>
      <c r="D4963" t="s">
        <v>10</v>
      </c>
      <c r="E4963">
        <v>9775858160</v>
      </c>
      <c r="F4963" t="s">
        <v>32</v>
      </c>
      <c r="G4963" t="s">
        <v>12</v>
      </c>
      <c r="H4963" t="s">
        <v>37053</v>
      </c>
      <c r="I4963" t="s">
        <v>6999</v>
      </c>
      <c r="J4963">
        <v>2582</v>
      </c>
      <c r="K4963" t="s">
        <v>1180</v>
      </c>
      <c r="L4963" t="s">
        <v>28</v>
      </c>
      <c r="M4963" t="s">
        <v>14</v>
      </c>
      <c r="N4963">
        <v>79083590</v>
      </c>
      <c r="O4963">
        <v>67</v>
      </c>
      <c r="P4963" t="s">
        <v>37029</v>
      </c>
      <c r="Q4963">
        <v>67</v>
      </c>
      <c r="R4963" t="s">
        <v>31594</v>
      </c>
      <c r="S4963">
        <v>706808730656725</v>
      </c>
      <c r="T4963" t="s">
        <v>11209</v>
      </c>
      <c r="U4963" t="s">
        <v>11210</v>
      </c>
      <c r="V4963" t="s">
        <v>37054</v>
      </c>
    </row>
    <row r="4964" spans="1:22" x14ac:dyDescent="0.25">
      <c r="A4964">
        <v>4973</v>
      </c>
      <c r="B4964" t="s">
        <v>37055</v>
      </c>
      <c r="C4964" t="str">
        <f t="shared" si="207"/>
        <v>EDNILDO SANTANA DO NASCIMENTO</v>
      </c>
      <c r="D4964" t="s">
        <v>15</v>
      </c>
      <c r="E4964">
        <v>60929227115</v>
      </c>
      <c r="F4964" t="s">
        <v>32</v>
      </c>
      <c r="G4964" t="s">
        <v>24</v>
      </c>
      <c r="H4964" t="s">
        <v>37057</v>
      </c>
      <c r="I4964" t="s">
        <v>6999</v>
      </c>
      <c r="J4964">
        <v>2582</v>
      </c>
      <c r="K4964" t="s">
        <v>1180</v>
      </c>
      <c r="L4964" t="s">
        <v>28</v>
      </c>
      <c r="M4964" t="s">
        <v>14</v>
      </c>
      <c r="N4964">
        <v>79083590</v>
      </c>
      <c r="O4964">
        <v>67</v>
      </c>
      <c r="P4964" t="s">
        <v>37029</v>
      </c>
      <c r="Q4964">
        <v>67</v>
      </c>
      <c r="R4964" t="s">
        <v>31594</v>
      </c>
      <c r="S4964">
        <v>706803227014927</v>
      </c>
      <c r="T4964" t="s">
        <v>11217</v>
      </c>
      <c r="U4964" t="s">
        <v>11218</v>
      </c>
      <c r="V4964" t="s">
        <v>37058</v>
      </c>
    </row>
    <row r="4965" spans="1:22" x14ac:dyDescent="0.25">
      <c r="A4965">
        <v>4974</v>
      </c>
      <c r="B4965" t="s">
        <v>37059</v>
      </c>
      <c r="C4965" t="str">
        <f t="shared" si="207"/>
        <v>DANIELA MAEDA DE AZEVEDO</v>
      </c>
      <c r="D4965" t="s">
        <v>10</v>
      </c>
      <c r="E4965">
        <v>2334366188</v>
      </c>
      <c r="F4965" t="s">
        <v>11</v>
      </c>
      <c r="G4965" t="s">
        <v>24</v>
      </c>
      <c r="H4965" t="s">
        <v>37061</v>
      </c>
      <c r="I4965" t="s">
        <v>37062</v>
      </c>
      <c r="J4965">
        <v>240</v>
      </c>
      <c r="L4965" t="s">
        <v>28</v>
      </c>
      <c r="M4965" t="s">
        <v>14</v>
      </c>
      <c r="N4965">
        <v>79116682</v>
      </c>
      <c r="O4965">
        <v>67</v>
      </c>
      <c r="P4965">
        <v>999118095</v>
      </c>
      <c r="Q4965">
        <v>67</v>
      </c>
      <c r="R4965">
        <v>999697868</v>
      </c>
      <c r="S4965">
        <v>898000989930175</v>
      </c>
      <c r="T4965" t="s">
        <v>11219</v>
      </c>
      <c r="U4965" t="s">
        <v>11220</v>
      </c>
      <c r="V4965" t="s">
        <v>37063</v>
      </c>
    </row>
    <row r="4966" spans="1:22" x14ac:dyDescent="0.25">
      <c r="A4966">
        <v>4975</v>
      </c>
      <c r="B4966" t="s">
        <v>37064</v>
      </c>
      <c r="C4966" t="str">
        <f>LEFT(B4966,SEARCH("-",B4966)-1)</f>
        <v>LAYSA KAROLINE OLIVEIRA ALEXANDRINO</v>
      </c>
      <c r="D4966" t="s">
        <v>10</v>
      </c>
      <c r="E4966">
        <v>8415016107</v>
      </c>
      <c r="F4966" t="s">
        <v>32</v>
      </c>
      <c r="G4966" t="s">
        <v>12</v>
      </c>
      <c r="H4966" t="s">
        <v>37066</v>
      </c>
      <c r="I4966" t="s">
        <v>5746</v>
      </c>
      <c r="J4966">
        <v>8</v>
      </c>
      <c r="K4966" t="s">
        <v>5747</v>
      </c>
      <c r="L4966" t="s">
        <v>28</v>
      </c>
      <c r="M4966" t="s">
        <v>14</v>
      </c>
      <c r="N4966">
        <v>79091014</v>
      </c>
      <c r="O4966">
        <v>67</v>
      </c>
      <c r="P4966" t="s">
        <v>37067</v>
      </c>
      <c r="Q4966">
        <v>67</v>
      </c>
      <c r="R4966" t="s">
        <v>37068</v>
      </c>
      <c r="S4966">
        <v>704707722924736</v>
      </c>
      <c r="T4966" t="s">
        <v>11221</v>
      </c>
      <c r="U4966" t="s">
        <v>11222</v>
      </c>
      <c r="V4966" t="s">
        <v>37069</v>
      </c>
    </row>
    <row r="4967" spans="1:22" x14ac:dyDescent="0.25">
      <c r="A4967">
        <v>4976</v>
      </c>
      <c r="B4967" t="s">
        <v>37070</v>
      </c>
      <c r="C4967" t="str">
        <f t="shared" ref="C4967:C4977" si="208">LEFT(B4967,SEARCH("(",B4967)-1)</f>
        <v xml:space="preserve">LUZINETE DE LIMA CABRAL </v>
      </c>
      <c r="D4967" t="s">
        <v>10</v>
      </c>
      <c r="E4967">
        <v>23801557120</v>
      </c>
      <c r="F4967" t="s">
        <v>17</v>
      </c>
      <c r="G4967" t="s">
        <v>24</v>
      </c>
      <c r="H4967" t="s">
        <v>37072</v>
      </c>
      <c r="I4967" t="s">
        <v>689</v>
      </c>
      <c r="K4967" t="s">
        <v>309</v>
      </c>
      <c r="L4967" t="s">
        <v>28</v>
      </c>
      <c r="M4967" t="s">
        <v>14</v>
      </c>
      <c r="N4967">
        <v>79100550</v>
      </c>
      <c r="O4967">
        <v>67</v>
      </c>
      <c r="P4967" t="s">
        <v>37073</v>
      </c>
      <c r="Q4967">
        <v>67</v>
      </c>
      <c r="R4967" t="s">
        <v>32395</v>
      </c>
      <c r="S4967">
        <v>706200080216465</v>
      </c>
      <c r="T4967" t="s">
        <v>11223</v>
      </c>
      <c r="U4967" t="s">
        <v>11224</v>
      </c>
      <c r="V4967" t="s">
        <v>37074</v>
      </c>
    </row>
    <row r="4968" spans="1:22" x14ac:dyDescent="0.25">
      <c r="A4968">
        <v>4977</v>
      </c>
      <c r="B4968" t="s">
        <v>37075</v>
      </c>
      <c r="C4968" t="str">
        <f t="shared" si="208"/>
        <v xml:space="preserve">FABRICIO MITSURO CABRERA </v>
      </c>
      <c r="D4968" t="s">
        <v>15</v>
      </c>
      <c r="E4968">
        <v>2239704179</v>
      </c>
      <c r="F4968" t="s">
        <v>11</v>
      </c>
      <c r="G4968" t="s">
        <v>12</v>
      </c>
      <c r="H4968" t="s">
        <v>37077</v>
      </c>
      <c r="I4968" t="s">
        <v>2480</v>
      </c>
      <c r="J4968">
        <v>1722</v>
      </c>
      <c r="K4968" t="s">
        <v>84</v>
      </c>
      <c r="L4968" t="s">
        <v>28</v>
      </c>
      <c r="M4968" t="s">
        <v>14</v>
      </c>
      <c r="N4968">
        <v>79115100</v>
      </c>
      <c r="O4968">
        <v>67</v>
      </c>
      <c r="P4968" t="s">
        <v>37078</v>
      </c>
      <c r="Q4968">
        <v>67</v>
      </c>
      <c r="R4968" t="s">
        <v>37079</v>
      </c>
      <c r="S4968">
        <v>708205629392148</v>
      </c>
      <c r="T4968" t="s">
        <v>11225</v>
      </c>
      <c r="U4968" t="s">
        <v>11226</v>
      </c>
      <c r="V4968" t="s">
        <v>37080</v>
      </c>
    </row>
    <row r="4969" spans="1:22" x14ac:dyDescent="0.25">
      <c r="A4969">
        <v>4978</v>
      </c>
      <c r="B4969" t="s">
        <v>37081</v>
      </c>
      <c r="C4969" t="str">
        <f t="shared" si="208"/>
        <v xml:space="preserve">ISABELA ALVES CARNEIRO </v>
      </c>
      <c r="D4969" t="s">
        <v>10</v>
      </c>
      <c r="E4969">
        <v>9716326181</v>
      </c>
      <c r="F4969" t="s">
        <v>32</v>
      </c>
      <c r="G4969" t="s">
        <v>12</v>
      </c>
      <c r="H4969" t="s">
        <v>37083</v>
      </c>
      <c r="I4969" t="s">
        <v>37084</v>
      </c>
      <c r="J4969">
        <v>6155</v>
      </c>
      <c r="K4969" t="s">
        <v>556</v>
      </c>
      <c r="L4969" t="s">
        <v>64</v>
      </c>
      <c r="M4969" t="s">
        <v>14</v>
      </c>
      <c r="O4969">
        <v>67</v>
      </c>
      <c r="P4969" t="s">
        <v>37085</v>
      </c>
      <c r="Q4969">
        <v>67</v>
      </c>
      <c r="R4969" t="s">
        <v>37086</v>
      </c>
      <c r="S4969">
        <v>898000987041195</v>
      </c>
      <c r="T4969" t="s">
        <v>11227</v>
      </c>
      <c r="U4969" t="s">
        <v>11228</v>
      </c>
      <c r="V4969" t="s">
        <v>37087</v>
      </c>
    </row>
    <row r="4970" spans="1:22" x14ac:dyDescent="0.25">
      <c r="A4970">
        <v>4979</v>
      </c>
      <c r="B4970" t="s">
        <v>37088</v>
      </c>
      <c r="C4970" t="str">
        <f t="shared" si="208"/>
        <v>MARCIA APARECIDA COSTA DE SOUZA DA SILVA</v>
      </c>
      <c r="D4970" t="s">
        <v>10</v>
      </c>
      <c r="E4970">
        <v>48166073153</v>
      </c>
      <c r="F4970" t="s">
        <v>17</v>
      </c>
      <c r="G4970" t="s">
        <v>24</v>
      </c>
      <c r="H4970" t="s">
        <v>37090</v>
      </c>
      <c r="I4970" t="s">
        <v>37</v>
      </c>
      <c r="J4970">
        <v>1363</v>
      </c>
      <c r="K4970" t="s">
        <v>362</v>
      </c>
      <c r="L4970" t="s">
        <v>28</v>
      </c>
      <c r="M4970" t="s">
        <v>14</v>
      </c>
      <c r="N4970">
        <v>79116270</v>
      </c>
      <c r="O4970">
        <v>67</v>
      </c>
      <c r="P4970" t="s">
        <v>37091</v>
      </c>
      <c r="Q4970">
        <v>67</v>
      </c>
      <c r="R4970" t="s">
        <v>37092</v>
      </c>
      <c r="S4970">
        <v>708401239353169</v>
      </c>
      <c r="T4970" t="s">
        <v>3499</v>
      </c>
      <c r="U4970" t="s">
        <v>11229</v>
      </c>
      <c r="V4970" t="s">
        <v>37093</v>
      </c>
    </row>
    <row r="4971" spans="1:22" x14ac:dyDescent="0.25">
      <c r="A4971">
        <v>4980</v>
      </c>
      <c r="B4971" t="s">
        <v>37094</v>
      </c>
      <c r="C4971" t="str">
        <f t="shared" si="208"/>
        <v>MATHEUS TOGNINI DE ARRUDA</v>
      </c>
      <c r="D4971" t="s">
        <v>15</v>
      </c>
      <c r="E4971">
        <v>11054838194</v>
      </c>
      <c r="F4971" t="s">
        <v>17</v>
      </c>
      <c r="G4971" t="s">
        <v>12</v>
      </c>
      <c r="H4971" t="s">
        <v>37096</v>
      </c>
      <c r="I4971" t="s">
        <v>7519</v>
      </c>
      <c r="J4971">
        <v>288</v>
      </c>
      <c r="K4971" t="s">
        <v>3222</v>
      </c>
      <c r="L4971" t="s">
        <v>28</v>
      </c>
      <c r="M4971" t="s">
        <v>14</v>
      </c>
      <c r="N4971">
        <v>79022440</v>
      </c>
      <c r="O4971">
        <v>67</v>
      </c>
      <c r="P4971" t="s">
        <v>37097</v>
      </c>
      <c r="Q4971">
        <v>67</v>
      </c>
      <c r="R4971" t="s">
        <v>37098</v>
      </c>
      <c r="S4971">
        <v>704605687494423</v>
      </c>
      <c r="T4971" t="s">
        <v>11230</v>
      </c>
      <c r="U4971" t="s">
        <v>11231</v>
      </c>
      <c r="V4971" t="s">
        <v>37099</v>
      </c>
    </row>
    <row r="4972" spans="1:22" x14ac:dyDescent="0.25">
      <c r="A4972">
        <v>4981</v>
      </c>
      <c r="B4972" t="s">
        <v>37100</v>
      </c>
      <c r="C4972" t="str">
        <f t="shared" si="208"/>
        <v>PEDRO HENRIQUE CUSTÓDIO COURA</v>
      </c>
      <c r="D4972" t="s">
        <v>15</v>
      </c>
      <c r="F4972" t="s">
        <v>17</v>
      </c>
      <c r="G4972" t="s">
        <v>12</v>
      </c>
      <c r="H4972" t="s">
        <v>37101</v>
      </c>
      <c r="I4972" t="s">
        <v>11232</v>
      </c>
      <c r="K4972" t="s">
        <v>678</v>
      </c>
      <c r="L4972" t="s">
        <v>64</v>
      </c>
      <c r="M4972" t="s">
        <v>14</v>
      </c>
      <c r="O4972">
        <v>67</v>
      </c>
      <c r="P4972" t="s">
        <v>37102</v>
      </c>
      <c r="Q4972">
        <v>67</v>
      </c>
      <c r="R4972" t="s">
        <v>37103</v>
      </c>
      <c r="S4972">
        <v>705004260792550</v>
      </c>
      <c r="T4972" t="s">
        <v>11233</v>
      </c>
      <c r="U4972" t="s">
        <v>11234</v>
      </c>
      <c r="V4972" t="s">
        <v>37104</v>
      </c>
    </row>
    <row r="4973" spans="1:22" x14ac:dyDescent="0.25">
      <c r="A4973">
        <v>4982</v>
      </c>
      <c r="B4973" t="s">
        <v>37105</v>
      </c>
      <c r="C4973" t="str">
        <f t="shared" si="208"/>
        <v xml:space="preserve">EDUARDO NETO </v>
      </c>
      <c r="D4973" t="s">
        <v>15</v>
      </c>
      <c r="E4973">
        <v>42625262915</v>
      </c>
      <c r="F4973" t="s">
        <v>32</v>
      </c>
      <c r="G4973" t="s">
        <v>24</v>
      </c>
      <c r="H4973" t="s">
        <v>37107</v>
      </c>
      <c r="I4973" t="s">
        <v>7050</v>
      </c>
      <c r="J4973">
        <v>479</v>
      </c>
      <c r="K4973" t="s">
        <v>57</v>
      </c>
      <c r="L4973" t="s">
        <v>28</v>
      </c>
      <c r="M4973" t="s">
        <v>14</v>
      </c>
      <c r="N4973">
        <v>79017101</v>
      </c>
      <c r="O4973">
        <v>67</v>
      </c>
      <c r="P4973">
        <v>993010408</v>
      </c>
      <c r="Q4973">
        <v>67</v>
      </c>
      <c r="S4973">
        <v>700106983623715</v>
      </c>
      <c r="T4973" t="s">
        <v>11235</v>
      </c>
      <c r="U4973" t="s">
        <v>11236</v>
      </c>
      <c r="V4973" t="s">
        <v>37108</v>
      </c>
    </row>
    <row r="4974" spans="1:22" x14ac:dyDescent="0.25">
      <c r="A4974">
        <v>4983</v>
      </c>
      <c r="B4974" t="s">
        <v>37109</v>
      </c>
      <c r="C4974" t="str">
        <f t="shared" si="208"/>
        <v>WELYSON LUCAS OLIVEIRA SOUZA</v>
      </c>
      <c r="D4974" t="s">
        <v>15</v>
      </c>
      <c r="E4974">
        <v>6419067146</v>
      </c>
      <c r="F4974" t="s">
        <v>32</v>
      </c>
      <c r="G4974" t="s">
        <v>12</v>
      </c>
      <c r="H4974" t="s">
        <v>33415</v>
      </c>
      <c r="I4974" t="s">
        <v>11237</v>
      </c>
      <c r="J4974">
        <v>32</v>
      </c>
      <c r="K4974" t="s">
        <v>11238</v>
      </c>
      <c r="L4974" t="s">
        <v>64</v>
      </c>
      <c r="M4974" t="s">
        <v>14</v>
      </c>
      <c r="O4974">
        <v>67</v>
      </c>
      <c r="P4974" t="s">
        <v>37111</v>
      </c>
      <c r="Q4974">
        <v>67</v>
      </c>
      <c r="R4974" t="s">
        <v>37112</v>
      </c>
      <c r="T4974" t="s">
        <v>11239</v>
      </c>
      <c r="U4974" t="s">
        <v>11240</v>
      </c>
      <c r="V4974" t="s">
        <v>37113</v>
      </c>
    </row>
    <row r="4975" spans="1:22" x14ac:dyDescent="0.25">
      <c r="A4975">
        <v>4984</v>
      </c>
      <c r="B4975" t="s">
        <v>37114</v>
      </c>
      <c r="C4975" t="str">
        <f t="shared" si="208"/>
        <v>KAMILY ROMEIRO ESPINDOLA</v>
      </c>
      <c r="D4975" t="s">
        <v>10</v>
      </c>
      <c r="E4975">
        <v>9979219190</v>
      </c>
      <c r="F4975" t="s">
        <v>32</v>
      </c>
      <c r="G4975" t="s">
        <v>12</v>
      </c>
      <c r="H4975" t="s">
        <v>37116</v>
      </c>
      <c r="I4975" t="s">
        <v>11241</v>
      </c>
      <c r="J4975">
        <v>127</v>
      </c>
      <c r="K4975" t="s">
        <v>295</v>
      </c>
      <c r="L4975" t="s">
        <v>28</v>
      </c>
      <c r="M4975" t="s">
        <v>14</v>
      </c>
      <c r="N4975">
        <v>79017161</v>
      </c>
      <c r="O4975">
        <v>67</v>
      </c>
      <c r="P4975" t="s">
        <v>37117</v>
      </c>
      <c r="Q4975">
        <v>67</v>
      </c>
      <c r="R4975" t="s">
        <v>37118</v>
      </c>
      <c r="S4975">
        <v>701407616341038</v>
      </c>
      <c r="T4975" t="s">
        <v>37119</v>
      </c>
      <c r="U4975" t="s">
        <v>37120</v>
      </c>
      <c r="V4975" t="s">
        <v>37121</v>
      </c>
    </row>
    <row r="4976" spans="1:22" x14ac:dyDescent="0.25">
      <c r="A4976">
        <v>4985</v>
      </c>
      <c r="B4976" t="s">
        <v>37122</v>
      </c>
      <c r="C4976" t="str">
        <f t="shared" si="208"/>
        <v xml:space="preserve">GILDA SALETE DORNELES BICCA </v>
      </c>
      <c r="D4976" t="s">
        <v>10</v>
      </c>
      <c r="E4976">
        <v>49015729115</v>
      </c>
      <c r="F4976" t="s">
        <v>17</v>
      </c>
      <c r="G4976" t="s">
        <v>72</v>
      </c>
      <c r="H4976" t="s">
        <v>37124</v>
      </c>
      <c r="I4976" t="s">
        <v>4100</v>
      </c>
      <c r="J4976">
        <v>102</v>
      </c>
      <c r="K4976" t="s">
        <v>375</v>
      </c>
      <c r="L4976" t="s">
        <v>28</v>
      </c>
      <c r="M4976" t="s">
        <v>14</v>
      </c>
      <c r="N4976">
        <v>79080530</v>
      </c>
      <c r="O4976">
        <v>67</v>
      </c>
      <c r="P4976" t="s">
        <v>37125</v>
      </c>
      <c r="Q4976">
        <v>67</v>
      </c>
      <c r="R4976" t="s">
        <v>37126</v>
      </c>
      <c r="S4976">
        <v>703306285712510</v>
      </c>
      <c r="T4976" t="s">
        <v>37127</v>
      </c>
      <c r="U4976" t="s">
        <v>37128</v>
      </c>
      <c r="V4976" t="s">
        <v>37129</v>
      </c>
    </row>
    <row r="4977" spans="1:22" x14ac:dyDescent="0.25">
      <c r="A4977">
        <v>4986</v>
      </c>
      <c r="B4977" t="s">
        <v>37130</v>
      </c>
      <c r="C4977" t="str">
        <f t="shared" si="208"/>
        <v xml:space="preserve">REBECA MIYUKI FARIA NOGUEIRA TAKARA </v>
      </c>
      <c r="D4977" t="s">
        <v>10</v>
      </c>
      <c r="E4977">
        <v>17102704461</v>
      </c>
      <c r="F4977" t="s">
        <v>17</v>
      </c>
      <c r="G4977" t="s">
        <v>12</v>
      </c>
      <c r="H4977" t="s">
        <v>16000</v>
      </c>
      <c r="I4977" t="s">
        <v>11242</v>
      </c>
      <c r="J4977">
        <v>420</v>
      </c>
      <c r="K4977" t="s">
        <v>13</v>
      </c>
      <c r="L4977" t="s">
        <v>339</v>
      </c>
      <c r="M4977" t="s">
        <v>14</v>
      </c>
      <c r="N4977">
        <v>79190000</v>
      </c>
      <c r="O4977">
        <v>67</v>
      </c>
      <c r="P4977" t="s">
        <v>37132</v>
      </c>
      <c r="Q4977">
        <v>67</v>
      </c>
      <c r="R4977" t="s">
        <v>37133</v>
      </c>
      <c r="S4977">
        <v>704409375106210</v>
      </c>
      <c r="T4977" t="s">
        <v>11243</v>
      </c>
      <c r="U4977" t="s">
        <v>11244</v>
      </c>
      <c r="V4977" t="s">
        <v>37134</v>
      </c>
    </row>
    <row r="4978" spans="1:22" x14ac:dyDescent="0.25">
      <c r="A4978">
        <v>4987</v>
      </c>
      <c r="B4978" t="s">
        <v>37135</v>
      </c>
      <c r="C4978" t="str">
        <f>LEFT(B4978,SEARCH("-",B4978)-1)</f>
        <v xml:space="preserve">YAN CARLOS ANUNCIAÇÃO VIEIRA PSICO </v>
      </c>
      <c r="D4978" t="s">
        <v>15</v>
      </c>
      <c r="E4978">
        <v>7766889102</v>
      </c>
      <c r="F4978" t="s">
        <v>17</v>
      </c>
      <c r="G4978" t="s">
        <v>12</v>
      </c>
      <c r="H4978" t="s">
        <v>37137</v>
      </c>
      <c r="I4978" t="s">
        <v>11245</v>
      </c>
      <c r="J4978">
        <v>255</v>
      </c>
      <c r="K4978" t="s">
        <v>421</v>
      </c>
      <c r="L4978" t="s">
        <v>28</v>
      </c>
      <c r="M4978" t="s">
        <v>14</v>
      </c>
      <c r="N4978">
        <v>79116702</v>
      </c>
      <c r="O4978">
        <v>67</v>
      </c>
      <c r="P4978" t="s">
        <v>37138</v>
      </c>
      <c r="Q4978">
        <v>67</v>
      </c>
      <c r="R4978" t="s">
        <v>37139</v>
      </c>
      <c r="S4978">
        <v>702007358071884</v>
      </c>
      <c r="T4978" t="s">
        <v>11246</v>
      </c>
      <c r="U4978" t="s">
        <v>11247</v>
      </c>
      <c r="V4978" t="s">
        <v>37140</v>
      </c>
    </row>
    <row r="4979" spans="1:22" x14ac:dyDescent="0.25">
      <c r="A4979">
        <v>4988</v>
      </c>
      <c r="B4979" t="s">
        <v>37141</v>
      </c>
      <c r="C4979" t="str">
        <f t="shared" ref="C4979:C4995" si="209">LEFT(B4979,SEARCH("(",B4979)-1)</f>
        <v xml:space="preserve">FRANCIANE ANUNCIAÇÃO GARCIA </v>
      </c>
      <c r="D4979" t="s">
        <v>10</v>
      </c>
      <c r="E4979">
        <v>2467493180</v>
      </c>
      <c r="F4979" t="s">
        <v>17</v>
      </c>
      <c r="G4979" t="s">
        <v>72</v>
      </c>
      <c r="H4979" t="s">
        <v>37143</v>
      </c>
      <c r="I4979" t="s">
        <v>11245</v>
      </c>
      <c r="J4979">
        <v>255</v>
      </c>
      <c r="K4979" t="s">
        <v>421</v>
      </c>
      <c r="L4979" t="s">
        <v>28</v>
      </c>
      <c r="M4979" t="s">
        <v>14</v>
      </c>
      <c r="N4979">
        <v>79116702</v>
      </c>
      <c r="O4979">
        <v>67</v>
      </c>
      <c r="P4979" t="s">
        <v>37138</v>
      </c>
      <c r="Q4979">
        <v>67</v>
      </c>
      <c r="R4979" t="s">
        <v>37139</v>
      </c>
      <c r="S4979">
        <v>701801298753576</v>
      </c>
      <c r="T4979" t="s">
        <v>11248</v>
      </c>
      <c r="U4979" t="s">
        <v>11249</v>
      </c>
      <c r="V4979" t="s">
        <v>37144</v>
      </c>
    </row>
    <row r="4980" spans="1:22" x14ac:dyDescent="0.25">
      <c r="A4980">
        <v>4989</v>
      </c>
      <c r="B4980" t="s">
        <v>37145</v>
      </c>
      <c r="C4980" t="str">
        <f t="shared" si="209"/>
        <v xml:space="preserve">DEBORA DOS SANTOS </v>
      </c>
      <c r="D4980" t="s">
        <v>10</v>
      </c>
      <c r="E4980">
        <v>3372808193</v>
      </c>
      <c r="F4980" t="s">
        <v>17</v>
      </c>
      <c r="G4980" t="s">
        <v>24</v>
      </c>
      <c r="H4980" t="s">
        <v>37147</v>
      </c>
      <c r="I4980" t="s">
        <v>11250</v>
      </c>
      <c r="J4980">
        <v>86</v>
      </c>
      <c r="K4980" t="s">
        <v>1745</v>
      </c>
      <c r="L4980" t="s">
        <v>28</v>
      </c>
      <c r="M4980" t="s">
        <v>14</v>
      </c>
      <c r="N4980">
        <v>79014858</v>
      </c>
      <c r="O4980">
        <v>67</v>
      </c>
      <c r="P4980" t="s">
        <v>37148</v>
      </c>
      <c r="Q4980">
        <v>67</v>
      </c>
      <c r="R4980" t="s">
        <v>37149</v>
      </c>
      <c r="S4980">
        <v>708606002776588</v>
      </c>
      <c r="T4980" t="s">
        <v>11251</v>
      </c>
      <c r="V4980" t="s">
        <v>37150</v>
      </c>
    </row>
    <row r="4981" spans="1:22" x14ac:dyDescent="0.25">
      <c r="A4981">
        <v>4990</v>
      </c>
      <c r="B4981" t="s">
        <v>37151</v>
      </c>
      <c r="C4981" t="str">
        <f t="shared" si="209"/>
        <v>YASMIM DOS SANTOS TESTA</v>
      </c>
      <c r="D4981" t="s">
        <v>10</v>
      </c>
      <c r="E4981">
        <v>7622833193</v>
      </c>
      <c r="F4981" t="s">
        <v>17</v>
      </c>
      <c r="G4981" t="s">
        <v>12</v>
      </c>
      <c r="H4981" t="s">
        <v>37153</v>
      </c>
      <c r="I4981" t="s">
        <v>11250</v>
      </c>
      <c r="J4981">
        <v>86</v>
      </c>
      <c r="K4981" t="s">
        <v>1745</v>
      </c>
      <c r="L4981" t="s">
        <v>28</v>
      </c>
      <c r="M4981" t="s">
        <v>14</v>
      </c>
      <c r="N4981">
        <v>79014858</v>
      </c>
      <c r="O4981">
        <v>67</v>
      </c>
      <c r="P4981" t="s">
        <v>37148</v>
      </c>
      <c r="Q4981">
        <v>67</v>
      </c>
      <c r="R4981" t="s">
        <v>37149</v>
      </c>
      <c r="S4981">
        <v>700705930234378</v>
      </c>
      <c r="T4981" t="s">
        <v>11252</v>
      </c>
      <c r="U4981" t="s">
        <v>11253</v>
      </c>
      <c r="V4981" t="s">
        <v>37154</v>
      </c>
    </row>
    <row r="4982" spans="1:22" x14ac:dyDescent="0.25">
      <c r="A4982">
        <v>4991</v>
      </c>
      <c r="B4982" t="s">
        <v>37155</v>
      </c>
      <c r="C4982" t="str">
        <f t="shared" si="209"/>
        <v xml:space="preserve">MIRIAM RODRIGUES NASCIMENTO </v>
      </c>
      <c r="D4982" t="s">
        <v>10</v>
      </c>
      <c r="E4982">
        <v>3956728130</v>
      </c>
      <c r="F4982" t="s">
        <v>17</v>
      </c>
      <c r="G4982" t="s">
        <v>24</v>
      </c>
      <c r="H4982" t="s">
        <v>16325</v>
      </c>
      <c r="I4982" t="s">
        <v>11254</v>
      </c>
      <c r="K4982" t="s">
        <v>897</v>
      </c>
      <c r="L4982" t="s">
        <v>28</v>
      </c>
      <c r="M4982" t="s">
        <v>14</v>
      </c>
      <c r="O4982">
        <v>67</v>
      </c>
      <c r="P4982" t="s">
        <v>37157</v>
      </c>
      <c r="Q4982">
        <v>67</v>
      </c>
      <c r="R4982" t="s">
        <v>37158</v>
      </c>
      <c r="S4982">
        <v>706000883252647</v>
      </c>
      <c r="T4982" t="s">
        <v>11255</v>
      </c>
      <c r="V4982" t="s">
        <v>37159</v>
      </c>
    </row>
    <row r="4983" spans="1:22" x14ac:dyDescent="0.25">
      <c r="A4983">
        <v>4992</v>
      </c>
      <c r="B4983" t="s">
        <v>37160</v>
      </c>
      <c r="C4983" t="str">
        <f t="shared" si="209"/>
        <v>ROBERTO MACENA</v>
      </c>
      <c r="D4983" t="s">
        <v>15</v>
      </c>
      <c r="E4983">
        <v>50108034100</v>
      </c>
      <c r="F4983" t="s">
        <v>32</v>
      </c>
      <c r="G4983" t="s">
        <v>24</v>
      </c>
      <c r="H4983" t="s">
        <v>37162</v>
      </c>
      <c r="I4983" t="s">
        <v>11256</v>
      </c>
      <c r="J4983">
        <v>74</v>
      </c>
      <c r="K4983" t="s">
        <v>1284</v>
      </c>
      <c r="L4983" t="s">
        <v>28</v>
      </c>
      <c r="M4983" t="s">
        <v>14</v>
      </c>
      <c r="N4983">
        <v>79013294</v>
      </c>
      <c r="O4983">
        <v>67</v>
      </c>
      <c r="P4983" t="s">
        <v>37163</v>
      </c>
      <c r="Q4983">
        <v>67</v>
      </c>
      <c r="R4983" t="s">
        <v>37164</v>
      </c>
      <c r="S4983">
        <v>706405685779380</v>
      </c>
      <c r="T4983" t="s">
        <v>11257</v>
      </c>
      <c r="U4983" t="s">
        <v>11258</v>
      </c>
      <c r="V4983" t="s">
        <v>37165</v>
      </c>
    </row>
    <row r="4984" spans="1:22" x14ac:dyDescent="0.25">
      <c r="A4984">
        <v>4993</v>
      </c>
      <c r="B4984" t="s">
        <v>37166</v>
      </c>
      <c r="C4984" t="str">
        <f t="shared" si="209"/>
        <v xml:space="preserve">ELANE PEREIRA MIRA </v>
      </c>
      <c r="D4984" t="s">
        <v>10</v>
      </c>
      <c r="E4984">
        <v>36735183134</v>
      </c>
      <c r="F4984" t="s">
        <v>17</v>
      </c>
      <c r="G4984" t="s">
        <v>72</v>
      </c>
      <c r="H4984" t="s">
        <v>37168</v>
      </c>
      <c r="I4984" t="s">
        <v>4448</v>
      </c>
      <c r="J4984">
        <v>128</v>
      </c>
      <c r="K4984" t="s">
        <v>84</v>
      </c>
      <c r="L4984" t="s">
        <v>28</v>
      </c>
      <c r="M4984" t="s">
        <v>14</v>
      </c>
      <c r="N4984">
        <v>79115290</v>
      </c>
      <c r="O4984">
        <v>67</v>
      </c>
      <c r="P4984" t="s">
        <v>37169</v>
      </c>
      <c r="Q4984">
        <v>67</v>
      </c>
      <c r="R4984" t="s">
        <v>37170</v>
      </c>
      <c r="S4984">
        <v>705106482982470</v>
      </c>
      <c r="T4984" t="s">
        <v>37171</v>
      </c>
      <c r="U4984" t="s">
        <v>37172</v>
      </c>
      <c r="V4984" t="s">
        <v>37173</v>
      </c>
    </row>
    <row r="4985" spans="1:22" x14ac:dyDescent="0.25">
      <c r="A4985">
        <v>4994</v>
      </c>
      <c r="B4985" t="s">
        <v>37174</v>
      </c>
      <c r="C4985" t="str">
        <f t="shared" si="209"/>
        <v xml:space="preserve">MAYRA DA SILVA ARTEAGA </v>
      </c>
      <c r="D4985" t="s">
        <v>10</v>
      </c>
      <c r="E4985">
        <v>11266972145</v>
      </c>
      <c r="F4985" t="s">
        <v>32</v>
      </c>
      <c r="G4985" t="s">
        <v>12</v>
      </c>
      <c r="H4985" t="s">
        <v>37176</v>
      </c>
      <c r="I4985" t="s">
        <v>3350</v>
      </c>
      <c r="J4985">
        <v>423</v>
      </c>
      <c r="K4985" t="s">
        <v>2246</v>
      </c>
      <c r="L4985" t="s">
        <v>28</v>
      </c>
      <c r="M4985" t="s">
        <v>14</v>
      </c>
      <c r="N4985">
        <v>79115570</v>
      </c>
      <c r="O4985">
        <v>67</v>
      </c>
      <c r="P4985" t="s">
        <v>37177</v>
      </c>
      <c r="Q4985">
        <v>67</v>
      </c>
      <c r="S4985">
        <v>700404482746941</v>
      </c>
      <c r="T4985" t="s">
        <v>11259</v>
      </c>
      <c r="U4985" t="s">
        <v>9091</v>
      </c>
      <c r="V4985" t="s">
        <v>37178</v>
      </c>
    </row>
    <row r="4986" spans="1:22" x14ac:dyDescent="0.25">
      <c r="A4986">
        <v>4995</v>
      </c>
      <c r="B4986" t="s">
        <v>37179</v>
      </c>
      <c r="C4986" t="str">
        <f t="shared" si="209"/>
        <v xml:space="preserve">LUIZ GUSTAVO MAGGIONI GOBBO </v>
      </c>
      <c r="D4986" t="s">
        <v>15</v>
      </c>
      <c r="E4986">
        <v>8459801144</v>
      </c>
      <c r="F4986" t="s">
        <v>17</v>
      </c>
      <c r="G4986" t="s">
        <v>12</v>
      </c>
      <c r="H4986" t="s">
        <v>37181</v>
      </c>
      <c r="I4986" t="s">
        <v>37182</v>
      </c>
      <c r="J4986">
        <v>1514</v>
      </c>
      <c r="K4986" t="s">
        <v>758</v>
      </c>
      <c r="L4986" t="s">
        <v>28</v>
      </c>
      <c r="M4986" t="s">
        <v>14</v>
      </c>
      <c r="N4986">
        <v>79022180</v>
      </c>
      <c r="O4986">
        <v>67</v>
      </c>
      <c r="P4986" t="s">
        <v>37183</v>
      </c>
      <c r="Q4986">
        <v>67</v>
      </c>
      <c r="S4986">
        <v>708303732280060</v>
      </c>
      <c r="T4986" t="s">
        <v>11260</v>
      </c>
      <c r="U4986" t="s">
        <v>11261</v>
      </c>
      <c r="V4986" t="s">
        <v>37184</v>
      </c>
    </row>
    <row r="4987" spans="1:22" x14ac:dyDescent="0.25">
      <c r="A4987">
        <v>4996</v>
      </c>
      <c r="B4987" t="s">
        <v>37185</v>
      </c>
      <c r="C4987" t="str">
        <f t="shared" si="209"/>
        <v>JOSE ALCEU BATISTA GOMES</v>
      </c>
      <c r="D4987" t="s">
        <v>15</v>
      </c>
      <c r="E4987">
        <v>61375284134</v>
      </c>
      <c r="F4987" t="s">
        <v>17</v>
      </c>
      <c r="G4987" t="s">
        <v>24</v>
      </c>
      <c r="H4987" t="s">
        <v>37187</v>
      </c>
      <c r="I4987" t="s">
        <v>22964</v>
      </c>
      <c r="J4987">
        <v>3382</v>
      </c>
      <c r="K4987" t="s">
        <v>13</v>
      </c>
      <c r="L4987" t="s">
        <v>28</v>
      </c>
      <c r="M4987" t="s">
        <v>14</v>
      </c>
      <c r="N4987">
        <v>79002372</v>
      </c>
      <c r="O4987">
        <v>67</v>
      </c>
      <c r="P4987" t="s">
        <v>37188</v>
      </c>
      <c r="Q4987">
        <v>67</v>
      </c>
      <c r="S4987">
        <v>707601298248899</v>
      </c>
      <c r="T4987" t="s">
        <v>37189</v>
      </c>
      <c r="U4987" t="s">
        <v>11262</v>
      </c>
      <c r="V4987" t="s">
        <v>37190</v>
      </c>
    </row>
    <row r="4988" spans="1:22" x14ac:dyDescent="0.25">
      <c r="A4988">
        <v>4997</v>
      </c>
      <c r="B4988" t="s">
        <v>37191</v>
      </c>
      <c r="C4988" t="str">
        <f t="shared" si="209"/>
        <v xml:space="preserve">JULIANA HALYNE HUNHOFF DE SOUZA </v>
      </c>
      <c r="D4988" t="s">
        <v>10</v>
      </c>
      <c r="E4988">
        <v>1118622138</v>
      </c>
      <c r="F4988" t="s">
        <v>17</v>
      </c>
      <c r="G4988" t="s">
        <v>11</v>
      </c>
      <c r="H4988" t="s">
        <v>37193</v>
      </c>
      <c r="I4988" t="s">
        <v>361</v>
      </c>
      <c r="J4988">
        <v>289</v>
      </c>
      <c r="K4988" t="s">
        <v>362</v>
      </c>
      <c r="L4988" t="s">
        <v>28</v>
      </c>
      <c r="M4988" t="s">
        <v>14</v>
      </c>
      <c r="N4988">
        <v>79116230</v>
      </c>
      <c r="O4988">
        <v>67</v>
      </c>
      <c r="P4988" t="s">
        <v>37194</v>
      </c>
      <c r="Q4988">
        <v>67</v>
      </c>
      <c r="S4988">
        <v>706008383320349</v>
      </c>
      <c r="T4988" t="s">
        <v>11263</v>
      </c>
      <c r="U4988" t="s">
        <v>11264</v>
      </c>
      <c r="V4988" t="s">
        <v>37195</v>
      </c>
    </row>
    <row r="4989" spans="1:22" x14ac:dyDescent="0.25">
      <c r="A4989">
        <v>4998</v>
      </c>
      <c r="B4989" t="s">
        <v>37196</v>
      </c>
      <c r="C4989" t="str">
        <f t="shared" si="209"/>
        <v xml:space="preserve">GIOVANNA LEONEL IFRAN </v>
      </c>
      <c r="D4989" t="s">
        <v>10</v>
      </c>
      <c r="E4989">
        <v>7571287189</v>
      </c>
      <c r="F4989" t="s">
        <v>17</v>
      </c>
      <c r="G4989" t="s">
        <v>12</v>
      </c>
      <c r="H4989" t="s">
        <v>17057</v>
      </c>
      <c r="I4989" t="s">
        <v>6384</v>
      </c>
      <c r="J4989">
        <v>48</v>
      </c>
      <c r="K4989" t="s">
        <v>70</v>
      </c>
      <c r="L4989" t="s">
        <v>28</v>
      </c>
      <c r="M4989" t="s">
        <v>14</v>
      </c>
      <c r="N4989">
        <v>79118180</v>
      </c>
      <c r="O4989">
        <v>67</v>
      </c>
      <c r="P4989" t="s">
        <v>37198</v>
      </c>
      <c r="Q4989">
        <v>67</v>
      </c>
      <c r="R4989" t="s">
        <v>37199</v>
      </c>
      <c r="S4989">
        <v>706408122397484</v>
      </c>
      <c r="T4989" t="s">
        <v>11265</v>
      </c>
      <c r="U4989" t="s">
        <v>37200</v>
      </c>
      <c r="V4989" t="s">
        <v>37201</v>
      </c>
    </row>
    <row r="4990" spans="1:22" x14ac:dyDescent="0.25">
      <c r="A4990">
        <v>4999</v>
      </c>
      <c r="B4990" t="s">
        <v>37202</v>
      </c>
      <c r="C4990" t="str">
        <f t="shared" si="209"/>
        <v xml:space="preserve">KENNIA PEREIRA IFRAN </v>
      </c>
      <c r="D4990" t="s">
        <v>10</v>
      </c>
      <c r="E4990">
        <v>2411285108</v>
      </c>
      <c r="F4990" t="s">
        <v>17</v>
      </c>
      <c r="G4990" t="s">
        <v>12</v>
      </c>
      <c r="H4990" t="s">
        <v>37204</v>
      </c>
      <c r="I4990" t="s">
        <v>6384</v>
      </c>
      <c r="J4990">
        <v>48</v>
      </c>
      <c r="K4990" t="s">
        <v>70</v>
      </c>
      <c r="L4990" t="s">
        <v>28</v>
      </c>
      <c r="M4990" t="s">
        <v>14</v>
      </c>
      <c r="N4990">
        <v>79118180</v>
      </c>
      <c r="O4990">
        <v>67</v>
      </c>
      <c r="P4990" t="s">
        <v>37198</v>
      </c>
      <c r="Q4990">
        <v>67</v>
      </c>
      <c r="R4990" t="s">
        <v>37199</v>
      </c>
      <c r="S4990">
        <v>708606510551785</v>
      </c>
      <c r="T4990" t="s">
        <v>11266</v>
      </c>
      <c r="U4990" t="s">
        <v>11267</v>
      </c>
      <c r="V4990" t="s">
        <v>37205</v>
      </c>
    </row>
    <row r="4991" spans="1:22" x14ac:dyDescent="0.25">
      <c r="A4991">
        <v>5000</v>
      </c>
      <c r="B4991" t="s">
        <v>37206</v>
      </c>
      <c r="C4991" t="str">
        <f t="shared" si="209"/>
        <v xml:space="preserve">JULIA YOHANA SOUZA ARAUJO </v>
      </c>
      <c r="D4991" t="s">
        <v>10</v>
      </c>
      <c r="E4991">
        <v>10448773163</v>
      </c>
      <c r="F4991" t="s">
        <v>32</v>
      </c>
      <c r="G4991" t="s">
        <v>12</v>
      </c>
      <c r="H4991" t="s">
        <v>36433</v>
      </c>
      <c r="I4991" t="s">
        <v>11268</v>
      </c>
      <c r="J4991">
        <v>57</v>
      </c>
      <c r="K4991" t="s">
        <v>6996</v>
      </c>
      <c r="L4991" t="s">
        <v>28</v>
      </c>
      <c r="M4991" t="s">
        <v>14</v>
      </c>
      <c r="N4991">
        <v>79012578</v>
      </c>
      <c r="O4991">
        <v>67</v>
      </c>
      <c r="P4991" t="s">
        <v>37208</v>
      </c>
      <c r="Q4991">
        <v>67</v>
      </c>
      <c r="R4991" t="s">
        <v>37209</v>
      </c>
      <c r="S4991">
        <v>708706178717095</v>
      </c>
      <c r="T4991" t="s">
        <v>11269</v>
      </c>
      <c r="U4991" t="s">
        <v>37210</v>
      </c>
      <c r="V4991" t="s">
        <v>37211</v>
      </c>
    </row>
    <row r="4992" spans="1:22" x14ac:dyDescent="0.25">
      <c r="A4992">
        <v>5001</v>
      </c>
      <c r="B4992" t="s">
        <v>37212</v>
      </c>
      <c r="C4992" t="str">
        <f t="shared" si="209"/>
        <v>JAQUELINE DA COSTA MELLO</v>
      </c>
      <c r="D4992" t="s">
        <v>10</v>
      </c>
      <c r="E4992">
        <v>7051082108</v>
      </c>
      <c r="F4992" t="s">
        <v>126</v>
      </c>
      <c r="G4992" t="s">
        <v>12</v>
      </c>
      <c r="H4992" t="s">
        <v>37214</v>
      </c>
      <c r="I4992" t="s">
        <v>37</v>
      </c>
      <c r="J4992">
        <v>1499</v>
      </c>
      <c r="K4992" t="s">
        <v>362</v>
      </c>
      <c r="L4992" t="s">
        <v>28</v>
      </c>
      <c r="M4992" t="s">
        <v>14</v>
      </c>
      <c r="N4992">
        <v>79116270</v>
      </c>
      <c r="O4992">
        <v>67</v>
      </c>
      <c r="P4992" t="s">
        <v>37215</v>
      </c>
      <c r="Q4992">
        <v>67</v>
      </c>
      <c r="R4992" t="s">
        <v>37216</v>
      </c>
      <c r="S4992">
        <v>702604700929842</v>
      </c>
      <c r="T4992" t="s">
        <v>11270</v>
      </c>
      <c r="U4992" t="s">
        <v>37217</v>
      </c>
      <c r="V4992" t="s">
        <v>37218</v>
      </c>
    </row>
    <row r="4993" spans="1:22" x14ac:dyDescent="0.25">
      <c r="A4993">
        <v>5002</v>
      </c>
      <c r="B4993" t="s">
        <v>37219</v>
      </c>
      <c r="C4993" t="str">
        <f t="shared" si="209"/>
        <v xml:space="preserve">IGOR DE ARRUDA BARRETO </v>
      </c>
      <c r="D4993" t="s">
        <v>15</v>
      </c>
      <c r="E4993">
        <v>5324612154</v>
      </c>
      <c r="F4993" t="s">
        <v>126</v>
      </c>
      <c r="G4993" t="s">
        <v>12</v>
      </c>
      <c r="H4993" t="s">
        <v>37221</v>
      </c>
      <c r="I4993" t="s">
        <v>2159</v>
      </c>
      <c r="J4993">
        <v>707</v>
      </c>
      <c r="K4993" t="s">
        <v>836</v>
      </c>
      <c r="L4993" t="s">
        <v>28</v>
      </c>
      <c r="M4993" t="s">
        <v>14</v>
      </c>
      <c r="N4993">
        <v>79102050</v>
      </c>
      <c r="O4993">
        <v>67</v>
      </c>
      <c r="P4993" t="s">
        <v>11271</v>
      </c>
      <c r="Q4993">
        <v>67</v>
      </c>
      <c r="R4993" t="s">
        <v>37222</v>
      </c>
      <c r="S4993">
        <v>705106841317240</v>
      </c>
      <c r="T4993" t="s">
        <v>11272</v>
      </c>
      <c r="U4993" t="s">
        <v>11273</v>
      </c>
      <c r="V4993" t="s">
        <v>37223</v>
      </c>
    </row>
    <row r="4994" spans="1:22" x14ac:dyDescent="0.25">
      <c r="A4994">
        <v>5003</v>
      </c>
      <c r="B4994" t="s">
        <v>37224</v>
      </c>
      <c r="C4994" t="str">
        <f t="shared" si="209"/>
        <v xml:space="preserve">VINICIUS AMORIM NOGUEIRA </v>
      </c>
      <c r="D4994" t="s">
        <v>15</v>
      </c>
      <c r="E4994">
        <v>9608445116</v>
      </c>
      <c r="F4994" t="s">
        <v>32</v>
      </c>
      <c r="G4994" t="s">
        <v>12</v>
      </c>
      <c r="H4994" t="s">
        <v>37226</v>
      </c>
      <c r="I4994" t="s">
        <v>13721</v>
      </c>
      <c r="J4994">
        <v>520</v>
      </c>
      <c r="K4994" t="s">
        <v>128</v>
      </c>
      <c r="L4994" t="s">
        <v>28</v>
      </c>
      <c r="M4994" t="s">
        <v>14</v>
      </c>
      <c r="N4994">
        <v>79118370</v>
      </c>
      <c r="O4994">
        <v>67</v>
      </c>
      <c r="P4994" t="s">
        <v>37227</v>
      </c>
      <c r="Q4994">
        <v>67</v>
      </c>
      <c r="R4994" t="s">
        <v>37228</v>
      </c>
      <c r="S4994">
        <v>704502394129916</v>
      </c>
      <c r="T4994" t="s">
        <v>37229</v>
      </c>
      <c r="U4994" t="s">
        <v>11274</v>
      </c>
      <c r="V4994" t="s">
        <v>37230</v>
      </c>
    </row>
    <row r="4995" spans="1:22" x14ac:dyDescent="0.25">
      <c r="A4995">
        <v>5004</v>
      </c>
      <c r="B4995" t="s">
        <v>37231</v>
      </c>
      <c r="C4995" t="str">
        <f t="shared" si="209"/>
        <v xml:space="preserve">NOAH VIEIRA ALONSO </v>
      </c>
      <c r="D4995" t="s">
        <v>15</v>
      </c>
      <c r="E4995">
        <v>11189004135</v>
      </c>
      <c r="F4995" t="s">
        <v>17</v>
      </c>
      <c r="G4995" t="s">
        <v>12</v>
      </c>
      <c r="H4995" t="s">
        <v>24651</v>
      </c>
      <c r="I4995" t="s">
        <v>37233</v>
      </c>
      <c r="J4995">
        <v>47</v>
      </c>
      <c r="K4995" t="s">
        <v>1024</v>
      </c>
      <c r="L4995" t="s">
        <v>28</v>
      </c>
      <c r="M4995" t="s">
        <v>14</v>
      </c>
      <c r="N4995">
        <v>79008240</v>
      </c>
      <c r="O4995">
        <v>67</v>
      </c>
      <c r="P4995" t="s">
        <v>37234</v>
      </c>
      <c r="Q4995">
        <v>67</v>
      </c>
      <c r="R4995" t="s">
        <v>37235</v>
      </c>
      <c r="S4995">
        <v>707001870996137</v>
      </c>
      <c r="T4995" t="s">
        <v>11275</v>
      </c>
      <c r="U4995" t="s">
        <v>11276</v>
      </c>
      <c r="V4995" t="s">
        <v>37236</v>
      </c>
    </row>
    <row r="4996" spans="1:22" x14ac:dyDescent="0.25">
      <c r="A4996">
        <v>5005</v>
      </c>
      <c r="B4996" t="s">
        <v>37237</v>
      </c>
      <c r="C4996" t="str">
        <f>LEFT(B4996,SEARCH("-",B4996)-1)</f>
        <v xml:space="preserve">ROSMANY SCAFF FONSECA </v>
      </c>
      <c r="D4996" t="s">
        <v>10</v>
      </c>
      <c r="E4996">
        <v>11254573844</v>
      </c>
      <c r="F4996" t="s">
        <v>32</v>
      </c>
      <c r="G4996" t="s">
        <v>24</v>
      </c>
      <c r="H4996" t="s">
        <v>26567</v>
      </c>
      <c r="I4996" t="s">
        <v>11005</v>
      </c>
      <c r="J4996">
        <v>152</v>
      </c>
      <c r="K4996" t="s">
        <v>4884</v>
      </c>
      <c r="L4996" t="s">
        <v>28</v>
      </c>
      <c r="M4996" t="s">
        <v>14</v>
      </c>
      <c r="N4996">
        <v>79052060</v>
      </c>
      <c r="O4996">
        <v>67</v>
      </c>
      <c r="P4996" t="s">
        <v>37239</v>
      </c>
      <c r="Q4996">
        <v>67</v>
      </c>
      <c r="S4996">
        <v>705000050880859</v>
      </c>
      <c r="T4996" t="s">
        <v>11277</v>
      </c>
      <c r="U4996" t="s">
        <v>11278</v>
      </c>
      <c r="V4996" t="s">
        <v>37240</v>
      </c>
    </row>
    <row r="4997" spans="1:22" x14ac:dyDescent="0.25">
      <c r="A4997">
        <v>5006</v>
      </c>
      <c r="B4997" t="s">
        <v>37241</v>
      </c>
      <c r="C4997" t="str">
        <f t="shared" ref="C4997:C5019" si="210">LEFT(B4997,SEARCH("(",B4997)-1)</f>
        <v xml:space="preserve">ROSANA CARVALHO DE JESUS </v>
      </c>
      <c r="D4997" t="s">
        <v>10</v>
      </c>
      <c r="E4997">
        <v>1356673139</v>
      </c>
      <c r="F4997" t="s">
        <v>17</v>
      </c>
      <c r="G4997" t="s">
        <v>12</v>
      </c>
      <c r="H4997" t="s">
        <v>37243</v>
      </c>
      <c r="I4997" t="s">
        <v>15057</v>
      </c>
      <c r="J4997">
        <v>106</v>
      </c>
      <c r="K4997" t="s">
        <v>407</v>
      </c>
      <c r="L4997" t="s">
        <v>28</v>
      </c>
      <c r="M4997" t="s">
        <v>14</v>
      </c>
      <c r="N4997">
        <v>79116040</v>
      </c>
      <c r="O4997">
        <v>67</v>
      </c>
      <c r="P4997" t="s">
        <v>37244</v>
      </c>
      <c r="Q4997">
        <v>67</v>
      </c>
      <c r="T4997" t="s">
        <v>11279</v>
      </c>
      <c r="U4997" t="s">
        <v>37245</v>
      </c>
      <c r="V4997" t="s">
        <v>37246</v>
      </c>
    </row>
    <row r="4998" spans="1:22" x14ac:dyDescent="0.25">
      <c r="A4998">
        <v>5007</v>
      </c>
      <c r="B4998" t="s">
        <v>37247</v>
      </c>
      <c r="C4998" t="str">
        <f t="shared" si="210"/>
        <v xml:space="preserve">MARIA ODETE DA SILVA </v>
      </c>
      <c r="D4998" t="s">
        <v>10</v>
      </c>
      <c r="E4998">
        <v>82533172120</v>
      </c>
      <c r="F4998" t="s">
        <v>17</v>
      </c>
      <c r="G4998" t="s">
        <v>12</v>
      </c>
      <c r="H4998" t="s">
        <v>37249</v>
      </c>
      <c r="I4998" t="s">
        <v>15451</v>
      </c>
      <c r="J4998">
        <v>1268</v>
      </c>
      <c r="K4998" t="s">
        <v>34</v>
      </c>
      <c r="L4998" t="s">
        <v>28</v>
      </c>
      <c r="M4998" t="s">
        <v>14</v>
      </c>
      <c r="N4998">
        <v>79117150</v>
      </c>
      <c r="O4998">
        <v>67</v>
      </c>
      <c r="P4998" t="s">
        <v>37250</v>
      </c>
      <c r="Q4998">
        <v>67</v>
      </c>
      <c r="R4998" t="s">
        <v>37251</v>
      </c>
      <c r="S4998">
        <v>703000825574179</v>
      </c>
      <c r="T4998" t="s">
        <v>37252</v>
      </c>
      <c r="U4998" t="s">
        <v>37253</v>
      </c>
      <c r="V4998" t="s">
        <v>37254</v>
      </c>
    </row>
    <row r="4999" spans="1:22" x14ac:dyDescent="0.25">
      <c r="A4999">
        <v>5008</v>
      </c>
      <c r="B4999" t="s">
        <v>37255</v>
      </c>
      <c r="C4999" t="str">
        <f t="shared" si="210"/>
        <v xml:space="preserve">MAIQUEL PRADO MASCARENHAS </v>
      </c>
      <c r="D4999" t="s">
        <v>15</v>
      </c>
      <c r="E4999">
        <v>2116606985</v>
      </c>
      <c r="F4999" t="s">
        <v>126</v>
      </c>
      <c r="G4999" t="s">
        <v>24</v>
      </c>
      <c r="H4999" t="s">
        <v>37257</v>
      </c>
      <c r="I4999" t="s">
        <v>891</v>
      </c>
      <c r="J4999">
        <v>447</v>
      </c>
      <c r="K4999" t="s">
        <v>324</v>
      </c>
      <c r="L4999" t="s">
        <v>28</v>
      </c>
      <c r="M4999" t="s">
        <v>14</v>
      </c>
      <c r="N4999">
        <v>79015470</v>
      </c>
      <c r="O4999">
        <v>67</v>
      </c>
      <c r="P4999" t="s">
        <v>37258</v>
      </c>
      <c r="Q4999">
        <v>67</v>
      </c>
      <c r="R4999" t="s">
        <v>37259</v>
      </c>
      <c r="S4999">
        <v>702803671425060</v>
      </c>
      <c r="T4999" t="s">
        <v>37260</v>
      </c>
      <c r="U4999" t="s">
        <v>11280</v>
      </c>
      <c r="V4999" t="s">
        <v>37261</v>
      </c>
    </row>
    <row r="5000" spans="1:22" x14ac:dyDescent="0.25">
      <c r="A5000">
        <v>5009</v>
      </c>
      <c r="B5000" t="s">
        <v>37262</v>
      </c>
      <c r="C5000" t="str">
        <f t="shared" si="210"/>
        <v xml:space="preserve">MARIA JULIA ALMEIDA DE SOUZA </v>
      </c>
      <c r="D5000" t="s">
        <v>10</v>
      </c>
      <c r="E5000">
        <v>11181058180</v>
      </c>
      <c r="F5000" t="s">
        <v>32</v>
      </c>
      <c r="G5000" t="s">
        <v>12</v>
      </c>
      <c r="H5000" t="s">
        <v>24570</v>
      </c>
      <c r="I5000" t="s">
        <v>11281</v>
      </c>
      <c r="J5000">
        <v>44</v>
      </c>
      <c r="K5000" t="s">
        <v>1341</v>
      </c>
      <c r="L5000" t="s">
        <v>28</v>
      </c>
      <c r="M5000" t="s">
        <v>14</v>
      </c>
      <c r="N5000">
        <v>79102370</v>
      </c>
      <c r="O5000">
        <v>67</v>
      </c>
      <c r="P5000" t="s">
        <v>37264</v>
      </c>
      <c r="Q5000">
        <v>67</v>
      </c>
      <c r="R5000" t="s">
        <v>37265</v>
      </c>
      <c r="S5000">
        <v>700505770190752</v>
      </c>
      <c r="T5000" t="s">
        <v>11282</v>
      </c>
      <c r="U5000" t="s">
        <v>11283</v>
      </c>
      <c r="V5000" t="s">
        <v>37266</v>
      </c>
    </row>
    <row r="5001" spans="1:22" x14ac:dyDescent="0.25">
      <c r="A5001">
        <v>5010</v>
      </c>
      <c r="B5001" t="s">
        <v>37267</v>
      </c>
      <c r="C5001" t="str">
        <f t="shared" si="210"/>
        <v xml:space="preserve">THALIA VITÓRIA ANDRADE DOS SANTOS </v>
      </c>
      <c r="D5001" t="s">
        <v>10</v>
      </c>
      <c r="E5001">
        <v>9828246104</v>
      </c>
      <c r="F5001" t="s">
        <v>17</v>
      </c>
      <c r="G5001" t="s">
        <v>12</v>
      </c>
      <c r="H5001" t="s">
        <v>13428</v>
      </c>
      <c r="I5001" t="s">
        <v>11284</v>
      </c>
      <c r="J5001">
        <v>306</v>
      </c>
      <c r="K5001" t="s">
        <v>4884</v>
      </c>
      <c r="L5001" t="s">
        <v>28</v>
      </c>
      <c r="M5001" t="s">
        <v>14</v>
      </c>
      <c r="N5001">
        <v>79052520</v>
      </c>
      <c r="O5001">
        <v>67</v>
      </c>
      <c r="P5001" t="s">
        <v>37269</v>
      </c>
      <c r="Q5001">
        <v>67</v>
      </c>
      <c r="R5001" t="s">
        <v>37270</v>
      </c>
      <c r="S5001">
        <v>705009881622552</v>
      </c>
      <c r="T5001" t="s">
        <v>11285</v>
      </c>
      <c r="U5001" t="s">
        <v>37271</v>
      </c>
      <c r="V5001" t="s">
        <v>37272</v>
      </c>
    </row>
    <row r="5002" spans="1:22" x14ac:dyDescent="0.25">
      <c r="A5002">
        <v>5011</v>
      </c>
      <c r="B5002" t="s">
        <v>37273</v>
      </c>
      <c r="C5002" t="str">
        <f t="shared" si="210"/>
        <v xml:space="preserve">MATHEUS DE JESUS DE MELO </v>
      </c>
      <c r="D5002" t="s">
        <v>15</v>
      </c>
      <c r="E5002">
        <v>5597700146</v>
      </c>
      <c r="F5002" t="s">
        <v>32</v>
      </c>
      <c r="G5002" t="s">
        <v>12</v>
      </c>
      <c r="H5002" t="s">
        <v>37275</v>
      </c>
      <c r="I5002" t="s">
        <v>11286</v>
      </c>
      <c r="J5002">
        <v>320</v>
      </c>
      <c r="K5002" t="s">
        <v>13944</v>
      </c>
      <c r="L5002" t="s">
        <v>28</v>
      </c>
      <c r="M5002" t="s">
        <v>14</v>
      </c>
      <c r="N5002">
        <v>79073228</v>
      </c>
      <c r="O5002">
        <v>67</v>
      </c>
      <c r="P5002" t="s">
        <v>37276</v>
      </c>
      <c r="Q5002">
        <v>67</v>
      </c>
      <c r="R5002" t="s">
        <v>37277</v>
      </c>
      <c r="S5002">
        <v>701109308487680</v>
      </c>
      <c r="T5002" t="s">
        <v>37278</v>
      </c>
      <c r="U5002" t="s">
        <v>37279</v>
      </c>
      <c r="V5002" t="s">
        <v>37280</v>
      </c>
    </row>
    <row r="5003" spans="1:22" x14ac:dyDescent="0.25">
      <c r="A5003">
        <v>5012</v>
      </c>
      <c r="B5003" t="s">
        <v>37281</v>
      </c>
      <c r="C5003" t="str">
        <f t="shared" si="210"/>
        <v xml:space="preserve">ÉLIDA FERNANDA CAMPOS AMARAL </v>
      </c>
      <c r="D5003" t="s">
        <v>10</v>
      </c>
      <c r="E5003">
        <v>3431944140</v>
      </c>
      <c r="F5003" t="s">
        <v>126</v>
      </c>
      <c r="G5003" t="s">
        <v>12</v>
      </c>
      <c r="H5003" t="s">
        <v>37283</v>
      </c>
      <c r="I5003" t="s">
        <v>13350</v>
      </c>
      <c r="J5003">
        <v>8</v>
      </c>
      <c r="K5003" t="s">
        <v>407</v>
      </c>
      <c r="L5003" t="s">
        <v>28</v>
      </c>
      <c r="M5003" t="s">
        <v>14</v>
      </c>
      <c r="N5003">
        <v>79116060</v>
      </c>
      <c r="O5003">
        <v>67</v>
      </c>
      <c r="P5003" t="s">
        <v>33084</v>
      </c>
      <c r="Q5003">
        <v>67</v>
      </c>
      <c r="S5003">
        <v>706408168181085</v>
      </c>
      <c r="T5003" t="s">
        <v>37284</v>
      </c>
      <c r="U5003" t="s">
        <v>37285</v>
      </c>
      <c r="V5003" t="s">
        <v>37286</v>
      </c>
    </row>
    <row r="5004" spans="1:22" x14ac:dyDescent="0.25">
      <c r="A5004">
        <v>5013</v>
      </c>
      <c r="B5004" t="s">
        <v>37287</v>
      </c>
      <c r="C5004" t="str">
        <f t="shared" si="210"/>
        <v xml:space="preserve">CHRYGOR JEAN LIMA MARQUES </v>
      </c>
      <c r="D5004" t="s">
        <v>15</v>
      </c>
      <c r="E5004">
        <v>8553914135</v>
      </c>
      <c r="F5004" t="s">
        <v>32</v>
      </c>
      <c r="G5004" t="s">
        <v>12</v>
      </c>
      <c r="H5004" t="s">
        <v>37289</v>
      </c>
      <c r="I5004" t="s">
        <v>11287</v>
      </c>
      <c r="J5004">
        <v>55</v>
      </c>
      <c r="L5004" t="s">
        <v>64</v>
      </c>
      <c r="M5004" t="s">
        <v>14</v>
      </c>
      <c r="N5004">
        <v>79117642</v>
      </c>
      <c r="O5004">
        <v>67</v>
      </c>
      <c r="P5004" t="s">
        <v>37290</v>
      </c>
      <c r="Q5004">
        <v>67</v>
      </c>
      <c r="R5004" t="s">
        <v>37291</v>
      </c>
      <c r="S5004">
        <v>708003368580825</v>
      </c>
      <c r="T5004" t="s">
        <v>11288</v>
      </c>
      <c r="U5004" t="s">
        <v>11289</v>
      </c>
      <c r="V5004" t="s">
        <v>37292</v>
      </c>
    </row>
    <row r="5005" spans="1:22" x14ac:dyDescent="0.25">
      <c r="A5005">
        <v>5014</v>
      </c>
      <c r="B5005" t="s">
        <v>37293</v>
      </c>
      <c r="C5005" t="str">
        <f t="shared" si="210"/>
        <v xml:space="preserve">FERNANDO DA SILVA TENO </v>
      </c>
      <c r="D5005" t="s">
        <v>15</v>
      </c>
      <c r="E5005">
        <v>27600263882</v>
      </c>
      <c r="F5005" t="s">
        <v>32</v>
      </c>
      <c r="G5005" t="s">
        <v>12</v>
      </c>
      <c r="H5005" t="s">
        <v>37295</v>
      </c>
      <c r="I5005" t="s">
        <v>11290</v>
      </c>
      <c r="J5005">
        <v>31</v>
      </c>
      <c r="K5005" t="s">
        <v>3222</v>
      </c>
      <c r="L5005" t="s">
        <v>28</v>
      </c>
      <c r="M5005" t="s">
        <v>14</v>
      </c>
      <c r="N5005">
        <v>79022280</v>
      </c>
      <c r="O5005">
        <v>67</v>
      </c>
      <c r="P5005" t="s">
        <v>37296</v>
      </c>
      <c r="Q5005">
        <v>67</v>
      </c>
      <c r="R5005" t="s">
        <v>37297</v>
      </c>
      <c r="S5005">
        <v>704707765376331</v>
      </c>
      <c r="T5005" t="s">
        <v>11291</v>
      </c>
      <c r="U5005" t="s">
        <v>37298</v>
      </c>
      <c r="V5005" t="s">
        <v>37299</v>
      </c>
    </row>
    <row r="5006" spans="1:22" x14ac:dyDescent="0.25">
      <c r="A5006">
        <v>5015</v>
      </c>
      <c r="B5006" t="s">
        <v>37300</v>
      </c>
      <c r="C5006" t="str">
        <f t="shared" si="210"/>
        <v xml:space="preserve">EDINA THOMAZIA MACEDO </v>
      </c>
      <c r="D5006" t="s">
        <v>10</v>
      </c>
      <c r="E5006">
        <v>6363180104</v>
      </c>
      <c r="F5006" t="s">
        <v>32</v>
      </c>
      <c r="G5006" t="s">
        <v>72</v>
      </c>
      <c r="H5006" t="s">
        <v>37302</v>
      </c>
      <c r="I5006" t="s">
        <v>11292</v>
      </c>
      <c r="J5006">
        <v>247</v>
      </c>
      <c r="K5006" t="s">
        <v>654</v>
      </c>
      <c r="L5006" t="s">
        <v>28</v>
      </c>
      <c r="M5006" t="s">
        <v>14</v>
      </c>
      <c r="N5006">
        <v>79034100</v>
      </c>
      <c r="O5006">
        <v>67</v>
      </c>
      <c r="P5006" t="s">
        <v>37303</v>
      </c>
      <c r="Q5006">
        <v>67</v>
      </c>
      <c r="R5006" t="s">
        <v>37304</v>
      </c>
      <c r="S5006">
        <v>706400622722689</v>
      </c>
      <c r="T5006" t="s">
        <v>11293</v>
      </c>
      <c r="U5006" t="s">
        <v>4447</v>
      </c>
      <c r="V5006" t="s">
        <v>37305</v>
      </c>
    </row>
    <row r="5007" spans="1:22" x14ac:dyDescent="0.25">
      <c r="A5007">
        <v>5016</v>
      </c>
      <c r="B5007" t="s">
        <v>37306</v>
      </c>
      <c r="C5007" t="str">
        <f t="shared" si="210"/>
        <v xml:space="preserve">THAIS GUIRRES ANANIAS </v>
      </c>
      <c r="D5007" t="s">
        <v>10</v>
      </c>
      <c r="E5007">
        <v>8220574178</v>
      </c>
      <c r="F5007" t="s">
        <v>126</v>
      </c>
      <c r="G5007" t="s">
        <v>12</v>
      </c>
      <c r="H5007" t="s">
        <v>37308</v>
      </c>
      <c r="I5007" t="s">
        <v>11294</v>
      </c>
      <c r="J5007">
        <v>28</v>
      </c>
      <c r="K5007" t="s">
        <v>34</v>
      </c>
      <c r="L5007" t="s">
        <v>28</v>
      </c>
      <c r="M5007" t="s">
        <v>14</v>
      </c>
      <c r="N5007">
        <v>79117644</v>
      </c>
      <c r="O5007">
        <v>67</v>
      </c>
      <c r="P5007" t="s">
        <v>37309</v>
      </c>
      <c r="Q5007">
        <v>67</v>
      </c>
      <c r="R5007" t="s">
        <v>37310</v>
      </c>
      <c r="S5007">
        <v>898050016623187</v>
      </c>
      <c r="T5007" t="s">
        <v>11295</v>
      </c>
      <c r="U5007" t="s">
        <v>11296</v>
      </c>
      <c r="V5007" t="s">
        <v>37311</v>
      </c>
    </row>
    <row r="5008" spans="1:22" x14ac:dyDescent="0.25">
      <c r="A5008">
        <v>5017</v>
      </c>
      <c r="B5008" t="s">
        <v>37312</v>
      </c>
      <c r="C5008" t="str">
        <f t="shared" si="210"/>
        <v xml:space="preserve">LAYSON KAUÊ MARTINS HERRADON RUGONI DE ASSIS </v>
      </c>
      <c r="D5008" t="s">
        <v>15</v>
      </c>
      <c r="E5008">
        <v>4122123151</v>
      </c>
      <c r="F5008" t="s">
        <v>17</v>
      </c>
      <c r="G5008" t="s">
        <v>12</v>
      </c>
      <c r="H5008" t="s">
        <v>37314</v>
      </c>
      <c r="I5008" t="s">
        <v>6045</v>
      </c>
      <c r="J5008">
        <v>490</v>
      </c>
      <c r="K5008" t="s">
        <v>145</v>
      </c>
      <c r="L5008" t="s">
        <v>28</v>
      </c>
      <c r="M5008" t="s">
        <v>14</v>
      </c>
      <c r="N5008">
        <v>79110580</v>
      </c>
      <c r="O5008">
        <v>67</v>
      </c>
      <c r="P5008" t="s">
        <v>37315</v>
      </c>
      <c r="Q5008">
        <v>67</v>
      </c>
      <c r="R5008" t="s">
        <v>37316</v>
      </c>
      <c r="S5008">
        <v>702100731083091</v>
      </c>
      <c r="T5008" t="s">
        <v>37317</v>
      </c>
      <c r="U5008" t="s">
        <v>11297</v>
      </c>
      <c r="V5008" t="s">
        <v>37318</v>
      </c>
    </row>
    <row r="5009" spans="1:22" x14ac:dyDescent="0.25">
      <c r="A5009">
        <v>5018</v>
      </c>
      <c r="B5009" t="s">
        <v>37319</v>
      </c>
      <c r="C5009" t="str">
        <f t="shared" si="210"/>
        <v xml:space="preserve">NADIR DIAS GOMES </v>
      </c>
      <c r="D5009" t="s">
        <v>10</v>
      </c>
      <c r="E5009">
        <v>4210529109</v>
      </c>
      <c r="F5009" t="s">
        <v>32</v>
      </c>
      <c r="G5009" t="s">
        <v>24</v>
      </c>
      <c r="H5009" t="s">
        <v>37321</v>
      </c>
      <c r="I5009" t="s">
        <v>14111</v>
      </c>
      <c r="J5009">
        <v>643</v>
      </c>
      <c r="K5009" t="s">
        <v>836</v>
      </c>
      <c r="L5009" t="s">
        <v>28</v>
      </c>
      <c r="M5009" t="s">
        <v>14</v>
      </c>
      <c r="N5009">
        <v>79102200</v>
      </c>
      <c r="O5009">
        <v>67</v>
      </c>
      <c r="P5009">
        <v>981259681</v>
      </c>
      <c r="Q5009">
        <v>67</v>
      </c>
      <c r="R5009">
        <v>33630938</v>
      </c>
      <c r="S5009">
        <v>704204281357780</v>
      </c>
      <c r="V5009" t="s">
        <v>37322</v>
      </c>
    </row>
    <row r="5010" spans="1:22" x14ac:dyDescent="0.25">
      <c r="A5010">
        <v>5019</v>
      </c>
      <c r="B5010" t="s">
        <v>37323</v>
      </c>
      <c r="C5010" t="str">
        <f t="shared" si="210"/>
        <v xml:space="preserve">NICOLLAS DAVI LEAL DE OLIVEIRA </v>
      </c>
      <c r="D5010" t="s">
        <v>15</v>
      </c>
      <c r="E5010">
        <v>10334784158</v>
      </c>
      <c r="F5010" t="s">
        <v>17</v>
      </c>
      <c r="G5010" t="s">
        <v>12</v>
      </c>
      <c r="H5010" t="s">
        <v>20145</v>
      </c>
      <c r="I5010" t="s">
        <v>11298</v>
      </c>
      <c r="J5010">
        <v>73</v>
      </c>
      <c r="K5010" t="s">
        <v>37325</v>
      </c>
      <c r="L5010" t="s">
        <v>64</v>
      </c>
      <c r="M5010" t="s">
        <v>14</v>
      </c>
      <c r="N5010">
        <v>79000000</v>
      </c>
      <c r="O5010">
        <v>67</v>
      </c>
      <c r="P5010" t="s">
        <v>37326</v>
      </c>
      <c r="Q5010">
        <v>67</v>
      </c>
      <c r="R5010" t="s">
        <v>37327</v>
      </c>
      <c r="S5010">
        <v>70850536393</v>
      </c>
      <c r="T5010" t="s">
        <v>11299</v>
      </c>
      <c r="U5010" t="s">
        <v>11300</v>
      </c>
      <c r="V5010" t="s">
        <v>37328</v>
      </c>
    </row>
    <row r="5011" spans="1:22" x14ac:dyDescent="0.25">
      <c r="A5011">
        <v>5020</v>
      </c>
      <c r="B5011" t="s">
        <v>37329</v>
      </c>
      <c r="C5011" t="str">
        <f t="shared" si="210"/>
        <v xml:space="preserve">ANA PAULA VIEIRA MACHADO </v>
      </c>
      <c r="D5011" t="s">
        <v>10</v>
      </c>
      <c r="E5011">
        <v>5719722173</v>
      </c>
      <c r="F5011" t="s">
        <v>17</v>
      </c>
      <c r="G5011" t="s">
        <v>12</v>
      </c>
      <c r="H5011" t="s">
        <v>37331</v>
      </c>
      <c r="I5011" t="s">
        <v>11301</v>
      </c>
      <c r="J5011">
        <v>712</v>
      </c>
      <c r="K5011" t="s">
        <v>2156</v>
      </c>
      <c r="L5011" t="s">
        <v>28</v>
      </c>
      <c r="M5011" t="s">
        <v>14</v>
      </c>
      <c r="N5011">
        <v>79074455</v>
      </c>
      <c r="O5011">
        <v>67</v>
      </c>
      <c r="P5011" t="s">
        <v>37332</v>
      </c>
      <c r="Q5011">
        <v>67</v>
      </c>
      <c r="R5011" t="s">
        <v>37333</v>
      </c>
      <c r="S5011">
        <v>706007809151847</v>
      </c>
      <c r="T5011" t="s">
        <v>11302</v>
      </c>
      <c r="U5011" t="s">
        <v>37334</v>
      </c>
      <c r="V5011" t="s">
        <v>37335</v>
      </c>
    </row>
    <row r="5012" spans="1:22" x14ac:dyDescent="0.25">
      <c r="A5012">
        <v>5021</v>
      </c>
      <c r="B5012" t="s">
        <v>37336</v>
      </c>
      <c r="C5012" t="str">
        <f t="shared" si="210"/>
        <v xml:space="preserve">SOFIA BATISTA LACERDA </v>
      </c>
      <c r="D5012" t="s">
        <v>10</v>
      </c>
      <c r="E5012">
        <v>6574065119</v>
      </c>
      <c r="F5012" t="s">
        <v>17</v>
      </c>
      <c r="G5012" t="s">
        <v>12</v>
      </c>
      <c r="H5012" t="s">
        <v>37338</v>
      </c>
      <c r="I5012" t="s">
        <v>11287</v>
      </c>
      <c r="J5012">
        <v>56</v>
      </c>
      <c r="K5012" t="s">
        <v>34</v>
      </c>
      <c r="L5012" t="s">
        <v>28</v>
      </c>
      <c r="M5012" t="s">
        <v>14</v>
      </c>
      <c r="N5012">
        <v>7910000</v>
      </c>
      <c r="O5012">
        <v>67</v>
      </c>
      <c r="P5012" t="s">
        <v>11303</v>
      </c>
      <c r="Q5012">
        <v>67</v>
      </c>
      <c r="S5012">
        <v>700809444794285</v>
      </c>
      <c r="T5012" t="s">
        <v>11304</v>
      </c>
      <c r="U5012" t="s">
        <v>11305</v>
      </c>
      <c r="V5012" t="s">
        <v>37339</v>
      </c>
    </row>
    <row r="5013" spans="1:22" x14ac:dyDescent="0.25">
      <c r="A5013">
        <v>5022</v>
      </c>
      <c r="B5013" t="s">
        <v>37340</v>
      </c>
      <c r="C5013" t="str">
        <f t="shared" si="210"/>
        <v>LILIANE RODRIGUES DO CANTO</v>
      </c>
      <c r="D5013" t="s">
        <v>10</v>
      </c>
      <c r="E5013">
        <v>3189895147</v>
      </c>
      <c r="F5013" t="s">
        <v>32</v>
      </c>
      <c r="G5013" t="s">
        <v>12</v>
      </c>
      <c r="H5013" t="s">
        <v>37342</v>
      </c>
      <c r="I5013" t="s">
        <v>1619</v>
      </c>
      <c r="J5013">
        <v>1157</v>
      </c>
      <c r="K5013" t="s">
        <v>362</v>
      </c>
      <c r="L5013" t="s">
        <v>28</v>
      </c>
      <c r="M5013" t="s">
        <v>14</v>
      </c>
      <c r="N5013">
        <v>79116280</v>
      </c>
      <c r="O5013">
        <v>67</v>
      </c>
      <c r="P5013" t="s">
        <v>37343</v>
      </c>
      <c r="Q5013">
        <v>67</v>
      </c>
      <c r="R5013" t="s">
        <v>37344</v>
      </c>
      <c r="S5013">
        <v>700604984628366</v>
      </c>
      <c r="T5013" t="s">
        <v>37345</v>
      </c>
      <c r="U5013" t="s">
        <v>11306</v>
      </c>
      <c r="V5013" t="s">
        <v>37346</v>
      </c>
    </row>
    <row r="5014" spans="1:22" x14ac:dyDescent="0.25">
      <c r="A5014">
        <v>5023</v>
      </c>
      <c r="B5014" t="s">
        <v>37347</v>
      </c>
      <c r="C5014" t="str">
        <f t="shared" si="210"/>
        <v xml:space="preserve">DHIENIFER RODRIGUES DA SILVA </v>
      </c>
      <c r="D5014" t="s">
        <v>10</v>
      </c>
      <c r="E5014">
        <v>5964845185</v>
      </c>
      <c r="F5014" t="s">
        <v>17</v>
      </c>
      <c r="G5014" t="s">
        <v>12</v>
      </c>
      <c r="H5014" t="s">
        <v>37349</v>
      </c>
      <c r="I5014" t="s">
        <v>11307</v>
      </c>
      <c r="J5014">
        <v>0</v>
      </c>
      <c r="K5014" t="s">
        <v>11308</v>
      </c>
      <c r="L5014" t="s">
        <v>28</v>
      </c>
      <c r="M5014" t="s">
        <v>14</v>
      </c>
      <c r="N5014">
        <v>79108712</v>
      </c>
      <c r="O5014">
        <v>67</v>
      </c>
      <c r="P5014">
        <v>984158769</v>
      </c>
      <c r="Q5014">
        <v>67</v>
      </c>
      <c r="R5014">
        <v>992691207</v>
      </c>
      <c r="S5014">
        <v>704008862530665</v>
      </c>
      <c r="T5014" t="s">
        <v>11309</v>
      </c>
      <c r="U5014" t="s">
        <v>11310</v>
      </c>
      <c r="V5014" t="s">
        <v>37350</v>
      </c>
    </row>
    <row r="5015" spans="1:22" x14ac:dyDescent="0.25">
      <c r="A5015">
        <v>5024</v>
      </c>
      <c r="B5015" t="s">
        <v>37351</v>
      </c>
      <c r="C5015" t="str">
        <f t="shared" si="210"/>
        <v xml:space="preserve">ELIETE SIQUEIRA DO SANTOS OLIVEIRA </v>
      </c>
      <c r="D5015" t="s">
        <v>10</v>
      </c>
      <c r="E5015">
        <v>70488460115</v>
      </c>
      <c r="F5015" t="s">
        <v>11</v>
      </c>
      <c r="G5015" t="s">
        <v>72</v>
      </c>
      <c r="H5015" t="s">
        <v>37353</v>
      </c>
      <c r="I5015" t="s">
        <v>37354</v>
      </c>
      <c r="J5015">
        <v>269</v>
      </c>
      <c r="K5015" t="s">
        <v>13691</v>
      </c>
      <c r="L5015" t="s">
        <v>28</v>
      </c>
      <c r="M5015" t="s">
        <v>14</v>
      </c>
      <c r="N5015">
        <v>79013461</v>
      </c>
      <c r="O5015">
        <v>67</v>
      </c>
      <c r="P5015" t="s">
        <v>37355</v>
      </c>
      <c r="Q5015">
        <v>67</v>
      </c>
      <c r="R5015" t="s">
        <v>37356</v>
      </c>
      <c r="S5015">
        <v>702903570466674</v>
      </c>
      <c r="T5015" t="s">
        <v>11311</v>
      </c>
      <c r="U5015" t="s">
        <v>37357</v>
      </c>
      <c r="V5015" t="s">
        <v>37358</v>
      </c>
    </row>
    <row r="5016" spans="1:22" x14ac:dyDescent="0.25">
      <c r="A5016">
        <v>5025</v>
      </c>
      <c r="B5016" t="s">
        <v>37359</v>
      </c>
      <c r="C5016" t="str">
        <f t="shared" si="210"/>
        <v xml:space="preserve">ADELINA FERREIRA DA SILVA </v>
      </c>
      <c r="D5016" t="s">
        <v>10</v>
      </c>
      <c r="E5016">
        <v>95320954115</v>
      </c>
      <c r="F5016" t="s">
        <v>32</v>
      </c>
      <c r="G5016" t="s">
        <v>24</v>
      </c>
      <c r="H5016" t="s">
        <v>37361</v>
      </c>
      <c r="I5016" t="s">
        <v>2062</v>
      </c>
      <c r="J5016">
        <v>97</v>
      </c>
      <c r="K5016" t="s">
        <v>12860</v>
      </c>
      <c r="L5016" t="s">
        <v>28</v>
      </c>
      <c r="M5016" t="s">
        <v>14</v>
      </c>
      <c r="N5016">
        <v>79013200</v>
      </c>
      <c r="O5016">
        <v>67</v>
      </c>
      <c r="P5016" t="s">
        <v>37362</v>
      </c>
      <c r="S5016">
        <v>704800084293845</v>
      </c>
      <c r="T5016" t="s">
        <v>11312</v>
      </c>
      <c r="U5016" t="s">
        <v>11313</v>
      </c>
      <c r="V5016" t="s">
        <v>37363</v>
      </c>
    </row>
    <row r="5017" spans="1:22" x14ac:dyDescent="0.25">
      <c r="A5017">
        <v>5026</v>
      </c>
      <c r="B5017" t="s">
        <v>37364</v>
      </c>
      <c r="C5017" t="str">
        <f t="shared" si="210"/>
        <v>ODENILSON ANGELICO DA SILVA ROSA</v>
      </c>
      <c r="D5017" t="s">
        <v>15</v>
      </c>
      <c r="E5017">
        <v>141807156</v>
      </c>
      <c r="F5017" t="s">
        <v>126</v>
      </c>
      <c r="G5017" t="s">
        <v>12</v>
      </c>
      <c r="H5017" t="s">
        <v>26611</v>
      </c>
      <c r="I5017" t="s">
        <v>11314</v>
      </c>
      <c r="J5017">
        <v>69</v>
      </c>
      <c r="K5017" t="s">
        <v>813</v>
      </c>
      <c r="L5017" t="s">
        <v>28</v>
      </c>
      <c r="M5017" t="s">
        <v>14</v>
      </c>
      <c r="O5017">
        <v>67</v>
      </c>
      <c r="P5017" t="s">
        <v>37366</v>
      </c>
      <c r="Q5017">
        <v>67</v>
      </c>
      <c r="R5017" t="s">
        <v>37367</v>
      </c>
      <c r="S5017">
        <v>700500778415252</v>
      </c>
      <c r="T5017" t="s">
        <v>37368</v>
      </c>
      <c r="U5017" t="s">
        <v>11315</v>
      </c>
      <c r="V5017" t="s">
        <v>37369</v>
      </c>
    </row>
    <row r="5018" spans="1:22" x14ac:dyDescent="0.25">
      <c r="A5018">
        <v>5027</v>
      </c>
      <c r="B5018" t="s">
        <v>37370</v>
      </c>
      <c r="C5018" t="str">
        <f t="shared" si="210"/>
        <v xml:space="preserve">JOSÉ WILSON DE MATOS </v>
      </c>
      <c r="D5018" t="s">
        <v>15</v>
      </c>
      <c r="F5018" t="s">
        <v>32</v>
      </c>
      <c r="G5018" t="s">
        <v>12</v>
      </c>
      <c r="H5018" t="s">
        <v>37371</v>
      </c>
      <c r="I5018" t="s">
        <v>11316</v>
      </c>
      <c r="J5018">
        <v>703</v>
      </c>
      <c r="L5018" t="s">
        <v>28</v>
      </c>
      <c r="M5018" t="s">
        <v>14</v>
      </c>
      <c r="N5018">
        <v>79117470</v>
      </c>
      <c r="O5018">
        <v>67</v>
      </c>
      <c r="P5018" t="s">
        <v>37372</v>
      </c>
      <c r="Q5018">
        <v>67</v>
      </c>
      <c r="R5018" t="s">
        <v>37373</v>
      </c>
      <c r="S5018">
        <v>898004810257802</v>
      </c>
      <c r="T5018" t="s">
        <v>11317</v>
      </c>
      <c r="V5018" t="s">
        <v>37374</v>
      </c>
    </row>
    <row r="5019" spans="1:22" x14ac:dyDescent="0.25">
      <c r="A5019">
        <v>5028</v>
      </c>
      <c r="B5019" t="s">
        <v>37375</v>
      </c>
      <c r="C5019" t="str">
        <f t="shared" si="210"/>
        <v xml:space="preserve">ANA PAULA DE SOUZA QUEIROZ </v>
      </c>
      <c r="D5019" t="s">
        <v>10</v>
      </c>
      <c r="E5019">
        <v>5162164143</v>
      </c>
      <c r="F5019" t="s">
        <v>32</v>
      </c>
      <c r="G5019" t="s">
        <v>12</v>
      </c>
      <c r="H5019" t="s">
        <v>37377</v>
      </c>
      <c r="I5019" t="s">
        <v>1322</v>
      </c>
      <c r="J5019">
        <v>569</v>
      </c>
      <c r="K5019" t="s">
        <v>1323</v>
      </c>
      <c r="L5019" t="s">
        <v>28</v>
      </c>
      <c r="M5019" t="s">
        <v>14</v>
      </c>
      <c r="N5019">
        <v>79090292</v>
      </c>
      <c r="O5019">
        <v>67</v>
      </c>
      <c r="P5019" t="s">
        <v>37378</v>
      </c>
      <c r="Q5019">
        <v>67</v>
      </c>
      <c r="R5019" t="s">
        <v>37379</v>
      </c>
      <c r="S5019">
        <v>706404678436685</v>
      </c>
      <c r="T5019" t="s">
        <v>11318</v>
      </c>
      <c r="U5019" t="s">
        <v>11319</v>
      </c>
      <c r="V5019" t="s">
        <v>37380</v>
      </c>
    </row>
    <row r="5020" spans="1:22" x14ac:dyDescent="0.25">
      <c r="A5020">
        <v>5029</v>
      </c>
      <c r="B5020" t="s">
        <v>37381</v>
      </c>
      <c r="C5020" t="s">
        <v>37381</v>
      </c>
      <c r="D5020" t="s">
        <v>10</v>
      </c>
      <c r="E5020">
        <v>91513979191</v>
      </c>
      <c r="F5020" t="s">
        <v>17</v>
      </c>
      <c r="G5020" t="s">
        <v>24</v>
      </c>
      <c r="H5020" t="s">
        <v>37383</v>
      </c>
      <c r="O5020">
        <v>67</v>
      </c>
      <c r="P5020" t="s">
        <v>37384</v>
      </c>
      <c r="Q5020">
        <v>67</v>
      </c>
      <c r="R5020" t="s">
        <v>37385</v>
      </c>
      <c r="T5020" t="s">
        <v>37386</v>
      </c>
      <c r="U5020" t="s">
        <v>11320</v>
      </c>
      <c r="V5020" t="s">
        <v>37387</v>
      </c>
    </row>
    <row r="5021" spans="1:22" x14ac:dyDescent="0.25">
      <c r="A5021">
        <v>5030</v>
      </c>
      <c r="B5021" t="s">
        <v>37388</v>
      </c>
      <c r="C5021" t="str">
        <f t="shared" ref="C5021:C5036" si="211">LEFT(B5021,SEARCH("(",B5021)-1)</f>
        <v xml:space="preserve">DELVITA DOS SANTOS ALVES </v>
      </c>
      <c r="D5021" t="s">
        <v>10</v>
      </c>
      <c r="E5021">
        <v>16417283100</v>
      </c>
      <c r="F5021" t="s">
        <v>17</v>
      </c>
      <c r="G5021" t="s">
        <v>328</v>
      </c>
      <c r="H5021" t="s">
        <v>37390</v>
      </c>
      <c r="I5021" t="s">
        <v>1984</v>
      </c>
      <c r="J5021">
        <v>248</v>
      </c>
      <c r="K5021" t="s">
        <v>128</v>
      </c>
      <c r="L5021" t="s">
        <v>28</v>
      </c>
      <c r="M5021" t="s">
        <v>14</v>
      </c>
      <c r="N5021">
        <v>79118361</v>
      </c>
      <c r="O5021">
        <v>67</v>
      </c>
      <c r="P5021" t="s">
        <v>37391</v>
      </c>
      <c r="Q5021">
        <v>67</v>
      </c>
      <c r="R5021" t="s">
        <v>37392</v>
      </c>
      <c r="S5021">
        <v>708509355883272</v>
      </c>
      <c r="T5021" t="s">
        <v>11321</v>
      </c>
      <c r="U5021" t="s">
        <v>27933</v>
      </c>
      <c r="V5021" t="s">
        <v>37393</v>
      </c>
    </row>
    <row r="5022" spans="1:22" x14ac:dyDescent="0.25">
      <c r="A5022">
        <v>5031</v>
      </c>
      <c r="B5022" t="s">
        <v>37394</v>
      </c>
      <c r="C5022" t="str">
        <f t="shared" si="211"/>
        <v xml:space="preserve">MARIA VICTAL ALVES </v>
      </c>
      <c r="D5022" t="s">
        <v>10</v>
      </c>
      <c r="E5022">
        <v>32195478187</v>
      </c>
      <c r="F5022" t="s">
        <v>126</v>
      </c>
      <c r="G5022" t="s">
        <v>24</v>
      </c>
      <c r="H5022" t="s">
        <v>37396</v>
      </c>
      <c r="I5022" t="s">
        <v>6964</v>
      </c>
      <c r="J5022">
        <v>416</v>
      </c>
      <c r="K5022" t="s">
        <v>362</v>
      </c>
      <c r="L5022" t="s">
        <v>28</v>
      </c>
      <c r="M5022" t="s">
        <v>14</v>
      </c>
      <c r="N5022">
        <v>79117540</v>
      </c>
      <c r="O5022">
        <v>67</v>
      </c>
      <c r="P5022" t="s">
        <v>37397</v>
      </c>
      <c r="Q5022">
        <v>67</v>
      </c>
      <c r="R5022" t="s">
        <v>37398</v>
      </c>
      <c r="S5022">
        <v>708206617014748</v>
      </c>
      <c r="T5022" t="s">
        <v>11322</v>
      </c>
      <c r="U5022" t="s">
        <v>11323</v>
      </c>
      <c r="V5022" t="s">
        <v>37399</v>
      </c>
    </row>
    <row r="5023" spans="1:22" x14ac:dyDescent="0.25">
      <c r="A5023">
        <v>5032</v>
      </c>
      <c r="B5023" t="s">
        <v>37400</v>
      </c>
      <c r="C5023" t="str">
        <f t="shared" si="211"/>
        <v xml:space="preserve">SARA VICTAL PAIM </v>
      </c>
      <c r="D5023" t="s">
        <v>10</v>
      </c>
      <c r="E5023">
        <v>9700871100</v>
      </c>
      <c r="F5023" t="s">
        <v>126</v>
      </c>
      <c r="G5023" t="s">
        <v>12</v>
      </c>
      <c r="H5023" t="s">
        <v>37402</v>
      </c>
      <c r="I5023" t="s">
        <v>1531</v>
      </c>
      <c r="J5023">
        <v>254</v>
      </c>
      <c r="K5023" t="s">
        <v>362</v>
      </c>
      <c r="L5023" t="s">
        <v>28</v>
      </c>
      <c r="M5023" t="s">
        <v>14</v>
      </c>
      <c r="N5023">
        <v>79116530</v>
      </c>
      <c r="O5023">
        <v>67</v>
      </c>
      <c r="P5023" t="s">
        <v>37403</v>
      </c>
      <c r="Q5023">
        <v>67</v>
      </c>
      <c r="R5023" t="s">
        <v>37404</v>
      </c>
      <c r="S5023">
        <v>704107111835979</v>
      </c>
      <c r="T5023" t="s">
        <v>11324</v>
      </c>
      <c r="U5023" t="s">
        <v>11325</v>
      </c>
      <c r="V5023" t="s">
        <v>37405</v>
      </c>
    </row>
    <row r="5024" spans="1:22" x14ac:dyDescent="0.25">
      <c r="A5024">
        <v>5033</v>
      </c>
      <c r="B5024" t="s">
        <v>37406</v>
      </c>
      <c r="C5024" t="str">
        <f t="shared" si="211"/>
        <v xml:space="preserve">SYLBENE DE SOUZA BARRETO </v>
      </c>
      <c r="D5024" t="s">
        <v>10</v>
      </c>
      <c r="E5024">
        <v>69332860106</v>
      </c>
      <c r="F5024" t="s">
        <v>32</v>
      </c>
      <c r="G5024" t="s">
        <v>72</v>
      </c>
      <c r="H5024" t="s">
        <v>37408</v>
      </c>
      <c r="I5024" t="s">
        <v>3071</v>
      </c>
      <c r="J5024">
        <v>389</v>
      </c>
      <c r="K5024" t="s">
        <v>362</v>
      </c>
      <c r="L5024" t="s">
        <v>28</v>
      </c>
      <c r="M5024" t="s">
        <v>14</v>
      </c>
      <c r="N5024">
        <v>79116240</v>
      </c>
      <c r="O5024">
        <v>67</v>
      </c>
      <c r="P5024" t="s">
        <v>37409</v>
      </c>
      <c r="Q5024">
        <v>67</v>
      </c>
      <c r="R5024" t="s">
        <v>37410</v>
      </c>
      <c r="S5024">
        <v>700506935896355</v>
      </c>
      <c r="T5024" t="s">
        <v>11326</v>
      </c>
      <c r="U5024" t="s">
        <v>11327</v>
      </c>
      <c r="V5024" t="s">
        <v>37411</v>
      </c>
    </row>
    <row r="5025" spans="1:22" x14ac:dyDescent="0.25">
      <c r="A5025">
        <v>5034</v>
      </c>
      <c r="B5025" t="s">
        <v>37412</v>
      </c>
      <c r="C5025" t="str">
        <f t="shared" si="211"/>
        <v xml:space="preserve">VITÓRIA EMANUELE DA SILVA </v>
      </c>
      <c r="D5025" t="s">
        <v>10</v>
      </c>
      <c r="E5025">
        <v>8971297174</v>
      </c>
      <c r="F5025" t="s">
        <v>32</v>
      </c>
      <c r="G5025" t="s">
        <v>12</v>
      </c>
      <c r="H5025" t="s">
        <v>37414</v>
      </c>
      <c r="I5025" t="s">
        <v>6585</v>
      </c>
      <c r="J5025">
        <v>279</v>
      </c>
      <c r="K5025" t="s">
        <v>238</v>
      </c>
      <c r="L5025" t="s">
        <v>28</v>
      </c>
      <c r="M5025" t="s">
        <v>14</v>
      </c>
      <c r="N5025">
        <v>79112510</v>
      </c>
      <c r="O5025">
        <v>67</v>
      </c>
      <c r="P5025" t="s">
        <v>37415</v>
      </c>
      <c r="Q5025">
        <v>67</v>
      </c>
      <c r="R5025" t="s">
        <v>37416</v>
      </c>
      <c r="S5025">
        <v>700203974361726</v>
      </c>
      <c r="T5025" t="s">
        <v>11328</v>
      </c>
      <c r="U5025" t="s">
        <v>37417</v>
      </c>
      <c r="V5025" t="s">
        <v>37418</v>
      </c>
    </row>
    <row r="5026" spans="1:22" x14ac:dyDescent="0.25">
      <c r="A5026">
        <v>5035</v>
      </c>
      <c r="B5026" t="s">
        <v>37419</v>
      </c>
      <c r="C5026" t="str">
        <f t="shared" si="211"/>
        <v xml:space="preserve">SERGIO LAGUARDE SILVA </v>
      </c>
      <c r="D5026" t="s">
        <v>15</v>
      </c>
      <c r="E5026">
        <v>9498925135</v>
      </c>
      <c r="F5026" t="s">
        <v>17</v>
      </c>
      <c r="G5026" t="s">
        <v>12</v>
      </c>
      <c r="H5026" t="s">
        <v>37421</v>
      </c>
      <c r="I5026" t="s">
        <v>11329</v>
      </c>
      <c r="J5026">
        <v>265</v>
      </c>
      <c r="K5026" t="s">
        <v>406</v>
      </c>
      <c r="L5026" t="s">
        <v>28</v>
      </c>
      <c r="M5026" t="s">
        <v>14</v>
      </c>
      <c r="N5026">
        <v>79093021</v>
      </c>
      <c r="O5026">
        <v>67</v>
      </c>
      <c r="P5026" t="s">
        <v>37422</v>
      </c>
      <c r="Q5026">
        <v>67</v>
      </c>
      <c r="R5026" t="s">
        <v>37423</v>
      </c>
      <c r="S5026">
        <v>707805631084818</v>
      </c>
      <c r="T5026" t="s">
        <v>11330</v>
      </c>
      <c r="U5026" t="s">
        <v>11331</v>
      </c>
      <c r="V5026" t="s">
        <v>37424</v>
      </c>
    </row>
    <row r="5027" spans="1:22" x14ac:dyDescent="0.25">
      <c r="A5027">
        <v>5036</v>
      </c>
      <c r="B5027" t="s">
        <v>37425</v>
      </c>
      <c r="C5027" t="str">
        <f t="shared" si="211"/>
        <v xml:space="preserve">AMANDA ALVES SALLES </v>
      </c>
      <c r="D5027" t="s">
        <v>10</v>
      </c>
      <c r="E5027">
        <v>9570293144</v>
      </c>
      <c r="F5027" t="s">
        <v>17</v>
      </c>
      <c r="G5027" t="s">
        <v>12</v>
      </c>
      <c r="H5027" t="s">
        <v>37427</v>
      </c>
      <c r="I5027" t="s">
        <v>11332</v>
      </c>
      <c r="J5027">
        <v>92</v>
      </c>
      <c r="K5027" t="s">
        <v>1994</v>
      </c>
      <c r="L5027" t="s">
        <v>28</v>
      </c>
      <c r="M5027" t="s">
        <v>14</v>
      </c>
      <c r="N5027">
        <v>79017776</v>
      </c>
      <c r="O5027">
        <v>67</v>
      </c>
      <c r="P5027" t="s">
        <v>37428</v>
      </c>
      <c r="Q5027">
        <v>67</v>
      </c>
      <c r="R5027" t="s">
        <v>37429</v>
      </c>
      <c r="S5027">
        <v>708208188609348</v>
      </c>
      <c r="T5027" t="s">
        <v>11333</v>
      </c>
      <c r="U5027" t="s">
        <v>11334</v>
      </c>
      <c r="V5027" t="s">
        <v>37430</v>
      </c>
    </row>
    <row r="5028" spans="1:22" x14ac:dyDescent="0.25">
      <c r="A5028">
        <v>5037</v>
      </c>
      <c r="B5028" t="s">
        <v>37431</v>
      </c>
      <c r="C5028" t="str">
        <f t="shared" si="211"/>
        <v>GEISA ALVES RAMÃO</v>
      </c>
      <c r="D5028" t="s">
        <v>10</v>
      </c>
      <c r="E5028">
        <v>96417803104</v>
      </c>
      <c r="F5028" t="s">
        <v>17</v>
      </c>
      <c r="G5028" t="s">
        <v>12</v>
      </c>
      <c r="H5028" t="s">
        <v>37433</v>
      </c>
      <c r="I5028" t="s">
        <v>11332</v>
      </c>
      <c r="J5028">
        <v>92</v>
      </c>
      <c r="K5028" t="s">
        <v>1994</v>
      </c>
      <c r="L5028" t="s">
        <v>28</v>
      </c>
      <c r="M5028" t="s">
        <v>14</v>
      </c>
      <c r="N5028">
        <v>79017776</v>
      </c>
      <c r="O5028">
        <v>67</v>
      </c>
      <c r="P5028" t="s">
        <v>37428</v>
      </c>
      <c r="Q5028">
        <v>67</v>
      </c>
      <c r="R5028" t="s">
        <v>37429</v>
      </c>
      <c r="S5028">
        <v>706807237481920</v>
      </c>
      <c r="T5028" t="s">
        <v>11335</v>
      </c>
      <c r="U5028" t="s">
        <v>11336</v>
      </c>
      <c r="V5028" t="s">
        <v>37434</v>
      </c>
    </row>
    <row r="5029" spans="1:22" x14ac:dyDescent="0.25">
      <c r="A5029">
        <v>5038</v>
      </c>
      <c r="B5029" t="s">
        <v>37435</v>
      </c>
      <c r="C5029" t="str">
        <f t="shared" si="211"/>
        <v xml:space="preserve">NICOLE ALVES SALLES </v>
      </c>
      <c r="D5029" t="s">
        <v>10</v>
      </c>
      <c r="E5029">
        <v>7109658180</v>
      </c>
      <c r="F5029" t="s">
        <v>17</v>
      </c>
      <c r="G5029" t="s">
        <v>12</v>
      </c>
      <c r="H5029" t="s">
        <v>16728</v>
      </c>
      <c r="I5029" t="s">
        <v>11332</v>
      </c>
      <c r="J5029">
        <v>92</v>
      </c>
      <c r="K5029" t="s">
        <v>1994</v>
      </c>
      <c r="L5029" t="s">
        <v>28</v>
      </c>
      <c r="M5029" t="s">
        <v>14</v>
      </c>
      <c r="N5029">
        <v>79017776</v>
      </c>
      <c r="O5029">
        <v>67</v>
      </c>
      <c r="P5029" t="s">
        <v>37428</v>
      </c>
      <c r="Q5029">
        <v>67</v>
      </c>
      <c r="R5029" t="s">
        <v>37429</v>
      </c>
      <c r="S5029">
        <v>703105340752060</v>
      </c>
      <c r="T5029" t="s">
        <v>11333</v>
      </c>
      <c r="U5029" t="s">
        <v>11334</v>
      </c>
      <c r="V5029" t="s">
        <v>37437</v>
      </c>
    </row>
    <row r="5030" spans="1:22" x14ac:dyDescent="0.25">
      <c r="A5030">
        <v>5039</v>
      </c>
      <c r="B5030" t="s">
        <v>37438</v>
      </c>
      <c r="C5030" t="str">
        <f t="shared" si="211"/>
        <v xml:space="preserve">ENZO CARDOZO SOUZA </v>
      </c>
      <c r="D5030" t="s">
        <v>15</v>
      </c>
      <c r="E5030">
        <v>8240193188</v>
      </c>
      <c r="F5030" t="s">
        <v>32</v>
      </c>
      <c r="G5030" t="s">
        <v>12</v>
      </c>
      <c r="H5030" t="s">
        <v>37440</v>
      </c>
      <c r="I5030" t="s">
        <v>1335</v>
      </c>
      <c r="J5030">
        <v>179</v>
      </c>
      <c r="K5030" t="s">
        <v>238</v>
      </c>
      <c r="L5030" t="s">
        <v>28</v>
      </c>
      <c r="M5030" t="s">
        <v>14</v>
      </c>
      <c r="N5030">
        <v>79112350</v>
      </c>
      <c r="O5030">
        <v>67</v>
      </c>
      <c r="P5030" t="s">
        <v>37441</v>
      </c>
      <c r="Q5030">
        <v>67</v>
      </c>
      <c r="R5030" t="s">
        <v>37442</v>
      </c>
      <c r="T5030" t="s">
        <v>11337</v>
      </c>
      <c r="U5030" t="s">
        <v>11338</v>
      </c>
      <c r="V5030" t="s">
        <v>37443</v>
      </c>
    </row>
    <row r="5031" spans="1:22" x14ac:dyDescent="0.25">
      <c r="A5031">
        <v>5040</v>
      </c>
      <c r="B5031" t="s">
        <v>37444</v>
      </c>
      <c r="C5031" t="str">
        <f t="shared" si="211"/>
        <v xml:space="preserve">CLEUZA PITALUGA LIMA </v>
      </c>
      <c r="D5031" t="s">
        <v>10</v>
      </c>
      <c r="E5031">
        <v>42151546187</v>
      </c>
      <c r="F5031" t="s">
        <v>32</v>
      </c>
      <c r="G5031" t="s">
        <v>72</v>
      </c>
      <c r="H5031" t="s">
        <v>18323</v>
      </c>
      <c r="I5031" t="s">
        <v>11339</v>
      </c>
      <c r="J5031">
        <v>31</v>
      </c>
      <c r="K5031" t="s">
        <v>897</v>
      </c>
      <c r="L5031" t="s">
        <v>64</v>
      </c>
      <c r="M5031" t="s">
        <v>14</v>
      </c>
      <c r="O5031">
        <v>67</v>
      </c>
      <c r="P5031" t="s">
        <v>37446</v>
      </c>
      <c r="Q5031">
        <v>67</v>
      </c>
      <c r="R5031" t="s">
        <v>37447</v>
      </c>
      <c r="S5031">
        <v>706804208875425</v>
      </c>
      <c r="T5031" t="s">
        <v>7827</v>
      </c>
      <c r="U5031" t="s">
        <v>27879</v>
      </c>
      <c r="V5031" t="s">
        <v>37448</v>
      </c>
    </row>
    <row r="5032" spans="1:22" x14ac:dyDescent="0.25">
      <c r="A5032">
        <v>5041</v>
      </c>
      <c r="B5032" t="s">
        <v>37449</v>
      </c>
      <c r="C5032" t="str">
        <f t="shared" si="211"/>
        <v xml:space="preserve">IZABEL DA SILVA ARAUJO </v>
      </c>
      <c r="D5032" t="s">
        <v>10</v>
      </c>
      <c r="E5032">
        <v>83796622100</v>
      </c>
      <c r="F5032" t="s">
        <v>32</v>
      </c>
      <c r="G5032" t="s">
        <v>24</v>
      </c>
      <c r="H5032" t="s">
        <v>37451</v>
      </c>
      <c r="I5032" t="s">
        <v>11340</v>
      </c>
      <c r="K5032" t="s">
        <v>897</v>
      </c>
      <c r="L5032" t="s">
        <v>28</v>
      </c>
      <c r="M5032" t="s">
        <v>14</v>
      </c>
      <c r="O5032">
        <v>67</v>
      </c>
      <c r="P5032" t="s">
        <v>37452</v>
      </c>
      <c r="Q5032">
        <v>67</v>
      </c>
      <c r="R5032" t="s">
        <v>37453</v>
      </c>
      <c r="S5032">
        <v>704202226229480</v>
      </c>
      <c r="T5032" t="s">
        <v>11341</v>
      </c>
      <c r="U5032" t="s">
        <v>11342</v>
      </c>
      <c r="V5032" t="s">
        <v>37454</v>
      </c>
    </row>
    <row r="5033" spans="1:22" x14ac:dyDescent="0.25">
      <c r="A5033">
        <v>5042</v>
      </c>
      <c r="B5033" t="s">
        <v>37455</v>
      </c>
      <c r="C5033" t="str">
        <f t="shared" si="211"/>
        <v xml:space="preserve">DAVI DA SILVA TOMADON </v>
      </c>
      <c r="D5033" t="s">
        <v>15</v>
      </c>
      <c r="E5033">
        <v>7962719176</v>
      </c>
      <c r="F5033" t="s">
        <v>17</v>
      </c>
      <c r="G5033" t="s">
        <v>12</v>
      </c>
      <c r="H5033" t="s">
        <v>37457</v>
      </c>
      <c r="I5033" t="s">
        <v>18481</v>
      </c>
      <c r="J5033">
        <v>1054</v>
      </c>
      <c r="K5033" t="s">
        <v>50</v>
      </c>
      <c r="L5033" t="s">
        <v>28</v>
      </c>
      <c r="M5033" t="s">
        <v>14</v>
      </c>
      <c r="N5033">
        <v>79117190</v>
      </c>
      <c r="O5033">
        <v>67</v>
      </c>
      <c r="P5033" t="s">
        <v>37458</v>
      </c>
      <c r="Q5033">
        <v>67</v>
      </c>
      <c r="R5033" t="s">
        <v>37459</v>
      </c>
      <c r="S5033">
        <v>700501978488750</v>
      </c>
      <c r="T5033" t="s">
        <v>11343</v>
      </c>
      <c r="U5033" t="s">
        <v>11344</v>
      </c>
      <c r="V5033" t="s">
        <v>37460</v>
      </c>
    </row>
    <row r="5034" spans="1:22" x14ac:dyDescent="0.25">
      <c r="A5034">
        <v>5043</v>
      </c>
      <c r="B5034" t="s">
        <v>37461</v>
      </c>
      <c r="C5034" t="str">
        <f t="shared" si="211"/>
        <v xml:space="preserve">BRENDA MARTINS WOETH </v>
      </c>
      <c r="D5034" t="s">
        <v>10</v>
      </c>
      <c r="E5034">
        <v>42798856809</v>
      </c>
      <c r="F5034" t="s">
        <v>17</v>
      </c>
      <c r="G5034" t="s">
        <v>12</v>
      </c>
      <c r="H5034" t="s">
        <v>37463</v>
      </c>
      <c r="I5034" t="s">
        <v>11345</v>
      </c>
      <c r="J5034">
        <v>521</v>
      </c>
      <c r="K5034" t="s">
        <v>1808</v>
      </c>
      <c r="L5034" t="s">
        <v>28</v>
      </c>
      <c r="M5034" t="s">
        <v>14</v>
      </c>
      <c r="N5034">
        <v>79090060</v>
      </c>
      <c r="O5034">
        <v>67</v>
      </c>
      <c r="P5034" t="s">
        <v>37464</v>
      </c>
      <c r="Q5034">
        <v>67</v>
      </c>
      <c r="R5034" t="s">
        <v>37465</v>
      </c>
      <c r="S5034">
        <v>702304186206617</v>
      </c>
      <c r="T5034" t="s">
        <v>11346</v>
      </c>
      <c r="U5034" t="s">
        <v>11347</v>
      </c>
      <c r="V5034" t="s">
        <v>37466</v>
      </c>
    </row>
    <row r="5035" spans="1:22" x14ac:dyDescent="0.25">
      <c r="A5035">
        <v>5044</v>
      </c>
      <c r="B5035" t="s">
        <v>37467</v>
      </c>
      <c r="C5035" t="str">
        <f t="shared" si="211"/>
        <v xml:space="preserve">RODRIGO DE OLIVEIRA DO CARMO </v>
      </c>
      <c r="D5035" t="s">
        <v>15</v>
      </c>
      <c r="E5035">
        <v>16799523742</v>
      </c>
      <c r="F5035" t="s">
        <v>17</v>
      </c>
      <c r="G5035" t="s">
        <v>12</v>
      </c>
      <c r="H5035" t="s">
        <v>17840</v>
      </c>
      <c r="I5035" t="s">
        <v>37468</v>
      </c>
      <c r="J5035">
        <v>610</v>
      </c>
      <c r="K5035" t="s">
        <v>11348</v>
      </c>
      <c r="L5035" t="s">
        <v>28</v>
      </c>
      <c r="M5035" t="s">
        <v>14</v>
      </c>
      <c r="N5035">
        <v>79096482</v>
      </c>
      <c r="O5035">
        <v>67</v>
      </c>
      <c r="P5035">
        <v>996845205</v>
      </c>
      <c r="Q5035">
        <v>67</v>
      </c>
      <c r="S5035">
        <v>705802419175636</v>
      </c>
      <c r="T5035" t="s">
        <v>11349</v>
      </c>
      <c r="U5035" t="s">
        <v>11350</v>
      </c>
      <c r="V5035" t="s">
        <v>37469</v>
      </c>
    </row>
    <row r="5036" spans="1:22" x14ac:dyDescent="0.25">
      <c r="A5036">
        <v>5045</v>
      </c>
      <c r="B5036" t="s">
        <v>37470</v>
      </c>
      <c r="C5036" t="str">
        <f t="shared" si="211"/>
        <v xml:space="preserve">CLEONICE DA SILVA SALES SOUZA </v>
      </c>
      <c r="D5036" t="s">
        <v>10</v>
      </c>
      <c r="E5036">
        <v>76402100978</v>
      </c>
      <c r="F5036" t="s">
        <v>17</v>
      </c>
      <c r="G5036" t="s">
        <v>24</v>
      </c>
      <c r="H5036" t="s">
        <v>37472</v>
      </c>
      <c r="I5036" t="s">
        <v>37473</v>
      </c>
      <c r="J5036">
        <v>231</v>
      </c>
      <c r="K5036" t="s">
        <v>2299</v>
      </c>
      <c r="L5036" t="s">
        <v>28</v>
      </c>
      <c r="M5036" t="s">
        <v>14</v>
      </c>
      <c r="N5036">
        <v>79060336</v>
      </c>
      <c r="O5036">
        <v>67</v>
      </c>
      <c r="P5036" t="s">
        <v>37474</v>
      </c>
      <c r="Q5036">
        <v>67</v>
      </c>
      <c r="R5036" t="s">
        <v>37475</v>
      </c>
      <c r="S5036">
        <v>700001875055503</v>
      </c>
      <c r="T5036" t="s">
        <v>11351</v>
      </c>
      <c r="U5036" t="s">
        <v>11352</v>
      </c>
      <c r="V5036" t="s">
        <v>37476</v>
      </c>
    </row>
    <row r="5037" spans="1:22" x14ac:dyDescent="0.25">
      <c r="A5037">
        <v>5046</v>
      </c>
      <c r="B5037" t="s">
        <v>37477</v>
      </c>
      <c r="C5037" t="str">
        <f>LEFT(B5037,SEARCH("-",B5037)-1)</f>
        <v>ELIANA MATOS DE OLIVEIRA</v>
      </c>
      <c r="D5037" t="s">
        <v>10</v>
      </c>
      <c r="E5037">
        <v>51117088120</v>
      </c>
      <c r="F5037" t="s">
        <v>17</v>
      </c>
      <c r="G5037" t="s">
        <v>12</v>
      </c>
      <c r="H5037" t="s">
        <v>37479</v>
      </c>
      <c r="I5037" t="s">
        <v>826</v>
      </c>
      <c r="J5037">
        <v>43</v>
      </c>
      <c r="K5037" t="s">
        <v>238</v>
      </c>
      <c r="L5037" t="s">
        <v>28</v>
      </c>
      <c r="M5037" t="s">
        <v>14</v>
      </c>
      <c r="N5037">
        <v>79112460</v>
      </c>
      <c r="T5037" t="s">
        <v>11353</v>
      </c>
      <c r="U5037" t="s">
        <v>11354</v>
      </c>
      <c r="V5037" t="s">
        <v>37480</v>
      </c>
    </row>
    <row r="5038" spans="1:22" x14ac:dyDescent="0.25">
      <c r="A5038">
        <v>5047</v>
      </c>
      <c r="B5038" t="s">
        <v>37481</v>
      </c>
      <c r="C5038" t="str">
        <f t="shared" ref="C5038:C5051" si="212">LEFT(B5038,SEARCH("(",B5038)-1)</f>
        <v>LIANE VALERIO DA SILVA</v>
      </c>
      <c r="D5038" t="s">
        <v>10</v>
      </c>
      <c r="E5038">
        <v>51196522120</v>
      </c>
      <c r="F5038" t="s">
        <v>17</v>
      </c>
      <c r="G5038" t="s">
        <v>11</v>
      </c>
      <c r="H5038" t="s">
        <v>37483</v>
      </c>
      <c r="I5038" t="s">
        <v>11355</v>
      </c>
      <c r="J5038">
        <v>104</v>
      </c>
      <c r="K5038" t="s">
        <v>11356</v>
      </c>
      <c r="L5038" t="s">
        <v>64</v>
      </c>
      <c r="M5038" t="s">
        <v>14</v>
      </c>
      <c r="O5038">
        <v>67</v>
      </c>
      <c r="P5038" t="s">
        <v>37484</v>
      </c>
      <c r="Q5038">
        <v>67</v>
      </c>
      <c r="R5038" t="s">
        <v>37485</v>
      </c>
      <c r="S5038">
        <v>709207205728432</v>
      </c>
      <c r="T5038" t="s">
        <v>11357</v>
      </c>
      <c r="U5038" t="s">
        <v>37486</v>
      </c>
      <c r="V5038" t="s">
        <v>37487</v>
      </c>
    </row>
    <row r="5039" spans="1:22" x14ac:dyDescent="0.25">
      <c r="A5039">
        <v>5048</v>
      </c>
      <c r="B5039" t="s">
        <v>37488</v>
      </c>
      <c r="C5039" t="str">
        <f t="shared" si="212"/>
        <v xml:space="preserve">THIAGO DOS SANTOS </v>
      </c>
      <c r="D5039" t="s">
        <v>15</v>
      </c>
      <c r="E5039">
        <v>1976794129</v>
      </c>
      <c r="F5039" t="s">
        <v>126</v>
      </c>
      <c r="G5039" t="s">
        <v>12</v>
      </c>
      <c r="H5039" t="s">
        <v>37490</v>
      </c>
      <c r="I5039" t="s">
        <v>11358</v>
      </c>
      <c r="J5039">
        <v>71</v>
      </c>
      <c r="K5039" t="s">
        <v>347</v>
      </c>
      <c r="L5039" t="s">
        <v>28</v>
      </c>
      <c r="M5039" t="s">
        <v>14</v>
      </c>
      <c r="N5039">
        <v>79097390</v>
      </c>
      <c r="O5039">
        <v>67</v>
      </c>
      <c r="P5039" t="s">
        <v>37491</v>
      </c>
      <c r="Q5039">
        <v>67</v>
      </c>
      <c r="R5039" t="s">
        <v>37492</v>
      </c>
      <c r="S5039">
        <v>706008348182741</v>
      </c>
      <c r="T5039" t="s">
        <v>11359</v>
      </c>
      <c r="V5039" t="s">
        <v>37493</v>
      </c>
    </row>
    <row r="5040" spans="1:22" x14ac:dyDescent="0.25">
      <c r="A5040">
        <v>5049</v>
      </c>
      <c r="B5040" t="s">
        <v>37494</v>
      </c>
      <c r="C5040" t="str">
        <f t="shared" si="212"/>
        <v>JOÃO BERNARDO RIBEIRO DOS SANTOS</v>
      </c>
      <c r="D5040" t="s">
        <v>15</v>
      </c>
      <c r="E5040">
        <v>10563960167</v>
      </c>
      <c r="F5040" t="s">
        <v>17</v>
      </c>
      <c r="G5040" t="s">
        <v>12</v>
      </c>
      <c r="H5040" t="s">
        <v>37496</v>
      </c>
      <c r="I5040" t="s">
        <v>11360</v>
      </c>
      <c r="J5040" t="s">
        <v>13574</v>
      </c>
      <c r="K5040" t="s">
        <v>7060</v>
      </c>
      <c r="L5040" t="s">
        <v>64</v>
      </c>
      <c r="M5040" t="s">
        <v>14</v>
      </c>
      <c r="N5040">
        <v>79117620</v>
      </c>
      <c r="O5040">
        <v>67</v>
      </c>
      <c r="P5040" t="s">
        <v>37497</v>
      </c>
      <c r="Q5040">
        <v>67</v>
      </c>
      <c r="R5040" t="s">
        <v>37498</v>
      </c>
      <c r="S5040">
        <v>706906156329337</v>
      </c>
      <c r="T5040" t="s">
        <v>11361</v>
      </c>
      <c r="U5040" t="s">
        <v>11362</v>
      </c>
      <c r="V5040" t="s">
        <v>37499</v>
      </c>
    </row>
    <row r="5041" spans="1:22" x14ac:dyDescent="0.25">
      <c r="A5041">
        <v>5050</v>
      </c>
      <c r="B5041" t="s">
        <v>37500</v>
      </c>
      <c r="C5041" t="str">
        <f t="shared" si="212"/>
        <v xml:space="preserve">ANA JULIA YASSUNAKA CHIMENEZ </v>
      </c>
      <c r="D5041" t="s">
        <v>10</v>
      </c>
      <c r="E5041">
        <v>5700534126</v>
      </c>
      <c r="F5041" t="s">
        <v>17</v>
      </c>
      <c r="G5041" t="s">
        <v>12</v>
      </c>
      <c r="H5041" t="s">
        <v>37502</v>
      </c>
      <c r="I5041" t="s">
        <v>13586</v>
      </c>
      <c r="J5041">
        <v>975</v>
      </c>
      <c r="K5041" t="s">
        <v>283</v>
      </c>
      <c r="L5041" t="s">
        <v>28</v>
      </c>
      <c r="M5041" t="s">
        <v>14</v>
      </c>
      <c r="N5041">
        <v>79081650</v>
      </c>
      <c r="O5041">
        <v>67</v>
      </c>
      <c r="P5041" t="s">
        <v>37503</v>
      </c>
      <c r="Q5041">
        <v>67</v>
      </c>
      <c r="S5041">
        <v>898000924857392</v>
      </c>
      <c r="T5041" t="s">
        <v>11363</v>
      </c>
      <c r="U5041" t="s">
        <v>11364</v>
      </c>
      <c r="V5041" t="s">
        <v>37504</v>
      </c>
    </row>
    <row r="5042" spans="1:22" x14ac:dyDescent="0.25">
      <c r="A5042">
        <v>5051</v>
      </c>
      <c r="B5042" t="s">
        <v>37505</v>
      </c>
      <c r="C5042" t="str">
        <f t="shared" si="212"/>
        <v xml:space="preserve">ANA CAROLINA DE OLIVEIRA CAMPOS </v>
      </c>
      <c r="D5042" t="s">
        <v>10</v>
      </c>
      <c r="E5042">
        <v>7021078161</v>
      </c>
      <c r="F5042" t="s">
        <v>126</v>
      </c>
      <c r="G5042" t="s">
        <v>12</v>
      </c>
      <c r="H5042" t="s">
        <v>37507</v>
      </c>
      <c r="I5042" t="s">
        <v>11365</v>
      </c>
      <c r="J5042">
        <v>990</v>
      </c>
      <c r="K5042" t="s">
        <v>231</v>
      </c>
      <c r="L5042" t="s">
        <v>28</v>
      </c>
      <c r="M5042" t="s">
        <v>14</v>
      </c>
      <c r="N5042">
        <v>79113170</v>
      </c>
      <c r="O5042">
        <v>67</v>
      </c>
      <c r="P5042" t="s">
        <v>37508</v>
      </c>
      <c r="Q5042">
        <v>67</v>
      </c>
      <c r="R5042" t="s">
        <v>37509</v>
      </c>
      <c r="S5042">
        <v>898000519148705</v>
      </c>
      <c r="T5042" t="s">
        <v>11366</v>
      </c>
      <c r="U5042" t="s">
        <v>11367</v>
      </c>
      <c r="V5042" t="s">
        <v>37510</v>
      </c>
    </row>
    <row r="5043" spans="1:22" x14ac:dyDescent="0.25">
      <c r="A5043">
        <v>5052</v>
      </c>
      <c r="B5043" t="s">
        <v>37511</v>
      </c>
      <c r="C5043" t="str">
        <f t="shared" si="212"/>
        <v xml:space="preserve">ROSANE SANTOS SOUZA </v>
      </c>
      <c r="D5043" t="s">
        <v>10</v>
      </c>
      <c r="E5043">
        <v>1526239140</v>
      </c>
      <c r="F5043" t="s">
        <v>32</v>
      </c>
      <c r="G5043" t="s">
        <v>12</v>
      </c>
      <c r="H5043" t="s">
        <v>37513</v>
      </c>
      <c r="I5043" t="s">
        <v>538</v>
      </c>
      <c r="J5043">
        <v>1001</v>
      </c>
      <c r="K5043" t="s">
        <v>539</v>
      </c>
      <c r="L5043" t="s">
        <v>28</v>
      </c>
      <c r="M5043" t="s">
        <v>14</v>
      </c>
      <c r="N5043">
        <v>79106694</v>
      </c>
      <c r="O5043">
        <v>67</v>
      </c>
      <c r="P5043" t="s">
        <v>37514</v>
      </c>
      <c r="Q5043">
        <v>67</v>
      </c>
      <c r="R5043" t="s">
        <v>37515</v>
      </c>
      <c r="S5043">
        <v>703409208280719</v>
      </c>
      <c r="T5043" t="s">
        <v>11368</v>
      </c>
      <c r="U5043" t="s">
        <v>11369</v>
      </c>
      <c r="V5043" t="s">
        <v>37516</v>
      </c>
    </row>
    <row r="5044" spans="1:22" x14ac:dyDescent="0.25">
      <c r="A5044">
        <v>5053</v>
      </c>
      <c r="B5044" t="s">
        <v>37517</v>
      </c>
      <c r="C5044" t="str">
        <f t="shared" si="212"/>
        <v xml:space="preserve">ERICK HENRIQUE GODOI TAVARES </v>
      </c>
      <c r="D5044" t="s">
        <v>15</v>
      </c>
      <c r="E5044">
        <v>3460534125</v>
      </c>
      <c r="F5044" t="s">
        <v>32</v>
      </c>
      <c r="G5044" t="s">
        <v>12</v>
      </c>
      <c r="H5044" t="s">
        <v>21908</v>
      </c>
      <c r="I5044" t="s">
        <v>10218</v>
      </c>
      <c r="J5044">
        <v>234</v>
      </c>
      <c r="K5044" t="s">
        <v>295</v>
      </c>
      <c r="L5044" t="s">
        <v>28</v>
      </c>
      <c r="M5044" t="s">
        <v>14</v>
      </c>
      <c r="N5044">
        <v>79017160</v>
      </c>
      <c r="O5044">
        <v>67</v>
      </c>
      <c r="P5044" t="s">
        <v>37519</v>
      </c>
      <c r="Q5044">
        <v>67</v>
      </c>
      <c r="R5044" t="s">
        <v>37520</v>
      </c>
      <c r="S5044">
        <v>705005806137258</v>
      </c>
      <c r="T5044" t="s">
        <v>11370</v>
      </c>
      <c r="U5044" t="s">
        <v>11371</v>
      </c>
      <c r="V5044" t="s">
        <v>37521</v>
      </c>
    </row>
    <row r="5045" spans="1:22" x14ac:dyDescent="0.25">
      <c r="A5045">
        <v>5054</v>
      </c>
      <c r="B5045" t="s">
        <v>37522</v>
      </c>
      <c r="C5045" t="str">
        <f t="shared" si="212"/>
        <v xml:space="preserve">HENDRIK ALEXANDRE ESPINDOLA BEZERRA </v>
      </c>
      <c r="D5045" t="s">
        <v>15</v>
      </c>
      <c r="E5045">
        <v>10225122189</v>
      </c>
      <c r="F5045" t="s">
        <v>17</v>
      </c>
      <c r="G5045" t="s">
        <v>12</v>
      </c>
      <c r="H5045" t="s">
        <v>18331</v>
      </c>
      <c r="I5045" t="s">
        <v>11372</v>
      </c>
      <c r="J5045" t="s">
        <v>13574</v>
      </c>
      <c r="K5045" t="s">
        <v>421</v>
      </c>
      <c r="L5045" t="s">
        <v>28</v>
      </c>
      <c r="M5045" t="s">
        <v>14</v>
      </c>
      <c r="N5045">
        <v>79116708</v>
      </c>
      <c r="O5045">
        <v>67</v>
      </c>
      <c r="P5045" t="s">
        <v>37524</v>
      </c>
      <c r="Q5045">
        <v>67</v>
      </c>
      <c r="R5045" t="s">
        <v>37525</v>
      </c>
      <c r="S5045">
        <v>700008040937501</v>
      </c>
      <c r="T5045" t="s">
        <v>11373</v>
      </c>
      <c r="U5045" t="s">
        <v>11374</v>
      </c>
      <c r="V5045" t="s">
        <v>37526</v>
      </c>
    </row>
    <row r="5046" spans="1:22" x14ac:dyDescent="0.25">
      <c r="A5046">
        <v>5055</v>
      </c>
      <c r="B5046" t="s">
        <v>37527</v>
      </c>
      <c r="C5046" t="str">
        <f t="shared" si="212"/>
        <v xml:space="preserve">LORRANA PIETRA ESPINDOLA </v>
      </c>
      <c r="D5046" t="s">
        <v>10</v>
      </c>
      <c r="E5046">
        <v>10440132142</v>
      </c>
      <c r="F5046" t="s">
        <v>32</v>
      </c>
      <c r="G5046" t="s">
        <v>12</v>
      </c>
      <c r="H5046" t="s">
        <v>37529</v>
      </c>
      <c r="I5046" t="s">
        <v>11372</v>
      </c>
      <c r="J5046" t="s">
        <v>13574</v>
      </c>
      <c r="K5046" t="s">
        <v>421</v>
      </c>
      <c r="L5046" t="s">
        <v>28</v>
      </c>
      <c r="M5046" t="s">
        <v>14</v>
      </c>
      <c r="O5046">
        <v>67</v>
      </c>
      <c r="P5046" t="s">
        <v>37524</v>
      </c>
      <c r="Q5046">
        <v>67</v>
      </c>
      <c r="R5046" t="s">
        <v>37525</v>
      </c>
      <c r="S5046">
        <v>706803766882720</v>
      </c>
      <c r="T5046" t="s">
        <v>11375</v>
      </c>
      <c r="V5046" t="s">
        <v>37530</v>
      </c>
    </row>
    <row r="5047" spans="1:22" x14ac:dyDescent="0.25">
      <c r="A5047">
        <v>5056</v>
      </c>
      <c r="B5047" t="s">
        <v>37531</v>
      </c>
      <c r="C5047" t="str">
        <f t="shared" si="212"/>
        <v xml:space="preserve">MARIA EDUARDA RODRIGUES DE VASCONCELOS MENESES </v>
      </c>
      <c r="D5047" t="s">
        <v>10</v>
      </c>
      <c r="E5047">
        <v>70894864190</v>
      </c>
      <c r="F5047" t="s">
        <v>17</v>
      </c>
      <c r="G5047" t="s">
        <v>12</v>
      </c>
      <c r="H5047" t="s">
        <v>37533</v>
      </c>
      <c r="I5047" t="s">
        <v>11376</v>
      </c>
      <c r="J5047">
        <v>526</v>
      </c>
      <c r="K5047" t="s">
        <v>161</v>
      </c>
      <c r="L5047" t="s">
        <v>28</v>
      </c>
      <c r="M5047" t="s">
        <v>14</v>
      </c>
      <c r="N5047">
        <v>79009010</v>
      </c>
      <c r="O5047">
        <v>67</v>
      </c>
      <c r="P5047" t="s">
        <v>37534</v>
      </c>
      <c r="Q5047">
        <v>67</v>
      </c>
      <c r="R5047" t="s">
        <v>37535</v>
      </c>
      <c r="S5047">
        <v>705601446594114</v>
      </c>
      <c r="T5047" t="s">
        <v>11377</v>
      </c>
      <c r="U5047" t="s">
        <v>37536</v>
      </c>
      <c r="V5047" t="s">
        <v>37537</v>
      </c>
    </row>
    <row r="5048" spans="1:22" x14ac:dyDescent="0.25">
      <c r="A5048">
        <v>5057</v>
      </c>
      <c r="B5048" t="s">
        <v>37538</v>
      </c>
      <c r="C5048" t="str">
        <f t="shared" si="212"/>
        <v xml:space="preserve">MAURICIO BORGES DE AZEVEDO </v>
      </c>
      <c r="D5048" t="s">
        <v>15</v>
      </c>
      <c r="E5048">
        <v>119041197</v>
      </c>
      <c r="F5048" t="s">
        <v>32</v>
      </c>
      <c r="G5048" t="s">
        <v>24</v>
      </c>
      <c r="H5048" t="s">
        <v>37540</v>
      </c>
      <c r="I5048" t="s">
        <v>10950</v>
      </c>
      <c r="J5048">
        <v>1365</v>
      </c>
      <c r="K5048" t="s">
        <v>8803</v>
      </c>
      <c r="L5048" t="s">
        <v>28</v>
      </c>
      <c r="M5048" t="s">
        <v>14</v>
      </c>
      <c r="O5048">
        <v>67</v>
      </c>
      <c r="P5048" t="s">
        <v>37541</v>
      </c>
      <c r="Q5048">
        <v>67</v>
      </c>
      <c r="R5048" t="s">
        <v>37542</v>
      </c>
      <c r="S5048">
        <v>709409271565912</v>
      </c>
      <c r="T5048" t="s">
        <v>37543</v>
      </c>
      <c r="U5048" t="s">
        <v>11378</v>
      </c>
      <c r="V5048" t="s">
        <v>37544</v>
      </c>
    </row>
    <row r="5049" spans="1:22" x14ac:dyDescent="0.25">
      <c r="A5049">
        <v>5058</v>
      </c>
      <c r="B5049" t="s">
        <v>37545</v>
      </c>
      <c r="C5049" t="str">
        <f t="shared" si="212"/>
        <v xml:space="preserve">VITÓRIA PALMA DOS SANTOS </v>
      </c>
      <c r="D5049" t="s">
        <v>10</v>
      </c>
      <c r="E5049">
        <v>10570797152</v>
      </c>
      <c r="F5049" t="s">
        <v>32</v>
      </c>
      <c r="G5049" t="s">
        <v>12</v>
      </c>
      <c r="H5049" t="s">
        <v>37547</v>
      </c>
      <c r="N5049">
        <v>79097242</v>
      </c>
      <c r="O5049">
        <v>67</v>
      </c>
      <c r="P5049" t="s">
        <v>37548</v>
      </c>
      <c r="Q5049">
        <v>67</v>
      </c>
      <c r="R5049" t="s">
        <v>34278</v>
      </c>
      <c r="S5049">
        <v>709503670428570</v>
      </c>
      <c r="T5049" t="s">
        <v>11379</v>
      </c>
      <c r="U5049" t="s">
        <v>11380</v>
      </c>
      <c r="V5049" t="s">
        <v>37549</v>
      </c>
    </row>
    <row r="5050" spans="1:22" x14ac:dyDescent="0.25">
      <c r="A5050">
        <v>5059</v>
      </c>
      <c r="B5050" t="s">
        <v>37550</v>
      </c>
      <c r="C5050" t="str">
        <f t="shared" si="212"/>
        <v xml:space="preserve">SEBASTIÃO RAIMUNDO RAMOS </v>
      </c>
      <c r="D5050" t="s">
        <v>15</v>
      </c>
      <c r="E5050">
        <v>3380897809</v>
      </c>
      <c r="F5050" t="s">
        <v>32</v>
      </c>
      <c r="G5050" t="s">
        <v>24</v>
      </c>
      <c r="H5050" t="s">
        <v>37552</v>
      </c>
      <c r="I5050" t="s">
        <v>11381</v>
      </c>
      <c r="J5050">
        <v>4391</v>
      </c>
      <c r="K5050" t="s">
        <v>54</v>
      </c>
      <c r="L5050" t="s">
        <v>64</v>
      </c>
      <c r="M5050" t="s">
        <v>14</v>
      </c>
      <c r="N5050">
        <v>79018720</v>
      </c>
      <c r="O5050">
        <v>67</v>
      </c>
      <c r="P5050" t="s">
        <v>37553</v>
      </c>
      <c r="Q5050">
        <v>67</v>
      </c>
      <c r="R5050" t="s">
        <v>37554</v>
      </c>
      <c r="T5050" t="s">
        <v>11382</v>
      </c>
      <c r="U5050" t="s">
        <v>11383</v>
      </c>
      <c r="V5050" t="s">
        <v>37555</v>
      </c>
    </row>
    <row r="5051" spans="1:22" x14ac:dyDescent="0.25">
      <c r="A5051">
        <v>5060</v>
      </c>
      <c r="B5051" t="s">
        <v>37556</v>
      </c>
      <c r="C5051" t="str">
        <f t="shared" si="212"/>
        <v xml:space="preserve">GHAEL VILARVA DE AMORIM </v>
      </c>
      <c r="D5051" t="s">
        <v>15</v>
      </c>
      <c r="F5051" t="s">
        <v>17</v>
      </c>
      <c r="G5051" t="s">
        <v>12</v>
      </c>
      <c r="H5051" t="s">
        <v>37557</v>
      </c>
      <c r="I5051" t="s">
        <v>5653</v>
      </c>
      <c r="J5051" s="3">
        <v>45848</v>
      </c>
      <c r="K5051" t="s">
        <v>407</v>
      </c>
      <c r="L5051" t="s">
        <v>28</v>
      </c>
      <c r="M5051" t="s">
        <v>14</v>
      </c>
      <c r="N5051">
        <v>79116370</v>
      </c>
      <c r="O5051">
        <v>67</v>
      </c>
      <c r="P5051" t="s">
        <v>37558</v>
      </c>
      <c r="Q5051">
        <v>67</v>
      </c>
      <c r="R5051" t="s">
        <v>37559</v>
      </c>
      <c r="S5051">
        <v>702604287547247</v>
      </c>
      <c r="T5051" t="s">
        <v>11384</v>
      </c>
      <c r="U5051" t="s">
        <v>11385</v>
      </c>
      <c r="V5051" t="s">
        <v>37560</v>
      </c>
    </row>
    <row r="5052" spans="1:22" x14ac:dyDescent="0.25">
      <c r="A5052">
        <v>5061</v>
      </c>
      <c r="B5052" t="s">
        <v>37561</v>
      </c>
      <c r="C5052" t="str">
        <f>LEFT(B5052,SEARCH("-",B5052)-1)</f>
        <v xml:space="preserve">RENATA DE OLIVEIRA GONÇALVES COCHEV </v>
      </c>
      <c r="D5052" t="s">
        <v>10</v>
      </c>
      <c r="E5052">
        <v>95286977120</v>
      </c>
      <c r="F5052" t="s">
        <v>17</v>
      </c>
      <c r="G5052" t="s">
        <v>24</v>
      </c>
      <c r="H5052" t="s">
        <v>36163</v>
      </c>
      <c r="I5052" t="s">
        <v>9764</v>
      </c>
      <c r="J5052">
        <v>66</v>
      </c>
      <c r="K5052" t="s">
        <v>123</v>
      </c>
      <c r="L5052" t="s">
        <v>28</v>
      </c>
      <c r="M5052" t="s">
        <v>14</v>
      </c>
      <c r="N5052">
        <v>79104620</v>
      </c>
      <c r="O5052">
        <v>67</v>
      </c>
      <c r="P5052" t="s">
        <v>37563</v>
      </c>
      <c r="Q5052">
        <v>67</v>
      </c>
      <c r="V5052" t="s">
        <v>37564</v>
      </c>
    </row>
    <row r="5053" spans="1:22" x14ac:dyDescent="0.25">
      <c r="A5053">
        <v>5062</v>
      </c>
      <c r="B5053" t="s">
        <v>37565</v>
      </c>
      <c r="C5053" t="str">
        <f t="shared" ref="C5053:C5062" si="213">LEFT(B5053,SEARCH("(",B5053)-1)</f>
        <v xml:space="preserve">JOÃO MIGUEL LOPES ROVATI </v>
      </c>
      <c r="D5053" t="s">
        <v>15</v>
      </c>
      <c r="F5053" t="s">
        <v>32</v>
      </c>
      <c r="G5053" t="s">
        <v>12</v>
      </c>
      <c r="H5053" t="s">
        <v>37566</v>
      </c>
      <c r="I5053" t="s">
        <v>10821</v>
      </c>
      <c r="J5053">
        <v>286</v>
      </c>
      <c r="K5053" t="s">
        <v>481</v>
      </c>
      <c r="L5053" t="s">
        <v>28</v>
      </c>
      <c r="M5053" t="s">
        <v>14</v>
      </c>
      <c r="N5053">
        <v>79103620</v>
      </c>
      <c r="O5053">
        <v>67</v>
      </c>
      <c r="P5053" t="s">
        <v>37567</v>
      </c>
      <c r="Q5053">
        <v>67</v>
      </c>
      <c r="R5053" t="s">
        <v>37568</v>
      </c>
      <c r="S5053">
        <v>898005161161787</v>
      </c>
      <c r="T5053" t="s">
        <v>37569</v>
      </c>
      <c r="U5053" t="s">
        <v>11386</v>
      </c>
      <c r="V5053" t="s">
        <v>37570</v>
      </c>
    </row>
    <row r="5054" spans="1:22" x14ac:dyDescent="0.25">
      <c r="A5054">
        <v>5063</v>
      </c>
      <c r="B5054" t="s">
        <v>37571</v>
      </c>
      <c r="C5054" t="str">
        <f t="shared" si="213"/>
        <v xml:space="preserve">EMILLY KAROLINA FIGUEIREDO </v>
      </c>
      <c r="D5054" t="s">
        <v>10</v>
      </c>
      <c r="E5054">
        <v>8040048117</v>
      </c>
      <c r="F5054" t="s">
        <v>32</v>
      </c>
      <c r="G5054" t="s">
        <v>12</v>
      </c>
      <c r="H5054" t="s">
        <v>37573</v>
      </c>
      <c r="I5054" t="s">
        <v>2159</v>
      </c>
      <c r="J5054">
        <v>557</v>
      </c>
      <c r="K5054" t="s">
        <v>836</v>
      </c>
      <c r="L5054" t="s">
        <v>28</v>
      </c>
      <c r="M5054" t="s">
        <v>14</v>
      </c>
      <c r="N5054">
        <v>79102050</v>
      </c>
      <c r="O5054">
        <v>67</v>
      </c>
      <c r="P5054" t="s">
        <v>37574</v>
      </c>
      <c r="Q5054">
        <v>67</v>
      </c>
      <c r="R5054" t="s">
        <v>37575</v>
      </c>
      <c r="S5054">
        <v>700005486508705</v>
      </c>
      <c r="T5054" t="s">
        <v>37576</v>
      </c>
      <c r="V5054" t="s">
        <v>37577</v>
      </c>
    </row>
    <row r="5055" spans="1:22" x14ac:dyDescent="0.25">
      <c r="A5055">
        <v>5064</v>
      </c>
      <c r="B5055" t="s">
        <v>37578</v>
      </c>
      <c r="C5055" t="str">
        <f t="shared" si="213"/>
        <v xml:space="preserve">STEFANI DE SANTA ANA TORRES </v>
      </c>
      <c r="D5055" t="s">
        <v>10</v>
      </c>
      <c r="E5055">
        <v>15438425779</v>
      </c>
      <c r="F5055" t="s">
        <v>126</v>
      </c>
      <c r="G5055" t="s">
        <v>12</v>
      </c>
      <c r="H5055" t="s">
        <v>37580</v>
      </c>
      <c r="I5055" t="s">
        <v>11387</v>
      </c>
      <c r="J5055">
        <v>23</v>
      </c>
      <c r="K5055" t="s">
        <v>10179</v>
      </c>
      <c r="L5055" t="s">
        <v>28</v>
      </c>
      <c r="M5055" t="s">
        <v>14</v>
      </c>
      <c r="N5055">
        <v>79115353</v>
      </c>
      <c r="O5055">
        <v>67</v>
      </c>
      <c r="P5055" t="s">
        <v>37581</v>
      </c>
      <c r="Q5055">
        <v>67</v>
      </c>
      <c r="R5055" t="s">
        <v>37582</v>
      </c>
      <c r="S5055">
        <v>709806060151990</v>
      </c>
      <c r="T5055" t="s">
        <v>11388</v>
      </c>
      <c r="U5055" t="s">
        <v>11389</v>
      </c>
      <c r="V5055" t="s">
        <v>37583</v>
      </c>
    </row>
    <row r="5056" spans="1:22" x14ac:dyDescent="0.25">
      <c r="A5056">
        <v>5065</v>
      </c>
      <c r="B5056" t="s">
        <v>37584</v>
      </c>
      <c r="C5056" t="str">
        <f t="shared" si="213"/>
        <v xml:space="preserve">SEDNÉIA BARBOSA DOS SANTOS </v>
      </c>
      <c r="D5056" t="s">
        <v>10</v>
      </c>
      <c r="E5056">
        <v>93148712153</v>
      </c>
      <c r="F5056" t="s">
        <v>17</v>
      </c>
      <c r="G5056" t="s">
        <v>24</v>
      </c>
      <c r="H5056" t="s">
        <v>37586</v>
      </c>
      <c r="I5056" t="s">
        <v>1490</v>
      </c>
      <c r="J5056">
        <v>1842</v>
      </c>
      <c r="K5056" t="s">
        <v>57</v>
      </c>
      <c r="L5056" t="s">
        <v>28</v>
      </c>
      <c r="M5056" t="s">
        <v>14</v>
      </c>
      <c r="N5056">
        <v>79017043</v>
      </c>
      <c r="O5056">
        <v>67</v>
      </c>
      <c r="P5056" t="s">
        <v>37587</v>
      </c>
      <c r="S5056">
        <v>700006952696703</v>
      </c>
      <c r="T5056" t="s">
        <v>11390</v>
      </c>
      <c r="U5056" t="s">
        <v>11391</v>
      </c>
      <c r="V5056" t="s">
        <v>37588</v>
      </c>
    </row>
    <row r="5057" spans="1:22" x14ac:dyDescent="0.25">
      <c r="A5057">
        <v>5066</v>
      </c>
      <c r="B5057" t="s">
        <v>37589</v>
      </c>
      <c r="C5057" t="str">
        <f t="shared" si="213"/>
        <v xml:space="preserve">JOÃO PEDRO CUNHA COSTA </v>
      </c>
      <c r="D5057" t="s">
        <v>15</v>
      </c>
      <c r="E5057">
        <v>3869331119</v>
      </c>
      <c r="F5057" t="s">
        <v>17</v>
      </c>
      <c r="G5057" t="s">
        <v>12</v>
      </c>
      <c r="H5057" t="s">
        <v>37591</v>
      </c>
      <c r="I5057" t="s">
        <v>2513</v>
      </c>
      <c r="J5057">
        <v>681</v>
      </c>
      <c r="K5057" t="s">
        <v>362</v>
      </c>
      <c r="L5057" t="s">
        <v>28</v>
      </c>
      <c r="M5057" t="s">
        <v>14</v>
      </c>
      <c r="N5057">
        <v>79116360</v>
      </c>
      <c r="O5057">
        <v>67</v>
      </c>
      <c r="P5057" t="s">
        <v>37592</v>
      </c>
      <c r="S5057">
        <v>708006321722626</v>
      </c>
      <c r="T5057" t="s">
        <v>11392</v>
      </c>
      <c r="U5057" t="s">
        <v>37593</v>
      </c>
      <c r="V5057" t="s">
        <v>37594</v>
      </c>
    </row>
    <row r="5058" spans="1:22" x14ac:dyDescent="0.25">
      <c r="A5058">
        <v>5067</v>
      </c>
      <c r="B5058" t="s">
        <v>37595</v>
      </c>
      <c r="C5058" t="str">
        <f t="shared" si="213"/>
        <v xml:space="preserve">RENAN DA SILVA BITHENCOURT </v>
      </c>
      <c r="D5058" t="s">
        <v>15</v>
      </c>
      <c r="E5058">
        <v>5125803162</v>
      </c>
      <c r="F5058" t="s">
        <v>126</v>
      </c>
      <c r="G5058" t="s">
        <v>12</v>
      </c>
      <c r="H5058" t="s">
        <v>23759</v>
      </c>
      <c r="I5058" t="s">
        <v>37597</v>
      </c>
      <c r="J5058">
        <v>59</v>
      </c>
      <c r="K5058" t="s">
        <v>697</v>
      </c>
      <c r="L5058" t="s">
        <v>28</v>
      </c>
      <c r="M5058" t="s">
        <v>14</v>
      </c>
      <c r="N5058">
        <v>79094173</v>
      </c>
      <c r="O5058">
        <v>67</v>
      </c>
      <c r="P5058" t="s">
        <v>37598</v>
      </c>
      <c r="S5058">
        <v>700200955253821</v>
      </c>
      <c r="T5058" t="s">
        <v>11393</v>
      </c>
      <c r="U5058" t="s">
        <v>11394</v>
      </c>
      <c r="V5058" t="s">
        <v>37599</v>
      </c>
    </row>
    <row r="5059" spans="1:22" x14ac:dyDescent="0.25">
      <c r="A5059">
        <v>5068</v>
      </c>
      <c r="B5059" t="s">
        <v>37600</v>
      </c>
      <c r="C5059" t="str">
        <f t="shared" si="213"/>
        <v xml:space="preserve">ANA RIBEIRO DA SILVA </v>
      </c>
      <c r="D5059" t="s">
        <v>10</v>
      </c>
      <c r="E5059">
        <v>56182147172</v>
      </c>
      <c r="F5059" t="s">
        <v>32</v>
      </c>
      <c r="G5059" t="s">
        <v>24</v>
      </c>
      <c r="H5059" t="s">
        <v>31231</v>
      </c>
      <c r="I5059" t="s">
        <v>37602</v>
      </c>
      <c r="J5059">
        <v>599</v>
      </c>
      <c r="K5059" t="s">
        <v>34</v>
      </c>
      <c r="L5059" t="s">
        <v>64</v>
      </c>
      <c r="M5059" t="s">
        <v>14</v>
      </c>
      <c r="O5059">
        <v>67</v>
      </c>
      <c r="P5059" t="s">
        <v>37603</v>
      </c>
      <c r="Q5059">
        <v>67</v>
      </c>
      <c r="R5059" t="s">
        <v>37604</v>
      </c>
      <c r="S5059">
        <v>705405462540797</v>
      </c>
      <c r="T5059" t="s">
        <v>11395</v>
      </c>
      <c r="U5059" t="s">
        <v>11396</v>
      </c>
      <c r="V5059" t="s">
        <v>37605</v>
      </c>
    </row>
    <row r="5060" spans="1:22" x14ac:dyDescent="0.25">
      <c r="A5060">
        <v>5069</v>
      </c>
      <c r="B5060" t="s">
        <v>37606</v>
      </c>
      <c r="C5060" t="str">
        <f t="shared" si="213"/>
        <v xml:space="preserve">CELIA CELINA VELASQUES </v>
      </c>
      <c r="D5060" t="s">
        <v>10</v>
      </c>
      <c r="E5060">
        <v>33733937104</v>
      </c>
      <c r="F5060" t="s">
        <v>32</v>
      </c>
      <c r="G5060" t="s">
        <v>72</v>
      </c>
      <c r="H5060" t="s">
        <v>37608</v>
      </c>
      <c r="I5060" t="s">
        <v>11397</v>
      </c>
      <c r="J5060">
        <v>83</v>
      </c>
      <c r="K5060" t="s">
        <v>897</v>
      </c>
      <c r="L5060" t="s">
        <v>28</v>
      </c>
      <c r="M5060" t="s">
        <v>14</v>
      </c>
      <c r="N5060">
        <v>79075834</v>
      </c>
      <c r="O5060">
        <v>67</v>
      </c>
      <c r="P5060" t="s">
        <v>37609</v>
      </c>
      <c r="Q5060">
        <v>67</v>
      </c>
      <c r="R5060" t="s">
        <v>37610</v>
      </c>
      <c r="T5060" t="s">
        <v>11398</v>
      </c>
      <c r="U5060" t="s">
        <v>37611</v>
      </c>
      <c r="V5060" t="s">
        <v>37612</v>
      </c>
    </row>
    <row r="5061" spans="1:22" x14ac:dyDescent="0.25">
      <c r="A5061">
        <v>5070</v>
      </c>
      <c r="B5061" t="s">
        <v>37613</v>
      </c>
      <c r="C5061" t="str">
        <f t="shared" si="213"/>
        <v xml:space="preserve">LUÃ YURI DE ARRUDA MENDES SOUTO </v>
      </c>
      <c r="D5061" t="s">
        <v>15</v>
      </c>
      <c r="E5061">
        <v>8024165198</v>
      </c>
      <c r="F5061" t="s">
        <v>17</v>
      </c>
      <c r="G5061" t="s">
        <v>12</v>
      </c>
      <c r="H5061" t="s">
        <v>37615</v>
      </c>
      <c r="I5061" t="s">
        <v>11399</v>
      </c>
      <c r="J5061">
        <v>63</v>
      </c>
      <c r="K5061" t="s">
        <v>123</v>
      </c>
      <c r="L5061" t="s">
        <v>28</v>
      </c>
      <c r="M5061" t="s">
        <v>14</v>
      </c>
      <c r="N5061">
        <v>79104470</v>
      </c>
      <c r="O5061">
        <v>67</v>
      </c>
      <c r="P5061" t="s">
        <v>37616</v>
      </c>
      <c r="Q5061">
        <v>67</v>
      </c>
      <c r="R5061" t="s">
        <v>37617</v>
      </c>
      <c r="S5061">
        <v>700107988710013</v>
      </c>
      <c r="T5061" t="s">
        <v>11400</v>
      </c>
      <c r="U5061" t="s">
        <v>11401</v>
      </c>
      <c r="V5061" t="s">
        <v>37618</v>
      </c>
    </row>
    <row r="5062" spans="1:22" x14ac:dyDescent="0.25">
      <c r="A5062">
        <v>5071</v>
      </c>
      <c r="B5062" t="s">
        <v>37619</v>
      </c>
      <c r="C5062" t="str">
        <f t="shared" si="213"/>
        <v xml:space="preserve">GABRIEL ALVES DE ALENCAR </v>
      </c>
      <c r="D5062" t="s">
        <v>15</v>
      </c>
      <c r="E5062">
        <v>8513113182</v>
      </c>
      <c r="F5062" t="s">
        <v>32</v>
      </c>
      <c r="G5062" t="s">
        <v>12</v>
      </c>
      <c r="H5062" t="s">
        <v>37621</v>
      </c>
      <c r="I5062" t="s">
        <v>4983</v>
      </c>
      <c r="J5062">
        <v>1509</v>
      </c>
      <c r="K5062" t="s">
        <v>57</v>
      </c>
      <c r="L5062" t="s">
        <v>28</v>
      </c>
      <c r="M5062" t="s">
        <v>14</v>
      </c>
      <c r="N5062">
        <v>79017121</v>
      </c>
      <c r="O5062">
        <v>67</v>
      </c>
      <c r="P5062" t="s">
        <v>37622</v>
      </c>
      <c r="Q5062">
        <v>67</v>
      </c>
      <c r="R5062" t="s">
        <v>37623</v>
      </c>
      <c r="S5062">
        <v>700800418985585</v>
      </c>
      <c r="T5062" t="s">
        <v>37624</v>
      </c>
      <c r="U5062" t="s">
        <v>11402</v>
      </c>
      <c r="V5062" t="s">
        <v>37625</v>
      </c>
    </row>
    <row r="5063" spans="1:22" x14ac:dyDescent="0.25">
      <c r="A5063">
        <v>5072</v>
      </c>
      <c r="B5063" t="s">
        <v>37626</v>
      </c>
      <c r="C5063" t="str">
        <f>LEFT(B5063,SEARCH("-",B5063)-1)</f>
        <v xml:space="preserve">LIDIA CARNEIRO MARQUES SILVA </v>
      </c>
      <c r="D5063" t="s">
        <v>10</v>
      </c>
      <c r="E5063">
        <v>56191723172</v>
      </c>
      <c r="F5063" t="s">
        <v>17</v>
      </c>
      <c r="G5063" t="s">
        <v>24</v>
      </c>
      <c r="H5063" t="s">
        <v>30204</v>
      </c>
      <c r="I5063" t="s">
        <v>1741</v>
      </c>
      <c r="J5063">
        <v>494</v>
      </c>
      <c r="K5063" t="s">
        <v>401</v>
      </c>
      <c r="L5063" t="s">
        <v>28</v>
      </c>
      <c r="M5063" t="s">
        <v>14</v>
      </c>
      <c r="N5063">
        <v>79033160</v>
      </c>
      <c r="O5063">
        <v>67</v>
      </c>
      <c r="P5063" t="s">
        <v>37628</v>
      </c>
      <c r="Q5063">
        <v>27</v>
      </c>
      <c r="R5063" t="s">
        <v>37629</v>
      </c>
      <c r="S5063">
        <v>703008854064075</v>
      </c>
      <c r="T5063" t="s">
        <v>11403</v>
      </c>
      <c r="U5063" t="s">
        <v>11404</v>
      </c>
      <c r="V5063" t="s">
        <v>37630</v>
      </c>
    </row>
    <row r="5064" spans="1:22" x14ac:dyDescent="0.25">
      <c r="A5064">
        <v>5073</v>
      </c>
      <c r="B5064" t="s">
        <v>37631</v>
      </c>
      <c r="C5064" t="str">
        <f t="shared" ref="C5064:C5098" si="214">LEFT(B5064,SEARCH("(",B5064)-1)</f>
        <v xml:space="preserve">MARIA APARECIDA DE JESUS </v>
      </c>
      <c r="D5064" t="s">
        <v>10</v>
      </c>
      <c r="E5064">
        <v>54411564149</v>
      </c>
      <c r="F5064" t="s">
        <v>126</v>
      </c>
      <c r="G5064" t="s">
        <v>328</v>
      </c>
      <c r="H5064" t="s">
        <v>29008</v>
      </c>
      <c r="I5064" t="s">
        <v>4516</v>
      </c>
      <c r="J5064">
        <v>439</v>
      </c>
      <c r="K5064" t="s">
        <v>201</v>
      </c>
      <c r="L5064" t="s">
        <v>28</v>
      </c>
      <c r="M5064" t="s">
        <v>14</v>
      </c>
      <c r="N5064">
        <v>79107420</v>
      </c>
      <c r="O5064">
        <v>67</v>
      </c>
      <c r="P5064" t="s">
        <v>37632</v>
      </c>
      <c r="Q5064">
        <v>67</v>
      </c>
      <c r="R5064" t="s">
        <v>37633</v>
      </c>
      <c r="S5064">
        <v>700007486946704</v>
      </c>
      <c r="T5064" t="s">
        <v>8351</v>
      </c>
      <c r="U5064" t="s">
        <v>8352</v>
      </c>
      <c r="V5064" t="s">
        <v>37634</v>
      </c>
    </row>
    <row r="5065" spans="1:22" x14ac:dyDescent="0.25">
      <c r="A5065">
        <v>5074</v>
      </c>
      <c r="B5065" t="s">
        <v>37635</v>
      </c>
      <c r="C5065" t="str">
        <f t="shared" si="214"/>
        <v xml:space="preserve">CRISTIANE OTTO MENEZES </v>
      </c>
      <c r="D5065" t="s">
        <v>10</v>
      </c>
      <c r="E5065">
        <v>79664989134</v>
      </c>
      <c r="F5065" t="s">
        <v>32</v>
      </c>
      <c r="G5065" t="s">
        <v>24</v>
      </c>
      <c r="H5065" t="s">
        <v>13367</v>
      </c>
      <c r="I5065" t="s">
        <v>11405</v>
      </c>
      <c r="J5065">
        <v>86</v>
      </c>
      <c r="K5065" t="s">
        <v>161</v>
      </c>
      <c r="L5065" t="s">
        <v>28</v>
      </c>
      <c r="M5065" t="s">
        <v>14</v>
      </c>
      <c r="N5065">
        <v>79009190</v>
      </c>
      <c r="O5065">
        <v>67</v>
      </c>
      <c r="P5065" t="s">
        <v>37637</v>
      </c>
      <c r="Q5065">
        <v>67</v>
      </c>
      <c r="S5065">
        <v>708402215032061</v>
      </c>
      <c r="T5065" t="s">
        <v>11406</v>
      </c>
      <c r="U5065" t="s">
        <v>11407</v>
      </c>
      <c r="V5065" t="s">
        <v>37638</v>
      </c>
    </row>
    <row r="5066" spans="1:22" x14ac:dyDescent="0.25">
      <c r="A5066">
        <v>5075</v>
      </c>
      <c r="B5066" t="s">
        <v>37639</v>
      </c>
      <c r="C5066" t="str">
        <f t="shared" si="214"/>
        <v xml:space="preserve">YASMIN LETICIA OTTO MENEZES </v>
      </c>
      <c r="D5066" t="s">
        <v>10</v>
      </c>
      <c r="E5066">
        <v>4273874180</v>
      </c>
      <c r="F5066" t="s">
        <v>17</v>
      </c>
      <c r="G5066" t="s">
        <v>12</v>
      </c>
      <c r="H5066" t="s">
        <v>37641</v>
      </c>
      <c r="I5066" t="s">
        <v>11405</v>
      </c>
      <c r="J5066">
        <v>86</v>
      </c>
      <c r="K5066" t="s">
        <v>161</v>
      </c>
      <c r="L5066" t="s">
        <v>28</v>
      </c>
      <c r="M5066" t="s">
        <v>14</v>
      </c>
      <c r="N5066">
        <v>79009190</v>
      </c>
      <c r="O5066">
        <v>67</v>
      </c>
      <c r="P5066" t="s">
        <v>37642</v>
      </c>
      <c r="Q5066">
        <v>67</v>
      </c>
      <c r="S5066">
        <v>702807604120664</v>
      </c>
      <c r="T5066" t="s">
        <v>11408</v>
      </c>
      <c r="U5066" t="s">
        <v>11409</v>
      </c>
      <c r="V5066" t="s">
        <v>37643</v>
      </c>
    </row>
    <row r="5067" spans="1:22" x14ac:dyDescent="0.25">
      <c r="A5067">
        <v>5076</v>
      </c>
      <c r="B5067" t="s">
        <v>37644</v>
      </c>
      <c r="C5067" t="str">
        <f t="shared" si="214"/>
        <v xml:space="preserve">MAYTHE KAROLLYNE DOS SANTOS SOUZA </v>
      </c>
      <c r="D5067" t="s">
        <v>10</v>
      </c>
      <c r="E5067">
        <v>11841587117</v>
      </c>
      <c r="F5067" t="s">
        <v>32</v>
      </c>
      <c r="G5067" t="s">
        <v>12</v>
      </c>
      <c r="H5067" t="s">
        <v>33028</v>
      </c>
      <c r="I5067" t="s">
        <v>11130</v>
      </c>
      <c r="J5067">
        <v>215</v>
      </c>
      <c r="K5067" t="s">
        <v>836</v>
      </c>
      <c r="L5067" t="s">
        <v>28</v>
      </c>
      <c r="M5067" t="s">
        <v>14</v>
      </c>
      <c r="N5067">
        <v>79102450</v>
      </c>
      <c r="O5067">
        <v>67</v>
      </c>
      <c r="P5067" t="s">
        <v>37646</v>
      </c>
      <c r="Q5067">
        <v>67</v>
      </c>
      <c r="R5067" t="s">
        <v>37647</v>
      </c>
      <c r="S5067">
        <v>700209938469127</v>
      </c>
      <c r="T5067" t="s">
        <v>11410</v>
      </c>
      <c r="U5067" t="s">
        <v>11411</v>
      </c>
      <c r="V5067" t="s">
        <v>37648</v>
      </c>
    </row>
    <row r="5068" spans="1:22" x14ac:dyDescent="0.25">
      <c r="A5068">
        <v>5077</v>
      </c>
      <c r="B5068" t="s">
        <v>37649</v>
      </c>
      <c r="C5068" t="str">
        <f t="shared" si="214"/>
        <v xml:space="preserve">LEONARDO DOS SANTOS NOGUEIRA </v>
      </c>
      <c r="D5068" t="s">
        <v>15</v>
      </c>
      <c r="E5068">
        <v>9360568198</v>
      </c>
      <c r="F5068" t="s">
        <v>32</v>
      </c>
      <c r="G5068" t="s">
        <v>12</v>
      </c>
      <c r="H5068" t="s">
        <v>37651</v>
      </c>
      <c r="I5068" t="s">
        <v>1481</v>
      </c>
      <c r="J5068">
        <v>329</v>
      </c>
      <c r="K5068" t="s">
        <v>34</v>
      </c>
      <c r="L5068" t="s">
        <v>28</v>
      </c>
      <c r="M5068" t="s">
        <v>14</v>
      </c>
      <c r="N5068">
        <v>79117101</v>
      </c>
      <c r="O5068">
        <v>67</v>
      </c>
      <c r="P5068" t="s">
        <v>37652</v>
      </c>
      <c r="Q5068">
        <v>67</v>
      </c>
      <c r="R5068" t="s">
        <v>37653</v>
      </c>
      <c r="S5068">
        <v>704802532026448</v>
      </c>
      <c r="T5068" t="s">
        <v>11412</v>
      </c>
      <c r="U5068" t="s">
        <v>11413</v>
      </c>
      <c r="V5068" t="s">
        <v>37654</v>
      </c>
    </row>
    <row r="5069" spans="1:22" x14ac:dyDescent="0.25">
      <c r="A5069">
        <v>5078</v>
      </c>
      <c r="B5069" t="s">
        <v>37655</v>
      </c>
      <c r="C5069" t="str">
        <f t="shared" si="214"/>
        <v xml:space="preserve">WESLEY GABRIEL SOUZA SILVA </v>
      </c>
      <c r="D5069" t="s">
        <v>15</v>
      </c>
      <c r="E5069">
        <v>6330350175</v>
      </c>
      <c r="F5069" t="s">
        <v>32</v>
      </c>
      <c r="G5069" t="s">
        <v>12</v>
      </c>
      <c r="H5069" t="s">
        <v>37657</v>
      </c>
      <c r="I5069" t="s">
        <v>3717</v>
      </c>
      <c r="J5069">
        <v>1658</v>
      </c>
      <c r="K5069" t="s">
        <v>12788</v>
      </c>
      <c r="L5069" t="s">
        <v>28</v>
      </c>
      <c r="M5069" t="s">
        <v>14</v>
      </c>
      <c r="N5069">
        <v>79115490</v>
      </c>
      <c r="O5069">
        <v>67</v>
      </c>
      <c r="P5069" t="s">
        <v>37658</v>
      </c>
      <c r="Q5069">
        <v>67</v>
      </c>
      <c r="S5069">
        <v>700801977334188</v>
      </c>
      <c r="T5069" t="s">
        <v>11414</v>
      </c>
      <c r="U5069" t="s">
        <v>11415</v>
      </c>
      <c r="V5069" t="s">
        <v>37659</v>
      </c>
    </row>
    <row r="5070" spans="1:22" x14ac:dyDescent="0.25">
      <c r="A5070">
        <v>5079</v>
      </c>
      <c r="B5070" t="s">
        <v>37660</v>
      </c>
      <c r="C5070" t="str">
        <f t="shared" si="214"/>
        <v xml:space="preserve">CARLOS DE SOUZA CORREIA </v>
      </c>
      <c r="D5070" t="s">
        <v>15</v>
      </c>
      <c r="E5070">
        <v>93137680115</v>
      </c>
      <c r="F5070" t="s">
        <v>32</v>
      </c>
      <c r="G5070" t="s">
        <v>72</v>
      </c>
      <c r="H5070" t="s">
        <v>37662</v>
      </c>
      <c r="I5070" t="s">
        <v>11416</v>
      </c>
      <c r="J5070">
        <v>0</v>
      </c>
      <c r="L5070" t="s">
        <v>28</v>
      </c>
      <c r="M5070" t="s">
        <v>14</v>
      </c>
      <c r="N5070">
        <v>79100000</v>
      </c>
      <c r="O5070">
        <v>67</v>
      </c>
      <c r="P5070" t="s">
        <v>37663</v>
      </c>
      <c r="Q5070">
        <v>67</v>
      </c>
      <c r="R5070" t="s">
        <v>37664</v>
      </c>
      <c r="S5070">
        <v>700106927202114</v>
      </c>
      <c r="T5070" t="s">
        <v>11417</v>
      </c>
      <c r="U5070" t="s">
        <v>11418</v>
      </c>
      <c r="V5070" t="s">
        <v>37665</v>
      </c>
    </row>
    <row r="5071" spans="1:22" x14ac:dyDescent="0.25">
      <c r="A5071">
        <v>5080</v>
      </c>
      <c r="B5071" t="s">
        <v>37666</v>
      </c>
      <c r="C5071" t="str">
        <f t="shared" si="214"/>
        <v xml:space="preserve">MARIA EMANUELLY TAVEIRA FIDELIS </v>
      </c>
      <c r="D5071" t="s">
        <v>10</v>
      </c>
      <c r="E5071">
        <v>8911619108</v>
      </c>
      <c r="F5071" t="s">
        <v>17</v>
      </c>
      <c r="G5071" t="s">
        <v>12</v>
      </c>
      <c r="H5071" t="s">
        <v>37668</v>
      </c>
      <c r="I5071" t="s">
        <v>11419</v>
      </c>
      <c r="J5071">
        <v>209</v>
      </c>
      <c r="K5071" t="s">
        <v>836</v>
      </c>
      <c r="L5071" t="s">
        <v>28</v>
      </c>
      <c r="M5071" t="s">
        <v>14</v>
      </c>
      <c r="O5071">
        <v>67</v>
      </c>
      <c r="P5071" t="s">
        <v>37669</v>
      </c>
      <c r="Q5071">
        <v>67</v>
      </c>
      <c r="R5071" t="s">
        <v>37670</v>
      </c>
      <c r="S5071">
        <v>702407026473228</v>
      </c>
      <c r="T5071" t="s">
        <v>11420</v>
      </c>
      <c r="U5071" t="s">
        <v>11421</v>
      </c>
      <c r="V5071" t="s">
        <v>37671</v>
      </c>
    </row>
    <row r="5072" spans="1:22" x14ac:dyDescent="0.25">
      <c r="A5072">
        <v>5081</v>
      </c>
      <c r="B5072" t="s">
        <v>37672</v>
      </c>
      <c r="C5072" t="str">
        <f t="shared" si="214"/>
        <v xml:space="preserve">MARIA LUIZA FERREIRA GROTE </v>
      </c>
      <c r="D5072" t="s">
        <v>10</v>
      </c>
      <c r="E5072">
        <v>10573832102</v>
      </c>
      <c r="F5072" t="s">
        <v>32</v>
      </c>
      <c r="G5072" t="s">
        <v>12</v>
      </c>
      <c r="H5072" t="s">
        <v>37674</v>
      </c>
      <c r="I5072" t="s">
        <v>46</v>
      </c>
      <c r="J5072">
        <v>579</v>
      </c>
      <c r="K5072" t="s">
        <v>12788</v>
      </c>
      <c r="L5072" t="s">
        <v>28</v>
      </c>
      <c r="M5072" t="s">
        <v>14</v>
      </c>
      <c r="N5072">
        <v>79115430</v>
      </c>
      <c r="O5072">
        <v>67</v>
      </c>
      <c r="P5072" t="s">
        <v>36317</v>
      </c>
      <c r="Q5072">
        <v>67</v>
      </c>
      <c r="R5072" t="s">
        <v>36316</v>
      </c>
      <c r="S5072">
        <v>701401654154236</v>
      </c>
      <c r="T5072" t="s">
        <v>11422</v>
      </c>
      <c r="U5072" t="s">
        <v>11423</v>
      </c>
      <c r="V5072" t="s">
        <v>37675</v>
      </c>
    </row>
    <row r="5073" spans="1:22" x14ac:dyDescent="0.25">
      <c r="A5073">
        <v>5082</v>
      </c>
      <c r="B5073" t="s">
        <v>37676</v>
      </c>
      <c r="C5073" t="str">
        <f t="shared" si="214"/>
        <v xml:space="preserve">ALICIA SOARES DO VALE </v>
      </c>
      <c r="D5073" t="s">
        <v>10</v>
      </c>
      <c r="E5073">
        <v>5672263100</v>
      </c>
      <c r="F5073" t="s">
        <v>17</v>
      </c>
      <c r="G5073" t="s">
        <v>12</v>
      </c>
      <c r="H5073" t="s">
        <v>35452</v>
      </c>
      <c r="I5073" t="s">
        <v>37678</v>
      </c>
      <c r="J5073">
        <v>1463</v>
      </c>
      <c r="K5073" t="s">
        <v>1189</v>
      </c>
      <c r="L5073" t="s">
        <v>28</v>
      </c>
      <c r="M5073" t="s">
        <v>14</v>
      </c>
      <c r="N5073">
        <v>79022330</v>
      </c>
      <c r="O5073">
        <v>67</v>
      </c>
      <c r="P5073" t="s">
        <v>37679</v>
      </c>
      <c r="Q5073">
        <v>67</v>
      </c>
      <c r="R5073" t="s">
        <v>37680</v>
      </c>
      <c r="T5073" t="s">
        <v>37681</v>
      </c>
      <c r="U5073" t="s">
        <v>11424</v>
      </c>
      <c r="V5073" t="s">
        <v>37682</v>
      </c>
    </row>
    <row r="5074" spans="1:22" x14ac:dyDescent="0.25">
      <c r="A5074">
        <v>5083</v>
      </c>
      <c r="B5074" t="s">
        <v>37683</v>
      </c>
      <c r="C5074" t="str">
        <f t="shared" si="214"/>
        <v xml:space="preserve">SARA NAMAYANDEH </v>
      </c>
      <c r="D5074" t="s">
        <v>10</v>
      </c>
      <c r="E5074">
        <v>4124596120</v>
      </c>
      <c r="F5074" t="s">
        <v>17</v>
      </c>
      <c r="G5074" t="s">
        <v>24</v>
      </c>
      <c r="H5074" t="s">
        <v>37685</v>
      </c>
      <c r="I5074" t="s">
        <v>37686</v>
      </c>
      <c r="J5074">
        <v>5147</v>
      </c>
      <c r="K5074" t="s">
        <v>13</v>
      </c>
      <c r="L5074" t="s">
        <v>28</v>
      </c>
      <c r="M5074" t="s">
        <v>14</v>
      </c>
      <c r="O5074">
        <v>67</v>
      </c>
      <c r="P5074" t="s">
        <v>37687</v>
      </c>
      <c r="Q5074">
        <v>67</v>
      </c>
      <c r="S5074">
        <v>705000290287958</v>
      </c>
      <c r="T5074" t="s">
        <v>11425</v>
      </c>
      <c r="U5074" t="s">
        <v>11426</v>
      </c>
      <c r="V5074" t="s">
        <v>37688</v>
      </c>
    </row>
    <row r="5075" spans="1:22" x14ac:dyDescent="0.25">
      <c r="A5075">
        <v>5084</v>
      </c>
      <c r="B5075" t="s">
        <v>37689</v>
      </c>
      <c r="C5075" t="str">
        <f t="shared" si="214"/>
        <v xml:space="preserve">ARTHUR CASSOLI CACHO </v>
      </c>
      <c r="D5075" t="s">
        <v>15</v>
      </c>
      <c r="E5075">
        <v>7858614169</v>
      </c>
      <c r="F5075" t="s">
        <v>17</v>
      </c>
      <c r="G5075" t="s">
        <v>12</v>
      </c>
      <c r="H5075" t="s">
        <v>21738</v>
      </c>
      <c r="I5075" t="s">
        <v>37691</v>
      </c>
      <c r="J5075">
        <v>214</v>
      </c>
      <c r="K5075" t="s">
        <v>455</v>
      </c>
      <c r="L5075" t="s">
        <v>28</v>
      </c>
      <c r="M5075" t="s">
        <v>14</v>
      </c>
      <c r="N5075">
        <v>79080200</v>
      </c>
      <c r="O5075">
        <v>67</v>
      </c>
      <c r="P5075" t="s">
        <v>37692</v>
      </c>
      <c r="Q5075">
        <v>67</v>
      </c>
      <c r="R5075" t="s">
        <v>37693</v>
      </c>
      <c r="S5075">
        <v>702406045392326</v>
      </c>
      <c r="T5075" t="s">
        <v>11427</v>
      </c>
      <c r="U5075" t="s">
        <v>11428</v>
      </c>
      <c r="V5075" t="s">
        <v>37694</v>
      </c>
    </row>
    <row r="5076" spans="1:22" x14ac:dyDescent="0.25">
      <c r="A5076">
        <v>5085</v>
      </c>
      <c r="B5076" t="s">
        <v>37695</v>
      </c>
      <c r="C5076" t="str">
        <f t="shared" si="214"/>
        <v xml:space="preserve">EMILIA ROSANA LEITE MORAES </v>
      </c>
      <c r="D5076" t="s">
        <v>10</v>
      </c>
      <c r="E5076">
        <v>20104340134</v>
      </c>
      <c r="F5076" t="s">
        <v>17</v>
      </c>
      <c r="G5076" t="s">
        <v>24</v>
      </c>
      <c r="H5076" t="s">
        <v>37697</v>
      </c>
      <c r="I5076" t="s">
        <v>37698</v>
      </c>
      <c r="J5076">
        <v>2952</v>
      </c>
      <c r="K5076" t="s">
        <v>77</v>
      </c>
      <c r="L5076" t="s">
        <v>28</v>
      </c>
      <c r="M5076" t="s">
        <v>14</v>
      </c>
      <c r="N5076">
        <v>79006560</v>
      </c>
      <c r="O5076">
        <v>67</v>
      </c>
      <c r="P5076" t="s">
        <v>37699</v>
      </c>
      <c r="Q5076">
        <v>67</v>
      </c>
      <c r="S5076">
        <v>703007856720572</v>
      </c>
      <c r="T5076" t="s">
        <v>11429</v>
      </c>
      <c r="U5076" t="s">
        <v>11430</v>
      </c>
      <c r="V5076" t="s">
        <v>37700</v>
      </c>
    </row>
    <row r="5077" spans="1:22" x14ac:dyDescent="0.25">
      <c r="A5077">
        <v>5086</v>
      </c>
      <c r="B5077" t="s">
        <v>37701</v>
      </c>
      <c r="C5077" t="str">
        <f t="shared" si="214"/>
        <v xml:space="preserve">PATRIK ALVES SILVA </v>
      </c>
      <c r="D5077" t="s">
        <v>15</v>
      </c>
      <c r="E5077">
        <v>71725779145</v>
      </c>
      <c r="F5077" t="s">
        <v>32</v>
      </c>
      <c r="G5077" t="s">
        <v>12</v>
      </c>
      <c r="H5077" t="s">
        <v>37703</v>
      </c>
      <c r="I5077" t="s">
        <v>692</v>
      </c>
      <c r="J5077">
        <v>73</v>
      </c>
      <c r="K5077" t="s">
        <v>57</v>
      </c>
      <c r="L5077" t="s">
        <v>28</v>
      </c>
      <c r="M5077" t="s">
        <v>14</v>
      </c>
      <c r="N5077">
        <v>79017190</v>
      </c>
      <c r="O5077">
        <v>67</v>
      </c>
      <c r="P5077" t="s">
        <v>37704</v>
      </c>
      <c r="Q5077">
        <v>66</v>
      </c>
      <c r="R5077" t="s">
        <v>37705</v>
      </c>
      <c r="S5077">
        <v>706202561516468</v>
      </c>
      <c r="T5077" t="s">
        <v>11431</v>
      </c>
      <c r="U5077" t="s">
        <v>11432</v>
      </c>
      <c r="V5077" t="s">
        <v>37706</v>
      </c>
    </row>
    <row r="5078" spans="1:22" x14ac:dyDescent="0.25">
      <c r="A5078">
        <v>5087</v>
      </c>
      <c r="B5078" t="s">
        <v>37707</v>
      </c>
      <c r="C5078" t="str">
        <f t="shared" si="214"/>
        <v xml:space="preserve">MATHEUS ALMEIDA MARTINS </v>
      </c>
      <c r="D5078" t="s">
        <v>15</v>
      </c>
      <c r="E5078">
        <v>12454827425</v>
      </c>
      <c r="F5078" t="s">
        <v>32</v>
      </c>
      <c r="G5078" t="s">
        <v>12</v>
      </c>
      <c r="H5078" t="s">
        <v>15736</v>
      </c>
      <c r="I5078" t="s">
        <v>11433</v>
      </c>
      <c r="J5078">
        <v>482</v>
      </c>
      <c r="K5078" t="s">
        <v>421</v>
      </c>
      <c r="L5078" t="s">
        <v>28</v>
      </c>
      <c r="M5078" t="s">
        <v>14</v>
      </c>
      <c r="O5078">
        <v>67</v>
      </c>
      <c r="P5078" t="s">
        <v>37709</v>
      </c>
      <c r="Q5078">
        <v>67</v>
      </c>
      <c r="S5078">
        <v>700004200710603</v>
      </c>
      <c r="T5078" t="s">
        <v>11434</v>
      </c>
      <c r="U5078" t="s">
        <v>37710</v>
      </c>
      <c r="V5078" t="s">
        <v>37711</v>
      </c>
    </row>
    <row r="5079" spans="1:22" x14ac:dyDescent="0.25">
      <c r="A5079">
        <v>5088</v>
      </c>
      <c r="B5079" t="s">
        <v>37712</v>
      </c>
      <c r="C5079" t="str">
        <f t="shared" si="214"/>
        <v xml:space="preserve">IGOR MARQUES SILVA </v>
      </c>
      <c r="D5079" t="s">
        <v>15</v>
      </c>
      <c r="E5079">
        <v>6275550120</v>
      </c>
      <c r="F5079" t="s">
        <v>32</v>
      </c>
      <c r="G5079" t="s">
        <v>12</v>
      </c>
      <c r="H5079" t="s">
        <v>37714</v>
      </c>
      <c r="I5079" t="s">
        <v>6999</v>
      </c>
      <c r="J5079">
        <v>1935</v>
      </c>
      <c r="K5079" t="s">
        <v>1180</v>
      </c>
      <c r="L5079" t="s">
        <v>28</v>
      </c>
      <c r="M5079" t="s">
        <v>14</v>
      </c>
      <c r="N5079">
        <v>79083590</v>
      </c>
      <c r="O5079">
        <v>67</v>
      </c>
      <c r="P5079" t="s">
        <v>37715</v>
      </c>
      <c r="Q5079">
        <v>67</v>
      </c>
      <c r="R5079" t="s">
        <v>37716</v>
      </c>
      <c r="S5079">
        <v>707707654447510</v>
      </c>
      <c r="T5079" t="s">
        <v>11435</v>
      </c>
      <c r="U5079" t="s">
        <v>11436</v>
      </c>
      <c r="V5079" t="s">
        <v>37717</v>
      </c>
    </row>
    <row r="5080" spans="1:22" x14ac:dyDescent="0.25">
      <c r="A5080">
        <v>5089</v>
      </c>
      <c r="B5080" t="s">
        <v>37718</v>
      </c>
      <c r="C5080" t="str">
        <f t="shared" si="214"/>
        <v xml:space="preserve">THAIS AUXILIADORA GABRIEL DE OLIVEIRA </v>
      </c>
      <c r="D5080" t="s">
        <v>10</v>
      </c>
      <c r="E5080">
        <v>4914098180</v>
      </c>
      <c r="F5080" t="s">
        <v>17</v>
      </c>
      <c r="G5080" t="s">
        <v>12</v>
      </c>
      <c r="H5080" t="s">
        <v>18426</v>
      </c>
      <c r="I5080" t="s">
        <v>555</v>
      </c>
      <c r="J5080">
        <v>19</v>
      </c>
      <c r="K5080" t="s">
        <v>556</v>
      </c>
      <c r="L5080" t="s">
        <v>28</v>
      </c>
      <c r="M5080" t="s">
        <v>14</v>
      </c>
      <c r="N5080">
        <v>79117712</v>
      </c>
      <c r="O5080">
        <v>67</v>
      </c>
      <c r="P5080" t="s">
        <v>37720</v>
      </c>
      <c r="Q5080">
        <v>67</v>
      </c>
      <c r="R5080" t="s">
        <v>37721</v>
      </c>
      <c r="S5080">
        <v>702903588733976</v>
      </c>
      <c r="T5080" t="s">
        <v>37722</v>
      </c>
      <c r="U5080" t="s">
        <v>11437</v>
      </c>
      <c r="V5080" t="s">
        <v>37723</v>
      </c>
    </row>
    <row r="5081" spans="1:22" x14ac:dyDescent="0.25">
      <c r="A5081">
        <v>5090</v>
      </c>
      <c r="B5081" t="s">
        <v>37724</v>
      </c>
      <c r="C5081" t="str">
        <f t="shared" si="214"/>
        <v xml:space="preserve">LUIZ OTÁVIO OLIVEIRA FREITAS </v>
      </c>
      <c r="D5081" t="s">
        <v>15</v>
      </c>
      <c r="F5081" t="s">
        <v>32</v>
      </c>
      <c r="G5081" t="s">
        <v>12</v>
      </c>
      <c r="H5081" t="s">
        <v>30363</v>
      </c>
      <c r="I5081" t="s">
        <v>555</v>
      </c>
      <c r="J5081">
        <v>19</v>
      </c>
      <c r="K5081" t="s">
        <v>556</v>
      </c>
      <c r="L5081" t="s">
        <v>28</v>
      </c>
      <c r="M5081" t="s">
        <v>14</v>
      </c>
      <c r="N5081">
        <v>79117712</v>
      </c>
      <c r="O5081">
        <v>67</v>
      </c>
      <c r="P5081" t="s">
        <v>37720</v>
      </c>
      <c r="Q5081">
        <v>67</v>
      </c>
      <c r="R5081" t="s">
        <v>37721</v>
      </c>
      <c r="S5081">
        <v>705002481074950</v>
      </c>
      <c r="T5081" t="s">
        <v>37725</v>
      </c>
      <c r="U5081" t="s">
        <v>11438</v>
      </c>
      <c r="V5081" t="s">
        <v>37726</v>
      </c>
    </row>
    <row r="5082" spans="1:22" x14ac:dyDescent="0.25">
      <c r="A5082">
        <v>5091</v>
      </c>
      <c r="B5082" t="s">
        <v>37727</v>
      </c>
      <c r="C5082" t="str">
        <f t="shared" si="214"/>
        <v xml:space="preserve">CAMILA OLIVEIRA FREITAS </v>
      </c>
      <c r="D5082" t="s">
        <v>10</v>
      </c>
      <c r="F5082" t="s">
        <v>32</v>
      </c>
      <c r="G5082" t="s">
        <v>12</v>
      </c>
      <c r="H5082" t="s">
        <v>37728</v>
      </c>
      <c r="I5082" t="s">
        <v>555</v>
      </c>
      <c r="J5082">
        <v>19</v>
      </c>
      <c r="K5082" t="s">
        <v>556</v>
      </c>
      <c r="L5082" t="s">
        <v>28</v>
      </c>
      <c r="M5082" t="s">
        <v>14</v>
      </c>
      <c r="N5082">
        <v>79117712</v>
      </c>
      <c r="O5082">
        <v>67</v>
      </c>
      <c r="P5082" t="s">
        <v>37720</v>
      </c>
      <c r="Q5082">
        <v>67</v>
      </c>
      <c r="R5082" t="s">
        <v>37721</v>
      </c>
      <c r="S5082">
        <v>702302188250417</v>
      </c>
      <c r="T5082" t="s">
        <v>37725</v>
      </c>
      <c r="U5082" t="s">
        <v>11438</v>
      </c>
      <c r="V5082" t="s">
        <v>37729</v>
      </c>
    </row>
    <row r="5083" spans="1:22" x14ac:dyDescent="0.25">
      <c r="A5083">
        <v>5092</v>
      </c>
      <c r="B5083" t="s">
        <v>37730</v>
      </c>
      <c r="C5083" t="str">
        <f t="shared" si="214"/>
        <v xml:space="preserve">ADRIANO MACHADO BLANCO </v>
      </c>
      <c r="D5083" t="s">
        <v>15</v>
      </c>
      <c r="E5083">
        <v>90446003115</v>
      </c>
      <c r="F5083" t="s">
        <v>17</v>
      </c>
      <c r="G5083" t="s">
        <v>12</v>
      </c>
      <c r="H5083" t="s">
        <v>37732</v>
      </c>
      <c r="I5083" t="s">
        <v>11439</v>
      </c>
      <c r="J5083">
        <v>49</v>
      </c>
      <c r="K5083" t="s">
        <v>235</v>
      </c>
      <c r="L5083" t="s">
        <v>28</v>
      </c>
      <c r="M5083" t="s">
        <v>14</v>
      </c>
      <c r="N5083">
        <v>79072274</v>
      </c>
      <c r="O5083">
        <v>67</v>
      </c>
      <c r="P5083" t="s">
        <v>37733</v>
      </c>
      <c r="Q5083">
        <v>67</v>
      </c>
      <c r="R5083" t="s">
        <v>37734</v>
      </c>
      <c r="S5083">
        <v>705007091530557</v>
      </c>
      <c r="T5083" t="s">
        <v>11440</v>
      </c>
      <c r="U5083" t="s">
        <v>11441</v>
      </c>
      <c r="V5083" t="s">
        <v>37735</v>
      </c>
    </row>
    <row r="5084" spans="1:22" x14ac:dyDescent="0.25">
      <c r="A5084">
        <v>5093</v>
      </c>
      <c r="B5084" t="s">
        <v>37736</v>
      </c>
      <c r="C5084" t="str">
        <f t="shared" si="214"/>
        <v xml:space="preserve">SILVIA AQUINO </v>
      </c>
      <c r="D5084" t="s">
        <v>10</v>
      </c>
      <c r="E5084">
        <v>39054209100</v>
      </c>
      <c r="F5084" t="s">
        <v>17</v>
      </c>
      <c r="G5084" t="s">
        <v>12</v>
      </c>
      <c r="H5084" t="s">
        <v>37738</v>
      </c>
      <c r="I5084" t="s">
        <v>11442</v>
      </c>
      <c r="J5084">
        <v>976</v>
      </c>
      <c r="K5084" t="s">
        <v>191</v>
      </c>
      <c r="L5084" t="s">
        <v>64</v>
      </c>
      <c r="M5084" t="s">
        <v>14</v>
      </c>
      <c r="O5084">
        <v>67</v>
      </c>
      <c r="P5084" t="s">
        <v>37739</v>
      </c>
      <c r="Q5084">
        <v>67</v>
      </c>
      <c r="R5084" t="s">
        <v>37740</v>
      </c>
      <c r="S5084">
        <v>704601105387226</v>
      </c>
      <c r="T5084" t="s">
        <v>11443</v>
      </c>
      <c r="V5084" t="s">
        <v>37741</v>
      </c>
    </row>
    <row r="5085" spans="1:22" x14ac:dyDescent="0.25">
      <c r="A5085">
        <v>5094</v>
      </c>
      <c r="B5085" t="s">
        <v>37742</v>
      </c>
      <c r="C5085" t="str">
        <f t="shared" si="214"/>
        <v xml:space="preserve">EVA GARCIA DA SILVA </v>
      </c>
      <c r="D5085" t="s">
        <v>10</v>
      </c>
      <c r="E5085">
        <v>41152670115</v>
      </c>
      <c r="F5085" t="s">
        <v>32</v>
      </c>
      <c r="G5085" t="s">
        <v>12</v>
      </c>
      <c r="H5085" t="s">
        <v>37744</v>
      </c>
      <c r="I5085" t="s">
        <v>4400</v>
      </c>
      <c r="J5085">
        <v>150</v>
      </c>
      <c r="K5085" t="s">
        <v>118</v>
      </c>
      <c r="L5085" t="s">
        <v>28</v>
      </c>
      <c r="M5085" t="s">
        <v>14</v>
      </c>
      <c r="N5085">
        <v>79114130</v>
      </c>
      <c r="O5085">
        <v>67</v>
      </c>
      <c r="P5085" t="s">
        <v>37745</v>
      </c>
      <c r="Q5085">
        <v>67</v>
      </c>
      <c r="S5085">
        <v>707408013878676</v>
      </c>
      <c r="T5085" t="s">
        <v>11444</v>
      </c>
      <c r="U5085" t="s">
        <v>11445</v>
      </c>
      <c r="V5085" t="s">
        <v>37746</v>
      </c>
    </row>
    <row r="5086" spans="1:22" x14ac:dyDescent="0.25">
      <c r="A5086">
        <v>5095</v>
      </c>
      <c r="B5086" t="s">
        <v>37747</v>
      </c>
      <c r="C5086" t="str">
        <f t="shared" si="214"/>
        <v xml:space="preserve">ELOAH RICELY SANTOS PONTES DO NASCIMENTO </v>
      </c>
      <c r="D5086" t="s">
        <v>10</v>
      </c>
      <c r="E5086">
        <v>17066129407</v>
      </c>
      <c r="F5086" t="s">
        <v>32</v>
      </c>
      <c r="G5086" t="s">
        <v>12</v>
      </c>
      <c r="H5086" t="s">
        <v>21118</v>
      </c>
      <c r="I5086" t="s">
        <v>37749</v>
      </c>
      <c r="J5086">
        <v>3796</v>
      </c>
      <c r="K5086" t="s">
        <v>13</v>
      </c>
      <c r="L5086" t="s">
        <v>28</v>
      </c>
      <c r="M5086" t="s">
        <v>14</v>
      </c>
      <c r="N5086">
        <v>79002334</v>
      </c>
      <c r="O5086">
        <v>67</v>
      </c>
      <c r="P5086" t="s">
        <v>37750</v>
      </c>
      <c r="Q5086">
        <v>67</v>
      </c>
      <c r="R5086" t="s">
        <v>37751</v>
      </c>
      <c r="S5086">
        <v>700005638400707</v>
      </c>
      <c r="T5086" t="s">
        <v>37752</v>
      </c>
      <c r="U5086" t="s">
        <v>11446</v>
      </c>
      <c r="V5086" t="s">
        <v>37753</v>
      </c>
    </row>
    <row r="5087" spans="1:22" x14ac:dyDescent="0.25">
      <c r="A5087">
        <v>5096</v>
      </c>
      <c r="B5087" t="s">
        <v>37754</v>
      </c>
      <c r="C5087" t="str">
        <f t="shared" si="214"/>
        <v xml:space="preserve">LAURA MARIA SANTOS PONTES DO NASCIMENTO </v>
      </c>
      <c r="D5087" t="s">
        <v>10</v>
      </c>
      <c r="E5087">
        <v>17066116410</v>
      </c>
      <c r="F5087" t="s">
        <v>17</v>
      </c>
      <c r="G5087" t="s">
        <v>12</v>
      </c>
      <c r="H5087" t="s">
        <v>21118</v>
      </c>
      <c r="I5087" t="s">
        <v>37749</v>
      </c>
      <c r="J5087">
        <v>3798</v>
      </c>
      <c r="K5087" t="s">
        <v>13</v>
      </c>
      <c r="L5087" t="s">
        <v>28</v>
      </c>
      <c r="M5087" t="s">
        <v>14</v>
      </c>
      <c r="N5087">
        <v>79002334</v>
      </c>
      <c r="O5087">
        <v>67</v>
      </c>
      <c r="P5087" t="s">
        <v>37750</v>
      </c>
      <c r="Q5087">
        <v>67</v>
      </c>
      <c r="R5087" t="s">
        <v>37751</v>
      </c>
      <c r="S5087">
        <v>703105688864190</v>
      </c>
      <c r="T5087" t="s">
        <v>37752</v>
      </c>
      <c r="U5087" t="s">
        <v>11447</v>
      </c>
      <c r="V5087" t="s">
        <v>37756</v>
      </c>
    </row>
    <row r="5088" spans="1:22" x14ac:dyDescent="0.25">
      <c r="A5088">
        <v>5097</v>
      </c>
      <c r="B5088" t="s">
        <v>37757</v>
      </c>
      <c r="C5088" t="str">
        <f t="shared" si="214"/>
        <v xml:space="preserve">NAIARA RICELY SANTOS </v>
      </c>
      <c r="D5088" t="s">
        <v>10</v>
      </c>
      <c r="E5088">
        <v>8660516435</v>
      </c>
      <c r="F5088" t="s">
        <v>17</v>
      </c>
      <c r="G5088" t="s">
        <v>24</v>
      </c>
      <c r="H5088" t="s">
        <v>37759</v>
      </c>
      <c r="I5088" t="s">
        <v>37749</v>
      </c>
      <c r="J5088">
        <v>3796</v>
      </c>
      <c r="K5088" t="s">
        <v>13</v>
      </c>
      <c r="L5088" t="s">
        <v>28</v>
      </c>
      <c r="M5088" t="s">
        <v>14</v>
      </c>
      <c r="N5088">
        <v>79002334</v>
      </c>
      <c r="O5088">
        <v>67</v>
      </c>
      <c r="P5088" t="s">
        <v>37750</v>
      </c>
      <c r="Q5088">
        <v>67</v>
      </c>
      <c r="R5088" t="s">
        <v>37751</v>
      </c>
      <c r="S5088">
        <v>702408036264029</v>
      </c>
      <c r="T5088" t="s">
        <v>11448</v>
      </c>
      <c r="U5088" t="s">
        <v>11449</v>
      </c>
      <c r="V5088" t="s">
        <v>37760</v>
      </c>
    </row>
    <row r="5089" spans="1:22" x14ac:dyDescent="0.25">
      <c r="A5089">
        <v>5098</v>
      </c>
      <c r="B5089" t="s">
        <v>37761</v>
      </c>
      <c r="C5089" t="str">
        <f t="shared" si="214"/>
        <v xml:space="preserve">JOÃO PEDRO DE QUEIROZ ARAUJO </v>
      </c>
      <c r="D5089" t="s">
        <v>15</v>
      </c>
      <c r="E5089">
        <v>6568305146</v>
      </c>
      <c r="F5089" t="s">
        <v>17</v>
      </c>
      <c r="G5089" t="s">
        <v>12</v>
      </c>
      <c r="H5089" t="s">
        <v>24277</v>
      </c>
      <c r="I5089" t="s">
        <v>300</v>
      </c>
      <c r="J5089">
        <v>376</v>
      </c>
      <c r="K5089" t="s">
        <v>292</v>
      </c>
      <c r="L5089" t="s">
        <v>28</v>
      </c>
      <c r="M5089" t="s">
        <v>14</v>
      </c>
      <c r="N5089">
        <v>79106066</v>
      </c>
      <c r="O5089">
        <v>67</v>
      </c>
      <c r="P5089" t="s">
        <v>37763</v>
      </c>
      <c r="Q5089">
        <v>67</v>
      </c>
      <c r="R5089" t="s">
        <v>37764</v>
      </c>
      <c r="S5089">
        <v>706309738372772</v>
      </c>
      <c r="T5089" t="s">
        <v>37765</v>
      </c>
      <c r="U5089" t="s">
        <v>37766</v>
      </c>
      <c r="V5089" t="s">
        <v>37767</v>
      </c>
    </row>
    <row r="5090" spans="1:22" x14ac:dyDescent="0.25">
      <c r="A5090">
        <v>5099</v>
      </c>
      <c r="B5090" t="s">
        <v>37768</v>
      </c>
      <c r="C5090" t="str">
        <f t="shared" si="214"/>
        <v xml:space="preserve">LEILA BASILO DOS SANTOS </v>
      </c>
      <c r="D5090" t="s">
        <v>10</v>
      </c>
      <c r="E5090">
        <v>3401396170</v>
      </c>
      <c r="F5090" t="s">
        <v>32</v>
      </c>
      <c r="G5090" t="s">
        <v>12</v>
      </c>
      <c r="H5090" t="s">
        <v>37770</v>
      </c>
      <c r="I5090" t="s">
        <v>11450</v>
      </c>
      <c r="J5090">
        <v>69</v>
      </c>
      <c r="K5090" t="s">
        <v>8816</v>
      </c>
      <c r="L5090" t="s">
        <v>28</v>
      </c>
      <c r="M5090" t="s">
        <v>14</v>
      </c>
      <c r="N5090">
        <v>79077075</v>
      </c>
      <c r="O5090">
        <v>67</v>
      </c>
      <c r="P5090" t="s">
        <v>37771</v>
      </c>
      <c r="Q5090">
        <v>67</v>
      </c>
      <c r="R5090" t="s">
        <v>37772</v>
      </c>
      <c r="S5090">
        <v>702409567868929</v>
      </c>
      <c r="T5090" t="s">
        <v>11451</v>
      </c>
      <c r="U5090" t="s">
        <v>11452</v>
      </c>
      <c r="V5090" t="s">
        <v>37773</v>
      </c>
    </row>
    <row r="5091" spans="1:22" x14ac:dyDescent="0.25">
      <c r="A5091">
        <v>5100</v>
      </c>
      <c r="B5091" t="s">
        <v>37774</v>
      </c>
      <c r="C5091" t="str">
        <f t="shared" si="214"/>
        <v xml:space="preserve">MARIA DE FÁTIMA MEDEIROS </v>
      </c>
      <c r="D5091" t="s">
        <v>10</v>
      </c>
      <c r="E5091">
        <v>89448693168</v>
      </c>
      <c r="F5091" t="s">
        <v>32</v>
      </c>
      <c r="G5091" t="s">
        <v>24</v>
      </c>
      <c r="H5091" t="s">
        <v>37776</v>
      </c>
      <c r="I5091" t="s">
        <v>11453</v>
      </c>
      <c r="J5091">
        <v>403</v>
      </c>
      <c r="K5091" t="s">
        <v>536</v>
      </c>
      <c r="L5091" t="s">
        <v>28</v>
      </c>
      <c r="M5091" t="s">
        <v>14</v>
      </c>
      <c r="N5091">
        <v>79008340</v>
      </c>
      <c r="O5091">
        <v>67</v>
      </c>
      <c r="P5091" t="s">
        <v>37777</v>
      </c>
      <c r="Q5091">
        <v>67</v>
      </c>
      <c r="R5091" t="s">
        <v>37778</v>
      </c>
      <c r="S5091">
        <v>700504599320153</v>
      </c>
      <c r="T5091" t="s">
        <v>11454</v>
      </c>
      <c r="U5091" t="s">
        <v>11455</v>
      </c>
      <c r="V5091" t="s">
        <v>37779</v>
      </c>
    </row>
    <row r="5092" spans="1:22" x14ac:dyDescent="0.25">
      <c r="A5092">
        <v>5101</v>
      </c>
      <c r="B5092" t="s">
        <v>37780</v>
      </c>
      <c r="C5092" t="str">
        <f t="shared" si="214"/>
        <v xml:space="preserve">LUÍZ HENRIQUE RODRIGUES MIRANDA </v>
      </c>
      <c r="D5092" t="s">
        <v>15</v>
      </c>
      <c r="E5092">
        <v>11239766190</v>
      </c>
      <c r="F5092" t="s">
        <v>17</v>
      </c>
      <c r="G5092" t="s">
        <v>12</v>
      </c>
      <c r="H5092" t="s">
        <v>37782</v>
      </c>
      <c r="I5092" t="s">
        <v>10423</v>
      </c>
      <c r="J5092">
        <v>176</v>
      </c>
      <c r="K5092" t="s">
        <v>1056</v>
      </c>
      <c r="L5092" t="s">
        <v>28</v>
      </c>
      <c r="M5092" t="s">
        <v>14</v>
      </c>
      <c r="N5092">
        <v>79103090</v>
      </c>
      <c r="O5092">
        <v>67</v>
      </c>
      <c r="P5092" t="s">
        <v>37783</v>
      </c>
      <c r="S5092">
        <v>704305510992691</v>
      </c>
      <c r="T5092" t="s">
        <v>11456</v>
      </c>
      <c r="U5092" t="s">
        <v>11457</v>
      </c>
      <c r="V5092" t="s">
        <v>37784</v>
      </c>
    </row>
    <row r="5093" spans="1:22" x14ac:dyDescent="0.25">
      <c r="A5093">
        <v>5102</v>
      </c>
      <c r="B5093" t="s">
        <v>37785</v>
      </c>
      <c r="C5093" t="str">
        <f t="shared" si="214"/>
        <v xml:space="preserve">LUÍZ ANTONIO RODRIGUES MIRANDA </v>
      </c>
      <c r="D5093" t="s">
        <v>15</v>
      </c>
      <c r="F5093" t="s">
        <v>17</v>
      </c>
      <c r="G5093" t="s">
        <v>12</v>
      </c>
      <c r="H5093" t="s">
        <v>37786</v>
      </c>
      <c r="I5093" t="s">
        <v>10423</v>
      </c>
      <c r="J5093">
        <v>176</v>
      </c>
      <c r="K5093" t="s">
        <v>1056</v>
      </c>
      <c r="L5093" t="s">
        <v>28</v>
      </c>
      <c r="M5093" t="s">
        <v>14</v>
      </c>
      <c r="N5093">
        <v>79103090</v>
      </c>
      <c r="O5093">
        <v>67</v>
      </c>
      <c r="P5093" t="s">
        <v>37783</v>
      </c>
      <c r="Q5093">
        <v>67</v>
      </c>
      <c r="R5093" t="s">
        <v>37787</v>
      </c>
      <c r="S5093">
        <v>706200073981763</v>
      </c>
      <c r="T5093" t="s">
        <v>11456</v>
      </c>
      <c r="U5093" t="s">
        <v>11458</v>
      </c>
      <c r="V5093" t="s">
        <v>37788</v>
      </c>
    </row>
    <row r="5094" spans="1:22" x14ac:dyDescent="0.25">
      <c r="A5094">
        <v>5103</v>
      </c>
      <c r="B5094" t="s">
        <v>37789</v>
      </c>
      <c r="C5094" t="str">
        <f t="shared" si="214"/>
        <v xml:space="preserve">RONEI CEBALHO DOS SANTOS </v>
      </c>
      <c r="D5094" t="s">
        <v>15</v>
      </c>
      <c r="E5094">
        <v>2186140128</v>
      </c>
      <c r="F5094" t="s">
        <v>126</v>
      </c>
      <c r="G5094" t="s">
        <v>24</v>
      </c>
      <c r="H5094" t="s">
        <v>37791</v>
      </c>
      <c r="I5094" t="s">
        <v>11360</v>
      </c>
      <c r="J5094" t="s">
        <v>13574</v>
      </c>
      <c r="K5094" t="s">
        <v>11459</v>
      </c>
      <c r="L5094" t="s">
        <v>64</v>
      </c>
      <c r="M5094" t="s">
        <v>14</v>
      </c>
      <c r="O5094">
        <v>49</v>
      </c>
      <c r="P5094" t="s">
        <v>37792</v>
      </c>
      <c r="Q5094">
        <v>67</v>
      </c>
      <c r="R5094" t="s">
        <v>37497</v>
      </c>
      <c r="S5094">
        <v>702308582839020</v>
      </c>
      <c r="T5094" t="s">
        <v>11460</v>
      </c>
      <c r="U5094" t="s">
        <v>11461</v>
      </c>
      <c r="V5094" t="s">
        <v>37793</v>
      </c>
    </row>
    <row r="5095" spans="1:22" x14ac:dyDescent="0.25">
      <c r="A5095">
        <v>5104</v>
      </c>
      <c r="B5095" t="s">
        <v>37794</v>
      </c>
      <c r="C5095" t="str">
        <f t="shared" si="214"/>
        <v xml:space="preserve">ANNA CLARA MACHADO SILVA </v>
      </c>
      <c r="D5095" t="s">
        <v>10</v>
      </c>
      <c r="E5095">
        <v>10433505192</v>
      </c>
      <c r="F5095" t="s">
        <v>32</v>
      </c>
      <c r="G5095" t="s">
        <v>12</v>
      </c>
      <c r="H5095" t="s">
        <v>37796</v>
      </c>
      <c r="I5095" t="s">
        <v>11462</v>
      </c>
      <c r="J5095">
        <v>42</v>
      </c>
      <c r="K5095" t="s">
        <v>384</v>
      </c>
      <c r="L5095" t="s">
        <v>28</v>
      </c>
      <c r="M5095" t="s">
        <v>14</v>
      </c>
      <c r="N5095">
        <v>79014340</v>
      </c>
      <c r="O5095">
        <v>67</v>
      </c>
      <c r="P5095" t="s">
        <v>37797</v>
      </c>
      <c r="Q5095">
        <v>67</v>
      </c>
      <c r="R5095" t="s">
        <v>37798</v>
      </c>
      <c r="S5095">
        <v>702808100171460</v>
      </c>
      <c r="T5095" t="s">
        <v>11463</v>
      </c>
      <c r="U5095" t="s">
        <v>11464</v>
      </c>
      <c r="V5095" t="s">
        <v>37799</v>
      </c>
    </row>
    <row r="5096" spans="1:22" x14ac:dyDescent="0.25">
      <c r="A5096">
        <v>5105</v>
      </c>
      <c r="B5096" t="s">
        <v>37800</v>
      </c>
      <c r="C5096" t="str">
        <f t="shared" si="214"/>
        <v xml:space="preserve">MAYARA CRISTINA MACHADO </v>
      </c>
      <c r="D5096" t="s">
        <v>10</v>
      </c>
      <c r="E5096">
        <v>3618206151</v>
      </c>
      <c r="F5096" t="s">
        <v>32</v>
      </c>
      <c r="G5096" t="s">
        <v>24</v>
      </c>
      <c r="H5096" t="s">
        <v>37802</v>
      </c>
      <c r="I5096" t="s">
        <v>11462</v>
      </c>
      <c r="J5096">
        <v>42</v>
      </c>
      <c r="K5096" t="s">
        <v>384</v>
      </c>
      <c r="L5096" t="s">
        <v>28</v>
      </c>
      <c r="M5096" t="s">
        <v>14</v>
      </c>
      <c r="N5096">
        <v>79014340</v>
      </c>
      <c r="O5096">
        <v>67</v>
      </c>
      <c r="P5096" t="s">
        <v>37797</v>
      </c>
      <c r="Q5096">
        <v>67</v>
      </c>
      <c r="R5096" t="s">
        <v>37798</v>
      </c>
      <c r="S5096">
        <v>704601188809425</v>
      </c>
      <c r="T5096" t="s">
        <v>11465</v>
      </c>
      <c r="V5096" t="s">
        <v>37803</v>
      </c>
    </row>
    <row r="5097" spans="1:22" x14ac:dyDescent="0.25">
      <c r="A5097">
        <v>5106</v>
      </c>
      <c r="B5097" t="s">
        <v>37804</v>
      </c>
      <c r="C5097" t="str">
        <f t="shared" si="214"/>
        <v xml:space="preserve">JOÃO GARCIA DA SILVA </v>
      </c>
      <c r="D5097" t="s">
        <v>15</v>
      </c>
      <c r="E5097">
        <v>29861560106</v>
      </c>
      <c r="F5097" t="s">
        <v>32</v>
      </c>
      <c r="G5097" t="s">
        <v>12</v>
      </c>
      <c r="H5097" t="s">
        <v>37806</v>
      </c>
      <c r="I5097" t="s">
        <v>4400</v>
      </c>
      <c r="J5097">
        <v>150</v>
      </c>
      <c r="K5097" t="s">
        <v>118</v>
      </c>
      <c r="L5097" t="s">
        <v>28</v>
      </c>
      <c r="M5097" t="s">
        <v>14</v>
      </c>
      <c r="N5097">
        <v>79114130</v>
      </c>
      <c r="O5097">
        <v>67</v>
      </c>
      <c r="P5097" t="s">
        <v>37807</v>
      </c>
      <c r="Q5097">
        <v>67</v>
      </c>
      <c r="S5097">
        <v>708405704646669</v>
      </c>
      <c r="T5097" t="s">
        <v>11466</v>
      </c>
      <c r="U5097" t="s">
        <v>11445</v>
      </c>
      <c r="V5097" t="s">
        <v>37808</v>
      </c>
    </row>
    <row r="5098" spans="1:22" x14ac:dyDescent="0.25">
      <c r="A5098">
        <v>5107</v>
      </c>
      <c r="B5098" t="s">
        <v>37809</v>
      </c>
      <c r="C5098" t="str">
        <f t="shared" si="214"/>
        <v xml:space="preserve">LEEZIÊ CÁCERES VEGAS </v>
      </c>
      <c r="D5098" t="s">
        <v>10</v>
      </c>
      <c r="E5098">
        <v>5785270145</v>
      </c>
      <c r="F5098" t="s">
        <v>32</v>
      </c>
      <c r="G5098" t="s">
        <v>12</v>
      </c>
      <c r="H5098" t="s">
        <v>37811</v>
      </c>
      <c r="I5098" t="s">
        <v>4454</v>
      </c>
      <c r="J5098">
        <v>758</v>
      </c>
      <c r="K5098" t="s">
        <v>513</v>
      </c>
      <c r="L5098" t="s">
        <v>28</v>
      </c>
      <c r="M5098" t="s">
        <v>14</v>
      </c>
      <c r="N5098">
        <v>79112310</v>
      </c>
      <c r="O5098">
        <v>67</v>
      </c>
      <c r="P5098" t="s">
        <v>37812</v>
      </c>
      <c r="Q5098">
        <v>67</v>
      </c>
      <c r="R5098" t="s">
        <v>37813</v>
      </c>
      <c r="S5098">
        <v>708402713820061</v>
      </c>
      <c r="T5098" t="s">
        <v>37814</v>
      </c>
      <c r="U5098" t="s">
        <v>11467</v>
      </c>
      <c r="V5098" t="s">
        <v>37815</v>
      </c>
    </row>
    <row r="5099" spans="1:22" x14ac:dyDescent="0.25">
      <c r="A5099">
        <v>5108</v>
      </c>
      <c r="B5099" t="s">
        <v>37816</v>
      </c>
      <c r="C5099" t="str">
        <f>LEFT(B5099,SEARCH("PSICO",B5099)-1)</f>
        <v xml:space="preserve">VITOR HUGO FRANÇA GONÇALVES BRANDÃO </v>
      </c>
      <c r="D5099" t="s">
        <v>15</v>
      </c>
      <c r="F5099" t="s">
        <v>32</v>
      </c>
      <c r="G5099" t="s">
        <v>12</v>
      </c>
      <c r="H5099" t="s">
        <v>37817</v>
      </c>
      <c r="I5099" t="s">
        <v>531</v>
      </c>
      <c r="J5099">
        <v>1238</v>
      </c>
      <c r="K5099" t="s">
        <v>120</v>
      </c>
      <c r="L5099" t="s">
        <v>28</v>
      </c>
      <c r="M5099" t="s">
        <v>14</v>
      </c>
      <c r="N5099">
        <v>79117040</v>
      </c>
      <c r="O5099">
        <v>67</v>
      </c>
      <c r="P5099" t="s">
        <v>37818</v>
      </c>
      <c r="Q5099">
        <v>67</v>
      </c>
      <c r="R5099" t="s">
        <v>37819</v>
      </c>
      <c r="S5099">
        <v>705000234217850</v>
      </c>
      <c r="T5099" t="s">
        <v>11468</v>
      </c>
      <c r="U5099" t="s">
        <v>11469</v>
      </c>
      <c r="V5099" t="s">
        <v>37820</v>
      </c>
    </row>
    <row r="5100" spans="1:22" x14ac:dyDescent="0.25">
      <c r="A5100">
        <v>5109</v>
      </c>
      <c r="B5100" t="s">
        <v>37821</v>
      </c>
      <c r="C5100" t="str">
        <f t="shared" ref="C5100:C5131" si="215">LEFT(B5100,SEARCH("(",B5100)-1)</f>
        <v xml:space="preserve">WELTON LUIZ AVELINO DOS SANTOS </v>
      </c>
      <c r="D5100" t="s">
        <v>15</v>
      </c>
      <c r="E5100">
        <v>5996173140</v>
      </c>
      <c r="F5100" t="s">
        <v>17</v>
      </c>
      <c r="G5100" t="s">
        <v>12</v>
      </c>
      <c r="H5100" t="s">
        <v>37823</v>
      </c>
      <c r="I5100" t="s">
        <v>8485</v>
      </c>
      <c r="J5100">
        <v>652</v>
      </c>
      <c r="K5100" t="s">
        <v>697</v>
      </c>
      <c r="L5100" t="s">
        <v>28</v>
      </c>
      <c r="M5100" t="s">
        <v>14</v>
      </c>
      <c r="N5100">
        <v>79094530</v>
      </c>
      <c r="O5100">
        <v>67</v>
      </c>
      <c r="P5100" t="s">
        <v>37824</v>
      </c>
      <c r="Q5100">
        <v>67</v>
      </c>
      <c r="S5100">
        <v>706808241897223</v>
      </c>
      <c r="T5100" t="s">
        <v>11470</v>
      </c>
      <c r="U5100" t="s">
        <v>37825</v>
      </c>
      <c r="V5100" t="s">
        <v>37826</v>
      </c>
    </row>
    <row r="5101" spans="1:22" x14ac:dyDescent="0.25">
      <c r="A5101">
        <v>5110</v>
      </c>
      <c r="B5101" t="s">
        <v>37827</v>
      </c>
      <c r="C5101" t="str">
        <f t="shared" si="215"/>
        <v xml:space="preserve">EMANUELLY FERNANDES GOMES </v>
      </c>
      <c r="D5101" t="s">
        <v>10</v>
      </c>
      <c r="E5101">
        <v>9720338156</v>
      </c>
      <c r="F5101" t="s">
        <v>32</v>
      </c>
      <c r="G5101" t="s">
        <v>12</v>
      </c>
      <c r="H5101" t="s">
        <v>37829</v>
      </c>
      <c r="I5101" t="s">
        <v>37830</v>
      </c>
      <c r="K5101" t="s">
        <v>897</v>
      </c>
      <c r="L5101" t="s">
        <v>28</v>
      </c>
      <c r="M5101" t="s">
        <v>14</v>
      </c>
      <c r="O5101">
        <v>67</v>
      </c>
      <c r="P5101" t="s">
        <v>37831</v>
      </c>
      <c r="Q5101">
        <v>67</v>
      </c>
      <c r="S5101">
        <v>700002445606300</v>
      </c>
      <c r="T5101" t="s">
        <v>7334</v>
      </c>
      <c r="U5101" t="s">
        <v>11471</v>
      </c>
      <c r="V5101" t="s">
        <v>37832</v>
      </c>
    </row>
    <row r="5102" spans="1:22" x14ac:dyDescent="0.25">
      <c r="A5102">
        <v>5111</v>
      </c>
      <c r="B5102" t="s">
        <v>37833</v>
      </c>
      <c r="C5102" t="str">
        <f t="shared" si="215"/>
        <v xml:space="preserve">VALDINÉIA BEDETTE </v>
      </c>
      <c r="D5102" t="s">
        <v>10</v>
      </c>
      <c r="E5102">
        <v>5651597980</v>
      </c>
      <c r="F5102" t="s">
        <v>32</v>
      </c>
      <c r="G5102" t="s">
        <v>72</v>
      </c>
      <c r="H5102" t="s">
        <v>30547</v>
      </c>
      <c r="I5102" t="s">
        <v>16473</v>
      </c>
      <c r="J5102">
        <v>1</v>
      </c>
      <c r="K5102" t="s">
        <v>34</v>
      </c>
      <c r="L5102" t="s">
        <v>28</v>
      </c>
      <c r="M5102" t="s">
        <v>14</v>
      </c>
      <c r="N5102">
        <v>79117390</v>
      </c>
      <c r="O5102">
        <v>67</v>
      </c>
      <c r="P5102" t="s">
        <v>37835</v>
      </c>
      <c r="Q5102">
        <v>67</v>
      </c>
      <c r="R5102" t="s">
        <v>37836</v>
      </c>
      <c r="S5102">
        <v>705007466661357</v>
      </c>
      <c r="T5102" t="s">
        <v>37837</v>
      </c>
      <c r="U5102" t="s">
        <v>11472</v>
      </c>
      <c r="V5102" t="s">
        <v>37838</v>
      </c>
    </row>
    <row r="5103" spans="1:22" x14ac:dyDescent="0.25">
      <c r="A5103">
        <v>5112</v>
      </c>
      <c r="B5103" t="s">
        <v>37839</v>
      </c>
      <c r="C5103" t="str">
        <f t="shared" si="215"/>
        <v xml:space="preserve">GINA SANTOS VIEIRA MARQUES - DETRAN 2024 </v>
      </c>
      <c r="D5103" t="s">
        <v>10</v>
      </c>
      <c r="E5103">
        <v>84240210100</v>
      </c>
      <c r="F5103" t="s">
        <v>17</v>
      </c>
      <c r="G5103" t="s">
        <v>72</v>
      </c>
      <c r="H5103" t="s">
        <v>37841</v>
      </c>
      <c r="I5103" t="s">
        <v>9693</v>
      </c>
      <c r="J5103">
        <v>240</v>
      </c>
      <c r="K5103" t="s">
        <v>191</v>
      </c>
      <c r="L5103" t="s">
        <v>28</v>
      </c>
      <c r="M5103" t="s">
        <v>14</v>
      </c>
      <c r="N5103">
        <v>79097020</v>
      </c>
      <c r="O5103">
        <v>67</v>
      </c>
      <c r="P5103">
        <v>992225421</v>
      </c>
      <c r="Q5103">
        <v>67</v>
      </c>
      <c r="R5103">
        <v>991866018</v>
      </c>
      <c r="T5103" t="s">
        <v>11473</v>
      </c>
      <c r="U5103" t="s">
        <v>37842</v>
      </c>
      <c r="V5103" t="s">
        <v>37843</v>
      </c>
    </row>
    <row r="5104" spans="1:22" x14ac:dyDescent="0.25">
      <c r="A5104">
        <v>5113</v>
      </c>
      <c r="B5104" t="s">
        <v>37844</v>
      </c>
      <c r="C5104" t="str">
        <f t="shared" si="215"/>
        <v xml:space="preserve">CAROLINO JOSÉ DOS SANTOS </v>
      </c>
      <c r="D5104" t="s">
        <v>15</v>
      </c>
      <c r="E5104">
        <v>17859654172</v>
      </c>
      <c r="F5104" t="s">
        <v>32</v>
      </c>
      <c r="G5104" t="s">
        <v>24</v>
      </c>
      <c r="H5104" t="s">
        <v>37846</v>
      </c>
      <c r="I5104" t="s">
        <v>13350</v>
      </c>
      <c r="J5104">
        <v>591</v>
      </c>
      <c r="K5104" t="s">
        <v>407</v>
      </c>
      <c r="L5104" t="s">
        <v>28</v>
      </c>
      <c r="M5104" t="s">
        <v>14</v>
      </c>
      <c r="N5104">
        <v>79116060</v>
      </c>
      <c r="O5104">
        <v>67</v>
      </c>
      <c r="P5104" t="s">
        <v>37847</v>
      </c>
      <c r="Q5104">
        <v>67</v>
      </c>
      <c r="R5104" t="s">
        <v>37848</v>
      </c>
      <c r="S5104">
        <v>700001794714604</v>
      </c>
      <c r="T5104" t="s">
        <v>11474</v>
      </c>
      <c r="U5104" t="s">
        <v>11475</v>
      </c>
      <c r="V5104" t="s">
        <v>37849</v>
      </c>
    </row>
    <row r="5105" spans="1:22" x14ac:dyDescent="0.25">
      <c r="A5105">
        <v>5114</v>
      </c>
      <c r="B5105" t="s">
        <v>37850</v>
      </c>
      <c r="C5105" t="str">
        <f t="shared" si="215"/>
        <v>LUANNA MARIA RIBEIRO MAFRA SIQUEIRA</v>
      </c>
      <c r="D5105" t="s">
        <v>10</v>
      </c>
      <c r="E5105">
        <v>5351364123</v>
      </c>
      <c r="F5105" t="s">
        <v>126</v>
      </c>
      <c r="G5105" t="s">
        <v>12</v>
      </c>
      <c r="H5105" t="s">
        <v>37852</v>
      </c>
      <c r="I5105" t="s">
        <v>11476</v>
      </c>
      <c r="J5105">
        <v>89</v>
      </c>
      <c r="K5105" t="s">
        <v>6910</v>
      </c>
      <c r="L5105" t="s">
        <v>28</v>
      </c>
      <c r="M5105" t="s">
        <v>14</v>
      </c>
      <c r="N5105">
        <v>79060010</v>
      </c>
      <c r="O5105">
        <v>67</v>
      </c>
      <c r="P5105" t="s">
        <v>37853</v>
      </c>
      <c r="Q5105">
        <v>61</v>
      </c>
      <c r="R5105" t="s">
        <v>37854</v>
      </c>
      <c r="S5105">
        <v>700004361838407</v>
      </c>
      <c r="T5105" t="s">
        <v>11477</v>
      </c>
      <c r="U5105" t="s">
        <v>11478</v>
      </c>
      <c r="V5105" t="s">
        <v>37855</v>
      </c>
    </row>
    <row r="5106" spans="1:22" x14ac:dyDescent="0.25">
      <c r="A5106">
        <v>5115</v>
      </c>
      <c r="B5106" t="s">
        <v>37856</v>
      </c>
      <c r="C5106" t="str">
        <f t="shared" si="215"/>
        <v xml:space="preserve">DANILA DE LIMA CRISTALDO DE OLIVEIRA </v>
      </c>
      <c r="D5106" t="s">
        <v>10</v>
      </c>
      <c r="E5106">
        <v>3389532137</v>
      </c>
      <c r="F5106" t="s">
        <v>17</v>
      </c>
      <c r="G5106" t="s">
        <v>24</v>
      </c>
      <c r="H5106" t="s">
        <v>37858</v>
      </c>
      <c r="I5106" t="s">
        <v>4055</v>
      </c>
      <c r="J5106">
        <v>226</v>
      </c>
      <c r="K5106" t="s">
        <v>57</v>
      </c>
      <c r="L5106" t="s">
        <v>28</v>
      </c>
      <c r="M5106" t="s">
        <v>14</v>
      </c>
      <c r="N5106">
        <v>79017040</v>
      </c>
      <c r="O5106">
        <v>67</v>
      </c>
      <c r="P5106" t="s">
        <v>37859</v>
      </c>
      <c r="S5106">
        <v>702102812557370</v>
      </c>
      <c r="T5106" t="s">
        <v>11479</v>
      </c>
      <c r="U5106" t="s">
        <v>11480</v>
      </c>
      <c r="V5106" t="s">
        <v>37860</v>
      </c>
    </row>
    <row r="5107" spans="1:22" x14ac:dyDescent="0.25">
      <c r="A5107">
        <v>5116</v>
      </c>
      <c r="B5107" t="s">
        <v>37861</v>
      </c>
      <c r="C5107" t="str">
        <f t="shared" si="215"/>
        <v xml:space="preserve">EMANUEL FERREIRA DE OLIVEIRA </v>
      </c>
      <c r="D5107" t="s">
        <v>10</v>
      </c>
      <c r="E5107">
        <v>7122038181</v>
      </c>
      <c r="F5107" t="s">
        <v>32</v>
      </c>
      <c r="G5107" t="s">
        <v>12</v>
      </c>
      <c r="H5107" t="s">
        <v>37863</v>
      </c>
      <c r="I5107" t="s">
        <v>11372</v>
      </c>
      <c r="J5107">
        <v>402</v>
      </c>
      <c r="K5107" t="s">
        <v>897</v>
      </c>
      <c r="L5107" t="s">
        <v>28</v>
      </c>
      <c r="M5107" t="s">
        <v>14</v>
      </c>
      <c r="N5107">
        <v>79116708</v>
      </c>
      <c r="O5107">
        <v>67</v>
      </c>
      <c r="P5107" t="s">
        <v>37864</v>
      </c>
      <c r="S5107">
        <v>700202975109922</v>
      </c>
      <c r="T5107" t="s">
        <v>11481</v>
      </c>
      <c r="U5107" t="s">
        <v>11482</v>
      </c>
      <c r="V5107" t="s">
        <v>37865</v>
      </c>
    </row>
    <row r="5108" spans="1:22" x14ac:dyDescent="0.25">
      <c r="A5108">
        <v>5117</v>
      </c>
      <c r="B5108" t="s">
        <v>37866</v>
      </c>
      <c r="C5108" t="str">
        <f t="shared" si="215"/>
        <v xml:space="preserve">DAVI DE JESUS ALVES MARTINS DE SOUZA </v>
      </c>
      <c r="D5108" t="s">
        <v>15</v>
      </c>
      <c r="E5108">
        <v>10415989124</v>
      </c>
      <c r="F5108" t="s">
        <v>32</v>
      </c>
      <c r="G5108" t="s">
        <v>12</v>
      </c>
      <c r="H5108" t="s">
        <v>32177</v>
      </c>
      <c r="I5108" t="s">
        <v>2653</v>
      </c>
      <c r="J5108">
        <v>314</v>
      </c>
      <c r="K5108" t="s">
        <v>7905</v>
      </c>
      <c r="L5108" t="s">
        <v>28</v>
      </c>
      <c r="M5108" t="s">
        <v>14</v>
      </c>
      <c r="N5108">
        <v>79014874</v>
      </c>
      <c r="O5108">
        <v>67</v>
      </c>
      <c r="P5108" t="s">
        <v>37868</v>
      </c>
      <c r="Q5108">
        <v>67</v>
      </c>
      <c r="R5108" t="s">
        <v>37869</v>
      </c>
      <c r="S5108">
        <v>703003809198179</v>
      </c>
      <c r="T5108" t="s">
        <v>11483</v>
      </c>
      <c r="U5108" t="s">
        <v>11484</v>
      </c>
      <c r="V5108" t="s">
        <v>37870</v>
      </c>
    </row>
    <row r="5109" spans="1:22" x14ac:dyDescent="0.25">
      <c r="A5109">
        <v>5118</v>
      </c>
      <c r="B5109" t="s">
        <v>37871</v>
      </c>
      <c r="C5109" t="str">
        <f t="shared" si="215"/>
        <v xml:space="preserve">ANA PAULA SOUZA DOS SANTOS </v>
      </c>
      <c r="D5109" t="s">
        <v>10</v>
      </c>
      <c r="E5109">
        <v>85797626187</v>
      </c>
      <c r="F5109" t="s">
        <v>17</v>
      </c>
      <c r="G5109" t="s">
        <v>24</v>
      </c>
      <c r="H5109" t="s">
        <v>37873</v>
      </c>
      <c r="I5109" t="s">
        <v>11485</v>
      </c>
      <c r="J5109">
        <v>218</v>
      </c>
      <c r="K5109" t="s">
        <v>897</v>
      </c>
      <c r="L5109" t="s">
        <v>64</v>
      </c>
      <c r="M5109" t="s">
        <v>14</v>
      </c>
      <c r="N5109">
        <v>79014862</v>
      </c>
      <c r="O5109">
        <v>67</v>
      </c>
      <c r="P5109" t="s">
        <v>37874</v>
      </c>
      <c r="Q5109">
        <v>67</v>
      </c>
      <c r="R5109">
        <v>992982967</v>
      </c>
      <c r="S5109">
        <v>701000889733298</v>
      </c>
      <c r="T5109" t="s">
        <v>11486</v>
      </c>
      <c r="U5109" t="s">
        <v>11487</v>
      </c>
      <c r="V5109" t="s">
        <v>37875</v>
      </c>
    </row>
    <row r="5110" spans="1:22" x14ac:dyDescent="0.25">
      <c r="A5110">
        <v>5119</v>
      </c>
      <c r="B5110" t="s">
        <v>37876</v>
      </c>
      <c r="C5110" t="str">
        <f t="shared" si="215"/>
        <v xml:space="preserve">RAVI ANDRADE ALVES </v>
      </c>
      <c r="D5110" t="s">
        <v>15</v>
      </c>
      <c r="E5110">
        <v>10988883163</v>
      </c>
      <c r="F5110" t="s">
        <v>126</v>
      </c>
      <c r="G5110" t="s">
        <v>12</v>
      </c>
      <c r="H5110" t="s">
        <v>37878</v>
      </c>
      <c r="I5110" t="s">
        <v>11488</v>
      </c>
      <c r="J5110">
        <v>61</v>
      </c>
      <c r="K5110" t="s">
        <v>9347</v>
      </c>
      <c r="L5110" t="s">
        <v>64</v>
      </c>
      <c r="M5110" t="s">
        <v>14</v>
      </c>
      <c r="N5110">
        <v>79013876</v>
      </c>
      <c r="O5110">
        <v>67</v>
      </c>
      <c r="P5110" t="s">
        <v>37879</v>
      </c>
      <c r="Q5110">
        <v>67</v>
      </c>
      <c r="R5110" t="s">
        <v>37880</v>
      </c>
      <c r="S5110">
        <v>708900744216410</v>
      </c>
      <c r="T5110" t="s">
        <v>37881</v>
      </c>
      <c r="U5110" t="s">
        <v>37882</v>
      </c>
      <c r="V5110" t="s">
        <v>37883</v>
      </c>
    </row>
    <row r="5111" spans="1:22" x14ac:dyDescent="0.25">
      <c r="A5111">
        <v>5120</v>
      </c>
      <c r="B5111" t="s">
        <v>37884</v>
      </c>
      <c r="C5111" t="str">
        <f t="shared" si="215"/>
        <v xml:space="preserve">LUCIANE GONÇALVES FERREIRA </v>
      </c>
      <c r="D5111" t="s">
        <v>10</v>
      </c>
      <c r="E5111">
        <v>78965942187</v>
      </c>
      <c r="F5111" t="s">
        <v>32</v>
      </c>
      <c r="G5111" t="s">
        <v>24</v>
      </c>
      <c r="H5111" t="s">
        <v>31485</v>
      </c>
      <c r="I5111" t="s">
        <v>11489</v>
      </c>
      <c r="J5111">
        <v>80</v>
      </c>
      <c r="K5111" t="s">
        <v>3535</v>
      </c>
      <c r="L5111" t="s">
        <v>28</v>
      </c>
      <c r="M5111" t="s">
        <v>14</v>
      </c>
      <c r="N5111">
        <v>79106571</v>
      </c>
      <c r="O5111">
        <v>67</v>
      </c>
      <c r="P5111" t="s">
        <v>37886</v>
      </c>
      <c r="Q5111">
        <v>67</v>
      </c>
      <c r="R5111" t="s">
        <v>37887</v>
      </c>
      <c r="S5111">
        <v>702808532814070</v>
      </c>
      <c r="T5111" t="s">
        <v>37888</v>
      </c>
      <c r="U5111" t="s">
        <v>11490</v>
      </c>
      <c r="V5111" t="s">
        <v>37889</v>
      </c>
    </row>
    <row r="5112" spans="1:22" x14ac:dyDescent="0.25">
      <c r="A5112">
        <v>5121</v>
      </c>
      <c r="B5112" t="s">
        <v>37890</v>
      </c>
      <c r="C5112" t="str">
        <f t="shared" si="215"/>
        <v xml:space="preserve">REGINA TSUMURA SAKO </v>
      </c>
      <c r="D5112" t="s">
        <v>10</v>
      </c>
      <c r="E5112">
        <v>5149294802</v>
      </c>
      <c r="F5112" t="s">
        <v>11</v>
      </c>
      <c r="G5112" t="s">
        <v>24</v>
      </c>
      <c r="H5112" t="s">
        <v>37892</v>
      </c>
      <c r="I5112" t="s">
        <v>1050</v>
      </c>
      <c r="J5112">
        <v>157</v>
      </c>
      <c r="K5112" t="s">
        <v>12770</v>
      </c>
      <c r="L5112" t="s">
        <v>28</v>
      </c>
      <c r="M5112" t="s">
        <v>14</v>
      </c>
      <c r="N5112">
        <v>79011100</v>
      </c>
      <c r="O5112">
        <v>67</v>
      </c>
      <c r="P5112" t="s">
        <v>37893</v>
      </c>
      <c r="Q5112">
        <v>67</v>
      </c>
      <c r="R5112" t="s">
        <v>37894</v>
      </c>
      <c r="S5112">
        <v>702608282645341</v>
      </c>
      <c r="T5112" t="s">
        <v>11491</v>
      </c>
      <c r="U5112" t="s">
        <v>11492</v>
      </c>
      <c r="V5112" t="s">
        <v>37895</v>
      </c>
    </row>
    <row r="5113" spans="1:22" x14ac:dyDescent="0.25">
      <c r="A5113">
        <v>5122</v>
      </c>
      <c r="B5113" t="s">
        <v>37896</v>
      </c>
      <c r="C5113" t="str">
        <f t="shared" si="215"/>
        <v xml:space="preserve">MARIA ESMERALDINA DE SOUZA </v>
      </c>
      <c r="D5113" t="s">
        <v>10</v>
      </c>
      <c r="E5113">
        <v>10799460125</v>
      </c>
      <c r="F5113" t="s">
        <v>32</v>
      </c>
      <c r="G5113" t="s">
        <v>12</v>
      </c>
      <c r="H5113" t="s">
        <v>37898</v>
      </c>
      <c r="I5113" t="s">
        <v>903</v>
      </c>
      <c r="J5113">
        <v>657</v>
      </c>
      <c r="K5113" t="s">
        <v>70</v>
      </c>
      <c r="L5113" t="s">
        <v>28</v>
      </c>
      <c r="M5113" t="s">
        <v>14</v>
      </c>
      <c r="N5113">
        <v>79118021</v>
      </c>
      <c r="O5113">
        <v>67</v>
      </c>
      <c r="P5113" t="s">
        <v>37899</v>
      </c>
      <c r="Q5113">
        <v>67</v>
      </c>
      <c r="R5113" t="s">
        <v>37900</v>
      </c>
      <c r="S5113">
        <v>705005826254357</v>
      </c>
      <c r="T5113" t="s">
        <v>11493</v>
      </c>
      <c r="U5113" t="s">
        <v>37901</v>
      </c>
      <c r="V5113" t="s">
        <v>37902</v>
      </c>
    </row>
    <row r="5114" spans="1:22" x14ac:dyDescent="0.25">
      <c r="A5114">
        <v>5123</v>
      </c>
      <c r="B5114" t="s">
        <v>37903</v>
      </c>
      <c r="C5114" t="str">
        <f t="shared" si="215"/>
        <v xml:space="preserve">MARIA DE FÁTIMA ARAUJO MARTINS </v>
      </c>
      <c r="D5114" t="s">
        <v>10</v>
      </c>
      <c r="E5114">
        <v>36717525134</v>
      </c>
      <c r="F5114" t="s">
        <v>17</v>
      </c>
      <c r="G5114" t="s">
        <v>24</v>
      </c>
      <c r="H5114" t="s">
        <v>37905</v>
      </c>
      <c r="I5114" t="s">
        <v>2905</v>
      </c>
      <c r="J5114">
        <v>575</v>
      </c>
      <c r="K5114" t="s">
        <v>34</v>
      </c>
      <c r="L5114" t="s">
        <v>28</v>
      </c>
      <c r="M5114" t="s">
        <v>14</v>
      </c>
      <c r="N5114">
        <v>79117181</v>
      </c>
      <c r="O5114">
        <v>67</v>
      </c>
      <c r="P5114" t="s">
        <v>37906</v>
      </c>
      <c r="S5114">
        <v>708001302844423</v>
      </c>
      <c r="T5114" t="s">
        <v>11494</v>
      </c>
      <c r="U5114" t="s">
        <v>37907</v>
      </c>
      <c r="V5114" t="s">
        <v>37908</v>
      </c>
    </row>
    <row r="5115" spans="1:22" x14ac:dyDescent="0.25">
      <c r="A5115">
        <v>5124</v>
      </c>
      <c r="B5115" t="s">
        <v>37909</v>
      </c>
      <c r="C5115" t="str">
        <f t="shared" si="215"/>
        <v xml:space="preserve">KETHYLEN ANDRADES SOUZA </v>
      </c>
      <c r="D5115" t="s">
        <v>10</v>
      </c>
      <c r="E5115">
        <v>7608245174</v>
      </c>
      <c r="F5115" t="s">
        <v>11</v>
      </c>
      <c r="G5115" t="s">
        <v>72</v>
      </c>
      <c r="H5115" t="s">
        <v>37911</v>
      </c>
      <c r="I5115" t="s">
        <v>2238</v>
      </c>
      <c r="J5115">
        <v>1705</v>
      </c>
      <c r="K5115" t="s">
        <v>238</v>
      </c>
      <c r="L5115" t="s">
        <v>28</v>
      </c>
      <c r="M5115" t="s">
        <v>14</v>
      </c>
      <c r="N5115">
        <v>79112410</v>
      </c>
      <c r="O5115">
        <v>67</v>
      </c>
      <c r="P5115" t="s">
        <v>37912</v>
      </c>
      <c r="Q5115">
        <v>67</v>
      </c>
      <c r="R5115" t="s">
        <v>37913</v>
      </c>
      <c r="S5115">
        <v>702807669148261</v>
      </c>
      <c r="T5115" t="s">
        <v>11495</v>
      </c>
      <c r="U5115" t="s">
        <v>11496</v>
      </c>
      <c r="V5115" t="s">
        <v>37914</v>
      </c>
    </row>
    <row r="5116" spans="1:22" x14ac:dyDescent="0.25">
      <c r="A5116">
        <v>5125</v>
      </c>
      <c r="B5116" t="s">
        <v>37915</v>
      </c>
      <c r="C5116" t="str">
        <f t="shared" si="215"/>
        <v xml:space="preserve">ISAQUE WILLIAN DE OLIVEIRA BRITO </v>
      </c>
      <c r="D5116" t="s">
        <v>15</v>
      </c>
      <c r="E5116">
        <v>9235151198</v>
      </c>
      <c r="F5116" t="s">
        <v>17</v>
      </c>
      <c r="G5116" t="s">
        <v>12</v>
      </c>
      <c r="H5116" t="s">
        <v>37917</v>
      </c>
      <c r="I5116" t="s">
        <v>531</v>
      </c>
      <c r="J5116">
        <v>927</v>
      </c>
      <c r="K5116" t="s">
        <v>120</v>
      </c>
      <c r="L5116" t="s">
        <v>28</v>
      </c>
      <c r="M5116" t="s">
        <v>14</v>
      </c>
      <c r="N5116">
        <v>79117040</v>
      </c>
      <c r="O5116">
        <v>45</v>
      </c>
      <c r="P5116" t="s">
        <v>37918</v>
      </c>
      <c r="Q5116">
        <v>45</v>
      </c>
      <c r="R5116" t="s">
        <v>37919</v>
      </c>
      <c r="S5116">
        <v>898004112106124</v>
      </c>
      <c r="T5116" t="s">
        <v>11497</v>
      </c>
      <c r="U5116" t="s">
        <v>11498</v>
      </c>
      <c r="V5116" t="s">
        <v>37920</v>
      </c>
    </row>
    <row r="5117" spans="1:22" x14ac:dyDescent="0.25">
      <c r="A5117">
        <v>5126</v>
      </c>
      <c r="B5117" t="s">
        <v>37921</v>
      </c>
      <c r="C5117" t="str">
        <f t="shared" si="215"/>
        <v xml:space="preserve">FRANCIELE RODRIGUES MASSAI </v>
      </c>
      <c r="D5117" t="s">
        <v>10</v>
      </c>
      <c r="E5117">
        <v>4071358122</v>
      </c>
      <c r="F5117" t="s">
        <v>32</v>
      </c>
      <c r="G5117" t="s">
        <v>24</v>
      </c>
      <c r="H5117" t="s">
        <v>37923</v>
      </c>
      <c r="I5117" t="s">
        <v>13725</v>
      </c>
      <c r="J5117">
        <v>4721</v>
      </c>
      <c r="K5117" t="s">
        <v>12770</v>
      </c>
      <c r="L5117" t="s">
        <v>28</v>
      </c>
      <c r="M5117" t="s">
        <v>14</v>
      </c>
      <c r="N5117">
        <v>79010470</v>
      </c>
      <c r="O5117">
        <v>67</v>
      </c>
      <c r="P5117" t="s">
        <v>37924</v>
      </c>
      <c r="Q5117">
        <v>67</v>
      </c>
      <c r="R5117" t="s">
        <v>37925</v>
      </c>
      <c r="S5117">
        <v>700405513042550</v>
      </c>
      <c r="T5117" t="s">
        <v>11499</v>
      </c>
      <c r="U5117" t="s">
        <v>11500</v>
      </c>
      <c r="V5117" t="s">
        <v>37926</v>
      </c>
    </row>
    <row r="5118" spans="1:22" x14ac:dyDescent="0.25">
      <c r="A5118">
        <v>5127</v>
      </c>
      <c r="B5118" t="s">
        <v>37927</v>
      </c>
      <c r="C5118" t="str">
        <f t="shared" si="215"/>
        <v xml:space="preserve">CLÉLIA APARECIDA DE SOUZA CARVALHO </v>
      </c>
      <c r="D5118" t="s">
        <v>10</v>
      </c>
      <c r="E5118">
        <v>80343490897</v>
      </c>
      <c r="F5118" t="s">
        <v>17</v>
      </c>
      <c r="G5118" t="s">
        <v>24</v>
      </c>
      <c r="H5118" t="s">
        <v>37929</v>
      </c>
      <c r="I5118" t="s">
        <v>11501</v>
      </c>
      <c r="J5118">
        <v>471</v>
      </c>
      <c r="K5118" t="s">
        <v>128</v>
      </c>
      <c r="L5118" t="s">
        <v>28</v>
      </c>
      <c r="M5118" t="s">
        <v>14</v>
      </c>
      <c r="O5118">
        <v>67</v>
      </c>
      <c r="P5118" t="s">
        <v>14828</v>
      </c>
      <c r="S5118">
        <v>706300624182380</v>
      </c>
      <c r="T5118" t="s">
        <v>37930</v>
      </c>
      <c r="U5118" t="s">
        <v>37931</v>
      </c>
      <c r="V5118" t="s">
        <v>37932</v>
      </c>
    </row>
    <row r="5119" spans="1:22" x14ac:dyDescent="0.25">
      <c r="A5119">
        <v>5128</v>
      </c>
      <c r="B5119" t="s">
        <v>37933</v>
      </c>
      <c r="C5119" t="str">
        <f t="shared" si="215"/>
        <v xml:space="preserve">KELWIN KAUAN MARTINS DOS SANTOS </v>
      </c>
      <c r="D5119" t="s">
        <v>15</v>
      </c>
      <c r="E5119">
        <v>6500465105</v>
      </c>
      <c r="F5119" t="s">
        <v>126</v>
      </c>
      <c r="G5119" t="s">
        <v>12</v>
      </c>
      <c r="H5119" t="s">
        <v>37935</v>
      </c>
      <c r="I5119" t="s">
        <v>37936</v>
      </c>
      <c r="K5119" t="s">
        <v>94</v>
      </c>
      <c r="L5119" t="s">
        <v>28</v>
      </c>
      <c r="M5119" t="s">
        <v>14</v>
      </c>
      <c r="N5119">
        <v>79096819</v>
      </c>
      <c r="O5119">
        <v>67</v>
      </c>
      <c r="P5119" t="s">
        <v>37937</v>
      </c>
      <c r="Q5119">
        <v>67</v>
      </c>
      <c r="R5119" t="s">
        <v>37938</v>
      </c>
      <c r="S5119">
        <v>705001440246756</v>
      </c>
      <c r="T5119" t="s">
        <v>11502</v>
      </c>
      <c r="U5119" t="s">
        <v>37939</v>
      </c>
      <c r="V5119" t="s">
        <v>37940</v>
      </c>
    </row>
    <row r="5120" spans="1:22" x14ac:dyDescent="0.25">
      <c r="A5120">
        <v>5129</v>
      </c>
      <c r="B5120" t="s">
        <v>37941</v>
      </c>
      <c r="C5120" t="str">
        <f t="shared" si="215"/>
        <v xml:space="preserve">MATHEUS HENRIQUE DA SILVA BRINGEL </v>
      </c>
      <c r="D5120" t="s">
        <v>15</v>
      </c>
      <c r="F5120" t="s">
        <v>17</v>
      </c>
      <c r="G5120" t="s">
        <v>12</v>
      </c>
      <c r="H5120" t="s">
        <v>37942</v>
      </c>
      <c r="I5120" t="s">
        <v>11503</v>
      </c>
      <c r="J5120">
        <v>578</v>
      </c>
      <c r="K5120" t="s">
        <v>2622</v>
      </c>
      <c r="L5120" t="s">
        <v>28</v>
      </c>
      <c r="M5120" t="s">
        <v>14</v>
      </c>
      <c r="N5120">
        <v>79107004</v>
      </c>
      <c r="O5120">
        <v>67</v>
      </c>
      <c r="P5120" t="s">
        <v>37943</v>
      </c>
      <c r="Q5120">
        <v>67</v>
      </c>
      <c r="R5120" t="s">
        <v>37944</v>
      </c>
      <c r="T5120" t="s">
        <v>37945</v>
      </c>
      <c r="U5120" t="s">
        <v>37946</v>
      </c>
      <c r="V5120" t="s">
        <v>37947</v>
      </c>
    </row>
    <row r="5121" spans="1:22" x14ac:dyDescent="0.25">
      <c r="A5121">
        <v>5130</v>
      </c>
      <c r="B5121" t="s">
        <v>37948</v>
      </c>
      <c r="C5121" t="str">
        <f t="shared" si="215"/>
        <v xml:space="preserve">PETRÚCIO DUARTE BRANDÃO </v>
      </c>
      <c r="D5121" t="s">
        <v>15</v>
      </c>
      <c r="E5121">
        <v>5141460100</v>
      </c>
      <c r="F5121" t="s">
        <v>32</v>
      </c>
      <c r="G5121" t="s">
        <v>12</v>
      </c>
      <c r="H5121" t="s">
        <v>37950</v>
      </c>
      <c r="I5121" t="s">
        <v>13230</v>
      </c>
      <c r="J5121">
        <v>640</v>
      </c>
      <c r="K5121" t="s">
        <v>120</v>
      </c>
      <c r="L5121" t="s">
        <v>28</v>
      </c>
      <c r="M5121" t="s">
        <v>14</v>
      </c>
      <c r="N5121">
        <v>79117280</v>
      </c>
      <c r="O5121">
        <v>67</v>
      </c>
      <c r="P5121" t="s">
        <v>37951</v>
      </c>
      <c r="Q5121">
        <v>67</v>
      </c>
      <c r="R5121" t="s">
        <v>37952</v>
      </c>
      <c r="S5121">
        <v>700009744535606</v>
      </c>
      <c r="T5121" t="s">
        <v>11504</v>
      </c>
      <c r="U5121" t="s">
        <v>11505</v>
      </c>
      <c r="V5121" t="s">
        <v>37953</v>
      </c>
    </row>
    <row r="5122" spans="1:22" x14ac:dyDescent="0.25">
      <c r="A5122">
        <v>5131</v>
      </c>
      <c r="B5122" t="s">
        <v>37954</v>
      </c>
      <c r="C5122" t="str">
        <f t="shared" si="215"/>
        <v xml:space="preserve">ANNY BEATRIZ LINS DE SOUZA </v>
      </c>
      <c r="D5122" t="s">
        <v>10</v>
      </c>
      <c r="E5122">
        <v>10309139198</v>
      </c>
      <c r="F5122" t="s">
        <v>32</v>
      </c>
      <c r="G5122" t="s">
        <v>12</v>
      </c>
      <c r="H5122" t="s">
        <v>37956</v>
      </c>
      <c r="I5122" t="s">
        <v>2200</v>
      </c>
      <c r="J5122">
        <v>192</v>
      </c>
      <c r="K5122" t="s">
        <v>362</v>
      </c>
      <c r="L5122" t="s">
        <v>28</v>
      </c>
      <c r="M5122" t="s">
        <v>14</v>
      </c>
      <c r="N5122">
        <v>79116250</v>
      </c>
      <c r="O5122">
        <v>67</v>
      </c>
      <c r="P5122" t="s">
        <v>37957</v>
      </c>
      <c r="Q5122">
        <v>67</v>
      </c>
      <c r="T5122" t="s">
        <v>11506</v>
      </c>
      <c r="U5122" t="s">
        <v>11507</v>
      </c>
      <c r="V5122" t="s">
        <v>37958</v>
      </c>
    </row>
    <row r="5123" spans="1:22" x14ac:dyDescent="0.25">
      <c r="A5123">
        <v>5132</v>
      </c>
      <c r="B5123" t="s">
        <v>37959</v>
      </c>
      <c r="C5123" t="str">
        <f t="shared" si="215"/>
        <v xml:space="preserve">LUCIANO SOUZA MEDEIROS </v>
      </c>
      <c r="D5123" t="s">
        <v>15</v>
      </c>
      <c r="E5123">
        <v>86842072115</v>
      </c>
      <c r="F5123" t="s">
        <v>17</v>
      </c>
      <c r="G5123" t="s">
        <v>12</v>
      </c>
      <c r="H5123" t="s">
        <v>14931</v>
      </c>
      <c r="I5123" t="s">
        <v>11508</v>
      </c>
      <c r="J5123">
        <v>121</v>
      </c>
      <c r="K5123" t="s">
        <v>3222</v>
      </c>
      <c r="L5123" t="s">
        <v>28</v>
      </c>
      <c r="M5123" t="s">
        <v>14</v>
      </c>
      <c r="O5123">
        <v>67</v>
      </c>
      <c r="P5123" t="s">
        <v>37961</v>
      </c>
      <c r="Q5123">
        <v>67</v>
      </c>
      <c r="R5123" t="s">
        <v>37962</v>
      </c>
      <c r="S5123">
        <v>706402144254389</v>
      </c>
      <c r="T5123" t="s">
        <v>11509</v>
      </c>
      <c r="U5123" t="s">
        <v>11510</v>
      </c>
      <c r="V5123" t="s">
        <v>37963</v>
      </c>
    </row>
    <row r="5124" spans="1:22" x14ac:dyDescent="0.25">
      <c r="A5124">
        <v>5133</v>
      </c>
      <c r="B5124" t="s">
        <v>37964</v>
      </c>
      <c r="C5124" t="str">
        <f t="shared" si="215"/>
        <v xml:space="preserve">EVA APARECIDA PEREIRA WESNER </v>
      </c>
      <c r="D5124" t="s">
        <v>10</v>
      </c>
      <c r="E5124">
        <v>48961868187</v>
      </c>
      <c r="F5124" t="s">
        <v>17</v>
      </c>
      <c r="G5124" t="s">
        <v>12</v>
      </c>
      <c r="H5124" t="s">
        <v>37966</v>
      </c>
      <c r="I5124" t="s">
        <v>11511</v>
      </c>
      <c r="J5124">
        <v>129</v>
      </c>
      <c r="K5124" t="s">
        <v>878</v>
      </c>
      <c r="L5124" t="s">
        <v>28</v>
      </c>
      <c r="M5124" t="s">
        <v>14</v>
      </c>
      <c r="N5124">
        <v>79041540</v>
      </c>
      <c r="O5124">
        <v>67</v>
      </c>
      <c r="P5124" t="s">
        <v>37967</v>
      </c>
      <c r="Q5124">
        <v>67</v>
      </c>
      <c r="R5124" t="s">
        <v>37968</v>
      </c>
      <c r="S5124">
        <v>707804623080913</v>
      </c>
      <c r="T5124" t="s">
        <v>37969</v>
      </c>
      <c r="U5124" t="s">
        <v>11512</v>
      </c>
      <c r="V5124" t="s">
        <v>37970</v>
      </c>
    </row>
    <row r="5125" spans="1:22" x14ac:dyDescent="0.25">
      <c r="A5125">
        <v>5134</v>
      </c>
      <c r="B5125" t="s">
        <v>37971</v>
      </c>
      <c r="C5125" t="str">
        <f t="shared" si="215"/>
        <v xml:space="preserve">MARIA MADALENA ARGUELHO DA SILVA </v>
      </c>
      <c r="D5125" t="s">
        <v>10</v>
      </c>
      <c r="E5125">
        <v>94997063134</v>
      </c>
      <c r="F5125" t="s">
        <v>32</v>
      </c>
      <c r="G5125" t="s">
        <v>24</v>
      </c>
      <c r="H5125" t="s">
        <v>37973</v>
      </c>
      <c r="I5125" t="s">
        <v>2513</v>
      </c>
      <c r="J5125">
        <v>367</v>
      </c>
      <c r="K5125" t="s">
        <v>362</v>
      </c>
      <c r="L5125" t="s">
        <v>28</v>
      </c>
      <c r="M5125" t="s">
        <v>14</v>
      </c>
      <c r="N5125">
        <v>79116360</v>
      </c>
      <c r="O5125">
        <v>67</v>
      </c>
      <c r="P5125" t="s">
        <v>37974</v>
      </c>
      <c r="Q5125">
        <v>67</v>
      </c>
      <c r="R5125" t="s">
        <v>37975</v>
      </c>
      <c r="S5125">
        <v>702001802163884</v>
      </c>
      <c r="T5125" t="s">
        <v>37976</v>
      </c>
      <c r="U5125" t="s">
        <v>11513</v>
      </c>
      <c r="V5125" t="s">
        <v>37977</v>
      </c>
    </row>
    <row r="5126" spans="1:22" x14ac:dyDescent="0.25">
      <c r="A5126">
        <v>5135</v>
      </c>
      <c r="B5126" t="s">
        <v>37978</v>
      </c>
      <c r="C5126" t="str">
        <f t="shared" si="215"/>
        <v xml:space="preserve">DIOGO SILVA LEONEL </v>
      </c>
      <c r="D5126" t="s">
        <v>15</v>
      </c>
      <c r="E5126">
        <v>10229896189</v>
      </c>
      <c r="F5126" t="s">
        <v>126</v>
      </c>
      <c r="G5126" t="s">
        <v>12</v>
      </c>
      <c r="H5126" t="s">
        <v>37980</v>
      </c>
      <c r="I5126" t="s">
        <v>2582</v>
      </c>
      <c r="J5126">
        <v>955</v>
      </c>
      <c r="K5126" t="s">
        <v>120</v>
      </c>
      <c r="L5126" t="s">
        <v>28</v>
      </c>
      <c r="M5126" t="s">
        <v>14</v>
      </c>
      <c r="N5126">
        <v>79117011</v>
      </c>
      <c r="O5126">
        <v>67</v>
      </c>
      <c r="P5126" t="s">
        <v>37981</v>
      </c>
      <c r="Q5126">
        <v>67</v>
      </c>
      <c r="R5126" t="s">
        <v>37982</v>
      </c>
      <c r="S5126">
        <v>706806711915824</v>
      </c>
      <c r="T5126" t="s">
        <v>11514</v>
      </c>
      <c r="U5126" t="s">
        <v>37983</v>
      </c>
      <c r="V5126" t="s">
        <v>37984</v>
      </c>
    </row>
    <row r="5127" spans="1:22" x14ac:dyDescent="0.25">
      <c r="A5127">
        <v>5136</v>
      </c>
      <c r="B5127" t="s">
        <v>37985</v>
      </c>
      <c r="C5127" t="str">
        <f t="shared" si="215"/>
        <v xml:space="preserve">RUSINETE FERNANDES PIMENTA DE OLIVEIRA </v>
      </c>
      <c r="D5127" t="s">
        <v>10</v>
      </c>
      <c r="E5127">
        <v>19985630149</v>
      </c>
      <c r="F5127" t="s">
        <v>17</v>
      </c>
      <c r="G5127" t="s">
        <v>24</v>
      </c>
      <c r="H5127" t="s">
        <v>37987</v>
      </c>
      <c r="I5127" t="s">
        <v>11515</v>
      </c>
      <c r="J5127">
        <v>30</v>
      </c>
      <c r="K5127" t="s">
        <v>536</v>
      </c>
      <c r="L5127" t="s">
        <v>28</v>
      </c>
      <c r="M5127" t="s">
        <v>14</v>
      </c>
      <c r="N5127">
        <v>79008290</v>
      </c>
      <c r="O5127">
        <v>67</v>
      </c>
      <c r="P5127" t="s">
        <v>37988</v>
      </c>
      <c r="Q5127">
        <v>67</v>
      </c>
      <c r="R5127" t="s">
        <v>37989</v>
      </c>
      <c r="S5127">
        <v>708006881097425</v>
      </c>
      <c r="T5127" t="s">
        <v>11516</v>
      </c>
      <c r="U5127" t="s">
        <v>37990</v>
      </c>
      <c r="V5127" t="s">
        <v>37991</v>
      </c>
    </row>
    <row r="5128" spans="1:22" x14ac:dyDescent="0.25">
      <c r="A5128">
        <v>5137</v>
      </c>
      <c r="B5128" t="s">
        <v>37992</v>
      </c>
      <c r="C5128" t="str">
        <f t="shared" si="215"/>
        <v xml:space="preserve">SEBASTIÃO PEREIRA DUARTE </v>
      </c>
      <c r="D5128" t="s">
        <v>15</v>
      </c>
      <c r="E5128">
        <v>32262230110</v>
      </c>
      <c r="F5128" t="s">
        <v>17</v>
      </c>
      <c r="G5128" t="s">
        <v>24</v>
      </c>
      <c r="H5128" t="s">
        <v>37994</v>
      </c>
      <c r="I5128" t="s">
        <v>11250</v>
      </c>
      <c r="J5128">
        <v>0</v>
      </c>
      <c r="L5128" t="s">
        <v>28</v>
      </c>
      <c r="M5128" t="s">
        <v>14</v>
      </c>
      <c r="N5128">
        <v>79014858</v>
      </c>
      <c r="O5128">
        <v>67</v>
      </c>
      <c r="P5128" t="s">
        <v>37995</v>
      </c>
      <c r="Q5128">
        <v>67</v>
      </c>
      <c r="R5128" t="s">
        <v>37996</v>
      </c>
      <c r="S5128">
        <v>700507324140459</v>
      </c>
      <c r="T5128" t="s">
        <v>11517</v>
      </c>
      <c r="U5128" t="s">
        <v>11518</v>
      </c>
      <c r="V5128" t="s">
        <v>37997</v>
      </c>
    </row>
    <row r="5129" spans="1:22" x14ac:dyDescent="0.25">
      <c r="A5129">
        <v>5138</v>
      </c>
      <c r="B5129" t="s">
        <v>37998</v>
      </c>
      <c r="C5129" t="str">
        <f t="shared" si="215"/>
        <v xml:space="preserve">JONATHAN EMIDIO DA SILVA REIS </v>
      </c>
      <c r="D5129" t="s">
        <v>15</v>
      </c>
      <c r="F5129" t="s">
        <v>32</v>
      </c>
      <c r="G5129" t="s">
        <v>12</v>
      </c>
      <c r="H5129" t="s">
        <v>15875</v>
      </c>
      <c r="I5129" t="s">
        <v>37999</v>
      </c>
      <c r="K5129" t="s">
        <v>897</v>
      </c>
      <c r="L5129" t="s">
        <v>28</v>
      </c>
      <c r="M5129" t="s">
        <v>14</v>
      </c>
      <c r="O5129">
        <v>67</v>
      </c>
      <c r="P5129" t="s">
        <v>38000</v>
      </c>
      <c r="Q5129">
        <v>67</v>
      </c>
      <c r="R5129" t="s">
        <v>38001</v>
      </c>
      <c r="S5129">
        <v>701208018887811</v>
      </c>
      <c r="T5129" t="s">
        <v>38002</v>
      </c>
      <c r="U5129" t="s">
        <v>11519</v>
      </c>
      <c r="V5129" t="s">
        <v>38003</v>
      </c>
    </row>
    <row r="5130" spans="1:22" x14ac:dyDescent="0.25">
      <c r="A5130">
        <v>5139</v>
      </c>
      <c r="B5130" t="s">
        <v>38004</v>
      </c>
      <c r="C5130" t="str">
        <f t="shared" si="215"/>
        <v xml:space="preserve">EDUARDO ANDRADE DE JESUS </v>
      </c>
      <c r="D5130" t="s">
        <v>15</v>
      </c>
      <c r="E5130">
        <v>5251969198</v>
      </c>
      <c r="F5130" t="s">
        <v>32</v>
      </c>
      <c r="G5130" t="s">
        <v>12</v>
      </c>
      <c r="H5130" t="s">
        <v>38006</v>
      </c>
      <c r="I5130" t="s">
        <v>11520</v>
      </c>
      <c r="J5130">
        <v>616</v>
      </c>
      <c r="K5130" t="s">
        <v>57</v>
      </c>
      <c r="L5130" t="s">
        <v>28</v>
      </c>
      <c r="M5130" t="s">
        <v>14</v>
      </c>
      <c r="N5130">
        <v>79017532</v>
      </c>
      <c r="O5130">
        <v>67</v>
      </c>
      <c r="P5130" t="s">
        <v>38007</v>
      </c>
      <c r="Q5130">
        <v>67</v>
      </c>
      <c r="R5130" t="s">
        <v>38008</v>
      </c>
      <c r="S5130">
        <v>708702187578791</v>
      </c>
      <c r="T5130" t="s">
        <v>11521</v>
      </c>
      <c r="U5130" t="s">
        <v>11522</v>
      </c>
      <c r="V5130" t="s">
        <v>38009</v>
      </c>
    </row>
    <row r="5131" spans="1:22" x14ac:dyDescent="0.25">
      <c r="A5131">
        <v>5140</v>
      </c>
      <c r="B5131" t="s">
        <v>38010</v>
      </c>
      <c r="C5131" t="str">
        <f t="shared" si="215"/>
        <v xml:space="preserve">ISADORA TEREZA FERREIRA </v>
      </c>
      <c r="D5131" t="s">
        <v>10</v>
      </c>
      <c r="E5131">
        <v>10894653199</v>
      </c>
      <c r="F5131" t="s">
        <v>32</v>
      </c>
      <c r="G5131" t="s">
        <v>12</v>
      </c>
      <c r="H5131" t="s">
        <v>38012</v>
      </c>
      <c r="I5131" t="s">
        <v>5972</v>
      </c>
      <c r="J5131">
        <v>495</v>
      </c>
      <c r="K5131" t="s">
        <v>12860</v>
      </c>
      <c r="L5131" t="s">
        <v>28</v>
      </c>
      <c r="M5131" t="s">
        <v>14</v>
      </c>
      <c r="N5131">
        <v>79013280</v>
      </c>
      <c r="O5131">
        <v>67</v>
      </c>
      <c r="P5131" t="s">
        <v>38013</v>
      </c>
      <c r="Q5131">
        <v>67</v>
      </c>
      <c r="R5131" t="s">
        <v>38014</v>
      </c>
      <c r="S5131">
        <v>708408276307864</v>
      </c>
      <c r="T5131" t="s">
        <v>11523</v>
      </c>
      <c r="U5131" t="s">
        <v>11524</v>
      </c>
      <c r="V5131" t="s">
        <v>38015</v>
      </c>
    </row>
    <row r="5132" spans="1:22" x14ac:dyDescent="0.25">
      <c r="A5132">
        <v>5141</v>
      </c>
      <c r="B5132" t="s">
        <v>38016</v>
      </c>
      <c r="C5132" t="str">
        <f t="shared" ref="C5132:C5163" si="216">LEFT(B5132,SEARCH("(",B5132)-1)</f>
        <v xml:space="preserve">ANGELICA VIGOLLO </v>
      </c>
      <c r="D5132" t="s">
        <v>10</v>
      </c>
      <c r="E5132">
        <v>6079961105</v>
      </c>
      <c r="F5132" t="s">
        <v>17</v>
      </c>
      <c r="G5132" t="s">
        <v>12</v>
      </c>
      <c r="H5132" t="s">
        <v>35641</v>
      </c>
      <c r="I5132" t="s">
        <v>38018</v>
      </c>
      <c r="J5132">
        <v>212</v>
      </c>
      <c r="K5132" t="s">
        <v>13042</v>
      </c>
      <c r="L5132" t="s">
        <v>28</v>
      </c>
      <c r="M5132" t="s">
        <v>14</v>
      </c>
      <c r="N5132">
        <v>79011420</v>
      </c>
      <c r="O5132">
        <v>67</v>
      </c>
      <c r="P5132" t="s">
        <v>38019</v>
      </c>
      <c r="Q5132">
        <v>67</v>
      </c>
      <c r="R5132" t="s">
        <v>38020</v>
      </c>
      <c r="S5132">
        <v>705003497988354</v>
      </c>
      <c r="T5132" t="s">
        <v>11525</v>
      </c>
      <c r="U5132" t="s">
        <v>11526</v>
      </c>
      <c r="V5132" t="s">
        <v>38021</v>
      </c>
    </row>
    <row r="5133" spans="1:22" x14ac:dyDescent="0.25">
      <c r="A5133">
        <v>5142</v>
      </c>
      <c r="B5133" t="s">
        <v>38022</v>
      </c>
      <c r="C5133" t="str">
        <f t="shared" si="216"/>
        <v xml:space="preserve">JOSÉ SILVA FIALHO </v>
      </c>
      <c r="D5133" t="s">
        <v>15</v>
      </c>
      <c r="E5133">
        <v>81382030134</v>
      </c>
      <c r="F5133" t="s">
        <v>17</v>
      </c>
      <c r="G5133" t="s">
        <v>12</v>
      </c>
      <c r="H5133" t="s">
        <v>31236</v>
      </c>
      <c r="I5133" t="s">
        <v>906</v>
      </c>
      <c r="J5133">
        <v>394</v>
      </c>
      <c r="K5133" t="s">
        <v>362</v>
      </c>
      <c r="L5133" t="s">
        <v>28</v>
      </c>
      <c r="M5133" t="s">
        <v>14</v>
      </c>
      <c r="N5133">
        <v>79116260</v>
      </c>
      <c r="O5133">
        <v>67</v>
      </c>
      <c r="P5133" t="s">
        <v>36011</v>
      </c>
      <c r="Q5133">
        <v>67</v>
      </c>
      <c r="R5133" t="s">
        <v>36012</v>
      </c>
      <c r="S5133">
        <v>708602067000580</v>
      </c>
      <c r="T5133" t="s">
        <v>11527</v>
      </c>
      <c r="U5133" t="s">
        <v>11528</v>
      </c>
      <c r="V5133" t="s">
        <v>38024</v>
      </c>
    </row>
    <row r="5134" spans="1:22" x14ac:dyDescent="0.25">
      <c r="A5134">
        <v>5143</v>
      </c>
      <c r="B5134" t="s">
        <v>38025</v>
      </c>
      <c r="C5134" t="str">
        <f t="shared" si="216"/>
        <v xml:space="preserve">CHEIENNE NATACHA BARBIERI SARACHO CABRAL </v>
      </c>
      <c r="D5134" t="s">
        <v>10</v>
      </c>
      <c r="E5134">
        <v>3047371199</v>
      </c>
      <c r="F5134" t="s">
        <v>17</v>
      </c>
      <c r="G5134" t="s">
        <v>12</v>
      </c>
      <c r="H5134" t="s">
        <v>38027</v>
      </c>
      <c r="I5134" t="s">
        <v>906</v>
      </c>
      <c r="J5134">
        <v>394</v>
      </c>
      <c r="K5134" t="s">
        <v>362</v>
      </c>
      <c r="L5134" t="s">
        <v>28</v>
      </c>
      <c r="M5134" t="s">
        <v>14</v>
      </c>
      <c r="N5134">
        <v>79116260</v>
      </c>
      <c r="O5134">
        <v>67</v>
      </c>
      <c r="P5134" t="s">
        <v>36011</v>
      </c>
      <c r="Q5134">
        <v>67</v>
      </c>
      <c r="R5134" t="s">
        <v>36012</v>
      </c>
      <c r="S5134">
        <v>708403257769160</v>
      </c>
      <c r="T5134" t="s">
        <v>11529</v>
      </c>
      <c r="U5134" t="s">
        <v>11530</v>
      </c>
      <c r="V5134" t="s">
        <v>38028</v>
      </c>
    </row>
    <row r="5135" spans="1:22" x14ac:dyDescent="0.25">
      <c r="A5135">
        <v>5144</v>
      </c>
      <c r="B5135" t="s">
        <v>38029</v>
      </c>
      <c r="C5135" t="str">
        <f t="shared" si="216"/>
        <v xml:space="preserve">KAUÃ PEREIRA LUCENA SANTOS </v>
      </c>
      <c r="D5135" t="s">
        <v>15</v>
      </c>
      <c r="E5135">
        <v>71528524489</v>
      </c>
      <c r="F5135" t="s">
        <v>32</v>
      </c>
      <c r="G5135" t="s">
        <v>12</v>
      </c>
      <c r="H5135" t="s">
        <v>38031</v>
      </c>
      <c r="I5135" t="s">
        <v>37749</v>
      </c>
      <c r="J5135">
        <v>3798</v>
      </c>
      <c r="K5135" t="s">
        <v>13</v>
      </c>
      <c r="L5135" t="s">
        <v>28</v>
      </c>
      <c r="M5135" t="s">
        <v>14</v>
      </c>
      <c r="N5135">
        <v>79002334</v>
      </c>
      <c r="O5135">
        <v>67</v>
      </c>
      <c r="P5135" t="s">
        <v>37750</v>
      </c>
      <c r="Q5135">
        <v>67</v>
      </c>
      <c r="R5135" t="s">
        <v>37751</v>
      </c>
      <c r="S5135">
        <v>705402478509492</v>
      </c>
      <c r="T5135" t="s">
        <v>37752</v>
      </c>
      <c r="U5135" t="s">
        <v>38032</v>
      </c>
      <c r="V5135" t="s">
        <v>38033</v>
      </c>
    </row>
    <row r="5136" spans="1:22" x14ac:dyDescent="0.25">
      <c r="A5136">
        <v>5145</v>
      </c>
      <c r="B5136" t="s">
        <v>38034</v>
      </c>
      <c r="C5136" t="str">
        <f t="shared" si="216"/>
        <v xml:space="preserve">JENNIFER VIEIRA BATISTA </v>
      </c>
      <c r="D5136" t="s">
        <v>10</v>
      </c>
      <c r="E5136">
        <v>8544698182</v>
      </c>
      <c r="F5136" t="s">
        <v>17</v>
      </c>
      <c r="G5136" t="s">
        <v>12</v>
      </c>
      <c r="H5136" t="s">
        <v>38036</v>
      </c>
      <c r="I5136" t="s">
        <v>2695</v>
      </c>
      <c r="J5136">
        <v>1223</v>
      </c>
      <c r="K5136" t="s">
        <v>620</v>
      </c>
      <c r="L5136" t="s">
        <v>28</v>
      </c>
      <c r="M5136" t="s">
        <v>14</v>
      </c>
      <c r="N5136">
        <v>79013680</v>
      </c>
      <c r="O5136">
        <v>67</v>
      </c>
      <c r="P5136" t="s">
        <v>38037</v>
      </c>
      <c r="Q5136">
        <v>67</v>
      </c>
      <c r="R5136" t="s">
        <v>38038</v>
      </c>
      <c r="S5136">
        <v>709604675436776</v>
      </c>
      <c r="T5136" t="s">
        <v>11531</v>
      </c>
      <c r="U5136" t="s">
        <v>11532</v>
      </c>
      <c r="V5136" t="s">
        <v>38039</v>
      </c>
    </row>
    <row r="5137" spans="1:22" x14ac:dyDescent="0.25">
      <c r="A5137">
        <v>5146</v>
      </c>
      <c r="B5137" t="s">
        <v>38040</v>
      </c>
      <c r="C5137" t="str">
        <f t="shared" si="216"/>
        <v xml:space="preserve">CRISTIANE VIEIRA BARBOSA BATISTA </v>
      </c>
      <c r="D5137" t="s">
        <v>10</v>
      </c>
      <c r="E5137">
        <v>425099121</v>
      </c>
      <c r="F5137" t="s">
        <v>17</v>
      </c>
      <c r="G5137" t="s">
        <v>24</v>
      </c>
      <c r="H5137" t="s">
        <v>12851</v>
      </c>
      <c r="I5137" t="s">
        <v>2695</v>
      </c>
      <c r="J5137">
        <v>1223</v>
      </c>
      <c r="K5137" t="s">
        <v>620</v>
      </c>
      <c r="L5137" t="s">
        <v>28</v>
      </c>
      <c r="M5137" t="s">
        <v>14</v>
      </c>
      <c r="N5137">
        <v>79013680</v>
      </c>
      <c r="O5137">
        <v>67</v>
      </c>
      <c r="P5137" t="s">
        <v>38037</v>
      </c>
      <c r="Q5137">
        <v>67</v>
      </c>
      <c r="R5137" t="s">
        <v>38038</v>
      </c>
      <c r="S5137">
        <v>701200093212411</v>
      </c>
      <c r="T5137" t="s">
        <v>11533</v>
      </c>
      <c r="U5137" t="s">
        <v>11534</v>
      </c>
      <c r="V5137" t="s">
        <v>38042</v>
      </c>
    </row>
    <row r="5138" spans="1:22" x14ac:dyDescent="0.25">
      <c r="A5138">
        <v>5147</v>
      </c>
      <c r="B5138" t="s">
        <v>38043</v>
      </c>
      <c r="C5138" t="str">
        <f t="shared" si="216"/>
        <v xml:space="preserve">VITOR CANHETE CABRAL </v>
      </c>
      <c r="D5138" t="s">
        <v>15</v>
      </c>
      <c r="E5138">
        <v>5720165142</v>
      </c>
      <c r="F5138" t="s">
        <v>17</v>
      </c>
      <c r="G5138" t="s">
        <v>12</v>
      </c>
      <c r="H5138" t="s">
        <v>38045</v>
      </c>
      <c r="I5138" t="s">
        <v>38046</v>
      </c>
      <c r="J5138">
        <v>3815</v>
      </c>
      <c r="K5138" t="s">
        <v>12770</v>
      </c>
      <c r="L5138" t="s">
        <v>28</v>
      </c>
      <c r="M5138" t="s">
        <v>14</v>
      </c>
      <c r="N5138">
        <v>79010780</v>
      </c>
      <c r="O5138">
        <v>11</v>
      </c>
      <c r="P5138" t="s">
        <v>38047</v>
      </c>
      <c r="Q5138">
        <v>11</v>
      </c>
      <c r="S5138">
        <v>706007871299844</v>
      </c>
      <c r="T5138" t="s">
        <v>11535</v>
      </c>
      <c r="U5138" t="s">
        <v>11536</v>
      </c>
      <c r="V5138" t="s">
        <v>38048</v>
      </c>
    </row>
    <row r="5139" spans="1:22" x14ac:dyDescent="0.25">
      <c r="A5139">
        <v>5148</v>
      </c>
      <c r="B5139" t="s">
        <v>38049</v>
      </c>
      <c r="C5139" t="str">
        <f t="shared" si="216"/>
        <v xml:space="preserve">VIVIANY DE CARVALHO LECHUGA DINIZ </v>
      </c>
      <c r="D5139" t="s">
        <v>10</v>
      </c>
      <c r="E5139">
        <v>75059088120</v>
      </c>
      <c r="F5139" t="s">
        <v>17</v>
      </c>
      <c r="G5139" t="s">
        <v>72</v>
      </c>
      <c r="H5139" t="s">
        <v>38051</v>
      </c>
      <c r="I5139" t="s">
        <v>1177</v>
      </c>
      <c r="J5139">
        <v>2230</v>
      </c>
      <c r="K5139" t="s">
        <v>1079</v>
      </c>
      <c r="L5139" t="s">
        <v>28</v>
      </c>
      <c r="M5139" t="s">
        <v>14</v>
      </c>
      <c r="N5139">
        <v>79035310</v>
      </c>
      <c r="O5139">
        <v>67</v>
      </c>
      <c r="P5139" t="s">
        <v>38052</v>
      </c>
      <c r="Q5139">
        <v>67</v>
      </c>
      <c r="R5139" t="s">
        <v>38053</v>
      </c>
      <c r="S5139">
        <v>706009859938249</v>
      </c>
      <c r="T5139" t="s">
        <v>38054</v>
      </c>
      <c r="U5139" t="s">
        <v>11537</v>
      </c>
      <c r="V5139" t="s">
        <v>38055</v>
      </c>
    </row>
    <row r="5140" spans="1:22" x14ac:dyDescent="0.25">
      <c r="A5140">
        <v>5149</v>
      </c>
      <c r="B5140" t="s">
        <v>38056</v>
      </c>
      <c r="C5140" t="str">
        <f t="shared" si="216"/>
        <v xml:space="preserve">CECÍLIA DE CARVALHO LECHUGA ALVES </v>
      </c>
      <c r="D5140" t="s">
        <v>10</v>
      </c>
      <c r="E5140">
        <v>8167565114</v>
      </c>
      <c r="F5140" t="s">
        <v>17</v>
      </c>
      <c r="G5140" t="s">
        <v>12</v>
      </c>
      <c r="H5140" t="s">
        <v>15875</v>
      </c>
      <c r="I5140" t="s">
        <v>1177</v>
      </c>
      <c r="J5140">
        <v>2230</v>
      </c>
      <c r="K5140" t="s">
        <v>1079</v>
      </c>
      <c r="L5140" t="s">
        <v>28</v>
      </c>
      <c r="M5140" t="s">
        <v>14</v>
      </c>
      <c r="N5140">
        <v>79035310</v>
      </c>
      <c r="O5140">
        <v>67</v>
      </c>
      <c r="P5140" t="s">
        <v>38052</v>
      </c>
      <c r="Q5140">
        <v>67</v>
      </c>
      <c r="R5140" t="s">
        <v>38053</v>
      </c>
      <c r="S5140">
        <v>700503980556956</v>
      </c>
      <c r="T5140" t="s">
        <v>11538</v>
      </c>
      <c r="U5140" t="s">
        <v>11539</v>
      </c>
      <c r="V5140" t="s">
        <v>38058</v>
      </c>
    </row>
    <row r="5141" spans="1:22" x14ac:dyDescent="0.25">
      <c r="A5141">
        <v>5150</v>
      </c>
      <c r="B5141" t="s">
        <v>38059</v>
      </c>
      <c r="C5141" t="str">
        <f t="shared" si="216"/>
        <v xml:space="preserve">FRANCISCO INOCENCIO DA SILVA </v>
      </c>
      <c r="D5141" t="s">
        <v>15</v>
      </c>
      <c r="E5141">
        <v>63835975153</v>
      </c>
      <c r="F5141" t="s">
        <v>126</v>
      </c>
      <c r="G5141" t="s">
        <v>12</v>
      </c>
      <c r="H5141" t="s">
        <v>38061</v>
      </c>
      <c r="I5141" t="s">
        <v>21182</v>
      </c>
      <c r="J5141">
        <v>501</v>
      </c>
      <c r="K5141" t="s">
        <v>13042</v>
      </c>
      <c r="L5141" t="s">
        <v>28</v>
      </c>
      <c r="M5141" t="s">
        <v>14</v>
      </c>
      <c r="N5141">
        <v>79011300</v>
      </c>
      <c r="O5141">
        <v>67</v>
      </c>
      <c r="P5141" t="s">
        <v>38062</v>
      </c>
      <c r="Q5141">
        <v>67</v>
      </c>
      <c r="R5141" t="s">
        <v>38063</v>
      </c>
      <c r="S5141">
        <v>707002896924630</v>
      </c>
      <c r="T5141" t="s">
        <v>11540</v>
      </c>
      <c r="U5141" t="s">
        <v>11541</v>
      </c>
      <c r="V5141" t="s">
        <v>38064</v>
      </c>
    </row>
    <row r="5142" spans="1:22" x14ac:dyDescent="0.25">
      <c r="A5142">
        <v>5151</v>
      </c>
      <c r="B5142" t="s">
        <v>38065</v>
      </c>
      <c r="C5142" t="str">
        <f t="shared" si="216"/>
        <v xml:space="preserve">REBECA OLIVEIRA GOMES </v>
      </c>
      <c r="D5142" t="s">
        <v>10</v>
      </c>
      <c r="E5142">
        <v>10726194158</v>
      </c>
      <c r="F5142" t="s">
        <v>32</v>
      </c>
      <c r="G5142" t="s">
        <v>12</v>
      </c>
      <c r="H5142" t="s">
        <v>38067</v>
      </c>
      <c r="I5142" t="s">
        <v>11542</v>
      </c>
      <c r="J5142">
        <v>216</v>
      </c>
      <c r="K5142" t="s">
        <v>1071</v>
      </c>
      <c r="L5142" t="s">
        <v>28</v>
      </c>
      <c r="M5142" t="s">
        <v>14</v>
      </c>
      <c r="N5142">
        <v>79071290</v>
      </c>
      <c r="O5142">
        <v>67</v>
      </c>
      <c r="P5142" t="s">
        <v>38068</v>
      </c>
      <c r="Q5142">
        <v>67</v>
      </c>
      <c r="R5142" t="s">
        <v>38069</v>
      </c>
      <c r="S5142">
        <v>704504359890616</v>
      </c>
      <c r="T5142" t="s">
        <v>11543</v>
      </c>
      <c r="U5142" t="s">
        <v>11544</v>
      </c>
      <c r="V5142" t="s">
        <v>38070</v>
      </c>
    </row>
    <row r="5143" spans="1:22" x14ac:dyDescent="0.25">
      <c r="A5143">
        <v>5152</v>
      </c>
      <c r="B5143" t="s">
        <v>38071</v>
      </c>
      <c r="C5143" t="str">
        <f t="shared" si="216"/>
        <v xml:space="preserve">CLEYSON DA FONSECA COSTA GIROTO </v>
      </c>
      <c r="D5143" t="s">
        <v>15</v>
      </c>
      <c r="E5143">
        <v>66196418149</v>
      </c>
      <c r="F5143" t="s">
        <v>17</v>
      </c>
      <c r="G5143" t="s">
        <v>24</v>
      </c>
      <c r="H5143" t="s">
        <v>38073</v>
      </c>
      <c r="I5143" t="s">
        <v>38074</v>
      </c>
      <c r="J5143">
        <v>677</v>
      </c>
      <c r="K5143" t="s">
        <v>13</v>
      </c>
      <c r="L5143" t="s">
        <v>28</v>
      </c>
      <c r="M5143" t="s">
        <v>14</v>
      </c>
      <c r="N5143">
        <v>79002430</v>
      </c>
      <c r="O5143">
        <v>67</v>
      </c>
      <c r="P5143" t="s">
        <v>38075</v>
      </c>
      <c r="Q5143">
        <v>67</v>
      </c>
      <c r="R5143" t="s">
        <v>38076</v>
      </c>
      <c r="S5143">
        <v>700805943990884</v>
      </c>
      <c r="T5143" t="s">
        <v>11545</v>
      </c>
      <c r="U5143" t="s">
        <v>11546</v>
      </c>
      <c r="V5143" t="s">
        <v>38077</v>
      </c>
    </row>
    <row r="5144" spans="1:22" x14ac:dyDescent="0.25">
      <c r="A5144">
        <v>5153</v>
      </c>
      <c r="B5144" t="s">
        <v>38078</v>
      </c>
      <c r="C5144" t="str">
        <f t="shared" si="216"/>
        <v xml:space="preserve">CLEVERSON WILLIAN RIBEIRO DE PAULA </v>
      </c>
      <c r="D5144" t="s">
        <v>15</v>
      </c>
      <c r="E5144">
        <v>6660510117</v>
      </c>
      <c r="F5144" t="s">
        <v>126</v>
      </c>
      <c r="G5144" t="s">
        <v>12</v>
      </c>
      <c r="H5144" t="s">
        <v>38080</v>
      </c>
      <c r="I5144" t="s">
        <v>11547</v>
      </c>
      <c r="J5144">
        <v>143</v>
      </c>
      <c r="K5144" t="s">
        <v>697</v>
      </c>
      <c r="L5144" t="s">
        <v>28</v>
      </c>
      <c r="M5144" t="s">
        <v>14</v>
      </c>
      <c r="N5144">
        <v>79094535</v>
      </c>
      <c r="O5144">
        <v>67</v>
      </c>
      <c r="P5144" t="s">
        <v>38081</v>
      </c>
      <c r="Q5144">
        <v>67</v>
      </c>
      <c r="R5144" t="s">
        <v>38082</v>
      </c>
      <c r="S5144">
        <v>706802262604122</v>
      </c>
      <c r="T5144" t="s">
        <v>11548</v>
      </c>
      <c r="U5144" t="s">
        <v>11549</v>
      </c>
      <c r="V5144" t="s">
        <v>38083</v>
      </c>
    </row>
    <row r="5145" spans="1:22" x14ac:dyDescent="0.25">
      <c r="A5145">
        <v>5154</v>
      </c>
      <c r="B5145" t="s">
        <v>38084</v>
      </c>
      <c r="C5145" t="str">
        <f t="shared" si="216"/>
        <v xml:space="preserve">LETICIA YUKARI MATSUYUKI TAKEMURA </v>
      </c>
      <c r="D5145" t="s">
        <v>10</v>
      </c>
      <c r="F5145" t="s">
        <v>11</v>
      </c>
      <c r="G5145" t="s">
        <v>12</v>
      </c>
      <c r="H5145" t="s">
        <v>15142</v>
      </c>
      <c r="I5145" t="s">
        <v>308</v>
      </c>
      <c r="J5145">
        <v>960</v>
      </c>
      <c r="K5145" t="s">
        <v>309</v>
      </c>
      <c r="L5145" t="s">
        <v>28</v>
      </c>
      <c r="M5145" t="s">
        <v>14</v>
      </c>
      <c r="N5145">
        <v>79100510</v>
      </c>
      <c r="O5145">
        <v>67</v>
      </c>
      <c r="P5145" t="s">
        <v>38085</v>
      </c>
      <c r="Q5145">
        <v>67</v>
      </c>
      <c r="R5145" t="s">
        <v>38086</v>
      </c>
      <c r="S5145">
        <v>709207266051637</v>
      </c>
      <c r="T5145" t="s">
        <v>11550</v>
      </c>
      <c r="U5145" t="s">
        <v>11551</v>
      </c>
      <c r="V5145" t="s">
        <v>38087</v>
      </c>
    </row>
    <row r="5146" spans="1:22" x14ac:dyDescent="0.25">
      <c r="A5146">
        <v>5155</v>
      </c>
      <c r="B5146" t="s">
        <v>38088</v>
      </c>
      <c r="C5146" t="str">
        <f t="shared" si="216"/>
        <v xml:space="preserve">MARIA CLARA GONÇALVES OCAMPOS </v>
      </c>
      <c r="D5146" t="s">
        <v>10</v>
      </c>
      <c r="F5146" t="s">
        <v>32</v>
      </c>
      <c r="G5146" t="s">
        <v>12</v>
      </c>
      <c r="H5146" t="s">
        <v>38089</v>
      </c>
      <c r="I5146" t="s">
        <v>11552</v>
      </c>
      <c r="J5146">
        <v>13</v>
      </c>
      <c r="K5146" t="s">
        <v>781</v>
      </c>
      <c r="L5146" t="s">
        <v>28</v>
      </c>
      <c r="M5146" t="s">
        <v>14</v>
      </c>
      <c r="N5146">
        <v>79081700</v>
      </c>
      <c r="O5146">
        <v>67</v>
      </c>
      <c r="P5146" t="s">
        <v>38090</v>
      </c>
      <c r="Q5146">
        <v>67</v>
      </c>
      <c r="S5146">
        <v>702408335452730</v>
      </c>
      <c r="T5146" t="s">
        <v>38091</v>
      </c>
      <c r="U5146" t="s">
        <v>11553</v>
      </c>
      <c r="V5146" t="s">
        <v>38092</v>
      </c>
    </row>
    <row r="5147" spans="1:22" x14ac:dyDescent="0.25">
      <c r="A5147">
        <v>5156</v>
      </c>
      <c r="B5147" t="s">
        <v>38093</v>
      </c>
      <c r="C5147" t="str">
        <f t="shared" si="216"/>
        <v xml:space="preserve">CELESTINA DE OLIVEIRA MUDO </v>
      </c>
      <c r="D5147" t="s">
        <v>10</v>
      </c>
      <c r="E5147">
        <v>25722034134</v>
      </c>
      <c r="F5147" t="s">
        <v>17</v>
      </c>
      <c r="G5147" t="s">
        <v>24</v>
      </c>
      <c r="H5147" t="s">
        <v>38095</v>
      </c>
      <c r="I5147" t="s">
        <v>38096</v>
      </c>
      <c r="J5147">
        <v>1094</v>
      </c>
      <c r="K5147" t="s">
        <v>34</v>
      </c>
      <c r="L5147" t="s">
        <v>64</v>
      </c>
      <c r="M5147" t="s">
        <v>14</v>
      </c>
      <c r="O5147">
        <v>67</v>
      </c>
      <c r="P5147" t="s">
        <v>38097</v>
      </c>
      <c r="Q5147">
        <v>67</v>
      </c>
      <c r="R5147" t="s">
        <v>38098</v>
      </c>
      <c r="S5147">
        <v>702007378129683</v>
      </c>
      <c r="T5147" t="s">
        <v>11554</v>
      </c>
      <c r="U5147" t="s">
        <v>11555</v>
      </c>
      <c r="V5147" t="s">
        <v>38099</v>
      </c>
    </row>
    <row r="5148" spans="1:22" x14ac:dyDescent="0.25">
      <c r="A5148">
        <v>5157</v>
      </c>
      <c r="B5148" t="s">
        <v>38100</v>
      </c>
      <c r="C5148" t="str">
        <f t="shared" si="216"/>
        <v xml:space="preserve">HÉLIO SAMPAIO TAVARES </v>
      </c>
      <c r="D5148" t="s">
        <v>15</v>
      </c>
      <c r="E5148">
        <v>82013004168</v>
      </c>
      <c r="F5148" t="s">
        <v>17</v>
      </c>
      <c r="G5148" t="s">
        <v>12</v>
      </c>
      <c r="H5148" t="s">
        <v>38102</v>
      </c>
      <c r="I5148" t="s">
        <v>11556</v>
      </c>
      <c r="J5148" t="s">
        <v>13574</v>
      </c>
      <c r="K5148" t="s">
        <v>161</v>
      </c>
      <c r="L5148" t="s">
        <v>28</v>
      </c>
      <c r="M5148" t="s">
        <v>14</v>
      </c>
      <c r="N5148">
        <v>79017003</v>
      </c>
      <c r="O5148">
        <v>67</v>
      </c>
      <c r="P5148" t="s">
        <v>38103</v>
      </c>
      <c r="Q5148">
        <v>67</v>
      </c>
      <c r="R5148" t="s">
        <v>38104</v>
      </c>
      <c r="S5148">
        <v>701408686188132</v>
      </c>
      <c r="T5148" t="s">
        <v>11557</v>
      </c>
      <c r="U5148" t="s">
        <v>11558</v>
      </c>
      <c r="V5148" t="s">
        <v>38105</v>
      </c>
    </row>
    <row r="5149" spans="1:22" x14ac:dyDescent="0.25">
      <c r="A5149">
        <v>5158</v>
      </c>
      <c r="B5149" t="s">
        <v>38106</v>
      </c>
      <c r="C5149" t="str">
        <f t="shared" si="216"/>
        <v xml:space="preserve">JOAQUIM CAUÃ DIAS ARAUJO </v>
      </c>
      <c r="D5149" t="s">
        <v>15</v>
      </c>
      <c r="F5149" t="s">
        <v>17</v>
      </c>
      <c r="G5149" t="s">
        <v>12</v>
      </c>
      <c r="H5149" t="s">
        <v>38107</v>
      </c>
      <c r="I5149" t="s">
        <v>38108</v>
      </c>
      <c r="J5149">
        <v>168</v>
      </c>
      <c r="K5149" t="s">
        <v>419</v>
      </c>
      <c r="L5149" t="s">
        <v>28</v>
      </c>
      <c r="M5149" t="s">
        <v>14</v>
      </c>
      <c r="N5149">
        <v>79041122</v>
      </c>
      <c r="O5149">
        <v>67</v>
      </c>
      <c r="P5149" t="s">
        <v>38109</v>
      </c>
      <c r="Q5149">
        <v>67</v>
      </c>
      <c r="R5149" t="s">
        <v>38110</v>
      </c>
      <c r="S5149">
        <v>708901767763516</v>
      </c>
      <c r="T5149" t="s">
        <v>11559</v>
      </c>
      <c r="U5149" t="s">
        <v>11560</v>
      </c>
      <c r="V5149" t="s">
        <v>38111</v>
      </c>
    </row>
    <row r="5150" spans="1:22" x14ac:dyDescent="0.25">
      <c r="A5150">
        <v>5159</v>
      </c>
      <c r="B5150" t="s">
        <v>38112</v>
      </c>
      <c r="C5150" t="str">
        <f t="shared" si="216"/>
        <v xml:space="preserve">MARIA DE LOURDES FERRAZ ROCHA </v>
      </c>
      <c r="D5150" t="s">
        <v>10</v>
      </c>
      <c r="E5150">
        <v>36771678172</v>
      </c>
      <c r="F5150" t="s">
        <v>17</v>
      </c>
      <c r="G5150" t="s">
        <v>328</v>
      </c>
      <c r="H5150" t="s">
        <v>38114</v>
      </c>
      <c r="I5150" t="s">
        <v>11561</v>
      </c>
      <c r="J5150">
        <v>97</v>
      </c>
      <c r="K5150" t="s">
        <v>11562</v>
      </c>
      <c r="L5150" t="s">
        <v>64</v>
      </c>
      <c r="M5150" t="s">
        <v>14</v>
      </c>
      <c r="O5150">
        <v>67</v>
      </c>
      <c r="P5150" t="s">
        <v>38115</v>
      </c>
      <c r="Q5150">
        <v>67</v>
      </c>
      <c r="R5150" t="s">
        <v>38116</v>
      </c>
      <c r="S5150">
        <v>706704702302520</v>
      </c>
      <c r="T5150" t="s">
        <v>11563</v>
      </c>
      <c r="U5150" t="s">
        <v>11564</v>
      </c>
      <c r="V5150" t="s">
        <v>38117</v>
      </c>
    </row>
    <row r="5151" spans="1:22" x14ac:dyDescent="0.25">
      <c r="A5151">
        <v>5160</v>
      </c>
      <c r="B5151" t="s">
        <v>38118</v>
      </c>
      <c r="C5151" t="str">
        <f t="shared" si="216"/>
        <v xml:space="preserve">KAUÃ DA SILVA ANDRADE </v>
      </c>
      <c r="D5151" t="s">
        <v>15</v>
      </c>
      <c r="E5151">
        <v>5709445118</v>
      </c>
      <c r="F5151" t="s">
        <v>32</v>
      </c>
      <c r="G5151" t="s">
        <v>12</v>
      </c>
      <c r="H5151" t="s">
        <v>38120</v>
      </c>
      <c r="I5151" t="s">
        <v>11565</v>
      </c>
      <c r="J5151">
        <v>26</v>
      </c>
      <c r="K5151" t="s">
        <v>57</v>
      </c>
      <c r="L5151" t="s">
        <v>28</v>
      </c>
      <c r="M5151" t="s">
        <v>14</v>
      </c>
      <c r="N5151">
        <v>79017254</v>
      </c>
      <c r="O5151">
        <v>67</v>
      </c>
      <c r="P5151" t="s">
        <v>38121</v>
      </c>
      <c r="Q5151">
        <v>67</v>
      </c>
      <c r="R5151" t="s">
        <v>38122</v>
      </c>
      <c r="S5151">
        <v>704603121604327</v>
      </c>
      <c r="T5151" t="s">
        <v>11566</v>
      </c>
      <c r="U5151" t="s">
        <v>11567</v>
      </c>
      <c r="V5151" t="s">
        <v>38123</v>
      </c>
    </row>
    <row r="5152" spans="1:22" x14ac:dyDescent="0.25">
      <c r="A5152">
        <v>5161</v>
      </c>
      <c r="B5152" t="s">
        <v>38124</v>
      </c>
      <c r="C5152" t="str">
        <f t="shared" si="216"/>
        <v xml:space="preserve">SEBASTIANA MARGAREJO RIBEIRO </v>
      </c>
      <c r="D5152" t="s">
        <v>10</v>
      </c>
      <c r="E5152">
        <v>16051939172</v>
      </c>
      <c r="F5152" t="s">
        <v>17</v>
      </c>
      <c r="G5152" t="s">
        <v>12</v>
      </c>
      <c r="H5152" t="s">
        <v>38126</v>
      </c>
      <c r="I5152" t="s">
        <v>6585</v>
      </c>
      <c r="J5152">
        <v>164</v>
      </c>
      <c r="K5152" t="s">
        <v>238</v>
      </c>
      <c r="L5152" t="s">
        <v>28</v>
      </c>
      <c r="M5152" t="s">
        <v>14</v>
      </c>
      <c r="N5152">
        <v>79112510</v>
      </c>
      <c r="O5152">
        <v>67</v>
      </c>
      <c r="P5152" t="s">
        <v>38127</v>
      </c>
      <c r="Q5152">
        <v>67</v>
      </c>
      <c r="R5152" t="s">
        <v>38128</v>
      </c>
      <c r="S5152">
        <v>702001341695485</v>
      </c>
      <c r="T5152" t="s">
        <v>11568</v>
      </c>
      <c r="U5152" t="s">
        <v>11569</v>
      </c>
      <c r="V5152" t="s">
        <v>38129</v>
      </c>
    </row>
    <row r="5153" spans="1:22" x14ac:dyDescent="0.25">
      <c r="A5153">
        <v>5162</v>
      </c>
      <c r="B5153" t="s">
        <v>38130</v>
      </c>
      <c r="C5153" t="str">
        <f t="shared" si="216"/>
        <v xml:space="preserve">THÉO FILÁRTIGA ADOLFO </v>
      </c>
      <c r="D5153" t="s">
        <v>15</v>
      </c>
      <c r="E5153">
        <v>6821604150</v>
      </c>
      <c r="F5153" t="s">
        <v>17</v>
      </c>
      <c r="G5153" t="s">
        <v>12</v>
      </c>
      <c r="H5153" t="s">
        <v>31003</v>
      </c>
      <c r="I5153" t="s">
        <v>11570</v>
      </c>
      <c r="J5153">
        <v>100</v>
      </c>
      <c r="K5153" t="s">
        <v>401</v>
      </c>
      <c r="L5153" t="s">
        <v>28</v>
      </c>
      <c r="M5153" t="s">
        <v>14</v>
      </c>
      <c r="N5153">
        <v>79033130</v>
      </c>
      <c r="O5153">
        <v>67</v>
      </c>
      <c r="P5153" t="s">
        <v>38132</v>
      </c>
      <c r="Q5153">
        <v>67</v>
      </c>
      <c r="R5153" t="s">
        <v>38133</v>
      </c>
      <c r="S5153">
        <v>898003002996728</v>
      </c>
      <c r="T5153" t="s">
        <v>11571</v>
      </c>
      <c r="U5153" t="s">
        <v>11572</v>
      </c>
      <c r="V5153" t="s">
        <v>38134</v>
      </c>
    </row>
    <row r="5154" spans="1:22" x14ac:dyDescent="0.25">
      <c r="A5154">
        <v>5163</v>
      </c>
      <c r="B5154" t="s">
        <v>38135</v>
      </c>
      <c r="C5154" t="str">
        <f>LEFT(B5154,SEARCH("-",B5154)-1)</f>
        <v xml:space="preserve">MARIA GIOVANA RIOS INTERLANDI ASSUNÇÃO </v>
      </c>
      <c r="D5154" t="s">
        <v>10</v>
      </c>
      <c r="E5154">
        <v>5776304156</v>
      </c>
      <c r="F5154" t="s">
        <v>17</v>
      </c>
      <c r="G5154" t="s">
        <v>12</v>
      </c>
      <c r="H5154" t="s">
        <v>38137</v>
      </c>
      <c r="I5154" t="s">
        <v>11573</v>
      </c>
      <c r="J5154">
        <v>262</v>
      </c>
      <c r="L5154" t="s">
        <v>28</v>
      </c>
      <c r="M5154" t="s">
        <v>14</v>
      </c>
      <c r="N5154">
        <v>79002970</v>
      </c>
      <c r="O5154">
        <v>67</v>
      </c>
      <c r="P5154" t="s">
        <v>38138</v>
      </c>
      <c r="Q5154">
        <v>67</v>
      </c>
      <c r="R5154" t="s">
        <v>38139</v>
      </c>
      <c r="S5154">
        <v>707809620739110</v>
      </c>
      <c r="T5154" t="s">
        <v>11574</v>
      </c>
      <c r="U5154" t="s">
        <v>38140</v>
      </c>
      <c r="V5154" t="s">
        <v>38141</v>
      </c>
    </row>
    <row r="5155" spans="1:22" x14ac:dyDescent="0.25">
      <c r="A5155">
        <v>5164</v>
      </c>
      <c r="B5155" t="s">
        <v>38142</v>
      </c>
      <c r="C5155" t="str">
        <f t="shared" ref="C5155:C5179" si="217">LEFT(B5155,SEARCH("(",B5155)-1)</f>
        <v xml:space="preserve">JÉSSICA BRUNA MENACHE DE JESUS </v>
      </c>
      <c r="D5155" t="s">
        <v>10</v>
      </c>
      <c r="E5155">
        <v>5275338155</v>
      </c>
      <c r="F5155" t="s">
        <v>32</v>
      </c>
      <c r="G5155" t="s">
        <v>24</v>
      </c>
      <c r="H5155" t="s">
        <v>14758</v>
      </c>
      <c r="I5155" t="s">
        <v>38144</v>
      </c>
      <c r="K5155" t="s">
        <v>11575</v>
      </c>
      <c r="L5155" t="s">
        <v>226</v>
      </c>
      <c r="M5155" t="s">
        <v>14</v>
      </c>
      <c r="O5155">
        <v>67</v>
      </c>
      <c r="P5155" t="s">
        <v>38145</v>
      </c>
      <c r="Q5155">
        <v>67</v>
      </c>
      <c r="R5155" t="s">
        <v>38146</v>
      </c>
      <c r="S5155">
        <v>707804609088813</v>
      </c>
      <c r="T5155" t="s">
        <v>11576</v>
      </c>
      <c r="U5155" t="s">
        <v>11577</v>
      </c>
      <c r="V5155" t="s">
        <v>38147</v>
      </c>
    </row>
    <row r="5156" spans="1:22" x14ac:dyDescent="0.25">
      <c r="A5156">
        <v>5165</v>
      </c>
      <c r="B5156" t="s">
        <v>38148</v>
      </c>
      <c r="C5156" t="str">
        <f t="shared" si="217"/>
        <v xml:space="preserve">LUANA RODRIGUES DE OLIVEIRA </v>
      </c>
      <c r="D5156" t="s">
        <v>10</v>
      </c>
      <c r="E5156">
        <v>7211739185</v>
      </c>
      <c r="F5156" t="s">
        <v>32</v>
      </c>
      <c r="G5156" t="s">
        <v>24</v>
      </c>
      <c r="H5156" t="s">
        <v>33159</v>
      </c>
      <c r="I5156" t="s">
        <v>11578</v>
      </c>
      <c r="J5156">
        <v>43</v>
      </c>
      <c r="K5156" t="s">
        <v>419</v>
      </c>
      <c r="L5156" t="s">
        <v>28</v>
      </c>
      <c r="M5156" t="s">
        <v>14</v>
      </c>
      <c r="N5156">
        <v>79002970</v>
      </c>
      <c r="O5156">
        <v>67</v>
      </c>
      <c r="P5156" t="s">
        <v>38150</v>
      </c>
      <c r="Q5156">
        <v>67</v>
      </c>
      <c r="R5156" t="s">
        <v>38151</v>
      </c>
      <c r="S5156">
        <v>704209269475781</v>
      </c>
      <c r="T5156" t="s">
        <v>38152</v>
      </c>
      <c r="U5156" t="s">
        <v>38153</v>
      </c>
      <c r="V5156" t="s">
        <v>38154</v>
      </c>
    </row>
    <row r="5157" spans="1:22" x14ac:dyDescent="0.25">
      <c r="A5157">
        <v>5166</v>
      </c>
      <c r="B5157" t="s">
        <v>38155</v>
      </c>
      <c r="C5157" t="str">
        <f t="shared" si="217"/>
        <v xml:space="preserve">VALDECI FRANCISCO DA SILVA </v>
      </c>
      <c r="D5157" t="s">
        <v>15</v>
      </c>
      <c r="E5157">
        <v>60886900115</v>
      </c>
      <c r="F5157" t="s">
        <v>17</v>
      </c>
      <c r="G5157" t="s">
        <v>24</v>
      </c>
      <c r="H5157" t="s">
        <v>38157</v>
      </c>
      <c r="I5157" t="s">
        <v>4708</v>
      </c>
      <c r="J5157">
        <v>316</v>
      </c>
      <c r="K5157" t="s">
        <v>34</v>
      </c>
      <c r="L5157" t="s">
        <v>28</v>
      </c>
      <c r="M5157" t="s">
        <v>14</v>
      </c>
      <c r="N5157">
        <v>79117110</v>
      </c>
      <c r="O5157">
        <v>67</v>
      </c>
      <c r="P5157" t="s">
        <v>38158</v>
      </c>
      <c r="Q5157">
        <v>67</v>
      </c>
      <c r="R5157" t="s">
        <v>38159</v>
      </c>
      <c r="S5157">
        <v>702804607174363</v>
      </c>
      <c r="T5157" t="s">
        <v>38160</v>
      </c>
      <c r="U5157" t="s">
        <v>11579</v>
      </c>
      <c r="V5157" t="s">
        <v>38161</v>
      </c>
    </row>
    <row r="5158" spans="1:22" x14ac:dyDescent="0.25">
      <c r="A5158">
        <v>5167</v>
      </c>
      <c r="B5158" t="s">
        <v>38162</v>
      </c>
      <c r="C5158" t="str">
        <f t="shared" si="217"/>
        <v xml:space="preserve">NÁDIA GARCIA DOS SANTOS </v>
      </c>
      <c r="D5158" t="s">
        <v>10</v>
      </c>
      <c r="E5158">
        <v>2819819141</v>
      </c>
      <c r="F5158" t="s">
        <v>126</v>
      </c>
      <c r="G5158" t="s">
        <v>72</v>
      </c>
      <c r="H5158" t="s">
        <v>38164</v>
      </c>
      <c r="I5158" t="s">
        <v>9985</v>
      </c>
      <c r="J5158">
        <v>265</v>
      </c>
      <c r="K5158" t="s">
        <v>295</v>
      </c>
      <c r="L5158" t="s">
        <v>28</v>
      </c>
      <c r="M5158" t="s">
        <v>14</v>
      </c>
      <c r="N5158">
        <v>79017167</v>
      </c>
      <c r="O5158">
        <v>67</v>
      </c>
      <c r="P5158" t="s">
        <v>38165</v>
      </c>
      <c r="Q5158">
        <v>67</v>
      </c>
      <c r="R5158" t="s">
        <v>33274</v>
      </c>
      <c r="S5158">
        <v>705602412771111</v>
      </c>
      <c r="T5158" t="s">
        <v>11580</v>
      </c>
      <c r="U5158" t="s">
        <v>11581</v>
      </c>
      <c r="V5158" t="s">
        <v>38166</v>
      </c>
    </row>
    <row r="5159" spans="1:22" x14ac:dyDescent="0.25">
      <c r="A5159">
        <v>5168</v>
      </c>
      <c r="B5159" t="s">
        <v>38167</v>
      </c>
      <c r="C5159" t="str">
        <f t="shared" si="217"/>
        <v xml:space="preserve">GABRIELY MONTAÑO REY </v>
      </c>
      <c r="D5159" t="s">
        <v>10</v>
      </c>
      <c r="E5159">
        <v>71896374190</v>
      </c>
      <c r="F5159" t="s">
        <v>32</v>
      </c>
      <c r="G5159" t="s">
        <v>12</v>
      </c>
      <c r="H5159" t="s">
        <v>38169</v>
      </c>
      <c r="I5159" t="s">
        <v>11582</v>
      </c>
      <c r="J5159">
        <v>106</v>
      </c>
      <c r="K5159" t="s">
        <v>11583</v>
      </c>
      <c r="L5159" t="s">
        <v>64</v>
      </c>
      <c r="M5159" t="s">
        <v>14</v>
      </c>
      <c r="O5159">
        <v>67</v>
      </c>
      <c r="P5159" t="s">
        <v>38170</v>
      </c>
      <c r="Q5159">
        <v>67</v>
      </c>
      <c r="R5159" t="s">
        <v>38171</v>
      </c>
      <c r="S5159">
        <v>700009920175107</v>
      </c>
      <c r="T5159" t="s">
        <v>11584</v>
      </c>
      <c r="U5159" t="s">
        <v>11585</v>
      </c>
      <c r="V5159" t="s">
        <v>38172</v>
      </c>
    </row>
    <row r="5160" spans="1:22" x14ac:dyDescent="0.25">
      <c r="A5160">
        <v>5169</v>
      </c>
      <c r="B5160" t="s">
        <v>38173</v>
      </c>
      <c r="C5160" t="str">
        <f t="shared" si="217"/>
        <v xml:space="preserve">LEVY RODRIGUES MACHADO </v>
      </c>
      <c r="D5160" t="s">
        <v>15</v>
      </c>
      <c r="E5160">
        <v>63974363149</v>
      </c>
      <c r="F5160" t="s">
        <v>32</v>
      </c>
      <c r="G5160" t="s">
        <v>12</v>
      </c>
      <c r="H5160" t="s">
        <v>23816</v>
      </c>
      <c r="I5160" t="s">
        <v>11586</v>
      </c>
      <c r="J5160">
        <v>20</v>
      </c>
      <c r="K5160" t="s">
        <v>11587</v>
      </c>
      <c r="L5160" t="s">
        <v>28</v>
      </c>
      <c r="M5160" t="s">
        <v>14</v>
      </c>
      <c r="N5160">
        <v>79017445</v>
      </c>
      <c r="O5160">
        <v>67</v>
      </c>
      <c r="P5160" t="s">
        <v>38175</v>
      </c>
      <c r="Q5160">
        <v>67</v>
      </c>
      <c r="R5160" t="s">
        <v>38176</v>
      </c>
      <c r="S5160">
        <v>702405020944626</v>
      </c>
      <c r="T5160" t="s">
        <v>11588</v>
      </c>
      <c r="U5160" t="s">
        <v>11589</v>
      </c>
      <c r="V5160" t="s">
        <v>38177</v>
      </c>
    </row>
    <row r="5161" spans="1:22" x14ac:dyDescent="0.25">
      <c r="A5161">
        <v>5170</v>
      </c>
      <c r="B5161" t="s">
        <v>38178</v>
      </c>
      <c r="C5161" t="str">
        <f t="shared" si="217"/>
        <v xml:space="preserve">RONI RAMIRO GONÇALVES </v>
      </c>
      <c r="D5161" t="s">
        <v>15</v>
      </c>
      <c r="E5161">
        <v>2362702146</v>
      </c>
      <c r="F5161" t="s">
        <v>32</v>
      </c>
      <c r="G5161" t="s">
        <v>12</v>
      </c>
      <c r="H5161" t="s">
        <v>38180</v>
      </c>
      <c r="I5161" t="s">
        <v>38181</v>
      </c>
      <c r="J5161">
        <v>1021</v>
      </c>
      <c r="K5161" t="s">
        <v>654</v>
      </c>
      <c r="L5161" t="s">
        <v>28</v>
      </c>
      <c r="M5161" t="s">
        <v>14</v>
      </c>
      <c r="N5161">
        <v>79034240</v>
      </c>
      <c r="O5161">
        <v>67</v>
      </c>
      <c r="P5161" t="s">
        <v>38182</v>
      </c>
      <c r="Q5161">
        <v>67</v>
      </c>
      <c r="R5161" t="s">
        <v>38183</v>
      </c>
      <c r="S5161">
        <v>708702191234791</v>
      </c>
      <c r="T5161" t="s">
        <v>11590</v>
      </c>
      <c r="U5161" t="s">
        <v>11591</v>
      </c>
      <c r="V5161" t="s">
        <v>38184</v>
      </c>
    </row>
    <row r="5162" spans="1:22" x14ac:dyDescent="0.25">
      <c r="A5162">
        <v>5171</v>
      </c>
      <c r="B5162" t="s">
        <v>38185</v>
      </c>
      <c r="C5162" t="str">
        <f t="shared" si="217"/>
        <v xml:space="preserve">EZEQUIEL MARTINS DOS SANTOS </v>
      </c>
      <c r="D5162" t="s">
        <v>15</v>
      </c>
      <c r="E5162">
        <v>10153162120</v>
      </c>
      <c r="F5162" t="s">
        <v>126</v>
      </c>
      <c r="G5162" t="s">
        <v>12</v>
      </c>
      <c r="H5162" t="s">
        <v>13447</v>
      </c>
      <c r="I5162" t="s">
        <v>11592</v>
      </c>
      <c r="J5162">
        <v>0</v>
      </c>
      <c r="L5162" t="s">
        <v>64</v>
      </c>
      <c r="M5162" t="s">
        <v>14</v>
      </c>
      <c r="N5162">
        <v>79100000</v>
      </c>
      <c r="O5162">
        <v>67</v>
      </c>
      <c r="P5162" t="s">
        <v>37937</v>
      </c>
      <c r="Q5162">
        <v>67</v>
      </c>
      <c r="R5162" t="s">
        <v>37938</v>
      </c>
      <c r="T5162" t="s">
        <v>11593</v>
      </c>
      <c r="U5162" t="s">
        <v>38187</v>
      </c>
      <c r="V5162" t="s">
        <v>38188</v>
      </c>
    </row>
    <row r="5163" spans="1:22" x14ac:dyDescent="0.25">
      <c r="A5163">
        <v>5172</v>
      </c>
      <c r="B5163" t="s">
        <v>38189</v>
      </c>
      <c r="C5163" t="str">
        <f t="shared" si="217"/>
        <v xml:space="preserve">SILVIA MARA BRANDÃO BAEZ CARVALHO </v>
      </c>
      <c r="D5163" t="s">
        <v>10</v>
      </c>
      <c r="E5163">
        <v>3404774159</v>
      </c>
      <c r="F5163" t="s">
        <v>17</v>
      </c>
      <c r="G5163" t="s">
        <v>12</v>
      </c>
      <c r="H5163" t="s">
        <v>38191</v>
      </c>
      <c r="I5163" t="s">
        <v>8048</v>
      </c>
      <c r="J5163">
        <v>1172</v>
      </c>
      <c r="K5163" t="s">
        <v>57</v>
      </c>
      <c r="L5163" t="s">
        <v>28</v>
      </c>
      <c r="M5163" t="s">
        <v>14</v>
      </c>
      <c r="N5163">
        <v>79017050</v>
      </c>
      <c r="O5163">
        <v>67</v>
      </c>
      <c r="P5163" t="s">
        <v>38192</v>
      </c>
      <c r="Q5163">
        <v>67</v>
      </c>
      <c r="R5163" t="s">
        <v>38193</v>
      </c>
      <c r="S5163">
        <v>709101231322230</v>
      </c>
      <c r="T5163" t="s">
        <v>11594</v>
      </c>
      <c r="U5163" t="s">
        <v>11595</v>
      </c>
      <c r="V5163" t="s">
        <v>38194</v>
      </c>
    </row>
    <row r="5164" spans="1:22" x14ac:dyDescent="0.25">
      <c r="A5164">
        <v>5173</v>
      </c>
      <c r="B5164" t="s">
        <v>38195</v>
      </c>
      <c r="C5164" t="str">
        <f t="shared" si="217"/>
        <v xml:space="preserve">WILLIAN DE ARAUJO ROSA </v>
      </c>
      <c r="D5164" t="s">
        <v>15</v>
      </c>
      <c r="E5164">
        <v>40445399104</v>
      </c>
      <c r="F5164" t="s">
        <v>17</v>
      </c>
      <c r="G5164" t="s">
        <v>72</v>
      </c>
      <c r="H5164" t="s">
        <v>38197</v>
      </c>
      <c r="I5164" t="s">
        <v>38198</v>
      </c>
      <c r="J5164">
        <v>1889</v>
      </c>
      <c r="K5164" t="s">
        <v>878</v>
      </c>
      <c r="L5164" t="s">
        <v>28</v>
      </c>
      <c r="M5164" t="s">
        <v>14</v>
      </c>
      <c r="O5164">
        <v>67</v>
      </c>
      <c r="P5164" t="s">
        <v>38199</v>
      </c>
      <c r="Q5164">
        <v>67</v>
      </c>
      <c r="R5164" t="s">
        <v>38200</v>
      </c>
      <c r="T5164" t="s">
        <v>11596</v>
      </c>
      <c r="U5164" t="s">
        <v>11597</v>
      </c>
      <c r="V5164" t="s">
        <v>38201</v>
      </c>
    </row>
    <row r="5165" spans="1:22" x14ac:dyDescent="0.25">
      <c r="A5165">
        <v>5174</v>
      </c>
      <c r="B5165" t="s">
        <v>38202</v>
      </c>
      <c r="C5165" t="str">
        <f t="shared" si="217"/>
        <v xml:space="preserve">SILVIO CESAR CALÇA </v>
      </c>
      <c r="D5165" t="s">
        <v>15</v>
      </c>
      <c r="E5165">
        <v>45692963191</v>
      </c>
      <c r="F5165" t="s">
        <v>17</v>
      </c>
      <c r="G5165" t="s">
        <v>72</v>
      </c>
      <c r="H5165" t="s">
        <v>38204</v>
      </c>
      <c r="I5165" t="s">
        <v>11598</v>
      </c>
      <c r="J5165">
        <v>642</v>
      </c>
      <c r="K5165" t="s">
        <v>1180</v>
      </c>
      <c r="L5165" t="s">
        <v>28</v>
      </c>
      <c r="M5165" t="s">
        <v>14</v>
      </c>
      <c r="N5165">
        <v>79083630</v>
      </c>
      <c r="O5165">
        <v>67</v>
      </c>
      <c r="P5165" t="s">
        <v>38205</v>
      </c>
      <c r="Q5165">
        <v>67</v>
      </c>
      <c r="R5165" t="s">
        <v>38206</v>
      </c>
      <c r="S5165">
        <v>700604910745164</v>
      </c>
      <c r="T5165" t="s">
        <v>11599</v>
      </c>
      <c r="U5165" t="s">
        <v>38207</v>
      </c>
      <c r="V5165" t="s">
        <v>38208</v>
      </c>
    </row>
    <row r="5166" spans="1:22" x14ac:dyDescent="0.25">
      <c r="A5166">
        <v>5175</v>
      </c>
      <c r="B5166" t="s">
        <v>38209</v>
      </c>
      <c r="C5166" t="str">
        <f t="shared" si="217"/>
        <v xml:space="preserve">JOÃO PEDRO FIGUEIREDO LARANGEIRA </v>
      </c>
      <c r="D5166" t="s">
        <v>15</v>
      </c>
      <c r="E5166">
        <v>10843133163</v>
      </c>
      <c r="F5166" t="s">
        <v>17</v>
      </c>
      <c r="G5166" t="s">
        <v>12</v>
      </c>
      <c r="H5166" t="s">
        <v>38211</v>
      </c>
      <c r="I5166" t="s">
        <v>922</v>
      </c>
      <c r="J5166">
        <v>868</v>
      </c>
      <c r="K5166" t="s">
        <v>569</v>
      </c>
      <c r="L5166" t="s">
        <v>28</v>
      </c>
      <c r="M5166" t="s">
        <v>14</v>
      </c>
      <c r="N5166">
        <v>79018082</v>
      </c>
      <c r="O5166">
        <v>67</v>
      </c>
      <c r="P5166" t="s">
        <v>38212</v>
      </c>
      <c r="Q5166">
        <v>67</v>
      </c>
      <c r="R5166" t="s">
        <v>38213</v>
      </c>
      <c r="S5166">
        <v>708404707481066</v>
      </c>
      <c r="T5166" t="s">
        <v>38214</v>
      </c>
      <c r="U5166" t="s">
        <v>11600</v>
      </c>
      <c r="V5166" t="s">
        <v>38215</v>
      </c>
    </row>
    <row r="5167" spans="1:22" x14ac:dyDescent="0.25">
      <c r="A5167">
        <v>5176</v>
      </c>
      <c r="B5167" t="s">
        <v>38216</v>
      </c>
      <c r="C5167" t="str">
        <f t="shared" si="217"/>
        <v xml:space="preserve">ESMERALDO DO NASCIMENTO ROCHA </v>
      </c>
      <c r="D5167" t="s">
        <v>15</v>
      </c>
      <c r="E5167">
        <v>88320359104</v>
      </c>
      <c r="F5167" t="s">
        <v>17</v>
      </c>
      <c r="G5167" t="s">
        <v>24</v>
      </c>
      <c r="H5167" t="s">
        <v>38218</v>
      </c>
      <c r="I5167" t="s">
        <v>11601</v>
      </c>
      <c r="J5167">
        <v>234</v>
      </c>
      <c r="K5167" t="s">
        <v>421</v>
      </c>
      <c r="L5167" t="s">
        <v>28</v>
      </c>
      <c r="M5167" t="s">
        <v>14</v>
      </c>
      <c r="N5167">
        <v>79116710</v>
      </c>
      <c r="O5167">
        <v>67</v>
      </c>
      <c r="P5167" t="s">
        <v>38219</v>
      </c>
      <c r="Q5167">
        <v>67</v>
      </c>
      <c r="R5167" t="s">
        <v>38220</v>
      </c>
      <c r="S5167">
        <v>702605236318144</v>
      </c>
      <c r="T5167" t="s">
        <v>11602</v>
      </c>
      <c r="U5167" t="s">
        <v>11603</v>
      </c>
      <c r="V5167" t="s">
        <v>38221</v>
      </c>
    </row>
    <row r="5168" spans="1:22" x14ac:dyDescent="0.25">
      <c r="A5168">
        <v>5177</v>
      </c>
      <c r="B5168" t="s">
        <v>38222</v>
      </c>
      <c r="C5168" t="str">
        <f t="shared" si="217"/>
        <v xml:space="preserve">LEONIDIA CABREIRA </v>
      </c>
      <c r="D5168" t="s">
        <v>10</v>
      </c>
      <c r="E5168">
        <v>74783130</v>
      </c>
      <c r="F5168" t="s">
        <v>17</v>
      </c>
      <c r="G5168" t="s">
        <v>12</v>
      </c>
      <c r="H5168" t="s">
        <v>38224</v>
      </c>
      <c r="I5168" t="s">
        <v>11604</v>
      </c>
      <c r="J5168">
        <v>0</v>
      </c>
      <c r="K5168" t="s">
        <v>731</v>
      </c>
      <c r="L5168" t="s">
        <v>28</v>
      </c>
      <c r="M5168" t="s">
        <v>14</v>
      </c>
      <c r="N5168">
        <v>79023036</v>
      </c>
      <c r="O5168">
        <v>67</v>
      </c>
      <c r="P5168" t="s">
        <v>38225</v>
      </c>
      <c r="Q5168">
        <v>67</v>
      </c>
      <c r="R5168">
        <v>992103473</v>
      </c>
      <c r="S5168">
        <v>703402220901810</v>
      </c>
      <c r="T5168" t="s">
        <v>11605</v>
      </c>
      <c r="U5168" t="s">
        <v>18377</v>
      </c>
      <c r="V5168" t="s">
        <v>38226</v>
      </c>
    </row>
    <row r="5169" spans="1:22" x14ac:dyDescent="0.25">
      <c r="A5169">
        <v>5178</v>
      </c>
      <c r="B5169" t="s">
        <v>38227</v>
      </c>
      <c r="C5169" t="str">
        <f t="shared" si="217"/>
        <v xml:space="preserve">KARYNNY STEFANY RODRIGUES DE ARAUJO </v>
      </c>
      <c r="D5169" t="s">
        <v>10</v>
      </c>
      <c r="E5169">
        <v>6974634196</v>
      </c>
      <c r="F5169" t="s">
        <v>17</v>
      </c>
      <c r="G5169" t="s">
        <v>12</v>
      </c>
      <c r="H5169" t="s">
        <v>38229</v>
      </c>
      <c r="I5169" t="s">
        <v>314</v>
      </c>
      <c r="J5169">
        <v>130</v>
      </c>
      <c r="K5169" t="s">
        <v>120</v>
      </c>
      <c r="L5169" t="s">
        <v>28</v>
      </c>
      <c r="M5169" t="s">
        <v>14</v>
      </c>
      <c r="N5169">
        <v>79117080</v>
      </c>
      <c r="O5169">
        <v>67</v>
      </c>
      <c r="P5169" t="s">
        <v>38230</v>
      </c>
      <c r="Q5169">
        <v>67</v>
      </c>
      <c r="R5169" t="s">
        <v>38231</v>
      </c>
      <c r="S5169">
        <v>704707794470030</v>
      </c>
      <c r="T5169" t="s">
        <v>11606</v>
      </c>
      <c r="U5169" t="s">
        <v>11607</v>
      </c>
      <c r="V5169" t="s">
        <v>38232</v>
      </c>
    </row>
    <row r="5170" spans="1:22" x14ac:dyDescent="0.25">
      <c r="A5170">
        <v>5179</v>
      </c>
      <c r="B5170" t="s">
        <v>38233</v>
      </c>
      <c r="C5170" t="str">
        <f t="shared" si="217"/>
        <v xml:space="preserve">JÚLYA DALLA COSTA RODRIGUES </v>
      </c>
      <c r="D5170" t="s">
        <v>10</v>
      </c>
      <c r="E5170">
        <v>5071949180</v>
      </c>
      <c r="F5170" t="s">
        <v>32</v>
      </c>
      <c r="G5170" t="s">
        <v>12</v>
      </c>
      <c r="H5170" t="s">
        <v>38235</v>
      </c>
      <c r="I5170" t="s">
        <v>4553</v>
      </c>
      <c r="J5170">
        <v>859</v>
      </c>
      <c r="K5170" t="s">
        <v>12770</v>
      </c>
      <c r="L5170" t="s">
        <v>28</v>
      </c>
      <c r="M5170" t="s">
        <v>14</v>
      </c>
      <c r="N5170">
        <v>79011170</v>
      </c>
      <c r="O5170">
        <v>67</v>
      </c>
      <c r="P5170" t="s">
        <v>38236</v>
      </c>
      <c r="Q5170">
        <v>67</v>
      </c>
      <c r="S5170">
        <v>708701179320593</v>
      </c>
      <c r="T5170" t="s">
        <v>11608</v>
      </c>
      <c r="U5170" t="s">
        <v>38237</v>
      </c>
      <c r="V5170" t="s">
        <v>38238</v>
      </c>
    </row>
    <row r="5171" spans="1:22" x14ac:dyDescent="0.25">
      <c r="A5171">
        <v>5180</v>
      </c>
      <c r="B5171" t="s">
        <v>38239</v>
      </c>
      <c r="C5171" t="str">
        <f t="shared" si="217"/>
        <v xml:space="preserve">JULYANA DALLA COSTA RODRIGUES </v>
      </c>
      <c r="D5171" t="s">
        <v>10</v>
      </c>
      <c r="E5171">
        <v>5071948109</v>
      </c>
      <c r="F5171" t="s">
        <v>32</v>
      </c>
      <c r="G5171" t="s">
        <v>12</v>
      </c>
      <c r="H5171" t="s">
        <v>23562</v>
      </c>
      <c r="I5171" t="s">
        <v>4553</v>
      </c>
      <c r="J5171">
        <v>859</v>
      </c>
      <c r="K5171" t="s">
        <v>12770</v>
      </c>
      <c r="L5171" t="s">
        <v>28</v>
      </c>
      <c r="M5171" t="s">
        <v>14</v>
      </c>
      <c r="N5171">
        <v>79011170</v>
      </c>
      <c r="O5171">
        <v>67</v>
      </c>
      <c r="P5171" t="s">
        <v>38241</v>
      </c>
      <c r="Q5171">
        <v>67</v>
      </c>
      <c r="S5171">
        <v>704601128665222</v>
      </c>
      <c r="T5171" t="s">
        <v>11608</v>
      </c>
      <c r="U5171" t="s">
        <v>38237</v>
      </c>
      <c r="V5171" t="s">
        <v>38242</v>
      </c>
    </row>
    <row r="5172" spans="1:22" x14ac:dyDescent="0.25">
      <c r="A5172">
        <v>5181</v>
      </c>
      <c r="B5172" t="s">
        <v>38243</v>
      </c>
      <c r="C5172" t="str">
        <f t="shared" si="217"/>
        <v xml:space="preserve">LORENA XAVIER DE LIMA </v>
      </c>
      <c r="D5172" t="s">
        <v>10</v>
      </c>
      <c r="E5172">
        <v>10812403185</v>
      </c>
      <c r="F5172" t="s">
        <v>17</v>
      </c>
      <c r="G5172" t="s">
        <v>12</v>
      </c>
      <c r="H5172" t="s">
        <v>38245</v>
      </c>
      <c r="I5172" t="s">
        <v>6072</v>
      </c>
      <c r="J5172">
        <v>1989</v>
      </c>
      <c r="K5172" t="s">
        <v>324</v>
      </c>
      <c r="L5172" t="s">
        <v>28</v>
      </c>
      <c r="M5172" t="s">
        <v>14</v>
      </c>
      <c r="N5172">
        <v>79015210</v>
      </c>
      <c r="O5172">
        <v>67</v>
      </c>
      <c r="P5172" t="s">
        <v>38246</v>
      </c>
      <c r="Q5172">
        <v>67</v>
      </c>
      <c r="R5172" t="s">
        <v>38247</v>
      </c>
      <c r="S5172">
        <v>705005233185151</v>
      </c>
      <c r="T5172" t="s">
        <v>11609</v>
      </c>
      <c r="U5172" t="s">
        <v>11610</v>
      </c>
      <c r="V5172" t="s">
        <v>38248</v>
      </c>
    </row>
    <row r="5173" spans="1:22" x14ac:dyDescent="0.25">
      <c r="A5173">
        <v>5182</v>
      </c>
      <c r="B5173" t="s">
        <v>38249</v>
      </c>
      <c r="C5173" t="str">
        <f t="shared" si="217"/>
        <v xml:space="preserve">NATALY ARRUDA </v>
      </c>
      <c r="D5173" t="s">
        <v>10</v>
      </c>
      <c r="E5173">
        <v>9697499101</v>
      </c>
      <c r="F5173" t="s">
        <v>126</v>
      </c>
      <c r="G5173" t="s">
        <v>12</v>
      </c>
      <c r="H5173" t="s">
        <v>38251</v>
      </c>
      <c r="I5173" t="s">
        <v>477</v>
      </c>
      <c r="J5173">
        <v>286</v>
      </c>
      <c r="K5173" t="s">
        <v>113</v>
      </c>
      <c r="L5173" t="s">
        <v>28</v>
      </c>
      <c r="M5173" t="s">
        <v>14</v>
      </c>
      <c r="N5173">
        <v>79110190</v>
      </c>
      <c r="O5173">
        <v>67</v>
      </c>
      <c r="P5173" t="s">
        <v>38252</v>
      </c>
      <c r="Q5173">
        <v>67</v>
      </c>
      <c r="R5173" t="s">
        <v>38253</v>
      </c>
      <c r="S5173">
        <v>898000990161384</v>
      </c>
      <c r="T5173" t="s">
        <v>11611</v>
      </c>
      <c r="V5173" t="s">
        <v>38254</v>
      </c>
    </row>
    <row r="5174" spans="1:22" x14ac:dyDescent="0.25">
      <c r="A5174">
        <v>6179</v>
      </c>
      <c r="B5174" t="s">
        <v>38255</v>
      </c>
      <c r="C5174" t="str">
        <f t="shared" si="217"/>
        <v xml:space="preserve">KARLOS EDUARDO FERREIRA </v>
      </c>
      <c r="D5174" t="s">
        <v>15</v>
      </c>
      <c r="E5174">
        <v>10916751988</v>
      </c>
      <c r="F5174" t="s">
        <v>17</v>
      </c>
      <c r="G5174" t="s">
        <v>12</v>
      </c>
      <c r="H5174" t="s">
        <v>24554</v>
      </c>
      <c r="I5174" t="s">
        <v>4896</v>
      </c>
      <c r="J5174">
        <v>213</v>
      </c>
      <c r="K5174" t="s">
        <v>128</v>
      </c>
      <c r="L5174" t="s">
        <v>28</v>
      </c>
      <c r="M5174" t="s">
        <v>14</v>
      </c>
      <c r="N5174">
        <v>79118590</v>
      </c>
      <c r="O5174">
        <v>67</v>
      </c>
      <c r="P5174" t="s">
        <v>38257</v>
      </c>
      <c r="Q5174">
        <v>67</v>
      </c>
      <c r="R5174" t="s">
        <v>38258</v>
      </c>
      <c r="S5174">
        <v>700209986822524</v>
      </c>
      <c r="T5174" t="s">
        <v>11612</v>
      </c>
      <c r="U5174" t="s">
        <v>11613</v>
      </c>
      <c r="V5174" t="s">
        <v>38259</v>
      </c>
    </row>
    <row r="5175" spans="1:22" x14ac:dyDescent="0.25">
      <c r="A5175">
        <v>6180</v>
      </c>
      <c r="B5175" t="s">
        <v>38260</v>
      </c>
      <c r="C5175" t="str">
        <f t="shared" si="217"/>
        <v xml:space="preserve">FABIANA BORGES DA SILVA </v>
      </c>
      <c r="D5175" t="s">
        <v>10</v>
      </c>
      <c r="E5175">
        <v>2100149113</v>
      </c>
      <c r="F5175" t="s">
        <v>32</v>
      </c>
      <c r="G5175" t="s">
        <v>12</v>
      </c>
      <c r="H5175" t="s">
        <v>22488</v>
      </c>
      <c r="I5175" t="s">
        <v>13721</v>
      </c>
      <c r="J5175">
        <v>16</v>
      </c>
      <c r="K5175" t="s">
        <v>128</v>
      </c>
      <c r="L5175" t="s">
        <v>28</v>
      </c>
      <c r="M5175" t="s">
        <v>14</v>
      </c>
      <c r="N5175">
        <v>79118370</v>
      </c>
      <c r="O5175">
        <v>67</v>
      </c>
      <c r="P5175" t="s">
        <v>38262</v>
      </c>
      <c r="Q5175">
        <v>67</v>
      </c>
      <c r="S5175">
        <v>703400294990718</v>
      </c>
      <c r="T5175" t="s">
        <v>11614</v>
      </c>
      <c r="V5175" t="s">
        <v>38263</v>
      </c>
    </row>
    <row r="5176" spans="1:22" x14ac:dyDescent="0.25">
      <c r="A5176">
        <v>6181</v>
      </c>
      <c r="B5176" t="s">
        <v>38264</v>
      </c>
      <c r="C5176" t="str">
        <f t="shared" si="217"/>
        <v xml:space="preserve">JÚLIA HELENA MENDES ESPINOZA </v>
      </c>
      <c r="D5176" t="s">
        <v>10</v>
      </c>
      <c r="F5176" t="s">
        <v>17</v>
      </c>
      <c r="G5176" t="s">
        <v>12</v>
      </c>
      <c r="H5176" t="s">
        <v>37786</v>
      </c>
      <c r="I5176" t="s">
        <v>11615</v>
      </c>
      <c r="J5176">
        <v>17063</v>
      </c>
      <c r="K5176" t="s">
        <v>11616</v>
      </c>
      <c r="L5176" t="s">
        <v>28</v>
      </c>
      <c r="M5176" t="s">
        <v>14</v>
      </c>
      <c r="N5176">
        <v>79036516</v>
      </c>
      <c r="O5176">
        <v>67</v>
      </c>
      <c r="P5176" t="s">
        <v>38265</v>
      </c>
      <c r="Q5176">
        <v>67</v>
      </c>
      <c r="R5176" t="s">
        <v>38266</v>
      </c>
      <c r="S5176">
        <v>700005797584705</v>
      </c>
      <c r="T5176" t="s">
        <v>11617</v>
      </c>
      <c r="U5176" t="s">
        <v>11618</v>
      </c>
      <c r="V5176" t="s">
        <v>38267</v>
      </c>
    </row>
    <row r="5177" spans="1:22" x14ac:dyDescent="0.25">
      <c r="A5177">
        <v>6182</v>
      </c>
      <c r="B5177" t="s">
        <v>38268</v>
      </c>
      <c r="C5177" t="str">
        <f t="shared" si="217"/>
        <v xml:space="preserve">ALICE VALENTINA FARIAS AGUILAR </v>
      </c>
      <c r="D5177" t="s">
        <v>10</v>
      </c>
      <c r="E5177">
        <v>9418844141</v>
      </c>
      <c r="F5177" t="s">
        <v>32</v>
      </c>
      <c r="G5177" t="s">
        <v>12</v>
      </c>
      <c r="H5177" t="s">
        <v>38270</v>
      </c>
      <c r="I5177" t="s">
        <v>11619</v>
      </c>
      <c r="J5177">
        <v>135</v>
      </c>
      <c r="L5177" t="s">
        <v>28</v>
      </c>
      <c r="M5177" t="s">
        <v>14</v>
      </c>
      <c r="N5177">
        <v>79105510</v>
      </c>
      <c r="O5177">
        <v>67</v>
      </c>
      <c r="P5177" t="s">
        <v>38271</v>
      </c>
      <c r="Q5177">
        <v>67</v>
      </c>
      <c r="R5177" t="s">
        <v>38272</v>
      </c>
      <c r="S5177">
        <v>708409715906563</v>
      </c>
      <c r="T5177" t="s">
        <v>11620</v>
      </c>
      <c r="U5177" t="s">
        <v>11621</v>
      </c>
      <c r="V5177" t="s">
        <v>38273</v>
      </c>
    </row>
    <row r="5178" spans="1:22" x14ac:dyDescent="0.25">
      <c r="A5178">
        <v>6183</v>
      </c>
      <c r="B5178" t="s">
        <v>38274</v>
      </c>
      <c r="C5178" t="str">
        <f t="shared" si="217"/>
        <v xml:space="preserve">GILDA CONCEIÇÃO PIRES DE FREITAS </v>
      </c>
      <c r="D5178" t="s">
        <v>10</v>
      </c>
      <c r="E5178">
        <v>46602674153</v>
      </c>
      <c r="F5178" t="s">
        <v>32</v>
      </c>
      <c r="G5178" t="s">
        <v>328</v>
      </c>
      <c r="H5178" t="s">
        <v>15306</v>
      </c>
      <c r="I5178" t="s">
        <v>11622</v>
      </c>
      <c r="J5178">
        <v>41</v>
      </c>
      <c r="K5178" t="s">
        <v>70</v>
      </c>
      <c r="L5178" t="s">
        <v>28</v>
      </c>
      <c r="M5178" t="s">
        <v>14</v>
      </c>
      <c r="N5178">
        <v>79118061</v>
      </c>
      <c r="O5178">
        <v>67</v>
      </c>
      <c r="P5178" t="s">
        <v>38276</v>
      </c>
      <c r="Q5178">
        <v>67</v>
      </c>
      <c r="R5178" t="s">
        <v>38277</v>
      </c>
      <c r="S5178">
        <v>706004841355840</v>
      </c>
      <c r="T5178" t="s">
        <v>11623</v>
      </c>
      <c r="U5178" t="s">
        <v>11624</v>
      </c>
      <c r="V5178" t="s">
        <v>38278</v>
      </c>
    </row>
    <row r="5179" spans="1:22" x14ac:dyDescent="0.25">
      <c r="A5179">
        <v>6184</v>
      </c>
      <c r="B5179" t="s">
        <v>38279</v>
      </c>
      <c r="C5179" t="str">
        <f t="shared" si="217"/>
        <v xml:space="preserve">HELENA TOGNON SANTANA </v>
      </c>
      <c r="D5179" t="s">
        <v>10</v>
      </c>
      <c r="E5179">
        <v>8715733181</v>
      </c>
      <c r="F5179" t="s">
        <v>17</v>
      </c>
      <c r="G5179" t="s">
        <v>12</v>
      </c>
      <c r="H5179" t="s">
        <v>38281</v>
      </c>
      <c r="I5179" t="s">
        <v>11625</v>
      </c>
      <c r="J5179">
        <v>815</v>
      </c>
      <c r="K5179" t="s">
        <v>128</v>
      </c>
      <c r="L5179" t="s">
        <v>64</v>
      </c>
      <c r="M5179" t="s">
        <v>14</v>
      </c>
      <c r="N5179">
        <v>79116152</v>
      </c>
      <c r="O5179">
        <v>67</v>
      </c>
      <c r="P5179" t="s">
        <v>26125</v>
      </c>
      <c r="S5179">
        <v>700906912300290</v>
      </c>
      <c r="T5179" t="s">
        <v>38282</v>
      </c>
      <c r="U5179" t="s">
        <v>11626</v>
      </c>
      <c r="V5179" t="s">
        <v>38283</v>
      </c>
    </row>
    <row r="5180" spans="1:22" x14ac:dyDescent="0.25">
      <c r="A5180">
        <v>6185</v>
      </c>
      <c r="B5180" t="s">
        <v>38284</v>
      </c>
      <c r="C5180" t="str">
        <f>LEFT(B5180,SEARCH("-",B5180)-1)</f>
        <v xml:space="preserve">JEICIELE APARECIDA BARBOSA </v>
      </c>
      <c r="D5180" t="s">
        <v>10</v>
      </c>
      <c r="E5180">
        <v>7837816102</v>
      </c>
      <c r="F5180" t="s">
        <v>32</v>
      </c>
      <c r="G5180" t="s">
        <v>12</v>
      </c>
      <c r="H5180" t="s">
        <v>38286</v>
      </c>
      <c r="I5180" t="s">
        <v>11627</v>
      </c>
      <c r="J5180">
        <v>160</v>
      </c>
      <c r="K5180" t="s">
        <v>11628</v>
      </c>
      <c r="N5180">
        <v>79017253</v>
      </c>
      <c r="O5180">
        <v>67</v>
      </c>
      <c r="P5180" t="s">
        <v>38287</v>
      </c>
      <c r="Q5180">
        <v>67</v>
      </c>
      <c r="V5180" t="s">
        <v>38288</v>
      </c>
    </row>
    <row r="5181" spans="1:22" x14ac:dyDescent="0.25">
      <c r="A5181">
        <v>6186</v>
      </c>
      <c r="B5181" t="s">
        <v>38289</v>
      </c>
      <c r="C5181" t="str">
        <f>LEFT(B5181,SEARCH("-",B5181)-1)</f>
        <v xml:space="preserve">RAFAELA ESCHILETTE PEREIRA DE OLIVEIRA </v>
      </c>
      <c r="D5181" t="s">
        <v>10</v>
      </c>
      <c r="E5181">
        <v>5711845101</v>
      </c>
      <c r="F5181" t="s">
        <v>17</v>
      </c>
      <c r="G5181" t="s">
        <v>12</v>
      </c>
      <c r="H5181" t="s">
        <v>38291</v>
      </c>
      <c r="I5181" t="s">
        <v>5384</v>
      </c>
      <c r="J5181">
        <v>935</v>
      </c>
      <c r="K5181" t="s">
        <v>954</v>
      </c>
      <c r="L5181" t="s">
        <v>28</v>
      </c>
      <c r="M5181" t="s">
        <v>14</v>
      </c>
      <c r="N5181">
        <v>79100200</v>
      </c>
      <c r="O5181">
        <v>67</v>
      </c>
      <c r="P5181" t="s">
        <v>38292</v>
      </c>
      <c r="Q5181">
        <v>67</v>
      </c>
      <c r="V5181" t="s">
        <v>38293</v>
      </c>
    </row>
    <row r="5182" spans="1:22" x14ac:dyDescent="0.25">
      <c r="A5182">
        <v>6187</v>
      </c>
      <c r="B5182" t="s">
        <v>38294</v>
      </c>
      <c r="C5182" t="str">
        <f t="shared" ref="C5182:C5199" si="218">LEFT(B5182,SEARCH("(",B5182)-1)</f>
        <v xml:space="preserve">BELKIZ DUARTE FREIRE </v>
      </c>
      <c r="D5182" t="s">
        <v>10</v>
      </c>
      <c r="E5182">
        <v>87079046149</v>
      </c>
      <c r="F5182" t="s">
        <v>17</v>
      </c>
      <c r="G5182" t="s">
        <v>12</v>
      </c>
      <c r="H5182" t="s">
        <v>38295</v>
      </c>
      <c r="I5182" t="s">
        <v>9023</v>
      </c>
      <c r="J5182">
        <v>207</v>
      </c>
      <c r="K5182" t="s">
        <v>12770</v>
      </c>
      <c r="L5182" t="s">
        <v>28</v>
      </c>
      <c r="M5182" t="s">
        <v>14</v>
      </c>
      <c r="N5182">
        <v>79011110</v>
      </c>
      <c r="O5182">
        <v>67</v>
      </c>
      <c r="P5182" t="s">
        <v>38296</v>
      </c>
      <c r="Q5182">
        <v>67</v>
      </c>
      <c r="R5182" t="s">
        <v>38297</v>
      </c>
      <c r="S5182">
        <v>702007838393184</v>
      </c>
      <c r="T5182" t="s">
        <v>38298</v>
      </c>
      <c r="U5182" t="s">
        <v>11629</v>
      </c>
      <c r="V5182" t="s">
        <v>38299</v>
      </c>
    </row>
    <row r="5183" spans="1:22" x14ac:dyDescent="0.25">
      <c r="A5183">
        <v>6188</v>
      </c>
      <c r="B5183" t="s">
        <v>38300</v>
      </c>
      <c r="C5183" t="str">
        <f t="shared" si="218"/>
        <v xml:space="preserve">MIGUEL DA SILVA BEZERRA </v>
      </c>
      <c r="D5183" t="s">
        <v>15</v>
      </c>
      <c r="E5183">
        <v>51844460100</v>
      </c>
      <c r="F5183" t="s">
        <v>17</v>
      </c>
      <c r="G5183" t="s">
        <v>24</v>
      </c>
      <c r="H5183" t="s">
        <v>14889</v>
      </c>
      <c r="I5183" t="s">
        <v>4557</v>
      </c>
      <c r="J5183">
        <v>420</v>
      </c>
      <c r="K5183" t="s">
        <v>1392</v>
      </c>
      <c r="L5183" t="s">
        <v>28</v>
      </c>
      <c r="M5183" t="s">
        <v>14</v>
      </c>
      <c r="N5183">
        <v>79084380</v>
      </c>
      <c r="O5183">
        <v>67</v>
      </c>
      <c r="P5183" t="s">
        <v>38302</v>
      </c>
      <c r="Q5183">
        <v>67</v>
      </c>
      <c r="R5183" t="s">
        <v>38303</v>
      </c>
      <c r="S5183">
        <v>707607295780498</v>
      </c>
      <c r="T5183" t="s">
        <v>38304</v>
      </c>
      <c r="U5183" t="s">
        <v>11630</v>
      </c>
      <c r="V5183" t="s">
        <v>38305</v>
      </c>
    </row>
    <row r="5184" spans="1:22" x14ac:dyDescent="0.25">
      <c r="A5184">
        <v>6189</v>
      </c>
      <c r="B5184" t="s">
        <v>38306</v>
      </c>
      <c r="C5184" t="str">
        <f t="shared" si="218"/>
        <v xml:space="preserve">GIDELIA MARIA DA SILVA INGRATIN </v>
      </c>
      <c r="D5184" t="s">
        <v>10</v>
      </c>
      <c r="E5184">
        <v>63748223153</v>
      </c>
      <c r="F5184" t="s">
        <v>32</v>
      </c>
      <c r="G5184" t="s">
        <v>12</v>
      </c>
      <c r="H5184" t="s">
        <v>13960</v>
      </c>
      <c r="I5184" t="s">
        <v>848</v>
      </c>
      <c r="J5184">
        <v>1512</v>
      </c>
      <c r="K5184" t="s">
        <v>120</v>
      </c>
      <c r="L5184" t="s">
        <v>28</v>
      </c>
      <c r="M5184" t="s">
        <v>14</v>
      </c>
      <c r="N5184">
        <v>79117034</v>
      </c>
      <c r="O5184">
        <v>67</v>
      </c>
      <c r="P5184" t="s">
        <v>38308</v>
      </c>
      <c r="Q5184">
        <v>67</v>
      </c>
      <c r="R5184" t="s">
        <v>38309</v>
      </c>
      <c r="S5184">
        <v>701205070953614</v>
      </c>
      <c r="T5184" t="s">
        <v>11631</v>
      </c>
      <c r="U5184" t="s">
        <v>11632</v>
      </c>
      <c r="V5184" t="s">
        <v>38310</v>
      </c>
    </row>
    <row r="5185" spans="1:22" x14ac:dyDescent="0.25">
      <c r="A5185">
        <v>6190</v>
      </c>
      <c r="B5185" t="s">
        <v>38311</v>
      </c>
      <c r="C5185" t="str">
        <f t="shared" si="218"/>
        <v xml:space="preserve">ANDERSON MARQUES BATISTA </v>
      </c>
      <c r="D5185" t="s">
        <v>15</v>
      </c>
      <c r="E5185">
        <v>382947100</v>
      </c>
      <c r="F5185" t="s">
        <v>32</v>
      </c>
      <c r="G5185" t="s">
        <v>24</v>
      </c>
      <c r="H5185" t="s">
        <v>38313</v>
      </c>
      <c r="I5185" t="s">
        <v>11633</v>
      </c>
      <c r="J5185">
        <v>1223</v>
      </c>
      <c r="K5185" t="s">
        <v>620</v>
      </c>
      <c r="L5185" t="s">
        <v>28</v>
      </c>
      <c r="M5185" t="s">
        <v>14</v>
      </c>
      <c r="O5185">
        <v>67</v>
      </c>
      <c r="P5185" t="s">
        <v>38314</v>
      </c>
      <c r="Q5185">
        <v>67</v>
      </c>
      <c r="R5185" t="s">
        <v>38038</v>
      </c>
      <c r="S5185">
        <v>702307518146620</v>
      </c>
      <c r="T5185" t="s">
        <v>11634</v>
      </c>
      <c r="U5185" t="s">
        <v>38315</v>
      </c>
      <c r="V5185" t="s">
        <v>38316</v>
      </c>
    </row>
    <row r="5186" spans="1:22" x14ac:dyDescent="0.25">
      <c r="A5186">
        <v>6191</v>
      </c>
      <c r="B5186" t="s">
        <v>38317</v>
      </c>
      <c r="C5186" t="str">
        <f t="shared" si="218"/>
        <v xml:space="preserve">DULCE LIMA </v>
      </c>
      <c r="D5186" t="s">
        <v>10</v>
      </c>
      <c r="E5186">
        <v>20574398104</v>
      </c>
      <c r="F5186" t="s">
        <v>17</v>
      </c>
      <c r="G5186" t="s">
        <v>72</v>
      </c>
      <c r="H5186" t="s">
        <v>38319</v>
      </c>
      <c r="I5186" t="s">
        <v>2085</v>
      </c>
      <c r="J5186">
        <v>428</v>
      </c>
      <c r="K5186" t="s">
        <v>201</v>
      </c>
      <c r="L5186" t="s">
        <v>28</v>
      </c>
      <c r="M5186" t="s">
        <v>14</v>
      </c>
      <c r="N5186">
        <v>79107321</v>
      </c>
      <c r="O5186">
        <v>67</v>
      </c>
      <c r="P5186" t="s">
        <v>38320</v>
      </c>
      <c r="Q5186">
        <v>67</v>
      </c>
      <c r="R5186" t="s">
        <v>38321</v>
      </c>
      <c r="S5186">
        <v>705001077493857</v>
      </c>
      <c r="T5186" t="s">
        <v>11635</v>
      </c>
      <c r="U5186" t="s">
        <v>11636</v>
      </c>
      <c r="V5186" t="s">
        <v>38322</v>
      </c>
    </row>
    <row r="5187" spans="1:22" x14ac:dyDescent="0.25">
      <c r="A5187">
        <v>6192</v>
      </c>
      <c r="B5187" t="s">
        <v>38323</v>
      </c>
      <c r="C5187" t="str">
        <f t="shared" si="218"/>
        <v xml:space="preserve">EMANUEL DE OLIVEIRA SILVA </v>
      </c>
      <c r="D5187" t="s">
        <v>15</v>
      </c>
      <c r="E5187">
        <v>7893303182</v>
      </c>
      <c r="F5187" t="s">
        <v>126</v>
      </c>
      <c r="G5187" t="s">
        <v>12</v>
      </c>
      <c r="H5187" t="s">
        <v>38325</v>
      </c>
      <c r="I5187" t="s">
        <v>13473</v>
      </c>
      <c r="J5187">
        <v>47</v>
      </c>
      <c r="K5187" t="s">
        <v>201</v>
      </c>
      <c r="L5187" t="s">
        <v>28</v>
      </c>
      <c r="M5187" t="s">
        <v>14</v>
      </c>
      <c r="N5187">
        <v>79107422</v>
      </c>
      <c r="O5187">
        <v>67</v>
      </c>
      <c r="P5187" t="s">
        <v>36275</v>
      </c>
      <c r="Q5187">
        <v>67</v>
      </c>
      <c r="R5187" t="s">
        <v>38326</v>
      </c>
      <c r="S5187">
        <v>700200472224428</v>
      </c>
      <c r="T5187" t="s">
        <v>11637</v>
      </c>
      <c r="U5187" t="s">
        <v>11638</v>
      </c>
      <c r="V5187" t="s">
        <v>38327</v>
      </c>
    </row>
    <row r="5188" spans="1:22" x14ac:dyDescent="0.25">
      <c r="A5188">
        <v>6193</v>
      </c>
      <c r="B5188" t="s">
        <v>38328</v>
      </c>
      <c r="C5188" t="str">
        <f t="shared" si="218"/>
        <v xml:space="preserve">JACKELINE BENITEZ ESQUIVEL PAES </v>
      </c>
      <c r="D5188" t="s">
        <v>10</v>
      </c>
      <c r="E5188">
        <v>4155752140</v>
      </c>
      <c r="F5188" t="s">
        <v>32</v>
      </c>
      <c r="G5188" t="s">
        <v>12</v>
      </c>
      <c r="H5188" t="s">
        <v>38330</v>
      </c>
      <c r="I5188" t="s">
        <v>1527</v>
      </c>
      <c r="J5188">
        <v>213</v>
      </c>
      <c r="K5188" t="s">
        <v>12860</v>
      </c>
      <c r="L5188" t="s">
        <v>28</v>
      </c>
      <c r="M5188" t="s">
        <v>14</v>
      </c>
      <c r="N5188">
        <v>79013330</v>
      </c>
      <c r="O5188">
        <v>67</v>
      </c>
      <c r="P5188" t="s">
        <v>38331</v>
      </c>
      <c r="Q5188">
        <v>67</v>
      </c>
      <c r="R5188" t="s">
        <v>38332</v>
      </c>
      <c r="S5188">
        <v>700702991615379</v>
      </c>
      <c r="T5188" t="s">
        <v>11639</v>
      </c>
      <c r="U5188" t="s">
        <v>38333</v>
      </c>
      <c r="V5188" t="s">
        <v>38334</v>
      </c>
    </row>
    <row r="5189" spans="1:22" x14ac:dyDescent="0.25">
      <c r="A5189">
        <v>6194</v>
      </c>
      <c r="B5189" t="s">
        <v>38335</v>
      </c>
      <c r="C5189" t="str">
        <f t="shared" si="218"/>
        <v xml:space="preserve">BEATRIZ PAES ARCAS FERNANDES </v>
      </c>
      <c r="D5189" t="s">
        <v>10</v>
      </c>
      <c r="F5189" t="s">
        <v>17</v>
      </c>
      <c r="G5189" t="s">
        <v>12</v>
      </c>
      <c r="H5189" t="s">
        <v>38336</v>
      </c>
      <c r="I5189" t="s">
        <v>1527</v>
      </c>
      <c r="J5189">
        <v>213</v>
      </c>
      <c r="K5189" t="s">
        <v>12860</v>
      </c>
      <c r="L5189" t="s">
        <v>28</v>
      </c>
      <c r="M5189" t="s">
        <v>14</v>
      </c>
      <c r="N5189">
        <v>79013330</v>
      </c>
      <c r="O5189">
        <v>67</v>
      </c>
      <c r="P5189" t="s">
        <v>38331</v>
      </c>
      <c r="Q5189">
        <v>67</v>
      </c>
      <c r="R5189" t="s">
        <v>38332</v>
      </c>
      <c r="S5189">
        <v>700007503439704</v>
      </c>
      <c r="T5189" t="s">
        <v>38337</v>
      </c>
      <c r="U5189" t="s">
        <v>11640</v>
      </c>
      <c r="V5189" t="s">
        <v>38338</v>
      </c>
    </row>
    <row r="5190" spans="1:22" x14ac:dyDescent="0.25">
      <c r="A5190">
        <v>6195</v>
      </c>
      <c r="B5190" t="s">
        <v>38339</v>
      </c>
      <c r="C5190" t="str">
        <f t="shared" si="218"/>
        <v xml:space="preserve">MARIA JOSÉ FERREIRA ANTONIO </v>
      </c>
      <c r="D5190" t="s">
        <v>10</v>
      </c>
      <c r="E5190">
        <v>27346250168</v>
      </c>
      <c r="F5190" t="s">
        <v>126</v>
      </c>
      <c r="G5190" t="s">
        <v>328</v>
      </c>
      <c r="H5190" t="s">
        <v>38341</v>
      </c>
      <c r="I5190" t="s">
        <v>8853</v>
      </c>
      <c r="J5190">
        <v>1702</v>
      </c>
      <c r="L5190" t="s">
        <v>64</v>
      </c>
      <c r="M5190" t="s">
        <v>14</v>
      </c>
      <c r="O5190">
        <v>67</v>
      </c>
      <c r="P5190" t="s">
        <v>38342</v>
      </c>
      <c r="Q5190">
        <v>67</v>
      </c>
      <c r="R5190" t="s">
        <v>38343</v>
      </c>
      <c r="S5190">
        <v>703107886259260</v>
      </c>
      <c r="T5190" t="s">
        <v>11641</v>
      </c>
      <c r="U5190" t="s">
        <v>11642</v>
      </c>
      <c r="V5190" t="s">
        <v>38344</v>
      </c>
    </row>
    <row r="5191" spans="1:22" x14ac:dyDescent="0.25">
      <c r="A5191">
        <v>6196</v>
      </c>
      <c r="B5191" t="s">
        <v>38345</v>
      </c>
      <c r="C5191" t="str">
        <f t="shared" si="218"/>
        <v xml:space="preserve">ANTENOR ROCHA DA SILVA </v>
      </c>
      <c r="D5191" t="s">
        <v>15</v>
      </c>
      <c r="E5191">
        <v>29400910134</v>
      </c>
      <c r="F5191" t="s">
        <v>126</v>
      </c>
      <c r="G5191" t="s">
        <v>12</v>
      </c>
      <c r="H5191" t="s">
        <v>38347</v>
      </c>
      <c r="I5191" t="s">
        <v>11643</v>
      </c>
      <c r="J5191">
        <v>61</v>
      </c>
      <c r="K5191" t="s">
        <v>12770</v>
      </c>
      <c r="L5191" t="s">
        <v>28</v>
      </c>
      <c r="M5191" t="s">
        <v>14</v>
      </c>
      <c r="N5191">
        <v>79010360</v>
      </c>
      <c r="O5191">
        <v>67</v>
      </c>
      <c r="P5191" t="s">
        <v>38348</v>
      </c>
      <c r="S5191">
        <v>703201602806796</v>
      </c>
      <c r="T5191" t="s">
        <v>11644</v>
      </c>
      <c r="U5191" t="s">
        <v>38349</v>
      </c>
      <c r="V5191" t="s">
        <v>38350</v>
      </c>
    </row>
    <row r="5192" spans="1:22" x14ac:dyDescent="0.25">
      <c r="A5192">
        <v>6197</v>
      </c>
      <c r="B5192" t="s">
        <v>38351</v>
      </c>
      <c r="C5192" t="str">
        <f t="shared" si="218"/>
        <v xml:space="preserve">CLAYTON DE OLIVEIRA LEITE CABRAL </v>
      </c>
      <c r="D5192" t="s">
        <v>15</v>
      </c>
      <c r="E5192">
        <v>2058183150</v>
      </c>
      <c r="F5192" t="s">
        <v>17</v>
      </c>
      <c r="G5192" t="s">
        <v>24</v>
      </c>
      <c r="H5192" t="s">
        <v>38353</v>
      </c>
      <c r="I5192" t="s">
        <v>2513</v>
      </c>
      <c r="J5192">
        <v>367</v>
      </c>
      <c r="K5192" t="s">
        <v>362</v>
      </c>
      <c r="L5192" t="s">
        <v>28</v>
      </c>
      <c r="M5192" t="s">
        <v>14</v>
      </c>
      <c r="N5192">
        <v>79116360</v>
      </c>
      <c r="O5192">
        <v>67</v>
      </c>
      <c r="P5192" t="s">
        <v>38354</v>
      </c>
      <c r="Q5192">
        <v>67</v>
      </c>
      <c r="R5192" t="s">
        <v>37974</v>
      </c>
      <c r="S5192">
        <v>700801932139882</v>
      </c>
      <c r="T5192" t="s">
        <v>11645</v>
      </c>
      <c r="U5192" t="s">
        <v>11646</v>
      </c>
      <c r="V5192" t="s">
        <v>38355</v>
      </c>
    </row>
    <row r="5193" spans="1:22" x14ac:dyDescent="0.25">
      <c r="A5193">
        <v>6198</v>
      </c>
      <c r="B5193" t="s">
        <v>38356</v>
      </c>
      <c r="C5193" t="str">
        <f t="shared" si="218"/>
        <v xml:space="preserve">NEUZA FRANCISCA DE REZENDE </v>
      </c>
      <c r="D5193" t="s">
        <v>10</v>
      </c>
      <c r="E5193">
        <v>33853819168</v>
      </c>
      <c r="F5193" t="s">
        <v>17</v>
      </c>
      <c r="G5193" t="s">
        <v>12</v>
      </c>
      <c r="H5193" t="s">
        <v>38358</v>
      </c>
      <c r="I5193" t="s">
        <v>775</v>
      </c>
      <c r="J5193">
        <v>104</v>
      </c>
      <c r="K5193" t="s">
        <v>70</v>
      </c>
      <c r="L5193" t="s">
        <v>28</v>
      </c>
      <c r="M5193" t="s">
        <v>14</v>
      </c>
      <c r="N5193">
        <v>79118030</v>
      </c>
      <c r="O5193">
        <v>67</v>
      </c>
      <c r="P5193" t="s">
        <v>38359</v>
      </c>
      <c r="S5193">
        <v>706803292796020</v>
      </c>
      <c r="T5193" t="s">
        <v>11647</v>
      </c>
      <c r="U5193" t="s">
        <v>11648</v>
      </c>
      <c r="V5193" t="s">
        <v>38360</v>
      </c>
    </row>
    <row r="5194" spans="1:22" x14ac:dyDescent="0.25">
      <c r="A5194">
        <v>6199</v>
      </c>
      <c r="B5194" t="s">
        <v>38361</v>
      </c>
      <c r="C5194" t="str">
        <f t="shared" si="218"/>
        <v xml:space="preserve">GEISA HELMOLD ASPESI </v>
      </c>
      <c r="D5194" t="s">
        <v>10</v>
      </c>
      <c r="E5194">
        <v>36509795191</v>
      </c>
      <c r="F5194" t="s">
        <v>17</v>
      </c>
      <c r="G5194" t="s">
        <v>328</v>
      </c>
      <c r="H5194" t="s">
        <v>38363</v>
      </c>
      <c r="I5194" t="s">
        <v>3842</v>
      </c>
      <c r="J5194">
        <v>1188</v>
      </c>
      <c r="K5194" t="s">
        <v>731</v>
      </c>
      <c r="L5194" t="s">
        <v>28</v>
      </c>
      <c r="M5194" t="s">
        <v>14</v>
      </c>
      <c r="N5194">
        <v>79023041</v>
      </c>
      <c r="O5194">
        <v>67</v>
      </c>
      <c r="P5194" t="s">
        <v>38364</v>
      </c>
      <c r="T5194" t="s">
        <v>11649</v>
      </c>
      <c r="U5194" t="s">
        <v>38365</v>
      </c>
      <c r="V5194" t="s">
        <v>38366</v>
      </c>
    </row>
    <row r="5195" spans="1:22" x14ac:dyDescent="0.25">
      <c r="A5195">
        <v>6200</v>
      </c>
      <c r="B5195" t="s">
        <v>38367</v>
      </c>
      <c r="C5195" t="str">
        <f t="shared" si="218"/>
        <v xml:space="preserve">ALESSANDRA RODRIGUES DOS SANTOS </v>
      </c>
      <c r="D5195" t="s">
        <v>10</v>
      </c>
      <c r="E5195">
        <v>87053756149</v>
      </c>
      <c r="F5195" t="s">
        <v>17</v>
      </c>
      <c r="G5195" t="s">
        <v>11</v>
      </c>
      <c r="H5195" t="s">
        <v>38369</v>
      </c>
      <c r="I5195" t="s">
        <v>555</v>
      </c>
      <c r="K5195" t="s">
        <v>556</v>
      </c>
      <c r="L5195" t="s">
        <v>28</v>
      </c>
      <c r="M5195" t="s">
        <v>14</v>
      </c>
      <c r="N5195">
        <v>79117712</v>
      </c>
      <c r="O5195">
        <v>67</v>
      </c>
      <c r="P5195" t="s">
        <v>38370</v>
      </c>
      <c r="S5195">
        <v>706308779901078</v>
      </c>
      <c r="T5195" t="s">
        <v>11650</v>
      </c>
      <c r="U5195" t="s">
        <v>38371</v>
      </c>
      <c r="V5195" t="s">
        <v>38372</v>
      </c>
    </row>
    <row r="5196" spans="1:22" x14ac:dyDescent="0.25">
      <c r="A5196">
        <v>6201</v>
      </c>
      <c r="B5196" t="s">
        <v>38373</v>
      </c>
      <c r="C5196" t="str">
        <f t="shared" si="218"/>
        <v xml:space="preserve">FRANCISCO IVAN PONTES DO NASCIMENTO </v>
      </c>
      <c r="D5196" t="s">
        <v>15</v>
      </c>
      <c r="E5196">
        <v>62280295415</v>
      </c>
      <c r="F5196" t="s">
        <v>32</v>
      </c>
      <c r="G5196" t="s">
        <v>12</v>
      </c>
      <c r="H5196" t="s">
        <v>38375</v>
      </c>
      <c r="I5196" t="s">
        <v>37749</v>
      </c>
      <c r="J5196">
        <v>3798</v>
      </c>
      <c r="K5196" t="s">
        <v>13</v>
      </c>
      <c r="L5196" t="s">
        <v>28</v>
      </c>
      <c r="M5196" t="s">
        <v>14</v>
      </c>
      <c r="N5196">
        <v>79002334</v>
      </c>
      <c r="O5196">
        <v>67</v>
      </c>
      <c r="P5196" t="s">
        <v>37751</v>
      </c>
      <c r="Q5196">
        <v>67</v>
      </c>
      <c r="R5196" t="s">
        <v>38376</v>
      </c>
      <c r="S5196">
        <v>700409715465650</v>
      </c>
      <c r="T5196" t="s">
        <v>11651</v>
      </c>
      <c r="U5196" t="s">
        <v>38377</v>
      </c>
      <c r="V5196" t="s">
        <v>38378</v>
      </c>
    </row>
    <row r="5197" spans="1:22" x14ac:dyDescent="0.25">
      <c r="A5197">
        <v>6202</v>
      </c>
      <c r="B5197" t="s">
        <v>38379</v>
      </c>
      <c r="C5197" t="str">
        <f t="shared" si="218"/>
        <v xml:space="preserve">KAROLLYNE SIMÕES DE SOUZA </v>
      </c>
      <c r="D5197" t="s">
        <v>10</v>
      </c>
      <c r="E5197">
        <v>4720684238</v>
      </c>
      <c r="F5197" t="s">
        <v>32</v>
      </c>
      <c r="G5197" t="s">
        <v>12</v>
      </c>
      <c r="H5197" t="s">
        <v>38381</v>
      </c>
      <c r="I5197" t="s">
        <v>157</v>
      </c>
      <c r="J5197">
        <v>853</v>
      </c>
      <c r="K5197" t="s">
        <v>120</v>
      </c>
      <c r="L5197" t="s">
        <v>28</v>
      </c>
      <c r="M5197" t="s">
        <v>14</v>
      </c>
      <c r="N5197">
        <v>79117050</v>
      </c>
      <c r="O5197">
        <v>67</v>
      </c>
      <c r="P5197" t="s">
        <v>38382</v>
      </c>
      <c r="Q5197">
        <v>67</v>
      </c>
      <c r="R5197" t="s">
        <v>38383</v>
      </c>
      <c r="S5197">
        <v>706800765939025</v>
      </c>
      <c r="T5197" t="s">
        <v>38384</v>
      </c>
      <c r="U5197" t="s">
        <v>7262</v>
      </c>
      <c r="V5197" t="s">
        <v>38385</v>
      </c>
    </row>
    <row r="5198" spans="1:22" x14ac:dyDescent="0.25">
      <c r="A5198">
        <v>6203</v>
      </c>
      <c r="B5198" t="s">
        <v>38386</v>
      </c>
      <c r="C5198" t="str">
        <f t="shared" si="218"/>
        <v xml:space="preserve">SONIA NEVES ALVES </v>
      </c>
      <c r="D5198" t="s">
        <v>10</v>
      </c>
      <c r="E5198">
        <v>2883454108</v>
      </c>
      <c r="F5198" t="s">
        <v>32</v>
      </c>
      <c r="G5198" t="s">
        <v>24</v>
      </c>
      <c r="H5198" t="s">
        <v>38388</v>
      </c>
      <c r="I5198" t="s">
        <v>11652</v>
      </c>
      <c r="K5198" t="s">
        <v>897</v>
      </c>
      <c r="L5198" t="s">
        <v>64</v>
      </c>
      <c r="M5198" t="s">
        <v>14</v>
      </c>
      <c r="N5198">
        <v>79117000</v>
      </c>
      <c r="O5198">
        <v>67</v>
      </c>
      <c r="P5198" t="s">
        <v>38389</v>
      </c>
      <c r="Q5198">
        <v>67</v>
      </c>
      <c r="R5198" t="s">
        <v>38390</v>
      </c>
      <c r="S5198">
        <v>706400161907989</v>
      </c>
      <c r="T5198" t="s">
        <v>11653</v>
      </c>
      <c r="U5198" t="s">
        <v>11654</v>
      </c>
      <c r="V5198" t="s">
        <v>38391</v>
      </c>
    </row>
    <row r="5199" spans="1:22" x14ac:dyDescent="0.25">
      <c r="A5199">
        <v>6204</v>
      </c>
      <c r="B5199" t="s">
        <v>38392</v>
      </c>
      <c r="C5199" t="str">
        <f t="shared" si="218"/>
        <v xml:space="preserve">HENRIQUE BOTELHO DOS SANTOS </v>
      </c>
      <c r="D5199" t="s">
        <v>15</v>
      </c>
      <c r="E5199">
        <v>9526585186</v>
      </c>
      <c r="F5199" t="s">
        <v>17</v>
      </c>
      <c r="G5199" t="s">
        <v>12</v>
      </c>
      <c r="H5199" t="s">
        <v>38394</v>
      </c>
      <c r="I5199" t="s">
        <v>3858</v>
      </c>
      <c r="J5199">
        <v>988</v>
      </c>
      <c r="K5199" t="s">
        <v>407</v>
      </c>
      <c r="L5199" t="s">
        <v>28</v>
      </c>
      <c r="M5199" t="s">
        <v>14</v>
      </c>
      <c r="N5199">
        <v>79116020</v>
      </c>
      <c r="O5199">
        <v>67</v>
      </c>
      <c r="P5199" t="s">
        <v>38395</v>
      </c>
      <c r="Q5199">
        <v>67</v>
      </c>
      <c r="R5199" t="s">
        <v>38396</v>
      </c>
      <c r="S5199">
        <v>707004839814432</v>
      </c>
      <c r="T5199" t="s">
        <v>38397</v>
      </c>
      <c r="U5199" t="s">
        <v>11655</v>
      </c>
      <c r="V5199" t="s">
        <v>38398</v>
      </c>
    </row>
    <row r="5200" spans="1:22" x14ac:dyDescent="0.25">
      <c r="A5200">
        <v>6205</v>
      </c>
      <c r="B5200" t="s">
        <v>38399</v>
      </c>
      <c r="C5200" t="str">
        <f>LEFT(B5200,SEARCH("-",B5200)-1)</f>
        <v xml:space="preserve">ROSMANY SCAFF FONSECA </v>
      </c>
      <c r="D5200" t="s">
        <v>10</v>
      </c>
      <c r="F5200" t="s">
        <v>17</v>
      </c>
      <c r="G5200" t="s">
        <v>24</v>
      </c>
      <c r="H5200" t="s">
        <v>26567</v>
      </c>
      <c r="I5200" t="s">
        <v>11656</v>
      </c>
      <c r="J5200">
        <v>152</v>
      </c>
      <c r="K5200" t="s">
        <v>4884</v>
      </c>
      <c r="L5200" t="s">
        <v>28</v>
      </c>
      <c r="M5200" t="s">
        <v>14</v>
      </c>
      <c r="O5200">
        <v>67</v>
      </c>
      <c r="P5200" t="s">
        <v>37239</v>
      </c>
      <c r="Q5200">
        <v>67</v>
      </c>
      <c r="V5200" t="s">
        <v>38400</v>
      </c>
    </row>
    <row r="5201" spans="1:22" x14ac:dyDescent="0.25">
      <c r="A5201">
        <v>6206</v>
      </c>
      <c r="B5201" t="s">
        <v>38401</v>
      </c>
      <c r="C5201" t="str">
        <f>LEFT(B5201,SEARCH("-",B5201)-1)</f>
        <v xml:space="preserve">TICIANE SALOMÃO </v>
      </c>
      <c r="D5201" t="s">
        <v>10</v>
      </c>
      <c r="F5201" t="s">
        <v>17</v>
      </c>
      <c r="G5201" t="s">
        <v>24</v>
      </c>
      <c r="H5201" t="s">
        <v>38402</v>
      </c>
      <c r="O5201">
        <v>67</v>
      </c>
      <c r="P5201" t="s">
        <v>38403</v>
      </c>
      <c r="Q5201">
        <v>67</v>
      </c>
      <c r="V5201" t="s">
        <v>38404</v>
      </c>
    </row>
    <row r="5202" spans="1:22" x14ac:dyDescent="0.25">
      <c r="A5202">
        <v>6207</v>
      </c>
      <c r="B5202" t="s">
        <v>38405</v>
      </c>
      <c r="C5202" t="s">
        <v>38405</v>
      </c>
      <c r="D5202" t="s">
        <v>10</v>
      </c>
      <c r="F5202" t="s">
        <v>17</v>
      </c>
      <c r="G5202" t="s">
        <v>12</v>
      </c>
      <c r="H5202" t="s">
        <v>38406</v>
      </c>
      <c r="O5202">
        <v>67</v>
      </c>
      <c r="P5202">
        <v>984022452</v>
      </c>
      <c r="V5202" t="s">
        <v>38407</v>
      </c>
    </row>
    <row r="5203" spans="1:22" x14ac:dyDescent="0.25">
      <c r="A5203">
        <v>6208</v>
      </c>
      <c r="B5203" t="s">
        <v>38408</v>
      </c>
      <c r="C5203" t="str">
        <f>LEFT(B5203,SEARCH("-",B5203)-1)</f>
        <v xml:space="preserve">NATALIA DA SILVA HEIMBACH </v>
      </c>
      <c r="D5203" t="s">
        <v>10</v>
      </c>
      <c r="F5203" t="s">
        <v>17</v>
      </c>
      <c r="G5203" t="s">
        <v>12</v>
      </c>
      <c r="H5203" t="s">
        <v>38409</v>
      </c>
      <c r="O5203">
        <v>67</v>
      </c>
      <c r="P5203" t="s">
        <v>38410</v>
      </c>
      <c r="Q5203">
        <v>67</v>
      </c>
      <c r="V5203" t="s">
        <v>38411</v>
      </c>
    </row>
    <row r="5204" spans="1:22" x14ac:dyDescent="0.25">
      <c r="A5204">
        <v>6209</v>
      </c>
      <c r="B5204" t="s">
        <v>38412</v>
      </c>
      <c r="C5204" t="str">
        <f>LEFT(B5204,SEARCH("-",B5204)-1)</f>
        <v xml:space="preserve">MAGYDA ARABIA ARAJI DAHRORIG MOUSSA </v>
      </c>
      <c r="D5204" t="s">
        <v>10</v>
      </c>
      <c r="F5204" t="s">
        <v>17</v>
      </c>
      <c r="G5204" t="s">
        <v>24</v>
      </c>
      <c r="H5204" t="s">
        <v>38413</v>
      </c>
      <c r="O5204">
        <v>67</v>
      </c>
      <c r="P5204" t="s">
        <v>38414</v>
      </c>
      <c r="Q5204">
        <v>67</v>
      </c>
      <c r="V5204" t="s">
        <v>38415</v>
      </c>
    </row>
    <row r="5205" spans="1:22" x14ac:dyDescent="0.25">
      <c r="A5205">
        <v>6210</v>
      </c>
      <c r="B5205" t="s">
        <v>38416</v>
      </c>
      <c r="C5205" t="str">
        <f>LEFT(B5205,SEARCH("-",B5205)-1)</f>
        <v xml:space="preserve">MONICA DA COSTA CORREA FREITAS </v>
      </c>
      <c r="D5205" t="s">
        <v>10</v>
      </c>
      <c r="F5205" t="s">
        <v>17</v>
      </c>
      <c r="G5205" t="s">
        <v>24</v>
      </c>
      <c r="H5205" t="s">
        <v>38417</v>
      </c>
      <c r="O5205">
        <v>67</v>
      </c>
      <c r="P5205" t="s">
        <v>38418</v>
      </c>
      <c r="Q5205">
        <v>67</v>
      </c>
      <c r="V5205" t="s">
        <v>38419</v>
      </c>
    </row>
    <row r="5206" spans="1:22" x14ac:dyDescent="0.25">
      <c r="A5206">
        <v>6211</v>
      </c>
      <c r="B5206" t="s">
        <v>38420</v>
      </c>
      <c r="C5206" t="str">
        <f>LEFT(B5206,SEARCH("-",B5206)-1)</f>
        <v xml:space="preserve">MARIA DO CARMOS B. S. HEIMBACH </v>
      </c>
      <c r="D5206" t="s">
        <v>10</v>
      </c>
      <c r="F5206" t="s">
        <v>17</v>
      </c>
      <c r="G5206" t="s">
        <v>24</v>
      </c>
      <c r="H5206" t="s">
        <v>38421</v>
      </c>
      <c r="O5206">
        <v>67</v>
      </c>
      <c r="Q5206">
        <v>67</v>
      </c>
      <c r="V5206" t="s">
        <v>38422</v>
      </c>
    </row>
    <row r="5207" spans="1:22" x14ac:dyDescent="0.25">
      <c r="A5207">
        <v>6212</v>
      </c>
      <c r="B5207" t="s">
        <v>38423</v>
      </c>
      <c r="C5207" t="str">
        <f>LEFT(B5207,SEARCH("-",B5207)-1)</f>
        <v xml:space="preserve">KATIA ROSA DIDONE MACUGLIA </v>
      </c>
      <c r="D5207" t="s">
        <v>10</v>
      </c>
      <c r="F5207" t="s">
        <v>17</v>
      </c>
      <c r="G5207" t="s">
        <v>24</v>
      </c>
      <c r="H5207" t="s">
        <v>38424</v>
      </c>
      <c r="O5207">
        <v>67</v>
      </c>
      <c r="P5207" t="s">
        <v>38425</v>
      </c>
      <c r="Q5207">
        <v>67</v>
      </c>
      <c r="V5207" t="s">
        <v>38426</v>
      </c>
    </row>
    <row r="5208" spans="1:22" x14ac:dyDescent="0.25">
      <c r="A5208">
        <v>6213</v>
      </c>
      <c r="B5208" t="s">
        <v>38427</v>
      </c>
      <c r="C5208" t="str">
        <f>LEFT(B5208,SEARCH("(",B5208)-1)</f>
        <v xml:space="preserve">CARLOTA FRANCE DOMINGUES </v>
      </c>
      <c r="D5208" t="s">
        <v>10</v>
      </c>
      <c r="E5208">
        <v>98339290100</v>
      </c>
      <c r="F5208" t="s">
        <v>17</v>
      </c>
      <c r="G5208" t="s">
        <v>12</v>
      </c>
      <c r="H5208" t="s">
        <v>38429</v>
      </c>
      <c r="I5208" t="s">
        <v>1676</v>
      </c>
      <c r="J5208">
        <v>947</v>
      </c>
      <c r="K5208" t="s">
        <v>238</v>
      </c>
      <c r="L5208" t="s">
        <v>28</v>
      </c>
      <c r="M5208" t="s">
        <v>14</v>
      </c>
      <c r="N5208">
        <v>79112380</v>
      </c>
      <c r="O5208">
        <v>67</v>
      </c>
      <c r="P5208" t="s">
        <v>38430</v>
      </c>
      <c r="Q5208">
        <v>67</v>
      </c>
      <c r="R5208" t="s">
        <v>38431</v>
      </c>
      <c r="S5208">
        <v>706004313409940</v>
      </c>
      <c r="T5208" t="s">
        <v>11657</v>
      </c>
      <c r="U5208" t="s">
        <v>11658</v>
      </c>
      <c r="V5208" t="s">
        <v>38432</v>
      </c>
    </row>
    <row r="5209" spans="1:22" x14ac:dyDescent="0.25">
      <c r="A5209">
        <v>6214</v>
      </c>
      <c r="B5209" t="s">
        <v>38433</v>
      </c>
      <c r="C5209" t="str">
        <f>LEFT(B5209,SEARCH("(",B5209)-1)</f>
        <v xml:space="preserve">IGOR SAMUEL MURQUIO LIMA </v>
      </c>
      <c r="D5209" t="s">
        <v>15</v>
      </c>
      <c r="F5209" t="s">
        <v>32</v>
      </c>
      <c r="G5209" t="s">
        <v>12</v>
      </c>
      <c r="H5209" t="s">
        <v>38434</v>
      </c>
      <c r="I5209" t="s">
        <v>37</v>
      </c>
      <c r="J5209">
        <v>825</v>
      </c>
      <c r="K5209" t="s">
        <v>362</v>
      </c>
      <c r="L5209" t="s">
        <v>28</v>
      </c>
      <c r="M5209" t="s">
        <v>14</v>
      </c>
      <c r="N5209">
        <v>79116270</v>
      </c>
      <c r="O5209">
        <v>67</v>
      </c>
      <c r="P5209" t="s">
        <v>38435</v>
      </c>
      <c r="Q5209">
        <v>67</v>
      </c>
      <c r="R5209" t="s">
        <v>38436</v>
      </c>
      <c r="S5209">
        <v>704209735452184</v>
      </c>
      <c r="T5209" t="s">
        <v>38437</v>
      </c>
      <c r="U5209" t="s">
        <v>11659</v>
      </c>
      <c r="V5209" t="s">
        <v>38438</v>
      </c>
    </row>
    <row r="5210" spans="1:22" x14ac:dyDescent="0.25">
      <c r="A5210">
        <v>6215</v>
      </c>
      <c r="B5210" t="s">
        <v>38439</v>
      </c>
      <c r="C5210" t="str">
        <f>LEFT(B5210,SEARCH("(",B5210)-1)</f>
        <v xml:space="preserve">PEDRO LUCAS PEREIRA DE MOURA </v>
      </c>
      <c r="D5210" t="s">
        <v>15</v>
      </c>
      <c r="F5210" t="s">
        <v>17</v>
      </c>
      <c r="G5210" t="s">
        <v>12</v>
      </c>
      <c r="H5210" t="s">
        <v>38440</v>
      </c>
      <c r="I5210" t="s">
        <v>3503</v>
      </c>
      <c r="J5210">
        <v>457</v>
      </c>
      <c r="K5210" t="s">
        <v>362</v>
      </c>
      <c r="L5210" t="s">
        <v>28</v>
      </c>
      <c r="M5210" t="s">
        <v>14</v>
      </c>
      <c r="N5210">
        <v>79116550</v>
      </c>
      <c r="O5210">
        <v>67</v>
      </c>
      <c r="P5210" t="s">
        <v>38441</v>
      </c>
      <c r="Q5210">
        <v>67</v>
      </c>
      <c r="R5210" t="s">
        <v>38442</v>
      </c>
      <c r="S5210">
        <v>700003905585108</v>
      </c>
      <c r="T5210" t="s">
        <v>11660</v>
      </c>
      <c r="U5210" t="s">
        <v>38443</v>
      </c>
      <c r="V5210" t="s">
        <v>38444</v>
      </c>
    </row>
    <row r="5211" spans="1:22" x14ac:dyDescent="0.25">
      <c r="A5211">
        <v>6216</v>
      </c>
      <c r="B5211" t="s">
        <v>38445</v>
      </c>
      <c r="C5211" t="str">
        <f>LEFT(B5211,SEARCH("(",B5211)-1)</f>
        <v xml:space="preserve">LUCIMARA DIAS VILLA DE OLIVEIRA </v>
      </c>
      <c r="D5211" t="s">
        <v>10</v>
      </c>
      <c r="E5211">
        <v>90254953115</v>
      </c>
      <c r="F5211" t="s">
        <v>17</v>
      </c>
      <c r="G5211" t="s">
        <v>72</v>
      </c>
      <c r="H5211" t="s">
        <v>38447</v>
      </c>
      <c r="I5211" t="s">
        <v>1813</v>
      </c>
      <c r="J5211">
        <v>757</v>
      </c>
      <c r="K5211" t="s">
        <v>362</v>
      </c>
      <c r="L5211" t="s">
        <v>28</v>
      </c>
      <c r="M5211" t="s">
        <v>14</v>
      </c>
      <c r="N5211">
        <v>79116320</v>
      </c>
      <c r="O5211">
        <v>67</v>
      </c>
      <c r="P5211" t="s">
        <v>38448</v>
      </c>
      <c r="Q5211">
        <v>67</v>
      </c>
      <c r="R5211" t="s">
        <v>38449</v>
      </c>
      <c r="S5211">
        <v>701004850818199</v>
      </c>
      <c r="T5211" t="s">
        <v>11661</v>
      </c>
      <c r="U5211" t="s">
        <v>11662</v>
      </c>
      <c r="V5211" t="s">
        <v>38450</v>
      </c>
    </row>
    <row r="5212" spans="1:22" x14ac:dyDescent="0.25">
      <c r="A5212">
        <v>6217</v>
      </c>
      <c r="B5212" t="s">
        <v>38451</v>
      </c>
      <c r="C5212" t="str">
        <f t="shared" ref="C5212:C5223" si="219">LEFT(B5212,SEARCH("-",B5212)-1)</f>
        <v xml:space="preserve">KARINE COLMAN DO CARMO </v>
      </c>
      <c r="D5212" t="s">
        <v>10</v>
      </c>
      <c r="F5212" t="s">
        <v>17</v>
      </c>
      <c r="G5212" t="s">
        <v>12</v>
      </c>
      <c r="H5212" t="s">
        <v>38452</v>
      </c>
      <c r="O5212">
        <v>67</v>
      </c>
      <c r="Q5212">
        <v>67</v>
      </c>
      <c r="V5212" t="s">
        <v>38453</v>
      </c>
    </row>
    <row r="5213" spans="1:22" x14ac:dyDescent="0.25">
      <c r="A5213">
        <v>6218</v>
      </c>
      <c r="B5213" t="s">
        <v>38454</v>
      </c>
      <c r="C5213" t="str">
        <f t="shared" si="219"/>
        <v xml:space="preserve">KEREN HIKARE </v>
      </c>
      <c r="D5213" t="s">
        <v>10</v>
      </c>
      <c r="F5213" t="s">
        <v>17</v>
      </c>
      <c r="G5213" t="s">
        <v>12</v>
      </c>
      <c r="H5213" t="s">
        <v>38455</v>
      </c>
      <c r="O5213">
        <v>67</v>
      </c>
      <c r="P5213" t="s">
        <v>38456</v>
      </c>
      <c r="Q5213">
        <v>67</v>
      </c>
      <c r="V5213" t="s">
        <v>38457</v>
      </c>
    </row>
    <row r="5214" spans="1:22" x14ac:dyDescent="0.25">
      <c r="A5214">
        <v>6219</v>
      </c>
      <c r="B5214" t="s">
        <v>38458</v>
      </c>
      <c r="C5214" t="str">
        <f t="shared" si="219"/>
        <v xml:space="preserve">JULIA MILENNA ALONSO FIGUEIREDO </v>
      </c>
      <c r="D5214" t="s">
        <v>10</v>
      </c>
      <c r="F5214" t="s">
        <v>17</v>
      </c>
      <c r="G5214" t="s">
        <v>12</v>
      </c>
      <c r="H5214" t="s">
        <v>19302</v>
      </c>
      <c r="O5214">
        <v>67</v>
      </c>
      <c r="P5214" t="s">
        <v>38459</v>
      </c>
      <c r="Q5214">
        <v>67</v>
      </c>
      <c r="V5214" t="s">
        <v>38460</v>
      </c>
    </row>
    <row r="5215" spans="1:22" x14ac:dyDescent="0.25">
      <c r="A5215">
        <v>6220</v>
      </c>
      <c r="B5215" t="s">
        <v>38461</v>
      </c>
      <c r="C5215" t="str">
        <f t="shared" si="219"/>
        <v xml:space="preserve">JORGE APARECIDO BARROS </v>
      </c>
      <c r="D5215" t="s">
        <v>15</v>
      </c>
      <c r="F5215" t="s">
        <v>17</v>
      </c>
      <c r="G5215" t="s">
        <v>12</v>
      </c>
      <c r="H5215" t="s">
        <v>38462</v>
      </c>
      <c r="O5215">
        <v>67</v>
      </c>
      <c r="P5215" t="s">
        <v>38463</v>
      </c>
      <c r="Q5215">
        <v>67</v>
      </c>
      <c r="V5215" t="s">
        <v>38464</v>
      </c>
    </row>
    <row r="5216" spans="1:22" x14ac:dyDescent="0.25">
      <c r="A5216">
        <v>6221</v>
      </c>
      <c r="B5216" t="s">
        <v>38465</v>
      </c>
      <c r="C5216" t="str">
        <f t="shared" si="219"/>
        <v xml:space="preserve">JUSCILENE RODRIGUES DA CUNHA </v>
      </c>
      <c r="D5216" t="s">
        <v>10</v>
      </c>
      <c r="F5216" t="s">
        <v>17</v>
      </c>
      <c r="G5216" t="s">
        <v>24</v>
      </c>
      <c r="H5216" t="s">
        <v>38466</v>
      </c>
      <c r="O5216">
        <v>67</v>
      </c>
      <c r="P5216" t="s">
        <v>38467</v>
      </c>
      <c r="Q5216">
        <v>67</v>
      </c>
      <c r="V5216" t="s">
        <v>38468</v>
      </c>
    </row>
    <row r="5217" spans="1:22" x14ac:dyDescent="0.25">
      <c r="A5217">
        <v>6222</v>
      </c>
      <c r="B5217" t="s">
        <v>38469</v>
      </c>
      <c r="C5217" t="str">
        <f t="shared" si="219"/>
        <v xml:space="preserve">ALESSANDRO CAMPOS </v>
      </c>
      <c r="D5217" t="s">
        <v>15</v>
      </c>
      <c r="F5217" t="s">
        <v>17</v>
      </c>
      <c r="G5217" t="s">
        <v>24</v>
      </c>
      <c r="H5217" t="s">
        <v>38470</v>
      </c>
      <c r="O5217">
        <v>67</v>
      </c>
      <c r="P5217" t="s">
        <v>38471</v>
      </c>
      <c r="Q5217">
        <v>67</v>
      </c>
      <c r="V5217" t="s">
        <v>38472</v>
      </c>
    </row>
    <row r="5218" spans="1:22" x14ac:dyDescent="0.25">
      <c r="A5218">
        <v>6223</v>
      </c>
      <c r="B5218" t="s">
        <v>38473</v>
      </c>
      <c r="C5218" t="str">
        <f t="shared" si="219"/>
        <v xml:space="preserve">ANA LUIZA ALVES DE OLIVEIRA </v>
      </c>
      <c r="D5218" t="s">
        <v>10</v>
      </c>
      <c r="F5218" t="s">
        <v>17</v>
      </c>
      <c r="G5218" t="s">
        <v>24</v>
      </c>
      <c r="H5218" t="s">
        <v>38474</v>
      </c>
      <c r="O5218">
        <v>67</v>
      </c>
      <c r="P5218" t="s">
        <v>38475</v>
      </c>
      <c r="Q5218">
        <v>67</v>
      </c>
      <c r="V5218" t="s">
        <v>38476</v>
      </c>
    </row>
    <row r="5219" spans="1:22" x14ac:dyDescent="0.25">
      <c r="A5219">
        <v>6224</v>
      </c>
      <c r="B5219" t="s">
        <v>38477</v>
      </c>
      <c r="C5219" t="str">
        <f t="shared" si="219"/>
        <v xml:space="preserve">HELOISA GOMES HERECK </v>
      </c>
      <c r="D5219" t="s">
        <v>10</v>
      </c>
      <c r="F5219" t="s">
        <v>17</v>
      </c>
      <c r="G5219" t="s">
        <v>24</v>
      </c>
      <c r="H5219" t="s">
        <v>38478</v>
      </c>
      <c r="O5219">
        <v>67</v>
      </c>
      <c r="P5219" t="s">
        <v>38479</v>
      </c>
      <c r="Q5219">
        <v>67</v>
      </c>
      <c r="V5219" t="s">
        <v>38480</v>
      </c>
    </row>
    <row r="5220" spans="1:22" x14ac:dyDescent="0.25">
      <c r="A5220">
        <v>6225</v>
      </c>
      <c r="B5220" t="s">
        <v>38481</v>
      </c>
      <c r="C5220" t="str">
        <f t="shared" si="219"/>
        <v xml:space="preserve">CAROLINA ROSA CAMY </v>
      </c>
      <c r="D5220" t="s">
        <v>10</v>
      </c>
      <c r="F5220" t="s">
        <v>17</v>
      </c>
      <c r="G5220" t="s">
        <v>72</v>
      </c>
      <c r="H5220" t="s">
        <v>38482</v>
      </c>
      <c r="O5220">
        <v>67</v>
      </c>
      <c r="P5220" t="s">
        <v>38483</v>
      </c>
      <c r="Q5220">
        <v>67</v>
      </c>
      <c r="V5220" t="s">
        <v>38484</v>
      </c>
    </row>
    <row r="5221" spans="1:22" x14ac:dyDescent="0.25">
      <c r="A5221">
        <v>6226</v>
      </c>
      <c r="B5221" t="s">
        <v>38485</v>
      </c>
      <c r="C5221" t="str">
        <f t="shared" si="219"/>
        <v xml:space="preserve">CARLA RALEDO MORETTI LEITE </v>
      </c>
      <c r="D5221" t="s">
        <v>10</v>
      </c>
      <c r="F5221" t="s">
        <v>17</v>
      </c>
      <c r="G5221" t="s">
        <v>24</v>
      </c>
      <c r="H5221" t="s">
        <v>38486</v>
      </c>
      <c r="V5221" t="s">
        <v>38487</v>
      </c>
    </row>
    <row r="5222" spans="1:22" x14ac:dyDescent="0.25">
      <c r="A5222">
        <v>6227</v>
      </c>
      <c r="B5222" t="s">
        <v>38488</v>
      </c>
      <c r="C5222" t="str">
        <f t="shared" si="219"/>
        <v xml:space="preserve">EMILLY MARIA WEBER RODRIGUES </v>
      </c>
      <c r="D5222" t="s">
        <v>10</v>
      </c>
      <c r="F5222" t="s">
        <v>17</v>
      </c>
      <c r="G5222" t="s">
        <v>12</v>
      </c>
      <c r="H5222" t="s">
        <v>38489</v>
      </c>
      <c r="O5222">
        <v>67</v>
      </c>
      <c r="P5222" t="s">
        <v>38490</v>
      </c>
      <c r="Q5222">
        <v>67</v>
      </c>
      <c r="V5222" t="s">
        <v>38491</v>
      </c>
    </row>
    <row r="5223" spans="1:22" x14ac:dyDescent="0.25">
      <c r="A5223">
        <v>6228</v>
      </c>
      <c r="B5223" t="s">
        <v>38492</v>
      </c>
      <c r="C5223" t="str">
        <f t="shared" si="219"/>
        <v xml:space="preserve">ELIZABETH DE OLIVEIRA SILVA </v>
      </c>
      <c r="D5223" t="s">
        <v>10</v>
      </c>
      <c r="F5223" t="s">
        <v>17</v>
      </c>
      <c r="G5223" t="s">
        <v>24</v>
      </c>
      <c r="H5223" t="s">
        <v>38493</v>
      </c>
      <c r="O5223">
        <v>67</v>
      </c>
      <c r="P5223" t="s">
        <v>38494</v>
      </c>
      <c r="Q5223">
        <v>67</v>
      </c>
      <c r="V5223" t="s">
        <v>38495</v>
      </c>
    </row>
    <row r="5224" spans="1:22" x14ac:dyDescent="0.25">
      <c r="A5224">
        <v>6229</v>
      </c>
      <c r="B5224" t="s">
        <v>38496</v>
      </c>
      <c r="C5224" t="str">
        <f>LEFT(B5224,SEARCH("(",B5224)-1)</f>
        <v xml:space="preserve">MAIKELLY BARBOSA BENEVIDES </v>
      </c>
      <c r="D5224" t="s">
        <v>10</v>
      </c>
      <c r="F5224" t="s">
        <v>17</v>
      </c>
      <c r="G5224" t="s">
        <v>12</v>
      </c>
      <c r="H5224" t="s">
        <v>38497</v>
      </c>
      <c r="I5224" t="s">
        <v>11663</v>
      </c>
      <c r="J5224" t="s">
        <v>13574</v>
      </c>
      <c r="K5224" t="s">
        <v>897</v>
      </c>
      <c r="L5224" t="s">
        <v>28</v>
      </c>
      <c r="M5224" t="s">
        <v>14</v>
      </c>
      <c r="O5224">
        <v>67</v>
      </c>
      <c r="P5224" t="s">
        <v>38498</v>
      </c>
      <c r="Q5224">
        <v>67</v>
      </c>
      <c r="R5224" t="s">
        <v>38499</v>
      </c>
      <c r="S5224">
        <v>700609958055561</v>
      </c>
      <c r="T5224" t="s">
        <v>38500</v>
      </c>
      <c r="U5224" t="s">
        <v>11664</v>
      </c>
      <c r="V5224" t="s">
        <v>38501</v>
      </c>
    </row>
    <row r="5225" spans="1:22" x14ac:dyDescent="0.25">
      <c r="A5225">
        <v>6230</v>
      </c>
      <c r="B5225" t="s">
        <v>38502</v>
      </c>
      <c r="C5225" t="str">
        <f>LEFT(B5225,SEARCH("(",B5225)-1)</f>
        <v xml:space="preserve">ALTAIR SILVA DE OLIVEIRA </v>
      </c>
      <c r="D5225" t="s">
        <v>15</v>
      </c>
      <c r="E5225">
        <v>2664850148</v>
      </c>
      <c r="F5225" t="s">
        <v>126</v>
      </c>
      <c r="G5225" t="s">
        <v>12</v>
      </c>
      <c r="H5225" t="s">
        <v>38504</v>
      </c>
      <c r="I5225" t="s">
        <v>11665</v>
      </c>
      <c r="J5225">
        <v>155</v>
      </c>
      <c r="K5225" t="s">
        <v>1991</v>
      </c>
      <c r="L5225" t="s">
        <v>28</v>
      </c>
      <c r="M5225" t="s">
        <v>14</v>
      </c>
      <c r="N5225">
        <v>79105540</v>
      </c>
      <c r="O5225">
        <v>67</v>
      </c>
      <c r="P5225" t="s">
        <v>38505</v>
      </c>
      <c r="Q5225">
        <v>67</v>
      </c>
      <c r="R5225" t="s">
        <v>38506</v>
      </c>
      <c r="S5225">
        <v>702706649005260</v>
      </c>
      <c r="T5225" t="s">
        <v>11666</v>
      </c>
      <c r="U5225" t="s">
        <v>38507</v>
      </c>
      <c r="V5225" t="s">
        <v>38508</v>
      </c>
    </row>
    <row r="5226" spans="1:22" x14ac:dyDescent="0.25">
      <c r="A5226">
        <v>6231</v>
      </c>
      <c r="B5226" t="s">
        <v>38509</v>
      </c>
      <c r="C5226" t="str">
        <f>LEFT(B5226,SEARCH("(",B5226)-1)</f>
        <v xml:space="preserve">JOSIAS ANSELMO DE SOUZA </v>
      </c>
      <c r="D5226" t="s">
        <v>15</v>
      </c>
      <c r="E5226">
        <v>84804335153</v>
      </c>
      <c r="F5226" t="s">
        <v>126</v>
      </c>
      <c r="G5226" t="s">
        <v>72</v>
      </c>
      <c r="H5226" t="s">
        <v>38511</v>
      </c>
      <c r="I5226" t="s">
        <v>1940</v>
      </c>
      <c r="J5226">
        <v>269</v>
      </c>
      <c r="K5226" t="s">
        <v>13691</v>
      </c>
      <c r="L5226" t="s">
        <v>28</v>
      </c>
      <c r="M5226" t="s">
        <v>14</v>
      </c>
      <c r="N5226">
        <v>79013461</v>
      </c>
      <c r="O5226">
        <v>67</v>
      </c>
      <c r="P5226" t="s">
        <v>38512</v>
      </c>
      <c r="Q5226">
        <v>67</v>
      </c>
      <c r="R5226" t="s">
        <v>38513</v>
      </c>
      <c r="S5226">
        <v>700708932133075</v>
      </c>
      <c r="T5226" t="s">
        <v>11667</v>
      </c>
      <c r="U5226" t="s">
        <v>38514</v>
      </c>
      <c r="V5226" t="s">
        <v>38515</v>
      </c>
    </row>
    <row r="5227" spans="1:22" x14ac:dyDescent="0.25">
      <c r="A5227">
        <v>6232</v>
      </c>
      <c r="B5227" t="s">
        <v>38516</v>
      </c>
      <c r="C5227" t="str">
        <f t="shared" ref="C5227:C5232" si="220">LEFT(B5227,SEARCH("-",B5227)-1)</f>
        <v xml:space="preserve">KAMILLY ADRIELLY BARBOSA COSTA </v>
      </c>
      <c r="D5227" t="s">
        <v>10</v>
      </c>
      <c r="F5227" t="s">
        <v>17</v>
      </c>
      <c r="G5227" t="s">
        <v>12</v>
      </c>
      <c r="H5227" t="s">
        <v>38517</v>
      </c>
      <c r="O5227">
        <v>67</v>
      </c>
      <c r="P5227" t="s">
        <v>38518</v>
      </c>
      <c r="Q5227">
        <v>67</v>
      </c>
      <c r="V5227" t="s">
        <v>38519</v>
      </c>
    </row>
    <row r="5228" spans="1:22" x14ac:dyDescent="0.25">
      <c r="A5228">
        <v>6233</v>
      </c>
      <c r="B5228" t="s">
        <v>38520</v>
      </c>
      <c r="C5228" t="str">
        <f t="shared" si="220"/>
        <v xml:space="preserve">RONILDA PERRUPATO </v>
      </c>
      <c r="D5228" t="s">
        <v>10</v>
      </c>
      <c r="F5228" t="s">
        <v>17</v>
      </c>
      <c r="G5228" t="s">
        <v>12</v>
      </c>
      <c r="H5228" t="s">
        <v>38521</v>
      </c>
      <c r="O5228">
        <v>67</v>
      </c>
      <c r="P5228" t="s">
        <v>38522</v>
      </c>
      <c r="Q5228">
        <v>67</v>
      </c>
      <c r="V5228" t="s">
        <v>38523</v>
      </c>
    </row>
    <row r="5229" spans="1:22" x14ac:dyDescent="0.25">
      <c r="A5229">
        <v>6234</v>
      </c>
      <c r="B5229" t="s">
        <v>38524</v>
      </c>
      <c r="C5229" t="str">
        <f t="shared" si="220"/>
        <v xml:space="preserve">ROSEMARLY CANDIL </v>
      </c>
      <c r="D5229" t="s">
        <v>10</v>
      </c>
      <c r="F5229" t="s">
        <v>17</v>
      </c>
      <c r="G5229" t="s">
        <v>24</v>
      </c>
      <c r="H5229" t="s">
        <v>38525</v>
      </c>
      <c r="O5229">
        <v>67</v>
      </c>
      <c r="P5229" t="s">
        <v>38526</v>
      </c>
      <c r="Q5229">
        <v>67</v>
      </c>
      <c r="V5229" t="s">
        <v>38527</v>
      </c>
    </row>
    <row r="5230" spans="1:22" x14ac:dyDescent="0.25">
      <c r="A5230">
        <v>6235</v>
      </c>
      <c r="B5230" t="s">
        <v>38528</v>
      </c>
      <c r="C5230" t="str">
        <f t="shared" si="220"/>
        <v xml:space="preserve">VANUSA GOMES PEREIRA </v>
      </c>
      <c r="D5230" t="s">
        <v>10</v>
      </c>
      <c r="F5230" t="s">
        <v>17</v>
      </c>
      <c r="G5230" t="s">
        <v>12</v>
      </c>
      <c r="H5230" t="s">
        <v>38529</v>
      </c>
      <c r="O5230">
        <v>67</v>
      </c>
      <c r="P5230" t="s">
        <v>26746</v>
      </c>
      <c r="Q5230">
        <v>67</v>
      </c>
      <c r="V5230" t="s">
        <v>38530</v>
      </c>
    </row>
    <row r="5231" spans="1:22" x14ac:dyDescent="0.25">
      <c r="A5231">
        <v>6236</v>
      </c>
      <c r="B5231" t="s">
        <v>38531</v>
      </c>
      <c r="C5231" t="str">
        <f t="shared" si="220"/>
        <v xml:space="preserve">MAINEIDE ZANOTTO </v>
      </c>
      <c r="D5231" t="s">
        <v>10</v>
      </c>
      <c r="F5231" t="s">
        <v>17</v>
      </c>
      <c r="G5231" t="s">
        <v>24</v>
      </c>
      <c r="H5231" t="s">
        <v>38532</v>
      </c>
      <c r="O5231">
        <v>67</v>
      </c>
      <c r="P5231" t="s">
        <v>38533</v>
      </c>
      <c r="Q5231">
        <v>67</v>
      </c>
      <c r="V5231" t="s">
        <v>38534</v>
      </c>
    </row>
    <row r="5232" spans="1:22" x14ac:dyDescent="0.25">
      <c r="A5232">
        <v>6237</v>
      </c>
      <c r="B5232" t="s">
        <v>38535</v>
      </c>
      <c r="C5232" t="str">
        <f t="shared" si="220"/>
        <v xml:space="preserve">LUISA CAMY LEITE </v>
      </c>
      <c r="D5232" t="s">
        <v>10</v>
      </c>
      <c r="F5232" t="s">
        <v>17</v>
      </c>
      <c r="G5232" t="s">
        <v>12</v>
      </c>
      <c r="H5232" t="s">
        <v>38536</v>
      </c>
      <c r="O5232">
        <v>67</v>
      </c>
      <c r="Q5232">
        <v>67</v>
      </c>
      <c r="V5232" t="s">
        <v>38537</v>
      </c>
    </row>
    <row r="5233" spans="1:22" x14ac:dyDescent="0.25">
      <c r="A5233">
        <v>6238</v>
      </c>
      <c r="B5233" t="s">
        <v>38538</v>
      </c>
      <c r="C5233" t="s">
        <v>38538</v>
      </c>
      <c r="D5233" t="s">
        <v>15</v>
      </c>
      <c r="F5233" t="s">
        <v>17</v>
      </c>
      <c r="G5233" t="s">
        <v>12</v>
      </c>
      <c r="H5233" t="s">
        <v>33645</v>
      </c>
      <c r="O5233">
        <v>67</v>
      </c>
      <c r="P5233">
        <v>999200550</v>
      </c>
      <c r="V5233" t="s">
        <v>38539</v>
      </c>
    </row>
    <row r="5234" spans="1:22" x14ac:dyDescent="0.25">
      <c r="A5234">
        <v>6239</v>
      </c>
      <c r="B5234" t="s">
        <v>11668</v>
      </c>
      <c r="C5234" t="s">
        <v>11668</v>
      </c>
      <c r="D5234" t="s">
        <v>10</v>
      </c>
      <c r="F5234" t="s">
        <v>12</v>
      </c>
      <c r="G5234" t="s">
        <v>24</v>
      </c>
      <c r="H5234" t="s">
        <v>31830</v>
      </c>
      <c r="O5234">
        <v>67</v>
      </c>
      <c r="P5234">
        <v>996327888</v>
      </c>
      <c r="V5234" t="s">
        <v>38540</v>
      </c>
    </row>
    <row r="5235" spans="1:22" x14ac:dyDescent="0.25">
      <c r="A5235">
        <v>6240</v>
      </c>
      <c r="B5235" t="s">
        <v>38541</v>
      </c>
      <c r="C5235" t="s">
        <v>38541</v>
      </c>
      <c r="D5235" t="s">
        <v>10</v>
      </c>
      <c r="E5235">
        <v>91513979191</v>
      </c>
      <c r="F5235" t="s">
        <v>17</v>
      </c>
      <c r="G5235" t="s">
        <v>24</v>
      </c>
      <c r="H5235" t="s">
        <v>37383</v>
      </c>
      <c r="I5235" t="s">
        <v>11669</v>
      </c>
      <c r="J5235">
        <v>194</v>
      </c>
      <c r="K5235" t="s">
        <v>34</v>
      </c>
      <c r="O5235">
        <v>67</v>
      </c>
      <c r="P5235">
        <v>999065245</v>
      </c>
      <c r="V5235" t="s">
        <v>38542</v>
      </c>
    </row>
    <row r="5236" spans="1:22" x14ac:dyDescent="0.25">
      <c r="A5236">
        <v>6241</v>
      </c>
      <c r="B5236" t="s">
        <v>38543</v>
      </c>
      <c r="C5236" t="s">
        <v>38543</v>
      </c>
      <c r="D5236" t="s">
        <v>10</v>
      </c>
      <c r="F5236" t="s">
        <v>12</v>
      </c>
      <c r="G5236" t="s">
        <v>12</v>
      </c>
      <c r="H5236" t="s">
        <v>38544</v>
      </c>
      <c r="O5236">
        <v>67</v>
      </c>
      <c r="P5236">
        <v>991880925</v>
      </c>
      <c r="V5236" t="s">
        <v>38545</v>
      </c>
    </row>
    <row r="5237" spans="1:22" x14ac:dyDescent="0.25">
      <c r="A5237">
        <v>6242</v>
      </c>
      <c r="B5237" t="s">
        <v>38546</v>
      </c>
      <c r="C5237" t="s">
        <v>38546</v>
      </c>
      <c r="D5237" t="s">
        <v>10</v>
      </c>
      <c r="F5237" t="s">
        <v>12</v>
      </c>
      <c r="G5237" t="s">
        <v>24</v>
      </c>
      <c r="H5237" t="s">
        <v>13707</v>
      </c>
      <c r="O5237">
        <v>67</v>
      </c>
      <c r="P5237">
        <v>996010375</v>
      </c>
      <c r="V5237" t="s">
        <v>38547</v>
      </c>
    </row>
    <row r="5238" spans="1:22" x14ac:dyDescent="0.25">
      <c r="A5238">
        <v>6243</v>
      </c>
      <c r="B5238" t="s">
        <v>38548</v>
      </c>
      <c r="C5238" t="s">
        <v>38548</v>
      </c>
      <c r="D5238" t="s">
        <v>10</v>
      </c>
      <c r="F5238" t="s">
        <v>17</v>
      </c>
      <c r="G5238" t="s">
        <v>24</v>
      </c>
      <c r="H5238" t="s">
        <v>14596</v>
      </c>
      <c r="I5238" t="s">
        <v>11670</v>
      </c>
      <c r="J5238">
        <v>810</v>
      </c>
      <c r="O5238">
        <v>67</v>
      </c>
      <c r="P5238">
        <v>991810833</v>
      </c>
      <c r="V5238" t="s">
        <v>38549</v>
      </c>
    </row>
    <row r="5239" spans="1:22" x14ac:dyDescent="0.25">
      <c r="A5239">
        <v>6244</v>
      </c>
      <c r="B5239" t="s">
        <v>38550</v>
      </c>
      <c r="C5239" t="str">
        <f t="shared" ref="C5239:C5259" si="221">LEFT(B5239,SEARCH("(",B5239)-1)</f>
        <v xml:space="preserve">JULIA LINHARES RIBEIRO </v>
      </c>
      <c r="D5239" t="s">
        <v>10</v>
      </c>
      <c r="E5239">
        <v>10415326109</v>
      </c>
      <c r="F5239" t="s">
        <v>32</v>
      </c>
      <c r="G5239" t="s">
        <v>12</v>
      </c>
      <c r="H5239" t="s">
        <v>38552</v>
      </c>
      <c r="I5239" t="s">
        <v>11671</v>
      </c>
      <c r="J5239">
        <v>409</v>
      </c>
      <c r="L5239" t="s">
        <v>64</v>
      </c>
      <c r="M5239" t="s">
        <v>14</v>
      </c>
      <c r="N5239">
        <v>79012557</v>
      </c>
      <c r="O5239">
        <v>67</v>
      </c>
      <c r="P5239" t="s">
        <v>38553</v>
      </c>
      <c r="Q5239">
        <v>67</v>
      </c>
      <c r="R5239" t="s">
        <v>38554</v>
      </c>
      <c r="S5239">
        <v>700004639906506</v>
      </c>
      <c r="T5239" t="s">
        <v>11672</v>
      </c>
      <c r="U5239" t="s">
        <v>11673</v>
      </c>
      <c r="V5239" t="s">
        <v>38555</v>
      </c>
    </row>
    <row r="5240" spans="1:22" x14ac:dyDescent="0.25">
      <c r="A5240">
        <v>6245</v>
      </c>
      <c r="B5240" t="s">
        <v>38556</v>
      </c>
      <c r="C5240" t="str">
        <f t="shared" si="221"/>
        <v xml:space="preserve">ANTONIO DE SOUZA DANTAS </v>
      </c>
      <c r="D5240" t="s">
        <v>15</v>
      </c>
      <c r="E5240">
        <v>85419788187</v>
      </c>
      <c r="F5240" t="s">
        <v>32</v>
      </c>
      <c r="G5240" t="s">
        <v>72</v>
      </c>
      <c r="H5240" t="s">
        <v>38558</v>
      </c>
      <c r="I5240" t="s">
        <v>7058</v>
      </c>
      <c r="J5240">
        <v>6</v>
      </c>
      <c r="K5240" t="s">
        <v>12886</v>
      </c>
      <c r="L5240" t="s">
        <v>28</v>
      </c>
      <c r="M5240" t="s">
        <v>14</v>
      </c>
      <c r="N5240">
        <v>79106180</v>
      </c>
      <c r="O5240">
        <v>67</v>
      </c>
      <c r="P5240" t="s">
        <v>38559</v>
      </c>
      <c r="Q5240">
        <v>67</v>
      </c>
      <c r="R5240" t="s">
        <v>38560</v>
      </c>
      <c r="S5240">
        <v>704706703736430</v>
      </c>
      <c r="T5240" t="s">
        <v>11674</v>
      </c>
      <c r="U5240" t="s">
        <v>11675</v>
      </c>
      <c r="V5240" t="s">
        <v>38561</v>
      </c>
    </row>
    <row r="5241" spans="1:22" x14ac:dyDescent="0.25">
      <c r="A5241">
        <v>6246</v>
      </c>
      <c r="B5241" t="s">
        <v>38562</v>
      </c>
      <c r="C5241" t="str">
        <f t="shared" si="221"/>
        <v xml:space="preserve">RENAN EMANUEL VASQUES BRAVO </v>
      </c>
      <c r="D5241" t="s">
        <v>15</v>
      </c>
      <c r="E5241">
        <v>10140935118</v>
      </c>
      <c r="F5241" t="s">
        <v>17</v>
      </c>
      <c r="G5241" t="s">
        <v>12</v>
      </c>
      <c r="H5241" t="s">
        <v>38564</v>
      </c>
      <c r="N5241">
        <v>79117470</v>
      </c>
      <c r="O5241">
        <v>67</v>
      </c>
      <c r="P5241" t="s">
        <v>38565</v>
      </c>
      <c r="Q5241">
        <v>67</v>
      </c>
      <c r="R5241" t="s">
        <v>38566</v>
      </c>
      <c r="S5241">
        <v>703008848946274</v>
      </c>
      <c r="T5241" t="s">
        <v>11676</v>
      </c>
      <c r="U5241" t="s">
        <v>11677</v>
      </c>
      <c r="V5241" t="s">
        <v>38567</v>
      </c>
    </row>
    <row r="5242" spans="1:22" x14ac:dyDescent="0.25">
      <c r="A5242">
        <v>6247</v>
      </c>
      <c r="B5242" t="s">
        <v>38568</v>
      </c>
      <c r="C5242" t="str">
        <f t="shared" si="221"/>
        <v xml:space="preserve">MARIA EDUARDA VASQUES SOUZA BORGES </v>
      </c>
      <c r="D5242" t="s">
        <v>10</v>
      </c>
      <c r="E5242">
        <v>10140931120</v>
      </c>
      <c r="F5242" t="s">
        <v>17</v>
      </c>
      <c r="G5242" t="s">
        <v>12</v>
      </c>
      <c r="H5242" t="s">
        <v>38570</v>
      </c>
      <c r="O5242">
        <v>67</v>
      </c>
      <c r="P5242" t="s">
        <v>38571</v>
      </c>
      <c r="Q5242">
        <v>67</v>
      </c>
      <c r="R5242" t="s">
        <v>38566</v>
      </c>
      <c r="S5242">
        <v>700007175075108</v>
      </c>
      <c r="T5242" t="s">
        <v>11676</v>
      </c>
      <c r="U5242" t="s">
        <v>11678</v>
      </c>
      <c r="V5242" t="s">
        <v>38572</v>
      </c>
    </row>
    <row r="5243" spans="1:22" x14ac:dyDescent="0.25">
      <c r="A5243">
        <v>6248</v>
      </c>
      <c r="B5243" t="s">
        <v>38573</v>
      </c>
      <c r="C5243" t="str">
        <f t="shared" si="221"/>
        <v xml:space="preserve">VERA LÚCIA SILVEIRA DOS SANTOS </v>
      </c>
      <c r="D5243" t="s">
        <v>10</v>
      </c>
      <c r="E5243">
        <v>63989360191</v>
      </c>
      <c r="F5243" t="s">
        <v>17</v>
      </c>
      <c r="G5243" t="s">
        <v>12</v>
      </c>
      <c r="H5243" t="s">
        <v>38575</v>
      </c>
      <c r="I5243" t="s">
        <v>3319</v>
      </c>
      <c r="J5243">
        <v>44</v>
      </c>
      <c r="K5243" t="s">
        <v>401</v>
      </c>
      <c r="L5243" t="s">
        <v>28</v>
      </c>
      <c r="M5243" t="s">
        <v>14</v>
      </c>
      <c r="N5243">
        <v>79033339</v>
      </c>
      <c r="O5243">
        <v>67</v>
      </c>
      <c r="P5243" t="s">
        <v>38576</v>
      </c>
      <c r="Q5243">
        <v>67</v>
      </c>
      <c r="R5243" t="s">
        <v>38577</v>
      </c>
      <c r="S5243">
        <v>705601498062210</v>
      </c>
      <c r="T5243" t="s">
        <v>11679</v>
      </c>
      <c r="U5243" t="s">
        <v>11680</v>
      </c>
      <c r="V5243" t="s">
        <v>38578</v>
      </c>
    </row>
    <row r="5244" spans="1:22" x14ac:dyDescent="0.25">
      <c r="A5244">
        <v>6249</v>
      </c>
      <c r="B5244" t="s">
        <v>38579</v>
      </c>
      <c r="C5244" t="str">
        <f t="shared" si="221"/>
        <v xml:space="preserve">VITÓRIA RITA SANTANA VIEIRA </v>
      </c>
      <c r="D5244" t="s">
        <v>10</v>
      </c>
      <c r="E5244">
        <v>8617065109</v>
      </c>
      <c r="F5244" t="s">
        <v>32</v>
      </c>
      <c r="G5244" t="s">
        <v>12</v>
      </c>
      <c r="H5244" t="s">
        <v>13733</v>
      </c>
      <c r="I5244" t="s">
        <v>28586</v>
      </c>
      <c r="J5244">
        <v>87</v>
      </c>
      <c r="K5244" t="s">
        <v>12860</v>
      </c>
      <c r="L5244" t="s">
        <v>28</v>
      </c>
      <c r="M5244" t="s">
        <v>14</v>
      </c>
      <c r="N5244">
        <v>79013150</v>
      </c>
      <c r="O5244">
        <v>67</v>
      </c>
      <c r="P5244" t="s">
        <v>34069</v>
      </c>
      <c r="Q5244">
        <v>67</v>
      </c>
      <c r="R5244" t="s">
        <v>38581</v>
      </c>
      <c r="S5244">
        <v>704601165058024</v>
      </c>
      <c r="T5244" t="s">
        <v>11681</v>
      </c>
      <c r="U5244" t="s">
        <v>11682</v>
      </c>
      <c r="V5244" t="s">
        <v>38582</v>
      </c>
    </row>
    <row r="5245" spans="1:22" x14ac:dyDescent="0.25">
      <c r="A5245">
        <v>6250</v>
      </c>
      <c r="B5245" t="s">
        <v>38583</v>
      </c>
      <c r="C5245" t="str">
        <f t="shared" si="221"/>
        <v xml:space="preserve">DJANIRA DE ARRUDA </v>
      </c>
      <c r="D5245" t="s">
        <v>10</v>
      </c>
      <c r="E5245">
        <v>40911209115</v>
      </c>
      <c r="F5245" t="s">
        <v>32</v>
      </c>
      <c r="G5245" t="s">
        <v>12</v>
      </c>
      <c r="H5245" t="s">
        <v>38585</v>
      </c>
      <c r="I5245" t="s">
        <v>1393</v>
      </c>
      <c r="J5245">
        <v>120</v>
      </c>
      <c r="K5245" t="s">
        <v>13944</v>
      </c>
      <c r="L5245" t="s">
        <v>28</v>
      </c>
      <c r="M5245" t="s">
        <v>14</v>
      </c>
      <c r="N5245">
        <v>79073262</v>
      </c>
      <c r="O5245">
        <v>67</v>
      </c>
      <c r="P5245" t="s">
        <v>38586</v>
      </c>
      <c r="Q5245">
        <v>67</v>
      </c>
      <c r="R5245" t="s">
        <v>38587</v>
      </c>
      <c r="S5245">
        <v>706900107961836</v>
      </c>
      <c r="T5245" t="s">
        <v>11683</v>
      </c>
      <c r="V5245" t="s">
        <v>38588</v>
      </c>
    </row>
    <row r="5246" spans="1:22" x14ac:dyDescent="0.25">
      <c r="A5246">
        <v>6251</v>
      </c>
      <c r="B5246" t="s">
        <v>38589</v>
      </c>
      <c r="C5246" t="str">
        <f t="shared" si="221"/>
        <v xml:space="preserve">LUIZ GUILHERME DOS SANTOS ROBERTO </v>
      </c>
      <c r="D5246" t="s">
        <v>15</v>
      </c>
      <c r="E5246">
        <v>8978636152</v>
      </c>
      <c r="F5246" t="s">
        <v>32</v>
      </c>
      <c r="G5246" t="s">
        <v>12</v>
      </c>
      <c r="H5246" t="s">
        <v>38591</v>
      </c>
      <c r="I5246" t="s">
        <v>11684</v>
      </c>
      <c r="J5246">
        <v>50</v>
      </c>
      <c r="L5246" t="s">
        <v>64</v>
      </c>
      <c r="M5246" t="s">
        <v>14</v>
      </c>
      <c r="N5246">
        <v>79017400</v>
      </c>
      <c r="O5246">
        <v>67</v>
      </c>
      <c r="P5246" t="s">
        <v>38592</v>
      </c>
      <c r="Q5246">
        <v>67</v>
      </c>
      <c r="R5246" t="s">
        <v>38593</v>
      </c>
      <c r="S5246">
        <v>706805296601021</v>
      </c>
      <c r="T5246" t="s">
        <v>38594</v>
      </c>
      <c r="U5246" t="s">
        <v>11685</v>
      </c>
      <c r="V5246" t="s">
        <v>38595</v>
      </c>
    </row>
    <row r="5247" spans="1:22" x14ac:dyDescent="0.25">
      <c r="A5247">
        <v>6252</v>
      </c>
      <c r="B5247" t="s">
        <v>38596</v>
      </c>
      <c r="C5247" t="str">
        <f t="shared" si="221"/>
        <v xml:space="preserve">MARCOS ANTONIO PEZZOLANTE </v>
      </c>
      <c r="D5247" t="s">
        <v>15</v>
      </c>
      <c r="E5247">
        <v>17364825134</v>
      </c>
      <c r="F5247" t="s">
        <v>17</v>
      </c>
      <c r="G5247" t="s">
        <v>72</v>
      </c>
      <c r="H5247" t="s">
        <v>38598</v>
      </c>
      <c r="I5247" t="s">
        <v>3551</v>
      </c>
      <c r="J5247">
        <v>543</v>
      </c>
      <c r="K5247" t="s">
        <v>3181</v>
      </c>
      <c r="L5247" t="s">
        <v>28</v>
      </c>
      <c r="M5247" t="s">
        <v>14</v>
      </c>
      <c r="N5247">
        <v>79092162</v>
      </c>
      <c r="O5247">
        <v>67</v>
      </c>
      <c r="P5247" t="s">
        <v>38599</v>
      </c>
      <c r="Q5247">
        <v>67</v>
      </c>
      <c r="R5247" t="s">
        <v>38600</v>
      </c>
      <c r="S5247">
        <v>708207672173543</v>
      </c>
      <c r="T5247" t="s">
        <v>11686</v>
      </c>
      <c r="U5247" t="s">
        <v>11687</v>
      </c>
      <c r="V5247" t="s">
        <v>38601</v>
      </c>
    </row>
    <row r="5248" spans="1:22" x14ac:dyDescent="0.25">
      <c r="A5248">
        <v>6253</v>
      </c>
      <c r="B5248" t="s">
        <v>38602</v>
      </c>
      <c r="C5248" t="str">
        <f t="shared" si="221"/>
        <v xml:space="preserve">MANOEL EUGÊNIO DA SILVA </v>
      </c>
      <c r="D5248" t="s">
        <v>15</v>
      </c>
      <c r="E5248">
        <v>48110035191</v>
      </c>
      <c r="F5248" t="s">
        <v>32</v>
      </c>
      <c r="G5248" t="s">
        <v>12</v>
      </c>
      <c r="H5248" t="s">
        <v>38604</v>
      </c>
      <c r="I5248" t="s">
        <v>10841</v>
      </c>
      <c r="J5248">
        <v>1631</v>
      </c>
      <c r="K5248" t="s">
        <v>606</v>
      </c>
      <c r="L5248" t="s">
        <v>28</v>
      </c>
      <c r="M5248" t="s">
        <v>14</v>
      </c>
      <c r="N5248">
        <v>79093390</v>
      </c>
      <c r="O5248">
        <v>67</v>
      </c>
      <c r="P5248" t="s">
        <v>38605</v>
      </c>
      <c r="R5248" t="s">
        <v>38606</v>
      </c>
      <c r="S5248">
        <v>700509938361951</v>
      </c>
      <c r="T5248" t="s">
        <v>38607</v>
      </c>
      <c r="U5248" t="s">
        <v>38608</v>
      </c>
      <c r="V5248" t="s">
        <v>38609</v>
      </c>
    </row>
    <row r="5249" spans="1:22" x14ac:dyDescent="0.25">
      <c r="A5249">
        <v>6254</v>
      </c>
      <c r="B5249" t="s">
        <v>38610</v>
      </c>
      <c r="C5249" t="str">
        <f t="shared" si="221"/>
        <v xml:space="preserve">PEDRO HENRIQUE DA SILVA </v>
      </c>
      <c r="D5249" t="s">
        <v>15</v>
      </c>
      <c r="E5249">
        <v>8916549175</v>
      </c>
      <c r="F5249" t="s">
        <v>17</v>
      </c>
      <c r="G5249" t="s">
        <v>12</v>
      </c>
      <c r="H5249" t="s">
        <v>38612</v>
      </c>
      <c r="I5249" t="s">
        <v>8110</v>
      </c>
      <c r="J5249" t="s">
        <v>13574</v>
      </c>
      <c r="K5249" t="s">
        <v>34</v>
      </c>
      <c r="L5249" t="s">
        <v>28</v>
      </c>
      <c r="M5249" t="s">
        <v>14</v>
      </c>
      <c r="N5249">
        <v>79117100</v>
      </c>
      <c r="O5249">
        <v>67</v>
      </c>
      <c r="P5249" t="s">
        <v>38613</v>
      </c>
      <c r="Q5249">
        <v>67</v>
      </c>
      <c r="R5249" t="s">
        <v>38614</v>
      </c>
      <c r="S5249">
        <v>700509783515756</v>
      </c>
      <c r="T5249" t="s">
        <v>11688</v>
      </c>
      <c r="U5249" t="s">
        <v>38615</v>
      </c>
      <c r="V5249" t="s">
        <v>38616</v>
      </c>
    </row>
    <row r="5250" spans="1:22" x14ac:dyDescent="0.25">
      <c r="A5250">
        <v>6255</v>
      </c>
      <c r="B5250" t="s">
        <v>38617</v>
      </c>
      <c r="C5250" t="str">
        <f t="shared" si="221"/>
        <v xml:space="preserve">LUCILENE TEIXEIRA MARTINS </v>
      </c>
      <c r="D5250" t="s">
        <v>10</v>
      </c>
      <c r="E5250">
        <v>1573392111</v>
      </c>
      <c r="F5250" t="s">
        <v>32</v>
      </c>
      <c r="G5250" t="s">
        <v>72</v>
      </c>
      <c r="H5250" t="s">
        <v>38619</v>
      </c>
      <c r="I5250" t="s">
        <v>11433</v>
      </c>
      <c r="J5250">
        <v>1045</v>
      </c>
      <c r="K5250" t="s">
        <v>11689</v>
      </c>
      <c r="L5250" t="s">
        <v>28</v>
      </c>
      <c r="M5250" t="s">
        <v>14</v>
      </c>
      <c r="N5250">
        <v>79116654</v>
      </c>
      <c r="O5250">
        <v>67</v>
      </c>
      <c r="P5250" t="s">
        <v>38620</v>
      </c>
      <c r="Q5250">
        <v>67</v>
      </c>
      <c r="R5250" t="s">
        <v>38621</v>
      </c>
      <c r="S5250">
        <v>705800481425630</v>
      </c>
      <c r="T5250" t="s">
        <v>11690</v>
      </c>
      <c r="U5250" t="s">
        <v>11691</v>
      </c>
      <c r="V5250" t="s">
        <v>38622</v>
      </c>
    </row>
    <row r="5251" spans="1:22" x14ac:dyDescent="0.25">
      <c r="A5251">
        <v>6256</v>
      </c>
      <c r="B5251" t="s">
        <v>38623</v>
      </c>
      <c r="C5251" t="str">
        <f t="shared" si="221"/>
        <v xml:space="preserve">ISADORA SOUZA DA SILVA </v>
      </c>
      <c r="D5251" t="s">
        <v>10</v>
      </c>
      <c r="E5251">
        <v>6667508150</v>
      </c>
      <c r="F5251" t="s">
        <v>126</v>
      </c>
      <c r="G5251" t="s">
        <v>12</v>
      </c>
      <c r="H5251" t="s">
        <v>38625</v>
      </c>
      <c r="I5251" t="s">
        <v>848</v>
      </c>
      <c r="K5251" t="s">
        <v>120</v>
      </c>
      <c r="L5251" t="s">
        <v>28</v>
      </c>
      <c r="M5251" t="s">
        <v>14</v>
      </c>
      <c r="N5251">
        <v>79117034</v>
      </c>
      <c r="O5251">
        <v>67</v>
      </c>
      <c r="P5251" t="s">
        <v>38626</v>
      </c>
      <c r="Q5251">
        <v>67</v>
      </c>
      <c r="R5251" t="s">
        <v>38627</v>
      </c>
      <c r="S5251">
        <v>708203178712044</v>
      </c>
      <c r="T5251" t="s">
        <v>38628</v>
      </c>
      <c r="U5251" t="s">
        <v>11692</v>
      </c>
      <c r="V5251" t="s">
        <v>38629</v>
      </c>
    </row>
    <row r="5252" spans="1:22" x14ac:dyDescent="0.25">
      <c r="A5252">
        <v>6257</v>
      </c>
      <c r="B5252" t="s">
        <v>38630</v>
      </c>
      <c r="C5252" t="str">
        <f t="shared" si="221"/>
        <v xml:space="preserve">LUCAS PEREIRA FONZAR </v>
      </c>
      <c r="D5252" t="s">
        <v>15</v>
      </c>
      <c r="E5252">
        <v>48903176863</v>
      </c>
      <c r="F5252" t="s">
        <v>17</v>
      </c>
      <c r="G5252" t="s">
        <v>12</v>
      </c>
      <c r="H5252" t="s">
        <v>38632</v>
      </c>
      <c r="I5252" t="s">
        <v>14550</v>
      </c>
      <c r="J5252">
        <v>8000</v>
      </c>
      <c r="K5252" t="s">
        <v>1088</v>
      </c>
      <c r="L5252" t="s">
        <v>28</v>
      </c>
      <c r="M5252" t="s">
        <v>14</v>
      </c>
      <c r="N5252">
        <v>79117715</v>
      </c>
      <c r="O5252">
        <v>18</v>
      </c>
      <c r="P5252" t="s">
        <v>38633</v>
      </c>
      <c r="S5252">
        <v>706905137457030</v>
      </c>
      <c r="T5252" t="s">
        <v>11693</v>
      </c>
      <c r="U5252" t="s">
        <v>11694</v>
      </c>
      <c r="V5252" t="s">
        <v>38634</v>
      </c>
    </row>
    <row r="5253" spans="1:22" x14ac:dyDescent="0.25">
      <c r="A5253">
        <v>6258</v>
      </c>
      <c r="B5253" t="s">
        <v>38635</v>
      </c>
      <c r="C5253" t="str">
        <f t="shared" si="221"/>
        <v xml:space="preserve">MYLENA APARECIDA ARCANJO </v>
      </c>
      <c r="D5253" t="s">
        <v>10</v>
      </c>
      <c r="E5253">
        <v>8052733103</v>
      </c>
      <c r="F5253" t="s">
        <v>32</v>
      </c>
      <c r="G5253" t="s">
        <v>12</v>
      </c>
      <c r="H5253" t="s">
        <v>38637</v>
      </c>
      <c r="I5253" t="s">
        <v>3704</v>
      </c>
      <c r="J5253">
        <v>46</v>
      </c>
      <c r="K5253" t="s">
        <v>128</v>
      </c>
      <c r="L5253" t="s">
        <v>28</v>
      </c>
      <c r="M5253" t="s">
        <v>14</v>
      </c>
      <c r="N5253">
        <v>79118640</v>
      </c>
      <c r="O5253">
        <v>67</v>
      </c>
      <c r="P5253" t="s">
        <v>38638</v>
      </c>
      <c r="Q5253">
        <v>67</v>
      </c>
      <c r="R5253" t="s">
        <v>38639</v>
      </c>
      <c r="S5253">
        <v>898000471182941</v>
      </c>
      <c r="T5253" t="s">
        <v>11695</v>
      </c>
      <c r="U5253" t="s">
        <v>38640</v>
      </c>
      <c r="V5253" t="s">
        <v>38641</v>
      </c>
    </row>
    <row r="5254" spans="1:22" x14ac:dyDescent="0.25">
      <c r="A5254">
        <v>6259</v>
      </c>
      <c r="B5254" t="s">
        <v>38642</v>
      </c>
      <c r="C5254" t="str">
        <f t="shared" si="221"/>
        <v xml:space="preserve">MARIO ANTONIO FIGUEIREDO CRISTALDO </v>
      </c>
      <c r="D5254" t="s">
        <v>15</v>
      </c>
      <c r="E5254">
        <v>75956357134</v>
      </c>
      <c r="F5254" t="s">
        <v>32</v>
      </c>
      <c r="G5254" t="s">
        <v>24</v>
      </c>
      <c r="H5254" t="s">
        <v>18363</v>
      </c>
      <c r="I5254" t="s">
        <v>457</v>
      </c>
      <c r="J5254">
        <v>556</v>
      </c>
      <c r="K5254" t="s">
        <v>362</v>
      </c>
      <c r="L5254" t="s">
        <v>28</v>
      </c>
      <c r="M5254" t="s">
        <v>14</v>
      </c>
      <c r="N5254">
        <v>79116580</v>
      </c>
      <c r="O5254">
        <v>67</v>
      </c>
      <c r="P5254" t="s">
        <v>38644</v>
      </c>
      <c r="Q5254">
        <v>67</v>
      </c>
      <c r="R5254" t="s">
        <v>38645</v>
      </c>
      <c r="S5254">
        <v>701004812287793</v>
      </c>
      <c r="T5254" t="s">
        <v>38646</v>
      </c>
      <c r="U5254" t="s">
        <v>11696</v>
      </c>
      <c r="V5254" t="s">
        <v>38647</v>
      </c>
    </row>
    <row r="5255" spans="1:22" x14ac:dyDescent="0.25">
      <c r="A5255">
        <v>6260</v>
      </c>
      <c r="B5255" t="s">
        <v>38648</v>
      </c>
      <c r="C5255" t="str">
        <f t="shared" si="221"/>
        <v xml:space="preserve">INES LEMES </v>
      </c>
      <c r="D5255" t="s">
        <v>10</v>
      </c>
      <c r="F5255" t="s">
        <v>17</v>
      </c>
      <c r="G5255" t="s">
        <v>24</v>
      </c>
      <c r="H5255" t="s">
        <v>14469</v>
      </c>
      <c r="I5255" t="s">
        <v>1481</v>
      </c>
      <c r="J5255">
        <v>301</v>
      </c>
      <c r="K5255" t="s">
        <v>34</v>
      </c>
      <c r="L5255" t="s">
        <v>28</v>
      </c>
      <c r="M5255" t="s">
        <v>14</v>
      </c>
      <c r="N5255">
        <v>79117101</v>
      </c>
      <c r="O5255">
        <v>67</v>
      </c>
      <c r="P5255" t="s">
        <v>38649</v>
      </c>
      <c r="Q5255">
        <v>67</v>
      </c>
      <c r="R5255" t="s">
        <v>38650</v>
      </c>
      <c r="V5255" t="s">
        <v>38651</v>
      </c>
    </row>
    <row r="5256" spans="1:22" x14ac:dyDescent="0.25">
      <c r="A5256">
        <v>6261</v>
      </c>
      <c r="B5256" t="s">
        <v>38652</v>
      </c>
      <c r="C5256" t="str">
        <f t="shared" si="221"/>
        <v xml:space="preserve">MARCELLE DE AVILA GAUTOS </v>
      </c>
      <c r="D5256" t="s">
        <v>10</v>
      </c>
      <c r="F5256" t="s">
        <v>17</v>
      </c>
      <c r="G5256" t="s">
        <v>12</v>
      </c>
      <c r="H5256" t="s">
        <v>34145</v>
      </c>
      <c r="I5256" t="s">
        <v>2582</v>
      </c>
      <c r="J5256">
        <v>705</v>
      </c>
      <c r="K5256" t="s">
        <v>120</v>
      </c>
      <c r="L5256" t="s">
        <v>28</v>
      </c>
      <c r="M5256" t="s">
        <v>14</v>
      </c>
      <c r="N5256">
        <v>79117011</v>
      </c>
      <c r="O5256">
        <v>67</v>
      </c>
      <c r="P5256" t="s">
        <v>38653</v>
      </c>
      <c r="Q5256">
        <v>67</v>
      </c>
      <c r="R5256" t="s">
        <v>38654</v>
      </c>
      <c r="V5256" t="s">
        <v>38655</v>
      </c>
    </row>
    <row r="5257" spans="1:22" x14ac:dyDescent="0.25">
      <c r="A5257">
        <v>6262</v>
      </c>
      <c r="B5257" t="s">
        <v>38656</v>
      </c>
      <c r="C5257" t="str">
        <f t="shared" si="221"/>
        <v xml:space="preserve">ALZIRA GOULARTH CAMPOÇANO </v>
      </c>
      <c r="D5257" t="s">
        <v>10</v>
      </c>
      <c r="F5257" t="s">
        <v>17</v>
      </c>
      <c r="G5257" t="s">
        <v>24</v>
      </c>
      <c r="H5257" t="s">
        <v>34492</v>
      </c>
      <c r="I5257" t="s">
        <v>2082</v>
      </c>
      <c r="J5257">
        <v>25</v>
      </c>
      <c r="K5257" t="s">
        <v>12770</v>
      </c>
      <c r="L5257" t="s">
        <v>28</v>
      </c>
      <c r="M5257" t="s">
        <v>14</v>
      </c>
      <c r="N5257">
        <v>79011032</v>
      </c>
      <c r="O5257">
        <v>67</v>
      </c>
      <c r="P5257" t="s">
        <v>38657</v>
      </c>
      <c r="Q5257">
        <v>67</v>
      </c>
      <c r="V5257" t="s">
        <v>38658</v>
      </c>
    </row>
    <row r="5258" spans="1:22" x14ac:dyDescent="0.25">
      <c r="A5258">
        <v>6263</v>
      </c>
      <c r="B5258" t="s">
        <v>38659</v>
      </c>
      <c r="C5258" t="str">
        <f t="shared" si="221"/>
        <v xml:space="preserve">GIOVANA DE SOUZA ROMÃO </v>
      </c>
      <c r="D5258" t="s">
        <v>10</v>
      </c>
      <c r="F5258" t="s">
        <v>17</v>
      </c>
      <c r="G5258" t="s">
        <v>12</v>
      </c>
      <c r="H5258" t="s">
        <v>38660</v>
      </c>
      <c r="I5258" t="s">
        <v>11697</v>
      </c>
      <c r="J5258">
        <v>136</v>
      </c>
      <c r="K5258" t="s">
        <v>654</v>
      </c>
      <c r="L5258" t="s">
        <v>28</v>
      </c>
      <c r="M5258" t="s">
        <v>14</v>
      </c>
      <c r="N5258">
        <v>79034200</v>
      </c>
      <c r="O5258">
        <v>67</v>
      </c>
      <c r="P5258" t="s">
        <v>38661</v>
      </c>
      <c r="Q5258">
        <v>67</v>
      </c>
      <c r="V5258" t="s">
        <v>38662</v>
      </c>
    </row>
    <row r="5259" spans="1:22" x14ac:dyDescent="0.25">
      <c r="A5259">
        <v>6264</v>
      </c>
      <c r="B5259" t="s">
        <v>38663</v>
      </c>
      <c r="C5259" t="str">
        <f t="shared" si="221"/>
        <v xml:space="preserve">MARIA G. CARAMIOLI - </v>
      </c>
      <c r="D5259" t="s">
        <v>10</v>
      </c>
      <c r="F5259" t="s">
        <v>17</v>
      </c>
      <c r="G5259" t="s">
        <v>24</v>
      </c>
      <c r="H5259" t="s">
        <v>38664</v>
      </c>
      <c r="I5259" t="s">
        <v>38665</v>
      </c>
      <c r="J5259">
        <v>269</v>
      </c>
      <c r="K5259" t="s">
        <v>13042</v>
      </c>
      <c r="L5259" t="s">
        <v>28</v>
      </c>
      <c r="M5259" t="s">
        <v>14</v>
      </c>
      <c r="N5259">
        <v>79011420</v>
      </c>
      <c r="O5259">
        <v>67</v>
      </c>
      <c r="P5259" t="s">
        <v>38666</v>
      </c>
      <c r="Q5259">
        <v>67</v>
      </c>
      <c r="R5259" t="s">
        <v>38667</v>
      </c>
      <c r="V5259" t="s">
        <v>38668</v>
      </c>
    </row>
    <row r="5260" spans="1:22" x14ac:dyDescent="0.25">
      <c r="A5260">
        <v>6265</v>
      </c>
      <c r="B5260" t="s">
        <v>38669</v>
      </c>
      <c r="C5260" t="str">
        <f>LEFT(B5260,SEARCH("-",B5260)-1)</f>
        <v xml:space="preserve">MANOEL PINHEIRO </v>
      </c>
      <c r="D5260" t="s">
        <v>15</v>
      </c>
      <c r="F5260" t="s">
        <v>17</v>
      </c>
      <c r="G5260" t="s">
        <v>24</v>
      </c>
      <c r="H5260" t="s">
        <v>38670</v>
      </c>
      <c r="I5260" t="s">
        <v>38671</v>
      </c>
      <c r="J5260">
        <v>274</v>
      </c>
      <c r="K5260" t="s">
        <v>113</v>
      </c>
      <c r="O5260">
        <v>67</v>
      </c>
      <c r="P5260" t="s">
        <v>38672</v>
      </c>
      <c r="Q5260">
        <v>67</v>
      </c>
      <c r="V5260" t="s">
        <v>38673</v>
      </c>
    </row>
    <row r="5261" spans="1:22" x14ac:dyDescent="0.25">
      <c r="A5261">
        <v>6266</v>
      </c>
      <c r="B5261" t="s">
        <v>38674</v>
      </c>
      <c r="C5261" t="str">
        <f>LEFT(B5261,SEARCH("-",B5261)-1)</f>
        <v xml:space="preserve">LEDIR DA SILVA MARQUES </v>
      </c>
      <c r="D5261" t="s">
        <v>10</v>
      </c>
      <c r="F5261" t="s">
        <v>17</v>
      </c>
      <c r="G5261" t="s">
        <v>24</v>
      </c>
      <c r="H5261" t="s">
        <v>36836</v>
      </c>
      <c r="I5261" t="s">
        <v>11698</v>
      </c>
      <c r="J5261">
        <v>56</v>
      </c>
      <c r="K5261" t="s">
        <v>12770</v>
      </c>
      <c r="L5261" t="s">
        <v>28</v>
      </c>
      <c r="M5261" t="s">
        <v>14</v>
      </c>
      <c r="N5261">
        <v>79011535</v>
      </c>
      <c r="O5261">
        <v>67</v>
      </c>
      <c r="P5261" t="s">
        <v>38675</v>
      </c>
      <c r="Q5261">
        <v>67</v>
      </c>
      <c r="V5261" t="s">
        <v>38676</v>
      </c>
    </row>
    <row r="5262" spans="1:22" x14ac:dyDescent="0.25">
      <c r="A5262">
        <v>6267</v>
      </c>
      <c r="B5262" t="s">
        <v>38677</v>
      </c>
      <c r="C5262" t="str">
        <f t="shared" ref="C5262:C5268" si="222">LEFT(B5262,SEARCH("(",B5262)-1)</f>
        <v xml:space="preserve">SUELY MARQUES SANTOS OLIVEIRA </v>
      </c>
      <c r="D5262" t="s">
        <v>10</v>
      </c>
      <c r="E5262">
        <v>223399140</v>
      </c>
      <c r="F5262" t="s">
        <v>17</v>
      </c>
      <c r="G5262" t="s">
        <v>24</v>
      </c>
      <c r="H5262" t="s">
        <v>24909</v>
      </c>
      <c r="I5262" t="s">
        <v>37</v>
      </c>
      <c r="J5262">
        <v>612</v>
      </c>
      <c r="K5262" t="s">
        <v>362</v>
      </c>
      <c r="L5262" t="s">
        <v>28</v>
      </c>
      <c r="M5262" t="s">
        <v>14</v>
      </c>
      <c r="N5262">
        <v>79116270</v>
      </c>
      <c r="O5262">
        <v>67</v>
      </c>
      <c r="P5262" t="s">
        <v>38679</v>
      </c>
      <c r="Q5262">
        <v>67</v>
      </c>
      <c r="S5262">
        <v>700007978726600</v>
      </c>
      <c r="T5262" t="s">
        <v>11699</v>
      </c>
      <c r="U5262" t="s">
        <v>11700</v>
      </c>
      <c r="V5262" t="s">
        <v>38680</v>
      </c>
    </row>
    <row r="5263" spans="1:22" x14ac:dyDescent="0.25">
      <c r="A5263">
        <v>6268</v>
      </c>
      <c r="B5263" t="s">
        <v>38681</v>
      </c>
      <c r="C5263" t="str">
        <f t="shared" si="222"/>
        <v xml:space="preserve">MARIANA RIBEIRO DORES </v>
      </c>
      <c r="D5263" t="s">
        <v>10</v>
      </c>
      <c r="E5263">
        <v>4112146167</v>
      </c>
      <c r="F5263" t="s">
        <v>17</v>
      </c>
      <c r="G5263" t="s">
        <v>12</v>
      </c>
      <c r="H5263" t="s">
        <v>38683</v>
      </c>
      <c r="I5263" t="s">
        <v>11701</v>
      </c>
      <c r="J5263">
        <v>1153</v>
      </c>
      <c r="K5263" t="s">
        <v>8287</v>
      </c>
      <c r="L5263" t="s">
        <v>28</v>
      </c>
      <c r="M5263" t="s">
        <v>14</v>
      </c>
      <c r="O5263">
        <v>67</v>
      </c>
      <c r="P5263" t="s">
        <v>38684</v>
      </c>
      <c r="Q5263">
        <v>67</v>
      </c>
      <c r="V5263" t="s">
        <v>38685</v>
      </c>
    </row>
    <row r="5264" spans="1:22" x14ac:dyDescent="0.25">
      <c r="A5264">
        <v>6269</v>
      </c>
      <c r="B5264" t="s">
        <v>38686</v>
      </c>
      <c r="C5264" t="str">
        <f t="shared" si="222"/>
        <v xml:space="preserve">AMELIA REGINA DE OLIVEIRA </v>
      </c>
      <c r="D5264" t="s">
        <v>10</v>
      </c>
      <c r="F5264" t="s">
        <v>17</v>
      </c>
      <c r="G5264" t="s">
        <v>12</v>
      </c>
      <c r="H5264" t="s">
        <v>38687</v>
      </c>
      <c r="I5264" t="s">
        <v>11702</v>
      </c>
      <c r="J5264">
        <v>27</v>
      </c>
      <c r="K5264" t="s">
        <v>123</v>
      </c>
      <c r="L5264" t="s">
        <v>28</v>
      </c>
      <c r="M5264" t="s">
        <v>14</v>
      </c>
      <c r="N5264">
        <v>79104190</v>
      </c>
      <c r="O5264">
        <v>67</v>
      </c>
      <c r="P5264" t="s">
        <v>38688</v>
      </c>
      <c r="V5264" t="s">
        <v>38689</v>
      </c>
    </row>
    <row r="5265" spans="1:22" x14ac:dyDescent="0.25">
      <c r="A5265">
        <v>6270</v>
      </c>
      <c r="B5265" t="s">
        <v>38690</v>
      </c>
      <c r="C5265" t="str">
        <f t="shared" si="222"/>
        <v xml:space="preserve">ANTONIO JULIANO MACIEL DE ASSIS NETO  </v>
      </c>
      <c r="D5265" t="s">
        <v>15</v>
      </c>
      <c r="F5265" t="s">
        <v>32</v>
      </c>
      <c r="G5265" t="s">
        <v>12</v>
      </c>
      <c r="H5265" t="s">
        <v>38691</v>
      </c>
      <c r="I5265" t="s">
        <v>3696</v>
      </c>
      <c r="J5265">
        <v>267</v>
      </c>
      <c r="K5265" t="s">
        <v>120</v>
      </c>
      <c r="L5265" t="s">
        <v>28</v>
      </c>
      <c r="M5265" t="s">
        <v>14</v>
      </c>
      <c r="N5265">
        <v>79117311</v>
      </c>
      <c r="O5265">
        <v>67</v>
      </c>
      <c r="P5265" t="s">
        <v>38692</v>
      </c>
      <c r="V5265" t="s">
        <v>38693</v>
      </c>
    </row>
    <row r="5266" spans="1:22" x14ac:dyDescent="0.25">
      <c r="A5266">
        <v>6271</v>
      </c>
      <c r="B5266" t="s">
        <v>38694</v>
      </c>
      <c r="C5266" t="str">
        <f t="shared" si="222"/>
        <v xml:space="preserve">BRUNA CARNIATO </v>
      </c>
      <c r="D5266" t="s">
        <v>10</v>
      </c>
      <c r="F5266" t="s">
        <v>32</v>
      </c>
      <c r="G5266" t="s">
        <v>12</v>
      </c>
      <c r="H5266" t="s">
        <v>38695</v>
      </c>
      <c r="V5266" t="s">
        <v>38696</v>
      </c>
    </row>
    <row r="5267" spans="1:22" x14ac:dyDescent="0.25">
      <c r="A5267">
        <v>6272</v>
      </c>
      <c r="B5267" t="s">
        <v>38697</v>
      </c>
      <c r="C5267" t="str">
        <f t="shared" si="222"/>
        <v xml:space="preserve">DAYSSA RODRIGUES </v>
      </c>
      <c r="D5267" t="s">
        <v>10</v>
      </c>
      <c r="F5267" t="s">
        <v>32</v>
      </c>
      <c r="G5267" t="s">
        <v>12</v>
      </c>
      <c r="H5267" t="s">
        <v>38698</v>
      </c>
      <c r="I5267" t="s">
        <v>4708</v>
      </c>
      <c r="J5267" t="s">
        <v>6379</v>
      </c>
      <c r="K5267" t="s">
        <v>34</v>
      </c>
      <c r="L5267" t="s">
        <v>28</v>
      </c>
      <c r="M5267" t="s">
        <v>14</v>
      </c>
      <c r="N5267">
        <v>79117110</v>
      </c>
      <c r="V5267" t="s">
        <v>38699</v>
      </c>
    </row>
    <row r="5268" spans="1:22" x14ac:dyDescent="0.25">
      <c r="A5268">
        <v>6273</v>
      </c>
      <c r="B5268" t="s">
        <v>38700</v>
      </c>
      <c r="C5268" t="str">
        <f t="shared" si="222"/>
        <v xml:space="preserve">EVELI FREIRE DE VASCONCELOS </v>
      </c>
      <c r="D5268" t="s">
        <v>10</v>
      </c>
      <c r="F5268" t="s">
        <v>17</v>
      </c>
      <c r="G5268" t="s">
        <v>24</v>
      </c>
      <c r="H5268" t="s">
        <v>14596</v>
      </c>
      <c r="I5268" t="s">
        <v>28292</v>
      </c>
      <c r="J5268">
        <v>810</v>
      </c>
      <c r="K5268" t="s">
        <v>12770</v>
      </c>
      <c r="L5268" t="s">
        <v>28</v>
      </c>
      <c r="M5268" t="s">
        <v>14</v>
      </c>
      <c r="N5268">
        <v>79010060</v>
      </c>
      <c r="O5268">
        <v>67</v>
      </c>
      <c r="P5268" t="s">
        <v>38701</v>
      </c>
      <c r="V5268" t="s">
        <v>38702</v>
      </c>
    </row>
    <row r="5269" spans="1:22" x14ac:dyDescent="0.25">
      <c r="A5269">
        <v>6274</v>
      </c>
      <c r="B5269" t="s">
        <v>38703</v>
      </c>
      <c r="C5269" t="str">
        <f>LEFT(B5269,SEARCH("-",B5269)-1)</f>
        <v xml:space="preserve">FRANCISCO EDUARDO DA SILVA DO CARMO </v>
      </c>
      <c r="D5269" t="s">
        <v>10</v>
      </c>
      <c r="F5269" t="s">
        <v>17</v>
      </c>
      <c r="G5269" t="s">
        <v>24</v>
      </c>
      <c r="H5269" t="s">
        <v>38704</v>
      </c>
      <c r="I5269" t="s">
        <v>38705</v>
      </c>
      <c r="J5269">
        <v>51</v>
      </c>
      <c r="O5269">
        <v>67</v>
      </c>
      <c r="P5269" t="s">
        <v>38706</v>
      </c>
      <c r="Q5269">
        <v>67</v>
      </c>
      <c r="V5269" t="s">
        <v>38707</v>
      </c>
    </row>
    <row r="5270" spans="1:22" x14ac:dyDescent="0.25">
      <c r="A5270">
        <v>6275</v>
      </c>
      <c r="B5270" t="s">
        <v>38708</v>
      </c>
      <c r="C5270" t="str">
        <f>LEFT(B5270,SEARCH("-",B5270)-1)</f>
        <v xml:space="preserve">ARLINDO LISBOA CORREA </v>
      </c>
      <c r="D5270" t="s">
        <v>15</v>
      </c>
      <c r="F5270" t="s">
        <v>17</v>
      </c>
      <c r="G5270" t="s">
        <v>24</v>
      </c>
      <c r="H5270" t="s">
        <v>31158</v>
      </c>
      <c r="I5270" t="s">
        <v>10768</v>
      </c>
      <c r="J5270">
        <v>129</v>
      </c>
      <c r="K5270" t="s">
        <v>11703</v>
      </c>
      <c r="O5270">
        <v>67</v>
      </c>
      <c r="P5270" t="s">
        <v>38709</v>
      </c>
      <c r="Q5270">
        <v>67</v>
      </c>
      <c r="T5270" t="s">
        <v>11704</v>
      </c>
      <c r="V5270" t="s">
        <v>38710</v>
      </c>
    </row>
    <row r="5271" spans="1:22" x14ac:dyDescent="0.25">
      <c r="A5271">
        <v>6276</v>
      </c>
      <c r="B5271" t="s">
        <v>38711</v>
      </c>
      <c r="C5271" t="str">
        <f>LEFT(B5271,SEARCH("-",B5271)-1)</f>
        <v xml:space="preserve">DELIO SODRÉ </v>
      </c>
      <c r="D5271" t="s">
        <v>15</v>
      </c>
      <c r="F5271" t="s">
        <v>17</v>
      </c>
      <c r="G5271" t="s">
        <v>24</v>
      </c>
      <c r="H5271" t="s">
        <v>38712</v>
      </c>
      <c r="I5271" t="s">
        <v>11705</v>
      </c>
      <c r="J5271">
        <v>277</v>
      </c>
      <c r="K5271" t="s">
        <v>11706</v>
      </c>
      <c r="L5271" t="s">
        <v>28</v>
      </c>
      <c r="M5271" t="s">
        <v>14</v>
      </c>
      <c r="O5271">
        <v>67</v>
      </c>
      <c r="P5271" t="s">
        <v>38713</v>
      </c>
      <c r="Q5271">
        <v>67</v>
      </c>
      <c r="V5271" t="s">
        <v>38714</v>
      </c>
    </row>
    <row r="5272" spans="1:22" x14ac:dyDescent="0.25">
      <c r="A5272">
        <v>6277</v>
      </c>
      <c r="B5272" t="s">
        <v>38715</v>
      </c>
      <c r="C5272" t="str">
        <f>LEFT(B5272,SEARCH("(",B5272)-1)</f>
        <v xml:space="preserve">ISABEL DA SILVA ARAUJO </v>
      </c>
      <c r="D5272" t="s">
        <v>10</v>
      </c>
      <c r="F5272" t="s">
        <v>32</v>
      </c>
      <c r="G5272" t="s">
        <v>12</v>
      </c>
      <c r="H5272" t="s">
        <v>37451</v>
      </c>
      <c r="I5272" t="s">
        <v>11707</v>
      </c>
      <c r="K5272" t="s">
        <v>9207</v>
      </c>
      <c r="L5272" t="s">
        <v>28</v>
      </c>
      <c r="O5272">
        <v>67</v>
      </c>
      <c r="P5272" t="s">
        <v>38716</v>
      </c>
      <c r="V5272" t="s">
        <v>38717</v>
      </c>
    </row>
    <row r="5273" spans="1:22" x14ac:dyDescent="0.25">
      <c r="A5273">
        <v>6278</v>
      </c>
      <c r="B5273" t="s">
        <v>38718</v>
      </c>
      <c r="C5273" t="str">
        <f>LEFT(B5273,SEARCH("(",B5273)-1)</f>
        <v xml:space="preserve">KARINA ESPINDOLA DOS SANTOS </v>
      </c>
      <c r="D5273" t="s">
        <v>10</v>
      </c>
      <c r="F5273" t="s">
        <v>32</v>
      </c>
      <c r="G5273" t="s">
        <v>12</v>
      </c>
      <c r="H5273" t="s">
        <v>38719</v>
      </c>
      <c r="I5273" t="s">
        <v>10668</v>
      </c>
      <c r="J5273">
        <v>198</v>
      </c>
      <c r="K5273" t="s">
        <v>84</v>
      </c>
      <c r="L5273" t="s">
        <v>28</v>
      </c>
      <c r="M5273" t="s">
        <v>14</v>
      </c>
      <c r="N5273">
        <v>79115150</v>
      </c>
      <c r="O5273">
        <v>67</v>
      </c>
      <c r="P5273" t="s">
        <v>38720</v>
      </c>
      <c r="V5273" t="s">
        <v>38721</v>
      </c>
    </row>
    <row r="5274" spans="1:22" x14ac:dyDescent="0.25">
      <c r="A5274">
        <v>6279</v>
      </c>
      <c r="B5274" t="s">
        <v>38722</v>
      </c>
      <c r="C5274" t="str">
        <f>LEFT(B5274,SEARCH("(",B5274)-1)</f>
        <v xml:space="preserve">LARISSA SCALABRIN IFRAN </v>
      </c>
      <c r="D5274" t="s">
        <v>10</v>
      </c>
      <c r="F5274" t="s">
        <v>32</v>
      </c>
      <c r="G5274" t="s">
        <v>12</v>
      </c>
      <c r="H5274" t="s">
        <v>19698</v>
      </c>
      <c r="I5274" t="s">
        <v>11708</v>
      </c>
      <c r="J5274">
        <v>88</v>
      </c>
      <c r="K5274" t="s">
        <v>3783</v>
      </c>
      <c r="L5274" t="s">
        <v>28</v>
      </c>
      <c r="M5274" t="s">
        <v>14</v>
      </c>
      <c r="N5274">
        <v>79043062</v>
      </c>
      <c r="O5274">
        <v>67</v>
      </c>
      <c r="P5274" t="s">
        <v>38723</v>
      </c>
      <c r="V5274" t="s">
        <v>38724</v>
      </c>
    </row>
    <row r="5275" spans="1:22" x14ac:dyDescent="0.25">
      <c r="A5275">
        <v>6280</v>
      </c>
      <c r="B5275" t="s">
        <v>38725</v>
      </c>
      <c r="C5275" t="str">
        <f>LEFT(B5275,SEARCH("(",B5275)-1)</f>
        <v xml:space="preserve">MARIA JULIA LUDWIG DA CUNHA </v>
      </c>
      <c r="D5275" t="s">
        <v>10</v>
      </c>
      <c r="F5275" t="s">
        <v>32</v>
      </c>
      <c r="G5275" t="s">
        <v>12</v>
      </c>
      <c r="H5275" t="s">
        <v>38726</v>
      </c>
      <c r="I5275" t="s">
        <v>22946</v>
      </c>
      <c r="J5275">
        <v>1833</v>
      </c>
      <c r="K5275" t="s">
        <v>13</v>
      </c>
      <c r="L5275" t="s">
        <v>28</v>
      </c>
      <c r="M5275" t="s">
        <v>14</v>
      </c>
      <c r="N5275">
        <v>79002141</v>
      </c>
      <c r="O5275">
        <v>67</v>
      </c>
      <c r="P5275" t="s">
        <v>38727</v>
      </c>
      <c r="V5275" t="s">
        <v>38728</v>
      </c>
    </row>
    <row r="5276" spans="1:22" x14ac:dyDescent="0.25">
      <c r="A5276">
        <v>6281</v>
      </c>
      <c r="B5276" t="s">
        <v>38729</v>
      </c>
      <c r="C5276" t="str">
        <f>LEFT(B5276,SEARCH("ENFERMAGEM",B5276)-1)</f>
        <v xml:space="preserve">NELMA FERREIRA LIMA </v>
      </c>
      <c r="D5276" t="s">
        <v>10</v>
      </c>
      <c r="F5276" t="s">
        <v>32</v>
      </c>
      <c r="G5276" t="s">
        <v>12</v>
      </c>
      <c r="H5276" t="s">
        <v>27099</v>
      </c>
      <c r="I5276" t="s">
        <v>4993</v>
      </c>
      <c r="J5276">
        <v>1080</v>
      </c>
      <c r="K5276" t="s">
        <v>654</v>
      </c>
      <c r="L5276" t="s">
        <v>28</v>
      </c>
      <c r="M5276" t="s">
        <v>14</v>
      </c>
      <c r="N5276">
        <v>79034500</v>
      </c>
      <c r="O5276">
        <v>67</v>
      </c>
      <c r="P5276" t="s">
        <v>38730</v>
      </c>
      <c r="V5276" t="s">
        <v>38731</v>
      </c>
    </row>
    <row r="5277" spans="1:22" x14ac:dyDescent="0.25">
      <c r="A5277">
        <v>6282</v>
      </c>
      <c r="B5277" t="s">
        <v>38732</v>
      </c>
      <c r="C5277" t="str">
        <f t="shared" ref="C5277:C5308" si="223">LEFT(B5277,SEARCH("(",B5277)-1)</f>
        <v xml:space="preserve">PRISCILA MARENEZI NOVAES </v>
      </c>
      <c r="D5277" t="s">
        <v>10</v>
      </c>
      <c r="F5277" t="s">
        <v>32</v>
      </c>
      <c r="G5277" t="s">
        <v>12</v>
      </c>
      <c r="H5277" t="s">
        <v>38733</v>
      </c>
      <c r="I5277" t="s">
        <v>11709</v>
      </c>
      <c r="J5277">
        <v>130</v>
      </c>
      <c r="K5277" t="s">
        <v>12770</v>
      </c>
      <c r="L5277" t="s">
        <v>28</v>
      </c>
      <c r="M5277" t="s">
        <v>14</v>
      </c>
      <c r="N5277">
        <v>79012588</v>
      </c>
      <c r="O5277">
        <v>67</v>
      </c>
      <c r="P5277" t="s">
        <v>38734</v>
      </c>
      <c r="V5277" t="s">
        <v>38735</v>
      </c>
    </row>
    <row r="5278" spans="1:22" x14ac:dyDescent="0.25">
      <c r="A5278">
        <v>6283</v>
      </c>
      <c r="B5278" t="s">
        <v>38736</v>
      </c>
      <c r="C5278" t="str">
        <f t="shared" si="223"/>
        <v xml:space="preserve">TALYS BARRETO DE SOUZA </v>
      </c>
      <c r="D5278" t="s">
        <v>15</v>
      </c>
      <c r="F5278" t="s">
        <v>32</v>
      </c>
      <c r="G5278" t="s">
        <v>12</v>
      </c>
      <c r="H5278" t="s">
        <v>38737</v>
      </c>
      <c r="I5278" t="s">
        <v>2401</v>
      </c>
      <c r="J5278">
        <v>33</v>
      </c>
      <c r="K5278" t="s">
        <v>34</v>
      </c>
      <c r="L5278" t="s">
        <v>28</v>
      </c>
      <c r="M5278" t="s">
        <v>14</v>
      </c>
      <c r="N5278">
        <v>79117361</v>
      </c>
      <c r="O5278">
        <v>67</v>
      </c>
      <c r="P5278" t="s">
        <v>38738</v>
      </c>
      <c r="V5278" t="s">
        <v>38739</v>
      </c>
    </row>
    <row r="5279" spans="1:22" x14ac:dyDescent="0.25">
      <c r="A5279">
        <v>6284</v>
      </c>
      <c r="B5279" t="s">
        <v>38740</v>
      </c>
      <c r="C5279" t="str">
        <f t="shared" si="223"/>
        <v xml:space="preserve">URSULLA VILELLA ANDRADE </v>
      </c>
      <c r="D5279" t="s">
        <v>10</v>
      </c>
      <c r="F5279" t="s">
        <v>32</v>
      </c>
      <c r="G5279" t="s">
        <v>12</v>
      </c>
      <c r="H5279" t="s">
        <v>38741</v>
      </c>
      <c r="I5279" t="s">
        <v>1349</v>
      </c>
      <c r="J5279">
        <v>819</v>
      </c>
      <c r="K5279" t="s">
        <v>471</v>
      </c>
      <c r="L5279" t="s">
        <v>28</v>
      </c>
      <c r="M5279" t="s">
        <v>14</v>
      </c>
      <c r="N5279">
        <v>79052440</v>
      </c>
      <c r="O5279">
        <v>67</v>
      </c>
      <c r="P5279" t="s">
        <v>38742</v>
      </c>
      <c r="V5279" t="s">
        <v>38743</v>
      </c>
    </row>
    <row r="5280" spans="1:22" x14ac:dyDescent="0.25">
      <c r="A5280">
        <v>6285</v>
      </c>
      <c r="B5280" t="s">
        <v>38744</v>
      </c>
      <c r="C5280" t="str">
        <f t="shared" si="223"/>
        <v xml:space="preserve">GLEISON NAGAMINE DE ARAUJO </v>
      </c>
      <c r="D5280" t="s">
        <v>15</v>
      </c>
      <c r="E5280">
        <v>5976467164</v>
      </c>
      <c r="F5280" t="s">
        <v>11</v>
      </c>
      <c r="G5280" t="s">
        <v>24</v>
      </c>
      <c r="H5280" t="s">
        <v>26990</v>
      </c>
      <c r="I5280" t="s">
        <v>38746</v>
      </c>
      <c r="J5280">
        <v>771</v>
      </c>
      <c r="K5280" t="s">
        <v>34</v>
      </c>
      <c r="L5280" t="s">
        <v>28</v>
      </c>
      <c r="M5280" t="s">
        <v>14</v>
      </c>
      <c r="N5280">
        <v>79117300</v>
      </c>
      <c r="O5280">
        <v>67</v>
      </c>
      <c r="P5280" t="s">
        <v>38747</v>
      </c>
      <c r="Q5280">
        <v>67</v>
      </c>
      <c r="R5280" t="s">
        <v>38748</v>
      </c>
      <c r="S5280">
        <v>704604681246222</v>
      </c>
      <c r="T5280" t="s">
        <v>11710</v>
      </c>
      <c r="U5280" t="s">
        <v>11711</v>
      </c>
      <c r="V5280" t="s">
        <v>38749</v>
      </c>
    </row>
    <row r="5281" spans="1:22" x14ac:dyDescent="0.25">
      <c r="A5281">
        <v>6286</v>
      </c>
      <c r="B5281" t="s">
        <v>38750</v>
      </c>
      <c r="C5281" t="str">
        <f t="shared" si="223"/>
        <v xml:space="preserve">PAULO HENRIQUE DE MATTOS PEREIRA VILAS BOAS </v>
      </c>
      <c r="D5281" t="s">
        <v>15</v>
      </c>
      <c r="E5281">
        <v>9771133101</v>
      </c>
      <c r="F5281" t="s">
        <v>126</v>
      </c>
      <c r="G5281" t="s">
        <v>12</v>
      </c>
      <c r="H5281" t="s">
        <v>38752</v>
      </c>
      <c r="I5281" t="s">
        <v>11130</v>
      </c>
      <c r="J5281">
        <v>136</v>
      </c>
      <c r="K5281" t="s">
        <v>836</v>
      </c>
      <c r="L5281" t="s">
        <v>28</v>
      </c>
      <c r="M5281" t="s">
        <v>14</v>
      </c>
      <c r="N5281">
        <v>79102430</v>
      </c>
      <c r="O5281">
        <v>67</v>
      </c>
      <c r="P5281" t="s">
        <v>38753</v>
      </c>
      <c r="Q5281">
        <v>67</v>
      </c>
      <c r="R5281" t="s">
        <v>38754</v>
      </c>
      <c r="S5281">
        <v>898004526180116</v>
      </c>
      <c r="T5281" t="s">
        <v>11712</v>
      </c>
      <c r="U5281" t="s">
        <v>11713</v>
      </c>
      <c r="V5281" t="s">
        <v>38755</v>
      </c>
    </row>
    <row r="5282" spans="1:22" x14ac:dyDescent="0.25">
      <c r="A5282">
        <v>6287</v>
      </c>
      <c r="B5282" t="s">
        <v>38756</v>
      </c>
      <c r="C5282" t="str">
        <f t="shared" si="223"/>
        <v xml:space="preserve">EDUARDO ROCHA </v>
      </c>
      <c r="D5282" t="s">
        <v>15</v>
      </c>
      <c r="E5282">
        <v>39135500115</v>
      </c>
      <c r="F5282" t="s">
        <v>32</v>
      </c>
      <c r="G5282" t="s">
        <v>24</v>
      </c>
      <c r="H5282" t="s">
        <v>38758</v>
      </c>
      <c r="I5282" t="s">
        <v>11714</v>
      </c>
      <c r="J5282">
        <v>183</v>
      </c>
      <c r="K5282" t="s">
        <v>12908</v>
      </c>
      <c r="L5282" t="s">
        <v>28</v>
      </c>
      <c r="M5282" t="s">
        <v>14</v>
      </c>
      <c r="N5282">
        <v>79090261</v>
      </c>
      <c r="O5282">
        <v>67</v>
      </c>
      <c r="P5282" t="s">
        <v>38759</v>
      </c>
      <c r="Q5282">
        <v>67</v>
      </c>
      <c r="R5282" t="s">
        <v>38760</v>
      </c>
      <c r="S5282">
        <v>708206620864447</v>
      </c>
      <c r="T5282" t="s">
        <v>38761</v>
      </c>
      <c r="V5282" t="s">
        <v>38762</v>
      </c>
    </row>
    <row r="5283" spans="1:22" x14ac:dyDescent="0.25">
      <c r="A5283">
        <v>6288</v>
      </c>
      <c r="B5283" t="s">
        <v>38763</v>
      </c>
      <c r="C5283" t="str">
        <f t="shared" si="223"/>
        <v xml:space="preserve">MARILEI FATIMA DE SOUZA MELO </v>
      </c>
      <c r="D5283" t="s">
        <v>10</v>
      </c>
      <c r="E5283">
        <v>38481723134</v>
      </c>
      <c r="F5283" t="s">
        <v>32</v>
      </c>
      <c r="G5283" t="s">
        <v>12</v>
      </c>
      <c r="H5283" t="s">
        <v>38765</v>
      </c>
      <c r="I5283" t="s">
        <v>38766</v>
      </c>
      <c r="J5283">
        <v>232</v>
      </c>
      <c r="K5283" t="s">
        <v>1341</v>
      </c>
      <c r="L5283" t="s">
        <v>28</v>
      </c>
      <c r="M5283" t="s">
        <v>14</v>
      </c>
      <c r="N5283">
        <v>79102330</v>
      </c>
      <c r="O5283">
        <v>67</v>
      </c>
      <c r="P5283" t="s">
        <v>38767</v>
      </c>
      <c r="Q5283">
        <v>67</v>
      </c>
      <c r="R5283" t="s">
        <v>38768</v>
      </c>
      <c r="S5283">
        <v>700200405893321</v>
      </c>
      <c r="T5283" t="s">
        <v>38769</v>
      </c>
      <c r="U5283" t="s">
        <v>38770</v>
      </c>
      <c r="V5283" t="s">
        <v>38771</v>
      </c>
    </row>
    <row r="5284" spans="1:22" x14ac:dyDescent="0.25">
      <c r="A5284">
        <v>6289</v>
      </c>
      <c r="B5284" t="s">
        <v>38772</v>
      </c>
      <c r="C5284" t="str">
        <f t="shared" si="223"/>
        <v xml:space="preserve">STHEFANY REZENDE DA SILVA </v>
      </c>
      <c r="D5284" t="s">
        <v>10</v>
      </c>
      <c r="E5284">
        <v>7025849162</v>
      </c>
      <c r="F5284" t="s">
        <v>32</v>
      </c>
      <c r="G5284" t="s">
        <v>12</v>
      </c>
      <c r="H5284" t="s">
        <v>38774</v>
      </c>
      <c r="I5284" t="s">
        <v>11715</v>
      </c>
      <c r="J5284">
        <v>62</v>
      </c>
      <c r="K5284" t="s">
        <v>38775</v>
      </c>
      <c r="L5284" t="s">
        <v>28</v>
      </c>
      <c r="M5284" t="s">
        <v>14</v>
      </c>
      <c r="N5284">
        <v>79017108</v>
      </c>
      <c r="O5284">
        <v>67</v>
      </c>
      <c r="P5284" t="s">
        <v>38776</v>
      </c>
      <c r="Q5284">
        <v>67</v>
      </c>
      <c r="R5284" t="s">
        <v>38777</v>
      </c>
      <c r="S5284">
        <v>700001300952908</v>
      </c>
      <c r="T5284" t="s">
        <v>11716</v>
      </c>
      <c r="U5284" t="s">
        <v>11717</v>
      </c>
      <c r="V5284" t="s">
        <v>38778</v>
      </c>
    </row>
    <row r="5285" spans="1:22" x14ac:dyDescent="0.25">
      <c r="A5285">
        <v>6290</v>
      </c>
      <c r="B5285" t="s">
        <v>38779</v>
      </c>
      <c r="C5285" t="str">
        <f t="shared" si="223"/>
        <v xml:space="preserve">BENÍCIO MARIANO TOLEDO MONTEIRO </v>
      </c>
      <c r="D5285" t="s">
        <v>15</v>
      </c>
      <c r="E5285">
        <v>11555329101</v>
      </c>
      <c r="F5285" t="s">
        <v>17</v>
      </c>
      <c r="G5285" t="s">
        <v>12</v>
      </c>
      <c r="H5285" t="s">
        <v>28054</v>
      </c>
      <c r="I5285" t="s">
        <v>1826</v>
      </c>
      <c r="J5285">
        <v>220</v>
      </c>
      <c r="K5285" t="s">
        <v>556</v>
      </c>
      <c r="L5285" t="s">
        <v>28</v>
      </c>
      <c r="M5285" t="s">
        <v>14</v>
      </c>
      <c r="N5285">
        <v>79117710</v>
      </c>
      <c r="O5285">
        <v>67</v>
      </c>
      <c r="P5285" t="s">
        <v>38781</v>
      </c>
      <c r="Q5285">
        <v>67</v>
      </c>
      <c r="R5285" t="s">
        <v>38782</v>
      </c>
      <c r="S5285">
        <v>708704118151891</v>
      </c>
      <c r="T5285" t="s">
        <v>11718</v>
      </c>
      <c r="U5285" t="s">
        <v>38783</v>
      </c>
      <c r="V5285" t="s">
        <v>38784</v>
      </c>
    </row>
    <row r="5286" spans="1:22" x14ac:dyDescent="0.25">
      <c r="A5286">
        <v>6291</v>
      </c>
      <c r="B5286" t="s">
        <v>38785</v>
      </c>
      <c r="C5286" t="str">
        <f t="shared" si="223"/>
        <v xml:space="preserve">MIGUEL ZANDONA CAMARGOS </v>
      </c>
      <c r="D5286" t="s">
        <v>15</v>
      </c>
      <c r="E5286">
        <v>5579037180</v>
      </c>
      <c r="F5286" t="s">
        <v>17</v>
      </c>
      <c r="G5286" t="s">
        <v>12</v>
      </c>
      <c r="H5286" t="s">
        <v>38787</v>
      </c>
      <c r="I5286" t="s">
        <v>34572</v>
      </c>
      <c r="J5286">
        <v>167</v>
      </c>
      <c r="K5286" t="s">
        <v>450</v>
      </c>
      <c r="L5286" t="s">
        <v>28</v>
      </c>
      <c r="M5286" t="s">
        <v>14</v>
      </c>
      <c r="N5286">
        <v>79117007</v>
      </c>
      <c r="O5286">
        <v>67</v>
      </c>
      <c r="P5286" t="s">
        <v>38788</v>
      </c>
      <c r="S5286">
        <v>700106958131111</v>
      </c>
      <c r="T5286" t="s">
        <v>11719</v>
      </c>
      <c r="U5286" t="s">
        <v>11720</v>
      </c>
      <c r="V5286" t="s">
        <v>38789</v>
      </c>
    </row>
    <row r="5287" spans="1:22" x14ac:dyDescent="0.25">
      <c r="A5287">
        <v>6292</v>
      </c>
      <c r="B5287" t="s">
        <v>38790</v>
      </c>
      <c r="C5287" t="str">
        <f t="shared" si="223"/>
        <v xml:space="preserve">JOSÉ SEBASTIÃO DA SILVA </v>
      </c>
      <c r="D5287" t="s">
        <v>15</v>
      </c>
      <c r="E5287">
        <v>46596810178</v>
      </c>
      <c r="F5287" t="s">
        <v>32</v>
      </c>
      <c r="G5287" t="s">
        <v>72</v>
      </c>
      <c r="H5287" t="s">
        <v>38792</v>
      </c>
      <c r="I5287" t="s">
        <v>6699</v>
      </c>
      <c r="J5287">
        <v>217</v>
      </c>
      <c r="K5287" t="s">
        <v>12886</v>
      </c>
      <c r="L5287" t="s">
        <v>28</v>
      </c>
      <c r="M5287" t="s">
        <v>14</v>
      </c>
      <c r="N5287">
        <v>79103532</v>
      </c>
      <c r="O5287">
        <v>67</v>
      </c>
      <c r="P5287" t="s">
        <v>38793</v>
      </c>
      <c r="Q5287">
        <v>67</v>
      </c>
      <c r="R5287" t="s">
        <v>38794</v>
      </c>
      <c r="S5287">
        <v>708406770823760</v>
      </c>
      <c r="T5287" t="s">
        <v>11721</v>
      </c>
      <c r="U5287" t="s">
        <v>38795</v>
      </c>
      <c r="V5287" t="s">
        <v>38796</v>
      </c>
    </row>
    <row r="5288" spans="1:22" x14ac:dyDescent="0.25">
      <c r="A5288">
        <v>6293</v>
      </c>
      <c r="B5288" t="s">
        <v>38797</v>
      </c>
      <c r="C5288" t="str">
        <f t="shared" si="223"/>
        <v xml:space="preserve">LUZIA AUGUSTO DO PRADO </v>
      </c>
      <c r="D5288" t="s">
        <v>10</v>
      </c>
      <c r="E5288">
        <v>25683756120</v>
      </c>
      <c r="F5288" t="s">
        <v>17</v>
      </c>
      <c r="G5288" t="s">
        <v>12</v>
      </c>
      <c r="H5288" t="s">
        <v>38799</v>
      </c>
      <c r="I5288" t="s">
        <v>973</v>
      </c>
      <c r="J5288">
        <v>842</v>
      </c>
      <c r="K5288" t="s">
        <v>12770</v>
      </c>
      <c r="L5288" t="s">
        <v>28</v>
      </c>
      <c r="M5288" t="s">
        <v>14</v>
      </c>
      <c r="N5288">
        <v>79010160</v>
      </c>
      <c r="O5288">
        <v>67</v>
      </c>
      <c r="P5288" t="s">
        <v>38800</v>
      </c>
      <c r="Q5288">
        <v>67</v>
      </c>
      <c r="R5288" t="s">
        <v>38801</v>
      </c>
      <c r="S5288">
        <v>706304727130379</v>
      </c>
      <c r="T5288" t="s">
        <v>38802</v>
      </c>
      <c r="U5288" t="s">
        <v>11722</v>
      </c>
      <c r="V5288" t="s">
        <v>38803</v>
      </c>
    </row>
    <row r="5289" spans="1:22" x14ac:dyDescent="0.25">
      <c r="A5289">
        <v>6294</v>
      </c>
      <c r="B5289" t="s">
        <v>38804</v>
      </c>
      <c r="C5289" t="str">
        <f t="shared" si="223"/>
        <v xml:space="preserve">MARIA DE REZENDE COUTO </v>
      </c>
      <c r="D5289" t="s">
        <v>10</v>
      </c>
      <c r="E5289">
        <v>78246750178</v>
      </c>
      <c r="F5289" t="s">
        <v>17</v>
      </c>
      <c r="G5289" t="s">
        <v>12</v>
      </c>
      <c r="H5289" t="s">
        <v>38806</v>
      </c>
      <c r="I5289" t="s">
        <v>761</v>
      </c>
      <c r="J5289">
        <v>1248</v>
      </c>
      <c r="K5289" t="s">
        <v>120</v>
      </c>
      <c r="L5289" t="s">
        <v>28</v>
      </c>
      <c r="M5289" t="s">
        <v>14</v>
      </c>
      <c r="N5289">
        <v>79117020</v>
      </c>
      <c r="O5289">
        <v>67</v>
      </c>
      <c r="P5289" t="s">
        <v>38807</v>
      </c>
      <c r="Q5289">
        <v>67</v>
      </c>
      <c r="R5289" t="s">
        <v>38808</v>
      </c>
      <c r="S5289">
        <v>703401867363300</v>
      </c>
      <c r="T5289" t="s">
        <v>11723</v>
      </c>
      <c r="U5289" t="s">
        <v>11724</v>
      </c>
      <c r="V5289" t="s">
        <v>38809</v>
      </c>
    </row>
    <row r="5290" spans="1:22" x14ac:dyDescent="0.25">
      <c r="A5290">
        <v>6295</v>
      </c>
      <c r="B5290" t="s">
        <v>38810</v>
      </c>
      <c r="C5290" t="str">
        <f t="shared" si="223"/>
        <v xml:space="preserve">LENIR SOARES QUEIROZ </v>
      </c>
      <c r="D5290" t="s">
        <v>10</v>
      </c>
      <c r="E5290">
        <v>330964143</v>
      </c>
      <c r="F5290" t="s">
        <v>32</v>
      </c>
      <c r="G5290" t="s">
        <v>24</v>
      </c>
      <c r="H5290" t="s">
        <v>31848</v>
      </c>
      <c r="I5290" t="s">
        <v>11725</v>
      </c>
      <c r="J5290">
        <v>62</v>
      </c>
      <c r="K5290" t="s">
        <v>513</v>
      </c>
      <c r="L5290" t="s">
        <v>28</v>
      </c>
      <c r="M5290" t="s">
        <v>14</v>
      </c>
      <c r="N5290">
        <v>79112170</v>
      </c>
      <c r="O5290">
        <v>67</v>
      </c>
      <c r="P5290" t="s">
        <v>38812</v>
      </c>
      <c r="Q5290">
        <v>67</v>
      </c>
      <c r="R5290" t="s">
        <v>38813</v>
      </c>
      <c r="S5290">
        <v>709203268545439</v>
      </c>
      <c r="T5290" t="s">
        <v>11726</v>
      </c>
      <c r="U5290" t="s">
        <v>11727</v>
      </c>
      <c r="V5290" t="s">
        <v>38814</v>
      </c>
    </row>
    <row r="5291" spans="1:22" x14ac:dyDescent="0.25">
      <c r="A5291">
        <v>6296</v>
      </c>
      <c r="B5291" t="s">
        <v>38815</v>
      </c>
      <c r="C5291" t="str">
        <f t="shared" si="223"/>
        <v xml:space="preserve">VANIA RIBEIRO DOS SANTOS </v>
      </c>
      <c r="D5291" t="s">
        <v>10</v>
      </c>
      <c r="E5291">
        <v>98181297172</v>
      </c>
      <c r="F5291" t="s">
        <v>32</v>
      </c>
      <c r="G5291" t="s">
        <v>12</v>
      </c>
      <c r="H5291" t="s">
        <v>38817</v>
      </c>
      <c r="I5291" t="s">
        <v>11728</v>
      </c>
      <c r="J5291">
        <v>258</v>
      </c>
      <c r="K5291" t="s">
        <v>813</v>
      </c>
      <c r="L5291" t="s">
        <v>28</v>
      </c>
      <c r="M5291" t="s">
        <v>14</v>
      </c>
      <c r="N5291">
        <v>79106400</v>
      </c>
      <c r="O5291">
        <v>67</v>
      </c>
      <c r="P5291" t="s">
        <v>38818</v>
      </c>
      <c r="Q5291">
        <v>67</v>
      </c>
      <c r="R5291" t="s">
        <v>38819</v>
      </c>
      <c r="S5291">
        <v>700005782217701</v>
      </c>
      <c r="T5291" t="s">
        <v>11729</v>
      </c>
      <c r="U5291" t="s">
        <v>11730</v>
      </c>
      <c r="V5291" t="s">
        <v>38820</v>
      </c>
    </row>
    <row r="5292" spans="1:22" x14ac:dyDescent="0.25">
      <c r="A5292">
        <v>6297</v>
      </c>
      <c r="B5292" t="s">
        <v>38821</v>
      </c>
      <c r="C5292" t="str">
        <f t="shared" si="223"/>
        <v xml:space="preserve">EMANUEL DUARTE FARINA </v>
      </c>
      <c r="D5292" t="s">
        <v>15</v>
      </c>
      <c r="E5292">
        <v>9670891159</v>
      </c>
      <c r="F5292" t="s">
        <v>17</v>
      </c>
      <c r="G5292" t="s">
        <v>12</v>
      </c>
      <c r="H5292" t="s">
        <v>38823</v>
      </c>
      <c r="I5292" t="s">
        <v>11731</v>
      </c>
      <c r="J5292">
        <v>42</v>
      </c>
      <c r="K5292" t="s">
        <v>1745</v>
      </c>
      <c r="L5292" t="s">
        <v>28</v>
      </c>
      <c r="M5292" t="s">
        <v>14</v>
      </c>
      <c r="N5292">
        <v>79014860</v>
      </c>
      <c r="O5292">
        <v>67</v>
      </c>
      <c r="P5292" t="s">
        <v>38824</v>
      </c>
      <c r="Q5292">
        <v>67</v>
      </c>
      <c r="R5292" t="s">
        <v>38825</v>
      </c>
      <c r="S5292">
        <v>704005888507064</v>
      </c>
      <c r="T5292" t="s">
        <v>11732</v>
      </c>
      <c r="U5292" t="s">
        <v>11733</v>
      </c>
      <c r="V5292" t="s">
        <v>38826</v>
      </c>
    </row>
    <row r="5293" spans="1:22" x14ac:dyDescent="0.25">
      <c r="A5293">
        <v>6298</v>
      </c>
      <c r="B5293" t="s">
        <v>38827</v>
      </c>
      <c r="C5293" t="str">
        <f t="shared" si="223"/>
        <v xml:space="preserve">LEANDRO ANTONIO GONZAGA </v>
      </c>
      <c r="D5293" t="s">
        <v>15</v>
      </c>
      <c r="E5293">
        <v>6496344116</v>
      </c>
      <c r="F5293" t="s">
        <v>32</v>
      </c>
      <c r="G5293" t="s">
        <v>12</v>
      </c>
      <c r="H5293" t="s">
        <v>38829</v>
      </c>
      <c r="I5293" t="s">
        <v>11734</v>
      </c>
      <c r="J5293">
        <v>80</v>
      </c>
      <c r="K5293" t="s">
        <v>8564</v>
      </c>
      <c r="L5293" t="s">
        <v>28</v>
      </c>
      <c r="M5293" t="s">
        <v>14</v>
      </c>
      <c r="N5293">
        <v>79044050</v>
      </c>
      <c r="O5293">
        <v>67</v>
      </c>
      <c r="P5293" t="s">
        <v>38830</v>
      </c>
      <c r="Q5293">
        <v>67</v>
      </c>
      <c r="R5293" t="s">
        <v>38831</v>
      </c>
      <c r="S5293">
        <v>706009327725240</v>
      </c>
      <c r="T5293" t="s">
        <v>11735</v>
      </c>
      <c r="U5293" t="s">
        <v>11736</v>
      </c>
      <c r="V5293" t="s">
        <v>38832</v>
      </c>
    </row>
    <row r="5294" spans="1:22" x14ac:dyDescent="0.25">
      <c r="A5294">
        <v>6299</v>
      </c>
      <c r="B5294" t="s">
        <v>38833</v>
      </c>
      <c r="C5294" t="str">
        <f t="shared" si="223"/>
        <v xml:space="preserve">ANDREW MIGUEL OLIVEIRA DOS SANTOS </v>
      </c>
      <c r="D5294" t="s">
        <v>15</v>
      </c>
      <c r="E5294">
        <v>8851117101</v>
      </c>
      <c r="F5294" t="s">
        <v>17</v>
      </c>
      <c r="G5294" t="s">
        <v>12</v>
      </c>
      <c r="H5294" t="s">
        <v>38835</v>
      </c>
      <c r="I5294" t="s">
        <v>8942</v>
      </c>
      <c r="J5294">
        <v>171</v>
      </c>
      <c r="K5294" t="s">
        <v>3141</v>
      </c>
      <c r="L5294" t="s">
        <v>28</v>
      </c>
      <c r="M5294" t="s">
        <v>14</v>
      </c>
      <c r="N5294">
        <v>79113128</v>
      </c>
      <c r="O5294">
        <v>67</v>
      </c>
      <c r="P5294" t="s">
        <v>38836</v>
      </c>
      <c r="Q5294">
        <v>67</v>
      </c>
      <c r="R5294" t="s">
        <v>38837</v>
      </c>
      <c r="S5294">
        <v>706001382022844</v>
      </c>
      <c r="T5294" t="s">
        <v>11737</v>
      </c>
      <c r="U5294" t="s">
        <v>11738</v>
      </c>
      <c r="V5294" t="s">
        <v>38838</v>
      </c>
    </row>
    <row r="5295" spans="1:22" x14ac:dyDescent="0.25">
      <c r="A5295">
        <v>6300</v>
      </c>
      <c r="B5295" t="s">
        <v>38839</v>
      </c>
      <c r="C5295" t="str">
        <f t="shared" si="223"/>
        <v xml:space="preserve">ALEXANDRE GONÇALVES DA SILVA </v>
      </c>
      <c r="D5295" t="s">
        <v>15</v>
      </c>
      <c r="E5295">
        <v>7562964122</v>
      </c>
      <c r="F5295" t="s">
        <v>17</v>
      </c>
      <c r="G5295" t="s">
        <v>24</v>
      </c>
      <c r="H5295" t="s">
        <v>38841</v>
      </c>
      <c r="I5295" t="s">
        <v>11345</v>
      </c>
      <c r="J5295">
        <v>521</v>
      </c>
      <c r="K5295" t="s">
        <v>1808</v>
      </c>
      <c r="L5295" t="s">
        <v>28</v>
      </c>
      <c r="M5295" t="s">
        <v>14</v>
      </c>
      <c r="N5295">
        <v>79090060</v>
      </c>
      <c r="O5295">
        <v>67</v>
      </c>
      <c r="P5295" t="s">
        <v>38842</v>
      </c>
      <c r="Q5295">
        <v>67</v>
      </c>
      <c r="R5295" t="s">
        <v>38843</v>
      </c>
      <c r="S5295">
        <v>898000518802436</v>
      </c>
      <c r="T5295" t="s">
        <v>11739</v>
      </c>
      <c r="U5295" t="s">
        <v>11740</v>
      </c>
      <c r="V5295" t="s">
        <v>38844</v>
      </c>
    </row>
    <row r="5296" spans="1:22" x14ac:dyDescent="0.25">
      <c r="A5296">
        <v>6301</v>
      </c>
      <c r="B5296" t="s">
        <v>38845</v>
      </c>
      <c r="C5296" t="str">
        <f t="shared" si="223"/>
        <v xml:space="preserve">LUZIA ANTONIA DA SILVA TEODORO </v>
      </c>
      <c r="D5296" t="s">
        <v>10</v>
      </c>
      <c r="E5296">
        <v>79950965187</v>
      </c>
      <c r="F5296" t="s">
        <v>126</v>
      </c>
      <c r="G5296" t="s">
        <v>12</v>
      </c>
      <c r="H5296" t="s">
        <v>38847</v>
      </c>
      <c r="I5296" t="s">
        <v>2085</v>
      </c>
      <c r="J5296">
        <v>83</v>
      </c>
      <c r="K5296" t="s">
        <v>201</v>
      </c>
      <c r="L5296" t="s">
        <v>28</v>
      </c>
      <c r="M5296" t="s">
        <v>14</v>
      </c>
      <c r="N5296">
        <v>79107321</v>
      </c>
      <c r="O5296">
        <v>67</v>
      </c>
      <c r="P5296" t="s">
        <v>38848</v>
      </c>
      <c r="Q5296">
        <v>67</v>
      </c>
      <c r="S5296">
        <v>708109531198038</v>
      </c>
      <c r="T5296" t="s">
        <v>11741</v>
      </c>
      <c r="U5296" t="s">
        <v>38849</v>
      </c>
      <c r="V5296" t="s">
        <v>38850</v>
      </c>
    </row>
    <row r="5297" spans="1:22" x14ac:dyDescent="0.25">
      <c r="A5297">
        <v>6302</v>
      </c>
      <c r="B5297" t="s">
        <v>38851</v>
      </c>
      <c r="C5297" t="str">
        <f t="shared" si="223"/>
        <v xml:space="preserve">PAULO LUIZ DE ALMEIDA NETO </v>
      </c>
      <c r="D5297" t="s">
        <v>15</v>
      </c>
      <c r="E5297">
        <v>7683604127</v>
      </c>
      <c r="F5297" t="s">
        <v>17</v>
      </c>
      <c r="G5297" t="s">
        <v>12</v>
      </c>
      <c r="H5297" t="s">
        <v>38853</v>
      </c>
      <c r="O5297">
        <v>67</v>
      </c>
      <c r="P5297" t="s">
        <v>38854</v>
      </c>
      <c r="Q5297">
        <v>67</v>
      </c>
      <c r="R5297" t="s">
        <v>38855</v>
      </c>
      <c r="S5297">
        <v>898004600898968</v>
      </c>
      <c r="T5297" t="s">
        <v>3357</v>
      </c>
      <c r="U5297" t="s">
        <v>11742</v>
      </c>
      <c r="V5297" t="s">
        <v>38856</v>
      </c>
    </row>
    <row r="5298" spans="1:22" x14ac:dyDescent="0.25">
      <c r="A5298">
        <v>6303</v>
      </c>
      <c r="B5298" t="s">
        <v>38857</v>
      </c>
      <c r="C5298" t="str">
        <f t="shared" si="223"/>
        <v xml:space="preserve">IDETE FERNANDES </v>
      </c>
      <c r="D5298" t="s">
        <v>10</v>
      </c>
      <c r="E5298">
        <v>1817921924</v>
      </c>
      <c r="F5298" t="s">
        <v>32</v>
      </c>
      <c r="G5298" t="s">
        <v>328</v>
      </c>
      <c r="H5298" t="s">
        <v>38859</v>
      </c>
      <c r="I5298" t="s">
        <v>38860</v>
      </c>
      <c r="J5298" t="s">
        <v>13574</v>
      </c>
      <c r="L5298" t="s">
        <v>28</v>
      </c>
      <c r="M5298" t="s">
        <v>14</v>
      </c>
      <c r="N5298">
        <v>79124899</v>
      </c>
      <c r="O5298">
        <v>67</v>
      </c>
      <c r="P5298" t="s">
        <v>38861</v>
      </c>
      <c r="Q5298">
        <v>67</v>
      </c>
      <c r="R5298" t="s">
        <v>38862</v>
      </c>
      <c r="S5298">
        <v>70500028289</v>
      </c>
      <c r="T5298" t="s">
        <v>11743</v>
      </c>
      <c r="U5298" t="s">
        <v>11744</v>
      </c>
      <c r="V5298" t="s">
        <v>38863</v>
      </c>
    </row>
    <row r="5299" spans="1:22" x14ac:dyDescent="0.25">
      <c r="A5299">
        <v>6304</v>
      </c>
      <c r="B5299" t="s">
        <v>38864</v>
      </c>
      <c r="C5299" t="str">
        <f t="shared" si="223"/>
        <v xml:space="preserve">RENNER DIAS DA SILVA </v>
      </c>
      <c r="D5299" t="s">
        <v>15</v>
      </c>
      <c r="E5299">
        <v>4581856124</v>
      </c>
      <c r="F5299" t="s">
        <v>32</v>
      </c>
      <c r="G5299" t="s">
        <v>12</v>
      </c>
      <c r="H5299" t="s">
        <v>38866</v>
      </c>
      <c r="I5299" t="s">
        <v>2804</v>
      </c>
      <c r="J5299">
        <v>104</v>
      </c>
      <c r="K5299" t="s">
        <v>57</v>
      </c>
      <c r="L5299" t="s">
        <v>28</v>
      </c>
      <c r="M5299" t="s">
        <v>14</v>
      </c>
      <c r="N5299">
        <v>79017100</v>
      </c>
      <c r="O5299">
        <v>67</v>
      </c>
      <c r="P5299" t="s">
        <v>38867</v>
      </c>
      <c r="Q5299">
        <v>67</v>
      </c>
      <c r="R5299" t="s">
        <v>38868</v>
      </c>
      <c r="S5299">
        <v>706502339339498</v>
      </c>
      <c r="T5299" t="s">
        <v>11745</v>
      </c>
      <c r="U5299" t="s">
        <v>11746</v>
      </c>
      <c r="V5299" t="s">
        <v>38869</v>
      </c>
    </row>
    <row r="5300" spans="1:22" x14ac:dyDescent="0.25">
      <c r="A5300">
        <v>6305</v>
      </c>
      <c r="B5300" t="s">
        <v>38870</v>
      </c>
      <c r="C5300" t="str">
        <f t="shared" si="223"/>
        <v xml:space="preserve">SOLANGE GOMES DE CASTRO </v>
      </c>
      <c r="D5300" t="s">
        <v>10</v>
      </c>
      <c r="E5300">
        <v>33857865172</v>
      </c>
      <c r="F5300" t="s">
        <v>17</v>
      </c>
      <c r="G5300" t="s">
        <v>72</v>
      </c>
      <c r="H5300" t="s">
        <v>38872</v>
      </c>
      <c r="I5300" t="s">
        <v>1613</v>
      </c>
      <c r="J5300">
        <v>367</v>
      </c>
      <c r="K5300" t="s">
        <v>324</v>
      </c>
      <c r="L5300" t="s">
        <v>28</v>
      </c>
      <c r="M5300" t="s">
        <v>14</v>
      </c>
      <c r="N5300">
        <v>79014020</v>
      </c>
      <c r="O5300">
        <v>67</v>
      </c>
      <c r="P5300" t="s">
        <v>38873</v>
      </c>
      <c r="Q5300">
        <v>67</v>
      </c>
      <c r="R5300" t="s">
        <v>38874</v>
      </c>
      <c r="S5300">
        <v>898004080053241</v>
      </c>
      <c r="T5300" t="s">
        <v>11747</v>
      </c>
      <c r="U5300" t="s">
        <v>11748</v>
      </c>
      <c r="V5300" t="s">
        <v>38875</v>
      </c>
    </row>
    <row r="5301" spans="1:22" x14ac:dyDescent="0.25">
      <c r="A5301">
        <v>6306</v>
      </c>
      <c r="B5301" t="s">
        <v>38876</v>
      </c>
      <c r="C5301" t="str">
        <f t="shared" si="223"/>
        <v xml:space="preserve">GILMAR CUNEGUNDES FERNANDES </v>
      </c>
      <c r="D5301" t="s">
        <v>15</v>
      </c>
      <c r="E5301">
        <v>2171865130</v>
      </c>
      <c r="F5301" t="s">
        <v>32</v>
      </c>
      <c r="G5301" t="s">
        <v>12</v>
      </c>
      <c r="H5301" t="s">
        <v>38878</v>
      </c>
      <c r="I5301" t="s">
        <v>6724</v>
      </c>
      <c r="J5301">
        <v>267</v>
      </c>
      <c r="K5301" t="s">
        <v>128</v>
      </c>
      <c r="L5301" t="s">
        <v>28</v>
      </c>
      <c r="M5301" t="s">
        <v>14</v>
      </c>
      <c r="N5301">
        <v>79118521</v>
      </c>
      <c r="O5301">
        <v>67</v>
      </c>
      <c r="P5301" t="s">
        <v>38879</v>
      </c>
      <c r="Q5301">
        <v>67</v>
      </c>
      <c r="R5301" t="s">
        <v>38880</v>
      </c>
      <c r="S5301">
        <v>2001158439900030</v>
      </c>
      <c r="T5301" t="s">
        <v>38881</v>
      </c>
      <c r="U5301" t="s">
        <v>11749</v>
      </c>
      <c r="V5301" t="s">
        <v>38882</v>
      </c>
    </row>
    <row r="5302" spans="1:22" x14ac:dyDescent="0.25">
      <c r="A5302">
        <v>6307</v>
      </c>
      <c r="B5302" t="s">
        <v>38883</v>
      </c>
      <c r="C5302" t="str">
        <f t="shared" si="223"/>
        <v xml:space="preserve">VALQUEIR DA SILVA ANDRADE </v>
      </c>
      <c r="D5302" t="s">
        <v>15</v>
      </c>
      <c r="E5302">
        <v>2306372136</v>
      </c>
      <c r="F5302" t="s">
        <v>32</v>
      </c>
      <c r="G5302" t="s">
        <v>72</v>
      </c>
      <c r="H5302" t="s">
        <v>38885</v>
      </c>
      <c r="I5302" t="s">
        <v>2466</v>
      </c>
      <c r="J5302">
        <v>192</v>
      </c>
      <c r="K5302" t="s">
        <v>2467</v>
      </c>
      <c r="L5302" t="s">
        <v>28</v>
      </c>
      <c r="M5302" t="s">
        <v>14</v>
      </c>
      <c r="N5302">
        <v>79014500</v>
      </c>
      <c r="O5302">
        <v>67</v>
      </c>
      <c r="P5302" t="s">
        <v>38886</v>
      </c>
      <c r="Q5302">
        <v>67</v>
      </c>
      <c r="R5302" t="s">
        <v>38887</v>
      </c>
      <c r="S5302">
        <v>708605142501890</v>
      </c>
      <c r="T5302" t="s">
        <v>38888</v>
      </c>
      <c r="U5302" t="s">
        <v>11750</v>
      </c>
      <c r="V5302" t="s">
        <v>38889</v>
      </c>
    </row>
    <row r="5303" spans="1:22" x14ac:dyDescent="0.25">
      <c r="A5303">
        <v>6308</v>
      </c>
      <c r="B5303" t="s">
        <v>38890</v>
      </c>
      <c r="C5303" t="str">
        <f t="shared" si="223"/>
        <v xml:space="preserve">MAURICIO FALCÃO MONTEIRO NETO </v>
      </c>
      <c r="D5303" t="s">
        <v>15</v>
      </c>
      <c r="E5303">
        <v>6713621198</v>
      </c>
      <c r="F5303" t="s">
        <v>32</v>
      </c>
      <c r="G5303" t="s">
        <v>24</v>
      </c>
      <c r="H5303" t="s">
        <v>26305</v>
      </c>
      <c r="I5303" t="s">
        <v>1374</v>
      </c>
      <c r="J5303">
        <v>513</v>
      </c>
      <c r="K5303" t="s">
        <v>481</v>
      </c>
      <c r="L5303" t="s">
        <v>28</v>
      </c>
      <c r="M5303" t="s">
        <v>14</v>
      </c>
      <c r="N5303">
        <v>79103640</v>
      </c>
      <c r="O5303">
        <v>67</v>
      </c>
      <c r="P5303" t="s">
        <v>38892</v>
      </c>
      <c r="Q5303">
        <v>67</v>
      </c>
      <c r="S5303">
        <v>704506354057616</v>
      </c>
      <c r="T5303" t="s">
        <v>11751</v>
      </c>
      <c r="U5303" t="s">
        <v>11752</v>
      </c>
      <c r="V5303" t="s">
        <v>38893</v>
      </c>
    </row>
    <row r="5304" spans="1:22" x14ac:dyDescent="0.25">
      <c r="A5304">
        <v>6309</v>
      </c>
      <c r="B5304" t="s">
        <v>38894</v>
      </c>
      <c r="C5304" t="str">
        <f t="shared" si="223"/>
        <v xml:space="preserve">DANIELY MARCELINO LEITE </v>
      </c>
      <c r="D5304" t="s">
        <v>10</v>
      </c>
      <c r="E5304">
        <v>1440327165</v>
      </c>
      <c r="F5304" t="s">
        <v>17</v>
      </c>
      <c r="G5304" t="s">
        <v>72</v>
      </c>
      <c r="H5304" t="s">
        <v>38896</v>
      </c>
      <c r="I5304" t="s">
        <v>3409</v>
      </c>
      <c r="J5304">
        <v>62</v>
      </c>
      <c r="K5304" t="s">
        <v>70</v>
      </c>
      <c r="L5304" t="s">
        <v>28</v>
      </c>
      <c r="M5304" t="s">
        <v>14</v>
      </c>
      <c r="N5304">
        <v>79118070</v>
      </c>
      <c r="O5304">
        <v>67</v>
      </c>
      <c r="P5304" t="s">
        <v>38897</v>
      </c>
      <c r="Q5304">
        <v>67</v>
      </c>
      <c r="R5304" t="s">
        <v>38898</v>
      </c>
      <c r="S5304">
        <v>703201694372496</v>
      </c>
      <c r="T5304" t="s">
        <v>38899</v>
      </c>
      <c r="U5304" t="s">
        <v>11753</v>
      </c>
      <c r="V5304" t="s">
        <v>38900</v>
      </c>
    </row>
    <row r="5305" spans="1:22" x14ac:dyDescent="0.25">
      <c r="A5305">
        <v>6310</v>
      </c>
      <c r="B5305" t="s">
        <v>38901</v>
      </c>
      <c r="C5305" t="str">
        <f t="shared" si="223"/>
        <v xml:space="preserve">CLÁUDIA PEIXOTO BARBOSA </v>
      </c>
      <c r="D5305" t="s">
        <v>10</v>
      </c>
      <c r="E5305">
        <v>656499150</v>
      </c>
      <c r="F5305" t="s">
        <v>17</v>
      </c>
      <c r="G5305" t="s">
        <v>12</v>
      </c>
      <c r="H5305" t="s">
        <v>38903</v>
      </c>
      <c r="I5305" t="s">
        <v>374</v>
      </c>
      <c r="J5305">
        <v>542</v>
      </c>
      <c r="K5305" t="s">
        <v>375</v>
      </c>
      <c r="L5305" t="s">
        <v>28</v>
      </c>
      <c r="M5305" t="s">
        <v>14</v>
      </c>
      <c r="N5305">
        <v>79080280</v>
      </c>
      <c r="O5305">
        <v>67</v>
      </c>
      <c r="P5305" t="s">
        <v>38904</v>
      </c>
      <c r="Q5305">
        <v>67</v>
      </c>
      <c r="S5305">
        <v>706808772220526</v>
      </c>
      <c r="T5305" t="s">
        <v>11754</v>
      </c>
      <c r="U5305" t="s">
        <v>11755</v>
      </c>
      <c r="V5305" t="s">
        <v>38905</v>
      </c>
    </row>
    <row r="5306" spans="1:22" x14ac:dyDescent="0.25">
      <c r="A5306">
        <v>6311</v>
      </c>
      <c r="B5306" t="s">
        <v>38906</v>
      </c>
      <c r="C5306" t="str">
        <f t="shared" si="223"/>
        <v xml:space="preserve">DELARIM DA CONCEIÇÃO RAMOS </v>
      </c>
      <c r="D5306" t="s">
        <v>15</v>
      </c>
      <c r="E5306">
        <v>3943437191</v>
      </c>
      <c r="F5306" t="s">
        <v>32</v>
      </c>
      <c r="G5306" t="s">
        <v>72</v>
      </c>
      <c r="H5306" t="s">
        <v>38908</v>
      </c>
      <c r="I5306" t="s">
        <v>37</v>
      </c>
      <c r="J5306">
        <v>1705</v>
      </c>
      <c r="K5306" t="s">
        <v>362</v>
      </c>
      <c r="L5306" t="s">
        <v>28</v>
      </c>
      <c r="M5306" t="s">
        <v>14</v>
      </c>
      <c r="N5306">
        <v>79116270</v>
      </c>
      <c r="O5306">
        <v>67</v>
      </c>
      <c r="P5306" t="s">
        <v>38909</v>
      </c>
      <c r="Q5306">
        <v>67</v>
      </c>
      <c r="R5306" t="s">
        <v>38910</v>
      </c>
      <c r="S5306">
        <v>700006892025204</v>
      </c>
      <c r="T5306" t="s">
        <v>11756</v>
      </c>
      <c r="U5306" t="s">
        <v>11757</v>
      </c>
      <c r="V5306" t="s">
        <v>38911</v>
      </c>
    </row>
    <row r="5307" spans="1:22" x14ac:dyDescent="0.25">
      <c r="A5307">
        <v>6312</v>
      </c>
      <c r="B5307" t="s">
        <v>38912</v>
      </c>
      <c r="C5307" t="str">
        <f t="shared" si="223"/>
        <v xml:space="preserve">MARCIO MACUCLIA </v>
      </c>
      <c r="D5307" t="s">
        <v>15</v>
      </c>
      <c r="E5307">
        <v>947778020</v>
      </c>
      <c r="F5307" t="s">
        <v>17</v>
      </c>
      <c r="G5307" t="s">
        <v>24</v>
      </c>
      <c r="H5307" t="s">
        <v>38914</v>
      </c>
      <c r="I5307" t="s">
        <v>15002</v>
      </c>
      <c r="J5307">
        <v>457</v>
      </c>
      <c r="K5307" t="s">
        <v>12770</v>
      </c>
      <c r="L5307" t="s">
        <v>28</v>
      </c>
      <c r="M5307" t="s">
        <v>14</v>
      </c>
      <c r="N5307">
        <v>79010090</v>
      </c>
      <c r="O5307">
        <v>67</v>
      </c>
      <c r="P5307" t="s">
        <v>38915</v>
      </c>
      <c r="Q5307">
        <v>67</v>
      </c>
      <c r="R5307" t="s">
        <v>38916</v>
      </c>
      <c r="S5307">
        <v>709600636110071</v>
      </c>
      <c r="T5307" t="s">
        <v>11758</v>
      </c>
      <c r="U5307" t="s">
        <v>38917</v>
      </c>
      <c r="V5307" t="s">
        <v>38918</v>
      </c>
    </row>
    <row r="5308" spans="1:22" x14ac:dyDescent="0.25">
      <c r="A5308">
        <v>6313</v>
      </c>
      <c r="B5308" t="s">
        <v>38919</v>
      </c>
      <c r="C5308" t="str">
        <f t="shared" si="223"/>
        <v xml:space="preserve">MURILLO DE CASTRO FERNANDES </v>
      </c>
      <c r="D5308" t="s">
        <v>15</v>
      </c>
      <c r="E5308">
        <v>60091851149</v>
      </c>
      <c r="F5308" t="s">
        <v>32</v>
      </c>
      <c r="G5308" t="s">
        <v>72</v>
      </c>
      <c r="H5308" t="s">
        <v>38921</v>
      </c>
      <c r="I5308" t="s">
        <v>38922</v>
      </c>
      <c r="J5308">
        <v>1167</v>
      </c>
      <c r="K5308" t="s">
        <v>13</v>
      </c>
      <c r="L5308" t="s">
        <v>28</v>
      </c>
      <c r="M5308" t="s">
        <v>14</v>
      </c>
      <c r="N5308">
        <v>79002231</v>
      </c>
      <c r="O5308">
        <v>67</v>
      </c>
      <c r="P5308" t="s">
        <v>38923</v>
      </c>
      <c r="Q5308">
        <v>67</v>
      </c>
      <c r="S5308">
        <v>700009355819700</v>
      </c>
      <c r="T5308" t="s">
        <v>38924</v>
      </c>
      <c r="U5308" t="s">
        <v>11759</v>
      </c>
      <c r="V5308" t="s">
        <v>38925</v>
      </c>
    </row>
    <row r="5309" spans="1:22" x14ac:dyDescent="0.25">
      <c r="A5309">
        <v>6314</v>
      </c>
      <c r="B5309" t="s">
        <v>38926</v>
      </c>
      <c r="C5309" t="str">
        <f t="shared" ref="C5309:C5340" si="224">LEFT(B5309,SEARCH("(",B5309)-1)</f>
        <v xml:space="preserve">MARIA NIDIA LOUVEIRA TEIXEIRA </v>
      </c>
      <c r="D5309" t="s">
        <v>10</v>
      </c>
      <c r="E5309">
        <v>7349815115</v>
      </c>
      <c r="F5309" t="s">
        <v>32</v>
      </c>
      <c r="G5309" t="s">
        <v>328</v>
      </c>
      <c r="H5309" t="s">
        <v>38928</v>
      </c>
      <c r="I5309" t="s">
        <v>11760</v>
      </c>
      <c r="J5309">
        <v>110</v>
      </c>
      <c r="K5309" t="s">
        <v>113</v>
      </c>
      <c r="L5309" t="s">
        <v>28</v>
      </c>
      <c r="M5309" t="s">
        <v>14</v>
      </c>
      <c r="N5309">
        <v>79110240</v>
      </c>
      <c r="O5309">
        <v>67</v>
      </c>
      <c r="P5309" t="s">
        <v>38929</v>
      </c>
      <c r="Q5309">
        <v>67</v>
      </c>
      <c r="S5309">
        <v>706408658623483</v>
      </c>
      <c r="T5309" t="s">
        <v>11761</v>
      </c>
      <c r="U5309" t="s">
        <v>11762</v>
      </c>
      <c r="V5309" t="s">
        <v>38930</v>
      </c>
    </row>
    <row r="5310" spans="1:22" x14ac:dyDescent="0.25">
      <c r="A5310">
        <v>6315</v>
      </c>
      <c r="B5310" t="s">
        <v>38931</v>
      </c>
      <c r="C5310" t="str">
        <f t="shared" si="224"/>
        <v xml:space="preserve">CRISTINA AUXILIADORA ARAUJO FERNANDES </v>
      </c>
      <c r="D5310" t="s">
        <v>10</v>
      </c>
      <c r="E5310">
        <v>59554495153</v>
      </c>
      <c r="F5310" t="s">
        <v>32</v>
      </c>
      <c r="G5310" t="s">
        <v>24</v>
      </c>
      <c r="H5310" t="s">
        <v>21170</v>
      </c>
      <c r="I5310" t="s">
        <v>11763</v>
      </c>
      <c r="J5310">
        <v>65</v>
      </c>
      <c r="L5310" t="s">
        <v>28</v>
      </c>
      <c r="M5310" t="s">
        <v>14</v>
      </c>
      <c r="N5310">
        <v>79017606</v>
      </c>
      <c r="O5310">
        <v>67</v>
      </c>
      <c r="P5310" t="s">
        <v>38933</v>
      </c>
      <c r="Q5310">
        <v>67</v>
      </c>
      <c r="R5310" t="s">
        <v>38934</v>
      </c>
      <c r="S5310">
        <v>705409492797595</v>
      </c>
      <c r="T5310" t="s">
        <v>11764</v>
      </c>
      <c r="U5310" t="s">
        <v>11765</v>
      </c>
      <c r="V5310" t="s">
        <v>38935</v>
      </c>
    </row>
    <row r="5311" spans="1:22" x14ac:dyDescent="0.25">
      <c r="A5311">
        <v>6316</v>
      </c>
      <c r="B5311" t="s">
        <v>38936</v>
      </c>
      <c r="C5311" t="str">
        <f t="shared" si="224"/>
        <v xml:space="preserve">PAULO CESAR NASCIMENTO MOTA </v>
      </c>
      <c r="D5311" t="s">
        <v>15</v>
      </c>
      <c r="E5311">
        <v>24477850115</v>
      </c>
      <c r="F5311" t="s">
        <v>32</v>
      </c>
      <c r="G5311" t="s">
        <v>12</v>
      </c>
      <c r="H5311" t="s">
        <v>37892</v>
      </c>
      <c r="I5311" t="s">
        <v>11766</v>
      </c>
      <c r="J5311">
        <v>193</v>
      </c>
      <c r="K5311" t="s">
        <v>1808</v>
      </c>
      <c r="L5311" t="s">
        <v>28</v>
      </c>
      <c r="M5311" t="s">
        <v>14</v>
      </c>
      <c r="N5311">
        <v>79090160</v>
      </c>
      <c r="O5311">
        <v>67</v>
      </c>
      <c r="P5311" t="s">
        <v>38938</v>
      </c>
      <c r="Q5311">
        <v>67</v>
      </c>
      <c r="R5311" t="s">
        <v>38939</v>
      </c>
      <c r="S5311">
        <v>704002372570266</v>
      </c>
      <c r="T5311" t="s">
        <v>11767</v>
      </c>
      <c r="U5311" t="s">
        <v>11768</v>
      </c>
      <c r="V5311" t="s">
        <v>38940</v>
      </c>
    </row>
    <row r="5312" spans="1:22" x14ac:dyDescent="0.25">
      <c r="A5312">
        <v>6317</v>
      </c>
      <c r="B5312" t="s">
        <v>38941</v>
      </c>
      <c r="C5312" t="str">
        <f t="shared" si="224"/>
        <v xml:space="preserve">ANGELA CRISTIANE MOVIO </v>
      </c>
      <c r="D5312" t="s">
        <v>10</v>
      </c>
      <c r="E5312">
        <v>81315155168</v>
      </c>
      <c r="F5312" t="s">
        <v>17</v>
      </c>
      <c r="G5312" t="s">
        <v>12</v>
      </c>
      <c r="H5312" t="s">
        <v>21052</v>
      </c>
      <c r="O5312">
        <v>67</v>
      </c>
      <c r="P5312" t="s">
        <v>38943</v>
      </c>
      <c r="Q5312">
        <v>67</v>
      </c>
      <c r="R5312" t="s">
        <v>38944</v>
      </c>
      <c r="T5312" t="s">
        <v>11769</v>
      </c>
      <c r="U5312" t="s">
        <v>11770</v>
      </c>
      <c r="V5312" t="s">
        <v>38945</v>
      </c>
    </row>
    <row r="5313" spans="1:22" x14ac:dyDescent="0.25">
      <c r="A5313">
        <v>6318</v>
      </c>
      <c r="B5313" t="s">
        <v>38946</v>
      </c>
      <c r="C5313" t="str">
        <f t="shared" si="224"/>
        <v xml:space="preserve">ANGELA MARIA TEODORO MARTINS </v>
      </c>
      <c r="D5313" t="s">
        <v>10</v>
      </c>
      <c r="E5313">
        <v>2910636160</v>
      </c>
      <c r="F5313" t="s">
        <v>126</v>
      </c>
      <c r="G5313" t="s">
        <v>24</v>
      </c>
      <c r="H5313" t="s">
        <v>19883</v>
      </c>
      <c r="I5313" t="s">
        <v>6196</v>
      </c>
      <c r="J5313">
        <v>160</v>
      </c>
      <c r="K5313" t="s">
        <v>128</v>
      </c>
      <c r="L5313" t="s">
        <v>28</v>
      </c>
      <c r="M5313" t="s">
        <v>14</v>
      </c>
      <c r="N5313">
        <v>79118732</v>
      </c>
      <c r="O5313">
        <v>67</v>
      </c>
      <c r="P5313" t="s">
        <v>38948</v>
      </c>
      <c r="Q5313">
        <v>67</v>
      </c>
      <c r="R5313" t="s">
        <v>38949</v>
      </c>
      <c r="S5313">
        <v>701208052102317</v>
      </c>
      <c r="T5313" t="s">
        <v>11771</v>
      </c>
      <c r="U5313" t="s">
        <v>11772</v>
      </c>
      <c r="V5313" t="s">
        <v>38950</v>
      </c>
    </row>
    <row r="5314" spans="1:22" x14ac:dyDescent="0.25">
      <c r="A5314">
        <v>6319</v>
      </c>
      <c r="B5314" t="s">
        <v>38951</v>
      </c>
      <c r="C5314" t="str">
        <f t="shared" si="224"/>
        <v xml:space="preserve">EDUARDO HENRIQUE GONÇALVES RODRIGUES </v>
      </c>
      <c r="D5314" t="s">
        <v>15</v>
      </c>
      <c r="F5314" t="s">
        <v>17</v>
      </c>
      <c r="G5314" t="s">
        <v>12</v>
      </c>
      <c r="H5314" t="s">
        <v>38952</v>
      </c>
      <c r="I5314" t="s">
        <v>10294</v>
      </c>
      <c r="J5314">
        <v>314</v>
      </c>
      <c r="K5314" t="s">
        <v>419</v>
      </c>
      <c r="L5314" t="s">
        <v>28</v>
      </c>
      <c r="M5314" t="s">
        <v>14</v>
      </c>
      <c r="N5314">
        <v>79042250</v>
      </c>
      <c r="O5314">
        <v>67</v>
      </c>
      <c r="P5314" t="s">
        <v>38953</v>
      </c>
      <c r="Q5314">
        <v>67</v>
      </c>
      <c r="R5314" t="s">
        <v>38954</v>
      </c>
      <c r="S5314">
        <v>898005860744694</v>
      </c>
      <c r="T5314" t="s">
        <v>34095</v>
      </c>
      <c r="V5314" t="s">
        <v>38955</v>
      </c>
    </row>
    <row r="5315" spans="1:22" x14ac:dyDescent="0.25">
      <c r="A5315">
        <v>6320</v>
      </c>
      <c r="B5315" t="s">
        <v>38956</v>
      </c>
      <c r="C5315" t="str">
        <f t="shared" si="224"/>
        <v xml:space="preserve">NELLI PATROCINIA DOS SANTOS </v>
      </c>
      <c r="D5315" t="s">
        <v>10</v>
      </c>
      <c r="E5315">
        <v>36742660163</v>
      </c>
      <c r="F5315" t="s">
        <v>32</v>
      </c>
      <c r="G5315" t="s">
        <v>24</v>
      </c>
      <c r="H5315" t="s">
        <v>38958</v>
      </c>
      <c r="I5315" t="s">
        <v>555</v>
      </c>
      <c r="J5315">
        <v>33</v>
      </c>
      <c r="K5315" t="s">
        <v>556</v>
      </c>
      <c r="L5315" t="s">
        <v>28</v>
      </c>
      <c r="M5315" t="s">
        <v>14</v>
      </c>
      <c r="N5315">
        <v>79117712</v>
      </c>
      <c r="O5315">
        <v>67</v>
      </c>
      <c r="P5315" t="s">
        <v>38959</v>
      </c>
      <c r="Q5315">
        <v>67</v>
      </c>
      <c r="R5315" t="s">
        <v>38960</v>
      </c>
      <c r="S5315">
        <v>702203159633410</v>
      </c>
      <c r="T5315" t="s">
        <v>11773</v>
      </c>
      <c r="U5315" t="s">
        <v>11774</v>
      </c>
      <c r="V5315" t="s">
        <v>38961</v>
      </c>
    </row>
    <row r="5316" spans="1:22" x14ac:dyDescent="0.25">
      <c r="A5316">
        <v>6321</v>
      </c>
      <c r="B5316" t="s">
        <v>38962</v>
      </c>
      <c r="C5316" t="str">
        <f t="shared" si="224"/>
        <v xml:space="preserve">MARILENE DIAS FIGUEIREDO </v>
      </c>
      <c r="D5316" t="s">
        <v>10</v>
      </c>
      <c r="E5316">
        <v>32202342168</v>
      </c>
      <c r="F5316" t="s">
        <v>17</v>
      </c>
      <c r="G5316" t="s">
        <v>328</v>
      </c>
      <c r="H5316" t="s">
        <v>38964</v>
      </c>
      <c r="I5316" t="s">
        <v>531</v>
      </c>
      <c r="J5316">
        <v>56</v>
      </c>
      <c r="K5316" t="s">
        <v>120</v>
      </c>
      <c r="L5316" t="s">
        <v>28</v>
      </c>
      <c r="M5316" t="s">
        <v>14</v>
      </c>
      <c r="N5316">
        <v>79117040</v>
      </c>
      <c r="O5316">
        <v>67</v>
      </c>
      <c r="P5316" t="s">
        <v>38965</v>
      </c>
      <c r="Q5316">
        <v>67</v>
      </c>
      <c r="R5316" t="s">
        <v>38966</v>
      </c>
      <c r="S5316">
        <v>700500383857457</v>
      </c>
      <c r="T5316" t="s">
        <v>11775</v>
      </c>
      <c r="U5316" t="s">
        <v>11776</v>
      </c>
      <c r="V5316" t="s">
        <v>38967</v>
      </c>
    </row>
    <row r="5317" spans="1:22" x14ac:dyDescent="0.25">
      <c r="A5317">
        <v>6322</v>
      </c>
      <c r="B5317" t="s">
        <v>38968</v>
      </c>
      <c r="C5317" t="str">
        <f t="shared" si="224"/>
        <v xml:space="preserve">LUCIANA APARECIDA DOS ANJOS </v>
      </c>
      <c r="D5317" t="s">
        <v>10</v>
      </c>
      <c r="E5317">
        <v>92746020149</v>
      </c>
      <c r="F5317" t="s">
        <v>17</v>
      </c>
      <c r="G5317" t="s">
        <v>12</v>
      </c>
      <c r="H5317" t="s">
        <v>38970</v>
      </c>
      <c r="I5317" t="s">
        <v>4381</v>
      </c>
      <c r="J5317">
        <v>713</v>
      </c>
      <c r="K5317" t="s">
        <v>238</v>
      </c>
      <c r="L5317" t="s">
        <v>28</v>
      </c>
      <c r="M5317" t="s">
        <v>14</v>
      </c>
      <c r="N5317">
        <v>79112230</v>
      </c>
      <c r="O5317">
        <v>67</v>
      </c>
      <c r="P5317" t="s">
        <v>38971</v>
      </c>
      <c r="Q5317">
        <v>67</v>
      </c>
      <c r="R5317" t="s">
        <v>38972</v>
      </c>
      <c r="S5317">
        <v>700002037305405</v>
      </c>
      <c r="T5317" t="s">
        <v>11777</v>
      </c>
      <c r="U5317" t="s">
        <v>11778</v>
      </c>
      <c r="V5317" t="s">
        <v>38973</v>
      </c>
    </row>
    <row r="5318" spans="1:22" x14ac:dyDescent="0.25">
      <c r="A5318">
        <v>6323</v>
      </c>
      <c r="B5318" t="s">
        <v>38974</v>
      </c>
      <c r="C5318" t="str">
        <f t="shared" si="224"/>
        <v xml:space="preserve">OLIVER CARRILHO DOS SANTOS MARECO PEREIRA </v>
      </c>
      <c r="D5318" t="s">
        <v>15</v>
      </c>
      <c r="E5318">
        <v>9996125149</v>
      </c>
      <c r="F5318" t="s">
        <v>17</v>
      </c>
      <c r="G5318" t="s">
        <v>12</v>
      </c>
      <c r="H5318" t="s">
        <v>38976</v>
      </c>
      <c r="I5318" t="s">
        <v>38977</v>
      </c>
      <c r="J5318">
        <v>1661</v>
      </c>
      <c r="K5318" t="s">
        <v>13</v>
      </c>
      <c r="L5318" t="s">
        <v>28</v>
      </c>
      <c r="M5318" t="s">
        <v>14</v>
      </c>
      <c r="N5318">
        <v>79002321</v>
      </c>
      <c r="O5318">
        <v>67</v>
      </c>
      <c r="P5318" t="s">
        <v>38978</v>
      </c>
      <c r="Q5318">
        <v>67</v>
      </c>
      <c r="R5318" t="s">
        <v>38979</v>
      </c>
      <c r="S5318">
        <v>702108762400894</v>
      </c>
      <c r="T5318" t="s">
        <v>11779</v>
      </c>
      <c r="U5318" t="s">
        <v>11780</v>
      </c>
      <c r="V5318" t="s">
        <v>38980</v>
      </c>
    </row>
    <row r="5319" spans="1:22" x14ac:dyDescent="0.25">
      <c r="A5319">
        <v>6324</v>
      </c>
      <c r="B5319" t="s">
        <v>38981</v>
      </c>
      <c r="C5319" t="str">
        <f t="shared" si="224"/>
        <v xml:space="preserve">ADEMIR GOMES BARBOSA </v>
      </c>
      <c r="D5319" t="s">
        <v>15</v>
      </c>
      <c r="E5319">
        <v>96203773115</v>
      </c>
      <c r="F5319" t="s">
        <v>32</v>
      </c>
      <c r="G5319" t="s">
        <v>24</v>
      </c>
      <c r="H5319" t="s">
        <v>38983</v>
      </c>
      <c r="I5319" t="s">
        <v>11781</v>
      </c>
      <c r="J5319">
        <v>11</v>
      </c>
      <c r="K5319" t="s">
        <v>11782</v>
      </c>
      <c r="L5319" t="s">
        <v>28</v>
      </c>
      <c r="M5319" t="s">
        <v>14</v>
      </c>
      <c r="O5319">
        <v>67</v>
      </c>
      <c r="P5319" t="s">
        <v>38984</v>
      </c>
      <c r="Q5319">
        <v>67</v>
      </c>
      <c r="R5319" t="s">
        <v>38985</v>
      </c>
      <c r="S5319">
        <v>2000143676100070</v>
      </c>
      <c r="T5319" t="s">
        <v>11783</v>
      </c>
      <c r="U5319" t="s">
        <v>11784</v>
      </c>
      <c r="V5319" t="s">
        <v>38986</v>
      </c>
    </row>
    <row r="5320" spans="1:22" x14ac:dyDescent="0.25">
      <c r="A5320">
        <v>6325</v>
      </c>
      <c r="B5320" t="s">
        <v>38987</v>
      </c>
      <c r="C5320" t="str">
        <f t="shared" si="224"/>
        <v xml:space="preserve">GABRIEL ROSA DE OLIVEIRA </v>
      </c>
      <c r="D5320" t="s">
        <v>15</v>
      </c>
      <c r="E5320">
        <v>11109061102</v>
      </c>
      <c r="F5320" t="s">
        <v>32</v>
      </c>
      <c r="G5320" t="s">
        <v>12</v>
      </c>
      <c r="H5320" t="s">
        <v>23346</v>
      </c>
      <c r="I5320" t="s">
        <v>11785</v>
      </c>
      <c r="J5320">
        <v>451</v>
      </c>
      <c r="K5320" t="s">
        <v>113</v>
      </c>
      <c r="L5320" t="s">
        <v>28</v>
      </c>
      <c r="M5320" t="s">
        <v>14</v>
      </c>
      <c r="O5320">
        <v>67</v>
      </c>
      <c r="P5320" t="s">
        <v>38989</v>
      </c>
      <c r="Q5320">
        <v>67</v>
      </c>
      <c r="R5320" t="s">
        <v>38990</v>
      </c>
      <c r="S5320">
        <v>700801922912880</v>
      </c>
      <c r="T5320" t="s">
        <v>11786</v>
      </c>
      <c r="U5320" t="s">
        <v>11787</v>
      </c>
      <c r="V5320" t="s">
        <v>38991</v>
      </c>
    </row>
    <row r="5321" spans="1:22" x14ac:dyDescent="0.25">
      <c r="A5321">
        <v>6326</v>
      </c>
      <c r="B5321" t="s">
        <v>38992</v>
      </c>
      <c r="C5321" t="str">
        <f t="shared" si="224"/>
        <v xml:space="preserve">IZABELLA ROSA DE OLIVEIRA </v>
      </c>
      <c r="D5321" t="s">
        <v>10</v>
      </c>
      <c r="F5321" t="s">
        <v>17</v>
      </c>
      <c r="G5321" t="s">
        <v>12</v>
      </c>
      <c r="H5321" t="s">
        <v>38993</v>
      </c>
      <c r="I5321" t="s">
        <v>11788</v>
      </c>
      <c r="J5321">
        <v>451</v>
      </c>
      <c r="K5321" t="s">
        <v>113</v>
      </c>
      <c r="L5321" t="s">
        <v>28</v>
      </c>
      <c r="M5321" t="s">
        <v>14</v>
      </c>
      <c r="O5321">
        <v>67</v>
      </c>
      <c r="P5321" t="s">
        <v>38989</v>
      </c>
      <c r="Q5321">
        <v>67</v>
      </c>
      <c r="R5321" t="s">
        <v>38990</v>
      </c>
      <c r="S5321">
        <v>898004115149096</v>
      </c>
      <c r="T5321" t="s">
        <v>11786</v>
      </c>
      <c r="U5321" t="s">
        <v>11787</v>
      </c>
      <c r="V5321" t="s">
        <v>38994</v>
      </c>
    </row>
    <row r="5322" spans="1:22" x14ac:dyDescent="0.25">
      <c r="A5322">
        <v>6327</v>
      </c>
      <c r="B5322" t="s">
        <v>38995</v>
      </c>
      <c r="C5322" t="str">
        <f t="shared" si="224"/>
        <v xml:space="preserve">FERNANDA GONÇALVES BONIN </v>
      </c>
      <c r="D5322" t="s">
        <v>10</v>
      </c>
      <c r="E5322">
        <v>5358286160</v>
      </c>
      <c r="F5322" t="s">
        <v>17</v>
      </c>
      <c r="G5322" t="s">
        <v>24</v>
      </c>
      <c r="H5322" t="s">
        <v>38997</v>
      </c>
      <c r="I5322" t="s">
        <v>11789</v>
      </c>
      <c r="J5322">
        <v>163</v>
      </c>
      <c r="K5322" t="s">
        <v>128</v>
      </c>
      <c r="L5322" t="s">
        <v>28</v>
      </c>
      <c r="M5322" t="s">
        <v>14</v>
      </c>
      <c r="N5322">
        <v>79117301</v>
      </c>
      <c r="O5322">
        <v>67</v>
      </c>
      <c r="P5322" t="s">
        <v>38998</v>
      </c>
      <c r="Q5322">
        <v>67</v>
      </c>
      <c r="R5322" t="s">
        <v>38999</v>
      </c>
      <c r="S5322">
        <v>700002051684701</v>
      </c>
      <c r="T5322" t="s">
        <v>39000</v>
      </c>
      <c r="U5322" t="s">
        <v>11790</v>
      </c>
      <c r="V5322" t="s">
        <v>39001</v>
      </c>
    </row>
    <row r="5323" spans="1:22" x14ac:dyDescent="0.25">
      <c r="A5323">
        <v>6328</v>
      </c>
      <c r="B5323" t="s">
        <v>39002</v>
      </c>
      <c r="C5323" t="str">
        <f t="shared" si="224"/>
        <v xml:space="preserve">BRENNER SILVA GONÇALVES </v>
      </c>
      <c r="D5323" t="s">
        <v>15</v>
      </c>
      <c r="E5323">
        <v>10575019131</v>
      </c>
      <c r="F5323" t="s">
        <v>32</v>
      </c>
      <c r="G5323" t="s">
        <v>12</v>
      </c>
      <c r="H5323" t="s">
        <v>39004</v>
      </c>
      <c r="I5323" t="s">
        <v>18665</v>
      </c>
      <c r="J5323">
        <v>630</v>
      </c>
      <c r="K5323" t="s">
        <v>13042</v>
      </c>
      <c r="L5323" t="s">
        <v>28</v>
      </c>
      <c r="M5323" t="s">
        <v>14</v>
      </c>
      <c r="N5323">
        <v>79011400</v>
      </c>
      <c r="O5323">
        <v>67</v>
      </c>
      <c r="P5323" t="s">
        <v>39005</v>
      </c>
      <c r="Q5323">
        <v>67</v>
      </c>
      <c r="R5323" t="s">
        <v>39006</v>
      </c>
      <c r="S5323">
        <v>708407234471061</v>
      </c>
      <c r="T5323" t="s">
        <v>11791</v>
      </c>
      <c r="U5323" t="s">
        <v>11792</v>
      </c>
      <c r="V5323" t="s">
        <v>39007</v>
      </c>
    </row>
    <row r="5324" spans="1:22" x14ac:dyDescent="0.25">
      <c r="A5324">
        <v>6329</v>
      </c>
      <c r="B5324" t="s">
        <v>39008</v>
      </c>
      <c r="C5324" t="str">
        <f t="shared" si="224"/>
        <v xml:space="preserve">SILMARA CARVALHO DA SILVA </v>
      </c>
      <c r="D5324" t="s">
        <v>10</v>
      </c>
      <c r="E5324">
        <v>10636565165</v>
      </c>
      <c r="F5324" t="s">
        <v>17</v>
      </c>
      <c r="G5324" t="s">
        <v>12</v>
      </c>
      <c r="H5324" t="s">
        <v>39010</v>
      </c>
      <c r="I5324" t="s">
        <v>11130</v>
      </c>
      <c r="J5324">
        <v>215</v>
      </c>
      <c r="K5324" t="s">
        <v>836</v>
      </c>
      <c r="L5324" t="s">
        <v>28</v>
      </c>
      <c r="M5324" t="s">
        <v>14</v>
      </c>
      <c r="N5324">
        <v>79102450</v>
      </c>
      <c r="O5324">
        <v>67</v>
      </c>
      <c r="P5324" t="s">
        <v>39011</v>
      </c>
      <c r="Q5324">
        <v>67</v>
      </c>
      <c r="R5324" t="s">
        <v>39012</v>
      </c>
      <c r="S5324">
        <v>703603048865733</v>
      </c>
      <c r="T5324" t="s">
        <v>39013</v>
      </c>
      <c r="U5324" t="s">
        <v>11793</v>
      </c>
      <c r="V5324" t="s">
        <v>39014</v>
      </c>
    </row>
    <row r="5325" spans="1:22" x14ac:dyDescent="0.25">
      <c r="A5325">
        <v>6330</v>
      </c>
      <c r="B5325" t="s">
        <v>39015</v>
      </c>
      <c r="C5325" t="str">
        <f t="shared" si="224"/>
        <v xml:space="preserve">NILSON MACHADO DA SILVEIRA </v>
      </c>
      <c r="D5325" t="s">
        <v>15</v>
      </c>
      <c r="E5325">
        <v>10633561134</v>
      </c>
      <c r="F5325" t="s">
        <v>32</v>
      </c>
      <c r="G5325" t="s">
        <v>24</v>
      </c>
      <c r="H5325" t="s">
        <v>39017</v>
      </c>
      <c r="I5325" t="s">
        <v>5817</v>
      </c>
      <c r="J5325">
        <v>64</v>
      </c>
      <c r="K5325" t="s">
        <v>7905</v>
      </c>
      <c r="L5325" t="s">
        <v>64</v>
      </c>
      <c r="M5325" t="s">
        <v>14</v>
      </c>
      <c r="N5325">
        <v>79014686</v>
      </c>
      <c r="O5325">
        <v>67</v>
      </c>
      <c r="P5325">
        <v>998539181</v>
      </c>
      <c r="Q5325">
        <v>67</v>
      </c>
      <c r="R5325" t="s">
        <v>11794</v>
      </c>
      <c r="S5325">
        <v>706806107964130</v>
      </c>
      <c r="T5325" t="s">
        <v>11795</v>
      </c>
      <c r="U5325" t="s">
        <v>11796</v>
      </c>
      <c r="V5325" t="s">
        <v>39018</v>
      </c>
    </row>
    <row r="5326" spans="1:22" x14ac:dyDescent="0.25">
      <c r="A5326">
        <v>6331</v>
      </c>
      <c r="B5326" t="s">
        <v>39019</v>
      </c>
      <c r="C5326" t="str">
        <f t="shared" si="224"/>
        <v xml:space="preserve">ALICE DO NASCIMENTO FONSECA </v>
      </c>
      <c r="D5326" t="s">
        <v>10</v>
      </c>
      <c r="E5326">
        <v>30645638668</v>
      </c>
      <c r="F5326" t="s">
        <v>17</v>
      </c>
      <c r="G5326" t="s">
        <v>24</v>
      </c>
      <c r="H5326" t="s">
        <v>39021</v>
      </c>
      <c r="I5326" t="s">
        <v>2804</v>
      </c>
      <c r="J5326">
        <v>104</v>
      </c>
      <c r="K5326" t="s">
        <v>57</v>
      </c>
      <c r="L5326" t="s">
        <v>28</v>
      </c>
      <c r="M5326" t="s">
        <v>14</v>
      </c>
      <c r="N5326">
        <v>79017100</v>
      </c>
      <c r="O5326">
        <v>67</v>
      </c>
      <c r="P5326" t="s">
        <v>38868</v>
      </c>
      <c r="Q5326">
        <v>67</v>
      </c>
      <c r="R5326" t="s">
        <v>38867</v>
      </c>
      <c r="S5326">
        <v>706704275581420</v>
      </c>
      <c r="T5326" t="s">
        <v>39022</v>
      </c>
      <c r="U5326" t="s">
        <v>39023</v>
      </c>
      <c r="V5326" t="s">
        <v>39024</v>
      </c>
    </row>
    <row r="5327" spans="1:22" x14ac:dyDescent="0.25">
      <c r="A5327">
        <v>6332</v>
      </c>
      <c r="B5327" t="s">
        <v>39025</v>
      </c>
      <c r="C5327" t="str">
        <f t="shared" si="224"/>
        <v xml:space="preserve">RITA CENTURIÃO SPAMPINATO </v>
      </c>
      <c r="D5327" t="s">
        <v>10</v>
      </c>
      <c r="E5327">
        <v>91493803115</v>
      </c>
      <c r="F5327" t="s">
        <v>17</v>
      </c>
      <c r="G5327" t="s">
        <v>24</v>
      </c>
      <c r="H5327" t="s">
        <v>39027</v>
      </c>
      <c r="I5327" t="s">
        <v>9755</v>
      </c>
      <c r="J5327">
        <v>80</v>
      </c>
      <c r="K5327" t="s">
        <v>7905</v>
      </c>
      <c r="L5327" t="s">
        <v>28</v>
      </c>
      <c r="M5327" t="s">
        <v>14</v>
      </c>
      <c r="N5327">
        <v>79014870</v>
      </c>
      <c r="O5327">
        <v>67</v>
      </c>
      <c r="P5327" t="s">
        <v>39028</v>
      </c>
      <c r="Q5327">
        <v>67</v>
      </c>
      <c r="R5327" t="s">
        <v>39029</v>
      </c>
      <c r="S5327">
        <v>705005682569852</v>
      </c>
      <c r="T5327" t="s">
        <v>11797</v>
      </c>
      <c r="V5327" t="s">
        <v>39030</v>
      </c>
    </row>
    <row r="5328" spans="1:22" x14ac:dyDescent="0.25">
      <c r="A5328">
        <v>6333</v>
      </c>
      <c r="B5328" t="s">
        <v>39031</v>
      </c>
      <c r="C5328" t="str">
        <f t="shared" si="224"/>
        <v xml:space="preserve">ÁLVARO RICARDO VIEGAS ARAUJO </v>
      </c>
      <c r="D5328" t="s">
        <v>15</v>
      </c>
      <c r="F5328" t="s">
        <v>17</v>
      </c>
      <c r="G5328" t="s">
        <v>12</v>
      </c>
      <c r="H5328" t="s">
        <v>39032</v>
      </c>
      <c r="I5328" t="s">
        <v>11798</v>
      </c>
      <c r="J5328">
        <v>92</v>
      </c>
      <c r="K5328" t="s">
        <v>295</v>
      </c>
      <c r="L5328" t="s">
        <v>28</v>
      </c>
      <c r="M5328" t="s">
        <v>14</v>
      </c>
      <c r="N5328">
        <v>79017177</v>
      </c>
      <c r="O5328">
        <v>67</v>
      </c>
      <c r="P5328" t="s">
        <v>39033</v>
      </c>
      <c r="R5328" t="s">
        <v>39034</v>
      </c>
      <c r="S5328">
        <v>701200011451115</v>
      </c>
      <c r="T5328" t="s">
        <v>11799</v>
      </c>
      <c r="U5328" t="s">
        <v>11800</v>
      </c>
      <c r="V5328" t="s">
        <v>39035</v>
      </c>
    </row>
    <row r="5329" spans="1:22" x14ac:dyDescent="0.25">
      <c r="A5329">
        <v>6334</v>
      </c>
      <c r="B5329" t="s">
        <v>39036</v>
      </c>
      <c r="C5329" t="str">
        <f t="shared" si="224"/>
        <v xml:space="preserve">GEZILANE LELIS MATTOS </v>
      </c>
      <c r="D5329" t="s">
        <v>10</v>
      </c>
      <c r="E5329">
        <v>79858015100</v>
      </c>
      <c r="F5329" t="s">
        <v>17</v>
      </c>
      <c r="G5329" t="s">
        <v>12</v>
      </c>
      <c r="H5329" t="s">
        <v>24131</v>
      </c>
      <c r="I5329" t="s">
        <v>11801</v>
      </c>
      <c r="J5329">
        <v>175</v>
      </c>
      <c r="K5329" t="s">
        <v>513</v>
      </c>
      <c r="L5329" t="s">
        <v>28</v>
      </c>
      <c r="M5329" t="s">
        <v>14</v>
      </c>
      <c r="N5329">
        <v>79112343</v>
      </c>
      <c r="O5329">
        <v>67</v>
      </c>
      <c r="P5329" t="s">
        <v>39038</v>
      </c>
      <c r="Q5329">
        <v>67</v>
      </c>
      <c r="R5329" t="s">
        <v>39039</v>
      </c>
      <c r="S5329">
        <v>705004042000458</v>
      </c>
      <c r="T5329" t="s">
        <v>37386</v>
      </c>
      <c r="U5329" t="s">
        <v>11320</v>
      </c>
      <c r="V5329" t="s">
        <v>39040</v>
      </c>
    </row>
    <row r="5330" spans="1:22" x14ac:dyDescent="0.25">
      <c r="A5330">
        <v>6335</v>
      </c>
      <c r="B5330" t="s">
        <v>39041</v>
      </c>
      <c r="C5330" t="str">
        <f t="shared" si="224"/>
        <v xml:space="preserve">CARLOS EDUARDO LELIS MATTOS DA SILVA </v>
      </c>
      <c r="D5330" t="s">
        <v>15</v>
      </c>
      <c r="F5330" t="s">
        <v>17</v>
      </c>
      <c r="G5330" t="s">
        <v>12</v>
      </c>
      <c r="H5330" t="s">
        <v>24111</v>
      </c>
      <c r="I5330" t="s">
        <v>11801</v>
      </c>
      <c r="J5330">
        <v>175</v>
      </c>
      <c r="K5330" t="s">
        <v>513</v>
      </c>
      <c r="L5330" t="s">
        <v>28</v>
      </c>
      <c r="M5330" t="s">
        <v>14</v>
      </c>
      <c r="N5330">
        <v>79112343</v>
      </c>
      <c r="O5330">
        <v>67</v>
      </c>
      <c r="P5330" t="s">
        <v>39038</v>
      </c>
      <c r="R5330" t="s">
        <v>39039</v>
      </c>
      <c r="S5330">
        <v>703608023388030</v>
      </c>
      <c r="T5330" t="s">
        <v>39042</v>
      </c>
      <c r="U5330" t="s">
        <v>11802</v>
      </c>
      <c r="V5330" t="s">
        <v>39043</v>
      </c>
    </row>
    <row r="5331" spans="1:22" x14ac:dyDescent="0.25">
      <c r="A5331">
        <v>6336</v>
      </c>
      <c r="B5331" t="s">
        <v>39044</v>
      </c>
      <c r="C5331" t="str">
        <f t="shared" si="224"/>
        <v xml:space="preserve">ZENI LILIAN AMBRÓSIO SENNA </v>
      </c>
      <c r="D5331" t="s">
        <v>10</v>
      </c>
      <c r="E5331">
        <v>23802987187</v>
      </c>
      <c r="F5331" t="s">
        <v>32</v>
      </c>
      <c r="G5331" t="s">
        <v>24</v>
      </c>
      <c r="H5331" t="s">
        <v>39046</v>
      </c>
      <c r="I5331" t="s">
        <v>11803</v>
      </c>
      <c r="J5331">
        <v>21</v>
      </c>
      <c r="K5331" t="s">
        <v>11804</v>
      </c>
      <c r="L5331" t="s">
        <v>28</v>
      </c>
      <c r="M5331" t="s">
        <v>14</v>
      </c>
      <c r="N5331">
        <v>79096818</v>
      </c>
      <c r="O5331">
        <v>67</v>
      </c>
      <c r="P5331" t="s">
        <v>39047</v>
      </c>
      <c r="Q5331">
        <v>67</v>
      </c>
      <c r="R5331" t="s">
        <v>39048</v>
      </c>
      <c r="S5331">
        <v>708600034914883</v>
      </c>
      <c r="T5331" t="s">
        <v>11805</v>
      </c>
      <c r="U5331" t="s">
        <v>11806</v>
      </c>
      <c r="V5331" t="s">
        <v>39049</v>
      </c>
    </row>
    <row r="5332" spans="1:22" x14ac:dyDescent="0.25">
      <c r="A5332">
        <v>6337</v>
      </c>
      <c r="B5332" t="s">
        <v>39050</v>
      </c>
      <c r="C5332" t="str">
        <f t="shared" si="224"/>
        <v xml:space="preserve">MARIA HELENA SARTI </v>
      </c>
      <c r="D5332" t="s">
        <v>10</v>
      </c>
      <c r="E5332">
        <v>30683670000</v>
      </c>
      <c r="F5332" t="s">
        <v>17</v>
      </c>
      <c r="G5332" t="s">
        <v>24</v>
      </c>
      <c r="H5332" t="s">
        <v>39052</v>
      </c>
      <c r="I5332" t="s">
        <v>11807</v>
      </c>
      <c r="J5332">
        <v>452</v>
      </c>
      <c r="K5332" t="s">
        <v>123</v>
      </c>
      <c r="L5332" t="s">
        <v>28</v>
      </c>
      <c r="M5332" t="s">
        <v>14</v>
      </c>
      <c r="N5332">
        <v>79104270</v>
      </c>
      <c r="O5332">
        <v>67</v>
      </c>
      <c r="P5332" t="s">
        <v>39053</v>
      </c>
      <c r="Q5332">
        <v>67</v>
      </c>
      <c r="R5332" t="s">
        <v>39054</v>
      </c>
      <c r="S5332">
        <v>704807528800848</v>
      </c>
      <c r="T5332" t="s">
        <v>39055</v>
      </c>
      <c r="U5332" t="s">
        <v>11808</v>
      </c>
      <c r="V5332" t="s">
        <v>39056</v>
      </c>
    </row>
    <row r="5333" spans="1:22" x14ac:dyDescent="0.25">
      <c r="A5333">
        <v>6338</v>
      </c>
      <c r="B5333" t="s">
        <v>39057</v>
      </c>
      <c r="C5333" t="str">
        <f t="shared" si="224"/>
        <v xml:space="preserve">CLEONICE GONÇALVES BENITES PRADO </v>
      </c>
      <c r="D5333" t="s">
        <v>10</v>
      </c>
      <c r="E5333">
        <v>60857501100</v>
      </c>
      <c r="F5333" t="s">
        <v>32</v>
      </c>
      <c r="G5333" t="s">
        <v>24</v>
      </c>
      <c r="H5333" t="s">
        <v>37057</v>
      </c>
      <c r="I5333" t="s">
        <v>397</v>
      </c>
      <c r="J5333">
        <v>1384</v>
      </c>
      <c r="K5333" t="s">
        <v>238</v>
      </c>
      <c r="L5333" t="s">
        <v>28</v>
      </c>
      <c r="M5333" t="s">
        <v>14</v>
      </c>
      <c r="N5333">
        <v>79112370</v>
      </c>
      <c r="O5333">
        <v>67</v>
      </c>
      <c r="P5333" t="s">
        <v>39059</v>
      </c>
      <c r="Q5333">
        <v>67</v>
      </c>
      <c r="R5333" t="s">
        <v>39060</v>
      </c>
      <c r="S5333">
        <v>702806196752263</v>
      </c>
      <c r="T5333" t="s">
        <v>11809</v>
      </c>
      <c r="U5333" t="s">
        <v>11810</v>
      </c>
      <c r="V5333" t="s">
        <v>39061</v>
      </c>
    </row>
    <row r="5334" spans="1:22" x14ac:dyDescent="0.25">
      <c r="A5334">
        <v>6339</v>
      </c>
      <c r="B5334" t="s">
        <v>39062</v>
      </c>
      <c r="C5334" t="str">
        <f t="shared" si="224"/>
        <v xml:space="preserve">DAYANA RODRIGUES DO NASCIMENTO </v>
      </c>
      <c r="D5334" t="s">
        <v>10</v>
      </c>
      <c r="E5334">
        <v>114265194</v>
      </c>
      <c r="F5334" t="s">
        <v>32</v>
      </c>
      <c r="G5334" t="s">
        <v>72</v>
      </c>
      <c r="H5334" t="s">
        <v>39064</v>
      </c>
      <c r="I5334" t="s">
        <v>3371</v>
      </c>
      <c r="J5334">
        <v>489</v>
      </c>
      <c r="K5334" t="s">
        <v>12860</v>
      </c>
      <c r="L5334" t="s">
        <v>28</v>
      </c>
      <c r="M5334" t="s">
        <v>14</v>
      </c>
      <c r="N5334">
        <v>79013290</v>
      </c>
      <c r="O5334">
        <v>67</v>
      </c>
      <c r="P5334" t="s">
        <v>39065</v>
      </c>
      <c r="Q5334">
        <v>67</v>
      </c>
      <c r="R5334" t="s">
        <v>39066</v>
      </c>
      <c r="S5334">
        <v>700009860098306</v>
      </c>
      <c r="T5334" t="s">
        <v>11811</v>
      </c>
      <c r="U5334" t="s">
        <v>11812</v>
      </c>
      <c r="V5334" t="s">
        <v>39067</v>
      </c>
    </row>
    <row r="5335" spans="1:22" x14ac:dyDescent="0.25">
      <c r="A5335">
        <v>6340</v>
      </c>
      <c r="B5335" t="s">
        <v>39068</v>
      </c>
      <c r="C5335" t="str">
        <f t="shared" si="224"/>
        <v xml:space="preserve">MARIO LOPES GUIMARÃES JUNIOR </v>
      </c>
      <c r="D5335" t="s">
        <v>15</v>
      </c>
      <c r="E5335">
        <v>9558313181</v>
      </c>
      <c r="F5335" t="s">
        <v>17</v>
      </c>
      <c r="G5335" t="s">
        <v>12</v>
      </c>
      <c r="H5335" t="s">
        <v>22181</v>
      </c>
      <c r="I5335" t="s">
        <v>39070</v>
      </c>
      <c r="K5335" t="s">
        <v>34</v>
      </c>
      <c r="L5335" t="s">
        <v>28</v>
      </c>
      <c r="M5335" t="s">
        <v>14</v>
      </c>
      <c r="N5335">
        <v>79117100</v>
      </c>
      <c r="O5335">
        <v>67</v>
      </c>
      <c r="P5335" t="s">
        <v>39071</v>
      </c>
      <c r="Q5335">
        <v>67</v>
      </c>
      <c r="R5335" t="s">
        <v>39072</v>
      </c>
      <c r="S5335">
        <v>702108779199992</v>
      </c>
      <c r="T5335" t="s">
        <v>11813</v>
      </c>
      <c r="U5335" t="s">
        <v>11814</v>
      </c>
      <c r="V5335" t="s">
        <v>39073</v>
      </c>
    </row>
    <row r="5336" spans="1:22" x14ac:dyDescent="0.25">
      <c r="A5336">
        <v>6341</v>
      </c>
      <c r="B5336" t="s">
        <v>39074</v>
      </c>
      <c r="C5336" t="str">
        <f t="shared" si="224"/>
        <v xml:space="preserve">JORGE LUCAS HAMANA </v>
      </c>
      <c r="D5336" t="s">
        <v>15</v>
      </c>
      <c r="E5336">
        <v>9153577124</v>
      </c>
      <c r="F5336" t="s">
        <v>17</v>
      </c>
      <c r="G5336" t="s">
        <v>12</v>
      </c>
      <c r="H5336" t="s">
        <v>39076</v>
      </c>
      <c r="I5336" t="s">
        <v>7177</v>
      </c>
      <c r="J5336">
        <v>389</v>
      </c>
      <c r="K5336" t="s">
        <v>123</v>
      </c>
      <c r="L5336" t="s">
        <v>28</v>
      </c>
      <c r="M5336" t="s">
        <v>14</v>
      </c>
      <c r="N5336">
        <v>79105131</v>
      </c>
      <c r="O5336">
        <v>67</v>
      </c>
      <c r="P5336" t="s">
        <v>39077</v>
      </c>
      <c r="Q5336">
        <v>67</v>
      </c>
      <c r="R5336" t="s">
        <v>39078</v>
      </c>
      <c r="S5336">
        <v>706803710073622</v>
      </c>
      <c r="T5336" t="s">
        <v>11815</v>
      </c>
      <c r="U5336" t="s">
        <v>11816</v>
      </c>
      <c r="V5336" t="s">
        <v>39079</v>
      </c>
    </row>
    <row r="5337" spans="1:22" x14ac:dyDescent="0.25">
      <c r="A5337">
        <v>6342</v>
      </c>
      <c r="B5337" t="s">
        <v>39080</v>
      </c>
      <c r="C5337" t="str">
        <f t="shared" si="224"/>
        <v xml:space="preserve">DANILO LEÃO DOS SANTOS </v>
      </c>
      <c r="D5337" t="s">
        <v>15</v>
      </c>
      <c r="E5337">
        <v>27191516704</v>
      </c>
      <c r="F5337" t="s">
        <v>17</v>
      </c>
      <c r="G5337" t="s">
        <v>24</v>
      </c>
      <c r="H5337" t="s">
        <v>39082</v>
      </c>
      <c r="I5337" t="s">
        <v>39083</v>
      </c>
      <c r="J5337">
        <v>341</v>
      </c>
      <c r="K5337" t="s">
        <v>8705</v>
      </c>
      <c r="L5337" t="s">
        <v>64</v>
      </c>
      <c r="M5337" t="s">
        <v>14</v>
      </c>
      <c r="N5337">
        <v>79115357</v>
      </c>
      <c r="O5337">
        <v>67</v>
      </c>
      <c r="P5337" t="s">
        <v>39084</v>
      </c>
      <c r="Q5337">
        <v>21</v>
      </c>
      <c r="R5337" t="s">
        <v>39085</v>
      </c>
      <c r="S5337">
        <v>707802614405811</v>
      </c>
      <c r="T5337" t="s">
        <v>39086</v>
      </c>
      <c r="U5337" t="s">
        <v>890</v>
      </c>
      <c r="V5337" t="s">
        <v>39087</v>
      </c>
    </row>
    <row r="5338" spans="1:22" x14ac:dyDescent="0.25">
      <c r="A5338">
        <v>6343</v>
      </c>
      <c r="B5338" t="s">
        <v>39088</v>
      </c>
      <c r="C5338" t="str">
        <f t="shared" si="224"/>
        <v xml:space="preserve">KAYO EDUARDO CRECENCIO DA ROCHA </v>
      </c>
      <c r="D5338" t="s">
        <v>15</v>
      </c>
      <c r="E5338">
        <v>2615501100</v>
      </c>
      <c r="F5338" t="s">
        <v>32</v>
      </c>
      <c r="G5338" t="s">
        <v>12</v>
      </c>
      <c r="H5338" t="s">
        <v>39090</v>
      </c>
      <c r="I5338" t="s">
        <v>11817</v>
      </c>
      <c r="J5338">
        <v>73</v>
      </c>
      <c r="K5338" t="s">
        <v>1079</v>
      </c>
      <c r="L5338" t="s">
        <v>28</v>
      </c>
      <c r="M5338" t="s">
        <v>14</v>
      </c>
      <c r="N5338">
        <v>79035241</v>
      </c>
      <c r="O5338">
        <v>67</v>
      </c>
      <c r="P5338" t="s">
        <v>39091</v>
      </c>
      <c r="Q5338">
        <v>67</v>
      </c>
      <c r="R5338" t="s">
        <v>39092</v>
      </c>
      <c r="S5338">
        <v>708404771711166</v>
      </c>
      <c r="T5338" t="s">
        <v>11818</v>
      </c>
      <c r="V5338" t="s">
        <v>39093</v>
      </c>
    </row>
    <row r="5339" spans="1:22" x14ac:dyDescent="0.25">
      <c r="A5339">
        <v>6344</v>
      </c>
      <c r="B5339" t="s">
        <v>39094</v>
      </c>
      <c r="C5339" t="str">
        <f t="shared" si="224"/>
        <v xml:space="preserve">BEATRIZ GABRIELY BERNARDO AMORIM </v>
      </c>
      <c r="D5339" t="s">
        <v>10</v>
      </c>
      <c r="E5339">
        <v>8522039186</v>
      </c>
      <c r="F5339" t="s">
        <v>17</v>
      </c>
      <c r="G5339" t="s">
        <v>12</v>
      </c>
      <c r="H5339" t="s">
        <v>39096</v>
      </c>
      <c r="I5339" t="s">
        <v>11819</v>
      </c>
      <c r="J5339">
        <v>140</v>
      </c>
      <c r="K5339" t="s">
        <v>12886</v>
      </c>
      <c r="L5339" t="s">
        <v>28</v>
      </c>
      <c r="M5339" t="s">
        <v>14</v>
      </c>
      <c r="N5339">
        <v>79103535</v>
      </c>
      <c r="O5339">
        <v>67</v>
      </c>
      <c r="P5339" t="s">
        <v>39097</v>
      </c>
      <c r="Q5339">
        <v>67</v>
      </c>
      <c r="R5339" t="s">
        <v>39098</v>
      </c>
      <c r="S5339">
        <v>702809105822665</v>
      </c>
      <c r="T5339" t="s">
        <v>39099</v>
      </c>
      <c r="U5339" t="s">
        <v>11820</v>
      </c>
      <c r="V5339" t="s">
        <v>39100</v>
      </c>
    </row>
    <row r="5340" spans="1:22" x14ac:dyDescent="0.25">
      <c r="A5340">
        <v>6345</v>
      </c>
      <c r="B5340" t="s">
        <v>39101</v>
      </c>
      <c r="C5340" t="str">
        <f t="shared" si="224"/>
        <v xml:space="preserve">FELIPE DE JESUS </v>
      </c>
      <c r="D5340" t="s">
        <v>15</v>
      </c>
      <c r="E5340">
        <v>35666820125</v>
      </c>
      <c r="F5340" t="s">
        <v>32</v>
      </c>
      <c r="G5340" t="s">
        <v>24</v>
      </c>
      <c r="H5340" t="s">
        <v>39103</v>
      </c>
      <c r="I5340" t="s">
        <v>7785</v>
      </c>
      <c r="J5340">
        <v>28</v>
      </c>
      <c r="K5340" t="s">
        <v>654</v>
      </c>
      <c r="L5340" t="s">
        <v>28</v>
      </c>
      <c r="M5340" t="s">
        <v>14</v>
      </c>
      <c r="N5340">
        <v>79034037</v>
      </c>
      <c r="O5340">
        <v>67</v>
      </c>
      <c r="P5340" t="s">
        <v>39104</v>
      </c>
      <c r="Q5340">
        <v>67</v>
      </c>
      <c r="R5340" t="s">
        <v>39105</v>
      </c>
      <c r="S5340">
        <v>702802151219260</v>
      </c>
      <c r="T5340" t="s">
        <v>39106</v>
      </c>
      <c r="V5340" t="s">
        <v>39107</v>
      </c>
    </row>
    <row r="5341" spans="1:22" x14ac:dyDescent="0.25">
      <c r="A5341">
        <v>6346</v>
      </c>
      <c r="B5341" t="s">
        <v>39108</v>
      </c>
      <c r="C5341" t="str">
        <f t="shared" ref="C5341:C5372" si="225">LEFT(B5341,SEARCH("(",B5341)-1)</f>
        <v xml:space="preserve">JOÃO SOARES DE BARROS </v>
      </c>
      <c r="D5341" t="s">
        <v>15</v>
      </c>
      <c r="E5341">
        <v>17508207149</v>
      </c>
      <c r="F5341" t="s">
        <v>17</v>
      </c>
      <c r="G5341" t="s">
        <v>24</v>
      </c>
      <c r="H5341" t="s">
        <v>39110</v>
      </c>
      <c r="I5341" t="s">
        <v>1280</v>
      </c>
      <c r="J5341">
        <v>426</v>
      </c>
      <c r="K5341" t="s">
        <v>238</v>
      </c>
      <c r="L5341" t="s">
        <v>28</v>
      </c>
      <c r="M5341" t="s">
        <v>14</v>
      </c>
      <c r="N5341">
        <v>79112500</v>
      </c>
      <c r="O5341">
        <v>67</v>
      </c>
      <c r="P5341" t="s">
        <v>39111</v>
      </c>
      <c r="Q5341">
        <v>67</v>
      </c>
      <c r="R5341" t="s">
        <v>39112</v>
      </c>
      <c r="S5341">
        <v>706003361933947</v>
      </c>
      <c r="T5341" t="s">
        <v>11821</v>
      </c>
      <c r="U5341" t="s">
        <v>11822</v>
      </c>
      <c r="V5341" t="s">
        <v>39113</v>
      </c>
    </row>
    <row r="5342" spans="1:22" x14ac:dyDescent="0.25">
      <c r="A5342">
        <v>6347</v>
      </c>
      <c r="B5342" t="s">
        <v>39114</v>
      </c>
      <c r="C5342" t="str">
        <f t="shared" si="225"/>
        <v>HENDRIX LOPES GUIMARÃES FERNANDES</v>
      </c>
      <c r="D5342" t="s">
        <v>15</v>
      </c>
      <c r="F5342" t="s">
        <v>17</v>
      </c>
      <c r="G5342" t="s">
        <v>12</v>
      </c>
      <c r="H5342" t="s">
        <v>39115</v>
      </c>
      <c r="I5342" t="s">
        <v>8110</v>
      </c>
      <c r="K5342" t="s">
        <v>34</v>
      </c>
      <c r="L5342" t="s">
        <v>28</v>
      </c>
      <c r="M5342" t="s">
        <v>14</v>
      </c>
      <c r="N5342">
        <v>79117100</v>
      </c>
      <c r="O5342">
        <v>67</v>
      </c>
      <c r="P5342" t="s">
        <v>39072</v>
      </c>
      <c r="Q5342">
        <v>67</v>
      </c>
      <c r="R5342" t="s">
        <v>39116</v>
      </c>
      <c r="S5342">
        <v>707808638441112</v>
      </c>
      <c r="T5342" t="s">
        <v>11813</v>
      </c>
      <c r="U5342" t="s">
        <v>11823</v>
      </c>
      <c r="V5342" t="s">
        <v>39117</v>
      </c>
    </row>
    <row r="5343" spans="1:22" x14ac:dyDescent="0.25">
      <c r="A5343">
        <v>6348</v>
      </c>
      <c r="B5343" t="s">
        <v>39118</v>
      </c>
      <c r="C5343" t="str">
        <f t="shared" si="225"/>
        <v xml:space="preserve">MARCELO TADEU DA SILVA TEIXEIRA </v>
      </c>
      <c r="D5343" t="s">
        <v>15</v>
      </c>
      <c r="E5343">
        <v>49722867172</v>
      </c>
      <c r="F5343" t="s">
        <v>32</v>
      </c>
      <c r="G5343" t="s">
        <v>11</v>
      </c>
      <c r="H5343" t="s">
        <v>16476</v>
      </c>
      <c r="I5343" t="s">
        <v>11824</v>
      </c>
      <c r="J5343">
        <v>445</v>
      </c>
      <c r="K5343" t="s">
        <v>81</v>
      </c>
      <c r="L5343" t="s">
        <v>28</v>
      </c>
      <c r="M5343" t="s">
        <v>14</v>
      </c>
      <c r="N5343">
        <v>79045070</v>
      </c>
      <c r="O5343">
        <v>67</v>
      </c>
      <c r="P5343" t="s">
        <v>39120</v>
      </c>
      <c r="Q5343">
        <v>67</v>
      </c>
      <c r="R5343" t="s">
        <v>32840</v>
      </c>
      <c r="S5343">
        <v>700009919717708</v>
      </c>
      <c r="T5343" t="s">
        <v>39121</v>
      </c>
      <c r="U5343" t="s">
        <v>3157</v>
      </c>
      <c r="V5343" t="s">
        <v>39122</v>
      </c>
    </row>
    <row r="5344" spans="1:22" x14ac:dyDescent="0.25">
      <c r="A5344">
        <v>6349</v>
      </c>
      <c r="B5344" t="s">
        <v>39123</v>
      </c>
      <c r="C5344" t="str">
        <f t="shared" si="225"/>
        <v xml:space="preserve">DOUGLAS DE LIMA VIEIRA </v>
      </c>
      <c r="D5344" t="s">
        <v>15</v>
      </c>
      <c r="E5344">
        <v>41793180830</v>
      </c>
      <c r="F5344" t="s">
        <v>126</v>
      </c>
      <c r="G5344" t="s">
        <v>24</v>
      </c>
      <c r="H5344" t="s">
        <v>39125</v>
      </c>
      <c r="I5344" t="s">
        <v>18217</v>
      </c>
      <c r="J5344">
        <v>37</v>
      </c>
      <c r="K5344" t="s">
        <v>118</v>
      </c>
      <c r="L5344" t="s">
        <v>28</v>
      </c>
      <c r="M5344" t="s">
        <v>14</v>
      </c>
      <c r="N5344">
        <v>79114170</v>
      </c>
      <c r="O5344">
        <v>67</v>
      </c>
      <c r="P5344" t="s">
        <v>39126</v>
      </c>
      <c r="Q5344">
        <v>67</v>
      </c>
      <c r="R5344" t="s">
        <v>39127</v>
      </c>
      <c r="S5344">
        <v>700301923915330</v>
      </c>
      <c r="T5344" t="s">
        <v>11825</v>
      </c>
      <c r="U5344" t="s">
        <v>11826</v>
      </c>
      <c r="V5344" t="s">
        <v>39128</v>
      </c>
    </row>
    <row r="5345" spans="1:22" x14ac:dyDescent="0.25">
      <c r="A5345">
        <v>6350</v>
      </c>
      <c r="B5345" t="s">
        <v>39129</v>
      </c>
      <c r="C5345" t="str">
        <f t="shared" si="225"/>
        <v xml:space="preserve">MARLON MALTESE PEREIRA </v>
      </c>
      <c r="D5345" t="s">
        <v>15</v>
      </c>
      <c r="E5345">
        <v>444796118</v>
      </c>
      <c r="F5345" t="s">
        <v>32</v>
      </c>
      <c r="G5345" t="s">
        <v>12</v>
      </c>
      <c r="H5345" t="s">
        <v>39131</v>
      </c>
      <c r="I5345" t="s">
        <v>3071</v>
      </c>
      <c r="J5345">
        <v>468</v>
      </c>
      <c r="K5345" t="s">
        <v>362</v>
      </c>
      <c r="L5345" t="s">
        <v>28</v>
      </c>
      <c r="M5345" t="s">
        <v>14</v>
      </c>
      <c r="N5345">
        <v>79116240</v>
      </c>
      <c r="O5345">
        <v>67</v>
      </c>
      <c r="P5345" t="s">
        <v>39132</v>
      </c>
      <c r="Q5345">
        <v>67</v>
      </c>
      <c r="R5345" t="s">
        <v>39133</v>
      </c>
      <c r="S5345">
        <v>700602901980367</v>
      </c>
      <c r="T5345" t="s">
        <v>11827</v>
      </c>
      <c r="U5345" t="s">
        <v>11828</v>
      </c>
      <c r="V5345" t="s">
        <v>39134</v>
      </c>
    </row>
    <row r="5346" spans="1:22" x14ac:dyDescent="0.25">
      <c r="A5346">
        <v>6351</v>
      </c>
      <c r="B5346" t="s">
        <v>39135</v>
      </c>
      <c r="C5346" t="str">
        <f t="shared" si="225"/>
        <v xml:space="preserve">ANDREZA BARBOSA </v>
      </c>
      <c r="D5346" t="s">
        <v>10</v>
      </c>
      <c r="E5346">
        <v>259007145</v>
      </c>
      <c r="F5346" t="s">
        <v>17</v>
      </c>
      <c r="G5346" t="s">
        <v>24</v>
      </c>
      <c r="H5346" t="s">
        <v>39137</v>
      </c>
      <c r="I5346" t="s">
        <v>633</v>
      </c>
      <c r="J5346">
        <v>500</v>
      </c>
      <c r="K5346" t="s">
        <v>155</v>
      </c>
      <c r="L5346" t="s">
        <v>28</v>
      </c>
      <c r="M5346" t="s">
        <v>14</v>
      </c>
      <c r="N5346">
        <v>79091030</v>
      </c>
      <c r="O5346">
        <v>67</v>
      </c>
      <c r="P5346" t="s">
        <v>39138</v>
      </c>
      <c r="Q5346">
        <v>67</v>
      </c>
      <c r="R5346" t="s">
        <v>39139</v>
      </c>
      <c r="S5346">
        <v>702609208694149</v>
      </c>
      <c r="T5346" t="s">
        <v>11829</v>
      </c>
      <c r="U5346" t="s">
        <v>11830</v>
      </c>
      <c r="V5346" t="s">
        <v>39140</v>
      </c>
    </row>
    <row r="5347" spans="1:22" x14ac:dyDescent="0.25">
      <c r="A5347">
        <v>6352</v>
      </c>
      <c r="B5347" t="s">
        <v>39141</v>
      </c>
      <c r="C5347" t="str">
        <f t="shared" si="225"/>
        <v xml:space="preserve">NEIDE CANDELARIA XIMENES </v>
      </c>
      <c r="D5347" t="s">
        <v>10</v>
      </c>
      <c r="E5347">
        <v>8006750106</v>
      </c>
      <c r="F5347" t="s">
        <v>32</v>
      </c>
      <c r="G5347" t="s">
        <v>24</v>
      </c>
      <c r="H5347" t="s">
        <v>39143</v>
      </c>
      <c r="I5347" t="s">
        <v>1492</v>
      </c>
      <c r="J5347">
        <v>54</v>
      </c>
      <c r="K5347" t="s">
        <v>128</v>
      </c>
      <c r="L5347" t="s">
        <v>28</v>
      </c>
      <c r="M5347" t="s">
        <v>14</v>
      </c>
      <c r="N5347">
        <v>79118051</v>
      </c>
      <c r="O5347">
        <v>67</v>
      </c>
      <c r="P5347" t="s">
        <v>39144</v>
      </c>
      <c r="Q5347">
        <v>67</v>
      </c>
      <c r="R5347" t="s">
        <v>39145</v>
      </c>
      <c r="S5347">
        <v>707601265661096</v>
      </c>
      <c r="T5347" t="s">
        <v>11831</v>
      </c>
      <c r="U5347" t="s">
        <v>11832</v>
      </c>
      <c r="V5347" t="s">
        <v>39146</v>
      </c>
    </row>
    <row r="5348" spans="1:22" x14ac:dyDescent="0.25">
      <c r="A5348">
        <v>6353</v>
      </c>
      <c r="B5348" t="s">
        <v>39147</v>
      </c>
      <c r="C5348" t="str">
        <f t="shared" si="225"/>
        <v xml:space="preserve">RONEY GARCIA DA SILVA </v>
      </c>
      <c r="D5348" t="s">
        <v>15</v>
      </c>
      <c r="E5348">
        <v>785412123</v>
      </c>
      <c r="F5348" t="s">
        <v>32</v>
      </c>
      <c r="G5348" t="s">
        <v>12</v>
      </c>
      <c r="H5348" t="s">
        <v>33201</v>
      </c>
      <c r="I5348" t="s">
        <v>9438</v>
      </c>
      <c r="J5348">
        <v>595</v>
      </c>
      <c r="K5348" t="s">
        <v>34</v>
      </c>
      <c r="L5348" t="s">
        <v>28</v>
      </c>
      <c r="M5348" t="s">
        <v>14</v>
      </c>
      <c r="N5348">
        <v>79117463</v>
      </c>
      <c r="O5348">
        <v>67</v>
      </c>
      <c r="P5348" t="s">
        <v>39149</v>
      </c>
      <c r="Q5348">
        <v>67</v>
      </c>
      <c r="R5348" t="s">
        <v>39150</v>
      </c>
      <c r="S5348">
        <v>704701716793638</v>
      </c>
      <c r="T5348" t="s">
        <v>11833</v>
      </c>
      <c r="U5348" t="s">
        <v>11834</v>
      </c>
      <c r="V5348" t="s">
        <v>39151</v>
      </c>
    </row>
    <row r="5349" spans="1:22" x14ac:dyDescent="0.25">
      <c r="A5349">
        <v>6354</v>
      </c>
      <c r="B5349" t="s">
        <v>39152</v>
      </c>
      <c r="C5349" t="str">
        <f t="shared" si="225"/>
        <v xml:space="preserve">JORGE DA SILVA COSTA </v>
      </c>
      <c r="D5349" t="s">
        <v>15</v>
      </c>
      <c r="E5349">
        <v>51911973134</v>
      </c>
      <c r="F5349" t="s">
        <v>32</v>
      </c>
      <c r="G5349" t="s">
        <v>12</v>
      </c>
      <c r="H5349" t="s">
        <v>39154</v>
      </c>
      <c r="I5349" t="s">
        <v>3304</v>
      </c>
      <c r="J5349">
        <v>635</v>
      </c>
      <c r="K5349" t="s">
        <v>81</v>
      </c>
      <c r="L5349" t="s">
        <v>28</v>
      </c>
      <c r="M5349" t="s">
        <v>14</v>
      </c>
      <c r="N5349">
        <v>79045080</v>
      </c>
      <c r="O5349">
        <v>67</v>
      </c>
      <c r="P5349" t="s">
        <v>39155</v>
      </c>
      <c r="Q5349">
        <v>67</v>
      </c>
      <c r="R5349" t="s">
        <v>39156</v>
      </c>
      <c r="S5349">
        <v>705009611249557</v>
      </c>
      <c r="T5349" t="s">
        <v>11835</v>
      </c>
      <c r="U5349" t="s">
        <v>11836</v>
      </c>
      <c r="V5349" t="s">
        <v>39157</v>
      </c>
    </row>
    <row r="5350" spans="1:22" x14ac:dyDescent="0.25">
      <c r="A5350">
        <v>6355</v>
      </c>
      <c r="B5350" t="s">
        <v>39158</v>
      </c>
      <c r="C5350" t="str">
        <f t="shared" si="225"/>
        <v xml:space="preserve">CAROLINE DA SILVA PORTILHO </v>
      </c>
      <c r="D5350" t="s">
        <v>10</v>
      </c>
      <c r="E5350">
        <v>3168041181</v>
      </c>
      <c r="F5350" t="s">
        <v>126</v>
      </c>
      <c r="G5350" t="s">
        <v>2363</v>
      </c>
      <c r="H5350" t="s">
        <v>39160</v>
      </c>
      <c r="I5350" t="s">
        <v>7009</v>
      </c>
      <c r="J5350">
        <v>53</v>
      </c>
      <c r="K5350" t="s">
        <v>123</v>
      </c>
      <c r="L5350" t="s">
        <v>28</v>
      </c>
      <c r="M5350" t="s">
        <v>14</v>
      </c>
      <c r="N5350">
        <v>79104130</v>
      </c>
      <c r="O5350">
        <v>67</v>
      </c>
      <c r="P5350" t="s">
        <v>39161</v>
      </c>
      <c r="Q5350">
        <v>67</v>
      </c>
      <c r="R5350" t="s">
        <v>39162</v>
      </c>
      <c r="S5350">
        <v>702006305870889</v>
      </c>
      <c r="T5350" t="s">
        <v>11837</v>
      </c>
      <c r="U5350" t="s">
        <v>11838</v>
      </c>
      <c r="V5350" t="s">
        <v>39163</v>
      </c>
    </row>
    <row r="5351" spans="1:22" x14ac:dyDescent="0.25">
      <c r="A5351">
        <v>6356</v>
      </c>
      <c r="B5351" t="s">
        <v>39164</v>
      </c>
      <c r="C5351" t="str">
        <f t="shared" si="225"/>
        <v xml:space="preserve">HELENA RAMOS PORTILHO </v>
      </c>
      <c r="D5351" t="s">
        <v>10</v>
      </c>
      <c r="E5351">
        <v>10206855141</v>
      </c>
      <c r="F5351" t="s">
        <v>126</v>
      </c>
      <c r="G5351" t="s">
        <v>12</v>
      </c>
      <c r="H5351" t="s">
        <v>39166</v>
      </c>
      <c r="I5351" t="s">
        <v>7009</v>
      </c>
      <c r="J5351">
        <v>53</v>
      </c>
      <c r="K5351" t="s">
        <v>123</v>
      </c>
      <c r="L5351" t="s">
        <v>28</v>
      </c>
      <c r="M5351" t="s">
        <v>14</v>
      </c>
      <c r="N5351">
        <v>79104130</v>
      </c>
      <c r="O5351">
        <v>67</v>
      </c>
      <c r="P5351" t="s">
        <v>39161</v>
      </c>
      <c r="Q5351">
        <v>67</v>
      </c>
      <c r="R5351" t="s">
        <v>39162</v>
      </c>
      <c r="S5351">
        <v>708609562814984</v>
      </c>
      <c r="T5351" t="s">
        <v>11839</v>
      </c>
      <c r="V5351" t="s">
        <v>39167</v>
      </c>
    </row>
    <row r="5352" spans="1:22" x14ac:dyDescent="0.25">
      <c r="A5352">
        <v>6357</v>
      </c>
      <c r="B5352" t="s">
        <v>39168</v>
      </c>
      <c r="C5352" t="str">
        <f t="shared" si="225"/>
        <v xml:space="preserve">JACKSON SANTANA </v>
      </c>
      <c r="D5352" t="s">
        <v>15</v>
      </c>
      <c r="E5352">
        <v>70802573100</v>
      </c>
      <c r="F5352" t="s">
        <v>32</v>
      </c>
      <c r="G5352" t="s">
        <v>12</v>
      </c>
      <c r="H5352" t="s">
        <v>17590</v>
      </c>
      <c r="I5352" t="s">
        <v>1295</v>
      </c>
      <c r="J5352">
        <v>362</v>
      </c>
      <c r="K5352" t="s">
        <v>12886</v>
      </c>
      <c r="L5352" t="s">
        <v>28</v>
      </c>
      <c r="M5352" t="s">
        <v>14</v>
      </c>
      <c r="N5352">
        <v>79106070</v>
      </c>
      <c r="O5352">
        <v>67</v>
      </c>
      <c r="P5352" t="s">
        <v>39170</v>
      </c>
      <c r="Q5352">
        <v>67</v>
      </c>
      <c r="R5352" t="s">
        <v>39171</v>
      </c>
      <c r="S5352">
        <v>702800642488367</v>
      </c>
      <c r="T5352" t="s">
        <v>11840</v>
      </c>
      <c r="V5352" t="s">
        <v>39172</v>
      </c>
    </row>
    <row r="5353" spans="1:22" x14ac:dyDescent="0.25">
      <c r="A5353">
        <v>6358</v>
      </c>
      <c r="B5353" t="s">
        <v>39173</v>
      </c>
      <c r="C5353" t="str">
        <f t="shared" si="225"/>
        <v xml:space="preserve">MISLENE APARECIDA GONZALEZ DE OLIVEIRA - </v>
      </c>
      <c r="D5353" t="s">
        <v>10</v>
      </c>
      <c r="E5353">
        <v>69930120149</v>
      </c>
      <c r="F5353" t="s">
        <v>32</v>
      </c>
      <c r="G5353" t="s">
        <v>24</v>
      </c>
      <c r="H5353" t="s">
        <v>39175</v>
      </c>
      <c r="I5353" t="s">
        <v>2428</v>
      </c>
      <c r="J5353">
        <v>1136</v>
      </c>
      <c r="K5353" t="s">
        <v>57</v>
      </c>
      <c r="L5353" t="s">
        <v>28</v>
      </c>
      <c r="M5353" t="s">
        <v>14</v>
      </c>
      <c r="N5353">
        <v>79017044</v>
      </c>
      <c r="O5353">
        <v>67</v>
      </c>
      <c r="P5353" t="s">
        <v>39176</v>
      </c>
      <c r="Q5353">
        <v>67</v>
      </c>
      <c r="R5353" t="s">
        <v>39177</v>
      </c>
      <c r="S5353">
        <v>700000466640107</v>
      </c>
      <c r="T5353" t="s">
        <v>11841</v>
      </c>
      <c r="U5353" t="s">
        <v>11842</v>
      </c>
      <c r="V5353" t="s">
        <v>39178</v>
      </c>
    </row>
    <row r="5354" spans="1:22" x14ac:dyDescent="0.25">
      <c r="A5354">
        <v>6359</v>
      </c>
      <c r="B5354" t="s">
        <v>39179</v>
      </c>
      <c r="C5354" t="str">
        <f t="shared" si="225"/>
        <v xml:space="preserve">BEATRIZ SOARES RIBEIRO </v>
      </c>
      <c r="D5354" t="s">
        <v>10</v>
      </c>
      <c r="E5354">
        <v>10142774189</v>
      </c>
      <c r="F5354" t="s">
        <v>17</v>
      </c>
      <c r="G5354" t="s">
        <v>12</v>
      </c>
      <c r="H5354" t="s">
        <v>39181</v>
      </c>
      <c r="I5354" t="s">
        <v>470</v>
      </c>
      <c r="J5354">
        <v>247</v>
      </c>
      <c r="K5354" t="s">
        <v>471</v>
      </c>
      <c r="L5354" t="s">
        <v>28</v>
      </c>
      <c r="M5354" t="s">
        <v>14</v>
      </c>
      <c r="N5354">
        <v>79052270</v>
      </c>
      <c r="O5354">
        <v>67</v>
      </c>
      <c r="P5354" t="s">
        <v>39182</v>
      </c>
      <c r="Q5354">
        <v>67</v>
      </c>
      <c r="R5354" t="s">
        <v>39183</v>
      </c>
      <c r="S5354">
        <v>701407667840538</v>
      </c>
      <c r="T5354" t="s">
        <v>11843</v>
      </c>
      <c r="U5354" t="s">
        <v>11844</v>
      </c>
      <c r="V5354" t="s">
        <v>39184</v>
      </c>
    </row>
    <row r="5355" spans="1:22" x14ac:dyDescent="0.25">
      <c r="A5355">
        <v>6360</v>
      </c>
      <c r="B5355" t="s">
        <v>39185</v>
      </c>
      <c r="C5355" t="str">
        <f t="shared" si="225"/>
        <v xml:space="preserve">MAIKO JÚNIOR ALVES RIBEIRO </v>
      </c>
      <c r="D5355" t="s">
        <v>15</v>
      </c>
      <c r="E5355">
        <v>7420024111</v>
      </c>
      <c r="F5355" t="s">
        <v>32</v>
      </c>
      <c r="G5355" t="s">
        <v>12</v>
      </c>
      <c r="H5355" t="s">
        <v>39187</v>
      </c>
      <c r="I5355" t="s">
        <v>39188</v>
      </c>
      <c r="J5355">
        <v>950</v>
      </c>
      <c r="K5355" t="s">
        <v>419</v>
      </c>
      <c r="L5355" t="s">
        <v>28</v>
      </c>
      <c r="M5355" t="s">
        <v>14</v>
      </c>
      <c r="N5355">
        <v>79041050</v>
      </c>
      <c r="O5355">
        <v>67</v>
      </c>
      <c r="P5355" t="s">
        <v>39189</v>
      </c>
      <c r="Q5355">
        <v>67</v>
      </c>
      <c r="R5355" t="s">
        <v>39190</v>
      </c>
      <c r="S5355">
        <v>704209285399385</v>
      </c>
      <c r="T5355" t="s">
        <v>11845</v>
      </c>
      <c r="U5355" t="s">
        <v>11846</v>
      </c>
      <c r="V5355" t="s">
        <v>39191</v>
      </c>
    </row>
    <row r="5356" spans="1:22" x14ac:dyDescent="0.25">
      <c r="A5356">
        <v>6361</v>
      </c>
      <c r="B5356" t="s">
        <v>39192</v>
      </c>
      <c r="C5356" t="str">
        <f t="shared" si="225"/>
        <v xml:space="preserve">LAVÍNYA ALVES RIBEIRO </v>
      </c>
      <c r="D5356" t="s">
        <v>10</v>
      </c>
      <c r="E5356">
        <v>5685653123</v>
      </c>
      <c r="F5356" t="s">
        <v>32</v>
      </c>
      <c r="G5356" t="s">
        <v>12</v>
      </c>
      <c r="H5356" t="s">
        <v>39194</v>
      </c>
      <c r="I5356" t="s">
        <v>39188</v>
      </c>
      <c r="J5356">
        <v>950</v>
      </c>
      <c r="K5356" t="s">
        <v>419</v>
      </c>
      <c r="L5356" t="s">
        <v>28</v>
      </c>
      <c r="M5356" t="s">
        <v>14</v>
      </c>
      <c r="N5356">
        <v>79041050</v>
      </c>
      <c r="O5356">
        <v>67</v>
      </c>
      <c r="P5356" t="s">
        <v>39189</v>
      </c>
      <c r="R5356" t="s">
        <v>39190</v>
      </c>
      <c r="T5356" t="s">
        <v>11845</v>
      </c>
      <c r="U5356" t="s">
        <v>11846</v>
      </c>
      <c r="V5356" t="s">
        <v>39195</v>
      </c>
    </row>
    <row r="5357" spans="1:22" x14ac:dyDescent="0.25">
      <c r="A5357">
        <v>6362</v>
      </c>
      <c r="B5357" t="s">
        <v>39196</v>
      </c>
      <c r="C5357" t="str">
        <f t="shared" si="225"/>
        <v xml:space="preserve">ANA CAROLINA LIMA BEZERRA </v>
      </c>
      <c r="D5357" t="s">
        <v>10</v>
      </c>
      <c r="E5357">
        <v>3299268104</v>
      </c>
      <c r="F5357" t="s">
        <v>17</v>
      </c>
      <c r="G5357" t="s">
        <v>12</v>
      </c>
      <c r="H5357" t="s">
        <v>39198</v>
      </c>
      <c r="O5357">
        <v>67</v>
      </c>
      <c r="P5357" t="s">
        <v>38302</v>
      </c>
      <c r="Q5357">
        <v>67</v>
      </c>
      <c r="R5357" t="s">
        <v>38303</v>
      </c>
      <c r="S5357">
        <v>707402044224575</v>
      </c>
      <c r="T5357" t="s">
        <v>11847</v>
      </c>
      <c r="U5357" t="s">
        <v>39199</v>
      </c>
      <c r="V5357" t="s">
        <v>39200</v>
      </c>
    </row>
    <row r="5358" spans="1:22" x14ac:dyDescent="0.25">
      <c r="A5358">
        <v>6363</v>
      </c>
      <c r="B5358" t="s">
        <v>39201</v>
      </c>
      <c r="C5358" t="str">
        <f t="shared" si="225"/>
        <v xml:space="preserve">LUCILENE NEVES </v>
      </c>
      <c r="D5358" t="s">
        <v>10</v>
      </c>
      <c r="E5358">
        <v>2287566180</v>
      </c>
      <c r="F5358" t="s">
        <v>17</v>
      </c>
      <c r="G5358" t="s">
        <v>24</v>
      </c>
      <c r="H5358" t="s">
        <v>39203</v>
      </c>
      <c r="I5358" t="s">
        <v>2172</v>
      </c>
      <c r="J5358">
        <v>25</v>
      </c>
      <c r="K5358" t="s">
        <v>34</v>
      </c>
      <c r="L5358" t="s">
        <v>28</v>
      </c>
      <c r="M5358" t="s">
        <v>14</v>
      </c>
      <c r="N5358">
        <v>79117461</v>
      </c>
      <c r="O5358">
        <v>67</v>
      </c>
      <c r="P5358" t="s">
        <v>39204</v>
      </c>
      <c r="Q5358">
        <v>67</v>
      </c>
      <c r="R5358" t="s">
        <v>39205</v>
      </c>
      <c r="S5358">
        <v>708009377324424</v>
      </c>
      <c r="T5358" t="s">
        <v>11848</v>
      </c>
      <c r="V5358" t="s">
        <v>39206</v>
      </c>
    </row>
    <row r="5359" spans="1:22" x14ac:dyDescent="0.25">
      <c r="A5359">
        <v>6364</v>
      </c>
      <c r="B5359" t="s">
        <v>39207</v>
      </c>
      <c r="C5359" t="str">
        <f t="shared" si="225"/>
        <v xml:space="preserve">LUCIANA DE MOURA </v>
      </c>
      <c r="D5359" t="s">
        <v>10</v>
      </c>
      <c r="E5359">
        <v>4011079146</v>
      </c>
      <c r="F5359" t="s">
        <v>32</v>
      </c>
      <c r="G5359" t="s">
        <v>12</v>
      </c>
      <c r="H5359" t="s">
        <v>39209</v>
      </c>
      <c r="I5359" t="s">
        <v>39210</v>
      </c>
      <c r="J5359">
        <v>477</v>
      </c>
      <c r="K5359" t="s">
        <v>34</v>
      </c>
      <c r="L5359" t="s">
        <v>28</v>
      </c>
      <c r="M5359" t="s">
        <v>14</v>
      </c>
      <c r="N5359">
        <v>79117572</v>
      </c>
      <c r="O5359">
        <v>67</v>
      </c>
      <c r="P5359" t="s">
        <v>39211</v>
      </c>
      <c r="Q5359">
        <v>67</v>
      </c>
      <c r="R5359" t="s">
        <v>39212</v>
      </c>
      <c r="T5359" t="s">
        <v>11849</v>
      </c>
      <c r="U5359" t="s">
        <v>11850</v>
      </c>
      <c r="V5359" t="s">
        <v>39213</v>
      </c>
    </row>
    <row r="5360" spans="1:22" x14ac:dyDescent="0.25">
      <c r="A5360">
        <v>6365</v>
      </c>
      <c r="B5360" t="s">
        <v>39214</v>
      </c>
      <c r="C5360" t="str">
        <f t="shared" si="225"/>
        <v xml:space="preserve">EDNA BRÁZ SALVIANO </v>
      </c>
      <c r="D5360" t="s">
        <v>10</v>
      </c>
      <c r="E5360">
        <v>90521455120</v>
      </c>
      <c r="F5360" t="s">
        <v>32</v>
      </c>
      <c r="G5360" t="s">
        <v>12</v>
      </c>
      <c r="H5360" t="s">
        <v>19493</v>
      </c>
      <c r="I5360" t="s">
        <v>11851</v>
      </c>
      <c r="J5360">
        <v>39</v>
      </c>
      <c r="K5360" t="s">
        <v>12788</v>
      </c>
      <c r="L5360" t="s">
        <v>28</v>
      </c>
      <c r="M5360" t="s">
        <v>14</v>
      </c>
      <c r="N5360">
        <v>79115665</v>
      </c>
      <c r="O5360">
        <v>67</v>
      </c>
      <c r="P5360" t="s">
        <v>39216</v>
      </c>
      <c r="Q5360">
        <v>67</v>
      </c>
      <c r="R5360" t="s">
        <v>39217</v>
      </c>
      <c r="S5360">
        <v>703004861913879</v>
      </c>
      <c r="T5360" t="s">
        <v>11852</v>
      </c>
      <c r="U5360" t="s">
        <v>11853</v>
      </c>
      <c r="V5360" t="s">
        <v>39218</v>
      </c>
    </row>
    <row r="5361" spans="1:22" x14ac:dyDescent="0.25">
      <c r="A5361">
        <v>6366</v>
      </c>
      <c r="B5361" t="s">
        <v>39219</v>
      </c>
      <c r="C5361" t="str">
        <f t="shared" si="225"/>
        <v xml:space="preserve">OSIAS LIMA DA SILVA </v>
      </c>
      <c r="D5361" t="s">
        <v>15</v>
      </c>
      <c r="E5361">
        <v>27187330120</v>
      </c>
      <c r="F5361" t="s">
        <v>32</v>
      </c>
      <c r="G5361" t="s">
        <v>12</v>
      </c>
      <c r="H5361" t="s">
        <v>39221</v>
      </c>
      <c r="I5361" t="s">
        <v>1560</v>
      </c>
      <c r="J5361">
        <v>39</v>
      </c>
      <c r="K5361" t="s">
        <v>407</v>
      </c>
      <c r="L5361" t="s">
        <v>28</v>
      </c>
      <c r="M5361" t="s">
        <v>14</v>
      </c>
      <c r="N5361">
        <v>79116050</v>
      </c>
      <c r="O5361">
        <v>67</v>
      </c>
      <c r="P5361" t="s">
        <v>39222</v>
      </c>
      <c r="Q5361">
        <v>67</v>
      </c>
      <c r="R5361" t="s">
        <v>39223</v>
      </c>
      <c r="S5361">
        <v>700302998569937</v>
      </c>
      <c r="T5361" t="s">
        <v>11854</v>
      </c>
      <c r="U5361" t="s">
        <v>11855</v>
      </c>
      <c r="V5361" t="s">
        <v>39224</v>
      </c>
    </row>
    <row r="5362" spans="1:22" x14ac:dyDescent="0.25">
      <c r="A5362">
        <v>6367</v>
      </c>
      <c r="B5362" t="s">
        <v>39225</v>
      </c>
      <c r="C5362" t="str">
        <f t="shared" si="225"/>
        <v xml:space="preserve">LUCIENE SANTOS  DE OLIVEIRA </v>
      </c>
      <c r="D5362" t="s">
        <v>10</v>
      </c>
      <c r="E5362">
        <v>61391077172</v>
      </c>
      <c r="F5362" t="s">
        <v>17</v>
      </c>
      <c r="G5362" t="s">
        <v>12</v>
      </c>
      <c r="H5362" t="s">
        <v>29904</v>
      </c>
      <c r="I5362" t="s">
        <v>1481</v>
      </c>
      <c r="J5362">
        <v>409</v>
      </c>
      <c r="K5362" t="s">
        <v>34</v>
      </c>
      <c r="L5362" t="s">
        <v>28</v>
      </c>
      <c r="M5362" t="s">
        <v>14</v>
      </c>
      <c r="N5362">
        <v>79117101</v>
      </c>
      <c r="P5362" t="s">
        <v>39227</v>
      </c>
      <c r="R5362" t="s">
        <v>39228</v>
      </c>
      <c r="S5362">
        <v>708206688378149</v>
      </c>
      <c r="T5362" t="s">
        <v>11856</v>
      </c>
      <c r="U5362" t="s">
        <v>11857</v>
      </c>
      <c r="V5362" t="s">
        <v>39229</v>
      </c>
    </row>
    <row r="5363" spans="1:22" x14ac:dyDescent="0.25">
      <c r="A5363">
        <v>6368</v>
      </c>
      <c r="B5363" t="s">
        <v>39230</v>
      </c>
      <c r="C5363" t="str">
        <f t="shared" si="225"/>
        <v xml:space="preserve">HUMBERTO EDER DENIS RAMOS JUNIOR </v>
      </c>
      <c r="D5363" t="s">
        <v>15</v>
      </c>
      <c r="E5363">
        <v>93223269134</v>
      </c>
      <c r="F5363" t="s">
        <v>32</v>
      </c>
      <c r="G5363" t="s">
        <v>12</v>
      </c>
      <c r="H5363" t="s">
        <v>13926</v>
      </c>
      <c r="I5363" t="s">
        <v>5909</v>
      </c>
      <c r="K5363" t="s">
        <v>34</v>
      </c>
      <c r="L5363" t="s">
        <v>28</v>
      </c>
      <c r="M5363" t="s">
        <v>14</v>
      </c>
      <c r="N5363">
        <v>79117232</v>
      </c>
      <c r="O5363">
        <v>67</v>
      </c>
      <c r="P5363" t="s">
        <v>39232</v>
      </c>
      <c r="Q5363">
        <v>67</v>
      </c>
      <c r="R5363" t="s">
        <v>39233</v>
      </c>
      <c r="S5363">
        <v>708008812652824</v>
      </c>
      <c r="T5363" t="s">
        <v>11858</v>
      </c>
      <c r="U5363" t="s">
        <v>11859</v>
      </c>
      <c r="V5363" t="s">
        <v>39234</v>
      </c>
    </row>
    <row r="5364" spans="1:22" x14ac:dyDescent="0.25">
      <c r="A5364">
        <v>6369</v>
      </c>
      <c r="B5364" t="s">
        <v>39235</v>
      </c>
      <c r="C5364" t="str">
        <f t="shared" si="225"/>
        <v xml:space="preserve">ADRYAN LYU AQUINO DOS SANTOS </v>
      </c>
      <c r="D5364" t="s">
        <v>15</v>
      </c>
      <c r="E5364">
        <v>11368922147</v>
      </c>
      <c r="F5364" t="s">
        <v>32</v>
      </c>
      <c r="G5364" t="s">
        <v>12</v>
      </c>
      <c r="H5364" t="s">
        <v>39237</v>
      </c>
      <c r="I5364" t="s">
        <v>6390</v>
      </c>
      <c r="J5364">
        <v>216</v>
      </c>
      <c r="K5364" t="s">
        <v>205</v>
      </c>
      <c r="L5364" t="s">
        <v>28</v>
      </c>
      <c r="M5364" t="s">
        <v>14</v>
      </c>
      <c r="N5364">
        <v>79103390</v>
      </c>
      <c r="O5364">
        <v>67</v>
      </c>
      <c r="P5364" t="s">
        <v>39238</v>
      </c>
      <c r="R5364" t="s">
        <v>39239</v>
      </c>
      <c r="S5364">
        <v>707001818736138</v>
      </c>
      <c r="T5364" t="s">
        <v>39240</v>
      </c>
      <c r="U5364" t="s">
        <v>11860</v>
      </c>
      <c r="V5364" t="s">
        <v>39241</v>
      </c>
    </row>
    <row r="5365" spans="1:22" x14ac:dyDescent="0.25">
      <c r="A5365">
        <v>6370</v>
      </c>
      <c r="B5365" t="s">
        <v>39242</v>
      </c>
      <c r="C5365" t="str">
        <f t="shared" si="225"/>
        <v xml:space="preserve">MARIA ETELVINA ALÉM </v>
      </c>
      <c r="D5365" t="s">
        <v>10</v>
      </c>
      <c r="E5365">
        <v>36737470106</v>
      </c>
      <c r="F5365" t="s">
        <v>17</v>
      </c>
      <c r="G5365" t="s">
        <v>12</v>
      </c>
      <c r="H5365" t="s">
        <v>39244</v>
      </c>
      <c r="I5365" t="s">
        <v>5426</v>
      </c>
      <c r="K5365" t="s">
        <v>362</v>
      </c>
      <c r="L5365" t="s">
        <v>28</v>
      </c>
      <c r="M5365" t="s">
        <v>14</v>
      </c>
      <c r="N5365">
        <v>79116590</v>
      </c>
      <c r="O5365">
        <v>67</v>
      </c>
      <c r="P5365" t="s">
        <v>39245</v>
      </c>
      <c r="R5365" t="s">
        <v>39246</v>
      </c>
      <c r="S5365">
        <v>705006446343952</v>
      </c>
      <c r="T5365" t="s">
        <v>11861</v>
      </c>
      <c r="U5365" t="s">
        <v>11862</v>
      </c>
      <c r="V5365" t="s">
        <v>39247</v>
      </c>
    </row>
    <row r="5366" spans="1:22" x14ac:dyDescent="0.25">
      <c r="A5366">
        <v>6371</v>
      </c>
      <c r="B5366" t="s">
        <v>39248</v>
      </c>
      <c r="C5366" t="str">
        <f t="shared" si="225"/>
        <v xml:space="preserve">ROBERT CRISTALDO MOREIRA </v>
      </c>
      <c r="D5366" t="s">
        <v>15</v>
      </c>
      <c r="E5366">
        <v>1220436500</v>
      </c>
      <c r="F5366" t="s">
        <v>32</v>
      </c>
      <c r="G5366" t="s">
        <v>12</v>
      </c>
      <c r="H5366" t="s">
        <v>39250</v>
      </c>
      <c r="I5366" t="s">
        <v>11863</v>
      </c>
      <c r="J5366">
        <v>281</v>
      </c>
      <c r="K5366" t="s">
        <v>8908</v>
      </c>
      <c r="L5366" t="s">
        <v>28</v>
      </c>
      <c r="M5366" t="s">
        <v>14</v>
      </c>
      <c r="N5366">
        <v>79042701</v>
      </c>
      <c r="O5366">
        <v>67</v>
      </c>
      <c r="P5366" t="s">
        <v>39251</v>
      </c>
      <c r="Q5366">
        <v>67</v>
      </c>
      <c r="R5366" t="s">
        <v>39252</v>
      </c>
      <c r="S5366">
        <v>709206273081030</v>
      </c>
      <c r="T5366" t="s">
        <v>11864</v>
      </c>
      <c r="U5366" t="s">
        <v>11865</v>
      </c>
      <c r="V5366" t="s">
        <v>39253</v>
      </c>
    </row>
    <row r="5367" spans="1:22" x14ac:dyDescent="0.25">
      <c r="A5367">
        <v>6372</v>
      </c>
      <c r="B5367" t="s">
        <v>39254</v>
      </c>
      <c r="C5367" t="str">
        <f t="shared" si="225"/>
        <v xml:space="preserve">BRUNO JOSÉ ARAUJO VILARIM </v>
      </c>
      <c r="D5367" t="s">
        <v>15</v>
      </c>
      <c r="E5367">
        <v>6043568110</v>
      </c>
      <c r="F5367" t="s">
        <v>32</v>
      </c>
      <c r="G5367" t="s">
        <v>12</v>
      </c>
      <c r="H5367" t="s">
        <v>39256</v>
      </c>
      <c r="I5367" t="s">
        <v>415</v>
      </c>
      <c r="J5367">
        <v>40</v>
      </c>
      <c r="K5367" t="s">
        <v>401</v>
      </c>
      <c r="L5367" t="s">
        <v>28</v>
      </c>
      <c r="M5367" t="s">
        <v>14</v>
      </c>
      <c r="N5367">
        <v>79033335</v>
      </c>
      <c r="O5367">
        <v>67</v>
      </c>
      <c r="P5367" t="s">
        <v>39257</v>
      </c>
      <c r="Q5367">
        <v>67</v>
      </c>
      <c r="R5367" t="s">
        <v>39258</v>
      </c>
      <c r="S5367">
        <v>704005340394961</v>
      </c>
      <c r="T5367" t="s">
        <v>11866</v>
      </c>
      <c r="U5367" t="s">
        <v>11867</v>
      </c>
      <c r="V5367" t="s">
        <v>39259</v>
      </c>
    </row>
    <row r="5368" spans="1:22" x14ac:dyDescent="0.25">
      <c r="A5368">
        <v>6373</v>
      </c>
      <c r="B5368" t="s">
        <v>39260</v>
      </c>
      <c r="C5368" t="str">
        <f t="shared" si="225"/>
        <v xml:space="preserve">EUDOCIO TEIXEIRA DELMONDES </v>
      </c>
      <c r="D5368" t="s">
        <v>15</v>
      </c>
      <c r="E5368">
        <v>10515984191</v>
      </c>
      <c r="F5368" t="s">
        <v>17</v>
      </c>
      <c r="G5368" t="s">
        <v>328</v>
      </c>
      <c r="H5368" t="s">
        <v>39262</v>
      </c>
      <c r="I5368" t="s">
        <v>5909</v>
      </c>
      <c r="J5368">
        <v>28</v>
      </c>
      <c r="K5368" t="s">
        <v>34</v>
      </c>
      <c r="L5368" t="s">
        <v>28</v>
      </c>
      <c r="M5368" t="s">
        <v>14</v>
      </c>
      <c r="N5368">
        <v>79117232</v>
      </c>
      <c r="O5368">
        <v>67</v>
      </c>
      <c r="P5368" t="s">
        <v>39263</v>
      </c>
      <c r="Q5368">
        <v>67</v>
      </c>
      <c r="R5368" t="s">
        <v>39264</v>
      </c>
      <c r="S5368">
        <v>702003386726381</v>
      </c>
      <c r="T5368" t="s">
        <v>11868</v>
      </c>
      <c r="U5368" t="s">
        <v>39265</v>
      </c>
      <c r="V5368" t="s">
        <v>39266</v>
      </c>
    </row>
    <row r="5369" spans="1:22" x14ac:dyDescent="0.25">
      <c r="A5369">
        <v>6374</v>
      </c>
      <c r="B5369" t="s">
        <v>39267</v>
      </c>
      <c r="C5369" t="str">
        <f t="shared" si="225"/>
        <v xml:space="preserve">JEFERSON VERÃO QUEVEDO </v>
      </c>
      <c r="D5369" t="s">
        <v>15</v>
      </c>
      <c r="E5369">
        <v>1525122177</v>
      </c>
      <c r="F5369" t="s">
        <v>17</v>
      </c>
      <c r="G5369" t="s">
        <v>24</v>
      </c>
      <c r="H5369" t="s">
        <v>33283</v>
      </c>
      <c r="I5369" t="s">
        <v>39269</v>
      </c>
      <c r="J5369">
        <v>3</v>
      </c>
      <c r="K5369" t="s">
        <v>11869</v>
      </c>
      <c r="L5369" t="s">
        <v>28</v>
      </c>
      <c r="M5369" t="s">
        <v>14</v>
      </c>
      <c r="O5369">
        <v>67</v>
      </c>
      <c r="P5369" t="s">
        <v>39270</v>
      </c>
      <c r="Q5369">
        <v>67</v>
      </c>
      <c r="R5369" t="s">
        <v>39271</v>
      </c>
      <c r="S5369">
        <v>706809223323122</v>
      </c>
      <c r="T5369" t="s">
        <v>11870</v>
      </c>
      <c r="U5369" t="s">
        <v>11871</v>
      </c>
      <c r="V5369" t="s">
        <v>39272</v>
      </c>
    </row>
    <row r="5370" spans="1:22" x14ac:dyDescent="0.25">
      <c r="A5370">
        <v>6375</v>
      </c>
      <c r="B5370" t="s">
        <v>39273</v>
      </c>
      <c r="C5370" t="str">
        <f t="shared" si="225"/>
        <v xml:space="preserve">CRISTIANA DA SILVA DO CARMO </v>
      </c>
      <c r="D5370" t="s">
        <v>10</v>
      </c>
      <c r="E5370">
        <v>223527165</v>
      </c>
      <c r="F5370" t="s">
        <v>17</v>
      </c>
      <c r="G5370" t="s">
        <v>24</v>
      </c>
      <c r="H5370" t="s">
        <v>39275</v>
      </c>
      <c r="I5370" t="s">
        <v>996</v>
      </c>
      <c r="J5370">
        <v>832</v>
      </c>
      <c r="K5370" t="s">
        <v>407</v>
      </c>
      <c r="L5370" t="s">
        <v>28</v>
      </c>
      <c r="M5370" t="s">
        <v>14</v>
      </c>
      <c r="N5370">
        <v>79116080</v>
      </c>
      <c r="O5370">
        <v>67</v>
      </c>
      <c r="P5370" t="s">
        <v>39276</v>
      </c>
      <c r="Q5370">
        <v>67</v>
      </c>
      <c r="S5370">
        <v>700507929094154</v>
      </c>
      <c r="T5370" t="s">
        <v>11872</v>
      </c>
      <c r="U5370" t="s">
        <v>11873</v>
      </c>
      <c r="V5370" t="s">
        <v>39277</v>
      </c>
    </row>
    <row r="5371" spans="1:22" x14ac:dyDescent="0.25">
      <c r="A5371">
        <v>6376</v>
      </c>
      <c r="B5371" t="s">
        <v>39278</v>
      </c>
      <c r="C5371" t="str">
        <f t="shared" si="225"/>
        <v xml:space="preserve">RAFAELA DO CARMO LEME </v>
      </c>
      <c r="D5371" t="s">
        <v>10</v>
      </c>
      <c r="E5371">
        <v>5124127155</v>
      </c>
      <c r="F5371" t="s">
        <v>17</v>
      </c>
      <c r="G5371" t="s">
        <v>12</v>
      </c>
      <c r="H5371" t="s">
        <v>39280</v>
      </c>
      <c r="I5371" t="s">
        <v>996</v>
      </c>
      <c r="J5371">
        <v>832</v>
      </c>
      <c r="K5371" t="s">
        <v>407</v>
      </c>
      <c r="L5371" t="s">
        <v>28</v>
      </c>
      <c r="M5371" t="s">
        <v>14</v>
      </c>
      <c r="N5371">
        <v>79116080</v>
      </c>
      <c r="O5371">
        <v>67</v>
      </c>
      <c r="P5371" t="s">
        <v>39276</v>
      </c>
      <c r="Q5371">
        <v>67</v>
      </c>
      <c r="S5371">
        <v>700500914989758</v>
      </c>
      <c r="T5371" t="s">
        <v>11874</v>
      </c>
      <c r="U5371" t="s">
        <v>39281</v>
      </c>
      <c r="V5371" t="s">
        <v>39282</v>
      </c>
    </row>
    <row r="5372" spans="1:22" x14ac:dyDescent="0.25">
      <c r="A5372">
        <v>6377</v>
      </c>
      <c r="B5372" t="s">
        <v>11875</v>
      </c>
      <c r="C5372" t="s">
        <v>11875</v>
      </c>
      <c r="D5372" t="s">
        <v>10</v>
      </c>
      <c r="E5372">
        <v>83345620120</v>
      </c>
      <c r="F5372" t="s">
        <v>32</v>
      </c>
      <c r="G5372" t="s">
        <v>24</v>
      </c>
      <c r="H5372" t="s">
        <v>39284</v>
      </c>
      <c r="I5372" t="s">
        <v>39285</v>
      </c>
      <c r="J5372">
        <v>144</v>
      </c>
      <c r="N5372">
        <v>79093058</v>
      </c>
      <c r="O5372">
        <v>67</v>
      </c>
      <c r="P5372" t="s">
        <v>39286</v>
      </c>
      <c r="T5372" t="s">
        <v>39287</v>
      </c>
      <c r="U5372" t="s">
        <v>11876</v>
      </c>
      <c r="V5372" t="s">
        <v>39288</v>
      </c>
    </row>
    <row r="5373" spans="1:22" x14ac:dyDescent="0.25">
      <c r="A5373">
        <v>6378</v>
      </c>
      <c r="B5373" t="s">
        <v>39289</v>
      </c>
      <c r="C5373" t="str">
        <f t="shared" ref="C5373:C5384" si="226">LEFT(B5373,SEARCH("(",B5373)-1)</f>
        <v xml:space="preserve">LUCELIA DE JESUS LUCIANO DA SILVA </v>
      </c>
      <c r="D5373" t="s">
        <v>10</v>
      </c>
      <c r="E5373">
        <v>875139</v>
      </c>
      <c r="F5373" t="s">
        <v>17</v>
      </c>
      <c r="G5373" t="s">
        <v>24</v>
      </c>
      <c r="H5373" t="s">
        <v>39291</v>
      </c>
      <c r="I5373" t="s">
        <v>39292</v>
      </c>
      <c r="K5373" t="s">
        <v>897</v>
      </c>
      <c r="L5373" t="s">
        <v>28</v>
      </c>
      <c r="M5373" t="s">
        <v>14</v>
      </c>
      <c r="O5373">
        <v>67</v>
      </c>
      <c r="P5373" t="s">
        <v>39293</v>
      </c>
      <c r="Q5373">
        <v>67</v>
      </c>
      <c r="R5373" t="s">
        <v>39294</v>
      </c>
      <c r="S5373">
        <v>705209479463176</v>
      </c>
      <c r="T5373" t="s">
        <v>39295</v>
      </c>
      <c r="U5373" t="s">
        <v>11877</v>
      </c>
      <c r="V5373" t="s">
        <v>39296</v>
      </c>
    </row>
    <row r="5374" spans="1:22" x14ac:dyDescent="0.25">
      <c r="A5374">
        <v>6379</v>
      </c>
      <c r="B5374" t="s">
        <v>39297</v>
      </c>
      <c r="C5374" t="str">
        <f t="shared" si="226"/>
        <v xml:space="preserve">ANA BEATRIZ VILHARGA </v>
      </c>
      <c r="D5374" t="s">
        <v>10</v>
      </c>
      <c r="E5374">
        <v>8233296155</v>
      </c>
      <c r="F5374" t="s">
        <v>17</v>
      </c>
      <c r="G5374" t="s">
        <v>12</v>
      </c>
      <c r="H5374" t="s">
        <v>23252</v>
      </c>
      <c r="I5374" t="s">
        <v>9558</v>
      </c>
      <c r="J5374">
        <v>70</v>
      </c>
      <c r="K5374" t="s">
        <v>897</v>
      </c>
      <c r="L5374" t="s">
        <v>28</v>
      </c>
      <c r="M5374" t="s">
        <v>14</v>
      </c>
      <c r="N5374">
        <v>79002970</v>
      </c>
      <c r="O5374">
        <v>67</v>
      </c>
      <c r="P5374" t="s">
        <v>35062</v>
      </c>
      <c r="Q5374">
        <v>67</v>
      </c>
      <c r="R5374" t="s">
        <v>39299</v>
      </c>
      <c r="S5374">
        <v>704501641176620</v>
      </c>
      <c r="T5374" t="s">
        <v>11878</v>
      </c>
      <c r="V5374" t="s">
        <v>39300</v>
      </c>
    </row>
    <row r="5375" spans="1:22" x14ac:dyDescent="0.25">
      <c r="A5375">
        <v>6380</v>
      </c>
      <c r="B5375" t="s">
        <v>39301</v>
      </c>
      <c r="C5375" t="str">
        <f t="shared" si="226"/>
        <v xml:space="preserve">JAMILE LAURETTO DA SILVA </v>
      </c>
      <c r="D5375" t="s">
        <v>10</v>
      </c>
      <c r="E5375">
        <v>3064671197</v>
      </c>
      <c r="F5375" t="s">
        <v>17</v>
      </c>
      <c r="G5375" t="s">
        <v>12</v>
      </c>
      <c r="H5375" t="s">
        <v>39303</v>
      </c>
      <c r="I5375" t="s">
        <v>132</v>
      </c>
      <c r="J5375">
        <v>188</v>
      </c>
      <c r="K5375" t="s">
        <v>84</v>
      </c>
      <c r="L5375" t="s">
        <v>28</v>
      </c>
      <c r="M5375" t="s">
        <v>14</v>
      </c>
      <c r="O5375">
        <v>67</v>
      </c>
      <c r="P5375" t="s">
        <v>39304</v>
      </c>
      <c r="Q5375">
        <v>67</v>
      </c>
      <c r="R5375" t="s">
        <v>39305</v>
      </c>
      <c r="S5375">
        <v>700404960537745</v>
      </c>
      <c r="T5375" t="s">
        <v>11879</v>
      </c>
      <c r="U5375" t="s">
        <v>39306</v>
      </c>
      <c r="V5375" t="s">
        <v>39307</v>
      </c>
    </row>
    <row r="5376" spans="1:22" x14ac:dyDescent="0.25">
      <c r="A5376">
        <v>6381</v>
      </c>
      <c r="B5376" t="s">
        <v>39308</v>
      </c>
      <c r="C5376" t="str">
        <f t="shared" si="226"/>
        <v xml:space="preserve">VINÍCIUS MARCELINO DE ALMEIDA SILVA </v>
      </c>
      <c r="D5376" t="s">
        <v>15</v>
      </c>
      <c r="E5376">
        <v>10211215171</v>
      </c>
      <c r="F5376" t="s">
        <v>17</v>
      </c>
      <c r="G5376" t="s">
        <v>12</v>
      </c>
      <c r="H5376" t="s">
        <v>39310</v>
      </c>
      <c r="I5376" t="s">
        <v>11880</v>
      </c>
      <c r="J5376">
        <v>285</v>
      </c>
      <c r="K5376" t="s">
        <v>34</v>
      </c>
      <c r="L5376" t="s">
        <v>64</v>
      </c>
      <c r="M5376" t="s">
        <v>14</v>
      </c>
      <c r="O5376">
        <v>67</v>
      </c>
      <c r="P5376" t="s">
        <v>39311</v>
      </c>
      <c r="Q5376">
        <v>67</v>
      </c>
      <c r="R5376" t="s">
        <v>39312</v>
      </c>
      <c r="S5376">
        <v>705408485295198</v>
      </c>
      <c r="T5376" t="s">
        <v>39313</v>
      </c>
      <c r="U5376" t="s">
        <v>11881</v>
      </c>
      <c r="V5376" t="s">
        <v>39314</v>
      </c>
    </row>
    <row r="5377" spans="1:22" x14ac:dyDescent="0.25">
      <c r="A5377">
        <v>6382</v>
      </c>
      <c r="B5377" t="s">
        <v>39315</v>
      </c>
      <c r="C5377" t="str">
        <f t="shared" si="226"/>
        <v xml:space="preserve">RONEY MARCOS DE MATOS </v>
      </c>
      <c r="D5377" t="s">
        <v>15</v>
      </c>
      <c r="E5377">
        <v>56301138104</v>
      </c>
      <c r="F5377" t="s">
        <v>17</v>
      </c>
      <c r="G5377" t="s">
        <v>328</v>
      </c>
      <c r="H5377" t="s">
        <v>39317</v>
      </c>
      <c r="I5377" t="s">
        <v>11882</v>
      </c>
      <c r="J5377">
        <v>616</v>
      </c>
      <c r="K5377" t="s">
        <v>836</v>
      </c>
      <c r="L5377" t="s">
        <v>28</v>
      </c>
      <c r="M5377" t="s">
        <v>14</v>
      </c>
      <c r="O5377">
        <v>67</v>
      </c>
      <c r="P5377" t="s">
        <v>39318</v>
      </c>
      <c r="Q5377">
        <v>67</v>
      </c>
      <c r="R5377" t="s">
        <v>39319</v>
      </c>
      <c r="S5377">
        <v>704509100062920</v>
      </c>
      <c r="T5377" t="s">
        <v>11883</v>
      </c>
      <c r="U5377" t="s">
        <v>11884</v>
      </c>
      <c r="V5377" t="s">
        <v>39320</v>
      </c>
    </row>
    <row r="5378" spans="1:22" x14ac:dyDescent="0.25">
      <c r="A5378">
        <v>6383</v>
      </c>
      <c r="B5378" t="s">
        <v>39321</v>
      </c>
      <c r="C5378" t="str">
        <f t="shared" si="226"/>
        <v xml:space="preserve">ANDRIELLY DA SILVA ORNELLAS </v>
      </c>
      <c r="D5378" t="s">
        <v>10</v>
      </c>
      <c r="E5378">
        <v>8648927137</v>
      </c>
      <c r="F5378" t="s">
        <v>32</v>
      </c>
      <c r="G5378" t="s">
        <v>12</v>
      </c>
      <c r="H5378" t="s">
        <v>39323</v>
      </c>
      <c r="I5378" t="s">
        <v>11339</v>
      </c>
      <c r="J5378" t="s">
        <v>13574</v>
      </c>
      <c r="K5378" t="s">
        <v>34</v>
      </c>
      <c r="L5378" t="s">
        <v>64</v>
      </c>
      <c r="M5378" t="s">
        <v>14</v>
      </c>
      <c r="N5378">
        <v>79002970</v>
      </c>
      <c r="O5378">
        <v>67</v>
      </c>
      <c r="P5378" t="s">
        <v>39324</v>
      </c>
      <c r="Q5378">
        <v>67</v>
      </c>
      <c r="R5378" t="s">
        <v>39325</v>
      </c>
      <c r="S5378">
        <v>700809479009185</v>
      </c>
      <c r="T5378" t="s">
        <v>11885</v>
      </c>
      <c r="U5378" t="s">
        <v>39326</v>
      </c>
      <c r="V5378" t="s">
        <v>39327</v>
      </c>
    </row>
    <row r="5379" spans="1:22" x14ac:dyDescent="0.25">
      <c r="A5379">
        <v>6384</v>
      </c>
      <c r="B5379" t="s">
        <v>39328</v>
      </c>
      <c r="C5379" t="str">
        <f t="shared" si="226"/>
        <v xml:space="preserve">JULIO CÉSAR ROJAS CAVASSA DE MORAES </v>
      </c>
      <c r="D5379" t="s">
        <v>15</v>
      </c>
      <c r="F5379" t="s">
        <v>32</v>
      </c>
      <c r="G5379" t="s">
        <v>12</v>
      </c>
      <c r="H5379" t="s">
        <v>33082</v>
      </c>
      <c r="I5379" t="s">
        <v>11886</v>
      </c>
      <c r="J5379">
        <v>177</v>
      </c>
      <c r="K5379" t="s">
        <v>11887</v>
      </c>
      <c r="L5379" t="s">
        <v>28</v>
      </c>
      <c r="M5379" t="s">
        <v>14</v>
      </c>
      <c r="O5379">
        <v>67</v>
      </c>
      <c r="P5379" t="s">
        <v>39329</v>
      </c>
      <c r="Q5379">
        <v>67</v>
      </c>
      <c r="R5379" t="s">
        <v>39330</v>
      </c>
      <c r="S5379">
        <v>701000844800190</v>
      </c>
      <c r="T5379" t="s">
        <v>11888</v>
      </c>
      <c r="U5379" t="s">
        <v>11889</v>
      </c>
      <c r="V5379" t="s">
        <v>39331</v>
      </c>
    </row>
    <row r="5380" spans="1:22" x14ac:dyDescent="0.25">
      <c r="A5380">
        <v>6385</v>
      </c>
      <c r="B5380" t="s">
        <v>39332</v>
      </c>
      <c r="C5380" t="str">
        <f t="shared" si="226"/>
        <v xml:space="preserve">ANA HELENA TENÓRIO RODRIGUES </v>
      </c>
      <c r="D5380" t="s">
        <v>10</v>
      </c>
      <c r="E5380">
        <v>9699613165</v>
      </c>
      <c r="F5380" t="s">
        <v>17</v>
      </c>
      <c r="G5380" t="s">
        <v>12</v>
      </c>
      <c r="H5380" t="s">
        <v>39334</v>
      </c>
      <c r="I5380" t="s">
        <v>800</v>
      </c>
      <c r="J5380">
        <v>179</v>
      </c>
      <c r="K5380" t="s">
        <v>238</v>
      </c>
      <c r="L5380" t="s">
        <v>28</v>
      </c>
      <c r="M5380" t="s">
        <v>14</v>
      </c>
      <c r="N5380">
        <v>79112360</v>
      </c>
      <c r="O5380">
        <v>67</v>
      </c>
      <c r="P5380" t="s">
        <v>39335</v>
      </c>
      <c r="Q5380">
        <v>67</v>
      </c>
      <c r="R5380" t="s">
        <v>39336</v>
      </c>
      <c r="S5380">
        <v>700001822139605</v>
      </c>
      <c r="T5380" t="s">
        <v>39337</v>
      </c>
      <c r="U5380" t="s">
        <v>39338</v>
      </c>
      <c r="V5380" t="s">
        <v>39339</v>
      </c>
    </row>
    <row r="5381" spans="1:22" x14ac:dyDescent="0.25">
      <c r="A5381">
        <v>6386</v>
      </c>
      <c r="B5381" t="s">
        <v>39340</v>
      </c>
      <c r="C5381" t="str">
        <f t="shared" si="226"/>
        <v xml:space="preserve">VANIA IZABEL VITAL </v>
      </c>
      <c r="D5381" t="s">
        <v>10</v>
      </c>
      <c r="E5381">
        <v>25651749187</v>
      </c>
      <c r="F5381" t="s">
        <v>17</v>
      </c>
      <c r="G5381" t="s">
        <v>24</v>
      </c>
      <c r="H5381" t="s">
        <v>39342</v>
      </c>
      <c r="I5381" t="s">
        <v>11890</v>
      </c>
      <c r="J5381">
        <v>330</v>
      </c>
      <c r="K5381" t="s">
        <v>2348</v>
      </c>
      <c r="L5381" t="s">
        <v>28</v>
      </c>
      <c r="M5381" t="s">
        <v>14</v>
      </c>
      <c r="N5381">
        <v>79077009</v>
      </c>
      <c r="O5381">
        <v>67</v>
      </c>
      <c r="P5381" t="s">
        <v>39343</v>
      </c>
      <c r="Q5381">
        <v>67</v>
      </c>
      <c r="R5381" t="s">
        <v>39344</v>
      </c>
      <c r="S5381">
        <v>700503797047452</v>
      </c>
      <c r="T5381" t="s">
        <v>11891</v>
      </c>
      <c r="U5381" t="s">
        <v>11892</v>
      </c>
      <c r="V5381" t="s">
        <v>39345</v>
      </c>
    </row>
    <row r="5382" spans="1:22" x14ac:dyDescent="0.25">
      <c r="A5382">
        <v>6387</v>
      </c>
      <c r="B5382" t="s">
        <v>39346</v>
      </c>
      <c r="C5382" t="str">
        <f t="shared" si="226"/>
        <v xml:space="preserve">AMANDA MARIANO DE SOUZA </v>
      </c>
      <c r="D5382" t="s">
        <v>10</v>
      </c>
      <c r="E5382">
        <v>10097366129</v>
      </c>
      <c r="F5382" t="s">
        <v>32</v>
      </c>
      <c r="G5382" t="s">
        <v>12</v>
      </c>
      <c r="H5382" t="s">
        <v>39348</v>
      </c>
      <c r="I5382" t="s">
        <v>4035</v>
      </c>
      <c r="J5382">
        <v>467</v>
      </c>
      <c r="K5382" t="s">
        <v>81</v>
      </c>
      <c r="L5382" t="s">
        <v>28</v>
      </c>
      <c r="M5382" t="s">
        <v>14</v>
      </c>
      <c r="N5382">
        <v>79045251</v>
      </c>
      <c r="O5382">
        <v>67</v>
      </c>
      <c r="P5382" t="s">
        <v>39349</v>
      </c>
      <c r="Q5382">
        <v>67</v>
      </c>
      <c r="R5382" t="s">
        <v>39350</v>
      </c>
      <c r="S5382">
        <v>898003002997775</v>
      </c>
      <c r="T5382" t="s">
        <v>39351</v>
      </c>
      <c r="U5382" t="s">
        <v>11893</v>
      </c>
      <c r="V5382" t="s">
        <v>39352</v>
      </c>
    </row>
    <row r="5383" spans="1:22" x14ac:dyDescent="0.25">
      <c r="A5383">
        <v>6388</v>
      </c>
      <c r="B5383" t="s">
        <v>39353</v>
      </c>
      <c r="C5383" t="str">
        <f t="shared" si="226"/>
        <v xml:space="preserve">RITA CASSIA CAVALARI SANDIM BLANCO </v>
      </c>
      <c r="D5383" t="s">
        <v>10</v>
      </c>
      <c r="E5383">
        <v>89455592134</v>
      </c>
      <c r="F5383" t="s">
        <v>17</v>
      </c>
      <c r="G5383" t="s">
        <v>24</v>
      </c>
      <c r="H5383" t="s">
        <v>17220</v>
      </c>
      <c r="I5383" t="s">
        <v>11894</v>
      </c>
      <c r="J5383">
        <v>45</v>
      </c>
      <c r="K5383" t="s">
        <v>235</v>
      </c>
      <c r="L5383" t="s">
        <v>28</v>
      </c>
      <c r="M5383" t="s">
        <v>14</v>
      </c>
      <c r="O5383">
        <v>67</v>
      </c>
      <c r="P5383" t="s">
        <v>39355</v>
      </c>
      <c r="Q5383">
        <v>67</v>
      </c>
      <c r="R5383" t="s">
        <v>37733</v>
      </c>
      <c r="S5383">
        <v>704101115511471</v>
      </c>
      <c r="T5383" t="s">
        <v>39356</v>
      </c>
      <c r="U5383" t="s">
        <v>39357</v>
      </c>
      <c r="V5383" t="s">
        <v>39358</v>
      </c>
    </row>
    <row r="5384" spans="1:22" x14ac:dyDescent="0.25">
      <c r="A5384">
        <v>6389</v>
      </c>
      <c r="B5384" t="s">
        <v>39359</v>
      </c>
      <c r="C5384" t="str">
        <f t="shared" si="226"/>
        <v xml:space="preserve">LAERTE  AMILCAR VIEIRA VELASQUES </v>
      </c>
      <c r="D5384" t="s">
        <v>15</v>
      </c>
      <c r="E5384">
        <v>61345806</v>
      </c>
      <c r="F5384" t="s">
        <v>17</v>
      </c>
      <c r="G5384" t="s">
        <v>24</v>
      </c>
      <c r="H5384" t="s">
        <v>39361</v>
      </c>
      <c r="I5384" t="s">
        <v>39362</v>
      </c>
      <c r="J5384">
        <v>947</v>
      </c>
      <c r="K5384" t="s">
        <v>12770</v>
      </c>
      <c r="L5384" t="s">
        <v>28</v>
      </c>
      <c r="M5384" t="s">
        <v>14</v>
      </c>
      <c r="N5384">
        <v>79010080</v>
      </c>
      <c r="O5384">
        <v>67</v>
      </c>
      <c r="P5384" t="s">
        <v>39363</v>
      </c>
      <c r="Q5384">
        <v>67</v>
      </c>
      <c r="S5384">
        <v>702405582473022</v>
      </c>
      <c r="T5384" t="s">
        <v>39364</v>
      </c>
      <c r="U5384" t="s">
        <v>39365</v>
      </c>
      <c r="V5384" t="s">
        <v>39366</v>
      </c>
    </row>
    <row r="5385" spans="1:22" x14ac:dyDescent="0.25">
      <c r="A5385">
        <v>6390</v>
      </c>
      <c r="B5385" t="s">
        <v>11895</v>
      </c>
      <c r="C5385" t="s">
        <v>11895</v>
      </c>
      <c r="D5385" t="s">
        <v>10</v>
      </c>
      <c r="E5385">
        <v>2834453195</v>
      </c>
      <c r="F5385" t="s">
        <v>32</v>
      </c>
      <c r="G5385" t="s">
        <v>12</v>
      </c>
      <c r="H5385" t="s">
        <v>39368</v>
      </c>
      <c r="I5385" t="s">
        <v>37</v>
      </c>
      <c r="J5385">
        <v>1705</v>
      </c>
      <c r="K5385" t="s">
        <v>362</v>
      </c>
      <c r="L5385" t="s">
        <v>28</v>
      </c>
      <c r="M5385" t="s">
        <v>14</v>
      </c>
      <c r="N5385">
        <v>79116270</v>
      </c>
      <c r="O5385">
        <v>67</v>
      </c>
      <c r="P5385">
        <v>998260907</v>
      </c>
      <c r="Q5385">
        <v>67</v>
      </c>
      <c r="S5385">
        <v>898004119757929</v>
      </c>
      <c r="T5385" t="s">
        <v>11896</v>
      </c>
      <c r="U5385" t="s">
        <v>11897</v>
      </c>
      <c r="V5385" t="s">
        <v>39369</v>
      </c>
    </row>
    <row r="5386" spans="1:22" x14ac:dyDescent="0.25">
      <c r="A5386">
        <v>6391</v>
      </c>
      <c r="B5386" t="s">
        <v>39370</v>
      </c>
      <c r="C5386" t="str">
        <f t="shared" ref="C5386:C5414" si="227">LEFT(B5386,SEARCH("(",B5386)-1)</f>
        <v xml:space="preserve">VICTOR BRITO FERREIRA </v>
      </c>
      <c r="D5386" t="s">
        <v>15</v>
      </c>
      <c r="E5386">
        <v>9235314160</v>
      </c>
      <c r="F5386" t="s">
        <v>126</v>
      </c>
      <c r="G5386" t="s">
        <v>12</v>
      </c>
      <c r="H5386" t="s">
        <v>26020</v>
      </c>
      <c r="I5386" t="s">
        <v>11898</v>
      </c>
      <c r="J5386">
        <v>319</v>
      </c>
      <c r="K5386" t="s">
        <v>12770</v>
      </c>
      <c r="L5386" t="s">
        <v>28</v>
      </c>
      <c r="M5386" t="s">
        <v>14</v>
      </c>
      <c r="O5386">
        <v>67</v>
      </c>
      <c r="P5386" t="s">
        <v>39372</v>
      </c>
      <c r="Q5386">
        <v>67</v>
      </c>
      <c r="R5386" t="s">
        <v>39373</v>
      </c>
      <c r="T5386" t="s">
        <v>11899</v>
      </c>
      <c r="U5386" t="s">
        <v>11900</v>
      </c>
      <c r="V5386" t="s">
        <v>39374</v>
      </c>
    </row>
    <row r="5387" spans="1:22" x14ac:dyDescent="0.25">
      <c r="A5387">
        <v>6392</v>
      </c>
      <c r="B5387" t="s">
        <v>39375</v>
      </c>
      <c r="C5387" t="str">
        <f t="shared" si="227"/>
        <v xml:space="preserve">ANA CLAUDIA MARTINS DIAS </v>
      </c>
      <c r="D5387" t="s">
        <v>10</v>
      </c>
      <c r="E5387">
        <v>2859055118</v>
      </c>
      <c r="F5387" t="s">
        <v>17</v>
      </c>
      <c r="G5387" t="s">
        <v>24</v>
      </c>
      <c r="H5387" t="s">
        <v>39377</v>
      </c>
      <c r="I5387" t="s">
        <v>2085</v>
      </c>
      <c r="J5387">
        <v>489</v>
      </c>
      <c r="K5387" t="s">
        <v>201</v>
      </c>
      <c r="L5387" t="s">
        <v>28</v>
      </c>
      <c r="M5387" t="s">
        <v>14</v>
      </c>
      <c r="N5387">
        <v>79107321</v>
      </c>
      <c r="O5387">
        <v>67</v>
      </c>
      <c r="P5387" t="s">
        <v>39378</v>
      </c>
      <c r="Q5387">
        <v>67</v>
      </c>
      <c r="R5387" t="s">
        <v>39379</v>
      </c>
      <c r="S5387">
        <v>702005367965688</v>
      </c>
      <c r="T5387" t="s">
        <v>11901</v>
      </c>
      <c r="U5387" t="s">
        <v>39380</v>
      </c>
      <c r="V5387" t="s">
        <v>39381</v>
      </c>
    </row>
    <row r="5388" spans="1:22" x14ac:dyDescent="0.25">
      <c r="A5388">
        <v>6393</v>
      </c>
      <c r="B5388" t="s">
        <v>39382</v>
      </c>
      <c r="C5388" t="str">
        <f t="shared" si="227"/>
        <v xml:space="preserve">MARILIA DA SILVA </v>
      </c>
      <c r="D5388" t="s">
        <v>10</v>
      </c>
      <c r="E5388">
        <v>88397149104</v>
      </c>
      <c r="F5388" t="s">
        <v>17</v>
      </c>
      <c r="G5388" t="s">
        <v>12</v>
      </c>
      <c r="H5388" t="s">
        <v>39384</v>
      </c>
      <c r="I5388" t="s">
        <v>11902</v>
      </c>
      <c r="J5388">
        <v>33</v>
      </c>
      <c r="K5388" t="s">
        <v>1444</v>
      </c>
      <c r="L5388" t="s">
        <v>28</v>
      </c>
      <c r="M5388" t="s">
        <v>14</v>
      </c>
      <c r="O5388">
        <v>67</v>
      </c>
      <c r="P5388" t="s">
        <v>39385</v>
      </c>
      <c r="Q5388">
        <v>67</v>
      </c>
      <c r="R5388" t="s">
        <v>39386</v>
      </c>
      <c r="S5388">
        <v>702807641168969</v>
      </c>
      <c r="T5388" t="s">
        <v>11903</v>
      </c>
      <c r="V5388" t="s">
        <v>39387</v>
      </c>
    </row>
    <row r="5389" spans="1:22" x14ac:dyDescent="0.25">
      <c r="A5389">
        <v>6394</v>
      </c>
      <c r="B5389" t="s">
        <v>39388</v>
      </c>
      <c r="C5389" t="str">
        <f t="shared" si="227"/>
        <v xml:space="preserve">FABIO LUIZ TRINDADE QUEIROZ </v>
      </c>
      <c r="D5389" t="s">
        <v>15</v>
      </c>
      <c r="E5389">
        <v>99141116100</v>
      </c>
      <c r="F5389" t="s">
        <v>32</v>
      </c>
      <c r="G5389" t="s">
        <v>24</v>
      </c>
      <c r="H5389" t="s">
        <v>39390</v>
      </c>
      <c r="I5389" t="s">
        <v>4633</v>
      </c>
      <c r="J5389">
        <v>317</v>
      </c>
      <c r="K5389" t="s">
        <v>50</v>
      </c>
      <c r="L5389" t="s">
        <v>28</v>
      </c>
      <c r="M5389" t="s">
        <v>14</v>
      </c>
      <c r="N5389">
        <v>79117160</v>
      </c>
      <c r="O5389">
        <v>67</v>
      </c>
      <c r="P5389" t="s">
        <v>39391</v>
      </c>
      <c r="Q5389">
        <v>67</v>
      </c>
      <c r="R5389" t="s">
        <v>39392</v>
      </c>
      <c r="S5389">
        <v>706808280761426</v>
      </c>
      <c r="T5389" t="s">
        <v>39393</v>
      </c>
      <c r="U5389" t="s">
        <v>11904</v>
      </c>
      <c r="V5389" t="s">
        <v>39394</v>
      </c>
    </row>
    <row r="5390" spans="1:22" x14ac:dyDescent="0.25">
      <c r="A5390">
        <v>6395</v>
      </c>
      <c r="B5390" t="s">
        <v>39395</v>
      </c>
      <c r="C5390" t="str">
        <f t="shared" si="227"/>
        <v xml:space="preserve">ELITA DE OLIVEIRA FARIAS </v>
      </c>
      <c r="D5390" t="s">
        <v>10</v>
      </c>
      <c r="E5390">
        <v>25564200144</v>
      </c>
      <c r="F5390" t="s">
        <v>32</v>
      </c>
      <c r="G5390" t="s">
        <v>72</v>
      </c>
      <c r="H5390" t="s">
        <v>39397</v>
      </c>
      <c r="I5390" t="s">
        <v>11905</v>
      </c>
      <c r="J5390">
        <v>61</v>
      </c>
      <c r="L5390" t="s">
        <v>28</v>
      </c>
      <c r="M5390" t="s">
        <v>14</v>
      </c>
      <c r="O5390">
        <v>67</v>
      </c>
      <c r="P5390" t="s">
        <v>39398</v>
      </c>
      <c r="Q5390">
        <v>67</v>
      </c>
      <c r="R5390" t="s">
        <v>39399</v>
      </c>
      <c r="S5390">
        <v>702301040206520</v>
      </c>
      <c r="T5390" t="s">
        <v>11906</v>
      </c>
      <c r="U5390" t="s">
        <v>9425</v>
      </c>
      <c r="V5390" t="s">
        <v>39400</v>
      </c>
    </row>
    <row r="5391" spans="1:22" x14ac:dyDescent="0.25">
      <c r="A5391">
        <v>6396</v>
      </c>
      <c r="B5391" t="s">
        <v>39401</v>
      </c>
      <c r="C5391" t="str">
        <f t="shared" si="227"/>
        <v xml:space="preserve">LUCIA DA CRUZ RODRIGUES BISPO </v>
      </c>
      <c r="D5391" t="s">
        <v>10</v>
      </c>
      <c r="E5391">
        <v>40435784153</v>
      </c>
      <c r="F5391" t="s">
        <v>32</v>
      </c>
      <c r="G5391" t="s">
        <v>24</v>
      </c>
      <c r="H5391" t="s">
        <v>22066</v>
      </c>
      <c r="I5391" t="s">
        <v>6145</v>
      </c>
      <c r="J5391">
        <v>219</v>
      </c>
      <c r="K5391" t="s">
        <v>13829</v>
      </c>
      <c r="L5391" t="s">
        <v>28</v>
      </c>
      <c r="M5391" t="s">
        <v>14</v>
      </c>
      <c r="N5391">
        <v>79034690</v>
      </c>
      <c r="O5391">
        <v>67</v>
      </c>
      <c r="P5391" t="s">
        <v>39403</v>
      </c>
      <c r="Q5391">
        <v>67</v>
      </c>
      <c r="R5391" t="s">
        <v>39404</v>
      </c>
      <c r="S5391">
        <v>705005223955353</v>
      </c>
      <c r="T5391" t="s">
        <v>11907</v>
      </c>
      <c r="U5391" t="s">
        <v>11908</v>
      </c>
      <c r="V5391" t="s">
        <v>39405</v>
      </c>
    </row>
    <row r="5392" spans="1:22" x14ac:dyDescent="0.25">
      <c r="A5392">
        <v>6397</v>
      </c>
      <c r="B5392" t="s">
        <v>39406</v>
      </c>
      <c r="C5392" t="str">
        <f t="shared" si="227"/>
        <v xml:space="preserve">BRUNA LUIZA DE OLIVEIRA SOUZA </v>
      </c>
      <c r="D5392" t="s">
        <v>10</v>
      </c>
      <c r="E5392">
        <v>5720956190</v>
      </c>
      <c r="F5392" t="s">
        <v>32</v>
      </c>
      <c r="G5392" t="s">
        <v>12</v>
      </c>
      <c r="H5392" t="s">
        <v>39408</v>
      </c>
      <c r="I5392" t="s">
        <v>11909</v>
      </c>
      <c r="J5392">
        <v>488</v>
      </c>
      <c r="K5392" t="s">
        <v>11587</v>
      </c>
      <c r="L5392" t="s">
        <v>28</v>
      </c>
      <c r="M5392" t="s">
        <v>14</v>
      </c>
      <c r="N5392">
        <v>79100000</v>
      </c>
      <c r="O5392">
        <v>67</v>
      </c>
      <c r="P5392" t="s">
        <v>39409</v>
      </c>
      <c r="Q5392">
        <v>67</v>
      </c>
      <c r="R5392" t="s">
        <v>39410</v>
      </c>
      <c r="S5392">
        <v>702007837923287</v>
      </c>
      <c r="T5392" t="s">
        <v>39411</v>
      </c>
      <c r="U5392" t="s">
        <v>11910</v>
      </c>
      <c r="V5392" t="s">
        <v>39412</v>
      </c>
    </row>
    <row r="5393" spans="1:22" x14ac:dyDescent="0.25">
      <c r="A5393">
        <v>6398</v>
      </c>
      <c r="B5393" t="s">
        <v>39413</v>
      </c>
      <c r="C5393" t="str">
        <f t="shared" si="227"/>
        <v xml:space="preserve">ANA SAMPAIO CATHCART </v>
      </c>
      <c r="D5393" t="s">
        <v>10</v>
      </c>
      <c r="E5393">
        <v>12201968195</v>
      </c>
      <c r="F5393" t="s">
        <v>17</v>
      </c>
      <c r="G5393" t="s">
        <v>12</v>
      </c>
      <c r="H5393" t="s">
        <v>39415</v>
      </c>
      <c r="I5393" t="s">
        <v>11911</v>
      </c>
      <c r="J5393">
        <v>235</v>
      </c>
      <c r="K5393" t="s">
        <v>8522</v>
      </c>
      <c r="L5393" t="s">
        <v>28</v>
      </c>
      <c r="M5393" t="s">
        <v>14</v>
      </c>
      <c r="O5393">
        <v>67</v>
      </c>
      <c r="P5393" t="s">
        <v>39416</v>
      </c>
      <c r="Q5393">
        <v>67</v>
      </c>
      <c r="R5393" t="s">
        <v>39417</v>
      </c>
      <c r="T5393" t="s">
        <v>39418</v>
      </c>
      <c r="U5393" t="s">
        <v>39419</v>
      </c>
      <c r="V5393" t="s">
        <v>39420</v>
      </c>
    </row>
    <row r="5394" spans="1:22" x14ac:dyDescent="0.25">
      <c r="A5394">
        <v>6399</v>
      </c>
      <c r="B5394" t="s">
        <v>39421</v>
      </c>
      <c r="C5394" t="str">
        <f t="shared" si="227"/>
        <v xml:space="preserve">RAVY ELLIEL ROJAS VAZ </v>
      </c>
      <c r="D5394" t="s">
        <v>15</v>
      </c>
      <c r="E5394">
        <v>2646080115</v>
      </c>
      <c r="F5394" t="s">
        <v>17</v>
      </c>
      <c r="G5394" t="s">
        <v>12</v>
      </c>
      <c r="H5394" t="s">
        <v>39423</v>
      </c>
      <c r="O5394">
        <v>67</v>
      </c>
      <c r="P5394" t="s">
        <v>39424</v>
      </c>
      <c r="Q5394">
        <v>67</v>
      </c>
      <c r="R5394" t="s">
        <v>39425</v>
      </c>
      <c r="S5394">
        <v>706706553455616</v>
      </c>
      <c r="T5394" t="s">
        <v>11912</v>
      </c>
      <c r="U5394" t="s">
        <v>11913</v>
      </c>
      <c r="V5394" t="s">
        <v>39426</v>
      </c>
    </row>
    <row r="5395" spans="1:22" x14ac:dyDescent="0.25">
      <c r="A5395">
        <v>6400</v>
      </c>
      <c r="B5395" t="s">
        <v>39427</v>
      </c>
      <c r="C5395" t="str">
        <f t="shared" si="227"/>
        <v xml:space="preserve">SARA HADASSA ROJAS VAZ </v>
      </c>
      <c r="D5395" t="s">
        <v>10</v>
      </c>
      <c r="E5395">
        <v>2647117187</v>
      </c>
      <c r="F5395" t="s">
        <v>17</v>
      </c>
      <c r="G5395" t="s">
        <v>24</v>
      </c>
      <c r="H5395" t="s">
        <v>39423</v>
      </c>
      <c r="O5395">
        <v>67</v>
      </c>
      <c r="P5395" t="s">
        <v>39424</v>
      </c>
      <c r="Q5395">
        <v>67</v>
      </c>
      <c r="R5395" t="s">
        <v>39425</v>
      </c>
      <c r="S5395">
        <v>702406505421723</v>
      </c>
      <c r="T5395" t="s">
        <v>11912</v>
      </c>
      <c r="U5395" t="s">
        <v>11913</v>
      </c>
      <c r="V5395" t="s">
        <v>39429</v>
      </c>
    </row>
    <row r="5396" spans="1:22" x14ac:dyDescent="0.25">
      <c r="A5396">
        <v>6401</v>
      </c>
      <c r="B5396" t="s">
        <v>39430</v>
      </c>
      <c r="C5396" t="str">
        <f t="shared" si="227"/>
        <v xml:space="preserve">LETICIA MICAELA LUCAS DA SILVA </v>
      </c>
      <c r="D5396" t="s">
        <v>10</v>
      </c>
      <c r="E5396">
        <v>10477957102</v>
      </c>
      <c r="F5396" t="s">
        <v>32</v>
      </c>
      <c r="G5396" t="s">
        <v>12</v>
      </c>
      <c r="H5396" t="s">
        <v>39432</v>
      </c>
      <c r="I5396" t="s">
        <v>11914</v>
      </c>
      <c r="J5396">
        <v>268</v>
      </c>
      <c r="K5396" t="s">
        <v>11348</v>
      </c>
      <c r="L5396" t="s">
        <v>28</v>
      </c>
      <c r="M5396" t="s">
        <v>14</v>
      </c>
      <c r="N5396">
        <v>79096304</v>
      </c>
      <c r="O5396">
        <v>67</v>
      </c>
      <c r="P5396" t="s">
        <v>39433</v>
      </c>
      <c r="Q5396">
        <v>67</v>
      </c>
      <c r="R5396" t="s">
        <v>39434</v>
      </c>
      <c r="S5396">
        <v>703402247017814</v>
      </c>
      <c r="T5396" t="s">
        <v>11915</v>
      </c>
      <c r="U5396" t="s">
        <v>11916</v>
      </c>
      <c r="V5396" t="s">
        <v>39435</v>
      </c>
    </row>
    <row r="5397" spans="1:22" x14ac:dyDescent="0.25">
      <c r="A5397">
        <v>6402</v>
      </c>
      <c r="B5397" t="s">
        <v>39436</v>
      </c>
      <c r="C5397" t="str">
        <f t="shared" si="227"/>
        <v xml:space="preserve">DRYELLE  CRISTINA ARGUELHO BARBOSA DE SOUZA </v>
      </c>
      <c r="D5397" t="s">
        <v>10</v>
      </c>
      <c r="E5397">
        <v>2334898198</v>
      </c>
      <c r="F5397" t="s">
        <v>32</v>
      </c>
      <c r="G5397" t="s">
        <v>24</v>
      </c>
      <c r="H5397" t="s">
        <v>39438</v>
      </c>
      <c r="I5397" t="s">
        <v>11917</v>
      </c>
      <c r="J5397">
        <v>1020</v>
      </c>
      <c r="K5397" t="s">
        <v>3377</v>
      </c>
      <c r="L5397" t="s">
        <v>28</v>
      </c>
      <c r="M5397" t="s">
        <v>14</v>
      </c>
      <c r="O5397">
        <v>67</v>
      </c>
      <c r="P5397" t="s">
        <v>39439</v>
      </c>
      <c r="Q5397">
        <v>67</v>
      </c>
      <c r="R5397" t="s">
        <v>39440</v>
      </c>
      <c r="S5397">
        <v>708007398445520</v>
      </c>
      <c r="T5397" t="s">
        <v>39441</v>
      </c>
      <c r="U5397" t="s">
        <v>11918</v>
      </c>
      <c r="V5397" t="s">
        <v>39442</v>
      </c>
    </row>
    <row r="5398" spans="1:22" x14ac:dyDescent="0.25">
      <c r="A5398">
        <v>6403</v>
      </c>
      <c r="B5398" t="s">
        <v>39443</v>
      </c>
      <c r="C5398" t="str">
        <f t="shared" si="227"/>
        <v xml:space="preserve">MARIA PEREIRA MARTINS </v>
      </c>
      <c r="D5398" t="s">
        <v>10</v>
      </c>
      <c r="F5398" t="s">
        <v>32</v>
      </c>
      <c r="G5398" t="s">
        <v>328</v>
      </c>
      <c r="H5398" t="s">
        <v>39444</v>
      </c>
      <c r="I5398" t="s">
        <v>300</v>
      </c>
      <c r="J5398">
        <v>613</v>
      </c>
      <c r="K5398" t="s">
        <v>292</v>
      </c>
      <c r="L5398" t="s">
        <v>28</v>
      </c>
      <c r="M5398" t="s">
        <v>14</v>
      </c>
      <c r="N5398">
        <v>79106066</v>
      </c>
      <c r="O5398">
        <v>67</v>
      </c>
      <c r="P5398" t="s">
        <v>39445</v>
      </c>
      <c r="Q5398">
        <v>67</v>
      </c>
      <c r="R5398" t="s">
        <v>39378</v>
      </c>
      <c r="S5398">
        <v>700301959265239</v>
      </c>
      <c r="T5398" t="s">
        <v>11919</v>
      </c>
      <c r="U5398" t="s">
        <v>39446</v>
      </c>
      <c r="V5398" t="s">
        <v>39447</v>
      </c>
    </row>
    <row r="5399" spans="1:22" x14ac:dyDescent="0.25">
      <c r="A5399">
        <v>6404</v>
      </c>
      <c r="B5399" t="s">
        <v>39448</v>
      </c>
      <c r="C5399" t="str">
        <f t="shared" si="227"/>
        <v xml:space="preserve">MARIA LUCIA CORDERIO SILVA </v>
      </c>
      <c r="D5399" t="s">
        <v>10</v>
      </c>
      <c r="E5399">
        <v>69780307168</v>
      </c>
      <c r="F5399" t="s">
        <v>17</v>
      </c>
      <c r="G5399" t="s">
        <v>328</v>
      </c>
      <c r="H5399" t="s">
        <v>34729</v>
      </c>
      <c r="I5399" t="s">
        <v>11250</v>
      </c>
      <c r="J5399">
        <v>234</v>
      </c>
      <c r="L5399" t="s">
        <v>28</v>
      </c>
      <c r="M5399" t="s">
        <v>14</v>
      </c>
      <c r="N5399">
        <v>79014858</v>
      </c>
      <c r="O5399">
        <v>67</v>
      </c>
      <c r="P5399" t="s">
        <v>39449</v>
      </c>
      <c r="Q5399">
        <v>67</v>
      </c>
      <c r="R5399" t="s">
        <v>39450</v>
      </c>
      <c r="S5399">
        <v>700604463017466</v>
      </c>
      <c r="T5399" t="s">
        <v>11920</v>
      </c>
      <c r="V5399" t="s">
        <v>39451</v>
      </c>
    </row>
    <row r="5400" spans="1:22" x14ac:dyDescent="0.25">
      <c r="A5400">
        <v>6405</v>
      </c>
      <c r="B5400" t="s">
        <v>39452</v>
      </c>
      <c r="C5400" t="str">
        <f t="shared" si="227"/>
        <v xml:space="preserve">VALERIA IFRAN GALDINO </v>
      </c>
      <c r="D5400" t="s">
        <v>10</v>
      </c>
      <c r="E5400">
        <v>1859429114</v>
      </c>
      <c r="F5400" t="s">
        <v>32</v>
      </c>
      <c r="G5400" t="s">
        <v>12</v>
      </c>
      <c r="H5400" t="s">
        <v>39454</v>
      </c>
      <c r="I5400" t="s">
        <v>10128</v>
      </c>
      <c r="J5400">
        <v>35</v>
      </c>
      <c r="K5400" t="s">
        <v>70</v>
      </c>
      <c r="L5400" t="s">
        <v>28</v>
      </c>
      <c r="M5400" t="s">
        <v>14</v>
      </c>
      <c r="N5400">
        <v>79118150</v>
      </c>
      <c r="O5400">
        <v>67</v>
      </c>
      <c r="P5400" t="s">
        <v>39455</v>
      </c>
      <c r="Q5400">
        <v>67</v>
      </c>
      <c r="R5400" t="s">
        <v>39456</v>
      </c>
      <c r="T5400" t="s">
        <v>39457</v>
      </c>
      <c r="V5400" t="s">
        <v>39458</v>
      </c>
    </row>
    <row r="5401" spans="1:22" x14ac:dyDescent="0.25">
      <c r="A5401">
        <v>6406</v>
      </c>
      <c r="B5401" t="s">
        <v>39459</v>
      </c>
      <c r="C5401" t="str">
        <f t="shared" si="227"/>
        <v xml:space="preserve">MARIA NAZARÉ DE LIMA CRISTALDO </v>
      </c>
      <c r="D5401" t="s">
        <v>10</v>
      </c>
      <c r="E5401">
        <v>61410969134</v>
      </c>
      <c r="F5401" t="s">
        <v>17</v>
      </c>
      <c r="G5401" t="s">
        <v>72</v>
      </c>
      <c r="H5401" t="s">
        <v>39461</v>
      </c>
      <c r="I5401" t="s">
        <v>11921</v>
      </c>
      <c r="J5401">
        <v>1933</v>
      </c>
      <c r="K5401" t="s">
        <v>57</v>
      </c>
      <c r="L5401" t="s">
        <v>28</v>
      </c>
      <c r="M5401" t="s">
        <v>14</v>
      </c>
      <c r="N5401">
        <v>79011380</v>
      </c>
      <c r="O5401">
        <v>67</v>
      </c>
      <c r="P5401" t="s">
        <v>39462</v>
      </c>
      <c r="Q5401">
        <v>67</v>
      </c>
      <c r="R5401">
        <v>992707135</v>
      </c>
      <c r="S5401">
        <v>700401926802544</v>
      </c>
      <c r="T5401" t="s">
        <v>39463</v>
      </c>
      <c r="U5401" t="s">
        <v>10437</v>
      </c>
      <c r="V5401" t="s">
        <v>39464</v>
      </c>
    </row>
    <row r="5402" spans="1:22" x14ac:dyDescent="0.25">
      <c r="A5402">
        <v>6407</v>
      </c>
      <c r="B5402" t="s">
        <v>39465</v>
      </c>
      <c r="C5402" t="str">
        <f t="shared" si="227"/>
        <v xml:space="preserve">JOELMA FERNANDES DOS REIS </v>
      </c>
      <c r="D5402" t="s">
        <v>10</v>
      </c>
      <c r="E5402">
        <v>47584041191</v>
      </c>
      <c r="F5402" t="s">
        <v>32</v>
      </c>
      <c r="G5402" t="s">
        <v>72</v>
      </c>
      <c r="H5402" t="s">
        <v>39467</v>
      </c>
      <c r="I5402" t="s">
        <v>11922</v>
      </c>
      <c r="J5402">
        <v>1036</v>
      </c>
      <c r="K5402" t="s">
        <v>34</v>
      </c>
      <c r="L5402" t="s">
        <v>64</v>
      </c>
      <c r="M5402" t="s">
        <v>14</v>
      </c>
      <c r="O5402">
        <v>67</v>
      </c>
      <c r="P5402" t="s">
        <v>39456</v>
      </c>
      <c r="Q5402">
        <v>67</v>
      </c>
      <c r="S5402">
        <v>701003893400993</v>
      </c>
      <c r="T5402" t="s">
        <v>39468</v>
      </c>
      <c r="U5402" t="s">
        <v>39469</v>
      </c>
      <c r="V5402" t="s">
        <v>39470</v>
      </c>
    </row>
    <row r="5403" spans="1:22" x14ac:dyDescent="0.25">
      <c r="A5403">
        <v>6408</v>
      </c>
      <c r="B5403" t="s">
        <v>39471</v>
      </c>
      <c r="C5403" t="str">
        <f t="shared" si="227"/>
        <v xml:space="preserve">YANN LUCCA FÉLIX GARCIA </v>
      </c>
      <c r="D5403" t="s">
        <v>15</v>
      </c>
      <c r="E5403">
        <v>10447841130</v>
      </c>
      <c r="F5403" t="s">
        <v>32</v>
      </c>
      <c r="G5403" t="s">
        <v>12</v>
      </c>
      <c r="H5403" t="s">
        <v>39473</v>
      </c>
      <c r="O5403">
        <v>67</v>
      </c>
      <c r="P5403" t="s">
        <v>39474</v>
      </c>
      <c r="Q5403">
        <v>67</v>
      </c>
      <c r="R5403" t="s">
        <v>39475</v>
      </c>
      <c r="S5403">
        <v>705007677948559</v>
      </c>
      <c r="T5403" t="s">
        <v>11923</v>
      </c>
      <c r="U5403" t="s">
        <v>11924</v>
      </c>
      <c r="V5403" t="s">
        <v>39476</v>
      </c>
    </row>
    <row r="5404" spans="1:22" x14ac:dyDescent="0.25">
      <c r="A5404">
        <v>6409</v>
      </c>
      <c r="B5404" t="s">
        <v>39477</v>
      </c>
      <c r="C5404" t="str">
        <f t="shared" si="227"/>
        <v xml:space="preserve">JOÃO PAULO PEREIRA CARDEAL </v>
      </c>
      <c r="D5404" t="s">
        <v>15</v>
      </c>
      <c r="E5404">
        <v>10267246196</v>
      </c>
      <c r="F5404" t="s">
        <v>17</v>
      </c>
      <c r="G5404" t="s">
        <v>12</v>
      </c>
      <c r="H5404" t="s">
        <v>39479</v>
      </c>
      <c r="I5404" t="s">
        <v>11925</v>
      </c>
      <c r="J5404">
        <v>872</v>
      </c>
      <c r="K5404" t="s">
        <v>11926</v>
      </c>
      <c r="L5404" t="s">
        <v>28</v>
      </c>
      <c r="M5404" t="s">
        <v>14</v>
      </c>
      <c r="O5404">
        <v>67</v>
      </c>
      <c r="P5404" t="s">
        <v>39480</v>
      </c>
      <c r="Q5404">
        <v>67</v>
      </c>
      <c r="R5404" t="s">
        <v>39481</v>
      </c>
      <c r="S5404">
        <v>10267246196</v>
      </c>
      <c r="T5404" t="s">
        <v>11927</v>
      </c>
      <c r="U5404" t="s">
        <v>11928</v>
      </c>
      <c r="V5404" t="s">
        <v>39482</v>
      </c>
    </row>
    <row r="5405" spans="1:22" x14ac:dyDescent="0.25">
      <c r="A5405">
        <v>6410</v>
      </c>
      <c r="B5405" t="s">
        <v>39483</v>
      </c>
      <c r="C5405" t="str">
        <f t="shared" si="227"/>
        <v xml:space="preserve">KARINE DOS SANTOS </v>
      </c>
      <c r="D5405" t="s">
        <v>10</v>
      </c>
      <c r="E5405">
        <v>700728171</v>
      </c>
      <c r="F5405" t="s">
        <v>32</v>
      </c>
      <c r="G5405" t="s">
        <v>24</v>
      </c>
      <c r="H5405" t="s">
        <v>39485</v>
      </c>
      <c r="I5405" t="s">
        <v>39486</v>
      </c>
      <c r="J5405">
        <v>105</v>
      </c>
      <c r="K5405" t="s">
        <v>401</v>
      </c>
      <c r="L5405" t="s">
        <v>28</v>
      </c>
      <c r="M5405" t="s">
        <v>14</v>
      </c>
      <c r="N5405">
        <v>79033190</v>
      </c>
      <c r="O5405">
        <v>67</v>
      </c>
      <c r="P5405" t="s">
        <v>39487</v>
      </c>
      <c r="Q5405">
        <v>67</v>
      </c>
      <c r="R5405" t="s">
        <v>39488</v>
      </c>
      <c r="S5405">
        <v>706802741820526</v>
      </c>
      <c r="T5405" t="s">
        <v>39489</v>
      </c>
      <c r="U5405" t="s">
        <v>11929</v>
      </c>
      <c r="V5405" t="s">
        <v>39490</v>
      </c>
    </row>
    <row r="5406" spans="1:22" x14ac:dyDescent="0.25">
      <c r="A5406">
        <v>6411</v>
      </c>
      <c r="B5406" t="s">
        <v>39491</v>
      </c>
      <c r="C5406" t="str">
        <f t="shared" si="227"/>
        <v xml:space="preserve">LUIZ EDUARDO BARBOSA DE SOUZA </v>
      </c>
      <c r="D5406" t="s">
        <v>15</v>
      </c>
      <c r="E5406">
        <v>36581429104</v>
      </c>
      <c r="F5406" t="s">
        <v>32</v>
      </c>
      <c r="G5406" t="s">
        <v>24</v>
      </c>
      <c r="H5406" t="s">
        <v>39493</v>
      </c>
      <c r="I5406" t="s">
        <v>823</v>
      </c>
      <c r="J5406">
        <v>1187</v>
      </c>
      <c r="K5406" t="s">
        <v>350</v>
      </c>
      <c r="L5406" t="s">
        <v>28</v>
      </c>
      <c r="M5406" t="s">
        <v>14</v>
      </c>
      <c r="N5406">
        <v>79013450</v>
      </c>
      <c r="O5406">
        <v>67</v>
      </c>
      <c r="P5406" t="s">
        <v>39494</v>
      </c>
      <c r="Q5406">
        <v>67</v>
      </c>
      <c r="R5406" t="s">
        <v>39495</v>
      </c>
      <c r="S5406">
        <v>700003692517704</v>
      </c>
      <c r="T5406" t="s">
        <v>11930</v>
      </c>
      <c r="U5406" t="s">
        <v>11931</v>
      </c>
      <c r="V5406" t="s">
        <v>39496</v>
      </c>
    </row>
    <row r="5407" spans="1:22" x14ac:dyDescent="0.25">
      <c r="A5407">
        <v>6412</v>
      </c>
      <c r="B5407" t="s">
        <v>39497</v>
      </c>
      <c r="C5407" t="str">
        <f t="shared" si="227"/>
        <v xml:space="preserve">HEITOR BITTENCOURT CANO RODRIGUES </v>
      </c>
      <c r="D5407" t="s">
        <v>15</v>
      </c>
      <c r="E5407">
        <v>4766923189</v>
      </c>
      <c r="F5407" t="s">
        <v>32</v>
      </c>
      <c r="G5407" t="s">
        <v>24</v>
      </c>
      <c r="H5407" t="s">
        <v>39499</v>
      </c>
      <c r="I5407" t="s">
        <v>11932</v>
      </c>
      <c r="J5407">
        <v>1363</v>
      </c>
      <c r="K5407" t="s">
        <v>362</v>
      </c>
      <c r="L5407" t="s">
        <v>28</v>
      </c>
      <c r="M5407" t="s">
        <v>14</v>
      </c>
      <c r="O5407">
        <v>67</v>
      </c>
      <c r="P5407" t="s">
        <v>39500</v>
      </c>
      <c r="Q5407">
        <v>67</v>
      </c>
      <c r="R5407" t="s">
        <v>39501</v>
      </c>
      <c r="S5407">
        <v>706008321844441</v>
      </c>
      <c r="T5407" t="s">
        <v>39502</v>
      </c>
      <c r="U5407" t="s">
        <v>11933</v>
      </c>
      <c r="V5407" t="s">
        <v>39503</v>
      </c>
    </row>
    <row r="5408" spans="1:22" x14ac:dyDescent="0.25">
      <c r="A5408">
        <v>6413</v>
      </c>
      <c r="B5408" t="s">
        <v>39504</v>
      </c>
      <c r="C5408" t="str">
        <f t="shared" si="227"/>
        <v xml:space="preserve">MARIA EDUARDA AMARAL </v>
      </c>
      <c r="D5408" t="s">
        <v>10</v>
      </c>
      <c r="E5408">
        <v>11090894902</v>
      </c>
      <c r="F5408" t="s">
        <v>17</v>
      </c>
      <c r="G5408" t="s">
        <v>12</v>
      </c>
      <c r="H5408" t="s">
        <v>39506</v>
      </c>
      <c r="I5408" t="s">
        <v>4896</v>
      </c>
      <c r="J5408">
        <v>17</v>
      </c>
      <c r="K5408" t="s">
        <v>128</v>
      </c>
      <c r="L5408" t="s">
        <v>28</v>
      </c>
      <c r="M5408" t="s">
        <v>14</v>
      </c>
      <c r="N5408">
        <v>79118590</v>
      </c>
      <c r="O5408">
        <v>67</v>
      </c>
      <c r="P5408" t="s">
        <v>39507</v>
      </c>
      <c r="Q5408">
        <v>67</v>
      </c>
      <c r="R5408" t="s">
        <v>39508</v>
      </c>
      <c r="S5408">
        <v>700606967325166</v>
      </c>
      <c r="T5408" t="s">
        <v>11934</v>
      </c>
      <c r="U5408" t="s">
        <v>11935</v>
      </c>
      <c r="V5408" t="s">
        <v>39509</v>
      </c>
    </row>
    <row r="5409" spans="1:22" x14ac:dyDescent="0.25">
      <c r="A5409">
        <v>6414</v>
      </c>
      <c r="B5409" t="s">
        <v>39510</v>
      </c>
      <c r="C5409" t="str">
        <f t="shared" si="227"/>
        <v xml:space="preserve">HENRY GABRIEL NASCIMENTO LEITE </v>
      </c>
      <c r="D5409" t="s">
        <v>15</v>
      </c>
      <c r="E5409">
        <v>11310516103</v>
      </c>
      <c r="F5409" t="s">
        <v>32</v>
      </c>
      <c r="G5409" t="s">
        <v>12</v>
      </c>
      <c r="H5409" t="s">
        <v>26480</v>
      </c>
      <c r="I5409" t="s">
        <v>922</v>
      </c>
      <c r="J5409">
        <v>367</v>
      </c>
      <c r="K5409" t="s">
        <v>569</v>
      </c>
      <c r="L5409" t="s">
        <v>28</v>
      </c>
      <c r="M5409" t="s">
        <v>14</v>
      </c>
      <c r="N5409">
        <v>79018082</v>
      </c>
      <c r="O5409">
        <v>67</v>
      </c>
      <c r="P5409" t="s">
        <v>39512</v>
      </c>
      <c r="Q5409">
        <v>67</v>
      </c>
      <c r="R5409" t="s">
        <v>39513</v>
      </c>
      <c r="S5409">
        <v>703300267964710</v>
      </c>
      <c r="T5409" t="s">
        <v>11936</v>
      </c>
      <c r="U5409" t="s">
        <v>39514</v>
      </c>
      <c r="V5409" t="s">
        <v>39515</v>
      </c>
    </row>
    <row r="5410" spans="1:22" x14ac:dyDescent="0.25">
      <c r="A5410">
        <v>6415</v>
      </c>
      <c r="B5410" t="s">
        <v>39516</v>
      </c>
      <c r="C5410" t="str">
        <f t="shared" si="227"/>
        <v xml:space="preserve">CAMILA VACCARI CARDOSO </v>
      </c>
      <c r="D5410" t="s">
        <v>10</v>
      </c>
      <c r="E5410">
        <v>2377003109</v>
      </c>
      <c r="F5410" t="s">
        <v>32</v>
      </c>
      <c r="G5410" t="s">
        <v>12</v>
      </c>
      <c r="H5410" t="s">
        <v>39518</v>
      </c>
      <c r="I5410" t="s">
        <v>2776</v>
      </c>
      <c r="J5410">
        <v>338</v>
      </c>
      <c r="K5410" t="s">
        <v>201</v>
      </c>
      <c r="L5410" t="s">
        <v>28</v>
      </c>
      <c r="M5410" t="s">
        <v>14</v>
      </c>
      <c r="N5410">
        <v>79107360</v>
      </c>
      <c r="O5410">
        <v>67</v>
      </c>
      <c r="P5410" t="s">
        <v>39519</v>
      </c>
      <c r="Q5410">
        <v>67</v>
      </c>
      <c r="R5410" t="s">
        <v>39520</v>
      </c>
      <c r="S5410">
        <v>706301151577880</v>
      </c>
      <c r="T5410" t="s">
        <v>39521</v>
      </c>
      <c r="U5410" t="s">
        <v>39522</v>
      </c>
      <c r="V5410" t="s">
        <v>39523</v>
      </c>
    </row>
    <row r="5411" spans="1:22" x14ac:dyDescent="0.25">
      <c r="A5411">
        <v>6416</v>
      </c>
      <c r="B5411" t="s">
        <v>39524</v>
      </c>
      <c r="C5411" t="str">
        <f t="shared" si="227"/>
        <v xml:space="preserve">JOSÉ GENIVALDO DE OLIVEIRA </v>
      </c>
      <c r="D5411" t="s">
        <v>15</v>
      </c>
      <c r="E5411">
        <v>44788983168</v>
      </c>
      <c r="F5411" t="s">
        <v>17</v>
      </c>
      <c r="G5411" t="s">
        <v>24</v>
      </c>
      <c r="H5411" t="s">
        <v>39526</v>
      </c>
      <c r="I5411" t="s">
        <v>197</v>
      </c>
      <c r="J5411">
        <v>1023</v>
      </c>
      <c r="K5411" t="s">
        <v>34</v>
      </c>
      <c r="L5411" t="s">
        <v>28</v>
      </c>
      <c r="M5411" t="s">
        <v>14</v>
      </c>
      <c r="N5411">
        <v>79117141</v>
      </c>
      <c r="O5411">
        <v>67</v>
      </c>
      <c r="P5411" t="s">
        <v>39527</v>
      </c>
      <c r="Q5411">
        <v>67</v>
      </c>
      <c r="R5411" t="s">
        <v>39528</v>
      </c>
      <c r="S5411">
        <v>704100127291578</v>
      </c>
      <c r="T5411" t="s">
        <v>11937</v>
      </c>
      <c r="U5411" t="s">
        <v>11938</v>
      </c>
      <c r="V5411" t="s">
        <v>39529</v>
      </c>
    </row>
    <row r="5412" spans="1:22" x14ac:dyDescent="0.25">
      <c r="A5412">
        <v>6417</v>
      </c>
      <c r="B5412" t="s">
        <v>39530</v>
      </c>
      <c r="C5412" t="str">
        <f t="shared" si="227"/>
        <v xml:space="preserve">JACKSON ALESSANDRO MONTEIRO LOBEIRO </v>
      </c>
      <c r="D5412" t="s">
        <v>15</v>
      </c>
      <c r="E5412">
        <v>78084369172</v>
      </c>
      <c r="F5412" t="s">
        <v>17</v>
      </c>
      <c r="G5412" t="s">
        <v>12</v>
      </c>
      <c r="H5412" t="s">
        <v>17618</v>
      </c>
      <c r="I5412" t="s">
        <v>11061</v>
      </c>
      <c r="J5412">
        <v>257</v>
      </c>
      <c r="K5412" t="s">
        <v>84</v>
      </c>
      <c r="L5412" t="s">
        <v>28</v>
      </c>
      <c r="M5412" t="s">
        <v>14</v>
      </c>
      <c r="N5412">
        <v>79115190</v>
      </c>
      <c r="O5412">
        <v>67</v>
      </c>
      <c r="P5412" t="s">
        <v>39532</v>
      </c>
      <c r="Q5412">
        <v>67</v>
      </c>
      <c r="R5412" t="s">
        <v>39533</v>
      </c>
      <c r="S5412">
        <v>708106160174540</v>
      </c>
      <c r="T5412" t="s">
        <v>11939</v>
      </c>
      <c r="U5412" t="s">
        <v>11940</v>
      </c>
      <c r="V5412" t="s">
        <v>39534</v>
      </c>
    </row>
    <row r="5413" spans="1:22" x14ac:dyDescent="0.25">
      <c r="A5413">
        <v>6418</v>
      </c>
      <c r="B5413" t="s">
        <v>39535</v>
      </c>
      <c r="C5413" t="str">
        <f t="shared" si="227"/>
        <v xml:space="preserve">ELENIR RUTH COSTA CAÇÃO </v>
      </c>
      <c r="D5413" t="s">
        <v>10</v>
      </c>
      <c r="E5413">
        <v>14277280110</v>
      </c>
      <c r="F5413" t="s">
        <v>17</v>
      </c>
      <c r="G5413" t="s">
        <v>24</v>
      </c>
      <c r="H5413" t="s">
        <v>39537</v>
      </c>
      <c r="I5413" t="s">
        <v>11941</v>
      </c>
      <c r="J5413">
        <v>154</v>
      </c>
      <c r="K5413" t="s">
        <v>70</v>
      </c>
      <c r="L5413" t="s">
        <v>28</v>
      </c>
      <c r="M5413" t="s">
        <v>14</v>
      </c>
      <c r="O5413">
        <v>67</v>
      </c>
      <c r="P5413" t="s">
        <v>39538</v>
      </c>
      <c r="Q5413">
        <v>67</v>
      </c>
      <c r="R5413" t="s">
        <v>39539</v>
      </c>
      <c r="S5413">
        <v>704705715955832</v>
      </c>
      <c r="T5413" t="s">
        <v>11942</v>
      </c>
      <c r="U5413" t="s">
        <v>39540</v>
      </c>
      <c r="V5413" t="s">
        <v>39541</v>
      </c>
    </row>
    <row r="5414" spans="1:22" x14ac:dyDescent="0.25">
      <c r="A5414">
        <v>6419</v>
      </c>
      <c r="B5414" t="s">
        <v>39542</v>
      </c>
      <c r="C5414" t="str">
        <f t="shared" si="227"/>
        <v xml:space="preserve">ÉVELIN SILVA DELGADO VIANA </v>
      </c>
      <c r="D5414" t="s">
        <v>10</v>
      </c>
      <c r="E5414">
        <v>2612728104</v>
      </c>
      <c r="F5414" t="s">
        <v>32</v>
      </c>
      <c r="G5414" t="s">
        <v>24</v>
      </c>
      <c r="H5414" t="s">
        <v>39544</v>
      </c>
      <c r="I5414" t="s">
        <v>11943</v>
      </c>
      <c r="J5414">
        <v>195</v>
      </c>
      <c r="K5414" t="s">
        <v>20121</v>
      </c>
      <c r="L5414" t="s">
        <v>28</v>
      </c>
      <c r="M5414" t="s">
        <v>14</v>
      </c>
      <c r="N5414">
        <v>79036290</v>
      </c>
      <c r="O5414">
        <v>67</v>
      </c>
      <c r="P5414" t="s">
        <v>39545</v>
      </c>
      <c r="Q5414">
        <v>67</v>
      </c>
      <c r="R5414" t="s">
        <v>39546</v>
      </c>
      <c r="S5414">
        <v>704304514719999</v>
      </c>
      <c r="T5414" t="s">
        <v>39547</v>
      </c>
      <c r="U5414" t="s">
        <v>39548</v>
      </c>
      <c r="V5414" t="s">
        <v>39549</v>
      </c>
    </row>
    <row r="5415" spans="1:22" x14ac:dyDescent="0.25">
      <c r="A5415">
        <v>6420</v>
      </c>
      <c r="B5415" t="s">
        <v>39550</v>
      </c>
      <c r="C5415" t="str">
        <f>LEFT(B5415,SEARCH("-",B5415)-1)</f>
        <v xml:space="preserve">ANTONIO PAES DA COSTA </v>
      </c>
      <c r="D5415" t="s">
        <v>15</v>
      </c>
      <c r="E5415">
        <v>37385887104</v>
      </c>
      <c r="F5415" t="s">
        <v>32</v>
      </c>
      <c r="G5415" t="s">
        <v>24</v>
      </c>
      <c r="H5415" t="s">
        <v>39552</v>
      </c>
      <c r="I5415" t="s">
        <v>39553</v>
      </c>
      <c r="J5415">
        <v>1096</v>
      </c>
      <c r="K5415" t="s">
        <v>13042</v>
      </c>
      <c r="L5415" t="s">
        <v>28</v>
      </c>
      <c r="M5415" t="s">
        <v>14</v>
      </c>
      <c r="O5415">
        <v>67</v>
      </c>
      <c r="P5415" t="s">
        <v>39554</v>
      </c>
      <c r="Q5415">
        <v>67</v>
      </c>
      <c r="R5415" t="s">
        <v>39555</v>
      </c>
      <c r="S5415">
        <v>700008820380700</v>
      </c>
      <c r="T5415" t="s">
        <v>39556</v>
      </c>
      <c r="U5415" t="s">
        <v>11944</v>
      </c>
      <c r="V5415" t="s">
        <v>39557</v>
      </c>
    </row>
    <row r="5416" spans="1:22" x14ac:dyDescent="0.25">
      <c r="A5416">
        <v>6421</v>
      </c>
      <c r="B5416" t="s">
        <v>39558</v>
      </c>
      <c r="C5416" t="str">
        <f t="shared" ref="C5416:C5442" si="228">LEFT(B5416,SEARCH("(",B5416)-1)</f>
        <v xml:space="preserve">KALEBY HENRIQUE CAMARGO VERGILIO </v>
      </c>
      <c r="D5416" t="s">
        <v>15</v>
      </c>
      <c r="E5416">
        <v>11156021103</v>
      </c>
      <c r="F5416" t="s">
        <v>17</v>
      </c>
      <c r="G5416" t="s">
        <v>12</v>
      </c>
      <c r="H5416" t="s">
        <v>23725</v>
      </c>
      <c r="I5416" t="s">
        <v>11945</v>
      </c>
      <c r="J5416">
        <v>530</v>
      </c>
      <c r="L5416" t="s">
        <v>64</v>
      </c>
      <c r="M5416" t="s">
        <v>14</v>
      </c>
      <c r="N5416">
        <v>79100000</v>
      </c>
      <c r="O5416">
        <v>67</v>
      </c>
      <c r="P5416" t="s">
        <v>39560</v>
      </c>
      <c r="R5416" t="s">
        <v>39561</v>
      </c>
      <c r="S5416">
        <v>706908163987931</v>
      </c>
      <c r="T5416" t="s">
        <v>11946</v>
      </c>
      <c r="U5416" t="s">
        <v>11947</v>
      </c>
      <c r="V5416" t="s">
        <v>39562</v>
      </c>
    </row>
    <row r="5417" spans="1:22" x14ac:dyDescent="0.25">
      <c r="A5417">
        <v>6422</v>
      </c>
      <c r="B5417" t="s">
        <v>39563</v>
      </c>
      <c r="C5417" t="str">
        <f t="shared" si="228"/>
        <v xml:space="preserve">JOSÉ AROLDO DOS SANTOS </v>
      </c>
      <c r="D5417" t="s">
        <v>15</v>
      </c>
      <c r="E5417">
        <v>42988780900</v>
      </c>
      <c r="F5417" t="s">
        <v>17</v>
      </c>
      <c r="G5417" t="s">
        <v>24</v>
      </c>
      <c r="H5417" t="s">
        <v>39565</v>
      </c>
      <c r="I5417" t="s">
        <v>555</v>
      </c>
      <c r="J5417">
        <v>684</v>
      </c>
      <c r="K5417" t="s">
        <v>556</v>
      </c>
      <c r="L5417" t="s">
        <v>28</v>
      </c>
      <c r="M5417" t="s">
        <v>14</v>
      </c>
      <c r="N5417">
        <v>79117712</v>
      </c>
      <c r="O5417">
        <v>67</v>
      </c>
      <c r="P5417" t="s">
        <v>39566</v>
      </c>
      <c r="Q5417">
        <v>67</v>
      </c>
      <c r="R5417" t="s">
        <v>39567</v>
      </c>
      <c r="S5417">
        <v>700000011363104</v>
      </c>
      <c r="T5417" t="s">
        <v>11948</v>
      </c>
      <c r="U5417" t="s">
        <v>11949</v>
      </c>
      <c r="V5417" t="s">
        <v>39568</v>
      </c>
    </row>
    <row r="5418" spans="1:22" x14ac:dyDescent="0.25">
      <c r="A5418">
        <v>6423</v>
      </c>
      <c r="B5418" t="s">
        <v>39569</v>
      </c>
      <c r="C5418" t="str">
        <f t="shared" si="228"/>
        <v xml:space="preserve">ÁGATHA RAÍSSA ALVES AMARAL MIRANDA </v>
      </c>
      <c r="D5418" t="s">
        <v>10</v>
      </c>
      <c r="E5418">
        <v>9523380176</v>
      </c>
      <c r="F5418" t="s">
        <v>126</v>
      </c>
      <c r="G5418" t="s">
        <v>12</v>
      </c>
      <c r="H5418" t="s">
        <v>39571</v>
      </c>
      <c r="I5418" t="s">
        <v>11950</v>
      </c>
      <c r="J5418">
        <v>140</v>
      </c>
      <c r="K5418" t="s">
        <v>15638</v>
      </c>
      <c r="L5418" t="s">
        <v>28</v>
      </c>
      <c r="M5418" t="s">
        <v>14</v>
      </c>
      <c r="O5418">
        <v>67</v>
      </c>
      <c r="P5418" t="s">
        <v>39572</v>
      </c>
      <c r="Q5418">
        <v>67</v>
      </c>
      <c r="R5418" t="s">
        <v>39573</v>
      </c>
      <c r="S5418">
        <v>700003688101604</v>
      </c>
      <c r="T5418" t="s">
        <v>11951</v>
      </c>
      <c r="U5418" t="s">
        <v>11952</v>
      </c>
      <c r="V5418" t="s">
        <v>39574</v>
      </c>
    </row>
    <row r="5419" spans="1:22" x14ac:dyDescent="0.25">
      <c r="A5419">
        <v>6424</v>
      </c>
      <c r="B5419" t="s">
        <v>39575</v>
      </c>
      <c r="C5419" t="str">
        <f t="shared" si="228"/>
        <v xml:space="preserve">IVONE BORDIN VIEIRA </v>
      </c>
      <c r="D5419" t="s">
        <v>10</v>
      </c>
      <c r="E5419">
        <v>73442690072</v>
      </c>
      <c r="F5419" t="s">
        <v>32</v>
      </c>
      <c r="G5419" t="s">
        <v>12</v>
      </c>
      <c r="H5419" t="s">
        <v>39577</v>
      </c>
      <c r="I5419" t="s">
        <v>2062</v>
      </c>
      <c r="J5419">
        <v>78</v>
      </c>
      <c r="K5419" t="s">
        <v>12860</v>
      </c>
      <c r="L5419" t="s">
        <v>28</v>
      </c>
      <c r="M5419" t="s">
        <v>14</v>
      </c>
      <c r="N5419">
        <v>79013200</v>
      </c>
      <c r="O5419">
        <v>67</v>
      </c>
      <c r="P5419" t="s">
        <v>39578</v>
      </c>
      <c r="Q5419">
        <v>67</v>
      </c>
      <c r="R5419" t="s">
        <v>39579</v>
      </c>
      <c r="S5419">
        <v>701208041613315</v>
      </c>
      <c r="T5419" t="s">
        <v>11953</v>
      </c>
      <c r="U5419" t="s">
        <v>11954</v>
      </c>
      <c r="V5419" t="s">
        <v>39580</v>
      </c>
    </row>
    <row r="5420" spans="1:22" x14ac:dyDescent="0.25">
      <c r="A5420">
        <v>6425</v>
      </c>
      <c r="B5420" t="s">
        <v>39581</v>
      </c>
      <c r="C5420" t="str">
        <f t="shared" si="228"/>
        <v xml:space="preserve">DELMO DE DEUS RODRIGUES GELLER </v>
      </c>
      <c r="D5420" t="s">
        <v>15</v>
      </c>
      <c r="E5420">
        <v>20394047168</v>
      </c>
      <c r="F5420" t="s">
        <v>32</v>
      </c>
      <c r="G5420" t="s">
        <v>11</v>
      </c>
      <c r="H5420" t="s">
        <v>39583</v>
      </c>
      <c r="I5420" t="s">
        <v>11955</v>
      </c>
      <c r="K5420" t="s">
        <v>11956</v>
      </c>
      <c r="L5420" t="s">
        <v>28</v>
      </c>
      <c r="M5420" t="s">
        <v>14</v>
      </c>
      <c r="O5420">
        <v>67</v>
      </c>
      <c r="P5420" t="s">
        <v>39584</v>
      </c>
      <c r="S5420">
        <v>708704175490292</v>
      </c>
      <c r="T5420" t="s">
        <v>39585</v>
      </c>
      <c r="U5420" t="s">
        <v>39586</v>
      </c>
      <c r="V5420" t="s">
        <v>39587</v>
      </c>
    </row>
    <row r="5421" spans="1:22" x14ac:dyDescent="0.25">
      <c r="A5421">
        <v>6426</v>
      </c>
      <c r="B5421" t="s">
        <v>39588</v>
      </c>
      <c r="C5421" t="str">
        <f t="shared" si="228"/>
        <v xml:space="preserve">NILDO WILLYAN SILVA DE OLIVEIRA </v>
      </c>
      <c r="D5421" t="s">
        <v>15</v>
      </c>
      <c r="E5421">
        <v>3763120173</v>
      </c>
      <c r="F5421" t="s">
        <v>32</v>
      </c>
      <c r="G5421" t="s">
        <v>24</v>
      </c>
      <c r="H5421" t="s">
        <v>39590</v>
      </c>
      <c r="I5421" t="s">
        <v>3729</v>
      </c>
      <c r="J5421">
        <v>924</v>
      </c>
      <c r="K5421" t="s">
        <v>12770</v>
      </c>
      <c r="L5421" t="s">
        <v>28</v>
      </c>
      <c r="M5421" t="s">
        <v>14</v>
      </c>
      <c r="N5421">
        <v>79011105</v>
      </c>
      <c r="O5421">
        <v>67</v>
      </c>
      <c r="P5421" t="s">
        <v>39591</v>
      </c>
      <c r="Q5421">
        <v>67</v>
      </c>
      <c r="R5421" t="s">
        <v>39592</v>
      </c>
      <c r="S5421">
        <v>701308631219630</v>
      </c>
      <c r="T5421" t="s">
        <v>39593</v>
      </c>
      <c r="U5421" t="s">
        <v>11957</v>
      </c>
      <c r="V5421" t="s">
        <v>39594</v>
      </c>
    </row>
    <row r="5422" spans="1:22" x14ac:dyDescent="0.25">
      <c r="A5422">
        <v>6427</v>
      </c>
      <c r="B5422" t="s">
        <v>39595</v>
      </c>
      <c r="C5422" t="str">
        <f t="shared" si="228"/>
        <v xml:space="preserve">MARCOS LUIZ FRANCISCO RODRIGUES </v>
      </c>
      <c r="D5422" t="s">
        <v>15</v>
      </c>
      <c r="E5422">
        <v>48901032104</v>
      </c>
      <c r="F5422" t="s">
        <v>17</v>
      </c>
      <c r="G5422" t="s">
        <v>12</v>
      </c>
      <c r="H5422" t="s">
        <v>39597</v>
      </c>
      <c r="I5422" t="s">
        <v>637</v>
      </c>
      <c r="J5422">
        <v>1045</v>
      </c>
      <c r="K5422" t="s">
        <v>1797</v>
      </c>
      <c r="L5422" t="s">
        <v>28</v>
      </c>
      <c r="M5422" t="s">
        <v>14</v>
      </c>
      <c r="N5422">
        <v>79117710</v>
      </c>
      <c r="O5422">
        <v>67</v>
      </c>
      <c r="P5422" t="s">
        <v>39598</v>
      </c>
      <c r="Q5422">
        <v>67</v>
      </c>
      <c r="R5422" t="s">
        <v>39599</v>
      </c>
      <c r="S5422">
        <v>700007583572805</v>
      </c>
      <c r="T5422" t="s">
        <v>4683</v>
      </c>
      <c r="V5422" t="s">
        <v>39600</v>
      </c>
    </row>
    <row r="5423" spans="1:22" x14ac:dyDescent="0.25">
      <c r="A5423">
        <v>6428</v>
      </c>
      <c r="B5423" t="s">
        <v>39601</v>
      </c>
      <c r="C5423" t="str">
        <f t="shared" si="228"/>
        <v xml:space="preserve">ANDREIA SOUZA SILVA </v>
      </c>
      <c r="D5423" t="s">
        <v>10</v>
      </c>
      <c r="E5423">
        <v>3562531125</v>
      </c>
      <c r="F5423" t="s">
        <v>32</v>
      </c>
      <c r="G5423" t="s">
        <v>12</v>
      </c>
      <c r="H5423" t="s">
        <v>39603</v>
      </c>
      <c r="I5423" t="s">
        <v>2530</v>
      </c>
      <c r="J5423">
        <v>469</v>
      </c>
      <c r="K5423" t="s">
        <v>57</v>
      </c>
      <c r="L5423" t="s">
        <v>28</v>
      </c>
      <c r="M5423" t="s">
        <v>14</v>
      </c>
      <c r="N5423">
        <v>79017034</v>
      </c>
      <c r="O5423">
        <v>67</v>
      </c>
      <c r="P5423" t="s">
        <v>39604</v>
      </c>
      <c r="Q5423">
        <v>67</v>
      </c>
      <c r="R5423" t="s">
        <v>39605</v>
      </c>
      <c r="S5423">
        <v>707404064101179</v>
      </c>
      <c r="T5423" t="s">
        <v>11958</v>
      </c>
      <c r="U5423" t="s">
        <v>39606</v>
      </c>
      <c r="V5423" t="s">
        <v>39607</v>
      </c>
    </row>
    <row r="5424" spans="1:22" x14ac:dyDescent="0.25">
      <c r="A5424">
        <v>6429</v>
      </c>
      <c r="B5424" t="s">
        <v>39608</v>
      </c>
      <c r="C5424" t="str">
        <f t="shared" si="228"/>
        <v xml:space="preserve">ELIZABETH MARTINS </v>
      </c>
      <c r="D5424" t="s">
        <v>10</v>
      </c>
      <c r="E5424">
        <v>54355702120</v>
      </c>
      <c r="F5424" t="s">
        <v>126</v>
      </c>
      <c r="G5424" t="s">
        <v>12</v>
      </c>
      <c r="H5424" t="s">
        <v>15804</v>
      </c>
      <c r="I5424" t="s">
        <v>6196</v>
      </c>
      <c r="J5424">
        <v>369</v>
      </c>
      <c r="K5424" t="s">
        <v>128</v>
      </c>
      <c r="L5424" t="s">
        <v>28</v>
      </c>
      <c r="M5424" t="s">
        <v>14</v>
      </c>
      <c r="N5424">
        <v>79118732</v>
      </c>
      <c r="O5424">
        <v>67</v>
      </c>
      <c r="P5424" t="s">
        <v>39610</v>
      </c>
      <c r="Q5424">
        <v>67</v>
      </c>
      <c r="R5424" t="s">
        <v>39611</v>
      </c>
      <c r="S5424">
        <v>708200130787742</v>
      </c>
      <c r="T5424" t="s">
        <v>11959</v>
      </c>
      <c r="U5424" t="s">
        <v>11960</v>
      </c>
      <c r="V5424" t="s">
        <v>39612</v>
      </c>
    </row>
    <row r="5425" spans="1:22" x14ac:dyDescent="0.25">
      <c r="A5425">
        <v>6430</v>
      </c>
      <c r="B5425" t="s">
        <v>39613</v>
      </c>
      <c r="C5425" t="str">
        <f t="shared" si="228"/>
        <v xml:space="preserve">ROBSON JOSÉ DOS SANTOS </v>
      </c>
      <c r="D5425" t="s">
        <v>15</v>
      </c>
      <c r="E5425">
        <v>72668598168</v>
      </c>
      <c r="F5425" t="s">
        <v>32</v>
      </c>
      <c r="G5425" t="s">
        <v>24</v>
      </c>
      <c r="H5425" t="s">
        <v>39615</v>
      </c>
      <c r="I5425" t="s">
        <v>3858</v>
      </c>
      <c r="J5425">
        <v>1278</v>
      </c>
      <c r="K5425" t="s">
        <v>407</v>
      </c>
      <c r="L5425" t="s">
        <v>28</v>
      </c>
      <c r="M5425" t="s">
        <v>14</v>
      </c>
      <c r="N5425">
        <v>79116020</v>
      </c>
      <c r="O5425">
        <v>67</v>
      </c>
      <c r="P5425" t="s">
        <v>39616</v>
      </c>
      <c r="Q5425">
        <v>67</v>
      </c>
      <c r="R5425" t="s">
        <v>39617</v>
      </c>
      <c r="S5425">
        <v>702004858562086</v>
      </c>
      <c r="T5425" t="s">
        <v>11961</v>
      </c>
      <c r="U5425" t="s">
        <v>39618</v>
      </c>
      <c r="V5425" t="s">
        <v>39619</v>
      </c>
    </row>
    <row r="5426" spans="1:22" x14ac:dyDescent="0.25">
      <c r="A5426">
        <v>6431</v>
      </c>
      <c r="B5426" t="s">
        <v>39620</v>
      </c>
      <c r="C5426" t="str">
        <f t="shared" si="228"/>
        <v xml:space="preserve">MAURA RODRIGUES MORAES </v>
      </c>
      <c r="D5426" t="s">
        <v>10</v>
      </c>
      <c r="E5426">
        <v>51964775191</v>
      </c>
      <c r="F5426" t="s">
        <v>17</v>
      </c>
      <c r="G5426" t="s">
        <v>328</v>
      </c>
      <c r="H5426" t="s">
        <v>39622</v>
      </c>
      <c r="I5426" t="s">
        <v>11962</v>
      </c>
      <c r="J5426">
        <v>470</v>
      </c>
      <c r="K5426" t="s">
        <v>513</v>
      </c>
      <c r="L5426" t="s">
        <v>28</v>
      </c>
      <c r="M5426" t="s">
        <v>14</v>
      </c>
      <c r="N5426">
        <v>79112331</v>
      </c>
      <c r="O5426">
        <v>67</v>
      </c>
      <c r="P5426" t="s">
        <v>11963</v>
      </c>
      <c r="Q5426">
        <v>67</v>
      </c>
      <c r="R5426" t="s">
        <v>11964</v>
      </c>
      <c r="S5426">
        <v>700008638705306</v>
      </c>
      <c r="T5426" t="s">
        <v>11965</v>
      </c>
      <c r="U5426" t="s">
        <v>11966</v>
      </c>
      <c r="V5426" t="s">
        <v>39623</v>
      </c>
    </row>
    <row r="5427" spans="1:22" x14ac:dyDescent="0.25">
      <c r="A5427">
        <v>6432</v>
      </c>
      <c r="B5427" t="s">
        <v>39624</v>
      </c>
      <c r="C5427" t="str">
        <f t="shared" si="228"/>
        <v xml:space="preserve">DONIZETE FELICIANO DE SOUZA </v>
      </c>
      <c r="D5427" t="s">
        <v>15</v>
      </c>
      <c r="E5427">
        <v>44511302120</v>
      </c>
      <c r="F5427" t="s">
        <v>32</v>
      </c>
      <c r="G5427" t="s">
        <v>12</v>
      </c>
      <c r="H5427" t="s">
        <v>39626</v>
      </c>
      <c r="I5427" t="s">
        <v>9613</v>
      </c>
      <c r="J5427">
        <v>467</v>
      </c>
      <c r="K5427" t="s">
        <v>731</v>
      </c>
      <c r="L5427" t="s">
        <v>28</v>
      </c>
      <c r="M5427" t="s">
        <v>14</v>
      </c>
      <c r="O5427">
        <v>67</v>
      </c>
      <c r="P5427" t="s">
        <v>39627</v>
      </c>
      <c r="Q5427">
        <v>67</v>
      </c>
      <c r="R5427" t="s">
        <v>39628</v>
      </c>
      <c r="S5427">
        <v>704500311640012</v>
      </c>
      <c r="T5427" t="s">
        <v>39629</v>
      </c>
      <c r="U5427" t="s">
        <v>39630</v>
      </c>
      <c r="V5427" t="s">
        <v>39631</v>
      </c>
    </row>
    <row r="5428" spans="1:22" x14ac:dyDescent="0.25">
      <c r="A5428">
        <v>6433</v>
      </c>
      <c r="B5428" t="s">
        <v>39632</v>
      </c>
      <c r="C5428" t="str">
        <f t="shared" si="228"/>
        <v xml:space="preserve">MICHELE ARECO PINTO </v>
      </c>
      <c r="D5428" t="s">
        <v>10</v>
      </c>
      <c r="E5428">
        <v>4509489196</v>
      </c>
      <c r="F5428" t="s">
        <v>32</v>
      </c>
      <c r="G5428" t="s">
        <v>24</v>
      </c>
      <c r="H5428" t="s">
        <v>39634</v>
      </c>
      <c r="I5428" t="s">
        <v>11967</v>
      </c>
      <c r="J5428">
        <v>211</v>
      </c>
      <c r="L5428" t="s">
        <v>28</v>
      </c>
      <c r="M5428" t="s">
        <v>14</v>
      </c>
      <c r="O5428">
        <v>67</v>
      </c>
      <c r="P5428" t="s">
        <v>39635</v>
      </c>
      <c r="Q5428">
        <v>67</v>
      </c>
      <c r="R5428" t="s">
        <v>39636</v>
      </c>
      <c r="S5428">
        <v>704206563807890</v>
      </c>
      <c r="T5428" t="s">
        <v>11968</v>
      </c>
      <c r="U5428" t="s">
        <v>39637</v>
      </c>
      <c r="V5428" t="s">
        <v>39638</v>
      </c>
    </row>
    <row r="5429" spans="1:22" x14ac:dyDescent="0.25">
      <c r="A5429">
        <v>6434</v>
      </c>
      <c r="B5429" t="s">
        <v>39639</v>
      </c>
      <c r="C5429" t="str">
        <f t="shared" si="228"/>
        <v xml:space="preserve">VILMAR ALVES FEDELI </v>
      </c>
      <c r="D5429" t="s">
        <v>15</v>
      </c>
      <c r="E5429">
        <v>1584438100</v>
      </c>
      <c r="F5429" t="s">
        <v>32</v>
      </c>
      <c r="G5429" t="s">
        <v>12</v>
      </c>
      <c r="H5429" t="s">
        <v>39641</v>
      </c>
      <c r="I5429" t="s">
        <v>19646</v>
      </c>
      <c r="J5429">
        <v>270</v>
      </c>
      <c r="K5429" t="s">
        <v>34</v>
      </c>
      <c r="L5429" t="s">
        <v>28</v>
      </c>
      <c r="M5429" t="s">
        <v>14</v>
      </c>
      <c r="N5429">
        <v>79117090</v>
      </c>
      <c r="O5429">
        <v>67</v>
      </c>
      <c r="P5429" t="s">
        <v>39642</v>
      </c>
      <c r="Q5429">
        <v>67</v>
      </c>
      <c r="R5429" t="s">
        <v>39204</v>
      </c>
      <c r="S5429">
        <v>2002288148900060</v>
      </c>
      <c r="T5429" t="s">
        <v>39643</v>
      </c>
      <c r="U5429" t="s">
        <v>39644</v>
      </c>
      <c r="V5429" t="s">
        <v>39645</v>
      </c>
    </row>
    <row r="5430" spans="1:22" x14ac:dyDescent="0.25">
      <c r="A5430">
        <v>6435</v>
      </c>
      <c r="B5430" t="s">
        <v>39646</v>
      </c>
      <c r="C5430" t="str">
        <f t="shared" si="228"/>
        <v xml:space="preserve">GABRIELY CORREA VIEIRA </v>
      </c>
      <c r="D5430" t="s">
        <v>10</v>
      </c>
      <c r="E5430">
        <v>7461209159</v>
      </c>
      <c r="F5430" t="s">
        <v>32</v>
      </c>
      <c r="G5430" t="s">
        <v>24</v>
      </c>
      <c r="H5430" t="s">
        <v>39648</v>
      </c>
      <c r="I5430" t="s">
        <v>11969</v>
      </c>
      <c r="J5430">
        <v>60</v>
      </c>
      <c r="K5430" t="s">
        <v>11970</v>
      </c>
      <c r="O5430">
        <v>67</v>
      </c>
      <c r="P5430" t="s">
        <v>39649</v>
      </c>
      <c r="Q5430">
        <v>67</v>
      </c>
      <c r="R5430" t="s">
        <v>39650</v>
      </c>
      <c r="S5430">
        <v>700305413247240</v>
      </c>
      <c r="T5430" t="s">
        <v>11971</v>
      </c>
      <c r="U5430" t="s">
        <v>11972</v>
      </c>
      <c r="V5430" t="s">
        <v>39651</v>
      </c>
    </row>
    <row r="5431" spans="1:22" x14ac:dyDescent="0.25">
      <c r="A5431">
        <v>6436</v>
      </c>
      <c r="B5431" t="s">
        <v>39652</v>
      </c>
      <c r="C5431" t="str">
        <f t="shared" si="228"/>
        <v xml:space="preserve">YARA VITÓRIA BORGES FELISMINO </v>
      </c>
      <c r="D5431" t="s">
        <v>10</v>
      </c>
      <c r="E5431">
        <v>2138508188</v>
      </c>
      <c r="F5431" t="s">
        <v>17</v>
      </c>
      <c r="G5431" t="s">
        <v>12</v>
      </c>
      <c r="H5431" t="s">
        <v>35636</v>
      </c>
      <c r="I5431" t="s">
        <v>37</v>
      </c>
      <c r="J5431">
        <v>1535</v>
      </c>
      <c r="K5431" t="s">
        <v>362</v>
      </c>
      <c r="L5431" t="s">
        <v>28</v>
      </c>
      <c r="M5431" t="s">
        <v>14</v>
      </c>
      <c r="N5431">
        <v>79116270</v>
      </c>
      <c r="O5431">
        <v>67</v>
      </c>
      <c r="P5431" t="s">
        <v>39654</v>
      </c>
      <c r="Q5431">
        <v>67</v>
      </c>
      <c r="R5431" t="s">
        <v>39655</v>
      </c>
      <c r="S5431">
        <v>706405668261484</v>
      </c>
      <c r="T5431" t="s">
        <v>11973</v>
      </c>
      <c r="U5431" t="s">
        <v>39656</v>
      </c>
      <c r="V5431" t="s">
        <v>39657</v>
      </c>
    </row>
    <row r="5432" spans="1:22" x14ac:dyDescent="0.25">
      <c r="A5432">
        <v>6437</v>
      </c>
      <c r="B5432" t="s">
        <v>39658</v>
      </c>
      <c r="C5432" t="str">
        <f t="shared" si="228"/>
        <v xml:space="preserve">TEREZINHA MUSSATO </v>
      </c>
      <c r="D5432" t="s">
        <v>10</v>
      </c>
      <c r="E5432">
        <v>7621904852</v>
      </c>
      <c r="F5432" t="s">
        <v>17</v>
      </c>
      <c r="G5432" t="s">
        <v>328</v>
      </c>
      <c r="H5432" t="s">
        <v>39660</v>
      </c>
      <c r="I5432" t="s">
        <v>39661</v>
      </c>
      <c r="J5432">
        <v>225</v>
      </c>
      <c r="K5432" t="s">
        <v>34</v>
      </c>
      <c r="L5432" t="s">
        <v>28</v>
      </c>
      <c r="M5432" t="s">
        <v>14</v>
      </c>
      <c r="O5432">
        <v>67</v>
      </c>
      <c r="P5432" t="s">
        <v>39662</v>
      </c>
      <c r="Q5432">
        <v>67</v>
      </c>
      <c r="R5432" t="s">
        <v>39663</v>
      </c>
      <c r="S5432">
        <v>700000011678601</v>
      </c>
      <c r="T5432" t="s">
        <v>11974</v>
      </c>
      <c r="U5432" t="s">
        <v>11975</v>
      </c>
      <c r="V5432" t="s">
        <v>39664</v>
      </c>
    </row>
    <row r="5433" spans="1:22" x14ac:dyDescent="0.25">
      <c r="A5433">
        <v>6438</v>
      </c>
      <c r="B5433" t="s">
        <v>39665</v>
      </c>
      <c r="C5433" t="str">
        <f t="shared" si="228"/>
        <v xml:space="preserve">MAURILIO RIBEIRO SILVA </v>
      </c>
      <c r="D5433" t="s">
        <v>15</v>
      </c>
      <c r="E5433">
        <v>32672314853</v>
      </c>
      <c r="F5433" t="s">
        <v>32</v>
      </c>
      <c r="G5433" t="s">
        <v>24</v>
      </c>
      <c r="H5433" t="s">
        <v>39667</v>
      </c>
      <c r="I5433" t="s">
        <v>9696</v>
      </c>
      <c r="J5433">
        <v>447</v>
      </c>
      <c r="K5433" t="s">
        <v>513</v>
      </c>
      <c r="L5433" t="s">
        <v>28</v>
      </c>
      <c r="M5433" t="s">
        <v>14</v>
      </c>
      <c r="N5433">
        <v>79112300</v>
      </c>
      <c r="O5433">
        <v>67</v>
      </c>
      <c r="P5433" t="s">
        <v>39668</v>
      </c>
      <c r="Q5433">
        <v>67</v>
      </c>
      <c r="R5433" t="s">
        <v>39669</v>
      </c>
      <c r="S5433">
        <v>700509390670357</v>
      </c>
      <c r="T5433" t="s">
        <v>11976</v>
      </c>
      <c r="U5433" t="s">
        <v>11977</v>
      </c>
      <c r="V5433" t="s">
        <v>39670</v>
      </c>
    </row>
    <row r="5434" spans="1:22" x14ac:dyDescent="0.25">
      <c r="A5434">
        <v>6439</v>
      </c>
      <c r="B5434" t="s">
        <v>39671</v>
      </c>
      <c r="C5434" t="str">
        <f t="shared" si="228"/>
        <v xml:space="preserve">AFONSO MARTOS ROLON </v>
      </c>
      <c r="D5434" t="s">
        <v>15</v>
      </c>
      <c r="E5434">
        <v>11992943141</v>
      </c>
      <c r="F5434" t="s">
        <v>32</v>
      </c>
      <c r="G5434" t="s">
        <v>12</v>
      </c>
      <c r="H5434" t="s">
        <v>34134</v>
      </c>
      <c r="I5434" t="s">
        <v>39673</v>
      </c>
      <c r="J5434">
        <v>1302</v>
      </c>
      <c r="K5434" t="s">
        <v>9653</v>
      </c>
      <c r="L5434" t="s">
        <v>28</v>
      </c>
      <c r="M5434" t="s">
        <v>14</v>
      </c>
      <c r="O5434">
        <v>67</v>
      </c>
      <c r="P5434" t="s">
        <v>39674</v>
      </c>
      <c r="Q5434">
        <v>67</v>
      </c>
      <c r="R5434" t="s">
        <v>39675</v>
      </c>
      <c r="S5434">
        <v>708401787321661</v>
      </c>
      <c r="T5434" t="s">
        <v>11978</v>
      </c>
      <c r="U5434" t="s">
        <v>39676</v>
      </c>
      <c r="V5434" t="s">
        <v>39677</v>
      </c>
    </row>
    <row r="5435" spans="1:22" x14ac:dyDescent="0.25">
      <c r="A5435">
        <v>6440</v>
      </c>
      <c r="B5435" t="s">
        <v>39678</v>
      </c>
      <c r="C5435" t="str">
        <f t="shared" si="228"/>
        <v xml:space="preserve">EMILLY BEATRIZ ARAUJO DE SOUZA </v>
      </c>
      <c r="D5435" t="s">
        <v>10</v>
      </c>
      <c r="E5435">
        <v>10126574189</v>
      </c>
      <c r="F5435" t="s">
        <v>32</v>
      </c>
      <c r="G5435" t="s">
        <v>12</v>
      </c>
      <c r="H5435" t="s">
        <v>14291</v>
      </c>
      <c r="I5435" t="s">
        <v>39680</v>
      </c>
      <c r="J5435">
        <v>1532</v>
      </c>
      <c r="K5435" t="s">
        <v>919</v>
      </c>
      <c r="L5435" t="s">
        <v>28</v>
      </c>
      <c r="M5435" t="s">
        <v>14</v>
      </c>
      <c r="N5435">
        <v>79062220</v>
      </c>
      <c r="O5435">
        <v>67</v>
      </c>
      <c r="P5435" t="s">
        <v>39681</v>
      </c>
      <c r="Q5435">
        <v>67</v>
      </c>
      <c r="R5435" t="s">
        <v>39682</v>
      </c>
      <c r="S5435">
        <v>707000868867936</v>
      </c>
      <c r="T5435" t="s">
        <v>39683</v>
      </c>
      <c r="U5435" t="s">
        <v>39684</v>
      </c>
      <c r="V5435" t="s">
        <v>39685</v>
      </c>
    </row>
    <row r="5436" spans="1:22" x14ac:dyDescent="0.25">
      <c r="A5436">
        <v>6441</v>
      </c>
      <c r="B5436" t="s">
        <v>39686</v>
      </c>
      <c r="C5436" t="str">
        <f t="shared" si="228"/>
        <v xml:space="preserve">SOFIA OLIVEIRA DE ARRUDA </v>
      </c>
      <c r="D5436" t="s">
        <v>10</v>
      </c>
      <c r="F5436" t="s">
        <v>17</v>
      </c>
      <c r="G5436" t="s">
        <v>12</v>
      </c>
      <c r="H5436" t="s">
        <v>39687</v>
      </c>
      <c r="I5436" t="s">
        <v>745</v>
      </c>
      <c r="J5436">
        <v>288</v>
      </c>
      <c r="K5436" t="s">
        <v>84</v>
      </c>
      <c r="L5436" t="s">
        <v>28</v>
      </c>
      <c r="M5436" t="s">
        <v>14</v>
      </c>
      <c r="N5436">
        <v>79115250</v>
      </c>
      <c r="O5436">
        <v>67</v>
      </c>
      <c r="P5436" t="s">
        <v>39688</v>
      </c>
      <c r="Q5436">
        <v>67</v>
      </c>
      <c r="R5436" t="s">
        <v>39689</v>
      </c>
      <c r="S5436">
        <v>898004533475339</v>
      </c>
      <c r="T5436" t="s">
        <v>11979</v>
      </c>
      <c r="U5436" t="s">
        <v>11980</v>
      </c>
      <c r="V5436" t="s">
        <v>39690</v>
      </c>
    </row>
    <row r="5437" spans="1:22" x14ac:dyDescent="0.25">
      <c r="A5437">
        <v>6442</v>
      </c>
      <c r="B5437" t="s">
        <v>39691</v>
      </c>
      <c r="C5437" t="str">
        <f t="shared" si="228"/>
        <v xml:space="preserve">MARCIA MIRANDA MACEDO VIEIRA </v>
      </c>
      <c r="D5437" t="s">
        <v>10</v>
      </c>
      <c r="E5437">
        <v>54409268104</v>
      </c>
      <c r="F5437" t="s">
        <v>32</v>
      </c>
      <c r="G5437" t="s">
        <v>24</v>
      </c>
      <c r="H5437" t="s">
        <v>39693</v>
      </c>
      <c r="I5437" t="s">
        <v>11981</v>
      </c>
      <c r="J5437">
        <v>65</v>
      </c>
      <c r="K5437" t="s">
        <v>34</v>
      </c>
      <c r="L5437" t="s">
        <v>28</v>
      </c>
      <c r="N5437">
        <v>79117366</v>
      </c>
      <c r="O5437">
        <v>67</v>
      </c>
      <c r="P5437" t="s">
        <v>39694</v>
      </c>
      <c r="Q5437">
        <v>67</v>
      </c>
      <c r="R5437" t="s">
        <v>39695</v>
      </c>
      <c r="S5437">
        <v>705807447642035</v>
      </c>
      <c r="T5437" t="s">
        <v>11982</v>
      </c>
      <c r="U5437" t="s">
        <v>11983</v>
      </c>
      <c r="V5437" t="s">
        <v>39696</v>
      </c>
    </row>
    <row r="5438" spans="1:22" x14ac:dyDescent="0.25">
      <c r="A5438">
        <v>6443</v>
      </c>
      <c r="B5438" t="s">
        <v>39697</v>
      </c>
      <c r="C5438" t="str">
        <f t="shared" si="228"/>
        <v xml:space="preserve">ELISABETE DOS SANTOS SILVA </v>
      </c>
      <c r="D5438" t="s">
        <v>10</v>
      </c>
      <c r="E5438">
        <v>46016961949</v>
      </c>
      <c r="F5438" t="s">
        <v>126</v>
      </c>
      <c r="G5438" t="s">
        <v>11</v>
      </c>
      <c r="H5438" t="s">
        <v>39699</v>
      </c>
      <c r="I5438" t="s">
        <v>38181</v>
      </c>
      <c r="J5438">
        <v>1010</v>
      </c>
      <c r="K5438" t="s">
        <v>654</v>
      </c>
      <c r="L5438" t="s">
        <v>28</v>
      </c>
      <c r="M5438" t="s">
        <v>14</v>
      </c>
      <c r="N5438">
        <v>79034240</v>
      </c>
      <c r="O5438">
        <v>67</v>
      </c>
      <c r="P5438" t="s">
        <v>39700</v>
      </c>
      <c r="Q5438">
        <v>67</v>
      </c>
      <c r="R5438" t="s">
        <v>39701</v>
      </c>
      <c r="S5438">
        <v>706807781305821</v>
      </c>
      <c r="T5438" t="s">
        <v>11984</v>
      </c>
      <c r="U5438" t="s">
        <v>11985</v>
      </c>
      <c r="V5438" t="s">
        <v>39702</v>
      </c>
    </row>
    <row r="5439" spans="1:22" x14ac:dyDescent="0.25">
      <c r="A5439">
        <v>6444</v>
      </c>
      <c r="B5439" t="s">
        <v>39703</v>
      </c>
      <c r="C5439" t="str">
        <f t="shared" si="228"/>
        <v xml:space="preserve">ADRIELY MACEDO JARD </v>
      </c>
      <c r="D5439" t="s">
        <v>10</v>
      </c>
      <c r="E5439">
        <v>7696090151</v>
      </c>
      <c r="F5439" t="s">
        <v>32</v>
      </c>
      <c r="G5439" t="s">
        <v>12</v>
      </c>
      <c r="H5439" t="s">
        <v>39705</v>
      </c>
      <c r="I5439" t="s">
        <v>11986</v>
      </c>
      <c r="J5439">
        <v>65</v>
      </c>
      <c r="K5439" t="s">
        <v>34</v>
      </c>
      <c r="L5439" t="s">
        <v>28</v>
      </c>
      <c r="M5439" t="s">
        <v>14</v>
      </c>
      <c r="O5439">
        <v>67</v>
      </c>
      <c r="P5439" t="s">
        <v>39695</v>
      </c>
      <c r="Q5439">
        <v>67</v>
      </c>
      <c r="R5439" t="s">
        <v>39694</v>
      </c>
      <c r="S5439">
        <v>700807433996181</v>
      </c>
      <c r="T5439" t="s">
        <v>11987</v>
      </c>
      <c r="U5439" t="s">
        <v>11988</v>
      </c>
      <c r="V5439" t="s">
        <v>39706</v>
      </c>
    </row>
    <row r="5440" spans="1:22" x14ac:dyDescent="0.25">
      <c r="A5440">
        <v>6445</v>
      </c>
      <c r="B5440" t="s">
        <v>39707</v>
      </c>
      <c r="C5440" t="str">
        <f t="shared" si="228"/>
        <v xml:space="preserve">BRUNNO DE SOUZA MARTINS </v>
      </c>
      <c r="D5440" t="s">
        <v>15</v>
      </c>
      <c r="E5440">
        <v>2489154109</v>
      </c>
      <c r="F5440" t="s">
        <v>126</v>
      </c>
      <c r="G5440" t="s">
        <v>24</v>
      </c>
      <c r="H5440" t="s">
        <v>39709</v>
      </c>
      <c r="I5440" t="s">
        <v>11989</v>
      </c>
      <c r="J5440">
        <v>340</v>
      </c>
      <c r="K5440" t="s">
        <v>1116</v>
      </c>
      <c r="L5440" t="s">
        <v>28</v>
      </c>
      <c r="M5440" t="s">
        <v>14</v>
      </c>
      <c r="N5440">
        <v>79106290</v>
      </c>
      <c r="O5440">
        <v>67</v>
      </c>
      <c r="P5440" t="s">
        <v>39710</v>
      </c>
      <c r="Q5440">
        <v>67</v>
      </c>
      <c r="R5440" t="s">
        <v>39711</v>
      </c>
      <c r="S5440">
        <v>700500199244553</v>
      </c>
      <c r="T5440" t="s">
        <v>11990</v>
      </c>
      <c r="U5440" t="s">
        <v>11991</v>
      </c>
      <c r="V5440" t="s">
        <v>39712</v>
      </c>
    </row>
    <row r="5441" spans="1:22" x14ac:dyDescent="0.25">
      <c r="A5441">
        <v>6446</v>
      </c>
      <c r="B5441" t="s">
        <v>39713</v>
      </c>
      <c r="C5441" t="str">
        <f t="shared" si="228"/>
        <v xml:space="preserve">ELIARA BRUSCHI MORAIS </v>
      </c>
      <c r="D5441" t="s">
        <v>10</v>
      </c>
      <c r="E5441">
        <v>9070781174</v>
      </c>
      <c r="F5441" t="s">
        <v>17</v>
      </c>
      <c r="G5441" t="s">
        <v>12</v>
      </c>
      <c r="H5441" t="s">
        <v>39715</v>
      </c>
      <c r="I5441" t="s">
        <v>1703</v>
      </c>
      <c r="J5441">
        <v>143</v>
      </c>
      <c r="K5441" t="s">
        <v>161</v>
      </c>
      <c r="L5441" t="s">
        <v>28</v>
      </c>
      <c r="M5441" t="s">
        <v>14</v>
      </c>
      <c r="N5441">
        <v>79009020</v>
      </c>
      <c r="O5441">
        <v>67</v>
      </c>
      <c r="P5441" t="s">
        <v>39716</v>
      </c>
      <c r="Q5441">
        <v>67</v>
      </c>
      <c r="R5441" t="s">
        <v>39717</v>
      </c>
      <c r="S5441">
        <v>700004613627707</v>
      </c>
      <c r="T5441" t="s">
        <v>11992</v>
      </c>
      <c r="U5441" t="s">
        <v>39718</v>
      </c>
      <c r="V5441" t="s">
        <v>39719</v>
      </c>
    </row>
    <row r="5442" spans="1:22" x14ac:dyDescent="0.25">
      <c r="A5442">
        <v>6447</v>
      </c>
      <c r="B5442" t="s">
        <v>39720</v>
      </c>
      <c r="C5442" t="str">
        <f t="shared" si="228"/>
        <v xml:space="preserve">JANICE ESTADULHO BRUSCHI </v>
      </c>
      <c r="D5442" t="s">
        <v>10</v>
      </c>
      <c r="E5442">
        <v>85654442104</v>
      </c>
      <c r="F5442" t="s">
        <v>17</v>
      </c>
      <c r="G5442" t="s">
        <v>24</v>
      </c>
      <c r="H5442" t="s">
        <v>39722</v>
      </c>
      <c r="I5442" t="s">
        <v>1703</v>
      </c>
      <c r="J5442">
        <v>143</v>
      </c>
      <c r="K5442" t="s">
        <v>161</v>
      </c>
      <c r="L5442" t="s">
        <v>28</v>
      </c>
      <c r="M5442" t="s">
        <v>14</v>
      </c>
      <c r="N5442">
        <v>79009020</v>
      </c>
      <c r="O5442">
        <v>67</v>
      </c>
      <c r="P5442" t="s">
        <v>39716</v>
      </c>
      <c r="Q5442">
        <v>67</v>
      </c>
      <c r="R5442" t="s">
        <v>39717</v>
      </c>
      <c r="S5442">
        <v>704103610478450</v>
      </c>
      <c r="T5442" t="s">
        <v>11993</v>
      </c>
      <c r="U5442" t="s">
        <v>11994</v>
      </c>
      <c r="V5442" t="s">
        <v>39723</v>
      </c>
    </row>
    <row r="5443" spans="1:22" x14ac:dyDescent="0.25">
      <c r="A5443">
        <v>6448</v>
      </c>
      <c r="B5443" t="s">
        <v>11995</v>
      </c>
      <c r="C5443" t="s">
        <v>11995</v>
      </c>
      <c r="D5443" t="s">
        <v>10</v>
      </c>
      <c r="E5443">
        <v>54222664120</v>
      </c>
      <c r="F5443" t="s">
        <v>17</v>
      </c>
      <c r="G5443" t="s">
        <v>24</v>
      </c>
      <c r="H5443" t="s">
        <v>39725</v>
      </c>
      <c r="I5443" t="s">
        <v>11807</v>
      </c>
      <c r="J5443">
        <v>388</v>
      </c>
      <c r="K5443" t="s">
        <v>123</v>
      </c>
      <c r="L5443" t="s">
        <v>28</v>
      </c>
      <c r="M5443" t="s">
        <v>14</v>
      </c>
      <c r="N5443">
        <v>79104270</v>
      </c>
      <c r="S5443">
        <v>704801582178348</v>
      </c>
      <c r="T5443" t="s">
        <v>11996</v>
      </c>
      <c r="U5443" t="s">
        <v>11997</v>
      </c>
      <c r="V5443" t="s">
        <v>39726</v>
      </c>
    </row>
    <row r="5444" spans="1:22" x14ac:dyDescent="0.25">
      <c r="A5444">
        <v>6449</v>
      </c>
      <c r="B5444" t="s">
        <v>39727</v>
      </c>
      <c r="C5444" t="str">
        <f t="shared" ref="C5444:C5475" si="229">LEFT(B5444,SEARCH("(",B5444)-1)</f>
        <v xml:space="preserve">GEOVANA LOPES DA SILVA </v>
      </c>
      <c r="D5444" t="s">
        <v>10</v>
      </c>
      <c r="E5444">
        <v>5889624148</v>
      </c>
      <c r="F5444" t="s">
        <v>17</v>
      </c>
      <c r="G5444" t="s">
        <v>12</v>
      </c>
      <c r="H5444" t="s">
        <v>39729</v>
      </c>
      <c r="I5444" t="s">
        <v>7289</v>
      </c>
      <c r="J5444">
        <v>317</v>
      </c>
      <c r="K5444" t="s">
        <v>3062</v>
      </c>
      <c r="L5444" t="s">
        <v>28</v>
      </c>
      <c r="M5444" t="s">
        <v>14</v>
      </c>
      <c r="N5444">
        <v>79090150</v>
      </c>
      <c r="O5444">
        <v>67</v>
      </c>
      <c r="P5444" t="s">
        <v>39730</v>
      </c>
      <c r="Q5444">
        <v>67</v>
      </c>
      <c r="R5444" t="s">
        <v>39731</v>
      </c>
      <c r="S5444">
        <v>703009865245271</v>
      </c>
      <c r="T5444" t="s">
        <v>39732</v>
      </c>
      <c r="U5444" t="s">
        <v>11998</v>
      </c>
      <c r="V5444" t="s">
        <v>39733</v>
      </c>
    </row>
    <row r="5445" spans="1:22" x14ac:dyDescent="0.25">
      <c r="A5445">
        <v>6450</v>
      </c>
      <c r="B5445" t="s">
        <v>39734</v>
      </c>
      <c r="C5445" t="str">
        <f t="shared" si="229"/>
        <v xml:space="preserve">RAPHAEL AMARILHA PANIAGUA </v>
      </c>
      <c r="D5445" t="s">
        <v>15</v>
      </c>
      <c r="E5445">
        <v>9049627170</v>
      </c>
      <c r="F5445" t="s">
        <v>17</v>
      </c>
      <c r="G5445" t="s">
        <v>12</v>
      </c>
      <c r="H5445" t="s">
        <v>39736</v>
      </c>
      <c r="I5445" t="s">
        <v>11999</v>
      </c>
      <c r="J5445">
        <v>72</v>
      </c>
      <c r="K5445" t="s">
        <v>34</v>
      </c>
      <c r="L5445" t="s">
        <v>28</v>
      </c>
      <c r="M5445" t="s">
        <v>14</v>
      </c>
      <c r="O5445">
        <v>67</v>
      </c>
      <c r="P5445" t="s">
        <v>39737</v>
      </c>
      <c r="Q5445">
        <v>67</v>
      </c>
      <c r="R5445" t="s">
        <v>39738</v>
      </c>
      <c r="S5445">
        <v>702606702607844</v>
      </c>
      <c r="T5445" t="s">
        <v>12000</v>
      </c>
      <c r="U5445" t="s">
        <v>12001</v>
      </c>
      <c r="V5445" t="s">
        <v>39739</v>
      </c>
    </row>
    <row r="5446" spans="1:22" x14ac:dyDescent="0.25">
      <c r="A5446">
        <v>6451</v>
      </c>
      <c r="B5446" t="s">
        <v>39740</v>
      </c>
      <c r="C5446" t="str">
        <f t="shared" si="229"/>
        <v xml:space="preserve">WALDECIR GALDINO DE SOUZA </v>
      </c>
      <c r="D5446" t="s">
        <v>15</v>
      </c>
      <c r="E5446">
        <v>57890862920</v>
      </c>
      <c r="F5446" t="s">
        <v>17</v>
      </c>
      <c r="G5446" t="s">
        <v>24</v>
      </c>
      <c r="H5446" t="s">
        <v>35763</v>
      </c>
      <c r="I5446" t="s">
        <v>12002</v>
      </c>
      <c r="J5446">
        <v>170</v>
      </c>
      <c r="K5446" t="s">
        <v>12003</v>
      </c>
      <c r="L5446" t="s">
        <v>28</v>
      </c>
      <c r="M5446" t="s">
        <v>14</v>
      </c>
      <c r="O5446">
        <v>67</v>
      </c>
      <c r="P5446" t="s">
        <v>39742</v>
      </c>
      <c r="Q5446">
        <v>67</v>
      </c>
      <c r="R5446" t="s">
        <v>39743</v>
      </c>
      <c r="S5446">
        <v>700407917362346</v>
      </c>
      <c r="T5446" t="s">
        <v>12004</v>
      </c>
      <c r="U5446" t="s">
        <v>12005</v>
      </c>
      <c r="V5446" t="s">
        <v>39744</v>
      </c>
    </row>
    <row r="5447" spans="1:22" x14ac:dyDescent="0.25">
      <c r="A5447">
        <v>6452</v>
      </c>
      <c r="B5447" t="s">
        <v>39745</v>
      </c>
      <c r="C5447" t="str">
        <f t="shared" si="229"/>
        <v xml:space="preserve">CARLA CARDOZO ALVES </v>
      </c>
      <c r="D5447" t="s">
        <v>10</v>
      </c>
      <c r="E5447">
        <v>1478175109</v>
      </c>
      <c r="F5447" t="s">
        <v>32</v>
      </c>
      <c r="G5447" t="s">
        <v>12</v>
      </c>
      <c r="H5447" t="s">
        <v>39747</v>
      </c>
      <c r="I5447" t="s">
        <v>1335</v>
      </c>
      <c r="J5447">
        <v>179</v>
      </c>
      <c r="K5447" t="s">
        <v>238</v>
      </c>
      <c r="L5447" t="s">
        <v>28</v>
      </c>
      <c r="M5447" t="s">
        <v>14</v>
      </c>
      <c r="N5447">
        <v>79112350</v>
      </c>
      <c r="O5447">
        <v>67</v>
      </c>
      <c r="P5447" t="s">
        <v>39748</v>
      </c>
      <c r="Q5447">
        <v>67</v>
      </c>
      <c r="R5447" t="s">
        <v>37442</v>
      </c>
      <c r="S5447">
        <v>709804095648695</v>
      </c>
      <c r="T5447" t="s">
        <v>12006</v>
      </c>
      <c r="U5447" t="s">
        <v>12007</v>
      </c>
      <c r="V5447" t="s">
        <v>39749</v>
      </c>
    </row>
    <row r="5448" spans="1:22" x14ac:dyDescent="0.25">
      <c r="A5448">
        <v>6453</v>
      </c>
      <c r="B5448" t="s">
        <v>39750</v>
      </c>
      <c r="C5448" t="str">
        <f t="shared" si="229"/>
        <v xml:space="preserve">HENRIQUE ABES ROCHA </v>
      </c>
      <c r="D5448" t="s">
        <v>15</v>
      </c>
      <c r="F5448" t="s">
        <v>32</v>
      </c>
      <c r="G5448" t="s">
        <v>12</v>
      </c>
      <c r="H5448" t="s">
        <v>39751</v>
      </c>
      <c r="I5448" t="s">
        <v>1426</v>
      </c>
      <c r="J5448">
        <v>213</v>
      </c>
      <c r="K5448" t="s">
        <v>12860</v>
      </c>
      <c r="L5448" t="s">
        <v>28</v>
      </c>
      <c r="M5448" t="s">
        <v>14</v>
      </c>
      <c r="N5448">
        <v>79013320</v>
      </c>
      <c r="O5448">
        <v>67</v>
      </c>
      <c r="P5448" t="s">
        <v>39752</v>
      </c>
      <c r="Q5448">
        <v>67</v>
      </c>
      <c r="R5448" t="s">
        <v>39753</v>
      </c>
      <c r="S5448">
        <v>706902189260936</v>
      </c>
      <c r="T5448" t="s">
        <v>12008</v>
      </c>
      <c r="U5448" t="s">
        <v>39754</v>
      </c>
      <c r="V5448" t="s">
        <v>39755</v>
      </c>
    </row>
    <row r="5449" spans="1:22" x14ac:dyDescent="0.25">
      <c r="A5449">
        <v>6454</v>
      </c>
      <c r="B5449" t="s">
        <v>39756</v>
      </c>
      <c r="C5449" t="str">
        <f t="shared" si="229"/>
        <v xml:space="preserve">MARIELY FLOR SANTANA </v>
      </c>
      <c r="D5449" t="s">
        <v>10</v>
      </c>
      <c r="E5449">
        <v>55200412889</v>
      </c>
      <c r="F5449" t="s">
        <v>17</v>
      </c>
      <c r="G5449" t="s">
        <v>12</v>
      </c>
      <c r="H5449" t="s">
        <v>30797</v>
      </c>
      <c r="I5449" t="s">
        <v>197</v>
      </c>
      <c r="J5449">
        <v>559</v>
      </c>
      <c r="K5449" t="s">
        <v>34</v>
      </c>
      <c r="L5449" t="s">
        <v>28</v>
      </c>
      <c r="M5449" t="s">
        <v>14</v>
      </c>
      <c r="N5449">
        <v>79117141</v>
      </c>
      <c r="O5449">
        <v>67</v>
      </c>
      <c r="P5449" t="s">
        <v>39758</v>
      </c>
      <c r="Q5449">
        <v>67</v>
      </c>
      <c r="R5449" t="s">
        <v>39759</v>
      </c>
      <c r="T5449" t="s">
        <v>12009</v>
      </c>
      <c r="U5449" t="s">
        <v>39760</v>
      </c>
      <c r="V5449" t="s">
        <v>39761</v>
      </c>
    </row>
    <row r="5450" spans="1:22" x14ac:dyDescent="0.25">
      <c r="A5450">
        <v>6455</v>
      </c>
      <c r="B5450" t="s">
        <v>39762</v>
      </c>
      <c r="C5450" t="str">
        <f t="shared" si="229"/>
        <v xml:space="preserve">DANIELLE RODRIGUES DE OLIVEIRA </v>
      </c>
      <c r="D5450" t="s">
        <v>10</v>
      </c>
      <c r="E5450">
        <v>87170590115</v>
      </c>
      <c r="F5450" t="s">
        <v>17</v>
      </c>
      <c r="G5450" t="s">
        <v>12</v>
      </c>
      <c r="H5450" t="s">
        <v>39764</v>
      </c>
      <c r="I5450" t="s">
        <v>39765</v>
      </c>
      <c r="J5450">
        <v>400</v>
      </c>
      <c r="K5450" t="s">
        <v>9347</v>
      </c>
      <c r="L5450" t="s">
        <v>28</v>
      </c>
      <c r="M5450" t="s">
        <v>14</v>
      </c>
      <c r="O5450">
        <v>67</v>
      </c>
      <c r="P5450" t="s">
        <v>39766</v>
      </c>
      <c r="Q5450">
        <v>67</v>
      </c>
      <c r="R5450" t="s">
        <v>39767</v>
      </c>
      <c r="T5450" t="s">
        <v>12010</v>
      </c>
      <c r="U5450" t="s">
        <v>12011</v>
      </c>
      <c r="V5450" t="s">
        <v>39768</v>
      </c>
    </row>
    <row r="5451" spans="1:22" x14ac:dyDescent="0.25">
      <c r="A5451">
        <v>6456</v>
      </c>
      <c r="B5451" t="s">
        <v>39769</v>
      </c>
      <c r="C5451" t="str">
        <f t="shared" si="229"/>
        <v xml:space="preserve">DANIELLY VITÓRIA VIEIRA DE AGUIAR </v>
      </c>
      <c r="D5451" t="s">
        <v>10</v>
      </c>
      <c r="E5451">
        <v>4272926039</v>
      </c>
      <c r="F5451" t="s">
        <v>17</v>
      </c>
      <c r="G5451" t="s">
        <v>12</v>
      </c>
      <c r="H5451" t="s">
        <v>39771</v>
      </c>
      <c r="I5451" t="s">
        <v>2062</v>
      </c>
      <c r="J5451">
        <v>78</v>
      </c>
      <c r="K5451" t="s">
        <v>12860</v>
      </c>
      <c r="L5451" t="s">
        <v>28</v>
      </c>
      <c r="M5451" t="s">
        <v>14</v>
      </c>
      <c r="N5451">
        <v>79013200</v>
      </c>
      <c r="O5451">
        <v>67</v>
      </c>
      <c r="P5451" t="s">
        <v>39578</v>
      </c>
      <c r="Q5451">
        <v>67</v>
      </c>
      <c r="R5451" t="s">
        <v>39579</v>
      </c>
      <c r="S5451">
        <v>702805665943863</v>
      </c>
      <c r="T5451" t="s">
        <v>12012</v>
      </c>
      <c r="U5451" t="s">
        <v>12013</v>
      </c>
      <c r="V5451" t="s">
        <v>39772</v>
      </c>
    </row>
    <row r="5452" spans="1:22" x14ac:dyDescent="0.25">
      <c r="A5452">
        <v>6457</v>
      </c>
      <c r="B5452" t="s">
        <v>39773</v>
      </c>
      <c r="C5452" t="str">
        <f t="shared" si="229"/>
        <v xml:space="preserve">LUCIENE GOMES DA SILVA </v>
      </c>
      <c r="D5452" t="s">
        <v>10</v>
      </c>
      <c r="E5452">
        <v>60870710168</v>
      </c>
      <c r="F5452" t="s">
        <v>32</v>
      </c>
      <c r="G5452" t="s">
        <v>24</v>
      </c>
      <c r="H5452" t="s">
        <v>39775</v>
      </c>
      <c r="I5452" t="s">
        <v>7924</v>
      </c>
      <c r="J5452">
        <v>798</v>
      </c>
      <c r="K5452" t="s">
        <v>654</v>
      </c>
      <c r="L5452" t="s">
        <v>28</v>
      </c>
      <c r="M5452" t="s">
        <v>14</v>
      </c>
      <c r="N5452">
        <v>79034400</v>
      </c>
      <c r="O5452">
        <v>67</v>
      </c>
      <c r="P5452" t="s">
        <v>39776</v>
      </c>
      <c r="Q5452">
        <v>67</v>
      </c>
      <c r="R5452" t="s">
        <v>39777</v>
      </c>
      <c r="S5452">
        <v>700407547336850</v>
      </c>
      <c r="T5452" t="s">
        <v>12014</v>
      </c>
      <c r="V5452" t="s">
        <v>39778</v>
      </c>
    </row>
    <row r="5453" spans="1:22" x14ac:dyDescent="0.25">
      <c r="A5453">
        <v>6458</v>
      </c>
      <c r="B5453" t="s">
        <v>39779</v>
      </c>
      <c r="C5453" t="str">
        <f t="shared" si="229"/>
        <v xml:space="preserve">PETRONILIO SOARES DE MAGALHÂES FILHO </v>
      </c>
      <c r="D5453" t="s">
        <v>15</v>
      </c>
      <c r="E5453">
        <v>94805288191</v>
      </c>
      <c r="F5453" t="s">
        <v>126</v>
      </c>
      <c r="G5453" t="s">
        <v>24</v>
      </c>
      <c r="H5453" t="s">
        <v>39781</v>
      </c>
      <c r="I5453" t="s">
        <v>39782</v>
      </c>
      <c r="J5453">
        <v>171</v>
      </c>
      <c r="K5453" t="s">
        <v>1184</v>
      </c>
      <c r="L5453" t="s">
        <v>28</v>
      </c>
      <c r="M5453" t="s">
        <v>14</v>
      </c>
      <c r="N5453">
        <v>79117750</v>
      </c>
      <c r="O5453">
        <v>67</v>
      </c>
      <c r="P5453" t="s">
        <v>39783</v>
      </c>
      <c r="Q5453">
        <v>67</v>
      </c>
      <c r="R5453" t="s">
        <v>39784</v>
      </c>
      <c r="S5453">
        <v>700007068061103</v>
      </c>
      <c r="T5453" t="s">
        <v>12015</v>
      </c>
      <c r="U5453" t="s">
        <v>12016</v>
      </c>
      <c r="V5453" t="s">
        <v>39785</v>
      </c>
    </row>
    <row r="5454" spans="1:22" x14ac:dyDescent="0.25">
      <c r="A5454">
        <v>6459</v>
      </c>
      <c r="B5454" t="s">
        <v>39786</v>
      </c>
      <c r="C5454" t="str">
        <f t="shared" si="229"/>
        <v xml:space="preserve">LARISSA AVELINO DA SILVA </v>
      </c>
      <c r="D5454" t="s">
        <v>10</v>
      </c>
      <c r="E5454">
        <v>5598618184</v>
      </c>
      <c r="F5454" t="s">
        <v>32</v>
      </c>
      <c r="G5454" t="s">
        <v>12</v>
      </c>
      <c r="H5454" t="s">
        <v>39788</v>
      </c>
      <c r="I5454" t="s">
        <v>12017</v>
      </c>
      <c r="J5454">
        <v>329</v>
      </c>
      <c r="K5454" t="s">
        <v>407</v>
      </c>
      <c r="L5454" t="s">
        <v>28</v>
      </c>
      <c r="M5454" t="s">
        <v>14</v>
      </c>
      <c r="N5454">
        <v>79116070</v>
      </c>
      <c r="O5454">
        <v>67</v>
      </c>
      <c r="P5454" t="s">
        <v>39789</v>
      </c>
      <c r="Q5454">
        <v>67</v>
      </c>
      <c r="R5454" t="s">
        <v>39790</v>
      </c>
      <c r="S5454">
        <v>700009374823300</v>
      </c>
      <c r="T5454" t="s">
        <v>39791</v>
      </c>
      <c r="U5454" t="s">
        <v>9861</v>
      </c>
      <c r="V5454" t="s">
        <v>39792</v>
      </c>
    </row>
    <row r="5455" spans="1:22" x14ac:dyDescent="0.25">
      <c r="A5455">
        <v>6460</v>
      </c>
      <c r="B5455" t="s">
        <v>39793</v>
      </c>
      <c r="C5455" t="str">
        <f t="shared" si="229"/>
        <v xml:space="preserve">THIAGO DA SILVA SOUZA </v>
      </c>
      <c r="D5455" t="s">
        <v>15</v>
      </c>
      <c r="E5455">
        <v>4723581111</v>
      </c>
      <c r="F5455" t="s">
        <v>32</v>
      </c>
      <c r="G5455" t="s">
        <v>12</v>
      </c>
      <c r="H5455" t="s">
        <v>39795</v>
      </c>
      <c r="I5455" t="s">
        <v>358</v>
      </c>
      <c r="J5455">
        <v>81</v>
      </c>
      <c r="K5455" t="s">
        <v>13042</v>
      </c>
      <c r="L5455" t="s">
        <v>28</v>
      </c>
      <c r="M5455" t="s">
        <v>14</v>
      </c>
      <c r="N5455">
        <v>79011260</v>
      </c>
      <c r="O5455">
        <v>67</v>
      </c>
      <c r="P5455" t="s">
        <v>39796</v>
      </c>
      <c r="Q5455">
        <v>67</v>
      </c>
      <c r="R5455" t="s">
        <v>39797</v>
      </c>
      <c r="S5455">
        <v>704606799277530</v>
      </c>
      <c r="T5455" t="s">
        <v>12018</v>
      </c>
      <c r="V5455" t="s">
        <v>39798</v>
      </c>
    </row>
    <row r="5456" spans="1:22" x14ac:dyDescent="0.25">
      <c r="A5456">
        <v>6461</v>
      </c>
      <c r="B5456" t="s">
        <v>39799</v>
      </c>
      <c r="C5456" t="str">
        <f t="shared" si="229"/>
        <v xml:space="preserve">FABRICIO COSTA DE MATOS </v>
      </c>
      <c r="D5456" t="s">
        <v>15</v>
      </c>
      <c r="E5456">
        <v>96645130</v>
      </c>
      <c r="F5456" t="s">
        <v>32</v>
      </c>
      <c r="G5456" t="s">
        <v>12</v>
      </c>
      <c r="H5456" t="s">
        <v>39801</v>
      </c>
      <c r="I5456" t="s">
        <v>12019</v>
      </c>
      <c r="J5456">
        <v>790</v>
      </c>
      <c r="K5456" t="s">
        <v>10417</v>
      </c>
      <c r="L5456" t="s">
        <v>64</v>
      </c>
      <c r="M5456" t="s">
        <v>14</v>
      </c>
      <c r="O5456">
        <v>67</v>
      </c>
      <c r="P5456" t="s">
        <v>39802</v>
      </c>
      <c r="Q5456">
        <v>67</v>
      </c>
      <c r="R5456" t="s">
        <v>39803</v>
      </c>
      <c r="S5456">
        <v>706501314173390</v>
      </c>
      <c r="T5456" t="s">
        <v>12020</v>
      </c>
      <c r="U5456" t="s">
        <v>39804</v>
      </c>
      <c r="V5456" t="s">
        <v>39805</v>
      </c>
    </row>
    <row r="5457" spans="1:22" x14ac:dyDescent="0.25">
      <c r="A5457">
        <v>6462</v>
      </c>
      <c r="B5457" t="s">
        <v>39806</v>
      </c>
      <c r="C5457" t="str">
        <f t="shared" si="229"/>
        <v xml:space="preserve">ESTELA MARI GOMES DE AQUINO </v>
      </c>
      <c r="D5457" t="s">
        <v>10</v>
      </c>
      <c r="E5457">
        <v>4137912114</v>
      </c>
      <c r="F5457" t="s">
        <v>32</v>
      </c>
      <c r="G5457" t="s">
        <v>72</v>
      </c>
      <c r="H5457" t="s">
        <v>39808</v>
      </c>
      <c r="I5457" t="s">
        <v>12021</v>
      </c>
      <c r="J5457">
        <v>216</v>
      </c>
      <c r="K5457" t="s">
        <v>205</v>
      </c>
      <c r="L5457" t="s">
        <v>28</v>
      </c>
      <c r="M5457" t="s">
        <v>14</v>
      </c>
      <c r="O5457">
        <v>67</v>
      </c>
      <c r="P5457" t="s">
        <v>39238</v>
      </c>
      <c r="Q5457">
        <v>67</v>
      </c>
      <c r="R5457" t="s">
        <v>39239</v>
      </c>
      <c r="S5457">
        <v>702008331109687</v>
      </c>
      <c r="T5457" t="s">
        <v>39809</v>
      </c>
      <c r="U5457" t="s">
        <v>12022</v>
      </c>
      <c r="V5457" t="s">
        <v>39810</v>
      </c>
    </row>
    <row r="5458" spans="1:22" x14ac:dyDescent="0.25">
      <c r="A5458">
        <v>6463</v>
      </c>
      <c r="B5458" t="s">
        <v>39811</v>
      </c>
      <c r="C5458" t="str">
        <f t="shared" si="229"/>
        <v xml:space="preserve">CRISLAINE DE BRITO PRATES </v>
      </c>
      <c r="D5458" t="s">
        <v>10</v>
      </c>
      <c r="E5458">
        <v>1870747127</v>
      </c>
      <c r="F5458" t="s">
        <v>126</v>
      </c>
      <c r="G5458" t="s">
        <v>12</v>
      </c>
      <c r="H5458" t="s">
        <v>39813</v>
      </c>
      <c r="I5458" t="s">
        <v>12023</v>
      </c>
      <c r="J5458">
        <v>730</v>
      </c>
      <c r="K5458" t="s">
        <v>556</v>
      </c>
      <c r="L5458" t="s">
        <v>28</v>
      </c>
      <c r="M5458" t="s">
        <v>14</v>
      </c>
      <c r="O5458">
        <v>67</v>
      </c>
      <c r="P5458" t="s">
        <v>39814</v>
      </c>
      <c r="Q5458">
        <v>67</v>
      </c>
      <c r="R5458" t="s">
        <v>39815</v>
      </c>
      <c r="S5458">
        <v>703407737781000</v>
      </c>
      <c r="T5458" t="s">
        <v>39816</v>
      </c>
      <c r="U5458" t="s">
        <v>12024</v>
      </c>
      <c r="V5458" t="s">
        <v>39817</v>
      </c>
    </row>
    <row r="5459" spans="1:22" x14ac:dyDescent="0.25">
      <c r="A5459">
        <v>6464</v>
      </c>
      <c r="B5459" t="s">
        <v>39818</v>
      </c>
      <c r="C5459" t="str">
        <f t="shared" si="229"/>
        <v xml:space="preserve">HILUSHKA DA FONSECA BIFON NOGUEIRA </v>
      </c>
      <c r="D5459" t="s">
        <v>10</v>
      </c>
      <c r="E5459">
        <v>8261503143</v>
      </c>
      <c r="F5459" t="s">
        <v>17</v>
      </c>
      <c r="G5459" t="s">
        <v>12</v>
      </c>
      <c r="H5459" t="s">
        <v>39820</v>
      </c>
      <c r="I5459" t="s">
        <v>4708</v>
      </c>
      <c r="J5459">
        <v>589</v>
      </c>
      <c r="K5459" t="s">
        <v>34</v>
      </c>
      <c r="L5459" t="s">
        <v>28</v>
      </c>
      <c r="M5459" t="s">
        <v>14</v>
      </c>
      <c r="N5459">
        <v>79117110</v>
      </c>
      <c r="O5459">
        <v>67</v>
      </c>
      <c r="P5459" t="s">
        <v>39821</v>
      </c>
      <c r="Q5459">
        <v>67</v>
      </c>
      <c r="R5459" t="s">
        <v>39822</v>
      </c>
      <c r="S5459">
        <v>702604269238548</v>
      </c>
      <c r="T5459" t="s">
        <v>12025</v>
      </c>
      <c r="U5459" t="s">
        <v>12026</v>
      </c>
      <c r="V5459" t="s">
        <v>39823</v>
      </c>
    </row>
    <row r="5460" spans="1:22" x14ac:dyDescent="0.25">
      <c r="A5460">
        <v>6465</v>
      </c>
      <c r="B5460" t="s">
        <v>39824</v>
      </c>
      <c r="C5460" t="str">
        <f t="shared" si="229"/>
        <v xml:space="preserve">MEIRE DA FONSECA BIFON </v>
      </c>
      <c r="D5460" t="s">
        <v>10</v>
      </c>
      <c r="E5460">
        <v>9140233812</v>
      </c>
      <c r="F5460" t="s">
        <v>17</v>
      </c>
      <c r="G5460" t="s">
        <v>12</v>
      </c>
      <c r="H5460" t="s">
        <v>39826</v>
      </c>
      <c r="I5460" t="s">
        <v>4708</v>
      </c>
      <c r="J5460">
        <v>589</v>
      </c>
      <c r="K5460" t="s">
        <v>34</v>
      </c>
      <c r="L5460" t="s">
        <v>28</v>
      </c>
      <c r="M5460" t="s">
        <v>14</v>
      </c>
      <c r="N5460">
        <v>79117110</v>
      </c>
      <c r="P5460" t="s">
        <v>39827</v>
      </c>
      <c r="R5460" t="s">
        <v>39821</v>
      </c>
      <c r="S5460">
        <v>701005803284699</v>
      </c>
      <c r="T5460" t="s">
        <v>12027</v>
      </c>
      <c r="U5460" t="s">
        <v>12028</v>
      </c>
      <c r="V5460" t="s">
        <v>39828</v>
      </c>
    </row>
    <row r="5461" spans="1:22" x14ac:dyDescent="0.25">
      <c r="A5461">
        <v>6466</v>
      </c>
      <c r="B5461" t="s">
        <v>39829</v>
      </c>
      <c r="C5461" t="str">
        <f t="shared" si="229"/>
        <v xml:space="preserve">LUANA GERALDO DE SOUZA SCHEFLER </v>
      </c>
      <c r="D5461" t="s">
        <v>10</v>
      </c>
      <c r="E5461">
        <v>5110463166</v>
      </c>
      <c r="F5461" t="s">
        <v>17</v>
      </c>
      <c r="G5461" t="s">
        <v>12</v>
      </c>
      <c r="H5461" t="s">
        <v>39831</v>
      </c>
      <c r="I5461" t="s">
        <v>18899</v>
      </c>
      <c r="J5461">
        <v>3373</v>
      </c>
      <c r="K5461" t="s">
        <v>13</v>
      </c>
      <c r="L5461" t="s">
        <v>28</v>
      </c>
      <c r="M5461" t="s">
        <v>14</v>
      </c>
      <c r="N5461">
        <v>79002333</v>
      </c>
      <c r="O5461">
        <v>67</v>
      </c>
      <c r="P5461" t="s">
        <v>39832</v>
      </c>
      <c r="Q5461">
        <v>67</v>
      </c>
      <c r="R5461" t="s">
        <v>39833</v>
      </c>
      <c r="S5461">
        <v>708103508221139</v>
      </c>
      <c r="T5461" t="s">
        <v>12029</v>
      </c>
      <c r="U5461" t="s">
        <v>3257</v>
      </c>
      <c r="V5461" t="s">
        <v>39834</v>
      </c>
    </row>
    <row r="5462" spans="1:22" x14ac:dyDescent="0.25">
      <c r="A5462">
        <v>6467</v>
      </c>
      <c r="B5462" t="s">
        <v>39835</v>
      </c>
      <c r="C5462" t="str">
        <f t="shared" si="229"/>
        <v xml:space="preserve">EDIVANIA APARECIDA GERALDO DE SOUZA </v>
      </c>
      <c r="D5462" t="s">
        <v>10</v>
      </c>
      <c r="E5462">
        <v>36758833100</v>
      </c>
      <c r="F5462" t="s">
        <v>17</v>
      </c>
      <c r="G5462" t="s">
        <v>72</v>
      </c>
      <c r="H5462" t="s">
        <v>39837</v>
      </c>
      <c r="I5462" t="s">
        <v>18899</v>
      </c>
      <c r="J5462">
        <v>3373</v>
      </c>
      <c r="K5462" t="s">
        <v>13</v>
      </c>
      <c r="L5462" t="s">
        <v>28</v>
      </c>
      <c r="M5462" t="s">
        <v>14</v>
      </c>
      <c r="N5462">
        <v>79002333</v>
      </c>
      <c r="O5462">
        <v>67</v>
      </c>
      <c r="P5462" t="s">
        <v>39833</v>
      </c>
      <c r="Q5462">
        <v>67</v>
      </c>
      <c r="R5462" t="s">
        <v>39832</v>
      </c>
      <c r="S5462">
        <v>700801989785287</v>
      </c>
      <c r="T5462" t="s">
        <v>12030</v>
      </c>
      <c r="U5462" t="s">
        <v>12031</v>
      </c>
      <c r="V5462" t="s">
        <v>39838</v>
      </c>
    </row>
    <row r="5463" spans="1:22" x14ac:dyDescent="0.25">
      <c r="A5463">
        <v>6468</v>
      </c>
      <c r="B5463" t="s">
        <v>39839</v>
      </c>
      <c r="C5463" t="str">
        <f t="shared" si="229"/>
        <v xml:space="preserve">LEONARDO YUJI MINOWA OZAKI </v>
      </c>
      <c r="D5463" t="s">
        <v>15</v>
      </c>
      <c r="E5463">
        <v>71414642121</v>
      </c>
      <c r="F5463" t="s">
        <v>32</v>
      </c>
      <c r="G5463" t="s">
        <v>12</v>
      </c>
      <c r="H5463" t="s">
        <v>39841</v>
      </c>
      <c r="I5463" t="s">
        <v>12032</v>
      </c>
      <c r="J5463">
        <v>247</v>
      </c>
      <c r="K5463" t="s">
        <v>84</v>
      </c>
      <c r="L5463" t="s">
        <v>28</v>
      </c>
      <c r="M5463" t="s">
        <v>14</v>
      </c>
      <c r="O5463">
        <v>67</v>
      </c>
      <c r="P5463" t="s">
        <v>39842</v>
      </c>
      <c r="Q5463">
        <v>67</v>
      </c>
      <c r="R5463" t="s">
        <v>39843</v>
      </c>
      <c r="S5463">
        <v>700202488460322</v>
      </c>
      <c r="T5463" t="s">
        <v>12033</v>
      </c>
      <c r="U5463" t="s">
        <v>12034</v>
      </c>
      <c r="V5463" t="s">
        <v>39844</v>
      </c>
    </row>
    <row r="5464" spans="1:22" x14ac:dyDescent="0.25">
      <c r="A5464">
        <v>6469</v>
      </c>
      <c r="B5464" t="s">
        <v>39845</v>
      </c>
      <c r="C5464" t="str">
        <f t="shared" si="229"/>
        <v xml:space="preserve">CYNTHIA LEILA PROCOPIO </v>
      </c>
      <c r="D5464" t="s">
        <v>10</v>
      </c>
      <c r="E5464">
        <v>85066664149</v>
      </c>
      <c r="F5464" t="s">
        <v>32</v>
      </c>
      <c r="G5464" t="s">
        <v>12</v>
      </c>
      <c r="H5464" t="s">
        <v>39847</v>
      </c>
      <c r="I5464" t="s">
        <v>37</v>
      </c>
      <c r="J5464">
        <v>1705</v>
      </c>
      <c r="K5464" t="s">
        <v>362</v>
      </c>
      <c r="L5464" t="s">
        <v>28</v>
      </c>
      <c r="M5464" t="s">
        <v>14</v>
      </c>
      <c r="N5464">
        <v>79116270</v>
      </c>
      <c r="O5464">
        <v>67</v>
      </c>
      <c r="P5464" t="s">
        <v>39848</v>
      </c>
      <c r="Q5464">
        <v>67</v>
      </c>
      <c r="R5464" t="s">
        <v>39849</v>
      </c>
      <c r="S5464">
        <v>1244103260900020</v>
      </c>
      <c r="T5464" t="s">
        <v>12035</v>
      </c>
      <c r="U5464" t="s">
        <v>12036</v>
      </c>
      <c r="V5464" t="s">
        <v>39850</v>
      </c>
    </row>
    <row r="5465" spans="1:22" x14ac:dyDescent="0.25">
      <c r="A5465">
        <v>6470</v>
      </c>
      <c r="B5465" t="s">
        <v>39851</v>
      </c>
      <c r="C5465" t="str">
        <f t="shared" si="229"/>
        <v xml:space="preserve">LORENZO TORRES OLVELAR DA SILVA </v>
      </c>
      <c r="D5465" t="s">
        <v>15</v>
      </c>
      <c r="E5465">
        <v>11839262192</v>
      </c>
      <c r="F5465" t="s">
        <v>32</v>
      </c>
      <c r="G5465" t="s">
        <v>12</v>
      </c>
      <c r="H5465" t="s">
        <v>39853</v>
      </c>
      <c r="I5465" t="s">
        <v>9917</v>
      </c>
      <c r="J5465">
        <v>787</v>
      </c>
      <c r="K5465" t="s">
        <v>12788</v>
      </c>
      <c r="L5465" t="s">
        <v>28</v>
      </c>
      <c r="M5465" t="s">
        <v>14</v>
      </c>
      <c r="N5465">
        <v>79115520</v>
      </c>
      <c r="O5465">
        <v>67</v>
      </c>
      <c r="P5465" t="s">
        <v>39854</v>
      </c>
      <c r="Q5465">
        <v>67</v>
      </c>
      <c r="R5465" t="s">
        <v>39855</v>
      </c>
      <c r="S5465">
        <v>705009691951555</v>
      </c>
      <c r="T5465" t="s">
        <v>12037</v>
      </c>
      <c r="U5465" t="s">
        <v>39856</v>
      </c>
      <c r="V5465" t="s">
        <v>39857</v>
      </c>
    </row>
    <row r="5466" spans="1:22" x14ac:dyDescent="0.25">
      <c r="A5466">
        <v>6471</v>
      </c>
      <c r="B5466" t="s">
        <v>39858</v>
      </c>
      <c r="C5466" t="str">
        <f t="shared" si="229"/>
        <v xml:space="preserve">ARTHUR PAIVA LOIOLA </v>
      </c>
      <c r="D5466" t="s">
        <v>15</v>
      </c>
      <c r="E5466">
        <v>22464857700</v>
      </c>
      <c r="F5466" t="s">
        <v>17</v>
      </c>
      <c r="G5466" t="s">
        <v>12</v>
      </c>
      <c r="H5466" t="s">
        <v>39860</v>
      </c>
      <c r="I5466" t="s">
        <v>3481</v>
      </c>
      <c r="J5466">
        <v>193</v>
      </c>
      <c r="K5466" t="s">
        <v>128</v>
      </c>
      <c r="L5466" t="s">
        <v>28</v>
      </c>
      <c r="M5466" t="s">
        <v>14</v>
      </c>
      <c r="N5466">
        <v>79118610</v>
      </c>
      <c r="O5466">
        <v>67</v>
      </c>
      <c r="P5466" t="s">
        <v>39861</v>
      </c>
      <c r="Q5466">
        <v>67</v>
      </c>
      <c r="R5466" t="s">
        <v>39862</v>
      </c>
      <c r="S5466">
        <v>708904799742711</v>
      </c>
      <c r="T5466" t="s">
        <v>39863</v>
      </c>
      <c r="U5466" t="s">
        <v>39864</v>
      </c>
      <c r="V5466" t="s">
        <v>39865</v>
      </c>
    </row>
    <row r="5467" spans="1:22" x14ac:dyDescent="0.25">
      <c r="A5467">
        <v>6472</v>
      </c>
      <c r="B5467" t="s">
        <v>39866</v>
      </c>
      <c r="C5467" t="str">
        <f t="shared" si="229"/>
        <v xml:space="preserve">ELISSANDRA PAIVA DE ASSIS ABREU </v>
      </c>
      <c r="D5467" t="s">
        <v>10</v>
      </c>
      <c r="E5467">
        <v>4279062374</v>
      </c>
      <c r="F5467" t="s">
        <v>32</v>
      </c>
      <c r="G5467" t="s">
        <v>24</v>
      </c>
      <c r="H5467" t="s">
        <v>39868</v>
      </c>
      <c r="I5467" t="s">
        <v>3481</v>
      </c>
      <c r="J5467" t="s">
        <v>13574</v>
      </c>
      <c r="K5467" t="s">
        <v>128</v>
      </c>
      <c r="L5467" t="s">
        <v>28</v>
      </c>
      <c r="M5467" t="s">
        <v>14</v>
      </c>
      <c r="N5467">
        <v>79118610</v>
      </c>
      <c r="O5467">
        <v>67</v>
      </c>
      <c r="P5467" t="s">
        <v>39869</v>
      </c>
      <c r="Q5467">
        <v>67</v>
      </c>
      <c r="R5467" t="s">
        <v>34169</v>
      </c>
      <c r="S5467">
        <v>700606953301960</v>
      </c>
      <c r="T5467" t="s">
        <v>12038</v>
      </c>
      <c r="U5467" t="s">
        <v>12039</v>
      </c>
      <c r="V5467" t="s">
        <v>39870</v>
      </c>
    </row>
    <row r="5468" spans="1:22" x14ac:dyDescent="0.25">
      <c r="A5468">
        <v>6473</v>
      </c>
      <c r="B5468" t="s">
        <v>39871</v>
      </c>
      <c r="C5468" t="str">
        <f t="shared" si="229"/>
        <v xml:space="preserve">VILMAR DE ALMEIDA REGINALDO </v>
      </c>
      <c r="D5468" t="s">
        <v>15</v>
      </c>
      <c r="E5468">
        <v>2429406179</v>
      </c>
      <c r="F5468" t="s">
        <v>32</v>
      </c>
      <c r="G5468" t="s">
        <v>11</v>
      </c>
      <c r="H5468" t="s">
        <v>39873</v>
      </c>
      <c r="I5468" t="s">
        <v>39874</v>
      </c>
      <c r="J5468">
        <v>344</v>
      </c>
      <c r="K5468" t="s">
        <v>34</v>
      </c>
      <c r="L5468" t="s">
        <v>64</v>
      </c>
      <c r="M5468" t="s">
        <v>14</v>
      </c>
      <c r="O5468">
        <v>67</v>
      </c>
      <c r="P5468" t="s">
        <v>39875</v>
      </c>
      <c r="Q5468">
        <v>67</v>
      </c>
      <c r="R5468" t="s">
        <v>39876</v>
      </c>
      <c r="S5468">
        <v>704803531035142</v>
      </c>
      <c r="T5468" t="s">
        <v>12040</v>
      </c>
      <c r="U5468" t="s">
        <v>12041</v>
      </c>
      <c r="V5468" t="s">
        <v>39877</v>
      </c>
    </row>
    <row r="5469" spans="1:22" x14ac:dyDescent="0.25">
      <c r="A5469">
        <v>6474</v>
      </c>
      <c r="B5469" t="s">
        <v>39878</v>
      </c>
      <c r="C5469" t="str">
        <f t="shared" si="229"/>
        <v xml:space="preserve">EMANUELY VILALBA DAS VIRGENS </v>
      </c>
      <c r="D5469" t="s">
        <v>10</v>
      </c>
      <c r="E5469">
        <v>9680887162</v>
      </c>
      <c r="F5469" t="s">
        <v>17</v>
      </c>
      <c r="G5469" t="s">
        <v>12</v>
      </c>
      <c r="H5469" t="s">
        <v>39880</v>
      </c>
      <c r="I5469" t="s">
        <v>8977</v>
      </c>
      <c r="J5469">
        <v>33</v>
      </c>
      <c r="K5469" t="s">
        <v>128</v>
      </c>
      <c r="L5469" t="s">
        <v>28</v>
      </c>
      <c r="M5469" t="s">
        <v>14</v>
      </c>
      <c r="N5469">
        <v>79118734</v>
      </c>
      <c r="O5469">
        <v>67</v>
      </c>
      <c r="P5469" t="s">
        <v>39881</v>
      </c>
      <c r="Q5469">
        <v>67</v>
      </c>
      <c r="R5469" t="s">
        <v>39882</v>
      </c>
      <c r="S5469">
        <v>707109873416820</v>
      </c>
      <c r="T5469" t="s">
        <v>39883</v>
      </c>
      <c r="U5469" t="s">
        <v>12042</v>
      </c>
      <c r="V5469" t="s">
        <v>39884</v>
      </c>
    </row>
    <row r="5470" spans="1:22" x14ac:dyDescent="0.25">
      <c r="A5470">
        <v>6475</v>
      </c>
      <c r="B5470" t="s">
        <v>39885</v>
      </c>
      <c r="C5470" t="str">
        <f t="shared" si="229"/>
        <v xml:space="preserve">CELINA VILALBA </v>
      </c>
      <c r="D5470" t="s">
        <v>10</v>
      </c>
      <c r="E5470">
        <v>82965803149</v>
      </c>
      <c r="F5470" t="s">
        <v>32</v>
      </c>
      <c r="G5470" t="s">
        <v>24</v>
      </c>
      <c r="H5470" t="s">
        <v>39887</v>
      </c>
      <c r="I5470" t="s">
        <v>8977</v>
      </c>
      <c r="J5470">
        <v>33</v>
      </c>
      <c r="K5470" t="s">
        <v>128</v>
      </c>
      <c r="L5470" t="s">
        <v>28</v>
      </c>
      <c r="M5470" t="s">
        <v>14</v>
      </c>
      <c r="N5470">
        <v>79118734</v>
      </c>
      <c r="O5470">
        <v>67</v>
      </c>
      <c r="P5470" t="s">
        <v>39882</v>
      </c>
      <c r="Q5470">
        <v>67</v>
      </c>
      <c r="R5470" t="s">
        <v>39888</v>
      </c>
      <c r="S5470">
        <v>702308126240014</v>
      </c>
      <c r="T5470" t="s">
        <v>39889</v>
      </c>
      <c r="U5470" t="s">
        <v>12043</v>
      </c>
      <c r="V5470" t="s">
        <v>39890</v>
      </c>
    </row>
    <row r="5471" spans="1:22" x14ac:dyDescent="0.25">
      <c r="A5471">
        <v>6476</v>
      </c>
      <c r="B5471" t="s">
        <v>39891</v>
      </c>
      <c r="C5471" t="str">
        <f t="shared" si="229"/>
        <v xml:space="preserve">ADRIANA VIEIRA DOS SANTOS MARQUES </v>
      </c>
      <c r="D5471" t="s">
        <v>10</v>
      </c>
      <c r="E5471">
        <v>87053462153</v>
      </c>
      <c r="F5471" t="s">
        <v>17</v>
      </c>
      <c r="G5471" t="s">
        <v>24</v>
      </c>
      <c r="H5471" t="s">
        <v>39893</v>
      </c>
      <c r="I5471" t="s">
        <v>9013</v>
      </c>
      <c r="J5471">
        <v>1705</v>
      </c>
      <c r="K5471" t="s">
        <v>362</v>
      </c>
      <c r="L5471" t="s">
        <v>28</v>
      </c>
      <c r="M5471" t="s">
        <v>14</v>
      </c>
      <c r="O5471">
        <v>67</v>
      </c>
      <c r="P5471" t="s">
        <v>39894</v>
      </c>
      <c r="Q5471">
        <v>67</v>
      </c>
      <c r="R5471" t="s">
        <v>39895</v>
      </c>
      <c r="S5471">
        <v>706308748827070</v>
      </c>
      <c r="T5471" t="s">
        <v>12044</v>
      </c>
      <c r="V5471" t="s">
        <v>39896</v>
      </c>
    </row>
    <row r="5472" spans="1:22" x14ac:dyDescent="0.25">
      <c r="A5472">
        <v>6477</v>
      </c>
      <c r="B5472" t="s">
        <v>39897</v>
      </c>
      <c r="C5472" t="str">
        <f t="shared" si="229"/>
        <v xml:space="preserve">PEDRO HENRIQUE ALVES </v>
      </c>
      <c r="D5472" t="s">
        <v>15</v>
      </c>
      <c r="E5472">
        <v>3201734101</v>
      </c>
      <c r="F5472" t="s">
        <v>32</v>
      </c>
      <c r="G5472" t="s">
        <v>12</v>
      </c>
      <c r="H5472" t="s">
        <v>20411</v>
      </c>
      <c r="I5472" t="s">
        <v>12045</v>
      </c>
      <c r="J5472">
        <v>155</v>
      </c>
      <c r="K5472" t="s">
        <v>1745</v>
      </c>
      <c r="L5472" t="s">
        <v>28</v>
      </c>
      <c r="M5472" t="s">
        <v>14</v>
      </c>
      <c r="N5472">
        <v>79014866</v>
      </c>
      <c r="O5472">
        <v>67</v>
      </c>
      <c r="P5472" t="s">
        <v>39899</v>
      </c>
      <c r="Q5472">
        <v>67</v>
      </c>
      <c r="R5472" t="s">
        <v>39900</v>
      </c>
      <c r="S5472">
        <v>700600923901662</v>
      </c>
      <c r="T5472" t="s">
        <v>12046</v>
      </c>
      <c r="U5472" t="s">
        <v>12047</v>
      </c>
      <c r="V5472" t="s">
        <v>39901</v>
      </c>
    </row>
    <row r="5473" spans="1:22" x14ac:dyDescent="0.25">
      <c r="A5473">
        <v>6478</v>
      </c>
      <c r="B5473" t="s">
        <v>39902</v>
      </c>
      <c r="C5473" t="str">
        <f t="shared" si="229"/>
        <v xml:space="preserve">RITA PEIXOTO SANTOS </v>
      </c>
      <c r="D5473" t="s">
        <v>10</v>
      </c>
      <c r="E5473">
        <v>1524785822</v>
      </c>
      <c r="F5473" t="s">
        <v>17</v>
      </c>
      <c r="G5473" t="s">
        <v>24</v>
      </c>
      <c r="H5473" t="s">
        <v>39904</v>
      </c>
      <c r="I5473" t="s">
        <v>56</v>
      </c>
      <c r="J5473">
        <v>2106</v>
      </c>
      <c r="K5473" t="s">
        <v>57</v>
      </c>
      <c r="L5473" t="s">
        <v>28</v>
      </c>
      <c r="M5473" t="s">
        <v>14</v>
      </c>
      <c r="N5473">
        <v>79017111</v>
      </c>
      <c r="O5473">
        <v>67</v>
      </c>
      <c r="P5473" t="s">
        <v>39905</v>
      </c>
      <c r="Q5473">
        <v>67</v>
      </c>
      <c r="R5473" t="s">
        <v>39906</v>
      </c>
      <c r="S5473">
        <v>707008867610033</v>
      </c>
      <c r="T5473" t="s">
        <v>12048</v>
      </c>
      <c r="U5473" t="s">
        <v>12049</v>
      </c>
      <c r="V5473" t="s">
        <v>39907</v>
      </c>
    </row>
    <row r="5474" spans="1:22" x14ac:dyDescent="0.25">
      <c r="A5474">
        <v>6479</v>
      </c>
      <c r="B5474" t="s">
        <v>39908</v>
      </c>
      <c r="C5474" t="str">
        <f t="shared" si="229"/>
        <v xml:space="preserve">JUCILENE DOS SANTOS MALTA </v>
      </c>
      <c r="D5474" t="s">
        <v>15</v>
      </c>
      <c r="E5474">
        <v>31089390840</v>
      </c>
      <c r="F5474" t="s">
        <v>32</v>
      </c>
      <c r="G5474" t="s">
        <v>24</v>
      </c>
      <c r="H5474" t="s">
        <v>39910</v>
      </c>
      <c r="I5474" t="s">
        <v>7656</v>
      </c>
      <c r="J5474">
        <v>354</v>
      </c>
      <c r="K5474" t="s">
        <v>324</v>
      </c>
      <c r="L5474" t="s">
        <v>28</v>
      </c>
      <c r="M5474" t="s">
        <v>14</v>
      </c>
      <c r="N5474">
        <v>79015390</v>
      </c>
      <c r="O5474">
        <v>67</v>
      </c>
      <c r="P5474" t="s">
        <v>33042</v>
      </c>
      <c r="Q5474">
        <v>67</v>
      </c>
      <c r="R5474" t="s">
        <v>33043</v>
      </c>
      <c r="T5474" t="s">
        <v>39911</v>
      </c>
      <c r="U5474" t="s">
        <v>39912</v>
      </c>
      <c r="V5474" t="s">
        <v>39913</v>
      </c>
    </row>
    <row r="5475" spans="1:22" x14ac:dyDescent="0.25">
      <c r="A5475">
        <v>6480</v>
      </c>
      <c r="B5475" t="s">
        <v>39914</v>
      </c>
      <c r="C5475" t="str">
        <f t="shared" si="229"/>
        <v xml:space="preserve">MURILO RIBEIRO DE OLIVEIRA </v>
      </c>
      <c r="D5475" t="s">
        <v>15</v>
      </c>
      <c r="E5475">
        <v>5260245180</v>
      </c>
      <c r="F5475" t="s">
        <v>32</v>
      </c>
      <c r="G5475" t="s">
        <v>12</v>
      </c>
      <c r="H5475" t="s">
        <v>39916</v>
      </c>
      <c r="I5475" t="s">
        <v>6229</v>
      </c>
      <c r="J5475">
        <v>30</v>
      </c>
      <c r="K5475" t="s">
        <v>401</v>
      </c>
      <c r="L5475" t="s">
        <v>28</v>
      </c>
      <c r="M5475" t="s">
        <v>14</v>
      </c>
      <c r="N5475">
        <v>79033290</v>
      </c>
      <c r="O5475">
        <v>67</v>
      </c>
      <c r="P5475" t="s">
        <v>39917</v>
      </c>
      <c r="Q5475">
        <v>67</v>
      </c>
      <c r="R5475" t="s">
        <v>39918</v>
      </c>
      <c r="S5475">
        <v>700101903559115</v>
      </c>
      <c r="T5475" t="s">
        <v>12050</v>
      </c>
      <c r="U5475" t="s">
        <v>39919</v>
      </c>
      <c r="V5475" t="s">
        <v>39920</v>
      </c>
    </row>
    <row r="5476" spans="1:22" x14ac:dyDescent="0.25">
      <c r="A5476">
        <v>6481</v>
      </c>
      <c r="B5476" t="s">
        <v>39921</v>
      </c>
      <c r="C5476" t="str">
        <f t="shared" ref="C5476:C5507" si="230">LEFT(B5476,SEARCH("(",B5476)-1)</f>
        <v xml:space="preserve">DANIELA SANTOS ALVES </v>
      </c>
      <c r="D5476" t="s">
        <v>10</v>
      </c>
      <c r="E5476">
        <v>88602109172</v>
      </c>
      <c r="F5476" t="s">
        <v>126</v>
      </c>
      <c r="G5476" t="s">
        <v>24</v>
      </c>
      <c r="H5476" t="s">
        <v>39923</v>
      </c>
      <c r="I5476" t="s">
        <v>12051</v>
      </c>
      <c r="J5476">
        <v>917</v>
      </c>
      <c r="K5476" t="s">
        <v>39924</v>
      </c>
      <c r="L5476" t="s">
        <v>28</v>
      </c>
      <c r="M5476" t="s">
        <v>14</v>
      </c>
      <c r="O5476">
        <v>67</v>
      </c>
      <c r="P5476" t="s">
        <v>39925</v>
      </c>
      <c r="Q5476">
        <v>67</v>
      </c>
      <c r="S5476">
        <v>704103108575879</v>
      </c>
      <c r="T5476" t="s">
        <v>12052</v>
      </c>
      <c r="U5476" t="s">
        <v>12053</v>
      </c>
      <c r="V5476" t="s">
        <v>39926</v>
      </c>
    </row>
    <row r="5477" spans="1:22" x14ac:dyDescent="0.25">
      <c r="A5477">
        <v>6482</v>
      </c>
      <c r="B5477" t="s">
        <v>39927</v>
      </c>
      <c r="C5477" t="str">
        <f t="shared" si="230"/>
        <v xml:space="preserve">RONI ZAYON DEPIERI SOARES </v>
      </c>
      <c r="D5477" t="s">
        <v>15</v>
      </c>
      <c r="E5477">
        <v>9206115162</v>
      </c>
      <c r="F5477" t="s">
        <v>17</v>
      </c>
      <c r="G5477" t="s">
        <v>12</v>
      </c>
      <c r="H5477" t="s">
        <v>39929</v>
      </c>
      <c r="I5477" t="s">
        <v>20282</v>
      </c>
      <c r="J5477">
        <v>302</v>
      </c>
      <c r="K5477" t="s">
        <v>176</v>
      </c>
      <c r="L5477" t="s">
        <v>28</v>
      </c>
      <c r="M5477" t="s">
        <v>14</v>
      </c>
      <c r="N5477">
        <v>79005250</v>
      </c>
      <c r="O5477">
        <v>67</v>
      </c>
      <c r="P5477" t="s">
        <v>39930</v>
      </c>
      <c r="Q5477">
        <v>67</v>
      </c>
      <c r="S5477">
        <v>700006491417101</v>
      </c>
      <c r="T5477" t="s">
        <v>12054</v>
      </c>
      <c r="U5477" t="s">
        <v>12055</v>
      </c>
      <c r="V5477" t="s">
        <v>39931</v>
      </c>
    </row>
    <row r="5478" spans="1:22" x14ac:dyDescent="0.25">
      <c r="A5478">
        <v>6483</v>
      </c>
      <c r="B5478" t="s">
        <v>39932</v>
      </c>
      <c r="C5478" t="str">
        <f t="shared" si="230"/>
        <v xml:space="preserve">LEANDRO CARDOSO DE OLIVEIRA </v>
      </c>
      <c r="D5478" t="s">
        <v>15</v>
      </c>
      <c r="E5478">
        <v>2221520106</v>
      </c>
      <c r="F5478" t="s">
        <v>17</v>
      </c>
      <c r="G5478" t="s">
        <v>24</v>
      </c>
      <c r="H5478" t="s">
        <v>31120</v>
      </c>
      <c r="I5478" t="s">
        <v>12056</v>
      </c>
      <c r="J5478">
        <v>219</v>
      </c>
      <c r="K5478" t="s">
        <v>34</v>
      </c>
      <c r="L5478" t="s">
        <v>28</v>
      </c>
      <c r="M5478" t="s">
        <v>14</v>
      </c>
      <c r="N5478">
        <v>79116700</v>
      </c>
      <c r="O5478">
        <v>67</v>
      </c>
      <c r="P5478" t="s">
        <v>39934</v>
      </c>
      <c r="Q5478">
        <v>67</v>
      </c>
      <c r="R5478" t="s">
        <v>39935</v>
      </c>
      <c r="S5478">
        <v>704003818204168</v>
      </c>
      <c r="T5478" t="s">
        <v>12057</v>
      </c>
      <c r="U5478" t="s">
        <v>12058</v>
      </c>
      <c r="V5478" t="s">
        <v>39936</v>
      </c>
    </row>
    <row r="5479" spans="1:22" x14ac:dyDescent="0.25">
      <c r="A5479">
        <v>6484</v>
      </c>
      <c r="B5479" t="s">
        <v>39937</v>
      </c>
      <c r="C5479" t="str">
        <f t="shared" si="230"/>
        <v xml:space="preserve">VICTOR PINTO BARBOSA JUNIOR </v>
      </c>
      <c r="D5479" t="s">
        <v>15</v>
      </c>
      <c r="E5479">
        <v>39040569134</v>
      </c>
      <c r="F5479" t="s">
        <v>32</v>
      </c>
      <c r="G5479" t="s">
        <v>12</v>
      </c>
      <c r="H5479" t="s">
        <v>39939</v>
      </c>
      <c r="I5479" t="s">
        <v>11015</v>
      </c>
      <c r="J5479">
        <v>68</v>
      </c>
      <c r="K5479" t="s">
        <v>84</v>
      </c>
      <c r="L5479" t="s">
        <v>28</v>
      </c>
      <c r="M5479" t="s">
        <v>14</v>
      </c>
      <c r="N5479">
        <v>79115120</v>
      </c>
      <c r="O5479">
        <v>67</v>
      </c>
      <c r="P5479" t="s">
        <v>39940</v>
      </c>
      <c r="Q5479">
        <v>67</v>
      </c>
      <c r="R5479" t="s">
        <v>39941</v>
      </c>
      <c r="S5479">
        <v>704205753190389</v>
      </c>
      <c r="T5479" t="s">
        <v>12059</v>
      </c>
      <c r="U5479" t="s">
        <v>12060</v>
      </c>
      <c r="V5479" t="s">
        <v>39942</v>
      </c>
    </row>
    <row r="5480" spans="1:22" x14ac:dyDescent="0.25">
      <c r="A5480">
        <v>6485</v>
      </c>
      <c r="B5480" t="s">
        <v>39943</v>
      </c>
      <c r="C5480" t="str">
        <f t="shared" si="230"/>
        <v xml:space="preserve">SARAH ANNE ARAÚJO SANTOS </v>
      </c>
      <c r="D5480" t="s">
        <v>10</v>
      </c>
      <c r="E5480">
        <v>8388295110</v>
      </c>
      <c r="F5480" t="s">
        <v>32</v>
      </c>
      <c r="G5480" t="s">
        <v>12</v>
      </c>
      <c r="H5480" t="s">
        <v>39945</v>
      </c>
      <c r="I5480" t="s">
        <v>13340</v>
      </c>
      <c r="J5480">
        <v>1353</v>
      </c>
      <c r="K5480" t="s">
        <v>13042</v>
      </c>
      <c r="L5480" t="s">
        <v>28</v>
      </c>
      <c r="M5480" t="s">
        <v>14</v>
      </c>
      <c r="N5480">
        <v>79011340</v>
      </c>
      <c r="O5480">
        <v>67</v>
      </c>
      <c r="P5480" t="s">
        <v>39946</v>
      </c>
      <c r="Q5480">
        <v>67</v>
      </c>
      <c r="S5480">
        <v>700306962845032</v>
      </c>
      <c r="T5480" t="s">
        <v>12061</v>
      </c>
      <c r="U5480" t="s">
        <v>12062</v>
      </c>
      <c r="V5480" t="s">
        <v>39947</v>
      </c>
    </row>
    <row r="5481" spans="1:22" x14ac:dyDescent="0.25">
      <c r="A5481">
        <v>6486</v>
      </c>
      <c r="B5481" t="s">
        <v>39948</v>
      </c>
      <c r="C5481" t="str">
        <f t="shared" si="230"/>
        <v xml:space="preserve">VERA LUCIA OLIVEIRA DA SILVA </v>
      </c>
      <c r="D5481" t="s">
        <v>10</v>
      </c>
      <c r="E5481">
        <v>7865093845</v>
      </c>
      <c r="F5481" t="s">
        <v>17</v>
      </c>
      <c r="G5481" t="s">
        <v>24</v>
      </c>
      <c r="H5481" t="s">
        <v>39950</v>
      </c>
      <c r="I5481" t="s">
        <v>12063</v>
      </c>
      <c r="J5481">
        <v>378</v>
      </c>
      <c r="K5481" t="s">
        <v>556</v>
      </c>
      <c r="L5481" t="s">
        <v>28</v>
      </c>
      <c r="M5481" t="s">
        <v>14</v>
      </c>
      <c r="O5481">
        <v>67</v>
      </c>
      <c r="P5481" t="s">
        <v>39951</v>
      </c>
      <c r="Q5481">
        <v>67</v>
      </c>
      <c r="R5481" t="s">
        <v>39952</v>
      </c>
      <c r="S5481">
        <v>708206152829141</v>
      </c>
      <c r="T5481" t="s">
        <v>39953</v>
      </c>
      <c r="V5481" t="s">
        <v>39954</v>
      </c>
    </row>
    <row r="5482" spans="1:22" x14ac:dyDescent="0.25">
      <c r="A5482">
        <v>6487</v>
      </c>
      <c r="B5482" t="s">
        <v>39955</v>
      </c>
      <c r="C5482" t="str">
        <f t="shared" si="230"/>
        <v xml:space="preserve">ARNILDO MIGUEL BALEST </v>
      </c>
      <c r="D5482" t="s">
        <v>15</v>
      </c>
      <c r="E5482">
        <v>52430154900</v>
      </c>
      <c r="F5482" t="s">
        <v>17</v>
      </c>
      <c r="G5482" t="s">
        <v>72</v>
      </c>
      <c r="H5482" t="s">
        <v>39957</v>
      </c>
      <c r="I5482" t="s">
        <v>1481</v>
      </c>
      <c r="J5482">
        <v>162</v>
      </c>
      <c r="K5482" t="s">
        <v>34</v>
      </c>
      <c r="L5482" t="s">
        <v>28</v>
      </c>
      <c r="M5482" t="s">
        <v>14</v>
      </c>
      <c r="N5482">
        <v>79117101</v>
      </c>
      <c r="O5482">
        <v>67</v>
      </c>
      <c r="P5482" t="s">
        <v>39958</v>
      </c>
      <c r="Q5482">
        <v>67</v>
      </c>
      <c r="R5482" t="s">
        <v>39959</v>
      </c>
      <c r="S5482">
        <v>707404007088975</v>
      </c>
      <c r="T5482" t="s">
        <v>12064</v>
      </c>
      <c r="V5482" t="s">
        <v>39960</v>
      </c>
    </row>
    <row r="5483" spans="1:22" x14ac:dyDescent="0.25">
      <c r="A5483">
        <v>6488</v>
      </c>
      <c r="B5483" t="s">
        <v>39961</v>
      </c>
      <c r="C5483" t="str">
        <f t="shared" si="230"/>
        <v xml:space="preserve">ADRIANA RUIZ </v>
      </c>
      <c r="D5483" t="s">
        <v>10</v>
      </c>
      <c r="E5483">
        <v>86738410115</v>
      </c>
      <c r="F5483" t="s">
        <v>17</v>
      </c>
      <c r="G5483" t="s">
        <v>11</v>
      </c>
      <c r="H5483" t="s">
        <v>39963</v>
      </c>
      <c r="I5483" t="s">
        <v>12065</v>
      </c>
      <c r="J5483">
        <v>530</v>
      </c>
      <c r="L5483" t="s">
        <v>28</v>
      </c>
      <c r="M5483" t="s">
        <v>14</v>
      </c>
      <c r="N5483">
        <v>79100000</v>
      </c>
      <c r="O5483">
        <v>67</v>
      </c>
      <c r="P5483" t="s">
        <v>39560</v>
      </c>
      <c r="Q5483">
        <v>67</v>
      </c>
      <c r="R5483" t="s">
        <v>39964</v>
      </c>
      <c r="S5483">
        <v>700000880065103</v>
      </c>
      <c r="T5483" t="s">
        <v>39965</v>
      </c>
      <c r="U5483" t="s">
        <v>39966</v>
      </c>
      <c r="V5483" t="s">
        <v>39967</v>
      </c>
    </row>
    <row r="5484" spans="1:22" x14ac:dyDescent="0.25">
      <c r="A5484">
        <v>6489</v>
      </c>
      <c r="B5484" t="s">
        <v>39968</v>
      </c>
      <c r="C5484" t="str">
        <f t="shared" si="230"/>
        <v xml:space="preserve">ANGELA RODRIGUES VIEIRA </v>
      </c>
      <c r="D5484" t="s">
        <v>10</v>
      </c>
      <c r="E5484">
        <v>94104972134</v>
      </c>
      <c r="F5484" t="s">
        <v>126</v>
      </c>
      <c r="G5484" t="s">
        <v>12</v>
      </c>
      <c r="H5484" t="s">
        <v>39970</v>
      </c>
      <c r="I5484" t="s">
        <v>39971</v>
      </c>
      <c r="K5484" t="s">
        <v>897</v>
      </c>
      <c r="L5484" t="s">
        <v>28</v>
      </c>
      <c r="M5484" t="s">
        <v>14</v>
      </c>
      <c r="O5484">
        <v>67</v>
      </c>
      <c r="P5484" t="s">
        <v>39972</v>
      </c>
      <c r="Q5484">
        <v>67</v>
      </c>
      <c r="R5484" t="s">
        <v>39973</v>
      </c>
      <c r="T5484" t="s">
        <v>12066</v>
      </c>
      <c r="V5484" t="s">
        <v>39974</v>
      </c>
    </row>
    <row r="5485" spans="1:22" x14ac:dyDescent="0.25">
      <c r="A5485">
        <v>6490</v>
      </c>
      <c r="B5485" t="s">
        <v>39975</v>
      </c>
      <c r="C5485" t="str">
        <f t="shared" si="230"/>
        <v xml:space="preserve">JOÃO VIEIRA </v>
      </c>
      <c r="D5485" t="s">
        <v>15</v>
      </c>
      <c r="E5485">
        <v>22594906034</v>
      </c>
      <c r="F5485" t="s">
        <v>32</v>
      </c>
      <c r="G5485" t="s">
        <v>24</v>
      </c>
      <c r="H5485" t="s">
        <v>29181</v>
      </c>
      <c r="I5485" t="s">
        <v>12067</v>
      </c>
      <c r="J5485">
        <v>78</v>
      </c>
      <c r="K5485" t="s">
        <v>30793</v>
      </c>
      <c r="L5485" t="s">
        <v>28</v>
      </c>
      <c r="M5485" t="s">
        <v>14</v>
      </c>
      <c r="N5485">
        <v>79013208</v>
      </c>
      <c r="O5485">
        <v>67</v>
      </c>
      <c r="P5485" t="s">
        <v>39977</v>
      </c>
      <c r="Q5485">
        <v>67</v>
      </c>
      <c r="R5485" t="s">
        <v>39578</v>
      </c>
      <c r="S5485">
        <v>700403447579340</v>
      </c>
      <c r="T5485" t="s">
        <v>12068</v>
      </c>
      <c r="U5485" t="s">
        <v>12069</v>
      </c>
      <c r="V5485" t="s">
        <v>39978</v>
      </c>
    </row>
    <row r="5486" spans="1:22" x14ac:dyDescent="0.25">
      <c r="A5486">
        <v>6491</v>
      </c>
      <c r="B5486" t="s">
        <v>39979</v>
      </c>
      <c r="C5486" t="str">
        <f t="shared" si="230"/>
        <v xml:space="preserve">FERNANDA CESPEDE MORAES DA SILVA </v>
      </c>
      <c r="D5486" t="s">
        <v>10</v>
      </c>
      <c r="E5486">
        <v>10399580107</v>
      </c>
      <c r="F5486" t="s">
        <v>17</v>
      </c>
      <c r="G5486" t="s">
        <v>12</v>
      </c>
      <c r="H5486" t="s">
        <v>39981</v>
      </c>
      <c r="I5486" t="s">
        <v>12070</v>
      </c>
      <c r="J5486">
        <v>16</v>
      </c>
      <c r="K5486" t="s">
        <v>12071</v>
      </c>
      <c r="L5486" t="s">
        <v>28</v>
      </c>
      <c r="M5486" t="s">
        <v>14</v>
      </c>
      <c r="O5486">
        <v>67</v>
      </c>
      <c r="P5486" t="s">
        <v>39982</v>
      </c>
      <c r="Q5486">
        <v>67</v>
      </c>
      <c r="R5486" t="s">
        <v>39983</v>
      </c>
      <c r="S5486">
        <v>702509309273735</v>
      </c>
      <c r="T5486" t="s">
        <v>12072</v>
      </c>
      <c r="U5486" t="s">
        <v>12073</v>
      </c>
      <c r="V5486" t="s">
        <v>39984</v>
      </c>
    </row>
    <row r="5487" spans="1:22" x14ac:dyDescent="0.25">
      <c r="A5487">
        <v>6492</v>
      </c>
      <c r="B5487" t="s">
        <v>39985</v>
      </c>
      <c r="C5487" t="str">
        <f t="shared" si="230"/>
        <v xml:space="preserve">JANE CLEBIA SOARES </v>
      </c>
      <c r="D5487" t="s">
        <v>10</v>
      </c>
      <c r="E5487">
        <v>63765527149</v>
      </c>
      <c r="F5487" t="s">
        <v>17</v>
      </c>
      <c r="G5487" t="s">
        <v>72</v>
      </c>
      <c r="H5487" t="s">
        <v>39987</v>
      </c>
      <c r="I5487" t="s">
        <v>12074</v>
      </c>
      <c r="J5487">
        <v>545</v>
      </c>
      <c r="K5487" t="s">
        <v>128</v>
      </c>
      <c r="L5487" t="s">
        <v>28</v>
      </c>
      <c r="M5487" t="s">
        <v>14</v>
      </c>
      <c r="O5487">
        <v>67</v>
      </c>
      <c r="P5487">
        <v>996642162</v>
      </c>
      <c r="Q5487">
        <v>67</v>
      </c>
      <c r="R5487">
        <v>999291575</v>
      </c>
      <c r="S5487">
        <v>708702127577799</v>
      </c>
      <c r="T5487" t="s">
        <v>12075</v>
      </c>
      <c r="U5487" t="s">
        <v>12076</v>
      </c>
      <c r="V5487" t="s">
        <v>39988</v>
      </c>
    </row>
    <row r="5488" spans="1:22" x14ac:dyDescent="0.25">
      <c r="A5488">
        <v>6493</v>
      </c>
      <c r="B5488" t="s">
        <v>39989</v>
      </c>
      <c r="C5488" t="str">
        <f t="shared" si="230"/>
        <v xml:space="preserve">EDMUNDA DOS SANTOS DE MELO </v>
      </c>
      <c r="D5488" t="s">
        <v>10</v>
      </c>
      <c r="E5488">
        <v>51508680949</v>
      </c>
      <c r="F5488" t="s">
        <v>126</v>
      </c>
      <c r="G5488" t="s">
        <v>328</v>
      </c>
      <c r="H5488" t="s">
        <v>39991</v>
      </c>
      <c r="I5488" t="s">
        <v>7613</v>
      </c>
      <c r="J5488">
        <v>572</v>
      </c>
      <c r="K5488" t="s">
        <v>407</v>
      </c>
      <c r="L5488" t="s">
        <v>28</v>
      </c>
      <c r="M5488" t="s">
        <v>14</v>
      </c>
      <c r="N5488">
        <v>79116100</v>
      </c>
      <c r="O5488">
        <v>67</v>
      </c>
      <c r="P5488" t="s">
        <v>39992</v>
      </c>
      <c r="Q5488">
        <v>67</v>
      </c>
      <c r="R5488" t="s">
        <v>39993</v>
      </c>
      <c r="S5488">
        <v>700504561278354</v>
      </c>
      <c r="T5488" t="s">
        <v>39994</v>
      </c>
      <c r="U5488" t="s">
        <v>39995</v>
      </c>
      <c r="V5488" t="s">
        <v>39996</v>
      </c>
    </row>
    <row r="5489" spans="1:22" x14ac:dyDescent="0.25">
      <c r="A5489">
        <v>6494</v>
      </c>
      <c r="B5489" t="s">
        <v>39997</v>
      </c>
      <c r="C5489" t="str">
        <f t="shared" si="230"/>
        <v xml:space="preserve">THALITA MORI DE LIMA </v>
      </c>
      <c r="D5489" t="s">
        <v>10</v>
      </c>
      <c r="E5489">
        <v>6684921125</v>
      </c>
      <c r="F5489" t="s">
        <v>17</v>
      </c>
      <c r="G5489" t="s">
        <v>12</v>
      </c>
      <c r="H5489" t="s">
        <v>39999</v>
      </c>
      <c r="I5489" t="s">
        <v>10241</v>
      </c>
      <c r="J5489">
        <v>742</v>
      </c>
      <c r="K5489" t="s">
        <v>184</v>
      </c>
      <c r="L5489" t="s">
        <v>28</v>
      </c>
      <c r="M5489" t="s">
        <v>14</v>
      </c>
      <c r="N5489">
        <v>79080100</v>
      </c>
      <c r="O5489">
        <v>67</v>
      </c>
      <c r="P5489" t="s">
        <v>40000</v>
      </c>
      <c r="Q5489">
        <v>67</v>
      </c>
      <c r="R5489" t="s">
        <v>40001</v>
      </c>
      <c r="T5489" t="s">
        <v>12077</v>
      </c>
      <c r="U5489" t="s">
        <v>12078</v>
      </c>
      <c r="V5489" t="s">
        <v>40002</v>
      </c>
    </row>
    <row r="5490" spans="1:22" x14ac:dyDescent="0.25">
      <c r="A5490">
        <v>6495</v>
      </c>
      <c r="B5490" t="s">
        <v>40003</v>
      </c>
      <c r="C5490" t="str">
        <f t="shared" si="230"/>
        <v xml:space="preserve">SORAIA HATSUI MARECO MORI DE LIMA </v>
      </c>
      <c r="D5490" t="s">
        <v>10</v>
      </c>
      <c r="E5490">
        <v>59252448187</v>
      </c>
      <c r="F5490" t="s">
        <v>17</v>
      </c>
      <c r="G5490" t="s">
        <v>24</v>
      </c>
      <c r="H5490" t="s">
        <v>35011</v>
      </c>
      <c r="I5490" t="s">
        <v>10241</v>
      </c>
      <c r="J5490">
        <v>742</v>
      </c>
      <c r="K5490" t="s">
        <v>184</v>
      </c>
      <c r="L5490" t="s">
        <v>28</v>
      </c>
      <c r="M5490" t="s">
        <v>14</v>
      </c>
      <c r="N5490">
        <v>79080100</v>
      </c>
      <c r="O5490">
        <v>67</v>
      </c>
      <c r="P5490" t="s">
        <v>40001</v>
      </c>
      <c r="Q5490">
        <v>67</v>
      </c>
      <c r="R5490" t="s">
        <v>40000</v>
      </c>
      <c r="T5490" t="s">
        <v>12079</v>
      </c>
      <c r="U5490" t="s">
        <v>12080</v>
      </c>
      <c r="V5490" t="s">
        <v>40005</v>
      </c>
    </row>
    <row r="5491" spans="1:22" x14ac:dyDescent="0.25">
      <c r="A5491">
        <v>6496</v>
      </c>
      <c r="B5491" t="s">
        <v>40006</v>
      </c>
      <c r="C5491" t="str">
        <f t="shared" si="230"/>
        <v xml:space="preserve">MATEUS MARTINS AMORIM </v>
      </c>
      <c r="D5491" t="s">
        <v>15</v>
      </c>
      <c r="E5491">
        <v>10665345194</v>
      </c>
      <c r="F5491" t="s">
        <v>17</v>
      </c>
      <c r="G5491" t="s">
        <v>12</v>
      </c>
      <c r="H5491" t="s">
        <v>40008</v>
      </c>
      <c r="I5491" t="s">
        <v>12081</v>
      </c>
      <c r="J5491">
        <v>379</v>
      </c>
      <c r="K5491" t="s">
        <v>7905</v>
      </c>
      <c r="L5491" t="s">
        <v>28</v>
      </c>
      <c r="M5491" t="s">
        <v>14</v>
      </c>
      <c r="O5491">
        <v>67</v>
      </c>
      <c r="P5491" t="s">
        <v>40009</v>
      </c>
      <c r="Q5491">
        <v>67</v>
      </c>
      <c r="R5491" t="s">
        <v>40010</v>
      </c>
      <c r="S5491">
        <v>700202417573922</v>
      </c>
      <c r="T5491" t="s">
        <v>12082</v>
      </c>
      <c r="U5491" t="s">
        <v>12083</v>
      </c>
      <c r="V5491" t="s">
        <v>40011</v>
      </c>
    </row>
    <row r="5492" spans="1:22" x14ac:dyDescent="0.25">
      <c r="A5492">
        <v>6497</v>
      </c>
      <c r="B5492" t="s">
        <v>40012</v>
      </c>
      <c r="C5492" t="str">
        <f t="shared" si="230"/>
        <v xml:space="preserve">ANTONIO LUIZ MELGARI FLORES </v>
      </c>
      <c r="D5492" t="s">
        <v>15</v>
      </c>
      <c r="E5492">
        <v>29377390168</v>
      </c>
      <c r="F5492" t="s">
        <v>32</v>
      </c>
      <c r="G5492" t="s">
        <v>24</v>
      </c>
      <c r="H5492" t="s">
        <v>17985</v>
      </c>
      <c r="I5492" t="s">
        <v>1271</v>
      </c>
      <c r="J5492">
        <v>757</v>
      </c>
      <c r="K5492" t="s">
        <v>450</v>
      </c>
      <c r="L5492" t="s">
        <v>28</v>
      </c>
      <c r="M5492" t="s">
        <v>14</v>
      </c>
      <c r="N5492">
        <v>79117008</v>
      </c>
      <c r="O5492">
        <v>67</v>
      </c>
      <c r="P5492" t="s">
        <v>40014</v>
      </c>
      <c r="Q5492">
        <v>67</v>
      </c>
      <c r="R5492" t="s">
        <v>40015</v>
      </c>
      <c r="S5492">
        <v>706700517016416</v>
      </c>
      <c r="T5492" t="s">
        <v>40016</v>
      </c>
      <c r="U5492" t="s">
        <v>12084</v>
      </c>
      <c r="V5492" t="s">
        <v>40017</v>
      </c>
    </row>
    <row r="5493" spans="1:22" x14ac:dyDescent="0.25">
      <c r="A5493">
        <v>6498</v>
      </c>
      <c r="B5493" t="s">
        <v>40018</v>
      </c>
      <c r="C5493" t="str">
        <f t="shared" si="230"/>
        <v xml:space="preserve">ROGÉRIO LUIZ DE CARVALHO </v>
      </c>
      <c r="D5493" t="s">
        <v>15</v>
      </c>
      <c r="E5493">
        <v>48920487120</v>
      </c>
      <c r="F5493" t="s">
        <v>17</v>
      </c>
      <c r="G5493" t="s">
        <v>24</v>
      </c>
      <c r="H5493" t="s">
        <v>40020</v>
      </c>
      <c r="I5493" t="s">
        <v>305</v>
      </c>
      <c r="J5493">
        <v>557</v>
      </c>
      <c r="K5493" t="s">
        <v>12770</v>
      </c>
      <c r="L5493" t="s">
        <v>28</v>
      </c>
      <c r="M5493" t="s">
        <v>14</v>
      </c>
      <c r="N5493">
        <v>79011160</v>
      </c>
      <c r="O5493">
        <v>67</v>
      </c>
      <c r="P5493" t="s">
        <v>40021</v>
      </c>
      <c r="Q5493">
        <v>67</v>
      </c>
      <c r="R5493" t="s">
        <v>40022</v>
      </c>
      <c r="S5493">
        <v>703204636662099</v>
      </c>
      <c r="T5493" t="s">
        <v>12085</v>
      </c>
      <c r="U5493" t="s">
        <v>12086</v>
      </c>
      <c r="V5493" t="s">
        <v>40023</v>
      </c>
    </row>
    <row r="5494" spans="1:22" x14ac:dyDescent="0.25">
      <c r="A5494">
        <v>6499</v>
      </c>
      <c r="B5494" t="s">
        <v>40024</v>
      </c>
      <c r="C5494" t="str">
        <f t="shared" si="230"/>
        <v xml:space="preserve">GISELE ARRUDA RICARDE </v>
      </c>
      <c r="D5494" t="s">
        <v>10</v>
      </c>
      <c r="E5494">
        <v>83792805120</v>
      </c>
      <c r="F5494" t="s">
        <v>32</v>
      </c>
      <c r="G5494" t="s">
        <v>11</v>
      </c>
      <c r="H5494" t="s">
        <v>40026</v>
      </c>
      <c r="I5494" t="s">
        <v>119</v>
      </c>
      <c r="J5494">
        <v>894</v>
      </c>
      <c r="K5494" t="s">
        <v>120</v>
      </c>
      <c r="L5494" t="s">
        <v>28</v>
      </c>
      <c r="M5494" t="s">
        <v>14</v>
      </c>
      <c r="N5494">
        <v>79117250</v>
      </c>
      <c r="O5494">
        <v>67</v>
      </c>
      <c r="P5494" t="s">
        <v>40027</v>
      </c>
      <c r="Q5494">
        <v>67</v>
      </c>
      <c r="R5494" t="s">
        <v>40028</v>
      </c>
      <c r="S5494">
        <v>704300542055095</v>
      </c>
      <c r="T5494" t="s">
        <v>12087</v>
      </c>
      <c r="U5494" t="s">
        <v>12088</v>
      </c>
      <c r="V5494" t="s">
        <v>40029</v>
      </c>
    </row>
    <row r="5495" spans="1:22" x14ac:dyDescent="0.25">
      <c r="A5495">
        <v>6500</v>
      </c>
      <c r="B5495" t="s">
        <v>40030</v>
      </c>
      <c r="C5495" t="str">
        <f t="shared" si="230"/>
        <v xml:space="preserve">JOÃO GUILHERME FIDALGO GOMES </v>
      </c>
      <c r="D5495" t="s">
        <v>15</v>
      </c>
      <c r="E5495">
        <v>9280390139</v>
      </c>
      <c r="F5495" t="s">
        <v>17</v>
      </c>
      <c r="G5495" t="s">
        <v>12</v>
      </c>
      <c r="H5495" t="s">
        <v>40032</v>
      </c>
      <c r="I5495" t="s">
        <v>555</v>
      </c>
      <c r="K5495" t="s">
        <v>556</v>
      </c>
      <c r="L5495" t="s">
        <v>28</v>
      </c>
      <c r="M5495" t="s">
        <v>14</v>
      </c>
      <c r="N5495">
        <v>79117712</v>
      </c>
      <c r="O5495">
        <v>67</v>
      </c>
      <c r="P5495" t="s">
        <v>40033</v>
      </c>
      <c r="Q5495">
        <v>67</v>
      </c>
      <c r="R5495" t="s">
        <v>40034</v>
      </c>
      <c r="T5495" t="s">
        <v>40035</v>
      </c>
      <c r="U5495" t="s">
        <v>12089</v>
      </c>
      <c r="V5495" t="s">
        <v>40036</v>
      </c>
    </row>
    <row r="5496" spans="1:22" x14ac:dyDescent="0.25">
      <c r="A5496">
        <v>6501</v>
      </c>
      <c r="B5496" t="s">
        <v>40037</v>
      </c>
      <c r="C5496" t="str">
        <f t="shared" si="230"/>
        <v xml:space="preserve">JORGE LUIS VIANNA VIEGAS </v>
      </c>
      <c r="D5496" t="s">
        <v>15</v>
      </c>
      <c r="E5496">
        <v>446217107</v>
      </c>
      <c r="F5496" t="s">
        <v>32</v>
      </c>
      <c r="G5496" t="s">
        <v>24</v>
      </c>
      <c r="H5496" t="s">
        <v>40039</v>
      </c>
      <c r="I5496" t="s">
        <v>12090</v>
      </c>
      <c r="J5496">
        <v>853</v>
      </c>
      <c r="K5496" t="s">
        <v>34</v>
      </c>
      <c r="L5496" t="s">
        <v>28</v>
      </c>
      <c r="M5496" t="s">
        <v>14</v>
      </c>
      <c r="O5496">
        <v>67</v>
      </c>
      <c r="P5496" t="s">
        <v>40040</v>
      </c>
      <c r="Q5496">
        <v>67</v>
      </c>
      <c r="R5496" t="s">
        <v>40041</v>
      </c>
      <c r="S5496">
        <v>700602940853966</v>
      </c>
      <c r="T5496" t="s">
        <v>12091</v>
      </c>
      <c r="U5496" t="s">
        <v>12092</v>
      </c>
      <c r="V5496" t="s">
        <v>40042</v>
      </c>
    </row>
    <row r="5497" spans="1:22" x14ac:dyDescent="0.25">
      <c r="A5497">
        <v>6502</v>
      </c>
      <c r="B5497" t="s">
        <v>12093</v>
      </c>
      <c r="C5497" t="s">
        <v>12093</v>
      </c>
      <c r="D5497" t="s">
        <v>10</v>
      </c>
      <c r="E5497">
        <v>1650163100</v>
      </c>
      <c r="F5497" t="s">
        <v>17</v>
      </c>
      <c r="G5497" t="s">
        <v>12</v>
      </c>
      <c r="H5497" t="s">
        <v>13702</v>
      </c>
      <c r="I5497" t="s">
        <v>12094</v>
      </c>
      <c r="J5497">
        <v>1159</v>
      </c>
      <c r="K5497" t="s">
        <v>8803</v>
      </c>
      <c r="L5497" t="s">
        <v>28</v>
      </c>
      <c r="N5497">
        <v>79070295</v>
      </c>
      <c r="T5497" t="s">
        <v>12095</v>
      </c>
      <c r="U5497" t="s">
        <v>12096</v>
      </c>
      <c r="V5497" t="s">
        <v>40044</v>
      </c>
    </row>
    <row r="5498" spans="1:22" x14ac:dyDescent="0.25">
      <c r="A5498">
        <v>6503</v>
      </c>
      <c r="B5498" t="s">
        <v>40045</v>
      </c>
      <c r="C5498" t="str">
        <f>LEFT(B5498,SEARCH("(",B5498)-1)</f>
        <v xml:space="preserve">ANDRESSA VASCONCELOS </v>
      </c>
      <c r="D5498" t="s">
        <v>10</v>
      </c>
      <c r="E5498">
        <v>4108416171</v>
      </c>
      <c r="F5498" t="s">
        <v>32</v>
      </c>
      <c r="G5498" t="s">
        <v>12</v>
      </c>
      <c r="H5498" t="s">
        <v>40047</v>
      </c>
      <c r="I5498" t="s">
        <v>3371</v>
      </c>
      <c r="J5498">
        <v>1587</v>
      </c>
      <c r="K5498" t="s">
        <v>12860</v>
      </c>
      <c r="L5498" t="s">
        <v>28</v>
      </c>
      <c r="M5498" t="s">
        <v>14</v>
      </c>
      <c r="N5498">
        <v>79013290</v>
      </c>
      <c r="O5498">
        <v>67</v>
      </c>
      <c r="P5498" t="s">
        <v>40048</v>
      </c>
      <c r="Q5498">
        <v>67</v>
      </c>
      <c r="R5498" t="s">
        <v>40049</v>
      </c>
      <c r="S5498">
        <v>708408276969166</v>
      </c>
      <c r="T5498" t="s">
        <v>40050</v>
      </c>
      <c r="U5498" t="s">
        <v>40051</v>
      </c>
      <c r="V5498" t="s">
        <v>40052</v>
      </c>
    </row>
    <row r="5499" spans="1:22" x14ac:dyDescent="0.25">
      <c r="A5499">
        <v>6504</v>
      </c>
      <c r="B5499" t="s">
        <v>40053</v>
      </c>
      <c r="C5499" t="str">
        <f>LEFT(B5499,SEARCH("-",B5499)-1)</f>
        <v xml:space="preserve">CAROLINA MONACO RONDON DESTRO </v>
      </c>
      <c r="D5499" t="s">
        <v>10</v>
      </c>
      <c r="E5499">
        <v>84868104187</v>
      </c>
      <c r="F5499" t="s">
        <v>17</v>
      </c>
      <c r="G5499" t="s">
        <v>24</v>
      </c>
      <c r="H5499" t="s">
        <v>40055</v>
      </c>
      <c r="I5499" t="s">
        <v>775</v>
      </c>
      <c r="J5499">
        <v>459</v>
      </c>
      <c r="K5499" t="s">
        <v>70</v>
      </c>
      <c r="L5499" t="s">
        <v>28</v>
      </c>
      <c r="M5499" t="s">
        <v>14</v>
      </c>
      <c r="N5499">
        <v>79118030</v>
      </c>
      <c r="O5499">
        <v>67</v>
      </c>
      <c r="P5499" t="s">
        <v>40056</v>
      </c>
      <c r="Q5499">
        <v>67</v>
      </c>
      <c r="R5499" t="s">
        <v>40057</v>
      </c>
      <c r="S5499">
        <v>708608508847283</v>
      </c>
      <c r="T5499" t="s">
        <v>12097</v>
      </c>
      <c r="V5499" t="s">
        <v>40058</v>
      </c>
    </row>
    <row r="5500" spans="1:22" x14ac:dyDescent="0.25">
      <c r="A5500">
        <v>6505</v>
      </c>
      <c r="B5500" t="s">
        <v>40059</v>
      </c>
      <c r="C5500" t="str">
        <f t="shared" ref="C5500:C5516" si="231">LEFT(B5500,SEARCH("(",B5500)-1)</f>
        <v xml:space="preserve">MARIA LUIZA DE BRITO ARAUJO </v>
      </c>
      <c r="D5500" t="s">
        <v>10</v>
      </c>
      <c r="E5500">
        <v>50270176187</v>
      </c>
      <c r="F5500" t="s">
        <v>17</v>
      </c>
      <c r="G5500" t="s">
        <v>24</v>
      </c>
      <c r="H5500" t="s">
        <v>40061</v>
      </c>
      <c r="I5500" t="s">
        <v>37</v>
      </c>
      <c r="J5500">
        <v>1705</v>
      </c>
      <c r="K5500" t="s">
        <v>362</v>
      </c>
      <c r="L5500" t="s">
        <v>28</v>
      </c>
      <c r="M5500" t="s">
        <v>14</v>
      </c>
      <c r="N5500">
        <v>79116270</v>
      </c>
      <c r="O5500">
        <v>67</v>
      </c>
      <c r="P5500" t="s">
        <v>30719</v>
      </c>
      <c r="Q5500">
        <v>67</v>
      </c>
      <c r="R5500" t="s">
        <v>30718</v>
      </c>
      <c r="S5500">
        <v>700403989876342</v>
      </c>
      <c r="T5500" t="s">
        <v>12098</v>
      </c>
      <c r="U5500" t="s">
        <v>40062</v>
      </c>
      <c r="V5500" t="s">
        <v>40063</v>
      </c>
    </row>
    <row r="5501" spans="1:22" x14ac:dyDescent="0.25">
      <c r="A5501">
        <v>6506</v>
      </c>
      <c r="B5501" t="s">
        <v>40064</v>
      </c>
      <c r="C5501" t="str">
        <f t="shared" si="231"/>
        <v xml:space="preserve">DORACI VIEIRA DA SILVA HOLSBACH </v>
      </c>
      <c r="D5501" t="s">
        <v>10</v>
      </c>
      <c r="E5501">
        <v>30852994249</v>
      </c>
      <c r="F5501" t="s">
        <v>32</v>
      </c>
      <c r="G5501" t="s">
        <v>24</v>
      </c>
      <c r="H5501" t="s">
        <v>40066</v>
      </c>
      <c r="I5501" t="s">
        <v>40067</v>
      </c>
      <c r="J5501">
        <v>27</v>
      </c>
      <c r="K5501" t="s">
        <v>128</v>
      </c>
      <c r="L5501" t="s">
        <v>28</v>
      </c>
      <c r="M5501" t="s">
        <v>14</v>
      </c>
      <c r="O5501">
        <v>67</v>
      </c>
      <c r="P5501" t="s">
        <v>40068</v>
      </c>
      <c r="Q5501">
        <v>67</v>
      </c>
      <c r="R5501" t="s">
        <v>40069</v>
      </c>
      <c r="S5501">
        <v>704201732709284</v>
      </c>
      <c r="T5501" t="s">
        <v>12099</v>
      </c>
      <c r="U5501" t="s">
        <v>12100</v>
      </c>
      <c r="V5501" t="s">
        <v>40070</v>
      </c>
    </row>
    <row r="5502" spans="1:22" x14ac:dyDescent="0.25">
      <c r="A5502">
        <v>6507</v>
      </c>
      <c r="B5502" t="s">
        <v>40071</v>
      </c>
      <c r="C5502" t="str">
        <f t="shared" si="231"/>
        <v xml:space="preserve">ANA CRISTIANE DA CUNHA </v>
      </c>
      <c r="D5502" t="s">
        <v>10</v>
      </c>
      <c r="E5502">
        <v>93829353120</v>
      </c>
      <c r="F5502" t="s">
        <v>17</v>
      </c>
      <c r="G5502" t="s">
        <v>24</v>
      </c>
      <c r="H5502" t="s">
        <v>40073</v>
      </c>
      <c r="I5502" t="s">
        <v>9558</v>
      </c>
      <c r="J5502">
        <v>52</v>
      </c>
      <c r="K5502" t="s">
        <v>897</v>
      </c>
      <c r="L5502" t="s">
        <v>28</v>
      </c>
      <c r="M5502" t="s">
        <v>14</v>
      </c>
      <c r="O5502">
        <v>67</v>
      </c>
      <c r="P5502" t="s">
        <v>40074</v>
      </c>
      <c r="Q5502">
        <v>67</v>
      </c>
      <c r="T5502" t="s">
        <v>40075</v>
      </c>
      <c r="V5502" t="s">
        <v>40076</v>
      </c>
    </row>
    <row r="5503" spans="1:22" x14ac:dyDescent="0.25">
      <c r="A5503">
        <v>6508</v>
      </c>
      <c r="B5503" t="s">
        <v>40077</v>
      </c>
      <c r="C5503" t="str">
        <f t="shared" si="231"/>
        <v xml:space="preserve">FABIANA BRANDÃO CORRÊA </v>
      </c>
      <c r="D5503" t="s">
        <v>10</v>
      </c>
      <c r="E5503">
        <v>1148496173</v>
      </c>
      <c r="F5503" t="s">
        <v>17</v>
      </c>
      <c r="G5503" t="s">
        <v>24</v>
      </c>
      <c r="H5503" t="s">
        <v>40079</v>
      </c>
      <c r="I5503" t="s">
        <v>40080</v>
      </c>
      <c r="J5503">
        <v>39</v>
      </c>
      <c r="K5503" t="s">
        <v>34</v>
      </c>
      <c r="L5503" t="s">
        <v>28</v>
      </c>
      <c r="M5503" t="s">
        <v>14</v>
      </c>
      <c r="N5503">
        <v>79118370</v>
      </c>
      <c r="O5503">
        <v>67</v>
      </c>
      <c r="P5503" t="s">
        <v>40081</v>
      </c>
      <c r="Q5503">
        <v>67</v>
      </c>
      <c r="T5503" t="s">
        <v>12101</v>
      </c>
      <c r="U5503" t="s">
        <v>12102</v>
      </c>
      <c r="V5503" t="s">
        <v>40082</v>
      </c>
    </row>
    <row r="5504" spans="1:22" x14ac:dyDescent="0.25">
      <c r="A5504">
        <v>6509</v>
      </c>
      <c r="B5504" t="s">
        <v>40083</v>
      </c>
      <c r="C5504" t="str">
        <f t="shared" si="231"/>
        <v xml:space="preserve">PATRICIA SOUZA E SILVA </v>
      </c>
      <c r="D5504" t="s">
        <v>10</v>
      </c>
      <c r="E5504">
        <v>3843965188</v>
      </c>
      <c r="F5504" t="s">
        <v>126</v>
      </c>
      <c r="G5504" t="s">
        <v>12</v>
      </c>
      <c r="H5504" t="s">
        <v>40085</v>
      </c>
      <c r="I5504" t="s">
        <v>12103</v>
      </c>
      <c r="J5504">
        <v>240</v>
      </c>
      <c r="K5504" t="s">
        <v>11926</v>
      </c>
      <c r="L5504" t="s">
        <v>28</v>
      </c>
      <c r="M5504" t="s">
        <v>14</v>
      </c>
      <c r="O5504">
        <v>67</v>
      </c>
      <c r="P5504" t="s">
        <v>40086</v>
      </c>
      <c r="T5504" t="s">
        <v>12104</v>
      </c>
      <c r="U5504" t="s">
        <v>12105</v>
      </c>
      <c r="V5504" t="s">
        <v>40087</v>
      </c>
    </row>
    <row r="5505" spans="1:22" x14ac:dyDescent="0.25">
      <c r="A5505">
        <v>6510</v>
      </c>
      <c r="B5505" t="s">
        <v>40088</v>
      </c>
      <c r="C5505" t="str">
        <f t="shared" si="231"/>
        <v xml:space="preserve">KAREN MAIKELI DA ROCHA ESCOBAR </v>
      </c>
      <c r="D5505" t="s">
        <v>10</v>
      </c>
      <c r="E5505">
        <v>5867709175</v>
      </c>
      <c r="F5505" t="s">
        <v>17</v>
      </c>
      <c r="G5505" t="s">
        <v>24</v>
      </c>
      <c r="H5505" t="s">
        <v>40090</v>
      </c>
      <c r="I5505" t="s">
        <v>2290</v>
      </c>
      <c r="J5505">
        <v>1978</v>
      </c>
      <c r="K5505" t="s">
        <v>57</v>
      </c>
      <c r="L5505" t="s">
        <v>28</v>
      </c>
      <c r="M5505" t="s">
        <v>14</v>
      </c>
      <c r="N5505">
        <v>79017062</v>
      </c>
      <c r="O5505">
        <v>67</v>
      </c>
      <c r="P5505" t="s">
        <v>40091</v>
      </c>
      <c r="S5505">
        <v>703405689482000</v>
      </c>
      <c r="T5505" t="s">
        <v>12106</v>
      </c>
      <c r="U5505" t="s">
        <v>12107</v>
      </c>
      <c r="V5505" t="s">
        <v>40092</v>
      </c>
    </row>
    <row r="5506" spans="1:22" x14ac:dyDescent="0.25">
      <c r="A5506">
        <v>6511</v>
      </c>
      <c r="B5506" t="s">
        <v>40093</v>
      </c>
      <c r="C5506" t="str">
        <f t="shared" si="231"/>
        <v xml:space="preserve">JANAINA DA ROCHA SILVA </v>
      </c>
      <c r="D5506" t="s">
        <v>10</v>
      </c>
      <c r="E5506">
        <v>4893848119</v>
      </c>
      <c r="F5506" t="s">
        <v>17</v>
      </c>
      <c r="G5506" t="s">
        <v>24</v>
      </c>
      <c r="H5506" t="s">
        <v>40095</v>
      </c>
      <c r="I5506" t="s">
        <v>2290</v>
      </c>
      <c r="J5506">
        <v>1978</v>
      </c>
      <c r="K5506" t="s">
        <v>57</v>
      </c>
      <c r="L5506" t="s">
        <v>28</v>
      </c>
      <c r="M5506" t="s">
        <v>14</v>
      </c>
      <c r="N5506">
        <v>79017062</v>
      </c>
      <c r="O5506">
        <v>67</v>
      </c>
      <c r="P5506" t="s">
        <v>40096</v>
      </c>
      <c r="T5506" t="s">
        <v>12108</v>
      </c>
      <c r="U5506" t="s">
        <v>12109</v>
      </c>
      <c r="V5506" t="s">
        <v>40097</v>
      </c>
    </row>
    <row r="5507" spans="1:22" x14ac:dyDescent="0.25">
      <c r="A5507">
        <v>6512</v>
      </c>
      <c r="B5507" t="s">
        <v>40098</v>
      </c>
      <c r="C5507" t="str">
        <f t="shared" si="231"/>
        <v xml:space="preserve">PETRONILHA MARIA DA ROCHA </v>
      </c>
      <c r="D5507" t="s">
        <v>10</v>
      </c>
      <c r="E5507">
        <v>59561165104</v>
      </c>
      <c r="F5507" t="s">
        <v>17</v>
      </c>
      <c r="G5507" t="s">
        <v>24</v>
      </c>
      <c r="H5507" t="s">
        <v>40100</v>
      </c>
      <c r="I5507" t="s">
        <v>2290</v>
      </c>
      <c r="J5507">
        <v>1978</v>
      </c>
      <c r="K5507" t="s">
        <v>57</v>
      </c>
      <c r="L5507" t="s">
        <v>28</v>
      </c>
      <c r="M5507" t="s">
        <v>14</v>
      </c>
      <c r="N5507">
        <v>79017062</v>
      </c>
      <c r="O5507">
        <v>67</v>
      </c>
      <c r="P5507" t="s">
        <v>40101</v>
      </c>
      <c r="T5507" t="s">
        <v>12110</v>
      </c>
      <c r="U5507" t="s">
        <v>40102</v>
      </c>
      <c r="V5507" t="s">
        <v>40103</v>
      </c>
    </row>
    <row r="5508" spans="1:22" x14ac:dyDescent="0.25">
      <c r="A5508">
        <v>6513</v>
      </c>
      <c r="B5508" t="s">
        <v>40104</v>
      </c>
      <c r="C5508" t="str">
        <f t="shared" si="231"/>
        <v xml:space="preserve">ROBERTO MIRANDA SIUFI </v>
      </c>
      <c r="D5508" t="s">
        <v>15</v>
      </c>
      <c r="E5508">
        <v>29212715087</v>
      </c>
      <c r="F5508" t="s">
        <v>17</v>
      </c>
      <c r="G5508" t="s">
        <v>12</v>
      </c>
      <c r="H5508" t="s">
        <v>40106</v>
      </c>
      <c r="I5508" t="s">
        <v>40107</v>
      </c>
      <c r="J5508">
        <v>559</v>
      </c>
      <c r="K5508" t="s">
        <v>878</v>
      </c>
      <c r="L5508" t="s">
        <v>28</v>
      </c>
      <c r="M5508" t="s">
        <v>14</v>
      </c>
      <c r="N5508">
        <v>79041130</v>
      </c>
      <c r="O5508">
        <v>67</v>
      </c>
      <c r="P5508" t="s">
        <v>40108</v>
      </c>
      <c r="Q5508">
        <v>67</v>
      </c>
      <c r="S5508">
        <v>700505191485556</v>
      </c>
      <c r="T5508" t="s">
        <v>12111</v>
      </c>
      <c r="U5508" t="s">
        <v>12112</v>
      </c>
      <c r="V5508" t="s">
        <v>40109</v>
      </c>
    </row>
    <row r="5509" spans="1:22" x14ac:dyDescent="0.25">
      <c r="A5509">
        <v>6514</v>
      </c>
      <c r="B5509" t="s">
        <v>40110</v>
      </c>
      <c r="C5509" t="str">
        <f t="shared" si="231"/>
        <v xml:space="preserve">SONIA INES DE OLIVEIRA PERALTA </v>
      </c>
      <c r="D5509" t="s">
        <v>10</v>
      </c>
      <c r="E5509">
        <v>46642293134</v>
      </c>
      <c r="F5509" t="s">
        <v>126</v>
      </c>
      <c r="G5509" t="s">
        <v>72</v>
      </c>
      <c r="H5509" t="s">
        <v>40112</v>
      </c>
      <c r="I5509" t="s">
        <v>653</v>
      </c>
      <c r="J5509">
        <v>51</v>
      </c>
      <c r="K5509" t="s">
        <v>654</v>
      </c>
      <c r="L5509" t="s">
        <v>28</v>
      </c>
      <c r="M5509" t="s">
        <v>14</v>
      </c>
      <c r="N5509">
        <v>79034280</v>
      </c>
      <c r="O5509">
        <v>67</v>
      </c>
      <c r="P5509" t="s">
        <v>40113</v>
      </c>
      <c r="Q5509">
        <v>67</v>
      </c>
      <c r="R5509" t="s">
        <v>40114</v>
      </c>
      <c r="S5509">
        <v>708402758933361</v>
      </c>
      <c r="T5509" t="s">
        <v>40115</v>
      </c>
      <c r="U5509" t="s">
        <v>40116</v>
      </c>
      <c r="V5509" t="s">
        <v>40117</v>
      </c>
    </row>
    <row r="5510" spans="1:22" x14ac:dyDescent="0.25">
      <c r="A5510">
        <v>6515</v>
      </c>
      <c r="B5510" t="s">
        <v>40118</v>
      </c>
      <c r="C5510" t="str">
        <f t="shared" si="231"/>
        <v xml:space="preserve">SILVIA FATIMA DE OLIVEIRA PERALTA LAITART </v>
      </c>
      <c r="D5510" t="s">
        <v>10</v>
      </c>
      <c r="E5510">
        <v>44557620191</v>
      </c>
      <c r="F5510" t="s">
        <v>17</v>
      </c>
      <c r="G5510" t="s">
        <v>24</v>
      </c>
      <c r="H5510" t="s">
        <v>21207</v>
      </c>
      <c r="I5510" t="s">
        <v>40120</v>
      </c>
      <c r="J5510">
        <v>8020</v>
      </c>
      <c r="K5510" t="s">
        <v>12113</v>
      </c>
      <c r="L5510" t="s">
        <v>28</v>
      </c>
      <c r="M5510" t="s">
        <v>14</v>
      </c>
      <c r="N5510">
        <v>79031350</v>
      </c>
      <c r="O5510">
        <v>67</v>
      </c>
      <c r="P5510" t="s">
        <v>40121</v>
      </c>
      <c r="Q5510">
        <v>67</v>
      </c>
      <c r="R5510" t="s">
        <v>40122</v>
      </c>
      <c r="S5510">
        <v>704603696941125</v>
      </c>
      <c r="T5510" t="s">
        <v>40115</v>
      </c>
      <c r="U5510" t="s">
        <v>40116</v>
      </c>
      <c r="V5510" t="s">
        <v>40123</v>
      </c>
    </row>
    <row r="5511" spans="1:22" x14ac:dyDescent="0.25">
      <c r="A5511">
        <v>6516</v>
      </c>
      <c r="B5511" t="s">
        <v>40124</v>
      </c>
      <c r="C5511" t="str">
        <f t="shared" si="231"/>
        <v xml:space="preserve">MARIA JUCELIA BEZERRA CIRIACO </v>
      </c>
      <c r="D5511" t="s">
        <v>10</v>
      </c>
      <c r="E5511">
        <v>40751707805</v>
      </c>
      <c r="F5511" t="s">
        <v>17</v>
      </c>
      <c r="G5511" t="s">
        <v>72</v>
      </c>
      <c r="H5511" t="s">
        <v>40126</v>
      </c>
      <c r="I5511" t="s">
        <v>12114</v>
      </c>
      <c r="K5511" t="s">
        <v>12115</v>
      </c>
      <c r="L5511" t="s">
        <v>28</v>
      </c>
      <c r="M5511" t="s">
        <v>14</v>
      </c>
      <c r="O5511">
        <v>67</v>
      </c>
      <c r="P5511" t="s">
        <v>40127</v>
      </c>
      <c r="Q5511">
        <v>67</v>
      </c>
      <c r="R5511" t="s">
        <v>40128</v>
      </c>
      <c r="T5511" t="s">
        <v>12116</v>
      </c>
      <c r="U5511" t="s">
        <v>12117</v>
      </c>
      <c r="V5511" t="s">
        <v>40129</v>
      </c>
    </row>
    <row r="5512" spans="1:22" x14ac:dyDescent="0.25">
      <c r="A5512">
        <v>6517</v>
      </c>
      <c r="B5512" t="s">
        <v>40130</v>
      </c>
      <c r="C5512" t="str">
        <f t="shared" si="231"/>
        <v xml:space="preserve">EDUARDA SACFF FONSECA MAGALHÂES </v>
      </c>
      <c r="D5512" t="s">
        <v>10</v>
      </c>
      <c r="E5512">
        <v>6578614133</v>
      </c>
      <c r="F5512" t="s">
        <v>17</v>
      </c>
      <c r="G5512" t="s">
        <v>12</v>
      </c>
      <c r="H5512" t="s">
        <v>40132</v>
      </c>
      <c r="I5512" t="s">
        <v>12118</v>
      </c>
      <c r="J5512">
        <v>152</v>
      </c>
      <c r="K5512" t="s">
        <v>4884</v>
      </c>
      <c r="L5512" t="s">
        <v>28</v>
      </c>
      <c r="M5512" t="s">
        <v>14</v>
      </c>
      <c r="O5512">
        <v>67</v>
      </c>
      <c r="P5512" t="s">
        <v>40133</v>
      </c>
      <c r="Q5512">
        <v>67</v>
      </c>
      <c r="T5512" t="s">
        <v>12119</v>
      </c>
      <c r="U5512" t="s">
        <v>12120</v>
      </c>
      <c r="V5512" t="s">
        <v>40134</v>
      </c>
    </row>
    <row r="5513" spans="1:22" x14ac:dyDescent="0.25">
      <c r="A5513">
        <v>6518</v>
      </c>
      <c r="B5513" t="s">
        <v>40135</v>
      </c>
      <c r="C5513" t="str">
        <f t="shared" si="231"/>
        <v xml:space="preserve">LUANA COELHO FERREIRA </v>
      </c>
      <c r="D5513" t="s">
        <v>10</v>
      </c>
      <c r="E5513">
        <v>319645169</v>
      </c>
      <c r="F5513" t="s">
        <v>17</v>
      </c>
      <c r="G5513" t="s">
        <v>24</v>
      </c>
      <c r="H5513" t="s">
        <v>14740</v>
      </c>
      <c r="I5513" t="s">
        <v>1055</v>
      </c>
      <c r="J5513">
        <v>407</v>
      </c>
      <c r="K5513" t="s">
        <v>1056</v>
      </c>
      <c r="L5513" t="s">
        <v>28</v>
      </c>
      <c r="M5513" t="s">
        <v>14</v>
      </c>
      <c r="N5513">
        <v>79103060</v>
      </c>
      <c r="O5513">
        <v>67</v>
      </c>
      <c r="P5513" t="s">
        <v>40137</v>
      </c>
      <c r="Q5513">
        <v>67</v>
      </c>
      <c r="S5513">
        <v>702607242080741</v>
      </c>
      <c r="T5513" t="s">
        <v>40138</v>
      </c>
      <c r="U5513" t="s">
        <v>12121</v>
      </c>
      <c r="V5513" t="s">
        <v>40139</v>
      </c>
    </row>
    <row r="5514" spans="1:22" x14ac:dyDescent="0.25">
      <c r="A5514">
        <v>6519</v>
      </c>
      <c r="B5514" t="s">
        <v>40140</v>
      </c>
      <c r="C5514" t="str">
        <f t="shared" si="231"/>
        <v xml:space="preserve">MARCIA CRISTINA YASSUNAKA CHIMENEZ </v>
      </c>
      <c r="D5514" t="s">
        <v>10</v>
      </c>
      <c r="E5514">
        <v>85378054168</v>
      </c>
      <c r="F5514" t="s">
        <v>17</v>
      </c>
      <c r="G5514" t="s">
        <v>24</v>
      </c>
      <c r="H5514" t="s">
        <v>40142</v>
      </c>
      <c r="I5514" t="s">
        <v>12122</v>
      </c>
      <c r="J5514">
        <v>975</v>
      </c>
      <c r="K5514" t="s">
        <v>283</v>
      </c>
      <c r="L5514" t="s">
        <v>28</v>
      </c>
      <c r="M5514" t="s">
        <v>14</v>
      </c>
      <c r="O5514">
        <v>67</v>
      </c>
      <c r="P5514" t="s">
        <v>40143</v>
      </c>
      <c r="Q5514">
        <v>67</v>
      </c>
      <c r="S5514">
        <v>704208241925188</v>
      </c>
      <c r="T5514" t="s">
        <v>12123</v>
      </c>
      <c r="U5514" t="s">
        <v>12124</v>
      </c>
      <c r="V5514" t="s">
        <v>40144</v>
      </c>
    </row>
    <row r="5515" spans="1:22" x14ac:dyDescent="0.25">
      <c r="A5515">
        <v>6520</v>
      </c>
      <c r="B5515" t="s">
        <v>40145</v>
      </c>
      <c r="C5515" t="str">
        <f t="shared" si="231"/>
        <v xml:space="preserve">VICTOR MATHEUS DA SILVA </v>
      </c>
      <c r="D5515" t="s">
        <v>15</v>
      </c>
      <c r="E5515">
        <v>70647389100</v>
      </c>
      <c r="F5515" t="s">
        <v>32</v>
      </c>
      <c r="G5515" t="s">
        <v>12</v>
      </c>
      <c r="H5515" t="s">
        <v>40147</v>
      </c>
      <c r="I5515" t="s">
        <v>12125</v>
      </c>
      <c r="J5515">
        <v>2222</v>
      </c>
      <c r="K5515" t="s">
        <v>7554</v>
      </c>
      <c r="L5515" t="s">
        <v>28</v>
      </c>
      <c r="M5515" t="s">
        <v>14</v>
      </c>
      <c r="O5515">
        <v>67</v>
      </c>
      <c r="P5515" t="s">
        <v>40148</v>
      </c>
      <c r="Q5515">
        <v>67</v>
      </c>
      <c r="R5515" t="s">
        <v>40149</v>
      </c>
      <c r="T5515" t="s">
        <v>12126</v>
      </c>
      <c r="U5515" t="s">
        <v>12127</v>
      </c>
      <c r="V5515" t="s">
        <v>40150</v>
      </c>
    </row>
    <row r="5516" spans="1:22" x14ac:dyDescent="0.25">
      <c r="A5516">
        <v>6521</v>
      </c>
      <c r="B5516" t="s">
        <v>40151</v>
      </c>
      <c r="C5516" t="str">
        <f t="shared" si="231"/>
        <v xml:space="preserve">LUCAS DE PAULA CAMARGO </v>
      </c>
      <c r="D5516" t="s">
        <v>15</v>
      </c>
      <c r="E5516">
        <v>5000937171</v>
      </c>
      <c r="F5516" t="s">
        <v>17</v>
      </c>
      <c r="G5516" t="s">
        <v>24</v>
      </c>
      <c r="H5516" t="s">
        <v>32322</v>
      </c>
      <c r="O5516">
        <v>67</v>
      </c>
      <c r="P5516" t="s">
        <v>40153</v>
      </c>
      <c r="Q5516">
        <v>67</v>
      </c>
      <c r="T5516" t="s">
        <v>12128</v>
      </c>
      <c r="U5516" t="s">
        <v>12129</v>
      </c>
      <c r="V5516" t="s">
        <v>40154</v>
      </c>
    </row>
    <row r="5517" spans="1:22" x14ac:dyDescent="0.25">
      <c r="A5517">
        <v>6522</v>
      </c>
      <c r="B5517" t="s">
        <v>40155</v>
      </c>
      <c r="C5517" t="str">
        <f>LEFT(B5517,SEARCH("-",B5517)-1)</f>
        <v xml:space="preserve">GABRIELA BIN DE BARROS </v>
      </c>
      <c r="D5517" t="s">
        <v>10</v>
      </c>
      <c r="E5517">
        <v>6034339103</v>
      </c>
      <c r="F5517" t="s">
        <v>17</v>
      </c>
      <c r="G5517" t="s">
        <v>12</v>
      </c>
      <c r="H5517" t="s">
        <v>40157</v>
      </c>
      <c r="I5517" t="s">
        <v>14424</v>
      </c>
      <c r="J5517">
        <v>5147</v>
      </c>
      <c r="K5517" t="s">
        <v>12770</v>
      </c>
      <c r="L5517" t="s">
        <v>28</v>
      </c>
      <c r="M5517" t="s">
        <v>14</v>
      </c>
      <c r="N5517">
        <v>79011470</v>
      </c>
      <c r="O5517">
        <v>67</v>
      </c>
      <c r="P5517" t="s">
        <v>40158</v>
      </c>
      <c r="Q5517">
        <v>67</v>
      </c>
      <c r="R5517" t="s">
        <v>40159</v>
      </c>
      <c r="S5517">
        <v>708209136001145</v>
      </c>
      <c r="T5517" t="s">
        <v>40160</v>
      </c>
      <c r="U5517" t="s">
        <v>12130</v>
      </c>
      <c r="V5517" t="s">
        <v>40161</v>
      </c>
    </row>
    <row r="5518" spans="1:22" x14ac:dyDescent="0.25">
      <c r="A5518">
        <v>6523</v>
      </c>
      <c r="B5518" t="s">
        <v>40162</v>
      </c>
      <c r="C5518" t="str">
        <f t="shared" ref="C5518:C5558" si="232">LEFT(B5518,SEARCH("(",B5518)-1)</f>
        <v xml:space="preserve">CAMILA VITÓRIA MARCIOTTI CORDEIRO </v>
      </c>
      <c r="D5518" t="s">
        <v>10</v>
      </c>
      <c r="E5518">
        <v>49741132832</v>
      </c>
      <c r="F5518" t="s">
        <v>17</v>
      </c>
      <c r="G5518" t="s">
        <v>12</v>
      </c>
      <c r="H5518" t="s">
        <v>37502</v>
      </c>
      <c r="I5518" t="s">
        <v>40164</v>
      </c>
      <c r="J5518">
        <v>1408</v>
      </c>
      <c r="K5518" t="s">
        <v>2027</v>
      </c>
      <c r="L5518" t="s">
        <v>28</v>
      </c>
      <c r="M5518" t="s">
        <v>14</v>
      </c>
      <c r="N5518">
        <v>79081050</v>
      </c>
      <c r="O5518">
        <v>67</v>
      </c>
      <c r="P5518" t="s">
        <v>40165</v>
      </c>
      <c r="Q5518">
        <v>67</v>
      </c>
      <c r="S5518">
        <v>702001853130282</v>
      </c>
      <c r="T5518" t="s">
        <v>12131</v>
      </c>
      <c r="U5518" t="s">
        <v>12132</v>
      </c>
      <c r="V5518" t="s">
        <v>40166</v>
      </c>
    </row>
    <row r="5519" spans="1:22" x14ac:dyDescent="0.25">
      <c r="A5519">
        <v>6524</v>
      </c>
      <c r="B5519" t="s">
        <v>40167</v>
      </c>
      <c r="C5519" t="str">
        <f t="shared" si="232"/>
        <v xml:space="preserve">MARILICE BARBOSA MELLO DIAS </v>
      </c>
      <c r="D5519" t="s">
        <v>10</v>
      </c>
      <c r="E5519">
        <v>47503246120</v>
      </c>
      <c r="F5519" t="s">
        <v>17</v>
      </c>
      <c r="G5519" t="s">
        <v>328</v>
      </c>
      <c r="H5519" t="s">
        <v>40169</v>
      </c>
      <c r="I5519" t="s">
        <v>12133</v>
      </c>
      <c r="J5519">
        <v>495</v>
      </c>
      <c r="K5519" t="s">
        <v>161</v>
      </c>
      <c r="L5519" t="s">
        <v>28</v>
      </c>
      <c r="M5519" t="s">
        <v>14</v>
      </c>
      <c r="O5519">
        <v>67</v>
      </c>
      <c r="P5519" t="s">
        <v>40170</v>
      </c>
      <c r="Q5519">
        <v>67</v>
      </c>
      <c r="R5519" t="s">
        <v>40171</v>
      </c>
      <c r="S5519">
        <v>701201036914519</v>
      </c>
      <c r="T5519" t="s">
        <v>40172</v>
      </c>
      <c r="U5519" t="s">
        <v>40173</v>
      </c>
      <c r="V5519" t="s">
        <v>40174</v>
      </c>
    </row>
    <row r="5520" spans="1:22" x14ac:dyDescent="0.25">
      <c r="A5520">
        <v>6525</v>
      </c>
      <c r="B5520" t="s">
        <v>40175</v>
      </c>
      <c r="C5520" t="str">
        <f t="shared" si="232"/>
        <v xml:space="preserve">LETICIA LACERDA NANTES FRANCESCHINI </v>
      </c>
      <c r="D5520" t="s">
        <v>10</v>
      </c>
      <c r="E5520">
        <v>90478827172</v>
      </c>
      <c r="F5520" t="s">
        <v>17</v>
      </c>
      <c r="G5520" t="s">
        <v>24</v>
      </c>
      <c r="H5520" t="s">
        <v>19282</v>
      </c>
      <c r="I5520" t="s">
        <v>12134</v>
      </c>
      <c r="J5520">
        <v>336</v>
      </c>
      <c r="K5520" t="s">
        <v>3222</v>
      </c>
      <c r="L5520" t="s">
        <v>28</v>
      </c>
      <c r="M5520" t="s">
        <v>14</v>
      </c>
      <c r="O5520">
        <v>67</v>
      </c>
      <c r="P5520" t="s">
        <v>40177</v>
      </c>
      <c r="Q5520">
        <v>67</v>
      </c>
      <c r="R5520" t="s">
        <v>40178</v>
      </c>
      <c r="S5520">
        <v>700202972296128</v>
      </c>
      <c r="T5520" t="s">
        <v>12135</v>
      </c>
      <c r="U5520" t="s">
        <v>12136</v>
      </c>
      <c r="V5520" t="s">
        <v>40179</v>
      </c>
    </row>
    <row r="5521" spans="1:22" x14ac:dyDescent="0.25">
      <c r="A5521">
        <v>6526</v>
      </c>
      <c r="B5521" t="s">
        <v>40180</v>
      </c>
      <c r="C5521" t="str">
        <f t="shared" si="232"/>
        <v xml:space="preserve">CAROLINA PIRES HILDEBRAND  </v>
      </c>
      <c r="D5521" t="s">
        <v>10</v>
      </c>
      <c r="E5521">
        <v>7775108126</v>
      </c>
      <c r="F5521" t="s">
        <v>17</v>
      </c>
      <c r="G5521" t="s">
        <v>12</v>
      </c>
      <c r="H5521" t="s">
        <v>28871</v>
      </c>
      <c r="I5521" t="s">
        <v>12137</v>
      </c>
      <c r="J5521">
        <v>1147</v>
      </c>
      <c r="K5521" t="s">
        <v>238</v>
      </c>
      <c r="L5521" t="s">
        <v>28</v>
      </c>
      <c r="M5521" t="s">
        <v>14</v>
      </c>
      <c r="O5521">
        <v>67</v>
      </c>
      <c r="P5521" t="s">
        <v>40182</v>
      </c>
      <c r="S5521">
        <v>706505385355991</v>
      </c>
      <c r="T5521" t="s">
        <v>12138</v>
      </c>
      <c r="U5521" t="s">
        <v>12139</v>
      </c>
      <c r="V5521" t="s">
        <v>40183</v>
      </c>
    </row>
    <row r="5522" spans="1:22" x14ac:dyDescent="0.25">
      <c r="A5522">
        <v>6527</v>
      </c>
      <c r="B5522" t="s">
        <v>40184</v>
      </c>
      <c r="C5522" t="str">
        <f t="shared" si="232"/>
        <v xml:space="preserve">VERA LUCIA BITENCOURT DE TOLEDO  </v>
      </c>
      <c r="D5522" t="s">
        <v>10</v>
      </c>
      <c r="E5522">
        <v>26551080006</v>
      </c>
      <c r="F5522" t="s">
        <v>32</v>
      </c>
      <c r="G5522" t="s">
        <v>24</v>
      </c>
      <c r="H5522" t="s">
        <v>38493</v>
      </c>
      <c r="I5522" t="s">
        <v>40186</v>
      </c>
      <c r="J5522">
        <v>678</v>
      </c>
      <c r="K5522" t="s">
        <v>12770</v>
      </c>
      <c r="L5522" t="s">
        <v>28</v>
      </c>
      <c r="M5522" t="s">
        <v>14</v>
      </c>
      <c r="N5522">
        <v>79010140</v>
      </c>
      <c r="O5522">
        <v>67</v>
      </c>
      <c r="P5522">
        <v>981312008</v>
      </c>
      <c r="Q5522">
        <v>67</v>
      </c>
      <c r="R5522">
        <v>981121876</v>
      </c>
      <c r="V5522" t="s">
        <v>40187</v>
      </c>
    </row>
    <row r="5523" spans="1:22" x14ac:dyDescent="0.25">
      <c r="A5523">
        <v>6528</v>
      </c>
      <c r="B5523" t="s">
        <v>40188</v>
      </c>
      <c r="C5523" t="str">
        <f t="shared" si="232"/>
        <v xml:space="preserve">ANA BEATRIZ CARLUCCI PIRES </v>
      </c>
      <c r="D5523" t="s">
        <v>10</v>
      </c>
      <c r="E5523">
        <v>6480707192</v>
      </c>
      <c r="F5523" t="s">
        <v>17</v>
      </c>
      <c r="G5523" t="s">
        <v>12</v>
      </c>
      <c r="H5523" t="s">
        <v>40190</v>
      </c>
      <c r="I5523" t="s">
        <v>12140</v>
      </c>
      <c r="J5523">
        <v>400</v>
      </c>
      <c r="K5523" t="s">
        <v>8564</v>
      </c>
      <c r="L5523" t="s">
        <v>28</v>
      </c>
      <c r="M5523" t="s">
        <v>14</v>
      </c>
      <c r="O5523">
        <v>67</v>
      </c>
      <c r="P5523" t="s">
        <v>40191</v>
      </c>
      <c r="Q5523">
        <v>67</v>
      </c>
      <c r="R5523" t="s">
        <v>40192</v>
      </c>
      <c r="T5523" t="s">
        <v>12141</v>
      </c>
      <c r="U5523" t="s">
        <v>40193</v>
      </c>
      <c r="V5523" t="s">
        <v>40194</v>
      </c>
    </row>
    <row r="5524" spans="1:22" x14ac:dyDescent="0.25">
      <c r="A5524">
        <v>6529</v>
      </c>
      <c r="B5524" t="s">
        <v>40195</v>
      </c>
      <c r="C5524" t="str">
        <f t="shared" si="232"/>
        <v xml:space="preserve">RAFAEL DE WERK </v>
      </c>
      <c r="D5524" t="s">
        <v>15</v>
      </c>
      <c r="E5524">
        <v>997335106</v>
      </c>
      <c r="F5524" t="s">
        <v>17</v>
      </c>
      <c r="G5524" t="s">
        <v>12</v>
      </c>
      <c r="H5524" t="s">
        <v>40197</v>
      </c>
      <c r="I5524" t="s">
        <v>3842</v>
      </c>
      <c r="J5524">
        <v>1188</v>
      </c>
      <c r="K5524" t="s">
        <v>731</v>
      </c>
      <c r="L5524" t="s">
        <v>28</v>
      </c>
      <c r="M5524" t="s">
        <v>14</v>
      </c>
      <c r="N5524">
        <v>79023041</v>
      </c>
      <c r="O5524">
        <v>67</v>
      </c>
      <c r="P5524">
        <v>9929296</v>
      </c>
      <c r="T5524" t="s">
        <v>40198</v>
      </c>
      <c r="U5524" t="s">
        <v>12142</v>
      </c>
      <c r="V5524" t="s">
        <v>40199</v>
      </c>
    </row>
    <row r="5525" spans="1:22" x14ac:dyDescent="0.25">
      <c r="A5525">
        <v>6530</v>
      </c>
      <c r="B5525" t="s">
        <v>40200</v>
      </c>
      <c r="C5525" t="str">
        <f t="shared" si="232"/>
        <v xml:space="preserve">SANDRO TABORDA </v>
      </c>
      <c r="D5525" t="s">
        <v>15</v>
      </c>
      <c r="E5525">
        <v>85676128100</v>
      </c>
      <c r="F5525" t="s">
        <v>17</v>
      </c>
      <c r="G5525" t="s">
        <v>24</v>
      </c>
      <c r="H5525" t="s">
        <v>28610</v>
      </c>
      <c r="I5525" t="s">
        <v>12143</v>
      </c>
      <c r="J5525">
        <v>761</v>
      </c>
      <c r="L5525" t="s">
        <v>28</v>
      </c>
      <c r="M5525" t="s">
        <v>14</v>
      </c>
      <c r="N5525">
        <v>79100000</v>
      </c>
      <c r="O5525">
        <v>67</v>
      </c>
      <c r="P5525" t="s">
        <v>40202</v>
      </c>
      <c r="Q5525">
        <v>67</v>
      </c>
      <c r="R5525" t="s">
        <v>40203</v>
      </c>
      <c r="S5525">
        <v>706204542732861</v>
      </c>
      <c r="T5525" t="s">
        <v>12144</v>
      </c>
      <c r="V5525" t="s">
        <v>40204</v>
      </c>
    </row>
    <row r="5526" spans="1:22" x14ac:dyDescent="0.25">
      <c r="A5526">
        <v>6531</v>
      </c>
      <c r="B5526" t="s">
        <v>40205</v>
      </c>
      <c r="C5526" t="str">
        <f t="shared" si="232"/>
        <v xml:space="preserve">YONE ALBRES BRAGA </v>
      </c>
      <c r="D5526" t="s">
        <v>10</v>
      </c>
      <c r="E5526">
        <v>44678266100</v>
      </c>
      <c r="F5526" t="s">
        <v>17</v>
      </c>
      <c r="G5526" t="s">
        <v>328</v>
      </c>
      <c r="H5526" t="s">
        <v>13616</v>
      </c>
      <c r="I5526" t="s">
        <v>12145</v>
      </c>
      <c r="J5526">
        <v>450</v>
      </c>
      <c r="L5526" t="s">
        <v>28</v>
      </c>
      <c r="M5526" t="s">
        <v>14</v>
      </c>
      <c r="N5526">
        <v>79017034</v>
      </c>
      <c r="O5526">
        <v>67</v>
      </c>
      <c r="P5526" t="s">
        <v>40207</v>
      </c>
      <c r="Q5526">
        <v>67</v>
      </c>
      <c r="R5526" t="s">
        <v>40208</v>
      </c>
      <c r="S5526">
        <v>706401344438490</v>
      </c>
      <c r="T5526" t="s">
        <v>12146</v>
      </c>
      <c r="U5526" t="s">
        <v>12147</v>
      </c>
      <c r="V5526" t="s">
        <v>40209</v>
      </c>
    </row>
    <row r="5527" spans="1:22" x14ac:dyDescent="0.25">
      <c r="A5527">
        <v>6532</v>
      </c>
      <c r="B5527" t="s">
        <v>40210</v>
      </c>
      <c r="C5527" t="str">
        <f t="shared" si="232"/>
        <v xml:space="preserve">MARIA EDUARDA MIRANDA SERPA </v>
      </c>
      <c r="D5527" t="s">
        <v>10</v>
      </c>
      <c r="E5527">
        <v>8779734154</v>
      </c>
      <c r="F5527" t="s">
        <v>17</v>
      </c>
      <c r="G5527" t="s">
        <v>12</v>
      </c>
      <c r="H5527" t="s">
        <v>40212</v>
      </c>
      <c r="I5527" t="s">
        <v>12148</v>
      </c>
      <c r="J5527">
        <v>52</v>
      </c>
      <c r="K5527" t="s">
        <v>419</v>
      </c>
      <c r="L5527" t="s">
        <v>28</v>
      </c>
      <c r="M5527" t="s">
        <v>14</v>
      </c>
      <c r="N5527">
        <v>79041011</v>
      </c>
      <c r="O5527">
        <v>67</v>
      </c>
      <c r="P5527" t="s">
        <v>40213</v>
      </c>
      <c r="Q5527">
        <v>67</v>
      </c>
      <c r="R5527" t="s">
        <v>40214</v>
      </c>
      <c r="S5527">
        <v>706306752851574</v>
      </c>
      <c r="T5527" t="s">
        <v>12149</v>
      </c>
      <c r="U5527" t="s">
        <v>12150</v>
      </c>
      <c r="V5527" t="s">
        <v>40215</v>
      </c>
    </row>
    <row r="5528" spans="1:22" x14ac:dyDescent="0.25">
      <c r="A5528">
        <v>6533</v>
      </c>
      <c r="B5528" t="s">
        <v>40216</v>
      </c>
      <c r="C5528" t="str">
        <f t="shared" si="232"/>
        <v xml:space="preserve">PIETRO VALENTIN MIRANDA SERPA </v>
      </c>
      <c r="D5528" t="s">
        <v>15</v>
      </c>
      <c r="E5528">
        <v>10173762123</v>
      </c>
      <c r="F5528" t="s">
        <v>17</v>
      </c>
      <c r="G5528" t="s">
        <v>12</v>
      </c>
      <c r="H5528" t="s">
        <v>17944</v>
      </c>
      <c r="I5528" t="s">
        <v>12148</v>
      </c>
      <c r="J5528">
        <v>52</v>
      </c>
      <c r="K5528" t="s">
        <v>419</v>
      </c>
      <c r="L5528" t="s">
        <v>28</v>
      </c>
      <c r="M5528" t="s">
        <v>14</v>
      </c>
      <c r="N5528">
        <v>79041011</v>
      </c>
      <c r="O5528">
        <v>67</v>
      </c>
      <c r="P5528" t="s">
        <v>40213</v>
      </c>
      <c r="Q5528">
        <v>67</v>
      </c>
      <c r="R5528" t="s">
        <v>40214</v>
      </c>
      <c r="S5528">
        <v>705002861848559</v>
      </c>
      <c r="T5528" t="s">
        <v>12149</v>
      </c>
      <c r="U5528" t="s">
        <v>12150</v>
      </c>
      <c r="V5528" t="s">
        <v>40218</v>
      </c>
    </row>
    <row r="5529" spans="1:22" x14ac:dyDescent="0.25">
      <c r="A5529">
        <v>6534</v>
      </c>
      <c r="B5529" t="s">
        <v>40219</v>
      </c>
      <c r="C5529" t="str">
        <f t="shared" si="232"/>
        <v xml:space="preserve">VITÓRIA VENÂNCIO ROCHA </v>
      </c>
      <c r="D5529" t="s">
        <v>10</v>
      </c>
      <c r="E5529">
        <v>9532839178</v>
      </c>
      <c r="F5529" t="s">
        <v>17</v>
      </c>
      <c r="G5529" t="s">
        <v>12</v>
      </c>
      <c r="H5529" t="s">
        <v>40221</v>
      </c>
      <c r="I5529" t="s">
        <v>5308</v>
      </c>
      <c r="J5529">
        <v>810</v>
      </c>
      <c r="K5529" t="s">
        <v>2246</v>
      </c>
      <c r="L5529" t="s">
        <v>28</v>
      </c>
      <c r="M5529" t="s">
        <v>14</v>
      </c>
      <c r="N5529">
        <v>79115550</v>
      </c>
      <c r="O5529">
        <v>67</v>
      </c>
      <c r="P5529" t="s">
        <v>40222</v>
      </c>
      <c r="Q5529">
        <v>67</v>
      </c>
      <c r="R5529" t="s">
        <v>40223</v>
      </c>
      <c r="S5529">
        <v>898000987043856</v>
      </c>
      <c r="T5529" t="s">
        <v>40224</v>
      </c>
      <c r="U5529" t="s">
        <v>12151</v>
      </c>
      <c r="V5529" t="s">
        <v>40225</v>
      </c>
    </row>
    <row r="5530" spans="1:22" x14ac:dyDescent="0.25">
      <c r="A5530">
        <v>6535</v>
      </c>
      <c r="B5530" t="s">
        <v>40226</v>
      </c>
      <c r="C5530" t="str">
        <f t="shared" si="232"/>
        <v xml:space="preserve">NILMA MARIA NOGUEIRA </v>
      </c>
      <c r="D5530" t="s">
        <v>10</v>
      </c>
      <c r="E5530">
        <v>77797868115</v>
      </c>
      <c r="F5530" t="s">
        <v>17</v>
      </c>
      <c r="G5530" t="s">
        <v>72</v>
      </c>
      <c r="H5530" t="s">
        <v>40228</v>
      </c>
      <c r="I5530" t="s">
        <v>8457</v>
      </c>
      <c r="J5530">
        <v>51</v>
      </c>
      <c r="K5530" t="s">
        <v>2008</v>
      </c>
      <c r="L5530" t="s">
        <v>28</v>
      </c>
      <c r="M5530" t="s">
        <v>14</v>
      </c>
      <c r="N5530">
        <v>79012653</v>
      </c>
      <c r="O5530">
        <v>67</v>
      </c>
      <c r="P5530" t="s">
        <v>40229</v>
      </c>
      <c r="Q5530">
        <v>67</v>
      </c>
      <c r="S5530">
        <v>700405187139550</v>
      </c>
      <c r="T5530" t="s">
        <v>12152</v>
      </c>
      <c r="U5530" t="s">
        <v>12153</v>
      </c>
      <c r="V5530" t="s">
        <v>40230</v>
      </c>
    </row>
    <row r="5531" spans="1:22" x14ac:dyDescent="0.25">
      <c r="A5531">
        <v>6536</v>
      </c>
      <c r="B5531" t="s">
        <v>40231</v>
      </c>
      <c r="C5531" t="str">
        <f t="shared" si="232"/>
        <v xml:space="preserve">SEBASTIÃO GONÇALVES DE CARVALHO </v>
      </c>
      <c r="D5531" t="s">
        <v>15</v>
      </c>
      <c r="E5531">
        <v>24931748104</v>
      </c>
      <c r="F5531" t="s">
        <v>32</v>
      </c>
      <c r="G5531" t="s">
        <v>12</v>
      </c>
      <c r="H5531" t="s">
        <v>29984</v>
      </c>
      <c r="I5531" t="s">
        <v>12154</v>
      </c>
      <c r="J5531">
        <v>620</v>
      </c>
      <c r="K5531" t="s">
        <v>1139</v>
      </c>
      <c r="L5531" t="s">
        <v>28</v>
      </c>
      <c r="M5531" t="s">
        <v>14</v>
      </c>
      <c r="O5531">
        <v>67</v>
      </c>
      <c r="P5531" t="s">
        <v>40233</v>
      </c>
      <c r="Q5531">
        <v>67</v>
      </c>
      <c r="R5531" t="s">
        <v>40234</v>
      </c>
      <c r="S5531">
        <v>702000341981487</v>
      </c>
      <c r="T5531" t="s">
        <v>40235</v>
      </c>
      <c r="U5531" t="s">
        <v>12155</v>
      </c>
      <c r="V5531" t="s">
        <v>40236</v>
      </c>
    </row>
    <row r="5532" spans="1:22" x14ac:dyDescent="0.25">
      <c r="A5532">
        <v>6537</v>
      </c>
      <c r="B5532" t="s">
        <v>40237</v>
      </c>
      <c r="C5532" t="str">
        <f t="shared" si="232"/>
        <v xml:space="preserve">VANESSA BORGES DIAS </v>
      </c>
      <c r="D5532" t="s">
        <v>10</v>
      </c>
      <c r="E5532">
        <v>192205102</v>
      </c>
      <c r="F5532" t="s">
        <v>32</v>
      </c>
      <c r="G5532" t="s">
        <v>12</v>
      </c>
      <c r="H5532" t="s">
        <v>39801</v>
      </c>
      <c r="I5532" t="s">
        <v>12156</v>
      </c>
      <c r="J5532">
        <v>314</v>
      </c>
      <c r="L5532" t="s">
        <v>28</v>
      </c>
      <c r="M5532" t="s">
        <v>14</v>
      </c>
      <c r="O5532">
        <v>67</v>
      </c>
      <c r="P5532" t="s">
        <v>40239</v>
      </c>
      <c r="Q5532">
        <v>67</v>
      </c>
      <c r="R5532" t="s">
        <v>40240</v>
      </c>
      <c r="S5532">
        <v>700807995049290</v>
      </c>
      <c r="T5532" t="s">
        <v>12157</v>
      </c>
      <c r="U5532" t="s">
        <v>12158</v>
      </c>
      <c r="V5532" t="s">
        <v>40241</v>
      </c>
    </row>
    <row r="5533" spans="1:22" x14ac:dyDescent="0.25">
      <c r="A5533">
        <v>6538</v>
      </c>
      <c r="B5533" t="s">
        <v>40242</v>
      </c>
      <c r="C5533" t="str">
        <f t="shared" si="232"/>
        <v xml:space="preserve">ROSELENE LOVERA DA SILVA </v>
      </c>
      <c r="D5533" t="s">
        <v>10</v>
      </c>
      <c r="E5533">
        <v>24617557873</v>
      </c>
      <c r="F5533" t="s">
        <v>17</v>
      </c>
      <c r="G5533" t="s">
        <v>24</v>
      </c>
      <c r="H5533" t="s">
        <v>40244</v>
      </c>
      <c r="I5533" t="s">
        <v>12159</v>
      </c>
      <c r="J5533">
        <v>0</v>
      </c>
      <c r="L5533" t="s">
        <v>28</v>
      </c>
      <c r="M5533" t="s">
        <v>14</v>
      </c>
      <c r="N5533">
        <v>79014876</v>
      </c>
      <c r="O5533">
        <v>67</v>
      </c>
      <c r="P5533" t="s">
        <v>40245</v>
      </c>
      <c r="S5533">
        <v>708207118701546</v>
      </c>
      <c r="T5533" t="s">
        <v>40246</v>
      </c>
      <c r="U5533" t="s">
        <v>12160</v>
      </c>
      <c r="V5533" t="s">
        <v>40247</v>
      </c>
    </row>
    <row r="5534" spans="1:22" x14ac:dyDescent="0.25">
      <c r="A5534">
        <v>6539</v>
      </c>
      <c r="B5534" t="s">
        <v>40248</v>
      </c>
      <c r="C5534" t="str">
        <f t="shared" si="232"/>
        <v xml:space="preserve">WILSON DE CAMPOS VIEIRA </v>
      </c>
      <c r="D5534" t="s">
        <v>15</v>
      </c>
      <c r="E5534">
        <v>10629718172</v>
      </c>
      <c r="F5534" t="s">
        <v>11</v>
      </c>
      <c r="G5534" t="s">
        <v>24</v>
      </c>
      <c r="H5534" t="s">
        <v>40250</v>
      </c>
      <c r="I5534" t="s">
        <v>2172</v>
      </c>
      <c r="J5534">
        <v>37</v>
      </c>
      <c r="K5534" t="s">
        <v>34</v>
      </c>
      <c r="L5534" t="s">
        <v>28</v>
      </c>
      <c r="M5534" t="s">
        <v>14</v>
      </c>
      <c r="N5534">
        <v>79117461</v>
      </c>
      <c r="O5534">
        <v>67</v>
      </c>
      <c r="P5534" t="s">
        <v>40251</v>
      </c>
      <c r="S5534">
        <v>704106481481550</v>
      </c>
      <c r="T5534" t="s">
        <v>12161</v>
      </c>
      <c r="U5534" t="s">
        <v>40252</v>
      </c>
      <c r="V5534" t="s">
        <v>40253</v>
      </c>
    </row>
    <row r="5535" spans="1:22" x14ac:dyDescent="0.25">
      <c r="A5535">
        <v>6540</v>
      </c>
      <c r="B5535" t="s">
        <v>40254</v>
      </c>
      <c r="C5535" t="str">
        <f t="shared" si="232"/>
        <v xml:space="preserve">MARIA TEREZINHA FERREIRA DA SILVA VIEIRA </v>
      </c>
      <c r="D5535" t="s">
        <v>10</v>
      </c>
      <c r="E5535">
        <v>33788324104</v>
      </c>
      <c r="F5535" t="s">
        <v>32</v>
      </c>
      <c r="G5535" t="s">
        <v>24</v>
      </c>
      <c r="H5535" t="s">
        <v>40256</v>
      </c>
      <c r="I5535" t="s">
        <v>2172</v>
      </c>
      <c r="J5535">
        <v>37</v>
      </c>
      <c r="K5535" t="s">
        <v>34</v>
      </c>
      <c r="L5535" t="s">
        <v>28</v>
      </c>
      <c r="M5535" t="s">
        <v>14</v>
      </c>
      <c r="N5535">
        <v>79117461</v>
      </c>
      <c r="O5535">
        <v>67</v>
      </c>
      <c r="P5535" t="s">
        <v>40257</v>
      </c>
      <c r="S5535">
        <v>703106829246960</v>
      </c>
      <c r="T5535" t="s">
        <v>12162</v>
      </c>
      <c r="U5535" t="s">
        <v>22665</v>
      </c>
      <c r="V5535" t="s">
        <v>40258</v>
      </c>
    </row>
    <row r="5536" spans="1:22" x14ac:dyDescent="0.25">
      <c r="A5536">
        <v>6541</v>
      </c>
      <c r="B5536" t="s">
        <v>40259</v>
      </c>
      <c r="C5536" t="str">
        <f t="shared" si="232"/>
        <v xml:space="preserve">MIRIAN ORTIZ DA SILVA DE LEMOS </v>
      </c>
      <c r="D5536" t="s">
        <v>10</v>
      </c>
      <c r="E5536">
        <v>2509235133</v>
      </c>
      <c r="F5536" t="s">
        <v>17</v>
      </c>
      <c r="G5536" t="s">
        <v>24</v>
      </c>
      <c r="H5536" t="s">
        <v>40261</v>
      </c>
      <c r="I5536" t="s">
        <v>151</v>
      </c>
      <c r="J5536">
        <v>115</v>
      </c>
      <c r="K5536" t="s">
        <v>34</v>
      </c>
      <c r="L5536" t="s">
        <v>28</v>
      </c>
      <c r="M5536" t="s">
        <v>14</v>
      </c>
      <c r="N5536">
        <v>79117362</v>
      </c>
      <c r="O5536">
        <v>67</v>
      </c>
      <c r="P5536" t="s">
        <v>40262</v>
      </c>
      <c r="Q5536">
        <v>67</v>
      </c>
      <c r="R5536" t="s">
        <v>40263</v>
      </c>
      <c r="S5536">
        <v>700808437861885</v>
      </c>
      <c r="T5536" t="s">
        <v>40264</v>
      </c>
      <c r="U5536" t="s">
        <v>12163</v>
      </c>
      <c r="V5536" t="s">
        <v>40265</v>
      </c>
    </row>
    <row r="5537" spans="1:22" x14ac:dyDescent="0.25">
      <c r="A5537">
        <v>6542</v>
      </c>
      <c r="B5537" t="s">
        <v>40266</v>
      </c>
      <c r="C5537" t="str">
        <f t="shared" si="232"/>
        <v xml:space="preserve">EUDA FERNANDES AKAM </v>
      </c>
      <c r="D5537" t="s">
        <v>10</v>
      </c>
      <c r="E5537">
        <v>13452447898</v>
      </c>
      <c r="F5537" t="s">
        <v>17</v>
      </c>
      <c r="G5537" t="s">
        <v>328</v>
      </c>
      <c r="H5537" t="s">
        <v>40268</v>
      </c>
      <c r="I5537" t="s">
        <v>2653</v>
      </c>
      <c r="J5537">
        <v>254</v>
      </c>
      <c r="L5537" t="s">
        <v>28</v>
      </c>
      <c r="M5537" t="s">
        <v>14</v>
      </c>
      <c r="N5537">
        <v>79014874</v>
      </c>
      <c r="O5537">
        <v>67</v>
      </c>
      <c r="P5537" t="s">
        <v>40269</v>
      </c>
      <c r="Q5537">
        <v>67</v>
      </c>
      <c r="R5537" t="s">
        <v>40270</v>
      </c>
      <c r="S5537">
        <v>708908796676614</v>
      </c>
      <c r="T5537" t="s">
        <v>12164</v>
      </c>
      <c r="U5537" t="s">
        <v>12165</v>
      </c>
      <c r="V5537" t="s">
        <v>40271</v>
      </c>
    </row>
    <row r="5538" spans="1:22" x14ac:dyDescent="0.25">
      <c r="A5538">
        <v>6543</v>
      </c>
      <c r="B5538" t="s">
        <v>40272</v>
      </c>
      <c r="C5538" t="str">
        <f t="shared" si="232"/>
        <v xml:space="preserve">CLAUDIO FRANCISCO DE OLIVEIRA </v>
      </c>
      <c r="D5538" t="s">
        <v>15</v>
      </c>
      <c r="E5538">
        <v>88645258153</v>
      </c>
      <c r="F5538" t="s">
        <v>32</v>
      </c>
      <c r="G5538" t="s">
        <v>12</v>
      </c>
      <c r="H5538" t="s">
        <v>40274</v>
      </c>
      <c r="I5538" t="s">
        <v>12166</v>
      </c>
      <c r="J5538">
        <v>279</v>
      </c>
      <c r="K5538" t="s">
        <v>320</v>
      </c>
      <c r="L5538" t="s">
        <v>28</v>
      </c>
      <c r="M5538" t="s">
        <v>14</v>
      </c>
      <c r="N5538">
        <v>79112080</v>
      </c>
      <c r="O5538">
        <v>67</v>
      </c>
      <c r="P5538" t="s">
        <v>40275</v>
      </c>
      <c r="S5538">
        <v>700003071310808</v>
      </c>
      <c r="T5538" t="s">
        <v>12167</v>
      </c>
      <c r="U5538" t="s">
        <v>12168</v>
      </c>
      <c r="V5538" t="s">
        <v>40276</v>
      </c>
    </row>
    <row r="5539" spans="1:22" x14ac:dyDescent="0.25">
      <c r="A5539">
        <v>6544</v>
      </c>
      <c r="B5539" t="s">
        <v>40277</v>
      </c>
      <c r="C5539" t="str">
        <f t="shared" si="232"/>
        <v xml:space="preserve">RODRIGO SILVA BATISTOTE </v>
      </c>
      <c r="D5539" t="s">
        <v>15</v>
      </c>
      <c r="E5539">
        <v>5416177101</v>
      </c>
      <c r="F5539" t="s">
        <v>17</v>
      </c>
      <c r="G5539" t="s">
        <v>12</v>
      </c>
      <c r="H5539" t="s">
        <v>40279</v>
      </c>
      <c r="L5539" t="s">
        <v>455</v>
      </c>
      <c r="M5539" t="s">
        <v>14</v>
      </c>
      <c r="O5539">
        <v>67</v>
      </c>
      <c r="P5539" t="s">
        <v>40280</v>
      </c>
      <c r="Q5539">
        <v>67</v>
      </c>
      <c r="R5539" t="s">
        <v>40281</v>
      </c>
      <c r="S5539">
        <v>708700104688096</v>
      </c>
      <c r="T5539" t="s">
        <v>7680</v>
      </c>
      <c r="U5539" t="s">
        <v>12169</v>
      </c>
      <c r="V5539" t="s">
        <v>40282</v>
      </c>
    </row>
    <row r="5540" spans="1:22" x14ac:dyDescent="0.25">
      <c r="A5540">
        <v>6545</v>
      </c>
      <c r="B5540" t="s">
        <v>40283</v>
      </c>
      <c r="C5540" t="str">
        <f t="shared" si="232"/>
        <v xml:space="preserve">AZULÊ BARBOSA ALVES </v>
      </c>
      <c r="D5540" t="s">
        <v>10</v>
      </c>
      <c r="E5540">
        <v>20053576187</v>
      </c>
      <c r="F5540" t="s">
        <v>32</v>
      </c>
      <c r="G5540" t="s">
        <v>11</v>
      </c>
      <c r="H5540" t="s">
        <v>40285</v>
      </c>
      <c r="I5540" t="s">
        <v>12170</v>
      </c>
      <c r="J5540">
        <v>98</v>
      </c>
      <c r="K5540" t="s">
        <v>84</v>
      </c>
      <c r="L5540" t="s">
        <v>28</v>
      </c>
      <c r="M5540" t="s">
        <v>14</v>
      </c>
      <c r="O5540">
        <v>67</v>
      </c>
      <c r="P5540" t="s">
        <v>40286</v>
      </c>
      <c r="Q5540">
        <v>67</v>
      </c>
      <c r="R5540" t="s">
        <v>40287</v>
      </c>
      <c r="S5540">
        <v>706801789241126</v>
      </c>
      <c r="T5540" t="s">
        <v>12171</v>
      </c>
      <c r="U5540" t="s">
        <v>12172</v>
      </c>
      <c r="V5540" t="s">
        <v>40288</v>
      </c>
    </row>
    <row r="5541" spans="1:22" x14ac:dyDescent="0.25">
      <c r="A5541">
        <v>6546</v>
      </c>
      <c r="B5541" t="s">
        <v>40289</v>
      </c>
      <c r="C5541" t="str">
        <f t="shared" si="232"/>
        <v xml:space="preserve">WAGNER ALEXSANDRO REIS GALDINO </v>
      </c>
      <c r="D5541" t="s">
        <v>15</v>
      </c>
      <c r="E5541">
        <v>5711108190</v>
      </c>
      <c r="F5541" t="s">
        <v>126</v>
      </c>
      <c r="G5541" t="s">
        <v>12</v>
      </c>
      <c r="H5541" t="s">
        <v>40291</v>
      </c>
      <c r="I5541" t="s">
        <v>10128</v>
      </c>
      <c r="J5541">
        <v>35</v>
      </c>
      <c r="K5541" t="s">
        <v>70</v>
      </c>
      <c r="L5541" t="s">
        <v>28</v>
      </c>
      <c r="M5541" t="s">
        <v>14</v>
      </c>
      <c r="N5541">
        <v>79118150</v>
      </c>
      <c r="O5541">
        <v>67</v>
      </c>
      <c r="P5541" t="s">
        <v>40292</v>
      </c>
      <c r="Q5541">
        <v>67</v>
      </c>
      <c r="R5541" t="s">
        <v>39456</v>
      </c>
      <c r="S5541">
        <v>705006659066859</v>
      </c>
      <c r="T5541" t="s">
        <v>40293</v>
      </c>
      <c r="U5541" t="s">
        <v>12173</v>
      </c>
      <c r="V5541" t="s">
        <v>40294</v>
      </c>
    </row>
    <row r="5542" spans="1:22" x14ac:dyDescent="0.25">
      <c r="A5542">
        <v>6547</v>
      </c>
      <c r="B5542" t="s">
        <v>40295</v>
      </c>
      <c r="C5542" t="str">
        <f t="shared" si="232"/>
        <v xml:space="preserve">ROZINEIDE ARAUJO DA SILVA </v>
      </c>
      <c r="D5542" t="s">
        <v>10</v>
      </c>
      <c r="E5542">
        <v>82511829134</v>
      </c>
      <c r="F5542" t="s">
        <v>32</v>
      </c>
      <c r="G5542" t="s">
        <v>24</v>
      </c>
      <c r="H5542" t="s">
        <v>40297</v>
      </c>
      <c r="I5542" t="s">
        <v>12174</v>
      </c>
      <c r="J5542">
        <v>14</v>
      </c>
      <c r="K5542" t="s">
        <v>295</v>
      </c>
      <c r="L5542" t="s">
        <v>28</v>
      </c>
      <c r="M5542" t="s">
        <v>14</v>
      </c>
      <c r="O5542">
        <v>67</v>
      </c>
      <c r="P5542" t="s">
        <v>40298</v>
      </c>
      <c r="Q5542">
        <v>67</v>
      </c>
      <c r="R5542" t="s">
        <v>40299</v>
      </c>
      <c r="S5542">
        <v>700501793567158</v>
      </c>
      <c r="T5542" t="s">
        <v>40300</v>
      </c>
      <c r="U5542" t="s">
        <v>40301</v>
      </c>
      <c r="V5542" t="s">
        <v>40302</v>
      </c>
    </row>
    <row r="5543" spans="1:22" x14ac:dyDescent="0.25">
      <c r="A5543">
        <v>6548</v>
      </c>
      <c r="B5543" t="s">
        <v>40303</v>
      </c>
      <c r="C5543" t="str">
        <f t="shared" si="232"/>
        <v xml:space="preserve">MARIA EDILENE DA SILVA NASCIMENTO </v>
      </c>
      <c r="D5543" t="s">
        <v>10</v>
      </c>
      <c r="E5543">
        <v>33818509115</v>
      </c>
      <c r="F5543" t="s">
        <v>17</v>
      </c>
      <c r="G5543" t="s">
        <v>24</v>
      </c>
      <c r="H5543" t="s">
        <v>40305</v>
      </c>
      <c r="I5543" t="s">
        <v>166</v>
      </c>
      <c r="J5543">
        <v>158</v>
      </c>
      <c r="K5543" t="s">
        <v>12770</v>
      </c>
      <c r="L5543" t="s">
        <v>28</v>
      </c>
      <c r="M5543" t="s">
        <v>14</v>
      </c>
      <c r="N5543">
        <v>79011210</v>
      </c>
      <c r="O5543">
        <v>67</v>
      </c>
      <c r="P5543" t="s">
        <v>40306</v>
      </c>
      <c r="Q5543">
        <v>67</v>
      </c>
      <c r="R5543" t="s">
        <v>40307</v>
      </c>
      <c r="S5543">
        <v>706405312157090</v>
      </c>
      <c r="T5543" t="s">
        <v>40308</v>
      </c>
      <c r="U5543" t="s">
        <v>12175</v>
      </c>
      <c r="V5543" t="s">
        <v>40309</v>
      </c>
    </row>
    <row r="5544" spans="1:22" x14ac:dyDescent="0.25">
      <c r="A5544">
        <v>6549</v>
      </c>
      <c r="B5544" t="s">
        <v>40310</v>
      </c>
      <c r="C5544" t="str">
        <f t="shared" si="232"/>
        <v xml:space="preserve">ROSANGELA MIRANDA DE SOUZA </v>
      </c>
      <c r="D5544" t="s">
        <v>10</v>
      </c>
      <c r="E5544">
        <v>44495072153</v>
      </c>
      <c r="F5544" t="s">
        <v>17</v>
      </c>
      <c r="G5544" t="s">
        <v>24</v>
      </c>
      <c r="H5544" t="s">
        <v>40312</v>
      </c>
      <c r="I5544" t="s">
        <v>166</v>
      </c>
      <c r="K5544" t="s">
        <v>12770</v>
      </c>
      <c r="L5544" t="s">
        <v>28</v>
      </c>
      <c r="M5544" t="s">
        <v>14</v>
      </c>
      <c r="N5544">
        <v>79011210</v>
      </c>
      <c r="O5544">
        <v>67</v>
      </c>
      <c r="P5544" t="s">
        <v>40306</v>
      </c>
      <c r="Q5544">
        <v>67</v>
      </c>
      <c r="R5544" t="s">
        <v>40307</v>
      </c>
      <c r="S5544">
        <v>705001292675557</v>
      </c>
      <c r="T5544" t="s">
        <v>12176</v>
      </c>
      <c r="U5544" t="s">
        <v>12177</v>
      </c>
      <c r="V5544" t="s">
        <v>40313</v>
      </c>
    </row>
    <row r="5545" spans="1:22" x14ac:dyDescent="0.25">
      <c r="A5545">
        <v>6550</v>
      </c>
      <c r="B5545" t="s">
        <v>40314</v>
      </c>
      <c r="C5545" t="str">
        <f t="shared" si="232"/>
        <v xml:space="preserve">OSVALDO DA SILVA </v>
      </c>
      <c r="D5545" t="s">
        <v>15</v>
      </c>
      <c r="E5545">
        <v>30829739300</v>
      </c>
      <c r="F5545" t="s">
        <v>17</v>
      </c>
      <c r="G5545" t="s">
        <v>72</v>
      </c>
      <c r="H5545" t="s">
        <v>40316</v>
      </c>
      <c r="I5545" t="s">
        <v>12178</v>
      </c>
      <c r="L5545" t="s">
        <v>28</v>
      </c>
      <c r="M5545" t="s">
        <v>14</v>
      </c>
      <c r="O5545">
        <v>87</v>
      </c>
      <c r="P5545" t="s">
        <v>40317</v>
      </c>
      <c r="S5545">
        <v>701308656604430</v>
      </c>
      <c r="T5545" t="s">
        <v>12179</v>
      </c>
      <c r="U5545" t="s">
        <v>40318</v>
      </c>
      <c r="V5545" t="s">
        <v>40319</v>
      </c>
    </row>
    <row r="5546" spans="1:22" x14ac:dyDescent="0.25">
      <c r="A5546">
        <v>6551</v>
      </c>
      <c r="B5546" t="s">
        <v>40320</v>
      </c>
      <c r="C5546" t="str">
        <f t="shared" si="232"/>
        <v xml:space="preserve">AUGUSTO CARLOS DE OLIVEIRA </v>
      </c>
      <c r="D5546" t="s">
        <v>15</v>
      </c>
      <c r="E5546">
        <v>5144868134</v>
      </c>
      <c r="F5546" t="s">
        <v>17</v>
      </c>
      <c r="G5546" t="s">
        <v>24</v>
      </c>
      <c r="H5546" t="s">
        <v>40322</v>
      </c>
      <c r="I5546" t="s">
        <v>40323</v>
      </c>
      <c r="J5546">
        <v>281</v>
      </c>
      <c r="K5546" t="s">
        <v>34</v>
      </c>
      <c r="L5546" t="s">
        <v>28</v>
      </c>
      <c r="M5546" t="s">
        <v>14</v>
      </c>
      <c r="O5546">
        <v>67</v>
      </c>
      <c r="P5546" t="s">
        <v>40324</v>
      </c>
      <c r="Q5546">
        <v>13</v>
      </c>
      <c r="R5546" t="s">
        <v>40325</v>
      </c>
      <c r="S5546">
        <v>703008877265476</v>
      </c>
      <c r="T5546" t="s">
        <v>12180</v>
      </c>
      <c r="U5546" t="s">
        <v>40326</v>
      </c>
      <c r="V5546" t="s">
        <v>40327</v>
      </c>
    </row>
    <row r="5547" spans="1:22" x14ac:dyDescent="0.25">
      <c r="A5547">
        <v>6552</v>
      </c>
      <c r="B5547" t="s">
        <v>40328</v>
      </c>
      <c r="C5547" t="str">
        <f t="shared" si="232"/>
        <v xml:space="preserve">MARCELO RIBEIRO DA SILVEIRA </v>
      </c>
      <c r="D5547" t="s">
        <v>15</v>
      </c>
      <c r="E5547">
        <v>82402221100</v>
      </c>
      <c r="F5547" t="s">
        <v>17</v>
      </c>
      <c r="G5547" t="s">
        <v>12</v>
      </c>
      <c r="H5547" t="s">
        <v>40330</v>
      </c>
      <c r="I5547" t="s">
        <v>20579</v>
      </c>
      <c r="J5547">
        <v>830</v>
      </c>
      <c r="K5547" t="s">
        <v>1024</v>
      </c>
      <c r="L5547" t="s">
        <v>28</v>
      </c>
      <c r="M5547" t="s">
        <v>14</v>
      </c>
      <c r="N5547">
        <v>79009500</v>
      </c>
      <c r="O5547">
        <v>67</v>
      </c>
      <c r="P5547" t="s">
        <v>40331</v>
      </c>
      <c r="Q5547">
        <v>67</v>
      </c>
      <c r="R5547" t="s">
        <v>40332</v>
      </c>
      <c r="S5547">
        <v>706704502889919</v>
      </c>
      <c r="T5547" t="s">
        <v>12181</v>
      </c>
      <c r="U5547" t="s">
        <v>12182</v>
      </c>
      <c r="V5547" t="s">
        <v>40333</v>
      </c>
    </row>
    <row r="5548" spans="1:22" x14ac:dyDescent="0.25">
      <c r="A5548">
        <v>6553</v>
      </c>
      <c r="B5548" t="s">
        <v>40334</v>
      </c>
      <c r="C5548" t="str">
        <f t="shared" si="232"/>
        <v xml:space="preserve">KETLYN FERNANDA ALVARENGA VALENTIM  </v>
      </c>
      <c r="D5548" t="s">
        <v>10</v>
      </c>
      <c r="E5548">
        <v>10565204181</v>
      </c>
      <c r="F5548" t="s">
        <v>17</v>
      </c>
      <c r="G5548" t="s">
        <v>12</v>
      </c>
      <c r="H5548" t="s">
        <v>37917</v>
      </c>
      <c r="I5548" t="s">
        <v>7140</v>
      </c>
      <c r="J5548">
        <v>47</v>
      </c>
      <c r="K5548" t="s">
        <v>84</v>
      </c>
      <c r="L5548" t="s">
        <v>28</v>
      </c>
      <c r="M5548" t="s">
        <v>14</v>
      </c>
      <c r="N5548">
        <v>79115130</v>
      </c>
      <c r="O5548">
        <v>67</v>
      </c>
      <c r="P5548" t="s">
        <v>40336</v>
      </c>
      <c r="Q5548">
        <v>67</v>
      </c>
      <c r="S5548">
        <v>700603945499363</v>
      </c>
      <c r="T5548" t="s">
        <v>12183</v>
      </c>
      <c r="U5548" t="s">
        <v>12184</v>
      </c>
      <c r="V5548" t="s">
        <v>40337</v>
      </c>
    </row>
    <row r="5549" spans="1:22" x14ac:dyDescent="0.25">
      <c r="A5549">
        <v>6554</v>
      </c>
      <c r="B5549" t="s">
        <v>40338</v>
      </c>
      <c r="C5549" t="str">
        <f t="shared" si="232"/>
        <v xml:space="preserve">MARIA DA GLORIA MELLO DOS SANTOS </v>
      </c>
      <c r="D5549" t="s">
        <v>10</v>
      </c>
      <c r="E5549">
        <v>10095691715</v>
      </c>
      <c r="F5549" t="s">
        <v>17</v>
      </c>
      <c r="G5549" t="s">
        <v>24</v>
      </c>
      <c r="H5549" t="s">
        <v>40340</v>
      </c>
      <c r="I5549" t="s">
        <v>40341</v>
      </c>
      <c r="J5549">
        <v>341</v>
      </c>
      <c r="L5549" t="s">
        <v>28</v>
      </c>
      <c r="M5549" t="s">
        <v>14</v>
      </c>
      <c r="N5549">
        <v>79115357</v>
      </c>
      <c r="O5549">
        <v>67</v>
      </c>
      <c r="P5549" t="s">
        <v>40342</v>
      </c>
      <c r="Q5549">
        <v>67</v>
      </c>
      <c r="R5549" t="s">
        <v>39085</v>
      </c>
      <c r="S5549">
        <v>702003307241185</v>
      </c>
      <c r="T5549" t="s">
        <v>40343</v>
      </c>
      <c r="U5549" t="s">
        <v>40344</v>
      </c>
      <c r="V5549" t="s">
        <v>40345</v>
      </c>
    </row>
    <row r="5550" spans="1:22" x14ac:dyDescent="0.25">
      <c r="A5550">
        <v>6555</v>
      </c>
      <c r="B5550" t="s">
        <v>40346</v>
      </c>
      <c r="C5550" t="str">
        <f t="shared" si="232"/>
        <v xml:space="preserve">ANALIA LOPES NANTES </v>
      </c>
      <c r="D5550" t="s">
        <v>10</v>
      </c>
      <c r="E5550">
        <v>85953903120</v>
      </c>
      <c r="F5550" t="s">
        <v>17</v>
      </c>
      <c r="G5550" t="s">
        <v>24</v>
      </c>
      <c r="H5550" t="s">
        <v>40348</v>
      </c>
      <c r="I5550" t="s">
        <v>12185</v>
      </c>
      <c r="J5550">
        <v>69</v>
      </c>
      <c r="K5550" t="s">
        <v>118</v>
      </c>
      <c r="L5550" t="s">
        <v>28</v>
      </c>
      <c r="M5550" t="s">
        <v>14</v>
      </c>
      <c r="N5550">
        <v>79114140</v>
      </c>
      <c r="O5550">
        <v>67</v>
      </c>
      <c r="P5550" t="s">
        <v>40349</v>
      </c>
      <c r="Q5550">
        <v>67</v>
      </c>
      <c r="R5550" t="s">
        <v>40350</v>
      </c>
      <c r="S5550">
        <v>705000463215554</v>
      </c>
      <c r="T5550" t="s">
        <v>12186</v>
      </c>
      <c r="V5550" t="s">
        <v>40351</v>
      </c>
    </row>
    <row r="5551" spans="1:22" x14ac:dyDescent="0.25">
      <c r="A5551">
        <v>6556</v>
      </c>
      <c r="B5551" t="s">
        <v>40352</v>
      </c>
      <c r="C5551" t="str">
        <f t="shared" si="232"/>
        <v xml:space="preserve">CLOVIS DE ARAUJO </v>
      </c>
      <c r="D5551" t="s">
        <v>15</v>
      </c>
      <c r="E5551">
        <v>4516010925</v>
      </c>
      <c r="F5551" t="s">
        <v>17</v>
      </c>
      <c r="G5551" t="s">
        <v>24</v>
      </c>
      <c r="H5551" t="s">
        <v>40354</v>
      </c>
      <c r="I5551" t="s">
        <v>2724</v>
      </c>
      <c r="J5551">
        <v>1207</v>
      </c>
      <c r="K5551" t="s">
        <v>7764</v>
      </c>
      <c r="L5551" t="s">
        <v>28</v>
      </c>
      <c r="M5551" t="s">
        <v>14</v>
      </c>
      <c r="O5551">
        <v>67</v>
      </c>
      <c r="P5551" t="s">
        <v>40355</v>
      </c>
      <c r="S5551">
        <v>708902784810412</v>
      </c>
      <c r="T5551" t="s">
        <v>12187</v>
      </c>
      <c r="U5551" t="s">
        <v>12188</v>
      </c>
      <c r="V5551" t="s">
        <v>40356</v>
      </c>
    </row>
    <row r="5552" spans="1:22" x14ac:dyDescent="0.25">
      <c r="A5552">
        <v>6557</v>
      </c>
      <c r="B5552" t="s">
        <v>40357</v>
      </c>
      <c r="C5552" t="str">
        <f t="shared" si="232"/>
        <v xml:space="preserve">MAYARA TIEMI KANATSU </v>
      </c>
      <c r="D5552" t="s">
        <v>10</v>
      </c>
      <c r="E5552">
        <v>5982107174</v>
      </c>
      <c r="F5552" t="s">
        <v>11</v>
      </c>
      <c r="G5552" t="s">
        <v>12</v>
      </c>
      <c r="H5552" t="s">
        <v>40359</v>
      </c>
      <c r="I5552" t="s">
        <v>5947</v>
      </c>
      <c r="J5552">
        <v>168</v>
      </c>
      <c r="K5552" t="s">
        <v>12860</v>
      </c>
      <c r="L5552" t="s">
        <v>28</v>
      </c>
      <c r="M5552" t="s">
        <v>14</v>
      </c>
      <c r="N5552">
        <v>79013240</v>
      </c>
      <c r="O5552">
        <v>67</v>
      </c>
      <c r="P5552" t="s">
        <v>40360</v>
      </c>
      <c r="T5552" t="s">
        <v>12189</v>
      </c>
      <c r="V5552" t="s">
        <v>40361</v>
      </c>
    </row>
    <row r="5553" spans="1:22" x14ac:dyDescent="0.25">
      <c r="A5553">
        <v>6558</v>
      </c>
      <c r="B5553" t="s">
        <v>40362</v>
      </c>
      <c r="C5553" t="str">
        <f t="shared" si="232"/>
        <v xml:space="preserve">OSCAR NYKOLAS CARVALHO OSSUNA </v>
      </c>
      <c r="D5553" t="s">
        <v>15</v>
      </c>
      <c r="E5553">
        <v>6555802120</v>
      </c>
      <c r="F5553" t="s">
        <v>17</v>
      </c>
      <c r="G5553" t="s">
        <v>12</v>
      </c>
      <c r="H5553" t="s">
        <v>40364</v>
      </c>
      <c r="I5553" t="s">
        <v>12190</v>
      </c>
      <c r="J5553">
        <v>14</v>
      </c>
      <c r="L5553" t="s">
        <v>28</v>
      </c>
      <c r="M5553" t="s">
        <v>14</v>
      </c>
      <c r="O5553">
        <v>67</v>
      </c>
      <c r="P5553" t="s">
        <v>40365</v>
      </c>
      <c r="Q5553">
        <v>67</v>
      </c>
      <c r="R5553" t="s">
        <v>40366</v>
      </c>
      <c r="S5553">
        <v>707606276504897</v>
      </c>
      <c r="T5553" t="s">
        <v>12191</v>
      </c>
      <c r="U5553" t="s">
        <v>12192</v>
      </c>
      <c r="V5553" t="s">
        <v>40367</v>
      </c>
    </row>
    <row r="5554" spans="1:22" x14ac:dyDescent="0.25">
      <c r="A5554">
        <v>6559</v>
      </c>
      <c r="B5554" t="s">
        <v>40368</v>
      </c>
      <c r="C5554" t="str">
        <f t="shared" si="232"/>
        <v xml:space="preserve">CLAUDIO LUIZ SCHMITT </v>
      </c>
      <c r="D5554" t="s">
        <v>15</v>
      </c>
      <c r="E5554">
        <v>29281750910</v>
      </c>
      <c r="F5554" t="s">
        <v>17</v>
      </c>
      <c r="G5554" t="s">
        <v>72</v>
      </c>
      <c r="H5554" t="s">
        <v>40370</v>
      </c>
      <c r="I5554" t="s">
        <v>12193</v>
      </c>
      <c r="J5554" t="s">
        <v>13574</v>
      </c>
      <c r="L5554" t="s">
        <v>28</v>
      </c>
      <c r="M5554" t="s">
        <v>14</v>
      </c>
      <c r="O5554">
        <v>67</v>
      </c>
      <c r="P5554" t="s">
        <v>40371</v>
      </c>
      <c r="S5554">
        <v>706408654210389</v>
      </c>
      <c r="T5554" t="s">
        <v>12194</v>
      </c>
      <c r="U5554" t="s">
        <v>12195</v>
      </c>
      <c r="V5554" t="s">
        <v>40372</v>
      </c>
    </row>
    <row r="5555" spans="1:22" x14ac:dyDescent="0.25">
      <c r="A5555">
        <v>6560</v>
      </c>
      <c r="B5555" t="s">
        <v>40373</v>
      </c>
      <c r="C5555" t="str">
        <f t="shared" si="232"/>
        <v xml:space="preserve">VANESSA COSTA MOTA </v>
      </c>
      <c r="D5555" t="s">
        <v>10</v>
      </c>
      <c r="E5555">
        <v>2151060160</v>
      </c>
      <c r="F5555" t="s">
        <v>32</v>
      </c>
      <c r="G5555" t="s">
        <v>12</v>
      </c>
      <c r="H5555" t="s">
        <v>40375</v>
      </c>
      <c r="I5555" t="s">
        <v>10745</v>
      </c>
      <c r="J5555">
        <v>776</v>
      </c>
      <c r="K5555" t="s">
        <v>1180</v>
      </c>
      <c r="L5555" t="s">
        <v>28</v>
      </c>
      <c r="M5555" t="s">
        <v>14</v>
      </c>
      <c r="O5555">
        <v>67</v>
      </c>
      <c r="P5555" t="s">
        <v>40376</v>
      </c>
      <c r="Q5555">
        <v>67</v>
      </c>
      <c r="R5555" t="s">
        <v>40377</v>
      </c>
      <c r="S5555">
        <v>702901531971671</v>
      </c>
      <c r="T5555" t="s">
        <v>40378</v>
      </c>
      <c r="U5555" t="s">
        <v>12196</v>
      </c>
      <c r="V5555" t="s">
        <v>40379</v>
      </c>
    </row>
    <row r="5556" spans="1:22" x14ac:dyDescent="0.25">
      <c r="A5556">
        <v>6561</v>
      </c>
      <c r="B5556" t="s">
        <v>40380</v>
      </c>
      <c r="C5556" t="str">
        <f t="shared" si="232"/>
        <v xml:space="preserve">YOUSSEF ROBERTO VILELA BUENO </v>
      </c>
      <c r="D5556" t="s">
        <v>15</v>
      </c>
      <c r="E5556">
        <v>2311095129</v>
      </c>
      <c r="F5556" t="s">
        <v>17</v>
      </c>
      <c r="G5556" t="s">
        <v>12</v>
      </c>
      <c r="H5556" t="s">
        <v>32068</v>
      </c>
      <c r="I5556" t="s">
        <v>12197</v>
      </c>
      <c r="J5556">
        <v>456</v>
      </c>
      <c r="K5556" t="s">
        <v>5329</v>
      </c>
      <c r="L5556" t="s">
        <v>1420</v>
      </c>
      <c r="O5556">
        <v>67</v>
      </c>
      <c r="P5556">
        <v>99207985</v>
      </c>
      <c r="Q5556">
        <v>67</v>
      </c>
      <c r="R5556">
        <v>991640297</v>
      </c>
      <c r="S5556">
        <v>704008811873468</v>
      </c>
      <c r="T5556" t="s">
        <v>40382</v>
      </c>
      <c r="U5556" t="s">
        <v>12198</v>
      </c>
      <c r="V5556" t="s">
        <v>40383</v>
      </c>
    </row>
    <row r="5557" spans="1:22" x14ac:dyDescent="0.25">
      <c r="A5557">
        <v>6562</v>
      </c>
      <c r="B5557" t="s">
        <v>40384</v>
      </c>
      <c r="C5557" t="str">
        <f t="shared" si="232"/>
        <v xml:space="preserve">LEONOR MOURA GIMENES DA SILVA </v>
      </c>
      <c r="D5557" t="s">
        <v>10</v>
      </c>
      <c r="E5557">
        <v>23827734134</v>
      </c>
      <c r="F5557" t="s">
        <v>17</v>
      </c>
      <c r="G5557" t="s">
        <v>24</v>
      </c>
      <c r="H5557" t="s">
        <v>40386</v>
      </c>
      <c r="I5557" t="s">
        <v>7345</v>
      </c>
      <c r="J5557">
        <v>1103</v>
      </c>
      <c r="K5557" t="s">
        <v>1079</v>
      </c>
      <c r="L5557" t="s">
        <v>28</v>
      </c>
      <c r="M5557" t="s">
        <v>14</v>
      </c>
      <c r="N5557">
        <v>79035200</v>
      </c>
      <c r="O5557">
        <v>67</v>
      </c>
      <c r="P5557">
        <v>992133374</v>
      </c>
      <c r="Q5557">
        <v>67</v>
      </c>
      <c r="R5557">
        <v>992021644</v>
      </c>
      <c r="S5557">
        <v>708508576830480</v>
      </c>
      <c r="T5557" t="s">
        <v>12199</v>
      </c>
      <c r="U5557" t="s">
        <v>40387</v>
      </c>
      <c r="V5557" t="s">
        <v>40388</v>
      </c>
    </row>
    <row r="5558" spans="1:22" x14ac:dyDescent="0.25">
      <c r="A5558">
        <v>6563</v>
      </c>
      <c r="B5558" t="s">
        <v>40389</v>
      </c>
      <c r="C5558" t="str">
        <f t="shared" si="232"/>
        <v xml:space="preserve">MARIA DE LOURDES GUSMÃO FREITAS </v>
      </c>
      <c r="D5558" t="s">
        <v>10</v>
      </c>
      <c r="E5558">
        <v>14335093187</v>
      </c>
      <c r="F5558" t="s">
        <v>12</v>
      </c>
      <c r="G5558" t="s">
        <v>328</v>
      </c>
      <c r="H5558" t="s">
        <v>40391</v>
      </c>
      <c r="I5558" t="s">
        <v>12200</v>
      </c>
      <c r="J5558" t="s">
        <v>13574</v>
      </c>
      <c r="K5558" t="s">
        <v>12201</v>
      </c>
      <c r="L5558" t="s">
        <v>1420</v>
      </c>
      <c r="M5558" t="s">
        <v>14</v>
      </c>
      <c r="N5558">
        <v>79117033</v>
      </c>
      <c r="O5558">
        <v>67</v>
      </c>
      <c r="P5558" t="s">
        <v>30888</v>
      </c>
      <c r="Q5558">
        <v>67</v>
      </c>
      <c r="R5558" t="s">
        <v>40392</v>
      </c>
      <c r="S5558">
        <v>700007561379506</v>
      </c>
      <c r="T5558" t="s">
        <v>12202</v>
      </c>
      <c r="V5558" t="s">
        <v>40393</v>
      </c>
    </row>
    <row r="5559" spans="1:22" x14ac:dyDescent="0.25">
      <c r="A5559">
        <v>6564</v>
      </c>
      <c r="B5559" t="s">
        <v>40394</v>
      </c>
      <c r="C5559" t="str">
        <f>LEFT(B5559,SEARCH("-",B5559)-1)</f>
        <v xml:space="preserve">FRANCISCO HERCULANO DOS SANTOS </v>
      </c>
      <c r="D5559" t="s">
        <v>15</v>
      </c>
      <c r="F5559" t="s">
        <v>32</v>
      </c>
      <c r="G5559" t="s">
        <v>24</v>
      </c>
      <c r="H5559" t="s">
        <v>40395</v>
      </c>
      <c r="I5559" t="s">
        <v>7345</v>
      </c>
      <c r="J5559">
        <v>1103</v>
      </c>
      <c r="K5559" t="s">
        <v>1079</v>
      </c>
      <c r="L5559" t="s">
        <v>28</v>
      </c>
      <c r="M5559" t="s">
        <v>14</v>
      </c>
      <c r="N5559">
        <v>79035200</v>
      </c>
      <c r="O5559">
        <v>67</v>
      </c>
      <c r="P5559">
        <v>992133374</v>
      </c>
      <c r="S5559">
        <v>700009246488703</v>
      </c>
      <c r="T5559" t="s">
        <v>12203</v>
      </c>
      <c r="U5559" t="s">
        <v>12204</v>
      </c>
      <c r="V5559" t="s">
        <v>40396</v>
      </c>
    </row>
    <row r="5560" spans="1:22" x14ac:dyDescent="0.25">
      <c r="A5560">
        <v>6565</v>
      </c>
      <c r="B5560" t="s">
        <v>40397</v>
      </c>
      <c r="C5560" t="str">
        <f>LEFT(B5560,SEARCH("(",B5560)-1)</f>
        <v xml:space="preserve">ROZALINA DE FREITAS MIRANDA </v>
      </c>
      <c r="D5560" t="s">
        <v>10</v>
      </c>
      <c r="E5560">
        <v>80103944168</v>
      </c>
      <c r="F5560" t="s">
        <v>12</v>
      </c>
      <c r="G5560" t="s">
        <v>72</v>
      </c>
      <c r="H5560" t="s">
        <v>40399</v>
      </c>
      <c r="I5560" t="s">
        <v>7366</v>
      </c>
      <c r="J5560">
        <v>511</v>
      </c>
      <c r="K5560" t="s">
        <v>836</v>
      </c>
      <c r="L5560" t="s">
        <v>28</v>
      </c>
      <c r="M5560" t="s">
        <v>14</v>
      </c>
      <c r="N5560">
        <v>79102190</v>
      </c>
      <c r="O5560">
        <v>67</v>
      </c>
      <c r="P5560">
        <v>991059839</v>
      </c>
      <c r="Q5560">
        <v>67</v>
      </c>
      <c r="R5560">
        <v>999036604</v>
      </c>
      <c r="S5560">
        <v>700004772703807</v>
      </c>
      <c r="T5560" t="s">
        <v>12205</v>
      </c>
      <c r="U5560" t="s">
        <v>12206</v>
      </c>
      <c r="V5560" t="s">
        <v>40400</v>
      </c>
    </row>
    <row r="5561" spans="1:22" x14ac:dyDescent="0.25">
      <c r="A5561">
        <v>6566</v>
      </c>
      <c r="B5561" t="s">
        <v>40401</v>
      </c>
      <c r="C5561" t="str">
        <f>LEFT(B5561,SEARCH("FISIO",B5561)-1)</f>
        <v xml:space="preserve">JOSE MATHEUS DE PAULA ROCHA </v>
      </c>
      <c r="D5561" t="s">
        <v>15</v>
      </c>
      <c r="E5561">
        <v>5393851154</v>
      </c>
      <c r="F5561" t="s">
        <v>12</v>
      </c>
      <c r="G5561" t="s">
        <v>12</v>
      </c>
      <c r="H5561" t="s">
        <v>40403</v>
      </c>
      <c r="I5561" t="s">
        <v>1037</v>
      </c>
      <c r="J5561">
        <v>344</v>
      </c>
      <c r="K5561" t="s">
        <v>120</v>
      </c>
      <c r="L5561" t="s">
        <v>28</v>
      </c>
      <c r="M5561" t="s">
        <v>14</v>
      </c>
      <c r="N5561">
        <v>79117270</v>
      </c>
      <c r="O5561">
        <v>67</v>
      </c>
      <c r="P5561">
        <v>991157103</v>
      </c>
      <c r="Q5561">
        <v>67</v>
      </c>
      <c r="R5561">
        <v>998464785</v>
      </c>
      <c r="S5561">
        <v>708004808878429</v>
      </c>
      <c r="T5561" t="s">
        <v>12207</v>
      </c>
      <c r="U5561" t="s">
        <v>12208</v>
      </c>
      <c r="V5561" t="s">
        <v>40404</v>
      </c>
    </row>
    <row r="5562" spans="1:22" x14ac:dyDescent="0.25">
      <c r="A5562">
        <v>6567</v>
      </c>
      <c r="B5562" t="s">
        <v>40405</v>
      </c>
      <c r="C5562" t="str">
        <f>LEFT(B5562,SEARCH("(",B5562)-1)</f>
        <v xml:space="preserve">ANDERSON ROMANO OLIVEIRA BACHA </v>
      </c>
      <c r="D5562" t="s">
        <v>15</v>
      </c>
      <c r="E5562">
        <v>1009108158</v>
      </c>
      <c r="F5562" t="s">
        <v>12</v>
      </c>
      <c r="G5562" t="s">
        <v>12</v>
      </c>
      <c r="H5562" t="s">
        <v>40407</v>
      </c>
      <c r="I5562" t="s">
        <v>3447</v>
      </c>
      <c r="J5562">
        <v>385</v>
      </c>
      <c r="K5562" t="s">
        <v>12209</v>
      </c>
      <c r="L5562" t="s">
        <v>64</v>
      </c>
      <c r="M5562" t="s">
        <v>14</v>
      </c>
      <c r="O5562">
        <v>67</v>
      </c>
      <c r="P5562">
        <v>999182025</v>
      </c>
      <c r="S5562">
        <v>700008302281306</v>
      </c>
      <c r="T5562" t="s">
        <v>12210</v>
      </c>
      <c r="U5562" t="s">
        <v>12211</v>
      </c>
      <c r="V5562" t="s">
        <v>40408</v>
      </c>
    </row>
    <row r="5563" spans="1:22" x14ac:dyDescent="0.25">
      <c r="A5563">
        <v>6568</v>
      </c>
      <c r="B5563" t="s">
        <v>40409</v>
      </c>
      <c r="C5563" t="str">
        <f>LEFT(B5563,SEARCH("FISIO",B5563)-1)</f>
        <v xml:space="preserve">ELVIRA ALVES ESPINDOLA </v>
      </c>
      <c r="D5563" t="s">
        <v>10</v>
      </c>
      <c r="E5563">
        <v>76504875120</v>
      </c>
      <c r="F5563" t="s">
        <v>12</v>
      </c>
      <c r="G5563" t="s">
        <v>328</v>
      </c>
      <c r="H5563" t="s">
        <v>40411</v>
      </c>
      <c r="I5563" t="s">
        <v>1507</v>
      </c>
      <c r="J5563">
        <v>278</v>
      </c>
      <c r="K5563" t="s">
        <v>84</v>
      </c>
      <c r="L5563" t="s">
        <v>28</v>
      </c>
      <c r="M5563" t="s">
        <v>14</v>
      </c>
      <c r="N5563">
        <v>79115160</v>
      </c>
      <c r="O5563">
        <v>67</v>
      </c>
      <c r="P5563">
        <v>992160123</v>
      </c>
      <c r="Q5563">
        <v>67</v>
      </c>
      <c r="R5563">
        <v>993320419</v>
      </c>
      <c r="S5563">
        <v>701205066775715</v>
      </c>
      <c r="T5563" t="s">
        <v>12212</v>
      </c>
      <c r="U5563" t="s">
        <v>12213</v>
      </c>
      <c r="V5563" t="s">
        <v>40412</v>
      </c>
    </row>
    <row r="5564" spans="1:22" x14ac:dyDescent="0.25">
      <c r="A5564">
        <v>6569</v>
      </c>
      <c r="B5564" t="s">
        <v>40413</v>
      </c>
      <c r="C5564" t="str">
        <f>LEFT(B5564,SEARCH("(",B5564)-1)</f>
        <v xml:space="preserve">ANA JÚLIA NUNES ALVES </v>
      </c>
      <c r="D5564" t="s">
        <v>10</v>
      </c>
      <c r="E5564">
        <v>8173409129</v>
      </c>
      <c r="F5564" t="s">
        <v>32</v>
      </c>
      <c r="G5564" t="s">
        <v>12</v>
      </c>
      <c r="H5564" t="s">
        <v>23839</v>
      </c>
      <c r="I5564" t="s">
        <v>12214</v>
      </c>
      <c r="J5564">
        <v>97</v>
      </c>
      <c r="K5564" t="s">
        <v>139</v>
      </c>
      <c r="L5564" t="s">
        <v>28</v>
      </c>
      <c r="M5564" t="s">
        <v>14</v>
      </c>
      <c r="N5564">
        <v>79116133</v>
      </c>
      <c r="O5564">
        <v>67</v>
      </c>
      <c r="P5564" t="s">
        <v>40415</v>
      </c>
      <c r="R5564" t="s">
        <v>40416</v>
      </c>
      <c r="S5564">
        <v>700001404717700</v>
      </c>
      <c r="T5564" t="s">
        <v>12215</v>
      </c>
      <c r="U5564" t="s">
        <v>12216</v>
      </c>
      <c r="V5564" t="s">
        <v>40417</v>
      </c>
    </row>
    <row r="5565" spans="1:22" x14ac:dyDescent="0.25">
      <c r="A5565">
        <v>6570</v>
      </c>
      <c r="B5565" t="s">
        <v>40418</v>
      </c>
      <c r="C5565" t="str">
        <f>LEFT(B5565,SEARCH("FISIO",B5565)-1)</f>
        <v xml:space="preserve">ORINETE MARIA DA LUZ VALENÇA </v>
      </c>
      <c r="D5565" t="s">
        <v>10</v>
      </c>
      <c r="E5565">
        <v>38995301104</v>
      </c>
      <c r="F5565" t="s">
        <v>12</v>
      </c>
      <c r="G5565" t="s">
        <v>24</v>
      </c>
      <c r="H5565" t="s">
        <v>40420</v>
      </c>
      <c r="I5565" t="s">
        <v>14295</v>
      </c>
      <c r="J5565">
        <v>148</v>
      </c>
      <c r="K5565" t="s">
        <v>784</v>
      </c>
      <c r="L5565" t="s">
        <v>28</v>
      </c>
      <c r="M5565" t="s">
        <v>14</v>
      </c>
      <c r="N5565">
        <v>79116170</v>
      </c>
      <c r="O5565">
        <v>67</v>
      </c>
      <c r="P5565">
        <v>991708003</v>
      </c>
      <c r="Q5565">
        <v>67</v>
      </c>
      <c r="R5565">
        <v>981421124</v>
      </c>
      <c r="S5565">
        <v>706404120797783</v>
      </c>
      <c r="T5565" t="s">
        <v>12217</v>
      </c>
      <c r="U5565" t="s">
        <v>40421</v>
      </c>
      <c r="V5565" t="s">
        <v>40422</v>
      </c>
    </row>
    <row r="5566" spans="1:22" x14ac:dyDescent="0.25">
      <c r="A5566">
        <v>6571</v>
      </c>
      <c r="B5566" t="s">
        <v>40423</v>
      </c>
      <c r="C5566" t="str">
        <f t="shared" ref="C5566:C5571" si="233">LEFT(B5566,SEARCH("-",B5566)-1)</f>
        <v xml:space="preserve">BIANKA SIMPLÍCIO TUCUNDUVA LUGNANI PSICO 2025 </v>
      </c>
      <c r="D5566" t="s">
        <v>10</v>
      </c>
      <c r="E5566">
        <v>8981276102</v>
      </c>
      <c r="F5566" t="s">
        <v>12</v>
      </c>
      <c r="G5566" t="s">
        <v>12</v>
      </c>
      <c r="H5566" t="s">
        <v>40425</v>
      </c>
      <c r="I5566" t="s">
        <v>4995</v>
      </c>
      <c r="J5566">
        <v>150</v>
      </c>
      <c r="K5566" t="s">
        <v>1284</v>
      </c>
      <c r="L5566" t="s">
        <v>28</v>
      </c>
      <c r="M5566" t="s">
        <v>14</v>
      </c>
      <c r="N5566">
        <v>79013363</v>
      </c>
      <c r="O5566">
        <v>67</v>
      </c>
      <c r="P5566" t="s">
        <v>40426</v>
      </c>
      <c r="Q5566">
        <v>67</v>
      </c>
      <c r="R5566" t="s">
        <v>40427</v>
      </c>
      <c r="S5566">
        <v>700909938165091</v>
      </c>
      <c r="T5566" t="s">
        <v>12218</v>
      </c>
      <c r="U5566" t="s">
        <v>12219</v>
      </c>
      <c r="V5566" t="s">
        <v>40428</v>
      </c>
    </row>
    <row r="5567" spans="1:22" x14ac:dyDescent="0.25">
      <c r="A5567">
        <v>6572</v>
      </c>
      <c r="B5567" t="s">
        <v>40429</v>
      </c>
      <c r="C5567" t="str">
        <f t="shared" si="233"/>
        <v xml:space="preserve">JOAO RAFAEL MEDINA NOGUEIRA </v>
      </c>
      <c r="D5567" t="s">
        <v>15</v>
      </c>
      <c r="E5567">
        <v>4527015117</v>
      </c>
      <c r="F5567" t="s">
        <v>17</v>
      </c>
      <c r="G5567" t="s">
        <v>12</v>
      </c>
      <c r="H5567" t="s">
        <v>40431</v>
      </c>
      <c r="I5567" t="s">
        <v>12220</v>
      </c>
      <c r="J5567">
        <v>55</v>
      </c>
      <c r="K5567" t="s">
        <v>12221</v>
      </c>
      <c r="L5567" t="s">
        <v>64</v>
      </c>
      <c r="M5567" t="s">
        <v>14</v>
      </c>
      <c r="O5567">
        <v>67</v>
      </c>
      <c r="P5567">
        <v>999363625</v>
      </c>
      <c r="Q5567">
        <v>67</v>
      </c>
      <c r="R5567">
        <v>992086024</v>
      </c>
      <c r="S5567">
        <v>706507360118793</v>
      </c>
      <c r="T5567" t="s">
        <v>12222</v>
      </c>
      <c r="U5567" t="s">
        <v>12223</v>
      </c>
      <c r="V5567" t="s">
        <v>40432</v>
      </c>
    </row>
    <row r="5568" spans="1:22" x14ac:dyDescent="0.25">
      <c r="A5568">
        <v>6573</v>
      </c>
      <c r="B5568" t="s">
        <v>40433</v>
      </c>
      <c r="C5568" t="str">
        <f t="shared" si="233"/>
        <v xml:space="preserve">JOSÉ RUBENS DA ROCHA </v>
      </c>
      <c r="D5568" t="s">
        <v>15</v>
      </c>
      <c r="E5568">
        <v>13557270149</v>
      </c>
      <c r="F5568" t="s">
        <v>32</v>
      </c>
      <c r="G5568" t="s">
        <v>24</v>
      </c>
      <c r="H5568" t="s">
        <v>40435</v>
      </c>
      <c r="I5568" t="s">
        <v>7920</v>
      </c>
      <c r="J5568">
        <v>368</v>
      </c>
      <c r="K5568" t="s">
        <v>411</v>
      </c>
      <c r="L5568" t="s">
        <v>28</v>
      </c>
      <c r="M5568" t="s">
        <v>14</v>
      </c>
      <c r="N5568">
        <v>79006610</v>
      </c>
      <c r="O5568">
        <v>67</v>
      </c>
      <c r="P5568">
        <v>33314488</v>
      </c>
      <c r="Q5568">
        <v>67</v>
      </c>
      <c r="R5568">
        <v>9922398</v>
      </c>
      <c r="S5568">
        <v>709009365586407</v>
      </c>
      <c r="T5568" t="s">
        <v>12224</v>
      </c>
      <c r="U5568" t="s">
        <v>12225</v>
      </c>
      <c r="V5568" t="s">
        <v>40436</v>
      </c>
    </row>
    <row r="5569" spans="1:22" x14ac:dyDescent="0.25">
      <c r="A5569">
        <v>6574</v>
      </c>
      <c r="B5569" t="s">
        <v>40437</v>
      </c>
      <c r="C5569" t="str">
        <f t="shared" si="233"/>
        <v xml:space="preserve">JULIA RAFAELA MEDINA NOGUEIRA </v>
      </c>
      <c r="D5569" t="s">
        <v>10</v>
      </c>
      <c r="E5569">
        <v>4527014145</v>
      </c>
      <c r="F5569" t="s">
        <v>17</v>
      </c>
      <c r="G5569" t="s">
        <v>12</v>
      </c>
      <c r="H5569" t="s">
        <v>40439</v>
      </c>
      <c r="I5569" t="s">
        <v>12220</v>
      </c>
      <c r="J5569">
        <v>55</v>
      </c>
      <c r="K5569" t="s">
        <v>12221</v>
      </c>
      <c r="L5569" t="s">
        <v>28</v>
      </c>
      <c r="M5569" t="s">
        <v>14</v>
      </c>
      <c r="P5569" t="s">
        <v>40440</v>
      </c>
      <c r="R5569" t="s">
        <v>40441</v>
      </c>
      <c r="S5569">
        <v>708007309463420</v>
      </c>
      <c r="T5569" t="s">
        <v>12226</v>
      </c>
      <c r="U5569" t="s">
        <v>12223</v>
      </c>
      <c r="V5569" t="s">
        <v>40442</v>
      </c>
    </row>
    <row r="5570" spans="1:22" x14ac:dyDescent="0.25">
      <c r="A5570">
        <v>6575</v>
      </c>
      <c r="B5570" t="s">
        <v>40443</v>
      </c>
      <c r="C5570" t="str">
        <f t="shared" si="233"/>
        <v xml:space="preserve">GUILHERME DE OLIVEIRA ESTAMBERG </v>
      </c>
      <c r="D5570" t="s">
        <v>15</v>
      </c>
      <c r="E5570">
        <v>6416525186</v>
      </c>
      <c r="F5570" t="s">
        <v>17</v>
      </c>
      <c r="G5570" t="s">
        <v>12</v>
      </c>
      <c r="H5570" t="s">
        <v>25919</v>
      </c>
      <c r="I5570" t="s">
        <v>1921</v>
      </c>
      <c r="J5570">
        <v>179</v>
      </c>
      <c r="K5570" t="s">
        <v>128</v>
      </c>
      <c r="L5570" t="s">
        <v>28</v>
      </c>
      <c r="M5570" t="s">
        <v>14</v>
      </c>
      <c r="N5570">
        <v>79118490</v>
      </c>
      <c r="O5570">
        <v>67</v>
      </c>
      <c r="P5570">
        <v>991537019</v>
      </c>
      <c r="Q5570">
        <v>67</v>
      </c>
      <c r="R5570">
        <v>992874059</v>
      </c>
      <c r="S5570">
        <v>700009713953902</v>
      </c>
      <c r="T5570" t="s">
        <v>12227</v>
      </c>
      <c r="U5570" t="s">
        <v>12228</v>
      </c>
      <c r="V5570" t="s">
        <v>40445</v>
      </c>
    </row>
    <row r="5571" spans="1:22" x14ac:dyDescent="0.25">
      <c r="A5571">
        <v>6578</v>
      </c>
      <c r="B5571" t="s">
        <v>40446</v>
      </c>
      <c r="C5571" t="str">
        <f t="shared" si="233"/>
        <v xml:space="preserve">DAVID MACEDO LOPES </v>
      </c>
      <c r="D5571" t="s">
        <v>15</v>
      </c>
      <c r="E5571">
        <v>2212695179</v>
      </c>
      <c r="F5571" t="s">
        <v>17</v>
      </c>
      <c r="G5571" t="s">
        <v>72</v>
      </c>
      <c r="H5571" t="s">
        <v>40448</v>
      </c>
      <c r="I5571" t="s">
        <v>12229</v>
      </c>
      <c r="J5571">
        <v>105</v>
      </c>
      <c r="K5571" t="s">
        <v>13829</v>
      </c>
      <c r="L5571" t="s">
        <v>28</v>
      </c>
      <c r="M5571" t="s">
        <v>14</v>
      </c>
      <c r="N5571">
        <v>79034660</v>
      </c>
      <c r="O5571">
        <v>67</v>
      </c>
      <c r="P5571">
        <v>992674188</v>
      </c>
      <c r="Q5571">
        <v>67</v>
      </c>
      <c r="R5571">
        <v>992243833</v>
      </c>
      <c r="T5571" t="s">
        <v>12230</v>
      </c>
      <c r="U5571" t="s">
        <v>12231</v>
      </c>
      <c r="V5571" t="s">
        <v>40449</v>
      </c>
    </row>
    <row r="5572" spans="1:22" x14ac:dyDescent="0.25">
      <c r="A5572">
        <v>6579</v>
      </c>
      <c r="B5572" t="s">
        <v>40450</v>
      </c>
      <c r="C5572" t="str">
        <f>LEFT(B5572,SEARCH("FISIO",B5572)-1)</f>
        <v xml:space="preserve">JHONATAN NOLASCO MAGALHAES </v>
      </c>
      <c r="D5572" t="s">
        <v>15</v>
      </c>
      <c r="E5572">
        <v>70059044195</v>
      </c>
      <c r="F5572" t="s">
        <v>12</v>
      </c>
      <c r="G5572" t="s">
        <v>24</v>
      </c>
      <c r="H5572" t="s">
        <v>36765</v>
      </c>
      <c r="I5572" t="s">
        <v>40452</v>
      </c>
      <c r="J5572">
        <v>35</v>
      </c>
      <c r="K5572" t="s">
        <v>34</v>
      </c>
      <c r="L5572" t="s">
        <v>28</v>
      </c>
      <c r="M5572" t="s">
        <v>14</v>
      </c>
      <c r="O5572">
        <v>67</v>
      </c>
      <c r="P5572">
        <v>981968562</v>
      </c>
      <c r="Q5572">
        <v>67</v>
      </c>
      <c r="R5572">
        <v>999198953</v>
      </c>
      <c r="S5572">
        <v>707104818577120</v>
      </c>
      <c r="T5572" t="s">
        <v>12232</v>
      </c>
      <c r="U5572" t="s">
        <v>40453</v>
      </c>
      <c r="V5572" t="s">
        <v>40454</v>
      </c>
    </row>
    <row r="5573" spans="1:22" x14ac:dyDescent="0.25">
      <c r="A5573">
        <v>6580</v>
      </c>
      <c r="B5573" t="s">
        <v>40455</v>
      </c>
      <c r="C5573" t="str">
        <f>LEFT(B5573,SEARCH("(",B5573)-1)</f>
        <v xml:space="preserve">PAULO HENRIQUE TARGINO  DA CRUZ </v>
      </c>
      <c r="D5573" t="s">
        <v>15</v>
      </c>
      <c r="E5573">
        <v>61407232134</v>
      </c>
      <c r="F5573" t="s">
        <v>12</v>
      </c>
      <c r="G5573" t="s">
        <v>24</v>
      </c>
      <c r="H5573" t="s">
        <v>40457</v>
      </c>
      <c r="I5573" t="s">
        <v>16733</v>
      </c>
      <c r="J5573">
        <v>828</v>
      </c>
      <c r="K5573" t="s">
        <v>34</v>
      </c>
      <c r="L5573" t="s">
        <v>64</v>
      </c>
      <c r="M5573" t="s">
        <v>14</v>
      </c>
      <c r="O5573">
        <v>67</v>
      </c>
      <c r="P5573">
        <v>999555061</v>
      </c>
      <c r="Q5573">
        <v>67</v>
      </c>
      <c r="R5573">
        <v>991489398</v>
      </c>
      <c r="S5573">
        <v>700701920459578</v>
      </c>
      <c r="T5573" t="s">
        <v>12233</v>
      </c>
      <c r="U5573" t="s">
        <v>12234</v>
      </c>
      <c r="V5573" t="s">
        <v>40458</v>
      </c>
    </row>
    <row r="5574" spans="1:22" x14ac:dyDescent="0.25">
      <c r="A5574">
        <v>6581</v>
      </c>
      <c r="B5574" t="s">
        <v>40459</v>
      </c>
      <c r="C5574" t="str">
        <f>LEFT(B5574,SEARCH("(",B5574)-1)</f>
        <v xml:space="preserve">SANDRO LUCIANO ARCE </v>
      </c>
      <c r="D5574" t="s">
        <v>15</v>
      </c>
      <c r="E5574">
        <v>2901882102</v>
      </c>
      <c r="F5574" t="s">
        <v>12</v>
      </c>
      <c r="G5574" t="s">
        <v>24</v>
      </c>
      <c r="H5574" t="s">
        <v>40461</v>
      </c>
      <c r="I5574" t="s">
        <v>12235</v>
      </c>
      <c r="J5574">
        <v>26</v>
      </c>
      <c r="K5574" t="s">
        <v>1088</v>
      </c>
      <c r="L5574" t="s">
        <v>64</v>
      </c>
      <c r="M5574" t="s">
        <v>14</v>
      </c>
      <c r="O5574">
        <v>67</v>
      </c>
      <c r="P5574" t="s">
        <v>40462</v>
      </c>
      <c r="Q5574">
        <v>67</v>
      </c>
      <c r="R5574">
        <v>92526274</v>
      </c>
      <c r="S5574">
        <v>706306628209580</v>
      </c>
      <c r="T5574" t="s">
        <v>12236</v>
      </c>
      <c r="U5574" t="s">
        <v>12237</v>
      </c>
      <c r="V5574" t="s">
        <v>40463</v>
      </c>
    </row>
    <row r="5575" spans="1:22" x14ac:dyDescent="0.25">
      <c r="A5575">
        <v>6582</v>
      </c>
      <c r="B5575" t="s">
        <v>40464</v>
      </c>
      <c r="C5575" t="str">
        <f>LEFT(B5575,SEARCH("FISIO",B5575)-1)</f>
        <v xml:space="preserve">MARLEIDE CAVALCANTE DE SOUZA </v>
      </c>
      <c r="D5575" t="s">
        <v>10</v>
      </c>
      <c r="E5575">
        <v>44711182187</v>
      </c>
      <c r="F5575" t="s">
        <v>12</v>
      </c>
      <c r="G5575" t="s">
        <v>72</v>
      </c>
      <c r="H5575" t="s">
        <v>40466</v>
      </c>
      <c r="I5575" t="s">
        <v>12238</v>
      </c>
      <c r="J5575">
        <v>1182</v>
      </c>
      <c r="K5575" t="s">
        <v>5222</v>
      </c>
      <c r="L5575" t="s">
        <v>64</v>
      </c>
      <c r="M5575" t="s">
        <v>14</v>
      </c>
      <c r="O5575">
        <v>67</v>
      </c>
      <c r="P5575">
        <v>992202725</v>
      </c>
      <c r="Q5575">
        <v>67</v>
      </c>
      <c r="R5575">
        <v>999048104</v>
      </c>
      <c r="S5575">
        <v>700007530209706</v>
      </c>
      <c r="T5575" t="s">
        <v>12239</v>
      </c>
      <c r="U5575" t="s">
        <v>12240</v>
      </c>
      <c r="V5575" t="s">
        <v>40467</v>
      </c>
    </row>
    <row r="5576" spans="1:22" x14ac:dyDescent="0.25">
      <c r="A5576">
        <v>6583</v>
      </c>
      <c r="B5576" t="s">
        <v>40468</v>
      </c>
      <c r="C5576" t="str">
        <f t="shared" ref="C5576:C5582" si="234">LEFT(B5576,SEARCH("-",B5576)-1)</f>
        <v xml:space="preserve">JESIANE DOS SANTOS LIMA </v>
      </c>
      <c r="D5576" t="s">
        <v>10</v>
      </c>
      <c r="E5576">
        <v>1032931167</v>
      </c>
      <c r="F5576" t="s">
        <v>32</v>
      </c>
      <c r="G5576" t="s">
        <v>24</v>
      </c>
      <c r="H5576" t="s">
        <v>40470</v>
      </c>
      <c r="I5576" t="s">
        <v>7435</v>
      </c>
      <c r="J5576">
        <v>296</v>
      </c>
      <c r="L5576" t="s">
        <v>28</v>
      </c>
      <c r="M5576" t="s">
        <v>14</v>
      </c>
      <c r="O5576">
        <v>67</v>
      </c>
      <c r="P5576">
        <v>993316923</v>
      </c>
      <c r="Q5576">
        <v>67</v>
      </c>
      <c r="R5576">
        <v>981656204</v>
      </c>
      <c r="S5576">
        <v>708902728049914</v>
      </c>
      <c r="T5576" t="s">
        <v>12241</v>
      </c>
      <c r="U5576" t="s">
        <v>12242</v>
      </c>
      <c r="V5576" t="s">
        <v>40471</v>
      </c>
    </row>
    <row r="5577" spans="1:22" x14ac:dyDescent="0.25">
      <c r="A5577">
        <v>6584</v>
      </c>
      <c r="B5577" t="s">
        <v>40472</v>
      </c>
      <c r="C5577" t="str">
        <f t="shared" si="234"/>
        <v xml:space="preserve">ELIAKIM DOS SANTOS DE OLIVEIRA FISIO ORTO </v>
      </c>
      <c r="D5577" t="s">
        <v>15</v>
      </c>
      <c r="E5577">
        <v>1340849186</v>
      </c>
      <c r="F5577" t="s">
        <v>12</v>
      </c>
      <c r="G5577" t="s">
        <v>12</v>
      </c>
      <c r="H5577" t="s">
        <v>26113</v>
      </c>
      <c r="I5577" t="s">
        <v>12243</v>
      </c>
      <c r="J5577">
        <v>410</v>
      </c>
      <c r="K5577" t="s">
        <v>12244</v>
      </c>
      <c r="O5577">
        <v>67</v>
      </c>
      <c r="P5577">
        <v>992986225</v>
      </c>
      <c r="Q5577">
        <v>61</v>
      </c>
      <c r="R5577">
        <v>99939238</v>
      </c>
      <c r="S5577">
        <v>700008965309306</v>
      </c>
      <c r="T5577" t="s">
        <v>40474</v>
      </c>
      <c r="U5577" t="s">
        <v>12245</v>
      </c>
      <c r="V5577" t="s">
        <v>40475</v>
      </c>
    </row>
    <row r="5578" spans="1:22" x14ac:dyDescent="0.25">
      <c r="A5578">
        <v>6585</v>
      </c>
      <c r="B5578" t="s">
        <v>40476</v>
      </c>
      <c r="C5578" t="str">
        <f t="shared" si="234"/>
        <v xml:space="preserve">ANDREIA RODRIGUES OLIVEIRA FISIO ORTO </v>
      </c>
      <c r="D5578" t="s">
        <v>10</v>
      </c>
      <c r="E5578">
        <v>92930786191</v>
      </c>
      <c r="F5578" t="s">
        <v>12</v>
      </c>
      <c r="G5578" t="s">
        <v>24</v>
      </c>
      <c r="H5578" t="s">
        <v>40478</v>
      </c>
      <c r="I5578" t="s">
        <v>6783</v>
      </c>
      <c r="J5578">
        <v>192</v>
      </c>
      <c r="K5578" t="s">
        <v>5085</v>
      </c>
      <c r="L5578" t="s">
        <v>28</v>
      </c>
      <c r="M5578" t="s">
        <v>14</v>
      </c>
      <c r="N5578">
        <v>79012512</v>
      </c>
      <c r="O5578">
        <v>67</v>
      </c>
      <c r="P5578">
        <v>996408295</v>
      </c>
      <c r="Q5578">
        <v>67</v>
      </c>
      <c r="R5578">
        <v>992611074</v>
      </c>
      <c r="S5578">
        <v>702805603390567</v>
      </c>
      <c r="T5578" t="s">
        <v>12246</v>
      </c>
      <c r="U5578" t="s">
        <v>12247</v>
      </c>
      <c r="V5578" t="s">
        <v>40479</v>
      </c>
    </row>
    <row r="5579" spans="1:22" x14ac:dyDescent="0.25">
      <c r="A5579">
        <v>6586</v>
      </c>
      <c r="B5579" t="s">
        <v>40480</v>
      </c>
      <c r="C5579" t="str">
        <f t="shared" si="234"/>
        <v xml:space="preserve">OLIVIA DA SILVA CANDIDO FISIO ORTO </v>
      </c>
      <c r="D5579" t="s">
        <v>10</v>
      </c>
      <c r="E5579">
        <v>6282574145</v>
      </c>
      <c r="F5579" t="s">
        <v>12</v>
      </c>
      <c r="G5579" t="s">
        <v>12</v>
      </c>
      <c r="H5579" t="s">
        <v>40482</v>
      </c>
      <c r="I5579" t="s">
        <v>12248</v>
      </c>
      <c r="K5579" t="s">
        <v>8522</v>
      </c>
      <c r="L5579" t="s">
        <v>28</v>
      </c>
      <c r="M5579" t="s">
        <v>14</v>
      </c>
      <c r="N5579">
        <v>79042030</v>
      </c>
      <c r="P5579" t="s">
        <v>40483</v>
      </c>
      <c r="S5579">
        <v>708703143674192</v>
      </c>
      <c r="T5579" t="s">
        <v>12249</v>
      </c>
      <c r="U5579" t="s">
        <v>12250</v>
      </c>
      <c r="V5579" t="s">
        <v>40484</v>
      </c>
    </row>
    <row r="5580" spans="1:22" x14ac:dyDescent="0.25">
      <c r="A5580">
        <v>6587</v>
      </c>
      <c r="B5580" t="s">
        <v>40485</v>
      </c>
      <c r="C5580" t="str">
        <f t="shared" si="234"/>
        <v xml:space="preserve">JOANA SILVA DE SOUZA ROSA </v>
      </c>
      <c r="D5580" t="s">
        <v>10</v>
      </c>
      <c r="E5580">
        <v>2246281784</v>
      </c>
      <c r="F5580" t="s">
        <v>12</v>
      </c>
      <c r="G5580" t="s">
        <v>72</v>
      </c>
      <c r="H5580" t="s">
        <v>40487</v>
      </c>
      <c r="I5580" t="s">
        <v>2723</v>
      </c>
      <c r="J5580">
        <v>863</v>
      </c>
      <c r="K5580" t="s">
        <v>34</v>
      </c>
      <c r="L5580" t="s">
        <v>64</v>
      </c>
      <c r="M5580" t="s">
        <v>14</v>
      </c>
      <c r="O5580">
        <v>67</v>
      </c>
      <c r="P5580">
        <v>984324391</v>
      </c>
      <c r="R5580">
        <v>32016614</v>
      </c>
      <c r="S5580">
        <v>701200053378017</v>
      </c>
      <c r="T5580" t="s">
        <v>12251</v>
      </c>
      <c r="U5580" t="s">
        <v>12252</v>
      </c>
      <c r="V5580" t="s">
        <v>40488</v>
      </c>
    </row>
    <row r="5581" spans="1:22" x14ac:dyDescent="0.25">
      <c r="A5581">
        <v>6588</v>
      </c>
      <c r="B5581" t="s">
        <v>40489</v>
      </c>
      <c r="C5581" t="str">
        <f t="shared" si="234"/>
        <v xml:space="preserve">HARTMUT SCHONSKE FISIO ORTO </v>
      </c>
      <c r="D5581" t="s">
        <v>15</v>
      </c>
      <c r="E5581">
        <v>71838193103</v>
      </c>
      <c r="F5581" t="s">
        <v>12</v>
      </c>
      <c r="G5581" t="s">
        <v>72</v>
      </c>
      <c r="H5581" t="s">
        <v>40491</v>
      </c>
      <c r="I5581" t="s">
        <v>12253</v>
      </c>
      <c r="J5581">
        <v>1163</v>
      </c>
      <c r="K5581" t="s">
        <v>13</v>
      </c>
      <c r="L5581" t="s">
        <v>64</v>
      </c>
      <c r="M5581" t="s">
        <v>14</v>
      </c>
      <c r="O5581">
        <v>67</v>
      </c>
      <c r="P5581">
        <v>998651568</v>
      </c>
      <c r="S5581">
        <v>707804661282919</v>
      </c>
      <c r="T5581" t="s">
        <v>40492</v>
      </c>
      <c r="U5581" t="s">
        <v>12254</v>
      </c>
      <c r="V5581" t="s">
        <v>40493</v>
      </c>
    </row>
    <row r="5582" spans="1:22" x14ac:dyDescent="0.25">
      <c r="A5582">
        <v>6589</v>
      </c>
      <c r="B5582" t="s">
        <v>40494</v>
      </c>
      <c r="C5582" t="str">
        <f t="shared" si="234"/>
        <v xml:space="preserve">AIRTON VAZ BARÃO </v>
      </c>
      <c r="D5582" t="s">
        <v>15</v>
      </c>
      <c r="E5582">
        <v>46641890104</v>
      </c>
      <c r="F5582" t="s">
        <v>17</v>
      </c>
      <c r="G5582" t="s">
        <v>24</v>
      </c>
      <c r="H5582" t="s">
        <v>40496</v>
      </c>
      <c r="I5582" t="s">
        <v>40497</v>
      </c>
      <c r="J5582">
        <v>253</v>
      </c>
      <c r="K5582" t="s">
        <v>1797</v>
      </c>
      <c r="L5582" t="s">
        <v>28</v>
      </c>
      <c r="M5582" t="s">
        <v>14</v>
      </c>
      <c r="O5582">
        <v>67</v>
      </c>
      <c r="P5582" t="s">
        <v>40498</v>
      </c>
      <c r="Q5582">
        <v>67</v>
      </c>
      <c r="R5582" t="s">
        <v>40499</v>
      </c>
      <c r="S5582">
        <v>700502752587759</v>
      </c>
      <c r="T5582" t="s">
        <v>12255</v>
      </c>
      <c r="U5582" t="s">
        <v>12256</v>
      </c>
      <c r="V5582" t="s">
        <v>40500</v>
      </c>
    </row>
    <row r="5583" spans="1:22" x14ac:dyDescent="0.25">
      <c r="A5583">
        <v>6590</v>
      </c>
      <c r="B5583" t="s">
        <v>40501</v>
      </c>
      <c r="C5583" t="str">
        <f>LEFT(B5583,SEARCH("(",B5583)-1)</f>
        <v xml:space="preserve">MARISA DE AMORIM ARAUJO </v>
      </c>
      <c r="D5583" t="s">
        <v>10</v>
      </c>
      <c r="E5583">
        <v>70335133134</v>
      </c>
      <c r="F5583" t="s">
        <v>17</v>
      </c>
      <c r="G5583" t="s">
        <v>328</v>
      </c>
      <c r="H5583" t="s">
        <v>40503</v>
      </c>
      <c r="I5583" t="s">
        <v>5841</v>
      </c>
      <c r="J5583" t="s">
        <v>24893</v>
      </c>
      <c r="K5583" t="s">
        <v>3176</v>
      </c>
      <c r="L5583" t="s">
        <v>28</v>
      </c>
      <c r="M5583" t="s">
        <v>14</v>
      </c>
      <c r="N5583">
        <v>79075199</v>
      </c>
      <c r="O5583">
        <v>67</v>
      </c>
      <c r="P5583">
        <v>993466484</v>
      </c>
      <c r="Q5583">
        <v>67</v>
      </c>
      <c r="S5583">
        <v>703601036735633</v>
      </c>
      <c r="V5583" t="s">
        <v>40504</v>
      </c>
    </row>
    <row r="5584" spans="1:22" x14ac:dyDescent="0.25">
      <c r="A5584">
        <v>6591</v>
      </c>
      <c r="B5584" t="s">
        <v>40505</v>
      </c>
      <c r="C5584" t="str">
        <f>LEFT(B5584,SEARCH("(",B5584)-1)</f>
        <v xml:space="preserve">ROSANA DE LOURDES PINA FERREIRA </v>
      </c>
      <c r="D5584" t="s">
        <v>10</v>
      </c>
      <c r="E5584">
        <v>36538213120</v>
      </c>
      <c r="F5584" t="s">
        <v>17</v>
      </c>
      <c r="G5584" t="s">
        <v>12</v>
      </c>
      <c r="H5584" t="s">
        <v>18694</v>
      </c>
      <c r="I5584" t="s">
        <v>40507</v>
      </c>
      <c r="J5584">
        <v>273</v>
      </c>
      <c r="K5584" t="s">
        <v>128</v>
      </c>
      <c r="L5584" t="s">
        <v>28</v>
      </c>
      <c r="M5584" t="s">
        <v>14</v>
      </c>
      <c r="O5584">
        <v>67</v>
      </c>
      <c r="P5584" t="s">
        <v>40508</v>
      </c>
      <c r="S5584">
        <v>700008014057206</v>
      </c>
      <c r="T5584" t="s">
        <v>12257</v>
      </c>
      <c r="U5584" t="s">
        <v>12258</v>
      </c>
      <c r="V5584" t="s">
        <v>40509</v>
      </c>
    </row>
    <row r="5585" spans="1:22" x14ac:dyDescent="0.25">
      <c r="A5585">
        <v>6592</v>
      </c>
      <c r="B5585" t="s">
        <v>40510</v>
      </c>
      <c r="C5585" t="str">
        <f>LEFT(B5585,SEARCH("(",B5585)-1)</f>
        <v xml:space="preserve">FRANCISCO MARTILIANO DE OLIVEIRA JUNIOR </v>
      </c>
      <c r="D5585" t="s">
        <v>15</v>
      </c>
      <c r="E5585">
        <v>7556794156</v>
      </c>
      <c r="F5585" t="s">
        <v>32</v>
      </c>
      <c r="G5585" t="s">
        <v>12</v>
      </c>
      <c r="H5585" t="s">
        <v>40512</v>
      </c>
      <c r="I5585" t="s">
        <v>1295</v>
      </c>
      <c r="J5585">
        <v>268</v>
      </c>
      <c r="K5585" t="s">
        <v>12886</v>
      </c>
      <c r="L5585" t="s">
        <v>28</v>
      </c>
      <c r="M5585" t="s">
        <v>14</v>
      </c>
      <c r="N5585">
        <v>79106070</v>
      </c>
      <c r="P5585" t="s">
        <v>40513</v>
      </c>
      <c r="R5585" t="s">
        <v>40514</v>
      </c>
      <c r="S5585">
        <v>706409670584280</v>
      </c>
      <c r="T5585" t="s">
        <v>40515</v>
      </c>
      <c r="U5585" t="s">
        <v>12259</v>
      </c>
      <c r="V5585" t="s">
        <v>40516</v>
      </c>
    </row>
    <row r="5586" spans="1:22" x14ac:dyDescent="0.25">
      <c r="A5586">
        <v>6593</v>
      </c>
      <c r="B5586" t="s">
        <v>40517</v>
      </c>
      <c r="C5586" t="str">
        <f>LEFT(B5586,SEARCH("(",B5586)-1)</f>
        <v xml:space="preserve">HELOISA OLIVEIRA DA SILVA </v>
      </c>
      <c r="D5586" t="s">
        <v>10</v>
      </c>
      <c r="E5586">
        <v>57226075172</v>
      </c>
      <c r="F5586" t="s">
        <v>17</v>
      </c>
      <c r="G5586" t="s">
        <v>24</v>
      </c>
      <c r="H5586" t="s">
        <v>40519</v>
      </c>
      <c r="I5586" t="s">
        <v>3842</v>
      </c>
      <c r="J5586">
        <v>1188</v>
      </c>
      <c r="K5586" t="s">
        <v>731</v>
      </c>
      <c r="L5586" t="s">
        <v>28</v>
      </c>
      <c r="M5586" t="s">
        <v>14</v>
      </c>
      <c r="N5586">
        <v>79023041</v>
      </c>
      <c r="P5586" t="s">
        <v>40520</v>
      </c>
      <c r="R5586" t="s">
        <v>40521</v>
      </c>
      <c r="S5586">
        <v>706906165410230</v>
      </c>
      <c r="T5586" t="s">
        <v>12260</v>
      </c>
      <c r="U5586" t="s">
        <v>12261</v>
      </c>
      <c r="V5586" t="s">
        <v>40522</v>
      </c>
    </row>
    <row r="5587" spans="1:22" x14ac:dyDescent="0.25">
      <c r="A5587">
        <v>6594</v>
      </c>
      <c r="B5587" t="s">
        <v>40523</v>
      </c>
      <c r="C5587" t="str">
        <f>LEFT(B5587,SEARCH("-",B5587)-1)</f>
        <v xml:space="preserve">CRISTIANE DE CARVALHO CORREA </v>
      </c>
      <c r="D5587" t="s">
        <v>10</v>
      </c>
      <c r="E5587">
        <v>220470189</v>
      </c>
      <c r="F5587" t="s">
        <v>17</v>
      </c>
      <c r="G5587" t="s">
        <v>12</v>
      </c>
      <c r="H5587" t="s">
        <v>40525</v>
      </c>
      <c r="S5587">
        <v>700807901171283</v>
      </c>
      <c r="T5587" t="s">
        <v>10852</v>
      </c>
      <c r="U5587" t="s">
        <v>10853</v>
      </c>
      <c r="V5587" t="s">
        <v>40526</v>
      </c>
    </row>
    <row r="5588" spans="1:22" x14ac:dyDescent="0.25">
      <c r="A5588">
        <v>6595</v>
      </c>
      <c r="B5588" t="s">
        <v>40527</v>
      </c>
      <c r="C5588" t="str">
        <f>LEFT(B5588,SEARCH("-",B5588)-1)</f>
        <v xml:space="preserve">BRUNO ROSA DOS SANTOS </v>
      </c>
      <c r="D5588" t="s">
        <v>15</v>
      </c>
      <c r="E5588">
        <v>5922184148</v>
      </c>
      <c r="F5588" t="s">
        <v>17</v>
      </c>
      <c r="G5588" t="s">
        <v>12</v>
      </c>
      <c r="H5588" t="s">
        <v>40529</v>
      </c>
      <c r="I5588" t="s">
        <v>13350</v>
      </c>
      <c r="J5588">
        <v>349</v>
      </c>
      <c r="K5588" t="s">
        <v>407</v>
      </c>
      <c r="L5588" t="s">
        <v>28</v>
      </c>
      <c r="M5588" t="s">
        <v>14</v>
      </c>
      <c r="N5588">
        <v>79116060</v>
      </c>
      <c r="O5588">
        <v>67</v>
      </c>
      <c r="P5588">
        <v>981304158</v>
      </c>
      <c r="Q5588">
        <v>67</v>
      </c>
      <c r="R5588">
        <v>98507411</v>
      </c>
      <c r="S5588">
        <v>700503906842657</v>
      </c>
      <c r="T5588" t="s">
        <v>12262</v>
      </c>
      <c r="U5588" t="s">
        <v>12263</v>
      </c>
      <c r="V5588" t="s">
        <v>40530</v>
      </c>
    </row>
    <row r="5589" spans="1:22" x14ac:dyDescent="0.25">
      <c r="A5589">
        <v>6596</v>
      </c>
      <c r="B5589" t="s">
        <v>40531</v>
      </c>
      <c r="C5589" t="str">
        <f>LEFT(B5589,SEARCH("(",B5589)-1)</f>
        <v xml:space="preserve">DEBORA GARCIA DA CONCEIÇÃO </v>
      </c>
      <c r="D5589" t="s">
        <v>10</v>
      </c>
      <c r="E5589">
        <v>7231825150</v>
      </c>
      <c r="F5589" t="s">
        <v>12</v>
      </c>
      <c r="G5589" t="s">
        <v>24</v>
      </c>
      <c r="H5589" t="s">
        <v>40533</v>
      </c>
      <c r="I5589" t="s">
        <v>12264</v>
      </c>
      <c r="J5589">
        <v>35</v>
      </c>
      <c r="K5589" t="s">
        <v>897</v>
      </c>
      <c r="L5589" t="s">
        <v>28</v>
      </c>
      <c r="M5589" t="s">
        <v>14</v>
      </c>
      <c r="N5589">
        <v>79117000</v>
      </c>
      <c r="O5589">
        <v>67</v>
      </c>
      <c r="P5589">
        <v>991546636</v>
      </c>
      <c r="Q5589">
        <v>67</v>
      </c>
      <c r="R5589">
        <v>992203967</v>
      </c>
      <c r="S5589">
        <v>700604903966770</v>
      </c>
      <c r="V5589" t="s">
        <v>40534</v>
      </c>
    </row>
    <row r="5590" spans="1:22" x14ac:dyDescent="0.25">
      <c r="A5590">
        <v>6597</v>
      </c>
      <c r="B5590" t="s">
        <v>40535</v>
      </c>
      <c r="C5590" t="str">
        <f>LEFT(B5590,SEARCH("(",B5590)-1)</f>
        <v xml:space="preserve">RICARDO RODRIGUES </v>
      </c>
      <c r="D5590" t="s">
        <v>15</v>
      </c>
      <c r="E5590">
        <v>3918759148</v>
      </c>
      <c r="F5590" t="s">
        <v>12</v>
      </c>
      <c r="G5590" t="s">
        <v>12</v>
      </c>
      <c r="H5590" t="s">
        <v>40537</v>
      </c>
      <c r="I5590" t="s">
        <v>40538</v>
      </c>
      <c r="J5590">
        <v>7312</v>
      </c>
      <c r="K5590" t="s">
        <v>70</v>
      </c>
      <c r="L5590" t="s">
        <v>28</v>
      </c>
      <c r="M5590" t="s">
        <v>14</v>
      </c>
      <c r="N5590">
        <v>79010492</v>
      </c>
      <c r="O5590">
        <v>67</v>
      </c>
      <c r="P5590">
        <v>993244351</v>
      </c>
      <c r="Q5590">
        <v>67</v>
      </c>
      <c r="R5590">
        <v>991158008</v>
      </c>
      <c r="T5590" t="s">
        <v>12265</v>
      </c>
      <c r="U5590" t="s">
        <v>12266</v>
      </c>
      <c r="V5590" t="s">
        <v>40539</v>
      </c>
    </row>
    <row r="5591" spans="1:22" x14ac:dyDescent="0.25">
      <c r="A5591">
        <v>6598</v>
      </c>
      <c r="B5591" t="s">
        <v>40540</v>
      </c>
      <c r="C5591" t="str">
        <f>LEFT(B5591,SEARCH("(",B5591)-1)</f>
        <v xml:space="preserve">ALICE LOPES DOS ANJOS GOMES </v>
      </c>
      <c r="D5591" t="s">
        <v>10</v>
      </c>
      <c r="E5591">
        <v>9295349130</v>
      </c>
      <c r="F5591" t="s">
        <v>12</v>
      </c>
      <c r="G5591" t="s">
        <v>12</v>
      </c>
      <c r="H5591" t="s">
        <v>38952</v>
      </c>
      <c r="I5591" t="s">
        <v>668</v>
      </c>
      <c r="J5591">
        <v>30</v>
      </c>
      <c r="K5591" t="s">
        <v>12267</v>
      </c>
      <c r="L5591" t="s">
        <v>64</v>
      </c>
      <c r="M5591" t="s">
        <v>14</v>
      </c>
      <c r="N5591">
        <v>79091713</v>
      </c>
      <c r="O5591">
        <v>67</v>
      </c>
      <c r="P5591">
        <v>992124673</v>
      </c>
      <c r="Q5591">
        <v>67</v>
      </c>
      <c r="R5591">
        <v>992900661</v>
      </c>
      <c r="T5591" t="s">
        <v>40542</v>
      </c>
      <c r="U5591" t="s">
        <v>12268</v>
      </c>
      <c r="V5591" t="s">
        <v>40543</v>
      </c>
    </row>
    <row r="5592" spans="1:22" x14ac:dyDescent="0.25">
      <c r="A5592">
        <v>6599</v>
      </c>
      <c r="B5592" t="s">
        <v>40544</v>
      </c>
      <c r="C5592" t="str">
        <f>LEFT(B5592,SEARCH("-",B5592)-1)</f>
        <v xml:space="preserve">JAIR ORTELLADO DA SILVA </v>
      </c>
      <c r="D5592" t="s">
        <v>15</v>
      </c>
      <c r="E5592">
        <v>5804724185</v>
      </c>
      <c r="F5592" t="s">
        <v>32</v>
      </c>
      <c r="G5592" t="s">
        <v>12</v>
      </c>
      <c r="H5592" t="s">
        <v>40546</v>
      </c>
      <c r="I5592" t="s">
        <v>349</v>
      </c>
      <c r="J5592">
        <v>469</v>
      </c>
      <c r="K5592" t="s">
        <v>350</v>
      </c>
      <c r="L5592" t="s">
        <v>28</v>
      </c>
      <c r="M5592" t="s">
        <v>14</v>
      </c>
      <c r="N5592">
        <v>79013410</v>
      </c>
      <c r="P5592" t="s">
        <v>40547</v>
      </c>
      <c r="R5592" t="s">
        <v>40548</v>
      </c>
      <c r="S5592">
        <v>700509368583854</v>
      </c>
      <c r="T5592" t="s">
        <v>40549</v>
      </c>
      <c r="U5592" t="s">
        <v>12269</v>
      </c>
      <c r="V5592" t="s">
        <v>40550</v>
      </c>
    </row>
    <row r="5593" spans="1:22" x14ac:dyDescent="0.25">
      <c r="A5593">
        <v>6600</v>
      </c>
      <c r="B5593" t="s">
        <v>40551</v>
      </c>
      <c r="C5593" t="str">
        <f>LEFT(B5593,SEARCH("(",B5593)-1)</f>
        <v xml:space="preserve">WHENDRYO RAYZZER CAMPOS DOS SANTOS </v>
      </c>
      <c r="D5593" t="s">
        <v>15</v>
      </c>
      <c r="E5593">
        <v>9185180165</v>
      </c>
      <c r="F5593" t="s">
        <v>12</v>
      </c>
      <c r="G5593" t="s">
        <v>12</v>
      </c>
      <c r="H5593" t="s">
        <v>40553</v>
      </c>
      <c r="I5593" t="s">
        <v>3501</v>
      </c>
      <c r="J5593">
        <v>729</v>
      </c>
      <c r="K5593" t="s">
        <v>40554</v>
      </c>
      <c r="L5593" t="s">
        <v>28</v>
      </c>
      <c r="M5593" t="s">
        <v>14</v>
      </c>
      <c r="N5593">
        <v>79105441</v>
      </c>
      <c r="O5593">
        <v>67</v>
      </c>
      <c r="P5593">
        <v>991186612</v>
      </c>
      <c r="Q5593">
        <v>67</v>
      </c>
      <c r="T5593" t="s">
        <v>12270</v>
      </c>
      <c r="U5593" t="s">
        <v>12271</v>
      </c>
      <c r="V5593" t="s">
        <v>40555</v>
      </c>
    </row>
    <row r="5594" spans="1:22" x14ac:dyDescent="0.25">
      <c r="A5594">
        <v>6601</v>
      </c>
      <c r="B5594" t="s">
        <v>40556</v>
      </c>
      <c r="C5594" t="str">
        <f>LEFT(B5594,SEARCH("(",B5594)-1)</f>
        <v xml:space="preserve">EDUARDO JUAREZ MILAN </v>
      </c>
      <c r="D5594" t="s">
        <v>15</v>
      </c>
      <c r="E5594">
        <v>92757480049</v>
      </c>
      <c r="F5594" t="s">
        <v>12</v>
      </c>
      <c r="G5594" t="s">
        <v>24</v>
      </c>
      <c r="H5594" t="s">
        <v>40558</v>
      </c>
      <c r="I5594" t="s">
        <v>6255</v>
      </c>
      <c r="J5594">
        <v>444</v>
      </c>
      <c r="K5594" t="s">
        <v>7905</v>
      </c>
      <c r="L5594" t="s">
        <v>64</v>
      </c>
      <c r="M5594" t="s">
        <v>14</v>
      </c>
      <c r="N5594">
        <v>79014870</v>
      </c>
      <c r="O5594">
        <v>67</v>
      </c>
      <c r="P5594" t="s">
        <v>12878</v>
      </c>
      <c r="Q5594">
        <v>67</v>
      </c>
      <c r="T5594" t="s">
        <v>12272</v>
      </c>
      <c r="U5594" t="s">
        <v>12273</v>
      </c>
      <c r="V5594" t="s">
        <v>40559</v>
      </c>
    </row>
    <row r="5595" spans="1:22" x14ac:dyDescent="0.25">
      <c r="A5595">
        <v>6602</v>
      </c>
      <c r="B5595" t="s">
        <v>40560</v>
      </c>
      <c r="C5595" t="str">
        <f>LEFT(B5595,SEARCH("(",B5595)-1)</f>
        <v xml:space="preserve">GUSTAVO ANDRADES MACENA </v>
      </c>
      <c r="D5595" t="s">
        <v>15</v>
      </c>
      <c r="E5595">
        <v>71910129194</v>
      </c>
      <c r="F5595" t="s">
        <v>32</v>
      </c>
      <c r="G5595" t="s">
        <v>12</v>
      </c>
      <c r="H5595" t="s">
        <v>40562</v>
      </c>
      <c r="I5595" t="s">
        <v>12274</v>
      </c>
      <c r="J5595">
        <v>726</v>
      </c>
      <c r="L5595" t="s">
        <v>28</v>
      </c>
      <c r="M5595" t="s">
        <v>14</v>
      </c>
      <c r="P5595" t="s">
        <v>40563</v>
      </c>
      <c r="R5595" t="s">
        <v>40564</v>
      </c>
      <c r="S5595">
        <v>898003042599843</v>
      </c>
      <c r="T5595" t="s">
        <v>11495</v>
      </c>
      <c r="U5595" t="s">
        <v>40565</v>
      </c>
      <c r="V5595" t="s">
        <v>40566</v>
      </c>
    </row>
    <row r="5596" spans="1:22" x14ac:dyDescent="0.25">
      <c r="A5596">
        <v>6603</v>
      </c>
      <c r="B5596" t="s">
        <v>40567</v>
      </c>
      <c r="C5596" t="str">
        <f>LEFT(B5596,SEARCH("(",B5596)-1)</f>
        <v xml:space="preserve">MÁRIO MÁRCIO DA SILVA DOMINGUES </v>
      </c>
      <c r="D5596" t="s">
        <v>15</v>
      </c>
      <c r="E5596">
        <v>83551980187</v>
      </c>
      <c r="F5596" t="s">
        <v>32</v>
      </c>
      <c r="G5596" t="s">
        <v>11</v>
      </c>
      <c r="H5596" t="s">
        <v>40569</v>
      </c>
      <c r="I5596" t="s">
        <v>12274</v>
      </c>
      <c r="J5596">
        <v>726</v>
      </c>
      <c r="L5596" t="s">
        <v>28</v>
      </c>
      <c r="M5596" t="s">
        <v>14</v>
      </c>
      <c r="P5596" t="s">
        <v>40564</v>
      </c>
      <c r="R5596" t="s">
        <v>40563</v>
      </c>
      <c r="S5596">
        <v>705008439782956</v>
      </c>
      <c r="T5596" t="s">
        <v>12275</v>
      </c>
      <c r="U5596" t="s">
        <v>12276</v>
      </c>
      <c r="V5596" t="s">
        <v>40570</v>
      </c>
    </row>
    <row r="5597" spans="1:22" x14ac:dyDescent="0.25">
      <c r="A5597">
        <v>6604</v>
      </c>
      <c r="B5597" t="s">
        <v>40571</v>
      </c>
      <c r="C5597" t="str">
        <f>LEFT(B5597,SEARCH("-",B5597)-1)</f>
        <v xml:space="preserve">CLARICE VIEIRA LUCIANO </v>
      </c>
      <c r="D5597" t="s">
        <v>10</v>
      </c>
      <c r="E5597">
        <v>84536608168</v>
      </c>
      <c r="F5597" t="s">
        <v>17</v>
      </c>
      <c r="G5597" t="s">
        <v>12</v>
      </c>
      <c r="H5597" t="s">
        <v>40573</v>
      </c>
      <c r="I5597" t="s">
        <v>12277</v>
      </c>
      <c r="J5597">
        <v>704</v>
      </c>
      <c r="L5597" t="s">
        <v>28</v>
      </c>
      <c r="M5597" t="s">
        <v>14</v>
      </c>
      <c r="O5597">
        <v>67</v>
      </c>
      <c r="P5597">
        <v>996263153</v>
      </c>
      <c r="Q5597">
        <v>67</v>
      </c>
      <c r="R5597">
        <v>996780933</v>
      </c>
      <c r="S5597">
        <v>702103792131099</v>
      </c>
      <c r="T5597" t="s">
        <v>40574</v>
      </c>
      <c r="V5597" t="s">
        <v>40575</v>
      </c>
    </row>
    <row r="5598" spans="1:22" x14ac:dyDescent="0.25">
      <c r="A5598">
        <v>6605</v>
      </c>
      <c r="B5598" t="s">
        <v>40576</v>
      </c>
      <c r="C5598" t="str">
        <f>LEFT(B5598,SEARCH("(",B5598)-1)</f>
        <v xml:space="preserve">GISLAINE DE MELO SOUZA </v>
      </c>
      <c r="D5598" t="s">
        <v>10</v>
      </c>
      <c r="E5598">
        <v>1664302182</v>
      </c>
      <c r="F5598" t="s">
        <v>17</v>
      </c>
      <c r="G5598" t="s">
        <v>12</v>
      </c>
      <c r="H5598" t="s">
        <v>35382</v>
      </c>
      <c r="I5598" t="s">
        <v>10436</v>
      </c>
      <c r="J5598">
        <v>600</v>
      </c>
      <c r="K5598" t="s">
        <v>1139</v>
      </c>
      <c r="L5598" t="s">
        <v>28</v>
      </c>
      <c r="M5598" t="s">
        <v>14</v>
      </c>
      <c r="P5598" t="s">
        <v>40578</v>
      </c>
      <c r="R5598" t="s">
        <v>40579</v>
      </c>
      <c r="S5598">
        <v>700202973932524</v>
      </c>
      <c r="T5598" t="s">
        <v>40580</v>
      </c>
      <c r="U5598" t="s">
        <v>12278</v>
      </c>
      <c r="V5598" t="s">
        <v>40581</v>
      </c>
    </row>
    <row r="5599" spans="1:22" x14ac:dyDescent="0.25">
      <c r="A5599">
        <v>6606</v>
      </c>
      <c r="B5599" t="s">
        <v>40582</v>
      </c>
      <c r="C5599" t="str">
        <f>LEFT(B5599,SEARCH("(",B5599)-1)</f>
        <v xml:space="preserve">DAYANE ARAUJO CARANGE 2025 </v>
      </c>
      <c r="D5599" t="s">
        <v>10</v>
      </c>
      <c r="E5599">
        <v>31248516842</v>
      </c>
      <c r="F5599" t="s">
        <v>12</v>
      </c>
      <c r="G5599" t="s">
        <v>12</v>
      </c>
      <c r="H5599" t="s">
        <v>40584</v>
      </c>
      <c r="I5599" t="s">
        <v>40585</v>
      </c>
      <c r="J5599">
        <v>577</v>
      </c>
      <c r="K5599" t="s">
        <v>50</v>
      </c>
      <c r="L5599" t="s">
        <v>64</v>
      </c>
      <c r="M5599" t="s">
        <v>14</v>
      </c>
      <c r="N5599" t="s">
        <v>40586</v>
      </c>
      <c r="O5599">
        <v>67</v>
      </c>
      <c r="P5599">
        <v>992628852</v>
      </c>
      <c r="Q5599">
        <v>67</v>
      </c>
      <c r="R5599">
        <v>992931803</v>
      </c>
      <c r="S5599">
        <v>700701969728173</v>
      </c>
      <c r="T5599" t="s">
        <v>12279</v>
      </c>
      <c r="U5599" t="s">
        <v>40587</v>
      </c>
      <c r="V5599" t="s">
        <v>40588</v>
      </c>
    </row>
    <row r="5600" spans="1:22" x14ac:dyDescent="0.25">
      <c r="A5600">
        <v>6607</v>
      </c>
      <c r="B5600" t="s">
        <v>40589</v>
      </c>
      <c r="C5600" t="str">
        <f>LEFT(B5600,SEARCH("(",B5600)-1)</f>
        <v xml:space="preserve">ROSANGELA APARECIDA BARBOSA </v>
      </c>
      <c r="D5600" t="s">
        <v>10</v>
      </c>
      <c r="E5600">
        <v>54404967187</v>
      </c>
      <c r="F5600" t="s">
        <v>12</v>
      </c>
      <c r="G5600" t="s">
        <v>12</v>
      </c>
      <c r="H5600" t="s">
        <v>40591</v>
      </c>
      <c r="I5600" t="s">
        <v>12280</v>
      </c>
      <c r="J5600">
        <v>390</v>
      </c>
      <c r="K5600" t="s">
        <v>263</v>
      </c>
      <c r="L5600" t="s">
        <v>28</v>
      </c>
      <c r="M5600" t="s">
        <v>14</v>
      </c>
      <c r="N5600">
        <v>79117361</v>
      </c>
      <c r="O5600">
        <v>67</v>
      </c>
      <c r="P5600">
        <v>91661099</v>
      </c>
      <c r="Q5600">
        <v>67</v>
      </c>
      <c r="R5600">
        <v>98341860</v>
      </c>
      <c r="S5600">
        <v>708901712876319</v>
      </c>
      <c r="T5600" t="s">
        <v>12281</v>
      </c>
      <c r="U5600" t="s">
        <v>40592</v>
      </c>
      <c r="V5600" t="s">
        <v>40593</v>
      </c>
    </row>
    <row r="5601" spans="1:22" x14ac:dyDescent="0.25">
      <c r="A5601">
        <v>6608</v>
      </c>
      <c r="B5601" t="s">
        <v>40594</v>
      </c>
      <c r="C5601" t="str">
        <f t="shared" ref="C5601:C5606" si="235">LEFT(B5601,SEARCH("-",B5601)-1)</f>
        <v xml:space="preserve">EDUARDO COSTA MENDES ALVES </v>
      </c>
      <c r="D5601" t="s">
        <v>15</v>
      </c>
      <c r="E5601">
        <v>3452721108</v>
      </c>
      <c r="F5601" t="s">
        <v>17</v>
      </c>
      <c r="G5601" t="s">
        <v>12</v>
      </c>
      <c r="H5601" t="s">
        <v>40596</v>
      </c>
      <c r="I5601" t="s">
        <v>12282</v>
      </c>
      <c r="J5601">
        <v>6195</v>
      </c>
      <c r="K5601" t="s">
        <v>556</v>
      </c>
      <c r="L5601" t="s">
        <v>28</v>
      </c>
      <c r="M5601" t="s">
        <v>14</v>
      </c>
      <c r="O5601">
        <v>67</v>
      </c>
      <c r="P5601">
        <v>996799489</v>
      </c>
      <c r="Q5601">
        <v>67</v>
      </c>
      <c r="S5601">
        <v>702408037543827</v>
      </c>
      <c r="T5601" t="s">
        <v>40597</v>
      </c>
      <c r="U5601" t="s">
        <v>12283</v>
      </c>
      <c r="V5601" t="s">
        <v>40598</v>
      </c>
    </row>
    <row r="5602" spans="1:22" x14ac:dyDescent="0.25">
      <c r="A5602">
        <v>6609</v>
      </c>
      <c r="B5602" t="s">
        <v>40599</v>
      </c>
      <c r="C5602" t="str">
        <f t="shared" si="235"/>
        <v xml:space="preserve">VALERIA SAAD MARIANO </v>
      </c>
      <c r="D5602" t="s">
        <v>10</v>
      </c>
      <c r="E5602">
        <v>84376120120</v>
      </c>
      <c r="F5602" t="s">
        <v>17</v>
      </c>
      <c r="G5602" t="s">
        <v>24</v>
      </c>
      <c r="H5602" t="s">
        <v>40601</v>
      </c>
      <c r="I5602" t="s">
        <v>40602</v>
      </c>
      <c r="J5602">
        <v>405</v>
      </c>
      <c r="K5602" t="s">
        <v>219</v>
      </c>
      <c r="L5602" t="s">
        <v>28</v>
      </c>
      <c r="M5602" t="s">
        <v>14</v>
      </c>
      <c r="O5602">
        <v>67</v>
      </c>
      <c r="P5602">
        <v>992783106</v>
      </c>
      <c r="Q5602">
        <v>67</v>
      </c>
      <c r="R5602">
        <v>30423742</v>
      </c>
      <c r="S5602">
        <v>707706634640810</v>
      </c>
      <c r="T5602" t="s">
        <v>12284</v>
      </c>
      <c r="U5602" t="s">
        <v>12285</v>
      </c>
      <c r="V5602" t="s">
        <v>40603</v>
      </c>
    </row>
    <row r="5603" spans="1:22" x14ac:dyDescent="0.25">
      <c r="A5603">
        <v>6610</v>
      </c>
      <c r="B5603" t="s">
        <v>40604</v>
      </c>
      <c r="C5603" t="str">
        <f t="shared" si="235"/>
        <v xml:space="preserve">NAYLA SAAD MARIANO ESTEVAO </v>
      </c>
      <c r="D5603" t="s">
        <v>10</v>
      </c>
      <c r="E5603">
        <v>3418067140</v>
      </c>
      <c r="F5603" t="s">
        <v>32</v>
      </c>
      <c r="G5603" t="s">
        <v>12</v>
      </c>
      <c r="H5603" t="s">
        <v>40606</v>
      </c>
      <c r="I5603" t="s">
        <v>40602</v>
      </c>
      <c r="J5603">
        <v>405</v>
      </c>
      <c r="K5603" t="s">
        <v>219</v>
      </c>
      <c r="L5603" t="s">
        <v>28</v>
      </c>
      <c r="M5603" t="s">
        <v>14</v>
      </c>
      <c r="O5603">
        <v>67</v>
      </c>
      <c r="P5603">
        <v>991797821</v>
      </c>
      <c r="Q5603">
        <v>67</v>
      </c>
      <c r="R5603">
        <v>30423742</v>
      </c>
      <c r="S5603">
        <v>700001577011109</v>
      </c>
      <c r="T5603" t="s">
        <v>12286</v>
      </c>
      <c r="U5603" t="s">
        <v>12287</v>
      </c>
      <c r="V5603" t="s">
        <v>40607</v>
      </c>
    </row>
    <row r="5604" spans="1:22" x14ac:dyDescent="0.25">
      <c r="A5604">
        <v>6611</v>
      </c>
      <c r="B5604" t="s">
        <v>40608</v>
      </c>
      <c r="C5604" t="str">
        <f t="shared" si="235"/>
        <v xml:space="preserve">SAMUEL COSTA DOS ANJOS </v>
      </c>
      <c r="D5604" t="s">
        <v>15</v>
      </c>
      <c r="E5604">
        <v>8979153139</v>
      </c>
      <c r="F5604" t="s">
        <v>17</v>
      </c>
      <c r="G5604" t="s">
        <v>12</v>
      </c>
      <c r="H5604" t="s">
        <v>40610</v>
      </c>
      <c r="I5604" t="s">
        <v>12288</v>
      </c>
      <c r="J5604">
        <v>248</v>
      </c>
      <c r="K5604" t="s">
        <v>7905</v>
      </c>
      <c r="L5604" t="s">
        <v>28</v>
      </c>
      <c r="M5604" t="s">
        <v>14</v>
      </c>
      <c r="O5604">
        <v>67</v>
      </c>
      <c r="P5604">
        <v>992503725</v>
      </c>
      <c r="Q5604">
        <v>67</v>
      </c>
      <c r="R5604">
        <v>991123613</v>
      </c>
      <c r="T5604" t="s">
        <v>12289</v>
      </c>
      <c r="U5604" t="s">
        <v>12290</v>
      </c>
      <c r="V5604" t="s">
        <v>40611</v>
      </c>
    </row>
    <row r="5605" spans="1:22" x14ac:dyDescent="0.25">
      <c r="A5605">
        <v>6612</v>
      </c>
      <c r="B5605" t="s">
        <v>40612</v>
      </c>
      <c r="C5605" t="str">
        <f t="shared" si="235"/>
        <v xml:space="preserve">MAIRA AUXILIADORA PEREIRA DE ARRUDA </v>
      </c>
      <c r="D5605" t="s">
        <v>10</v>
      </c>
      <c r="E5605">
        <v>77446054115</v>
      </c>
      <c r="F5605" t="s">
        <v>32</v>
      </c>
      <c r="G5605" t="s">
        <v>24</v>
      </c>
      <c r="H5605" t="s">
        <v>40614</v>
      </c>
      <c r="I5605" t="s">
        <v>2438</v>
      </c>
      <c r="J5605">
        <v>128</v>
      </c>
      <c r="O5605">
        <v>67</v>
      </c>
      <c r="P5605">
        <v>992494491</v>
      </c>
      <c r="Q5605">
        <v>67</v>
      </c>
      <c r="R5605">
        <v>92593739</v>
      </c>
      <c r="S5605">
        <v>70006140302603</v>
      </c>
      <c r="T5605" t="s">
        <v>12291</v>
      </c>
      <c r="U5605" t="s">
        <v>40615</v>
      </c>
      <c r="V5605" t="s">
        <v>40616</v>
      </c>
    </row>
    <row r="5606" spans="1:22" x14ac:dyDescent="0.25">
      <c r="A5606">
        <v>6613</v>
      </c>
      <c r="B5606" t="s">
        <v>40617</v>
      </c>
      <c r="C5606" t="str">
        <f t="shared" si="235"/>
        <v xml:space="preserve">MARILZA SANTOS DE PAULA SIQUEIRA </v>
      </c>
      <c r="D5606" t="s">
        <v>10</v>
      </c>
      <c r="E5606">
        <v>36549312191</v>
      </c>
      <c r="F5606" t="s">
        <v>17</v>
      </c>
      <c r="G5606" t="s">
        <v>24</v>
      </c>
      <c r="H5606" t="s">
        <v>40619</v>
      </c>
      <c r="L5606" t="s">
        <v>28</v>
      </c>
      <c r="M5606" t="s">
        <v>14</v>
      </c>
      <c r="O5606">
        <v>67</v>
      </c>
      <c r="P5606">
        <v>992494025</v>
      </c>
      <c r="Q5606">
        <v>67</v>
      </c>
      <c r="R5606">
        <v>93023502</v>
      </c>
      <c r="S5606">
        <v>705805499648539</v>
      </c>
      <c r="T5606" t="s">
        <v>12292</v>
      </c>
      <c r="U5606" t="s">
        <v>40620</v>
      </c>
      <c r="V5606" t="s">
        <v>40621</v>
      </c>
    </row>
    <row r="5607" spans="1:22" x14ac:dyDescent="0.25">
      <c r="A5607">
        <v>6614</v>
      </c>
      <c r="B5607" t="s">
        <v>40622</v>
      </c>
      <c r="C5607" t="str">
        <f>LEFT(B5607,SEARCH("(",B5607)-1)</f>
        <v xml:space="preserve">SEBASTIANA DA FONSECA BIFON </v>
      </c>
      <c r="D5607" t="s">
        <v>10</v>
      </c>
      <c r="E5607">
        <v>75866889153</v>
      </c>
      <c r="F5607" t="s">
        <v>17</v>
      </c>
      <c r="G5607" t="s">
        <v>24</v>
      </c>
      <c r="H5607" t="s">
        <v>40624</v>
      </c>
      <c r="I5607" t="s">
        <v>4708</v>
      </c>
      <c r="J5607">
        <v>589</v>
      </c>
      <c r="K5607" t="s">
        <v>34</v>
      </c>
      <c r="L5607" t="s">
        <v>28</v>
      </c>
      <c r="M5607" t="s">
        <v>14</v>
      </c>
      <c r="N5607">
        <v>79117110</v>
      </c>
      <c r="P5607" t="s">
        <v>40625</v>
      </c>
      <c r="R5607" t="s">
        <v>40626</v>
      </c>
      <c r="S5607">
        <v>701007836894498</v>
      </c>
      <c r="T5607" t="s">
        <v>12293</v>
      </c>
      <c r="U5607" t="s">
        <v>12294</v>
      </c>
      <c r="V5607" t="s">
        <v>40627</v>
      </c>
    </row>
    <row r="5608" spans="1:22" x14ac:dyDescent="0.25">
      <c r="A5608">
        <v>6615</v>
      </c>
      <c r="B5608" t="s">
        <v>40628</v>
      </c>
      <c r="C5608" t="str">
        <f>LEFT(B5608,SEARCH("(",B5608)-1)</f>
        <v xml:space="preserve">RENILDA CORDOBA </v>
      </c>
      <c r="D5608" t="s">
        <v>10</v>
      </c>
      <c r="E5608">
        <v>2565407130</v>
      </c>
      <c r="F5608" t="s">
        <v>12</v>
      </c>
      <c r="G5608" t="s">
        <v>12</v>
      </c>
      <c r="H5608" t="s">
        <v>40630</v>
      </c>
      <c r="I5608" t="s">
        <v>40631</v>
      </c>
      <c r="J5608">
        <v>191</v>
      </c>
      <c r="K5608" t="s">
        <v>12295</v>
      </c>
      <c r="L5608" t="s">
        <v>28</v>
      </c>
      <c r="M5608" t="s">
        <v>14</v>
      </c>
      <c r="N5608">
        <v>79110200</v>
      </c>
      <c r="O5608">
        <v>67</v>
      </c>
      <c r="P5608">
        <v>992812673</v>
      </c>
      <c r="Q5608">
        <v>67</v>
      </c>
      <c r="R5608">
        <v>993221686</v>
      </c>
      <c r="S5608">
        <v>705403455378392</v>
      </c>
      <c r="T5608" t="s">
        <v>12296</v>
      </c>
      <c r="U5608" t="s">
        <v>40632</v>
      </c>
      <c r="V5608" t="s">
        <v>40633</v>
      </c>
    </row>
    <row r="5609" spans="1:22" x14ac:dyDescent="0.25">
      <c r="A5609">
        <v>6616</v>
      </c>
      <c r="B5609" t="s">
        <v>40634</v>
      </c>
      <c r="C5609" t="str">
        <f>LEFT(B5609,SEARCH("(",B5609)-1)</f>
        <v xml:space="preserve">RUTH VIEIRA DE PAULA BARCELOS </v>
      </c>
      <c r="D5609" t="s">
        <v>10</v>
      </c>
      <c r="E5609">
        <v>54336120153</v>
      </c>
      <c r="F5609" t="s">
        <v>12</v>
      </c>
      <c r="G5609" t="s">
        <v>12</v>
      </c>
      <c r="H5609" t="s">
        <v>12817</v>
      </c>
      <c r="I5609" t="s">
        <v>12297</v>
      </c>
      <c r="J5609">
        <v>129</v>
      </c>
      <c r="L5609" t="s">
        <v>64</v>
      </c>
      <c r="M5609" t="s">
        <v>14</v>
      </c>
      <c r="N5609">
        <v>79034041</v>
      </c>
      <c r="O5609">
        <v>67</v>
      </c>
      <c r="P5609">
        <v>992916587</v>
      </c>
      <c r="Q5609">
        <v>67</v>
      </c>
      <c r="R5609">
        <v>992721749</v>
      </c>
      <c r="S5609">
        <v>703107897417660</v>
      </c>
      <c r="V5609" t="s">
        <v>40636</v>
      </c>
    </row>
    <row r="5610" spans="1:22" x14ac:dyDescent="0.25">
      <c r="A5610">
        <v>6617</v>
      </c>
      <c r="B5610" t="s">
        <v>40637</v>
      </c>
      <c r="C5610" t="str">
        <f>LEFT(B5610,SEARCH("-",B5610)-1)</f>
        <v xml:space="preserve">JOANA DA SILVA MATEUS </v>
      </c>
      <c r="D5610" t="s">
        <v>10</v>
      </c>
      <c r="E5610">
        <v>30294223215</v>
      </c>
      <c r="F5610" t="s">
        <v>17</v>
      </c>
      <c r="G5610" t="s">
        <v>328</v>
      </c>
      <c r="H5610" t="s">
        <v>40639</v>
      </c>
      <c r="I5610" t="s">
        <v>7613</v>
      </c>
      <c r="J5610">
        <v>216</v>
      </c>
      <c r="K5610" t="s">
        <v>1444</v>
      </c>
      <c r="L5610" t="s">
        <v>28</v>
      </c>
      <c r="M5610" t="s">
        <v>14</v>
      </c>
      <c r="O5610">
        <v>67</v>
      </c>
      <c r="P5610">
        <v>991206097</v>
      </c>
      <c r="Q5610">
        <v>69</v>
      </c>
      <c r="R5610">
        <v>92880559</v>
      </c>
      <c r="S5610">
        <v>702007393916380</v>
      </c>
      <c r="T5610" t="s">
        <v>12298</v>
      </c>
      <c r="U5610" t="s">
        <v>12299</v>
      </c>
      <c r="V5610" t="s">
        <v>40640</v>
      </c>
    </row>
    <row r="5611" spans="1:22" x14ac:dyDescent="0.25">
      <c r="A5611">
        <v>6618</v>
      </c>
      <c r="B5611" t="s">
        <v>40641</v>
      </c>
      <c r="C5611" t="str">
        <f t="shared" ref="C5611:C5621" si="236">LEFT(B5611,SEARCH("(",B5611)-1)</f>
        <v xml:space="preserve">EDER VIEIRA NOGUEIRA </v>
      </c>
      <c r="D5611" t="s">
        <v>15</v>
      </c>
      <c r="E5611">
        <v>1918841110</v>
      </c>
      <c r="F5611" t="s">
        <v>32</v>
      </c>
      <c r="G5611" t="s">
        <v>12</v>
      </c>
      <c r="H5611" t="s">
        <v>40643</v>
      </c>
      <c r="I5611" t="s">
        <v>12300</v>
      </c>
      <c r="J5611">
        <v>48</v>
      </c>
      <c r="L5611" t="s">
        <v>64</v>
      </c>
      <c r="M5611" t="s">
        <v>14</v>
      </c>
      <c r="O5611">
        <v>67</v>
      </c>
      <c r="P5611" t="s">
        <v>40644</v>
      </c>
      <c r="Q5611">
        <v>67</v>
      </c>
      <c r="R5611" t="s">
        <v>40645</v>
      </c>
      <c r="T5611" t="s">
        <v>40646</v>
      </c>
      <c r="V5611" t="s">
        <v>40647</v>
      </c>
    </row>
    <row r="5612" spans="1:22" x14ac:dyDescent="0.25">
      <c r="A5612">
        <v>6619</v>
      </c>
      <c r="B5612" t="s">
        <v>40648</v>
      </c>
      <c r="C5612" t="str">
        <f t="shared" si="236"/>
        <v xml:space="preserve">EUNICE VITORINO DA SILVA HENRIQUE  </v>
      </c>
      <c r="D5612" t="s">
        <v>10</v>
      </c>
      <c r="E5612">
        <v>39964647115</v>
      </c>
      <c r="F5612" t="s">
        <v>12</v>
      </c>
      <c r="G5612" t="s">
        <v>24</v>
      </c>
      <c r="H5612" t="s">
        <v>40650</v>
      </c>
      <c r="I5612" t="s">
        <v>8514</v>
      </c>
      <c r="J5612">
        <v>253</v>
      </c>
      <c r="K5612" t="s">
        <v>34</v>
      </c>
      <c r="L5612" t="s">
        <v>28</v>
      </c>
      <c r="M5612" t="s">
        <v>14</v>
      </c>
      <c r="N5612">
        <v>79117720</v>
      </c>
      <c r="O5612">
        <v>67</v>
      </c>
      <c r="P5612">
        <v>998080689</v>
      </c>
      <c r="Q5612">
        <v>67</v>
      </c>
      <c r="R5612">
        <v>998872299</v>
      </c>
      <c r="S5612">
        <v>703605056714937</v>
      </c>
      <c r="T5612" t="s">
        <v>12301</v>
      </c>
      <c r="U5612" t="s">
        <v>12302</v>
      </c>
      <c r="V5612" t="s">
        <v>40651</v>
      </c>
    </row>
    <row r="5613" spans="1:22" x14ac:dyDescent="0.25">
      <c r="A5613">
        <v>6620</v>
      </c>
      <c r="B5613" t="s">
        <v>40652</v>
      </c>
      <c r="C5613" t="str">
        <f t="shared" si="236"/>
        <v xml:space="preserve">LEANDRO DA SILVA ECHEVERRIA </v>
      </c>
      <c r="D5613" t="s">
        <v>15</v>
      </c>
      <c r="E5613">
        <v>88879984187</v>
      </c>
      <c r="F5613" t="s">
        <v>12</v>
      </c>
      <c r="G5613" t="s">
        <v>24</v>
      </c>
      <c r="H5613" t="s">
        <v>40654</v>
      </c>
      <c r="I5613" t="s">
        <v>12303</v>
      </c>
      <c r="J5613">
        <v>285</v>
      </c>
      <c r="K5613" t="s">
        <v>12304</v>
      </c>
      <c r="L5613" t="s">
        <v>64</v>
      </c>
      <c r="M5613" t="s">
        <v>14</v>
      </c>
      <c r="O5613">
        <v>67</v>
      </c>
      <c r="P5613">
        <v>992761757</v>
      </c>
      <c r="Q5613">
        <v>67</v>
      </c>
      <c r="R5613">
        <v>992981307</v>
      </c>
      <c r="S5613">
        <v>706202599877662</v>
      </c>
      <c r="T5613" t="s">
        <v>12305</v>
      </c>
      <c r="U5613" t="s">
        <v>40655</v>
      </c>
      <c r="V5613" t="s">
        <v>40656</v>
      </c>
    </row>
    <row r="5614" spans="1:22" x14ac:dyDescent="0.25">
      <c r="A5614">
        <v>6621</v>
      </c>
      <c r="B5614" t="s">
        <v>40657</v>
      </c>
      <c r="C5614" t="str">
        <f t="shared" si="236"/>
        <v xml:space="preserve">JOSE DE LOURDES RIBEIRO </v>
      </c>
      <c r="D5614" t="s">
        <v>15</v>
      </c>
      <c r="E5614">
        <v>5939600840</v>
      </c>
      <c r="F5614" t="s">
        <v>32</v>
      </c>
      <c r="G5614" t="s">
        <v>12</v>
      </c>
      <c r="H5614" t="s">
        <v>40659</v>
      </c>
      <c r="I5614" t="s">
        <v>12306</v>
      </c>
      <c r="J5614">
        <v>22</v>
      </c>
      <c r="K5614" t="s">
        <v>407</v>
      </c>
      <c r="L5614" t="s">
        <v>40660</v>
      </c>
      <c r="M5614" t="s">
        <v>14</v>
      </c>
      <c r="O5614">
        <v>67</v>
      </c>
      <c r="P5614">
        <v>999310695</v>
      </c>
      <c r="Q5614">
        <v>67</v>
      </c>
      <c r="R5614">
        <v>991740038</v>
      </c>
      <c r="S5614">
        <v>707401064194778</v>
      </c>
      <c r="T5614" t="s">
        <v>12307</v>
      </c>
      <c r="V5614" t="s">
        <v>40661</v>
      </c>
    </row>
    <row r="5615" spans="1:22" x14ac:dyDescent="0.25">
      <c r="A5615">
        <v>6622</v>
      </c>
      <c r="B5615" t="s">
        <v>40662</v>
      </c>
      <c r="C5615" t="str">
        <f t="shared" si="236"/>
        <v xml:space="preserve">PAULO RICARDO CABALLERO BRUNO </v>
      </c>
      <c r="D5615" t="s">
        <v>15</v>
      </c>
      <c r="E5615">
        <v>10196738180</v>
      </c>
      <c r="F5615" t="s">
        <v>12</v>
      </c>
      <c r="G5615" t="s">
        <v>12</v>
      </c>
      <c r="H5615" t="s">
        <v>18111</v>
      </c>
      <c r="I5615" t="s">
        <v>9495</v>
      </c>
      <c r="J5615">
        <v>236</v>
      </c>
      <c r="K5615" t="s">
        <v>1139</v>
      </c>
      <c r="L5615" t="s">
        <v>28</v>
      </c>
      <c r="M5615" t="s">
        <v>14</v>
      </c>
      <c r="N5615">
        <v>79116361</v>
      </c>
      <c r="O5615">
        <v>67</v>
      </c>
      <c r="P5615">
        <v>991872799</v>
      </c>
      <c r="Q5615">
        <v>67</v>
      </c>
      <c r="T5615" t="s">
        <v>40664</v>
      </c>
      <c r="V5615" t="s">
        <v>40665</v>
      </c>
    </row>
    <row r="5616" spans="1:22" x14ac:dyDescent="0.25">
      <c r="A5616">
        <v>6623</v>
      </c>
      <c r="B5616" t="s">
        <v>40666</v>
      </c>
      <c r="C5616" t="str">
        <f t="shared" si="236"/>
        <v xml:space="preserve">MILITAO DA COSTA SANDIM </v>
      </c>
      <c r="D5616" t="s">
        <v>15</v>
      </c>
      <c r="E5616">
        <v>36704547134</v>
      </c>
      <c r="F5616" t="s">
        <v>12</v>
      </c>
      <c r="G5616" t="s">
        <v>72</v>
      </c>
      <c r="H5616" t="s">
        <v>40668</v>
      </c>
      <c r="I5616" t="s">
        <v>12308</v>
      </c>
      <c r="J5616">
        <v>235</v>
      </c>
      <c r="K5616" t="s">
        <v>536</v>
      </c>
      <c r="L5616" t="s">
        <v>64</v>
      </c>
      <c r="M5616" t="s">
        <v>14</v>
      </c>
      <c r="N5616">
        <v>79005330</v>
      </c>
      <c r="O5616">
        <v>67</v>
      </c>
      <c r="P5616">
        <v>96821743</v>
      </c>
      <c r="Q5616">
        <v>67</v>
      </c>
      <c r="R5616">
        <v>996904717</v>
      </c>
      <c r="S5616">
        <v>700707949672372</v>
      </c>
      <c r="T5616" t="s">
        <v>12309</v>
      </c>
      <c r="U5616" t="s">
        <v>12310</v>
      </c>
      <c r="V5616" t="s">
        <v>40669</v>
      </c>
    </row>
    <row r="5617" spans="1:22" x14ac:dyDescent="0.25">
      <c r="A5617">
        <v>6624</v>
      </c>
      <c r="B5617" t="s">
        <v>40670</v>
      </c>
      <c r="C5617" t="str">
        <f t="shared" si="236"/>
        <v xml:space="preserve">WALDEVINO RAMOS DE SOUZA </v>
      </c>
      <c r="D5617" t="s">
        <v>15</v>
      </c>
      <c r="E5617">
        <v>19965672172</v>
      </c>
      <c r="F5617" t="s">
        <v>12</v>
      </c>
      <c r="G5617" t="s">
        <v>328</v>
      </c>
      <c r="H5617" t="s">
        <v>40672</v>
      </c>
      <c r="I5617" t="s">
        <v>6659</v>
      </c>
      <c r="J5617">
        <v>227</v>
      </c>
      <c r="K5617" t="s">
        <v>12311</v>
      </c>
      <c r="L5617" t="s">
        <v>64</v>
      </c>
      <c r="M5617" t="s">
        <v>14</v>
      </c>
      <c r="N5617">
        <v>79116100</v>
      </c>
      <c r="O5617">
        <v>67</v>
      </c>
      <c r="P5617">
        <v>992679540</v>
      </c>
      <c r="Q5617">
        <v>67</v>
      </c>
      <c r="R5617">
        <v>992380618</v>
      </c>
      <c r="S5617">
        <v>700405450732741</v>
      </c>
      <c r="T5617" t="s">
        <v>40673</v>
      </c>
      <c r="U5617" t="s">
        <v>12312</v>
      </c>
      <c r="V5617" t="s">
        <v>40674</v>
      </c>
    </row>
    <row r="5618" spans="1:22" x14ac:dyDescent="0.25">
      <c r="A5618">
        <v>6625</v>
      </c>
      <c r="B5618" t="s">
        <v>40675</v>
      </c>
      <c r="C5618" t="str">
        <f t="shared" si="236"/>
        <v xml:space="preserve">NINFA DE JESUS MARTINEZ DA SILVA </v>
      </c>
      <c r="D5618" t="s">
        <v>10</v>
      </c>
      <c r="E5618">
        <v>20039697134</v>
      </c>
      <c r="F5618" t="s">
        <v>12</v>
      </c>
      <c r="G5618" t="s">
        <v>24</v>
      </c>
      <c r="H5618" t="s">
        <v>40677</v>
      </c>
      <c r="I5618" t="s">
        <v>12313</v>
      </c>
      <c r="J5618">
        <v>18</v>
      </c>
      <c r="L5618" t="s">
        <v>64</v>
      </c>
      <c r="M5618" t="s">
        <v>14</v>
      </c>
      <c r="N5618">
        <v>79114020</v>
      </c>
      <c r="O5618">
        <v>67</v>
      </c>
      <c r="P5618" t="s">
        <v>40678</v>
      </c>
      <c r="Q5618">
        <v>67</v>
      </c>
      <c r="S5618">
        <v>700008619831903</v>
      </c>
      <c r="T5618" t="s">
        <v>40679</v>
      </c>
      <c r="V5618" t="s">
        <v>40680</v>
      </c>
    </row>
    <row r="5619" spans="1:22" x14ac:dyDescent="0.25">
      <c r="A5619">
        <v>6626</v>
      </c>
      <c r="B5619" t="s">
        <v>40681</v>
      </c>
      <c r="C5619" t="str">
        <f t="shared" si="236"/>
        <v xml:space="preserve">PAOLA NAYARA CORREA DA COSTA </v>
      </c>
      <c r="D5619" t="s">
        <v>10</v>
      </c>
      <c r="E5619">
        <v>4369179122</v>
      </c>
      <c r="F5619" t="s">
        <v>32</v>
      </c>
      <c r="G5619" t="s">
        <v>12</v>
      </c>
      <c r="H5619" t="s">
        <v>40683</v>
      </c>
      <c r="I5619" t="s">
        <v>682</v>
      </c>
      <c r="J5619">
        <v>495</v>
      </c>
      <c r="K5619" t="s">
        <v>118</v>
      </c>
      <c r="L5619" t="s">
        <v>28</v>
      </c>
      <c r="M5619" t="s">
        <v>14</v>
      </c>
      <c r="N5619">
        <v>79114180</v>
      </c>
      <c r="O5619">
        <v>67</v>
      </c>
      <c r="P5619" t="s">
        <v>40684</v>
      </c>
      <c r="Q5619">
        <v>67</v>
      </c>
      <c r="R5619" t="s">
        <v>40685</v>
      </c>
      <c r="S5619">
        <v>703608051373433</v>
      </c>
      <c r="T5619" t="s">
        <v>12314</v>
      </c>
      <c r="U5619" t="s">
        <v>12315</v>
      </c>
      <c r="V5619" t="s">
        <v>40686</v>
      </c>
    </row>
    <row r="5620" spans="1:22" x14ac:dyDescent="0.25">
      <c r="A5620">
        <v>6627</v>
      </c>
      <c r="B5620" t="s">
        <v>40687</v>
      </c>
      <c r="C5620" t="str">
        <f t="shared" si="236"/>
        <v xml:space="preserve">PAULA AJALA LOURENÇO </v>
      </c>
      <c r="D5620" t="s">
        <v>10</v>
      </c>
      <c r="E5620">
        <v>60095717153</v>
      </c>
      <c r="F5620" t="s">
        <v>12</v>
      </c>
      <c r="G5620" t="s">
        <v>24</v>
      </c>
      <c r="H5620" t="s">
        <v>40689</v>
      </c>
      <c r="I5620" t="s">
        <v>12316</v>
      </c>
      <c r="J5620">
        <v>1282</v>
      </c>
      <c r="K5620" t="s">
        <v>12317</v>
      </c>
      <c r="L5620" t="s">
        <v>28</v>
      </c>
      <c r="M5620" t="s">
        <v>14</v>
      </c>
      <c r="N5620">
        <v>79009060</v>
      </c>
      <c r="O5620">
        <v>67</v>
      </c>
      <c r="P5620">
        <v>992316182</v>
      </c>
      <c r="Q5620">
        <v>67</v>
      </c>
      <c r="S5620">
        <v>708009326597024</v>
      </c>
      <c r="T5620" t="s">
        <v>12318</v>
      </c>
      <c r="U5620" t="s">
        <v>12319</v>
      </c>
      <c r="V5620" t="s">
        <v>40690</v>
      </c>
    </row>
    <row r="5621" spans="1:22" x14ac:dyDescent="0.25">
      <c r="A5621">
        <v>6628</v>
      </c>
      <c r="B5621" t="s">
        <v>40691</v>
      </c>
      <c r="C5621" t="str">
        <f t="shared" si="236"/>
        <v xml:space="preserve">ANA MEIRE CARDOSO </v>
      </c>
      <c r="D5621" t="s">
        <v>10</v>
      </c>
      <c r="E5621">
        <v>91911451120</v>
      </c>
      <c r="F5621" t="s">
        <v>12</v>
      </c>
      <c r="G5621" t="s">
        <v>12</v>
      </c>
      <c r="H5621" t="s">
        <v>40693</v>
      </c>
      <c r="I5621" t="s">
        <v>12320</v>
      </c>
      <c r="J5621">
        <v>98</v>
      </c>
      <c r="K5621" t="s">
        <v>12321</v>
      </c>
      <c r="L5621" t="s">
        <v>64</v>
      </c>
      <c r="M5621" t="s">
        <v>14</v>
      </c>
      <c r="N5621">
        <v>79971291</v>
      </c>
      <c r="O5621">
        <v>67</v>
      </c>
      <c r="P5621">
        <v>992752403</v>
      </c>
      <c r="Q5621">
        <v>67</v>
      </c>
      <c r="R5621">
        <v>991921551</v>
      </c>
      <c r="S5621">
        <v>898000144813027</v>
      </c>
      <c r="T5621" t="s">
        <v>12322</v>
      </c>
      <c r="U5621" t="s">
        <v>12323</v>
      </c>
      <c r="V5621" t="s">
        <v>40694</v>
      </c>
    </row>
    <row r="5622" spans="1:22" x14ac:dyDescent="0.25">
      <c r="A5622">
        <v>6629</v>
      </c>
      <c r="B5622" t="s">
        <v>40695</v>
      </c>
      <c r="C5622" t="str">
        <f>LEFT(B5622,SEARCH("NUTRIÇÃO",B5622)-1)</f>
        <v xml:space="preserve">BARBRA DA SILVA DOS SANTOS </v>
      </c>
      <c r="D5622" t="s">
        <v>10</v>
      </c>
      <c r="E5622">
        <v>4447198142</v>
      </c>
      <c r="F5622" t="s">
        <v>12</v>
      </c>
      <c r="G5622" t="s">
        <v>12</v>
      </c>
      <c r="H5622" t="s">
        <v>40697</v>
      </c>
      <c r="I5622" t="s">
        <v>12324</v>
      </c>
      <c r="J5622">
        <v>1273</v>
      </c>
      <c r="K5622" t="s">
        <v>40698</v>
      </c>
      <c r="L5622" t="s">
        <v>64</v>
      </c>
      <c r="N5622">
        <v>79011340</v>
      </c>
      <c r="O5622">
        <v>67</v>
      </c>
      <c r="Q5622">
        <v>67</v>
      </c>
      <c r="S5622" t="s">
        <v>14</v>
      </c>
      <c r="V5622" t="s">
        <v>40699</v>
      </c>
    </row>
    <row r="5623" spans="1:22" x14ac:dyDescent="0.25">
      <c r="A5623">
        <v>6630</v>
      </c>
      <c r="B5623" t="s">
        <v>40700</v>
      </c>
      <c r="C5623" t="str">
        <f>LEFT(B5623,SEARCH("(",B5623)-1)</f>
        <v xml:space="preserve">MARIA EDUARDA BRITO DA SILVA </v>
      </c>
      <c r="D5623" t="s">
        <v>10</v>
      </c>
      <c r="E5623">
        <v>57993797802</v>
      </c>
      <c r="F5623" t="s">
        <v>12</v>
      </c>
      <c r="G5623" t="s">
        <v>12</v>
      </c>
      <c r="H5623" t="s">
        <v>40702</v>
      </c>
      <c r="I5623" t="s">
        <v>761</v>
      </c>
      <c r="J5623">
        <v>936</v>
      </c>
      <c r="K5623" t="s">
        <v>120</v>
      </c>
      <c r="L5623" t="s">
        <v>64</v>
      </c>
      <c r="M5623" t="s">
        <v>14</v>
      </c>
      <c r="N5623">
        <v>79117020</v>
      </c>
      <c r="O5623">
        <v>67</v>
      </c>
      <c r="P5623">
        <v>992632598</v>
      </c>
      <c r="Q5623">
        <v>11</v>
      </c>
      <c r="R5623">
        <v>954519868</v>
      </c>
      <c r="S5623">
        <v>700201498134923</v>
      </c>
      <c r="T5623" t="s">
        <v>12325</v>
      </c>
      <c r="U5623" t="s">
        <v>12326</v>
      </c>
      <c r="V5623" t="s">
        <v>40703</v>
      </c>
    </row>
    <row r="5624" spans="1:22" x14ac:dyDescent="0.25">
      <c r="A5624">
        <v>6631</v>
      </c>
      <c r="B5624" t="s">
        <v>40704</v>
      </c>
      <c r="C5624" t="str">
        <f>LEFT(B5624,SEARCH("(",B5624)-1)</f>
        <v xml:space="preserve">ANA BEATRIZ DO NASCIMENTO RODRIGUES </v>
      </c>
      <c r="D5624" t="s">
        <v>10</v>
      </c>
      <c r="E5624">
        <v>77955560191</v>
      </c>
      <c r="F5624" t="s">
        <v>12</v>
      </c>
      <c r="G5624" t="s">
        <v>24</v>
      </c>
      <c r="H5624" t="s">
        <v>35627</v>
      </c>
      <c r="I5624" t="s">
        <v>12327</v>
      </c>
      <c r="J5624">
        <v>603</v>
      </c>
      <c r="K5624" t="s">
        <v>12770</v>
      </c>
      <c r="L5624" t="s">
        <v>64</v>
      </c>
      <c r="M5624" t="s">
        <v>14</v>
      </c>
      <c r="N5624">
        <v>79010060</v>
      </c>
      <c r="O5624">
        <v>67</v>
      </c>
      <c r="P5624">
        <v>981580103</v>
      </c>
      <c r="Q5624">
        <v>67</v>
      </c>
      <c r="R5624">
        <v>982010023</v>
      </c>
      <c r="S5624">
        <v>709607601967770</v>
      </c>
      <c r="T5624" t="s">
        <v>12328</v>
      </c>
      <c r="U5624" t="s">
        <v>40706</v>
      </c>
      <c r="V5624" t="s">
        <v>40707</v>
      </c>
    </row>
    <row r="5625" spans="1:22" x14ac:dyDescent="0.25">
      <c r="A5625">
        <v>6632</v>
      </c>
      <c r="B5625" t="s">
        <v>40708</v>
      </c>
      <c r="C5625" t="str">
        <f>LEFT(B5625,SEARCH("(",B5625)-1)</f>
        <v xml:space="preserve">GETULIO ESTEVÃO DE SOUZA </v>
      </c>
      <c r="D5625" t="s">
        <v>10</v>
      </c>
      <c r="E5625">
        <v>17518784149</v>
      </c>
      <c r="F5625" t="s">
        <v>12</v>
      </c>
      <c r="G5625" t="s">
        <v>24</v>
      </c>
      <c r="H5625" t="s">
        <v>13139</v>
      </c>
      <c r="I5625" t="s">
        <v>12329</v>
      </c>
      <c r="J5625">
        <v>177</v>
      </c>
      <c r="K5625" t="s">
        <v>1745</v>
      </c>
      <c r="L5625" t="s">
        <v>64</v>
      </c>
      <c r="M5625" t="s">
        <v>14</v>
      </c>
      <c r="N5625">
        <v>79014190</v>
      </c>
      <c r="O5625">
        <v>67</v>
      </c>
      <c r="P5625">
        <v>996718719</v>
      </c>
      <c r="Q5625">
        <v>67</v>
      </c>
      <c r="R5625">
        <v>98112201</v>
      </c>
      <c r="S5625">
        <v>700808445127184</v>
      </c>
      <c r="T5625" t="s">
        <v>12330</v>
      </c>
      <c r="U5625" t="s">
        <v>12331</v>
      </c>
      <c r="V5625" t="s">
        <v>40710</v>
      </c>
    </row>
    <row r="5626" spans="1:22" x14ac:dyDescent="0.25">
      <c r="A5626">
        <v>6633</v>
      </c>
      <c r="B5626" t="s">
        <v>40711</v>
      </c>
      <c r="C5626" t="str">
        <f>LEFT(B5626,SEARCH("(",B5626)-1)</f>
        <v xml:space="preserve">MARCOS PAULO RODRIGUES </v>
      </c>
      <c r="D5626" t="s">
        <v>15</v>
      </c>
      <c r="E5626">
        <v>388749113</v>
      </c>
      <c r="F5626" t="s">
        <v>12</v>
      </c>
      <c r="G5626" t="s">
        <v>12</v>
      </c>
      <c r="H5626" t="s">
        <v>40713</v>
      </c>
      <c r="I5626" t="s">
        <v>12332</v>
      </c>
      <c r="J5626">
        <v>531</v>
      </c>
      <c r="K5626" t="s">
        <v>57</v>
      </c>
      <c r="L5626" t="s">
        <v>64</v>
      </c>
      <c r="M5626" t="s">
        <v>14</v>
      </c>
      <c r="N5626">
        <v>79017111</v>
      </c>
      <c r="O5626">
        <v>67</v>
      </c>
      <c r="P5626">
        <v>992180790</v>
      </c>
      <c r="Q5626">
        <v>67</v>
      </c>
      <c r="R5626">
        <v>991566318</v>
      </c>
      <c r="S5626">
        <v>706906178957934</v>
      </c>
      <c r="T5626" t="s">
        <v>12333</v>
      </c>
      <c r="U5626" t="s">
        <v>12334</v>
      </c>
      <c r="V5626" t="s">
        <v>40714</v>
      </c>
    </row>
    <row r="5627" spans="1:22" x14ac:dyDescent="0.25">
      <c r="A5627">
        <v>6634</v>
      </c>
      <c r="B5627" t="s">
        <v>40715</v>
      </c>
      <c r="C5627" t="str">
        <f>LEFT(B5627,SEARCH("(",B5627)-1)</f>
        <v xml:space="preserve">EVERTON DA SILVA VALENZUELA </v>
      </c>
      <c r="D5627" t="s">
        <v>15</v>
      </c>
      <c r="E5627">
        <v>10983143102</v>
      </c>
      <c r="F5627" t="s">
        <v>1615</v>
      </c>
      <c r="G5627" t="s">
        <v>12</v>
      </c>
      <c r="H5627" t="s">
        <v>16821</v>
      </c>
      <c r="I5627" t="s">
        <v>12335</v>
      </c>
      <c r="J5627">
        <v>394</v>
      </c>
      <c r="K5627" t="s">
        <v>12336</v>
      </c>
      <c r="L5627" t="s">
        <v>64</v>
      </c>
      <c r="M5627" t="s">
        <v>14</v>
      </c>
      <c r="N5627">
        <v>79118732</v>
      </c>
      <c r="O5627">
        <v>67</v>
      </c>
      <c r="P5627" t="s">
        <v>32482</v>
      </c>
      <c r="Q5627">
        <v>67</v>
      </c>
      <c r="R5627" t="s">
        <v>40717</v>
      </c>
      <c r="S5627">
        <v>709805087635297</v>
      </c>
      <c r="T5627" t="s">
        <v>12337</v>
      </c>
      <c r="U5627" t="s">
        <v>40718</v>
      </c>
      <c r="V5627" t="s">
        <v>40719</v>
      </c>
    </row>
    <row r="5628" spans="1:22" x14ac:dyDescent="0.25">
      <c r="A5628">
        <v>6635</v>
      </c>
      <c r="B5628" t="s">
        <v>40720</v>
      </c>
      <c r="C5628" t="str">
        <f>LEFT(B5628,SEARCH("-",B5628)-1)</f>
        <v xml:space="preserve">ANA CLARA PALACIO MARTINS </v>
      </c>
      <c r="D5628" t="s">
        <v>10</v>
      </c>
      <c r="E5628">
        <v>25359126</v>
      </c>
      <c r="F5628" t="s">
        <v>12</v>
      </c>
      <c r="G5628" t="s">
        <v>12</v>
      </c>
      <c r="H5628" t="s">
        <v>40722</v>
      </c>
      <c r="I5628" t="s">
        <v>12338</v>
      </c>
      <c r="J5628">
        <v>116</v>
      </c>
      <c r="K5628" t="s">
        <v>758</v>
      </c>
      <c r="L5628" t="s">
        <v>28</v>
      </c>
      <c r="M5628" t="s">
        <v>14</v>
      </c>
      <c r="N5628">
        <v>79022190</v>
      </c>
      <c r="O5628">
        <v>67</v>
      </c>
      <c r="P5628">
        <v>992077650</v>
      </c>
      <c r="Q5628">
        <v>67</v>
      </c>
      <c r="S5628">
        <v>706802245893328</v>
      </c>
      <c r="V5628" t="s">
        <v>40723</v>
      </c>
    </row>
    <row r="5629" spans="1:22" x14ac:dyDescent="0.25">
      <c r="A5629">
        <v>6636</v>
      </c>
      <c r="B5629" t="s">
        <v>40724</v>
      </c>
      <c r="C5629" t="str">
        <f t="shared" ref="C5629:C5636" si="237">LEFT(B5629,SEARCH("(",B5629)-1)</f>
        <v xml:space="preserve">KARLA FABIANY APARECIDA DA SILVA CORRÊA XAVIER </v>
      </c>
      <c r="D5629" t="s">
        <v>10</v>
      </c>
      <c r="E5629">
        <v>3323602102</v>
      </c>
      <c r="F5629" t="s">
        <v>17</v>
      </c>
      <c r="G5629" t="s">
        <v>24</v>
      </c>
      <c r="H5629" t="s">
        <v>40726</v>
      </c>
      <c r="I5629" t="s">
        <v>10554</v>
      </c>
      <c r="J5629">
        <v>127</v>
      </c>
      <c r="K5629" t="s">
        <v>12339</v>
      </c>
      <c r="L5629" t="s">
        <v>28</v>
      </c>
      <c r="M5629" t="s">
        <v>14</v>
      </c>
      <c r="N5629">
        <v>79075278</v>
      </c>
      <c r="O5629">
        <v>67</v>
      </c>
      <c r="P5629" t="s">
        <v>40727</v>
      </c>
      <c r="S5629">
        <v>701409656141236</v>
      </c>
      <c r="T5629" t="s">
        <v>40728</v>
      </c>
      <c r="U5629" t="s">
        <v>12340</v>
      </c>
      <c r="V5629" t="s">
        <v>40729</v>
      </c>
    </row>
    <row r="5630" spans="1:22" x14ac:dyDescent="0.25">
      <c r="A5630">
        <v>6637</v>
      </c>
      <c r="B5630" t="s">
        <v>40730</v>
      </c>
      <c r="C5630" t="str">
        <f t="shared" si="237"/>
        <v xml:space="preserve">CHARLES ALEKSEI TIVIROLI OMAIS </v>
      </c>
      <c r="D5630" t="s">
        <v>15</v>
      </c>
      <c r="E5630">
        <v>77645103</v>
      </c>
      <c r="F5630" t="s">
        <v>12</v>
      </c>
      <c r="G5630" t="s">
        <v>12</v>
      </c>
      <c r="H5630" t="s">
        <v>40732</v>
      </c>
      <c r="I5630" t="s">
        <v>12341</v>
      </c>
      <c r="J5630">
        <v>718</v>
      </c>
      <c r="K5630" t="s">
        <v>1139</v>
      </c>
      <c r="L5630" t="s">
        <v>64</v>
      </c>
      <c r="M5630" t="s">
        <v>14</v>
      </c>
      <c r="N5630">
        <v>79116300</v>
      </c>
      <c r="O5630">
        <v>67</v>
      </c>
      <c r="P5630">
        <v>991162654</v>
      </c>
      <c r="Q5630">
        <v>67</v>
      </c>
      <c r="S5630">
        <v>700607989196165</v>
      </c>
      <c r="T5630" t="s">
        <v>12342</v>
      </c>
      <c r="U5630" t="s">
        <v>40733</v>
      </c>
      <c r="V5630" t="s">
        <v>40734</v>
      </c>
    </row>
    <row r="5631" spans="1:22" x14ac:dyDescent="0.25">
      <c r="A5631">
        <v>6638</v>
      </c>
      <c r="B5631" t="s">
        <v>40735</v>
      </c>
      <c r="C5631" t="str">
        <f t="shared" si="237"/>
        <v xml:space="preserve">OZITA ALVES DO AMARAL EVANGELISTA </v>
      </c>
      <c r="D5631" t="s">
        <v>10</v>
      </c>
      <c r="E5631">
        <v>9946802104</v>
      </c>
      <c r="F5631" t="s">
        <v>12</v>
      </c>
      <c r="G5631" t="s">
        <v>24</v>
      </c>
      <c r="H5631" t="s">
        <v>40737</v>
      </c>
      <c r="I5631" t="s">
        <v>40738</v>
      </c>
      <c r="J5631">
        <v>513</v>
      </c>
      <c r="K5631" t="s">
        <v>12343</v>
      </c>
      <c r="L5631" t="s">
        <v>64</v>
      </c>
      <c r="M5631" t="s">
        <v>14</v>
      </c>
      <c r="N5631">
        <v>79100330</v>
      </c>
      <c r="O5631">
        <v>67</v>
      </c>
      <c r="P5631" t="s">
        <v>23297</v>
      </c>
      <c r="Q5631">
        <v>67</v>
      </c>
      <c r="S5631">
        <v>704006376311560</v>
      </c>
      <c r="V5631" t="s">
        <v>40739</v>
      </c>
    </row>
    <row r="5632" spans="1:22" x14ac:dyDescent="0.25">
      <c r="A5632">
        <v>6639</v>
      </c>
      <c r="B5632" t="s">
        <v>40740</v>
      </c>
      <c r="C5632" t="str">
        <f t="shared" si="237"/>
        <v xml:space="preserve">MARIANA RIBEIRO DORS </v>
      </c>
      <c r="D5632" t="s">
        <v>10</v>
      </c>
      <c r="E5632">
        <v>4112146167</v>
      </c>
      <c r="F5632" t="s">
        <v>12</v>
      </c>
      <c r="G5632" t="s">
        <v>12</v>
      </c>
      <c r="H5632" t="s">
        <v>38683</v>
      </c>
      <c r="I5632" t="s">
        <v>40741</v>
      </c>
      <c r="J5632">
        <v>1153</v>
      </c>
      <c r="K5632" t="s">
        <v>12344</v>
      </c>
      <c r="L5632" t="s">
        <v>28</v>
      </c>
      <c r="M5632" t="s">
        <v>12345</v>
      </c>
      <c r="O5632">
        <v>67</v>
      </c>
      <c r="P5632">
        <v>999080995</v>
      </c>
      <c r="Q5632">
        <v>67</v>
      </c>
      <c r="S5632">
        <v>700003661075009</v>
      </c>
      <c r="V5632" t="s">
        <v>40742</v>
      </c>
    </row>
    <row r="5633" spans="1:22" x14ac:dyDescent="0.25">
      <c r="A5633">
        <v>6640</v>
      </c>
      <c r="B5633" t="s">
        <v>40743</v>
      </c>
      <c r="C5633" t="str">
        <f t="shared" si="237"/>
        <v xml:space="preserve">PAULO CRISTIAN ALVES DE OLIVEIRA </v>
      </c>
      <c r="D5633" t="s">
        <v>15</v>
      </c>
      <c r="E5633">
        <v>10285859188</v>
      </c>
      <c r="F5633" t="s">
        <v>12</v>
      </c>
      <c r="G5633" t="s">
        <v>12</v>
      </c>
      <c r="H5633" t="s">
        <v>40745</v>
      </c>
      <c r="I5633" t="s">
        <v>10118</v>
      </c>
      <c r="J5633">
        <v>3641</v>
      </c>
      <c r="K5633" t="s">
        <v>12346</v>
      </c>
      <c r="L5633" t="s">
        <v>28</v>
      </c>
      <c r="M5633" t="s">
        <v>14</v>
      </c>
      <c r="N5633">
        <v>79035459</v>
      </c>
      <c r="O5633">
        <v>67</v>
      </c>
      <c r="P5633">
        <v>992423724</v>
      </c>
      <c r="Q5633">
        <v>67</v>
      </c>
      <c r="R5633">
        <v>991072022</v>
      </c>
      <c r="S5633">
        <v>704102185064173</v>
      </c>
      <c r="T5633" t="s">
        <v>40746</v>
      </c>
      <c r="U5633" t="s">
        <v>12347</v>
      </c>
      <c r="V5633" t="s">
        <v>40747</v>
      </c>
    </row>
    <row r="5634" spans="1:22" x14ac:dyDescent="0.25">
      <c r="A5634">
        <v>6641</v>
      </c>
      <c r="B5634" t="s">
        <v>40748</v>
      </c>
      <c r="C5634" t="str">
        <f t="shared" si="237"/>
        <v xml:space="preserve">OTILIA RUFINO DE FARIAS DE SOUZA </v>
      </c>
      <c r="D5634" t="s">
        <v>10</v>
      </c>
      <c r="E5634">
        <v>12891827104</v>
      </c>
      <c r="F5634" t="s">
        <v>12</v>
      </c>
      <c r="G5634" t="s">
        <v>24</v>
      </c>
      <c r="H5634" t="s">
        <v>40750</v>
      </c>
      <c r="I5634" t="s">
        <v>20948</v>
      </c>
      <c r="J5634">
        <v>889</v>
      </c>
      <c r="K5634" t="s">
        <v>12860</v>
      </c>
      <c r="L5634" t="s">
        <v>28</v>
      </c>
      <c r="M5634" t="s">
        <v>14</v>
      </c>
      <c r="N5634">
        <v>79013820</v>
      </c>
      <c r="O5634">
        <v>67</v>
      </c>
      <c r="P5634">
        <v>984487543</v>
      </c>
      <c r="Q5634">
        <v>67</v>
      </c>
      <c r="R5634">
        <v>992634001</v>
      </c>
      <c r="S5634">
        <v>700802946003687</v>
      </c>
      <c r="V5634" t="s">
        <v>40751</v>
      </c>
    </row>
    <row r="5635" spans="1:22" x14ac:dyDescent="0.25">
      <c r="A5635">
        <v>6642</v>
      </c>
      <c r="B5635" t="s">
        <v>40752</v>
      </c>
      <c r="C5635" t="str">
        <f t="shared" si="237"/>
        <v xml:space="preserve">HERMINIA CABRAL </v>
      </c>
      <c r="D5635" t="s">
        <v>10</v>
      </c>
      <c r="E5635">
        <v>16347889153</v>
      </c>
      <c r="F5635" t="s">
        <v>32</v>
      </c>
      <c r="G5635" t="s">
        <v>72</v>
      </c>
      <c r="H5635" t="s">
        <v>33221</v>
      </c>
      <c r="I5635" t="s">
        <v>5586</v>
      </c>
      <c r="J5635">
        <v>186</v>
      </c>
      <c r="K5635" t="s">
        <v>139</v>
      </c>
      <c r="L5635" t="s">
        <v>28</v>
      </c>
      <c r="M5635" t="s">
        <v>14</v>
      </c>
      <c r="N5635">
        <v>79116136</v>
      </c>
      <c r="O5635">
        <v>67</v>
      </c>
      <c r="P5635" t="s">
        <v>40754</v>
      </c>
      <c r="R5635" t="s">
        <v>40755</v>
      </c>
      <c r="S5635">
        <v>700904966888499</v>
      </c>
      <c r="T5635" t="s">
        <v>40756</v>
      </c>
      <c r="U5635" t="s">
        <v>40757</v>
      </c>
      <c r="V5635" t="s">
        <v>40758</v>
      </c>
    </row>
    <row r="5636" spans="1:22" x14ac:dyDescent="0.25">
      <c r="A5636">
        <v>6643</v>
      </c>
      <c r="B5636" t="s">
        <v>40759</v>
      </c>
      <c r="C5636" t="str">
        <f t="shared" si="237"/>
        <v xml:space="preserve">FRANCISCA ALVES DUARTE </v>
      </c>
      <c r="D5636" t="s">
        <v>10</v>
      </c>
      <c r="E5636">
        <v>61515949168</v>
      </c>
      <c r="F5636" t="s">
        <v>12</v>
      </c>
      <c r="G5636" t="s">
        <v>12</v>
      </c>
      <c r="H5636" t="s">
        <v>40761</v>
      </c>
      <c r="I5636" t="s">
        <v>12348</v>
      </c>
      <c r="J5636">
        <v>272</v>
      </c>
      <c r="K5636" t="s">
        <v>3141</v>
      </c>
      <c r="L5636" t="s">
        <v>64</v>
      </c>
      <c r="M5636" t="s">
        <v>14</v>
      </c>
      <c r="N5636">
        <v>79106057</v>
      </c>
      <c r="O5636">
        <v>67</v>
      </c>
      <c r="P5636">
        <v>982011989</v>
      </c>
      <c r="Q5636">
        <v>67</v>
      </c>
      <c r="R5636">
        <v>811063741</v>
      </c>
      <c r="S5636">
        <v>702406045745725</v>
      </c>
      <c r="T5636" t="s">
        <v>12349</v>
      </c>
      <c r="U5636" t="s">
        <v>12350</v>
      </c>
      <c r="V5636" t="s">
        <v>40762</v>
      </c>
    </row>
    <row r="5637" spans="1:22" x14ac:dyDescent="0.25">
      <c r="A5637">
        <v>6644</v>
      </c>
      <c r="B5637" t="s">
        <v>40763</v>
      </c>
      <c r="C5637" t="str">
        <f>LEFT(B5637,SEARCH("-",B5637)-1)</f>
        <v xml:space="preserve">ROSANGELA FRANÇA DA ROCHA </v>
      </c>
      <c r="D5637" t="s">
        <v>10</v>
      </c>
      <c r="E5637">
        <v>52829553187</v>
      </c>
      <c r="F5637" t="s">
        <v>12</v>
      </c>
      <c r="G5637" t="s">
        <v>24</v>
      </c>
      <c r="H5637" t="s">
        <v>40765</v>
      </c>
      <c r="I5637" t="s">
        <v>12351</v>
      </c>
      <c r="J5637">
        <v>119</v>
      </c>
      <c r="K5637" t="s">
        <v>12352</v>
      </c>
      <c r="L5637" t="s">
        <v>64</v>
      </c>
      <c r="M5637" t="s">
        <v>14</v>
      </c>
      <c r="O5637">
        <v>67</v>
      </c>
      <c r="P5637">
        <v>92448674</v>
      </c>
      <c r="Q5637">
        <v>67</v>
      </c>
      <c r="R5637">
        <v>992320676</v>
      </c>
      <c r="V5637" t="s">
        <v>40766</v>
      </c>
    </row>
    <row r="5638" spans="1:22" x14ac:dyDescent="0.25">
      <c r="A5638">
        <v>6645</v>
      </c>
      <c r="B5638" t="s">
        <v>40767</v>
      </c>
      <c r="C5638" t="str">
        <f t="shared" ref="C5638:C5654" si="238">LEFT(B5638,SEARCH("(",B5638)-1)</f>
        <v xml:space="preserve">MARIA LUZIA FRANCO DA SILVA </v>
      </c>
      <c r="D5638" t="s">
        <v>10</v>
      </c>
      <c r="E5638">
        <v>36546704153</v>
      </c>
      <c r="F5638" t="s">
        <v>17</v>
      </c>
      <c r="G5638" t="s">
        <v>24</v>
      </c>
      <c r="H5638" t="s">
        <v>40769</v>
      </c>
      <c r="I5638" t="s">
        <v>531</v>
      </c>
      <c r="J5638">
        <v>827</v>
      </c>
      <c r="K5638" t="s">
        <v>120</v>
      </c>
      <c r="L5638" t="s">
        <v>28</v>
      </c>
      <c r="M5638" t="s">
        <v>14</v>
      </c>
      <c r="N5638">
        <v>79117040</v>
      </c>
      <c r="P5638" t="s">
        <v>40770</v>
      </c>
      <c r="R5638" t="s">
        <v>40771</v>
      </c>
      <c r="S5638">
        <v>705005460551957</v>
      </c>
      <c r="T5638" t="s">
        <v>12353</v>
      </c>
      <c r="U5638" t="s">
        <v>9957</v>
      </c>
      <c r="V5638" t="s">
        <v>40772</v>
      </c>
    </row>
    <row r="5639" spans="1:22" x14ac:dyDescent="0.25">
      <c r="A5639">
        <v>6646</v>
      </c>
      <c r="B5639" t="s">
        <v>40773</v>
      </c>
      <c r="C5639" t="str">
        <f t="shared" si="238"/>
        <v xml:space="preserve">LUAN DAVI SANTOS MARIO </v>
      </c>
      <c r="D5639" t="s">
        <v>15</v>
      </c>
      <c r="E5639">
        <v>10363036164</v>
      </c>
      <c r="F5639" t="s">
        <v>32</v>
      </c>
      <c r="G5639" t="s">
        <v>12</v>
      </c>
      <c r="H5639" t="s">
        <v>20385</v>
      </c>
      <c r="I5639" t="s">
        <v>12354</v>
      </c>
      <c r="J5639">
        <v>1882</v>
      </c>
      <c r="K5639" t="s">
        <v>2764</v>
      </c>
      <c r="L5639" t="s">
        <v>28</v>
      </c>
      <c r="M5639" t="s">
        <v>14</v>
      </c>
      <c r="O5639">
        <v>67</v>
      </c>
      <c r="P5639" t="s">
        <v>40775</v>
      </c>
      <c r="Q5639">
        <v>67</v>
      </c>
      <c r="T5639" t="s">
        <v>40776</v>
      </c>
      <c r="U5639" t="s">
        <v>12355</v>
      </c>
      <c r="V5639" t="s">
        <v>40777</v>
      </c>
    </row>
    <row r="5640" spans="1:22" x14ac:dyDescent="0.25">
      <c r="A5640">
        <v>6647</v>
      </c>
      <c r="B5640" t="s">
        <v>40778</v>
      </c>
      <c r="C5640" t="str">
        <f t="shared" si="238"/>
        <v xml:space="preserve">DELCI ANITA KONORAT </v>
      </c>
      <c r="D5640" t="s">
        <v>10</v>
      </c>
      <c r="E5640">
        <v>68907060134</v>
      </c>
      <c r="F5640" t="s">
        <v>32</v>
      </c>
      <c r="G5640" t="s">
        <v>328</v>
      </c>
      <c r="H5640" t="s">
        <v>40780</v>
      </c>
      <c r="I5640" t="s">
        <v>12356</v>
      </c>
      <c r="J5640">
        <v>55</v>
      </c>
      <c r="K5640" t="s">
        <v>27</v>
      </c>
      <c r="L5640" t="s">
        <v>28</v>
      </c>
      <c r="M5640" t="s">
        <v>14</v>
      </c>
      <c r="N5640">
        <v>79012220</v>
      </c>
      <c r="O5640">
        <v>67</v>
      </c>
      <c r="P5640" t="s">
        <v>40781</v>
      </c>
      <c r="Q5640">
        <v>67</v>
      </c>
      <c r="R5640" t="s">
        <v>36287</v>
      </c>
      <c r="T5640" t="s">
        <v>40782</v>
      </c>
      <c r="U5640" t="s">
        <v>12357</v>
      </c>
      <c r="V5640" t="s">
        <v>40783</v>
      </c>
    </row>
    <row r="5641" spans="1:22" x14ac:dyDescent="0.25">
      <c r="A5641">
        <v>6648</v>
      </c>
      <c r="B5641" t="s">
        <v>40784</v>
      </c>
      <c r="C5641" t="str">
        <f t="shared" si="238"/>
        <v xml:space="preserve">CARLOS ALBERTO LUIZ GONZAGA </v>
      </c>
      <c r="D5641" t="s">
        <v>15</v>
      </c>
      <c r="E5641">
        <v>11100565833</v>
      </c>
      <c r="F5641" t="s">
        <v>32</v>
      </c>
      <c r="G5641" t="s">
        <v>72</v>
      </c>
      <c r="H5641" t="s">
        <v>40786</v>
      </c>
      <c r="I5641" t="s">
        <v>12358</v>
      </c>
      <c r="J5641">
        <v>492</v>
      </c>
      <c r="K5641" t="s">
        <v>836</v>
      </c>
      <c r="L5641" t="s">
        <v>28</v>
      </c>
      <c r="M5641" t="s">
        <v>14</v>
      </c>
      <c r="N5641">
        <v>79102030</v>
      </c>
      <c r="O5641">
        <v>67</v>
      </c>
      <c r="P5641" t="s">
        <v>40787</v>
      </c>
      <c r="Q5641">
        <v>67</v>
      </c>
      <c r="R5641" t="s">
        <v>40788</v>
      </c>
      <c r="S5641">
        <v>700407392944550</v>
      </c>
      <c r="T5641" t="s">
        <v>40789</v>
      </c>
      <c r="U5641" t="s">
        <v>12359</v>
      </c>
      <c r="V5641" t="s">
        <v>40790</v>
      </c>
    </row>
    <row r="5642" spans="1:22" x14ac:dyDescent="0.25">
      <c r="A5642">
        <v>6649</v>
      </c>
      <c r="B5642" t="s">
        <v>40791</v>
      </c>
      <c r="C5642" t="str">
        <f t="shared" si="238"/>
        <v xml:space="preserve">VERA LÚCIA TIVIROLI </v>
      </c>
      <c r="D5642" t="s">
        <v>10</v>
      </c>
      <c r="E5642">
        <v>31188494104</v>
      </c>
      <c r="F5642" t="s">
        <v>17</v>
      </c>
      <c r="G5642" t="s">
        <v>24</v>
      </c>
      <c r="H5642" t="s">
        <v>22465</v>
      </c>
      <c r="I5642" t="s">
        <v>7366</v>
      </c>
      <c r="J5642">
        <v>75</v>
      </c>
      <c r="K5642" t="s">
        <v>836</v>
      </c>
      <c r="L5642" t="s">
        <v>28</v>
      </c>
      <c r="M5642" t="s">
        <v>14</v>
      </c>
      <c r="N5642">
        <v>79102190</v>
      </c>
      <c r="O5642">
        <v>67</v>
      </c>
      <c r="P5642">
        <v>992093145</v>
      </c>
      <c r="Q5642">
        <v>67</v>
      </c>
      <c r="R5642">
        <v>984097242</v>
      </c>
      <c r="S5642">
        <v>700804971029483</v>
      </c>
      <c r="T5642" t="s">
        <v>12360</v>
      </c>
      <c r="U5642" t="s">
        <v>12361</v>
      </c>
      <c r="V5642" t="s">
        <v>40793</v>
      </c>
    </row>
    <row r="5643" spans="1:22" x14ac:dyDescent="0.25">
      <c r="A5643">
        <v>6650</v>
      </c>
      <c r="B5643" t="s">
        <v>40794</v>
      </c>
      <c r="C5643" t="str">
        <f t="shared" si="238"/>
        <v xml:space="preserve">KAUAN EDUARDO DOS SANTOS LEANDRO </v>
      </c>
      <c r="D5643" t="s">
        <v>15</v>
      </c>
      <c r="E5643">
        <v>9356608105</v>
      </c>
      <c r="F5643" t="s">
        <v>12</v>
      </c>
      <c r="G5643" t="s">
        <v>12</v>
      </c>
      <c r="H5643" t="s">
        <v>40796</v>
      </c>
      <c r="I5643" t="s">
        <v>12362</v>
      </c>
      <c r="J5643">
        <v>207</v>
      </c>
      <c r="K5643" t="s">
        <v>1392</v>
      </c>
      <c r="L5643" t="s">
        <v>28</v>
      </c>
      <c r="M5643" t="s">
        <v>14</v>
      </c>
      <c r="N5643">
        <v>79084810</v>
      </c>
      <c r="O5643">
        <v>67</v>
      </c>
      <c r="P5643">
        <v>92387231</v>
      </c>
      <c r="Q5643">
        <v>67</v>
      </c>
      <c r="R5643">
        <v>92623497</v>
      </c>
      <c r="S5643">
        <v>702801160357866</v>
      </c>
      <c r="T5643" t="s">
        <v>12363</v>
      </c>
      <c r="V5643" t="s">
        <v>40797</v>
      </c>
    </row>
    <row r="5644" spans="1:22" x14ac:dyDescent="0.25">
      <c r="A5644">
        <v>6651</v>
      </c>
      <c r="B5644" t="s">
        <v>40798</v>
      </c>
      <c r="C5644" t="str">
        <f t="shared" si="238"/>
        <v xml:space="preserve">PEDRO HENRIQUE PEREIRA PAZETO </v>
      </c>
      <c r="D5644" t="s">
        <v>15</v>
      </c>
      <c r="E5644">
        <v>9031806188</v>
      </c>
      <c r="F5644" t="s">
        <v>12</v>
      </c>
      <c r="G5644" t="s">
        <v>12</v>
      </c>
      <c r="H5644" t="s">
        <v>40800</v>
      </c>
      <c r="I5644" t="s">
        <v>12364</v>
      </c>
      <c r="J5644">
        <v>285</v>
      </c>
      <c r="K5644" t="s">
        <v>7905</v>
      </c>
      <c r="L5644" t="s">
        <v>28</v>
      </c>
      <c r="M5644" t="s">
        <v>14</v>
      </c>
      <c r="N5644">
        <v>79014880</v>
      </c>
      <c r="O5644">
        <v>67</v>
      </c>
      <c r="P5644">
        <v>991656585</v>
      </c>
      <c r="Q5644">
        <v>67</v>
      </c>
      <c r="R5644">
        <v>996864556</v>
      </c>
      <c r="S5644">
        <v>702301182475912</v>
      </c>
      <c r="T5644" t="s">
        <v>12365</v>
      </c>
      <c r="U5644" t="s">
        <v>40801</v>
      </c>
      <c r="V5644" t="s">
        <v>40802</v>
      </c>
    </row>
    <row r="5645" spans="1:22" x14ac:dyDescent="0.25">
      <c r="A5645">
        <v>6652</v>
      </c>
      <c r="B5645" t="s">
        <v>40803</v>
      </c>
      <c r="C5645" t="str">
        <f t="shared" si="238"/>
        <v xml:space="preserve">KELI CRISTINA DOS SANTOS CONCEIÇAO </v>
      </c>
      <c r="D5645" t="s">
        <v>10</v>
      </c>
      <c r="E5645">
        <v>4665230170</v>
      </c>
      <c r="F5645" t="s">
        <v>12</v>
      </c>
      <c r="G5645" t="s">
        <v>12</v>
      </c>
      <c r="H5645" t="s">
        <v>40805</v>
      </c>
      <c r="I5645" t="s">
        <v>457</v>
      </c>
      <c r="J5645">
        <v>583</v>
      </c>
      <c r="K5645" t="s">
        <v>362</v>
      </c>
      <c r="L5645" t="s">
        <v>28</v>
      </c>
      <c r="M5645" t="s">
        <v>14</v>
      </c>
      <c r="N5645">
        <v>79116580</v>
      </c>
      <c r="O5645">
        <v>67</v>
      </c>
      <c r="P5645">
        <v>991988505</v>
      </c>
      <c r="Q5645">
        <v>67</v>
      </c>
      <c r="R5645">
        <v>991127154</v>
      </c>
      <c r="T5645" t="s">
        <v>12366</v>
      </c>
      <c r="U5645" t="s">
        <v>12367</v>
      </c>
      <c r="V5645" t="s">
        <v>40806</v>
      </c>
    </row>
    <row r="5646" spans="1:22" x14ac:dyDescent="0.25">
      <c r="A5646">
        <v>6653</v>
      </c>
      <c r="B5646" t="s">
        <v>40807</v>
      </c>
      <c r="C5646" t="str">
        <f t="shared" si="238"/>
        <v xml:space="preserve">LUIS MIGUEL DOS SANTOS SILVA </v>
      </c>
      <c r="D5646" t="s">
        <v>15</v>
      </c>
      <c r="E5646">
        <v>10288584180</v>
      </c>
      <c r="F5646" t="s">
        <v>12</v>
      </c>
      <c r="G5646" t="s">
        <v>12</v>
      </c>
      <c r="H5646" t="s">
        <v>40745</v>
      </c>
      <c r="I5646" t="s">
        <v>457</v>
      </c>
      <c r="J5646">
        <v>583</v>
      </c>
      <c r="K5646" t="s">
        <v>362</v>
      </c>
      <c r="L5646" t="s">
        <v>28</v>
      </c>
      <c r="M5646" t="s">
        <v>14</v>
      </c>
      <c r="N5646">
        <v>79116580</v>
      </c>
      <c r="O5646">
        <v>67</v>
      </c>
      <c r="P5646">
        <v>991988505</v>
      </c>
      <c r="Q5646">
        <v>67</v>
      </c>
      <c r="R5646">
        <v>991127154</v>
      </c>
      <c r="T5646" t="s">
        <v>40809</v>
      </c>
      <c r="U5646" t="s">
        <v>12368</v>
      </c>
      <c r="V5646" t="s">
        <v>40810</v>
      </c>
    </row>
    <row r="5647" spans="1:22" x14ac:dyDescent="0.25">
      <c r="A5647">
        <v>6654</v>
      </c>
      <c r="B5647" t="s">
        <v>40811</v>
      </c>
      <c r="C5647" t="str">
        <f t="shared" si="238"/>
        <v xml:space="preserve">ILMA SALVADOR NANTES </v>
      </c>
      <c r="D5647" t="s">
        <v>10</v>
      </c>
      <c r="E5647">
        <v>13977202120</v>
      </c>
      <c r="F5647" t="s">
        <v>17</v>
      </c>
      <c r="G5647" t="s">
        <v>24</v>
      </c>
      <c r="H5647" t="s">
        <v>40813</v>
      </c>
      <c r="I5647" t="s">
        <v>12369</v>
      </c>
      <c r="J5647">
        <v>3126</v>
      </c>
      <c r="K5647" t="s">
        <v>13</v>
      </c>
      <c r="L5647" t="s">
        <v>28</v>
      </c>
      <c r="M5647" t="s">
        <v>14</v>
      </c>
      <c r="O5647">
        <v>67</v>
      </c>
      <c r="P5647" t="s">
        <v>40814</v>
      </c>
      <c r="Q5647">
        <v>67</v>
      </c>
      <c r="R5647" t="s">
        <v>40815</v>
      </c>
      <c r="S5647">
        <v>706702512240115</v>
      </c>
      <c r="T5647" t="s">
        <v>12370</v>
      </c>
      <c r="U5647" t="s">
        <v>12371</v>
      </c>
      <c r="V5647" t="s">
        <v>40816</v>
      </c>
    </row>
    <row r="5648" spans="1:22" x14ac:dyDescent="0.25">
      <c r="A5648">
        <v>6655</v>
      </c>
      <c r="B5648" t="s">
        <v>40817</v>
      </c>
      <c r="C5648" t="str">
        <f t="shared" si="238"/>
        <v xml:space="preserve">NATHALIA ALVES FERMIANO </v>
      </c>
      <c r="D5648" t="s">
        <v>10</v>
      </c>
      <c r="E5648">
        <v>8221249122</v>
      </c>
      <c r="F5648" t="s">
        <v>12</v>
      </c>
      <c r="G5648" t="s">
        <v>12</v>
      </c>
      <c r="H5648" t="s">
        <v>40819</v>
      </c>
      <c r="I5648" t="s">
        <v>4595</v>
      </c>
      <c r="J5648">
        <v>1450</v>
      </c>
      <c r="K5648" t="s">
        <v>810</v>
      </c>
      <c r="L5648" t="s">
        <v>28</v>
      </c>
      <c r="M5648" t="s">
        <v>14</v>
      </c>
      <c r="N5648">
        <v>79095090</v>
      </c>
      <c r="O5648">
        <v>67</v>
      </c>
      <c r="P5648">
        <v>991214370</v>
      </c>
      <c r="Q5648">
        <v>67</v>
      </c>
      <c r="R5648">
        <v>991672881</v>
      </c>
      <c r="S5648">
        <v>706406125205487</v>
      </c>
      <c r="T5648" t="s">
        <v>12372</v>
      </c>
      <c r="U5648" t="s">
        <v>12373</v>
      </c>
      <c r="V5648" t="s">
        <v>40820</v>
      </c>
    </row>
    <row r="5649" spans="1:22" x14ac:dyDescent="0.25">
      <c r="A5649">
        <v>6656</v>
      </c>
      <c r="B5649" t="s">
        <v>40821</v>
      </c>
      <c r="C5649" t="str">
        <f t="shared" si="238"/>
        <v xml:space="preserve">JHONNY FELIPE SELLES DE OLIVEIRA </v>
      </c>
      <c r="D5649" t="s">
        <v>15</v>
      </c>
      <c r="F5649" t="s">
        <v>12</v>
      </c>
      <c r="G5649" t="s">
        <v>12</v>
      </c>
      <c r="H5649" t="s">
        <v>22589</v>
      </c>
      <c r="I5649" t="s">
        <v>12374</v>
      </c>
      <c r="J5649">
        <v>1780</v>
      </c>
      <c r="K5649" t="s">
        <v>40822</v>
      </c>
      <c r="L5649" t="s">
        <v>28</v>
      </c>
      <c r="M5649" t="s">
        <v>14</v>
      </c>
      <c r="O5649">
        <v>67</v>
      </c>
      <c r="P5649">
        <v>991260864</v>
      </c>
      <c r="Q5649">
        <v>67</v>
      </c>
      <c r="R5649">
        <v>993333133</v>
      </c>
      <c r="T5649" t="s">
        <v>22591</v>
      </c>
      <c r="U5649" t="s">
        <v>40823</v>
      </c>
      <c r="V5649" t="s">
        <v>40824</v>
      </c>
    </row>
    <row r="5650" spans="1:22" x14ac:dyDescent="0.25">
      <c r="A5650">
        <v>6657</v>
      </c>
      <c r="B5650" t="s">
        <v>40825</v>
      </c>
      <c r="C5650" t="str">
        <f t="shared" si="238"/>
        <v xml:space="preserve">ALYNE SIMOES COENGA </v>
      </c>
      <c r="D5650" t="s">
        <v>10</v>
      </c>
      <c r="E5650">
        <v>928753190</v>
      </c>
      <c r="F5650" t="s">
        <v>12</v>
      </c>
      <c r="G5650" t="s">
        <v>24</v>
      </c>
      <c r="H5650" t="s">
        <v>33561</v>
      </c>
      <c r="I5650" t="s">
        <v>2844</v>
      </c>
      <c r="J5650">
        <v>247</v>
      </c>
      <c r="K5650" t="s">
        <v>283</v>
      </c>
      <c r="L5650" t="s">
        <v>28</v>
      </c>
      <c r="M5650" t="s">
        <v>14</v>
      </c>
      <c r="N5650">
        <v>79081560</v>
      </c>
      <c r="O5650">
        <v>67</v>
      </c>
      <c r="P5650">
        <v>984545524</v>
      </c>
      <c r="Q5650">
        <v>67</v>
      </c>
      <c r="R5650">
        <v>984828445</v>
      </c>
      <c r="S5650">
        <v>700505721232854</v>
      </c>
      <c r="T5650" t="s">
        <v>12375</v>
      </c>
      <c r="U5650" t="s">
        <v>12376</v>
      </c>
      <c r="V5650" t="s">
        <v>40827</v>
      </c>
    </row>
    <row r="5651" spans="1:22" x14ac:dyDescent="0.25">
      <c r="A5651">
        <v>6658</v>
      </c>
      <c r="B5651" t="s">
        <v>40828</v>
      </c>
      <c r="C5651" t="str">
        <f t="shared" si="238"/>
        <v xml:space="preserve">JOAO PEDRO GUIMARAES RODRIGUES </v>
      </c>
      <c r="D5651" t="s">
        <v>15</v>
      </c>
      <c r="E5651">
        <v>12318122148</v>
      </c>
      <c r="F5651" t="s">
        <v>12</v>
      </c>
      <c r="G5651" t="s">
        <v>12</v>
      </c>
      <c r="H5651" t="s">
        <v>40830</v>
      </c>
      <c r="I5651" t="s">
        <v>12377</v>
      </c>
      <c r="L5651" t="s">
        <v>339</v>
      </c>
      <c r="M5651" t="s">
        <v>14</v>
      </c>
      <c r="O5651">
        <v>67</v>
      </c>
      <c r="P5651">
        <v>992630000</v>
      </c>
      <c r="Q5651">
        <v>67</v>
      </c>
      <c r="R5651">
        <v>996350617</v>
      </c>
      <c r="S5651">
        <v>704701717279237</v>
      </c>
      <c r="T5651" t="s">
        <v>40831</v>
      </c>
      <c r="U5651" t="s">
        <v>12378</v>
      </c>
      <c r="V5651" t="s">
        <v>40832</v>
      </c>
    </row>
    <row r="5652" spans="1:22" x14ac:dyDescent="0.25">
      <c r="A5652">
        <v>6659</v>
      </c>
      <c r="B5652" t="s">
        <v>40833</v>
      </c>
      <c r="C5652" t="str">
        <f t="shared" si="238"/>
        <v xml:space="preserve">ANANERIS DOS SANTOS CAMARGO </v>
      </c>
      <c r="D5652" t="s">
        <v>10</v>
      </c>
      <c r="E5652">
        <v>1228700184</v>
      </c>
      <c r="F5652" t="s">
        <v>32</v>
      </c>
      <c r="G5652" t="s">
        <v>12</v>
      </c>
      <c r="H5652" t="s">
        <v>40835</v>
      </c>
      <c r="I5652" t="s">
        <v>157</v>
      </c>
      <c r="J5652">
        <v>87</v>
      </c>
      <c r="K5652" t="s">
        <v>120</v>
      </c>
      <c r="L5652" t="s">
        <v>28</v>
      </c>
      <c r="M5652" t="s">
        <v>14</v>
      </c>
      <c r="N5652">
        <v>79117050</v>
      </c>
      <c r="O5652">
        <v>67</v>
      </c>
      <c r="P5652" t="s">
        <v>40836</v>
      </c>
      <c r="Q5652">
        <v>67</v>
      </c>
      <c r="R5652" t="s">
        <v>40837</v>
      </c>
      <c r="T5652" t="s">
        <v>12379</v>
      </c>
      <c r="U5652" t="s">
        <v>40838</v>
      </c>
      <c r="V5652" t="s">
        <v>40839</v>
      </c>
    </row>
    <row r="5653" spans="1:22" x14ac:dyDescent="0.25">
      <c r="A5653">
        <v>6660</v>
      </c>
      <c r="B5653" t="s">
        <v>40840</v>
      </c>
      <c r="C5653" t="str">
        <f t="shared" si="238"/>
        <v xml:space="preserve">ANA JÚLIA CAMARGO MOYSES </v>
      </c>
      <c r="D5653" t="s">
        <v>10</v>
      </c>
      <c r="E5653">
        <v>9285061184</v>
      </c>
      <c r="F5653" t="s">
        <v>32</v>
      </c>
      <c r="G5653" t="s">
        <v>12</v>
      </c>
      <c r="H5653" t="s">
        <v>40842</v>
      </c>
      <c r="I5653" t="s">
        <v>157</v>
      </c>
      <c r="J5653">
        <v>87</v>
      </c>
      <c r="K5653" t="s">
        <v>120</v>
      </c>
      <c r="L5653" t="s">
        <v>28</v>
      </c>
      <c r="M5653" t="s">
        <v>14</v>
      </c>
      <c r="N5653">
        <v>79117050</v>
      </c>
      <c r="O5653">
        <v>67</v>
      </c>
      <c r="P5653" t="s">
        <v>40836</v>
      </c>
      <c r="Q5653">
        <v>67</v>
      </c>
      <c r="R5653" t="s">
        <v>40837</v>
      </c>
      <c r="T5653" t="s">
        <v>12380</v>
      </c>
      <c r="U5653" t="s">
        <v>12381</v>
      </c>
      <c r="V5653" t="s">
        <v>40843</v>
      </c>
    </row>
    <row r="5654" spans="1:22" x14ac:dyDescent="0.25">
      <c r="A5654">
        <v>6661</v>
      </c>
      <c r="B5654" t="s">
        <v>40844</v>
      </c>
      <c r="C5654" t="str">
        <f t="shared" si="238"/>
        <v xml:space="preserve">BENÍCIO CAMARGO RIBEIRO </v>
      </c>
      <c r="D5654" t="s">
        <v>15</v>
      </c>
      <c r="E5654">
        <v>11597981176</v>
      </c>
      <c r="F5654" t="s">
        <v>32</v>
      </c>
      <c r="G5654" t="s">
        <v>12</v>
      </c>
      <c r="H5654" t="s">
        <v>28701</v>
      </c>
      <c r="I5654" t="s">
        <v>157</v>
      </c>
      <c r="J5654">
        <v>87</v>
      </c>
      <c r="K5654" t="s">
        <v>120</v>
      </c>
      <c r="L5654" t="s">
        <v>28</v>
      </c>
      <c r="M5654" t="s">
        <v>14</v>
      </c>
      <c r="N5654">
        <v>79117050</v>
      </c>
      <c r="O5654">
        <v>67</v>
      </c>
      <c r="P5654" t="s">
        <v>40836</v>
      </c>
      <c r="Q5654">
        <v>67</v>
      </c>
      <c r="R5654" t="s">
        <v>40837</v>
      </c>
      <c r="T5654" t="s">
        <v>12382</v>
      </c>
      <c r="U5654" t="s">
        <v>12383</v>
      </c>
      <c r="V5654" t="s">
        <v>40846</v>
      </c>
    </row>
    <row r="5655" spans="1:22" x14ac:dyDescent="0.25">
      <c r="A5655">
        <v>6662</v>
      </c>
      <c r="B5655" t="s">
        <v>40847</v>
      </c>
      <c r="C5655" t="str">
        <f>LEFT(B5655,SEARCH("-",B5655)-1)</f>
        <v xml:space="preserve">THIAGO COSTA EGUES </v>
      </c>
      <c r="D5655" t="s">
        <v>15</v>
      </c>
      <c r="E5655">
        <v>3891602103</v>
      </c>
      <c r="F5655" t="s">
        <v>12</v>
      </c>
      <c r="G5655" t="s">
        <v>12</v>
      </c>
      <c r="H5655" t="s">
        <v>40849</v>
      </c>
      <c r="I5655" t="s">
        <v>12384</v>
      </c>
      <c r="J5655">
        <v>152</v>
      </c>
      <c r="K5655" t="s">
        <v>1994</v>
      </c>
      <c r="L5655" t="s">
        <v>28</v>
      </c>
      <c r="M5655" t="s">
        <v>14</v>
      </c>
      <c r="N5655">
        <v>79017783</v>
      </c>
      <c r="O5655">
        <v>67</v>
      </c>
      <c r="P5655">
        <v>981135988</v>
      </c>
      <c r="Q5655">
        <v>69</v>
      </c>
      <c r="S5655">
        <v>706809240360022</v>
      </c>
      <c r="T5655" t="s">
        <v>40850</v>
      </c>
      <c r="U5655" t="s">
        <v>12385</v>
      </c>
      <c r="V5655" t="s">
        <v>40851</v>
      </c>
    </row>
    <row r="5656" spans="1:22" x14ac:dyDescent="0.25">
      <c r="A5656">
        <v>6663</v>
      </c>
      <c r="B5656" t="s">
        <v>40852</v>
      </c>
      <c r="C5656" t="str">
        <f t="shared" ref="C5656:C5684" si="239">LEFT(B5656,SEARCH("(",B5656)-1)</f>
        <v xml:space="preserve">MARIA GUARESE CAVAGNOLLI </v>
      </c>
      <c r="D5656" t="s">
        <v>10</v>
      </c>
      <c r="E5656">
        <v>56168110178</v>
      </c>
      <c r="F5656" t="s">
        <v>12</v>
      </c>
      <c r="G5656" t="s">
        <v>24</v>
      </c>
      <c r="H5656" t="s">
        <v>40854</v>
      </c>
      <c r="I5656" t="s">
        <v>38018</v>
      </c>
      <c r="J5656">
        <v>269</v>
      </c>
      <c r="K5656" t="s">
        <v>13042</v>
      </c>
      <c r="L5656" t="s">
        <v>28</v>
      </c>
      <c r="M5656" t="s">
        <v>14</v>
      </c>
      <c r="N5656">
        <v>79011420</v>
      </c>
      <c r="O5656">
        <v>67</v>
      </c>
      <c r="P5656">
        <v>33512744</v>
      </c>
      <c r="Q5656">
        <v>67</v>
      </c>
      <c r="R5656">
        <v>992289595</v>
      </c>
      <c r="S5656">
        <v>700500328898953</v>
      </c>
      <c r="T5656" t="s">
        <v>12386</v>
      </c>
      <c r="U5656" t="s">
        <v>12387</v>
      </c>
      <c r="V5656" t="s">
        <v>40855</v>
      </c>
    </row>
    <row r="5657" spans="1:22" x14ac:dyDescent="0.25">
      <c r="A5657">
        <v>6664</v>
      </c>
      <c r="B5657" t="s">
        <v>40856</v>
      </c>
      <c r="C5657" t="str">
        <f t="shared" si="239"/>
        <v xml:space="preserve">VALENTINA RIBEIRO ARGUELHO </v>
      </c>
      <c r="D5657" t="s">
        <v>10</v>
      </c>
      <c r="E5657">
        <v>9103921107</v>
      </c>
      <c r="F5657" t="s">
        <v>12</v>
      </c>
      <c r="G5657" t="s">
        <v>12</v>
      </c>
      <c r="H5657" t="s">
        <v>40858</v>
      </c>
      <c r="I5657" t="s">
        <v>4505</v>
      </c>
      <c r="J5657">
        <v>152</v>
      </c>
      <c r="K5657" t="s">
        <v>407</v>
      </c>
      <c r="L5657" t="s">
        <v>28</v>
      </c>
      <c r="M5657" t="s">
        <v>14</v>
      </c>
      <c r="N5657">
        <v>79116380</v>
      </c>
      <c r="O5657">
        <v>67</v>
      </c>
      <c r="P5657">
        <v>981361355</v>
      </c>
      <c r="Q5657">
        <v>67</v>
      </c>
      <c r="R5657">
        <v>91186395</v>
      </c>
      <c r="S5657">
        <v>700002663916603</v>
      </c>
      <c r="T5657" t="s">
        <v>40859</v>
      </c>
      <c r="U5657" t="s">
        <v>40860</v>
      </c>
      <c r="V5657" t="s">
        <v>40861</v>
      </c>
    </row>
    <row r="5658" spans="1:22" x14ac:dyDescent="0.25">
      <c r="A5658">
        <v>6665</v>
      </c>
      <c r="B5658" t="s">
        <v>40862</v>
      </c>
      <c r="C5658" t="str">
        <f t="shared" si="239"/>
        <v xml:space="preserve">ADRIANA DA SILVA FLORES FABRAO MORAES </v>
      </c>
      <c r="D5658" t="s">
        <v>10</v>
      </c>
      <c r="E5658">
        <v>69122962115</v>
      </c>
      <c r="F5658" t="s">
        <v>12</v>
      </c>
      <c r="G5658" t="s">
        <v>12</v>
      </c>
      <c r="H5658" t="s">
        <v>40864</v>
      </c>
      <c r="T5658" t="s">
        <v>40865</v>
      </c>
      <c r="U5658" t="s">
        <v>12388</v>
      </c>
      <c r="V5658" t="s">
        <v>40866</v>
      </c>
    </row>
    <row r="5659" spans="1:22" x14ac:dyDescent="0.25">
      <c r="A5659">
        <v>6666</v>
      </c>
      <c r="B5659" t="s">
        <v>40867</v>
      </c>
      <c r="C5659" t="str">
        <f t="shared" si="239"/>
        <v xml:space="preserve">MURILO FLORES FABRAO </v>
      </c>
      <c r="D5659" t="s">
        <v>15</v>
      </c>
      <c r="E5659">
        <v>7949440198</v>
      </c>
      <c r="F5659" t="s">
        <v>12</v>
      </c>
      <c r="G5659" t="s">
        <v>12</v>
      </c>
      <c r="H5659" t="s">
        <v>18791</v>
      </c>
      <c r="I5659" t="s">
        <v>40869</v>
      </c>
      <c r="J5659">
        <v>20</v>
      </c>
      <c r="K5659" t="s">
        <v>12389</v>
      </c>
      <c r="L5659" t="s">
        <v>28</v>
      </c>
      <c r="M5659" t="s">
        <v>14</v>
      </c>
      <c r="N5659">
        <v>79046224</v>
      </c>
      <c r="O5659">
        <v>67</v>
      </c>
      <c r="P5659" t="s">
        <v>40870</v>
      </c>
      <c r="Q5659">
        <v>67</v>
      </c>
      <c r="T5659" t="s">
        <v>12390</v>
      </c>
      <c r="U5659" t="s">
        <v>12391</v>
      </c>
      <c r="V5659" t="s">
        <v>40871</v>
      </c>
    </row>
    <row r="5660" spans="1:22" x14ac:dyDescent="0.25">
      <c r="A5660">
        <v>6667</v>
      </c>
      <c r="B5660" t="s">
        <v>40872</v>
      </c>
      <c r="C5660" t="str">
        <f t="shared" si="239"/>
        <v xml:space="preserve">JANETE ROMERO DA COSTA </v>
      </c>
      <c r="D5660" t="s">
        <v>10</v>
      </c>
      <c r="E5660">
        <v>255302169</v>
      </c>
      <c r="F5660" t="s">
        <v>12</v>
      </c>
      <c r="G5660" t="s">
        <v>24</v>
      </c>
      <c r="H5660" t="s">
        <v>40874</v>
      </c>
      <c r="O5660">
        <v>67</v>
      </c>
      <c r="P5660">
        <v>991315858</v>
      </c>
      <c r="Q5660">
        <v>67</v>
      </c>
      <c r="R5660">
        <v>991411211</v>
      </c>
      <c r="S5660">
        <v>706707557385516</v>
      </c>
      <c r="T5660" t="s">
        <v>12392</v>
      </c>
      <c r="U5660" t="s">
        <v>12393</v>
      </c>
      <c r="V5660" t="s">
        <v>40875</v>
      </c>
    </row>
    <row r="5661" spans="1:22" x14ac:dyDescent="0.25">
      <c r="A5661">
        <v>6668</v>
      </c>
      <c r="B5661" t="s">
        <v>40876</v>
      </c>
      <c r="C5661" t="str">
        <f t="shared" si="239"/>
        <v xml:space="preserve">MIGUEL FLORES FABRAO </v>
      </c>
      <c r="D5661" t="s">
        <v>15</v>
      </c>
      <c r="E5661">
        <v>7949420162</v>
      </c>
      <c r="F5661" t="s">
        <v>12</v>
      </c>
      <c r="G5661" t="s">
        <v>12</v>
      </c>
      <c r="H5661" t="s">
        <v>18791</v>
      </c>
      <c r="I5661" t="s">
        <v>40878</v>
      </c>
      <c r="J5661">
        <v>20</v>
      </c>
      <c r="K5661" t="s">
        <v>12389</v>
      </c>
      <c r="L5661" t="s">
        <v>28</v>
      </c>
      <c r="M5661" t="s">
        <v>14</v>
      </c>
      <c r="O5661">
        <v>67</v>
      </c>
      <c r="P5661" t="s">
        <v>40870</v>
      </c>
      <c r="Q5661">
        <v>67</v>
      </c>
      <c r="T5661" t="s">
        <v>12394</v>
      </c>
      <c r="U5661" t="s">
        <v>12391</v>
      </c>
      <c r="V5661" t="s">
        <v>40879</v>
      </c>
    </row>
    <row r="5662" spans="1:22" x14ac:dyDescent="0.25">
      <c r="A5662">
        <v>6669</v>
      </c>
      <c r="B5662" t="s">
        <v>40880</v>
      </c>
      <c r="C5662" t="str">
        <f t="shared" si="239"/>
        <v xml:space="preserve">HANA HADASSA MESQUITA DE CAMARGO </v>
      </c>
      <c r="D5662" t="s">
        <v>10</v>
      </c>
      <c r="E5662">
        <v>10388231106</v>
      </c>
      <c r="F5662" t="s">
        <v>12</v>
      </c>
      <c r="G5662" t="s">
        <v>12</v>
      </c>
      <c r="H5662" t="s">
        <v>40882</v>
      </c>
      <c r="I5662" t="s">
        <v>12395</v>
      </c>
      <c r="J5662">
        <v>133</v>
      </c>
      <c r="K5662" t="s">
        <v>6456</v>
      </c>
      <c r="O5662">
        <v>67</v>
      </c>
      <c r="P5662">
        <v>982097846</v>
      </c>
      <c r="Q5662">
        <v>67</v>
      </c>
      <c r="S5662">
        <v>708209123937546</v>
      </c>
      <c r="T5662" t="s">
        <v>12396</v>
      </c>
      <c r="U5662" t="s">
        <v>40883</v>
      </c>
      <c r="V5662" t="s">
        <v>40884</v>
      </c>
    </row>
    <row r="5663" spans="1:22" x14ac:dyDescent="0.25">
      <c r="A5663">
        <v>6670</v>
      </c>
      <c r="B5663" t="s">
        <v>40885</v>
      </c>
      <c r="C5663" t="str">
        <f t="shared" si="239"/>
        <v xml:space="preserve">MARISTELA LERO TAPETI </v>
      </c>
      <c r="D5663" t="s">
        <v>10</v>
      </c>
      <c r="E5663">
        <v>59384280178</v>
      </c>
      <c r="F5663" t="s">
        <v>32</v>
      </c>
      <c r="G5663" t="s">
        <v>24</v>
      </c>
      <c r="H5663" t="s">
        <v>40887</v>
      </c>
      <c r="I5663" t="s">
        <v>637</v>
      </c>
      <c r="J5663">
        <v>186</v>
      </c>
      <c r="K5663" t="s">
        <v>556</v>
      </c>
      <c r="L5663" t="s">
        <v>28</v>
      </c>
      <c r="M5663" t="s">
        <v>14</v>
      </c>
      <c r="N5663">
        <v>79117711</v>
      </c>
      <c r="O5663">
        <v>67</v>
      </c>
      <c r="P5663" t="s">
        <v>40888</v>
      </c>
      <c r="R5663" t="s">
        <v>40889</v>
      </c>
      <c r="S5663">
        <v>704801013720148</v>
      </c>
      <c r="T5663" t="s">
        <v>12397</v>
      </c>
      <c r="U5663" t="s">
        <v>12398</v>
      </c>
      <c r="V5663" t="s">
        <v>40890</v>
      </c>
    </row>
    <row r="5664" spans="1:22" x14ac:dyDescent="0.25">
      <c r="A5664">
        <v>6671</v>
      </c>
      <c r="B5664" t="s">
        <v>40891</v>
      </c>
      <c r="C5664" t="str">
        <f t="shared" si="239"/>
        <v xml:space="preserve">JOAO ROBERTO VILELA </v>
      </c>
      <c r="D5664" t="s">
        <v>15</v>
      </c>
      <c r="E5664">
        <v>33802343115</v>
      </c>
      <c r="F5664" t="s">
        <v>12</v>
      </c>
      <c r="G5664" t="s">
        <v>24</v>
      </c>
      <c r="H5664" t="s">
        <v>40893</v>
      </c>
      <c r="I5664" t="s">
        <v>5909</v>
      </c>
      <c r="J5664">
        <v>118</v>
      </c>
      <c r="K5664" t="s">
        <v>34</v>
      </c>
      <c r="L5664" t="s">
        <v>28</v>
      </c>
      <c r="M5664" t="s">
        <v>14</v>
      </c>
      <c r="N5664">
        <v>79117232</v>
      </c>
      <c r="O5664">
        <v>67</v>
      </c>
      <c r="P5664">
        <v>996280691</v>
      </c>
      <c r="Q5664">
        <v>67</v>
      </c>
      <c r="S5664">
        <v>706806248739621</v>
      </c>
      <c r="T5664" t="s">
        <v>40894</v>
      </c>
      <c r="U5664" t="s">
        <v>40895</v>
      </c>
      <c r="V5664" t="s">
        <v>40896</v>
      </c>
    </row>
    <row r="5665" spans="1:22" x14ac:dyDescent="0.25">
      <c r="A5665">
        <v>6672</v>
      </c>
      <c r="B5665" t="s">
        <v>40897</v>
      </c>
      <c r="C5665" t="str">
        <f t="shared" si="239"/>
        <v xml:space="preserve">MAGNO DE OLIVEIRA </v>
      </c>
      <c r="D5665" t="s">
        <v>15</v>
      </c>
      <c r="E5665">
        <v>1448524113</v>
      </c>
      <c r="F5665" t="s">
        <v>12</v>
      </c>
      <c r="G5665" t="s">
        <v>12</v>
      </c>
      <c r="H5665" t="s">
        <v>40899</v>
      </c>
      <c r="I5665" t="s">
        <v>3071</v>
      </c>
      <c r="J5665">
        <v>488</v>
      </c>
      <c r="K5665" t="s">
        <v>362</v>
      </c>
      <c r="L5665" t="s">
        <v>28</v>
      </c>
      <c r="M5665" t="s">
        <v>14</v>
      </c>
      <c r="N5665">
        <v>79116240</v>
      </c>
      <c r="O5665">
        <v>67</v>
      </c>
      <c r="P5665">
        <v>996012596</v>
      </c>
      <c r="Q5665">
        <v>67</v>
      </c>
      <c r="S5665">
        <v>708603089269486</v>
      </c>
      <c r="T5665" t="s">
        <v>40900</v>
      </c>
      <c r="V5665" t="s">
        <v>40901</v>
      </c>
    </row>
    <row r="5666" spans="1:22" x14ac:dyDescent="0.25">
      <c r="A5666">
        <v>6673</v>
      </c>
      <c r="B5666" t="s">
        <v>40902</v>
      </c>
      <c r="C5666" t="str">
        <f t="shared" si="239"/>
        <v xml:space="preserve">NATHALIA ANNES BARBOSA </v>
      </c>
      <c r="D5666" t="s">
        <v>10</v>
      </c>
      <c r="E5666">
        <v>8682228106</v>
      </c>
      <c r="F5666" t="s">
        <v>12</v>
      </c>
      <c r="G5666" t="s">
        <v>12</v>
      </c>
      <c r="H5666" t="s">
        <v>40904</v>
      </c>
      <c r="I5666" t="s">
        <v>280</v>
      </c>
      <c r="J5666">
        <v>1121</v>
      </c>
      <c r="K5666" t="s">
        <v>155</v>
      </c>
      <c r="L5666" t="s">
        <v>28</v>
      </c>
      <c r="M5666" t="s">
        <v>14</v>
      </c>
      <c r="N5666">
        <v>79091150</v>
      </c>
      <c r="O5666">
        <v>67</v>
      </c>
      <c r="P5666">
        <v>984390496</v>
      </c>
      <c r="Q5666">
        <v>67</v>
      </c>
      <c r="R5666">
        <v>999756505</v>
      </c>
      <c r="T5666" t="s">
        <v>12399</v>
      </c>
      <c r="U5666" t="s">
        <v>12400</v>
      </c>
      <c r="V5666" t="s">
        <v>40905</v>
      </c>
    </row>
    <row r="5667" spans="1:22" x14ac:dyDescent="0.25">
      <c r="A5667">
        <v>6674</v>
      </c>
      <c r="B5667" t="s">
        <v>40906</v>
      </c>
      <c r="C5667" t="str">
        <f t="shared" si="239"/>
        <v xml:space="preserve">ANTONELA DE FATIMA PONTES CHEUNG VASCONCELOS </v>
      </c>
      <c r="D5667" t="s">
        <v>10</v>
      </c>
      <c r="E5667">
        <v>8906134193</v>
      </c>
      <c r="F5667" t="s">
        <v>12</v>
      </c>
      <c r="G5667" t="s">
        <v>12</v>
      </c>
      <c r="H5667" t="s">
        <v>40908</v>
      </c>
      <c r="I5667" t="s">
        <v>12401</v>
      </c>
      <c r="J5667">
        <v>94</v>
      </c>
      <c r="K5667" t="s">
        <v>1056</v>
      </c>
      <c r="L5667" t="s">
        <v>28</v>
      </c>
      <c r="M5667" t="s">
        <v>14</v>
      </c>
      <c r="N5667">
        <v>79103030</v>
      </c>
      <c r="O5667">
        <v>67</v>
      </c>
      <c r="P5667">
        <v>991741686</v>
      </c>
      <c r="Q5667">
        <v>47</v>
      </c>
      <c r="R5667">
        <v>999613025</v>
      </c>
      <c r="S5667">
        <v>704103180847979</v>
      </c>
      <c r="T5667" t="s">
        <v>12402</v>
      </c>
      <c r="U5667" t="s">
        <v>40909</v>
      </c>
      <c r="V5667" t="s">
        <v>40910</v>
      </c>
    </row>
    <row r="5668" spans="1:22" x14ac:dyDescent="0.25">
      <c r="A5668">
        <v>6675</v>
      </c>
      <c r="B5668" t="s">
        <v>40911</v>
      </c>
      <c r="C5668" t="str">
        <f t="shared" si="239"/>
        <v xml:space="preserve">ENZO BRUM RODRIGUES DE CAMPOS </v>
      </c>
      <c r="D5668" t="s">
        <v>10</v>
      </c>
      <c r="E5668">
        <v>6517574107</v>
      </c>
      <c r="F5668" t="s">
        <v>32</v>
      </c>
      <c r="G5668" t="s">
        <v>12</v>
      </c>
      <c r="H5668" t="s">
        <v>40913</v>
      </c>
      <c r="I5668" t="s">
        <v>4069</v>
      </c>
      <c r="J5668">
        <v>1051</v>
      </c>
      <c r="K5668" t="s">
        <v>362</v>
      </c>
      <c r="L5668" t="s">
        <v>28</v>
      </c>
      <c r="M5668" t="s">
        <v>14</v>
      </c>
      <c r="N5668">
        <v>79116502</v>
      </c>
      <c r="O5668">
        <v>67</v>
      </c>
      <c r="P5668" t="s">
        <v>12403</v>
      </c>
      <c r="Q5668">
        <v>67</v>
      </c>
      <c r="R5668" t="s">
        <v>40914</v>
      </c>
      <c r="S5668">
        <v>708604040050589</v>
      </c>
      <c r="T5668" t="s">
        <v>12404</v>
      </c>
      <c r="U5668" t="s">
        <v>12405</v>
      </c>
      <c r="V5668" t="s">
        <v>40915</v>
      </c>
    </row>
    <row r="5669" spans="1:22" x14ac:dyDescent="0.25">
      <c r="A5669">
        <v>6676</v>
      </c>
      <c r="B5669" t="s">
        <v>40916</v>
      </c>
      <c r="C5669" t="str">
        <f t="shared" si="239"/>
        <v xml:space="preserve">ANTONIO VIEIRA DA SILVA </v>
      </c>
      <c r="D5669" t="s">
        <v>15</v>
      </c>
      <c r="E5669">
        <v>79574556620</v>
      </c>
      <c r="F5669" t="s">
        <v>32</v>
      </c>
      <c r="G5669" t="s">
        <v>24</v>
      </c>
      <c r="H5669" t="s">
        <v>40918</v>
      </c>
      <c r="I5669" t="s">
        <v>12406</v>
      </c>
      <c r="J5669">
        <v>161</v>
      </c>
      <c r="K5669" t="s">
        <v>120</v>
      </c>
      <c r="L5669" t="s">
        <v>28</v>
      </c>
      <c r="M5669" t="s">
        <v>14</v>
      </c>
      <c r="O5669">
        <v>67</v>
      </c>
      <c r="P5669" t="s">
        <v>40919</v>
      </c>
      <c r="Q5669">
        <v>67</v>
      </c>
      <c r="R5669" t="s">
        <v>40920</v>
      </c>
      <c r="S5669">
        <v>700707902515270</v>
      </c>
      <c r="T5669" t="s">
        <v>12099</v>
      </c>
      <c r="U5669" t="s">
        <v>12407</v>
      </c>
      <c r="V5669" t="s">
        <v>40921</v>
      </c>
    </row>
    <row r="5670" spans="1:22" x14ac:dyDescent="0.25">
      <c r="A5670">
        <v>6677</v>
      </c>
      <c r="B5670" t="s">
        <v>40922</v>
      </c>
      <c r="C5670" t="str">
        <f t="shared" si="239"/>
        <v xml:space="preserve">MARLENE DE ALMEIDA LIBERATO </v>
      </c>
      <c r="D5670" t="s">
        <v>10</v>
      </c>
      <c r="E5670">
        <v>58356746191</v>
      </c>
      <c r="F5670" t="s">
        <v>12</v>
      </c>
      <c r="G5670" t="s">
        <v>72</v>
      </c>
      <c r="H5670" t="s">
        <v>40924</v>
      </c>
      <c r="I5670" t="s">
        <v>22151</v>
      </c>
      <c r="J5670">
        <v>103</v>
      </c>
      <c r="K5670" t="s">
        <v>536</v>
      </c>
      <c r="L5670" t="s">
        <v>28</v>
      </c>
      <c r="M5670" t="s">
        <v>14</v>
      </c>
      <c r="N5670">
        <v>79008000</v>
      </c>
      <c r="O5670">
        <v>67</v>
      </c>
      <c r="P5670">
        <v>999067576</v>
      </c>
      <c r="Q5670">
        <v>67</v>
      </c>
      <c r="S5670">
        <v>705109859288040</v>
      </c>
      <c r="V5670" t="s">
        <v>40925</v>
      </c>
    </row>
    <row r="5671" spans="1:22" x14ac:dyDescent="0.25">
      <c r="A5671">
        <v>6678</v>
      </c>
      <c r="B5671" t="s">
        <v>40926</v>
      </c>
      <c r="C5671" t="str">
        <f t="shared" si="239"/>
        <v xml:space="preserve">MARCIA ELIANE DE SOUZA GASPARINI </v>
      </c>
      <c r="D5671" t="s">
        <v>10</v>
      </c>
      <c r="E5671">
        <v>54327644153</v>
      </c>
      <c r="F5671" t="s">
        <v>12</v>
      </c>
      <c r="G5671" t="s">
        <v>24</v>
      </c>
      <c r="H5671" t="s">
        <v>40928</v>
      </c>
      <c r="I5671" t="s">
        <v>2693</v>
      </c>
      <c r="J5671">
        <v>44</v>
      </c>
      <c r="K5671" t="s">
        <v>731</v>
      </c>
      <c r="L5671" t="s">
        <v>28</v>
      </c>
      <c r="M5671" t="s">
        <v>14</v>
      </c>
      <c r="N5671">
        <v>79023280</v>
      </c>
      <c r="O5671">
        <v>67</v>
      </c>
      <c r="P5671" t="s">
        <v>40929</v>
      </c>
      <c r="Q5671">
        <v>67</v>
      </c>
      <c r="S5671">
        <v>700804453526986</v>
      </c>
      <c r="T5671" t="s">
        <v>12408</v>
      </c>
      <c r="U5671" t="s">
        <v>40930</v>
      </c>
      <c r="V5671" t="s">
        <v>40931</v>
      </c>
    </row>
    <row r="5672" spans="1:22" x14ac:dyDescent="0.25">
      <c r="A5672">
        <v>6679</v>
      </c>
      <c r="B5672" t="s">
        <v>40932</v>
      </c>
      <c r="C5672" t="str">
        <f t="shared" si="239"/>
        <v xml:space="preserve">MARIA EDUARDA OCAMPOS CORREA </v>
      </c>
      <c r="D5672" t="s">
        <v>10</v>
      </c>
      <c r="E5672">
        <v>11272407144</v>
      </c>
      <c r="F5672" t="s">
        <v>12</v>
      </c>
      <c r="G5672" t="s">
        <v>12</v>
      </c>
      <c r="H5672" t="s">
        <v>37053</v>
      </c>
      <c r="I5672" t="s">
        <v>9020</v>
      </c>
      <c r="J5672">
        <v>237</v>
      </c>
      <c r="K5672" t="s">
        <v>12860</v>
      </c>
      <c r="L5672" t="s">
        <v>28</v>
      </c>
      <c r="M5672" t="s">
        <v>14</v>
      </c>
      <c r="N5672">
        <v>79013220</v>
      </c>
      <c r="O5672">
        <v>67</v>
      </c>
      <c r="P5672">
        <v>984738929</v>
      </c>
      <c r="Q5672">
        <v>67</v>
      </c>
      <c r="S5672">
        <v>890000995410927</v>
      </c>
      <c r="V5672" t="s">
        <v>40934</v>
      </c>
    </row>
    <row r="5673" spans="1:22" x14ac:dyDescent="0.25">
      <c r="A5673">
        <v>6680</v>
      </c>
      <c r="B5673" t="s">
        <v>40935</v>
      </c>
      <c r="C5673" t="str">
        <f t="shared" si="239"/>
        <v xml:space="preserve">EMILLY MARIANE HASS CRUZ </v>
      </c>
      <c r="D5673" t="s">
        <v>10</v>
      </c>
      <c r="E5673">
        <v>9060860195</v>
      </c>
      <c r="F5673" t="s">
        <v>17</v>
      </c>
      <c r="G5673" t="s">
        <v>12</v>
      </c>
      <c r="H5673" t="s">
        <v>40937</v>
      </c>
      <c r="I5673" t="s">
        <v>12409</v>
      </c>
      <c r="J5673">
        <v>594</v>
      </c>
      <c r="K5673" t="s">
        <v>697</v>
      </c>
      <c r="L5673" t="s">
        <v>28</v>
      </c>
      <c r="M5673" t="s">
        <v>14</v>
      </c>
      <c r="O5673">
        <v>67</v>
      </c>
      <c r="P5673" t="s">
        <v>40938</v>
      </c>
      <c r="R5673" t="s">
        <v>40939</v>
      </c>
      <c r="S5673">
        <v>898004188151708</v>
      </c>
      <c r="T5673" t="s">
        <v>12410</v>
      </c>
      <c r="U5673" t="s">
        <v>12411</v>
      </c>
      <c r="V5673" t="s">
        <v>40940</v>
      </c>
    </row>
    <row r="5674" spans="1:22" x14ac:dyDescent="0.25">
      <c r="A5674">
        <v>6681</v>
      </c>
      <c r="B5674" t="s">
        <v>40941</v>
      </c>
      <c r="C5674" t="str">
        <f t="shared" si="239"/>
        <v xml:space="preserve">ELIZABETH GONZALES LARA </v>
      </c>
      <c r="D5674" t="s">
        <v>10</v>
      </c>
      <c r="E5674">
        <v>49712519104</v>
      </c>
      <c r="F5674" t="s">
        <v>32</v>
      </c>
      <c r="G5674" t="s">
        <v>11</v>
      </c>
      <c r="H5674" t="s">
        <v>40943</v>
      </c>
      <c r="I5674" t="s">
        <v>12412</v>
      </c>
      <c r="J5674">
        <v>717</v>
      </c>
      <c r="K5674" t="s">
        <v>12770</v>
      </c>
      <c r="L5674" t="s">
        <v>28</v>
      </c>
      <c r="M5674" t="s">
        <v>14</v>
      </c>
      <c r="N5674">
        <v>79011</v>
      </c>
      <c r="O5674">
        <v>67</v>
      </c>
      <c r="P5674" t="s">
        <v>40944</v>
      </c>
      <c r="Q5674">
        <v>67</v>
      </c>
      <c r="R5674" t="s">
        <v>40945</v>
      </c>
      <c r="S5674">
        <v>705004217036650</v>
      </c>
      <c r="T5674" t="s">
        <v>40947</v>
      </c>
      <c r="U5674" t="s">
        <v>12413</v>
      </c>
      <c r="V5674" t="s">
        <v>40948</v>
      </c>
    </row>
    <row r="5675" spans="1:22" x14ac:dyDescent="0.25">
      <c r="A5675">
        <v>6682</v>
      </c>
      <c r="B5675" t="s">
        <v>40949</v>
      </c>
      <c r="C5675" t="str">
        <f t="shared" si="239"/>
        <v xml:space="preserve">GABRIELA ALVARENGA REZENDE </v>
      </c>
      <c r="D5675" t="s">
        <v>10</v>
      </c>
      <c r="E5675">
        <v>5668456102</v>
      </c>
      <c r="F5675" t="s">
        <v>12</v>
      </c>
      <c r="G5675" t="s">
        <v>12</v>
      </c>
      <c r="H5675" t="s">
        <v>20876</v>
      </c>
      <c r="I5675" t="s">
        <v>7136</v>
      </c>
      <c r="J5675">
        <v>766</v>
      </c>
      <c r="K5675" t="s">
        <v>191</v>
      </c>
      <c r="L5675" t="s">
        <v>28</v>
      </c>
      <c r="M5675" t="s">
        <v>14</v>
      </c>
      <c r="N5675">
        <v>79097080</v>
      </c>
      <c r="O5675">
        <v>67</v>
      </c>
      <c r="P5675">
        <v>992751430</v>
      </c>
      <c r="Q5675">
        <v>67</v>
      </c>
      <c r="R5675">
        <v>993193829</v>
      </c>
      <c r="V5675" t="s">
        <v>40951</v>
      </c>
    </row>
    <row r="5676" spans="1:22" x14ac:dyDescent="0.25">
      <c r="A5676">
        <v>6683</v>
      </c>
      <c r="B5676" t="s">
        <v>40952</v>
      </c>
      <c r="C5676" t="str">
        <f t="shared" si="239"/>
        <v xml:space="preserve">ANDRESSA ABRANCHES DE SOUZA </v>
      </c>
      <c r="D5676" t="s">
        <v>10</v>
      </c>
      <c r="E5676">
        <v>7521140184</v>
      </c>
      <c r="F5676" t="s">
        <v>12</v>
      </c>
      <c r="G5676" t="s">
        <v>24</v>
      </c>
      <c r="H5676" t="s">
        <v>40954</v>
      </c>
      <c r="I5676" t="s">
        <v>12414</v>
      </c>
      <c r="J5676">
        <v>879</v>
      </c>
      <c r="K5676" t="s">
        <v>12415</v>
      </c>
      <c r="L5676" t="s">
        <v>28</v>
      </c>
      <c r="M5676" t="s">
        <v>14</v>
      </c>
      <c r="O5676">
        <v>67</v>
      </c>
      <c r="P5676">
        <v>993367082</v>
      </c>
      <c r="Q5676">
        <v>67</v>
      </c>
      <c r="R5676">
        <v>992719528</v>
      </c>
      <c r="S5676">
        <v>708209661537346</v>
      </c>
      <c r="V5676" t="s">
        <v>40955</v>
      </c>
    </row>
    <row r="5677" spans="1:22" x14ac:dyDescent="0.25">
      <c r="A5677">
        <v>6684</v>
      </c>
      <c r="B5677" t="s">
        <v>40956</v>
      </c>
      <c r="C5677" t="str">
        <f t="shared" si="239"/>
        <v xml:space="preserve">JOSE FERNANDO LOUBET GUASSU </v>
      </c>
      <c r="D5677" t="s">
        <v>15</v>
      </c>
      <c r="E5677">
        <v>3367248100</v>
      </c>
      <c r="F5677" t="s">
        <v>12</v>
      </c>
      <c r="G5677" t="s">
        <v>72</v>
      </c>
      <c r="H5677" t="s">
        <v>40958</v>
      </c>
      <c r="I5677" t="s">
        <v>2271</v>
      </c>
      <c r="J5677">
        <v>72</v>
      </c>
      <c r="K5677" t="s">
        <v>128</v>
      </c>
      <c r="L5677" t="s">
        <v>28</v>
      </c>
      <c r="M5677" t="s">
        <v>14</v>
      </c>
      <c r="N5677">
        <v>79118400</v>
      </c>
      <c r="O5677">
        <v>34</v>
      </c>
      <c r="P5677" t="s">
        <v>12416</v>
      </c>
      <c r="Q5677">
        <v>67</v>
      </c>
      <c r="R5677" t="s">
        <v>12417</v>
      </c>
      <c r="S5677">
        <v>708508307481878</v>
      </c>
      <c r="T5677" t="s">
        <v>40959</v>
      </c>
      <c r="U5677" t="s">
        <v>12418</v>
      </c>
      <c r="V5677" t="s">
        <v>40960</v>
      </c>
    </row>
    <row r="5678" spans="1:22" x14ac:dyDescent="0.25">
      <c r="A5678">
        <v>6685</v>
      </c>
      <c r="B5678" t="s">
        <v>40961</v>
      </c>
      <c r="C5678" t="str">
        <f t="shared" si="239"/>
        <v xml:space="preserve">HEYTOR FERNANDES DA SILVA </v>
      </c>
      <c r="D5678" t="s">
        <v>15</v>
      </c>
      <c r="E5678">
        <v>11345812116</v>
      </c>
      <c r="F5678" t="s">
        <v>32</v>
      </c>
      <c r="G5678" t="s">
        <v>12</v>
      </c>
      <c r="H5678" t="s">
        <v>40963</v>
      </c>
      <c r="I5678" t="s">
        <v>12419</v>
      </c>
      <c r="J5678">
        <v>55</v>
      </c>
      <c r="K5678" t="s">
        <v>50</v>
      </c>
      <c r="L5678" t="s">
        <v>28</v>
      </c>
      <c r="M5678" t="s">
        <v>14</v>
      </c>
      <c r="O5678">
        <v>67</v>
      </c>
      <c r="P5678" t="s">
        <v>40964</v>
      </c>
      <c r="Q5678">
        <v>67</v>
      </c>
      <c r="R5678" t="s">
        <v>40965</v>
      </c>
      <c r="S5678">
        <v>702604770088545</v>
      </c>
      <c r="T5678" t="s">
        <v>40966</v>
      </c>
      <c r="U5678" t="s">
        <v>12420</v>
      </c>
      <c r="V5678" t="s">
        <v>40967</v>
      </c>
    </row>
    <row r="5679" spans="1:22" x14ac:dyDescent="0.25">
      <c r="A5679">
        <v>6686</v>
      </c>
      <c r="B5679" t="s">
        <v>40968</v>
      </c>
      <c r="C5679" t="str">
        <f t="shared" si="239"/>
        <v xml:space="preserve">EDUARDA ALVES SOARES </v>
      </c>
      <c r="D5679" t="s">
        <v>10</v>
      </c>
      <c r="E5679">
        <v>5243039080</v>
      </c>
      <c r="F5679" t="s">
        <v>32</v>
      </c>
      <c r="G5679" t="s">
        <v>12</v>
      </c>
      <c r="H5679" t="s">
        <v>40970</v>
      </c>
      <c r="I5679" t="s">
        <v>5889</v>
      </c>
      <c r="J5679">
        <v>195</v>
      </c>
      <c r="K5679" t="s">
        <v>2044</v>
      </c>
      <c r="L5679" t="s">
        <v>28</v>
      </c>
      <c r="M5679" t="s">
        <v>14</v>
      </c>
      <c r="N5679">
        <v>79060270</v>
      </c>
      <c r="O5679">
        <v>67</v>
      </c>
      <c r="P5679" t="s">
        <v>40971</v>
      </c>
      <c r="Q5679">
        <v>67</v>
      </c>
      <c r="R5679" t="s">
        <v>40972</v>
      </c>
      <c r="S5679">
        <v>700007071583301</v>
      </c>
      <c r="T5679" t="s">
        <v>12421</v>
      </c>
      <c r="U5679" t="s">
        <v>40973</v>
      </c>
      <c r="V5679" t="s">
        <v>40974</v>
      </c>
    </row>
    <row r="5680" spans="1:22" x14ac:dyDescent="0.25">
      <c r="A5680">
        <v>6687</v>
      </c>
      <c r="B5680" t="s">
        <v>40975</v>
      </c>
      <c r="C5680" t="str">
        <f t="shared" si="239"/>
        <v xml:space="preserve">ERNESTO DA SILVA SOARES </v>
      </c>
      <c r="D5680" t="s">
        <v>15</v>
      </c>
      <c r="E5680">
        <v>52789500720</v>
      </c>
      <c r="F5680" t="s">
        <v>12</v>
      </c>
      <c r="G5680" t="s">
        <v>12</v>
      </c>
      <c r="H5680" t="s">
        <v>40977</v>
      </c>
      <c r="I5680" t="s">
        <v>40978</v>
      </c>
      <c r="J5680">
        <v>166</v>
      </c>
      <c r="K5680" t="s">
        <v>536</v>
      </c>
      <c r="L5680" t="s">
        <v>28</v>
      </c>
      <c r="M5680" t="s">
        <v>14</v>
      </c>
      <c r="N5680">
        <v>79005390</v>
      </c>
      <c r="O5680">
        <v>21</v>
      </c>
      <c r="P5680">
        <v>981785734</v>
      </c>
      <c r="Q5680">
        <v>67</v>
      </c>
      <c r="R5680">
        <v>81657450</v>
      </c>
      <c r="S5680">
        <v>708101537839135</v>
      </c>
      <c r="V5680" t="s">
        <v>40979</v>
      </c>
    </row>
    <row r="5681" spans="1:22" x14ac:dyDescent="0.25">
      <c r="A5681">
        <v>6688</v>
      </c>
      <c r="B5681" t="s">
        <v>40980</v>
      </c>
      <c r="C5681" t="str">
        <f t="shared" si="239"/>
        <v xml:space="preserve">MICHELLE KLIDZIO </v>
      </c>
      <c r="D5681" t="s">
        <v>10</v>
      </c>
      <c r="E5681">
        <v>86481126134</v>
      </c>
      <c r="F5681" t="s">
        <v>12</v>
      </c>
      <c r="G5681" t="s">
        <v>24</v>
      </c>
      <c r="H5681" t="s">
        <v>40982</v>
      </c>
      <c r="I5681" t="s">
        <v>12422</v>
      </c>
      <c r="J5681">
        <v>114</v>
      </c>
      <c r="K5681" t="s">
        <v>12423</v>
      </c>
      <c r="L5681" t="s">
        <v>28</v>
      </c>
      <c r="M5681" t="s">
        <v>14</v>
      </c>
      <c r="N5681">
        <v>79021400</v>
      </c>
      <c r="O5681">
        <v>67</v>
      </c>
      <c r="P5681">
        <v>981213222</v>
      </c>
      <c r="Q5681">
        <v>67</v>
      </c>
      <c r="S5681">
        <v>898000445397812</v>
      </c>
      <c r="V5681" t="s">
        <v>40983</v>
      </c>
    </row>
    <row r="5682" spans="1:22" x14ac:dyDescent="0.25">
      <c r="A5682">
        <v>6689</v>
      </c>
      <c r="B5682" t="s">
        <v>40984</v>
      </c>
      <c r="C5682" t="str">
        <f t="shared" si="239"/>
        <v xml:space="preserve">MARIA APARECIDA DE MOURA ABREU </v>
      </c>
      <c r="D5682" t="s">
        <v>10</v>
      </c>
      <c r="E5682">
        <v>81344589120</v>
      </c>
      <c r="F5682" t="s">
        <v>17</v>
      </c>
      <c r="G5682" t="s">
        <v>24</v>
      </c>
      <c r="H5682" t="s">
        <v>40986</v>
      </c>
      <c r="I5682" t="s">
        <v>12424</v>
      </c>
      <c r="J5682">
        <v>1210</v>
      </c>
      <c r="K5682" t="s">
        <v>12770</v>
      </c>
      <c r="L5682" t="s">
        <v>28</v>
      </c>
      <c r="M5682" t="s">
        <v>14</v>
      </c>
      <c r="O5682">
        <v>67</v>
      </c>
      <c r="P5682" t="s">
        <v>40987</v>
      </c>
      <c r="Q5682">
        <v>67</v>
      </c>
      <c r="S5682">
        <v>707005895264435</v>
      </c>
      <c r="T5682" t="s">
        <v>12425</v>
      </c>
      <c r="U5682" t="s">
        <v>40988</v>
      </c>
      <c r="V5682" t="s">
        <v>40989</v>
      </c>
    </row>
    <row r="5683" spans="1:22" x14ac:dyDescent="0.25">
      <c r="A5683">
        <v>6690</v>
      </c>
      <c r="B5683" t="s">
        <v>40990</v>
      </c>
      <c r="C5683" t="str">
        <f t="shared" si="239"/>
        <v xml:space="preserve">RENATA DE MOURA ABREU </v>
      </c>
      <c r="D5683" t="s">
        <v>10</v>
      </c>
      <c r="E5683">
        <v>8002586140</v>
      </c>
      <c r="F5683" t="s">
        <v>17</v>
      </c>
      <c r="G5683" t="s">
        <v>12</v>
      </c>
      <c r="H5683" t="s">
        <v>40992</v>
      </c>
      <c r="I5683" t="s">
        <v>12424</v>
      </c>
      <c r="J5683">
        <v>1210</v>
      </c>
      <c r="K5683" t="s">
        <v>12770</v>
      </c>
      <c r="L5683" t="s">
        <v>28</v>
      </c>
      <c r="M5683" t="s">
        <v>14</v>
      </c>
      <c r="O5683">
        <v>67</v>
      </c>
      <c r="P5683" t="s">
        <v>40987</v>
      </c>
      <c r="S5683">
        <v>704504345785319</v>
      </c>
      <c r="T5683" t="s">
        <v>12426</v>
      </c>
      <c r="U5683" t="s">
        <v>12427</v>
      </c>
      <c r="V5683" t="s">
        <v>40993</v>
      </c>
    </row>
    <row r="5684" spans="1:22" x14ac:dyDescent="0.25">
      <c r="A5684">
        <v>6691</v>
      </c>
      <c r="B5684" t="s">
        <v>40994</v>
      </c>
      <c r="C5684" t="str">
        <f t="shared" si="239"/>
        <v xml:space="preserve">OLIVER CESAR BARTIE </v>
      </c>
      <c r="D5684" t="s">
        <v>15</v>
      </c>
      <c r="E5684">
        <v>12380661197</v>
      </c>
      <c r="F5684" t="s">
        <v>17</v>
      </c>
      <c r="G5684" t="s">
        <v>12</v>
      </c>
      <c r="H5684" t="s">
        <v>40996</v>
      </c>
      <c r="I5684" t="s">
        <v>12428</v>
      </c>
      <c r="J5684">
        <v>236</v>
      </c>
      <c r="K5684" t="s">
        <v>70</v>
      </c>
      <c r="L5684" t="s">
        <v>28</v>
      </c>
      <c r="M5684" t="s">
        <v>14</v>
      </c>
      <c r="O5684">
        <v>67</v>
      </c>
      <c r="P5684" t="s">
        <v>40997</v>
      </c>
      <c r="Q5684">
        <v>67</v>
      </c>
      <c r="S5684">
        <v>700004603665002</v>
      </c>
      <c r="T5684" t="s">
        <v>12429</v>
      </c>
      <c r="U5684" t="s">
        <v>12430</v>
      </c>
      <c r="V5684" t="s">
        <v>40998</v>
      </c>
    </row>
    <row r="5685" spans="1:22" x14ac:dyDescent="0.25">
      <c r="A5685">
        <v>6692</v>
      </c>
      <c r="B5685" t="s">
        <v>40999</v>
      </c>
      <c r="C5685" t="str">
        <f>LEFT(B5685,SEARCH("-",B5685)-1)</f>
        <v xml:space="preserve">ALEXSANDRO HIGA BARRETO </v>
      </c>
      <c r="D5685" t="s">
        <v>15</v>
      </c>
      <c r="E5685">
        <v>3610297131</v>
      </c>
      <c r="F5685" t="s">
        <v>12</v>
      </c>
      <c r="G5685" t="s">
        <v>12</v>
      </c>
      <c r="H5685" t="s">
        <v>41001</v>
      </c>
      <c r="I5685" t="s">
        <v>640</v>
      </c>
      <c r="J5685">
        <v>367</v>
      </c>
      <c r="K5685" t="s">
        <v>362</v>
      </c>
      <c r="L5685" t="s">
        <v>28</v>
      </c>
      <c r="M5685" t="s">
        <v>14</v>
      </c>
      <c r="N5685">
        <v>79116300</v>
      </c>
      <c r="O5685">
        <v>67</v>
      </c>
      <c r="P5685">
        <v>992750469</v>
      </c>
      <c r="S5685">
        <v>705008449350153</v>
      </c>
      <c r="V5685" t="s">
        <v>41002</v>
      </c>
    </row>
    <row r="5686" spans="1:22" x14ac:dyDescent="0.25">
      <c r="A5686">
        <v>6693</v>
      </c>
      <c r="B5686" t="s">
        <v>41003</v>
      </c>
      <c r="C5686" t="str">
        <f t="shared" ref="C5686:C5713" si="240">LEFT(B5686,SEARCH("(",B5686)-1)</f>
        <v xml:space="preserve">JULIANA ROCHA VIEIRA </v>
      </c>
      <c r="D5686" t="s">
        <v>10</v>
      </c>
      <c r="E5686">
        <v>7417960154</v>
      </c>
      <c r="F5686" t="s">
        <v>12</v>
      </c>
      <c r="G5686" t="s">
        <v>12</v>
      </c>
      <c r="H5686" t="s">
        <v>41005</v>
      </c>
      <c r="I5686" t="s">
        <v>2238</v>
      </c>
      <c r="J5686">
        <v>200</v>
      </c>
      <c r="K5686" t="s">
        <v>238</v>
      </c>
      <c r="L5686" t="s">
        <v>28</v>
      </c>
      <c r="M5686" t="s">
        <v>14</v>
      </c>
      <c r="N5686">
        <v>79112410</v>
      </c>
      <c r="O5686">
        <v>67</v>
      </c>
      <c r="P5686">
        <v>992196025</v>
      </c>
      <c r="Q5686">
        <v>67</v>
      </c>
      <c r="R5686">
        <v>32534471</v>
      </c>
      <c r="T5686" t="s">
        <v>12431</v>
      </c>
      <c r="U5686" t="s">
        <v>12432</v>
      </c>
      <c r="V5686" t="s">
        <v>41006</v>
      </c>
    </row>
    <row r="5687" spans="1:22" x14ac:dyDescent="0.25">
      <c r="A5687">
        <v>6694</v>
      </c>
      <c r="B5687" t="s">
        <v>41007</v>
      </c>
      <c r="C5687" t="str">
        <f t="shared" si="240"/>
        <v xml:space="preserve">JOSE EDUARDO RODRIGUES MIRANDA </v>
      </c>
      <c r="D5687" t="s">
        <v>15</v>
      </c>
      <c r="E5687">
        <v>10698524144</v>
      </c>
      <c r="F5687" t="s">
        <v>12</v>
      </c>
      <c r="G5687" t="s">
        <v>12</v>
      </c>
      <c r="H5687" t="s">
        <v>41009</v>
      </c>
      <c r="I5687" t="s">
        <v>10423</v>
      </c>
      <c r="J5687">
        <v>176</v>
      </c>
      <c r="K5687" t="s">
        <v>1056</v>
      </c>
      <c r="L5687" t="s">
        <v>28</v>
      </c>
      <c r="M5687" t="s">
        <v>14</v>
      </c>
      <c r="N5687">
        <v>79103090</v>
      </c>
      <c r="O5687">
        <v>67</v>
      </c>
      <c r="P5687" t="s">
        <v>41010</v>
      </c>
      <c r="Q5687">
        <v>67</v>
      </c>
      <c r="R5687" t="s">
        <v>41011</v>
      </c>
      <c r="S5687">
        <v>707401046589170</v>
      </c>
      <c r="T5687" t="s">
        <v>12433</v>
      </c>
      <c r="U5687" t="s">
        <v>12434</v>
      </c>
      <c r="V5687" t="s">
        <v>41012</v>
      </c>
    </row>
    <row r="5688" spans="1:22" x14ac:dyDescent="0.25">
      <c r="A5688">
        <v>6695</v>
      </c>
      <c r="B5688" t="s">
        <v>41013</v>
      </c>
      <c r="C5688" t="str">
        <f t="shared" si="240"/>
        <v xml:space="preserve">MARIA IZABEL DE SOUZA PINHEIRO BORGES </v>
      </c>
      <c r="D5688" t="s">
        <v>10</v>
      </c>
      <c r="E5688">
        <v>10444153128</v>
      </c>
      <c r="F5688" t="s">
        <v>12</v>
      </c>
      <c r="G5688" t="s">
        <v>12</v>
      </c>
      <c r="H5688" t="s">
        <v>41015</v>
      </c>
      <c r="I5688" t="s">
        <v>13056</v>
      </c>
      <c r="J5688">
        <v>5401</v>
      </c>
      <c r="K5688" t="s">
        <v>219</v>
      </c>
      <c r="L5688" t="s">
        <v>28</v>
      </c>
      <c r="M5688" t="s">
        <v>14</v>
      </c>
      <c r="N5688">
        <v>79021170</v>
      </c>
      <c r="O5688">
        <v>67</v>
      </c>
      <c r="P5688">
        <v>981780405</v>
      </c>
      <c r="Q5688">
        <v>67</v>
      </c>
      <c r="R5688">
        <v>33123749</v>
      </c>
      <c r="S5688">
        <v>707606270572394</v>
      </c>
      <c r="T5688" t="s">
        <v>41016</v>
      </c>
      <c r="U5688" t="s">
        <v>12435</v>
      </c>
      <c r="V5688" t="s">
        <v>41017</v>
      </c>
    </row>
    <row r="5689" spans="1:22" x14ac:dyDescent="0.25">
      <c r="A5689">
        <v>6696</v>
      </c>
      <c r="B5689" t="s">
        <v>41018</v>
      </c>
      <c r="C5689" t="str">
        <f t="shared" si="240"/>
        <v xml:space="preserve">EMANUEL NEVES DOS SANTOS </v>
      </c>
      <c r="D5689" t="s">
        <v>15</v>
      </c>
      <c r="E5689">
        <v>12248551169</v>
      </c>
      <c r="F5689" t="s">
        <v>12</v>
      </c>
      <c r="G5689" t="s">
        <v>12</v>
      </c>
      <c r="H5689" t="s">
        <v>41020</v>
      </c>
      <c r="I5689" t="s">
        <v>1676</v>
      </c>
      <c r="J5689">
        <v>445</v>
      </c>
      <c r="K5689" t="s">
        <v>238</v>
      </c>
      <c r="L5689" t="s">
        <v>28</v>
      </c>
      <c r="M5689" t="s">
        <v>14</v>
      </c>
      <c r="N5689">
        <v>79112380</v>
      </c>
      <c r="O5689">
        <v>67</v>
      </c>
      <c r="P5689">
        <v>993504980</v>
      </c>
      <c r="Q5689">
        <v>67</v>
      </c>
      <c r="R5689">
        <v>993231237</v>
      </c>
      <c r="S5689">
        <v>700308967890240</v>
      </c>
      <c r="T5689" t="s">
        <v>41021</v>
      </c>
      <c r="U5689" t="s">
        <v>12436</v>
      </c>
      <c r="V5689" t="s">
        <v>41022</v>
      </c>
    </row>
    <row r="5690" spans="1:22" x14ac:dyDescent="0.25">
      <c r="A5690">
        <v>6697</v>
      </c>
      <c r="B5690" t="s">
        <v>41023</v>
      </c>
      <c r="C5690" t="str">
        <f t="shared" si="240"/>
        <v xml:space="preserve">ANDRYW RODRIGUES MARTINEZ </v>
      </c>
      <c r="D5690" t="s">
        <v>15</v>
      </c>
      <c r="E5690">
        <v>10620981105</v>
      </c>
      <c r="F5690" t="s">
        <v>12</v>
      </c>
      <c r="G5690" t="s">
        <v>12</v>
      </c>
      <c r="H5690" t="s">
        <v>41025</v>
      </c>
      <c r="I5690" t="s">
        <v>10423</v>
      </c>
      <c r="J5690">
        <v>176</v>
      </c>
      <c r="K5690" t="s">
        <v>1056</v>
      </c>
      <c r="L5690" t="s">
        <v>28</v>
      </c>
      <c r="M5690" t="s">
        <v>14</v>
      </c>
      <c r="N5690">
        <v>79103090</v>
      </c>
      <c r="O5690">
        <v>67</v>
      </c>
      <c r="P5690" t="s">
        <v>12437</v>
      </c>
      <c r="Q5690">
        <v>67</v>
      </c>
      <c r="R5690">
        <v>993396668</v>
      </c>
      <c r="S5690">
        <v>700809452457888</v>
      </c>
      <c r="T5690" t="s">
        <v>12438</v>
      </c>
      <c r="U5690" t="s">
        <v>41026</v>
      </c>
      <c r="V5690" t="s">
        <v>41027</v>
      </c>
    </row>
    <row r="5691" spans="1:22" x14ac:dyDescent="0.25">
      <c r="A5691">
        <v>6698</v>
      </c>
      <c r="B5691" t="s">
        <v>41028</v>
      </c>
      <c r="C5691" t="str">
        <f t="shared" si="240"/>
        <v xml:space="preserve">CELIA MARIA FERREIRA ARIANO </v>
      </c>
      <c r="D5691" t="s">
        <v>10</v>
      </c>
      <c r="E5691">
        <v>1685590802</v>
      </c>
      <c r="F5691" t="s">
        <v>12</v>
      </c>
      <c r="G5691" t="s">
        <v>12</v>
      </c>
      <c r="H5691" t="s">
        <v>41030</v>
      </c>
      <c r="I5691" t="s">
        <v>59</v>
      </c>
      <c r="J5691">
        <v>483</v>
      </c>
      <c r="K5691" t="s">
        <v>12770</v>
      </c>
      <c r="L5691" t="s">
        <v>28</v>
      </c>
      <c r="M5691" t="s">
        <v>14</v>
      </c>
      <c r="N5691">
        <v>79011230</v>
      </c>
      <c r="O5691">
        <v>67</v>
      </c>
      <c r="P5691">
        <v>992944399</v>
      </c>
      <c r="Q5691">
        <v>67</v>
      </c>
      <c r="R5691">
        <v>992080202</v>
      </c>
      <c r="S5691">
        <v>704604159770020</v>
      </c>
      <c r="V5691" t="s">
        <v>41031</v>
      </c>
    </row>
    <row r="5692" spans="1:22" x14ac:dyDescent="0.25">
      <c r="A5692">
        <v>6699</v>
      </c>
      <c r="B5692" t="s">
        <v>41032</v>
      </c>
      <c r="C5692" t="str">
        <f t="shared" si="240"/>
        <v xml:space="preserve">REGINALDO DE JESUS MOLINA </v>
      </c>
      <c r="D5692" t="s">
        <v>15</v>
      </c>
      <c r="E5692">
        <v>4666965157</v>
      </c>
      <c r="F5692" t="s">
        <v>12</v>
      </c>
      <c r="G5692" t="s">
        <v>12</v>
      </c>
      <c r="H5692" t="s">
        <v>41034</v>
      </c>
      <c r="I5692" t="s">
        <v>12439</v>
      </c>
      <c r="J5692">
        <v>183</v>
      </c>
      <c r="K5692" t="s">
        <v>12440</v>
      </c>
      <c r="L5692" t="s">
        <v>64</v>
      </c>
      <c r="M5692" t="s">
        <v>14</v>
      </c>
      <c r="O5692">
        <v>67</v>
      </c>
      <c r="P5692">
        <v>991246512</v>
      </c>
      <c r="Q5692">
        <v>67</v>
      </c>
      <c r="R5692">
        <v>992404903</v>
      </c>
      <c r="S5692">
        <v>70810955320</v>
      </c>
      <c r="V5692" t="s">
        <v>41035</v>
      </c>
    </row>
    <row r="5693" spans="1:22" x14ac:dyDescent="0.25">
      <c r="A5693">
        <v>6700</v>
      </c>
      <c r="B5693" t="s">
        <v>41036</v>
      </c>
      <c r="C5693" t="str">
        <f t="shared" si="240"/>
        <v xml:space="preserve">KEDNA RITA SANTANA </v>
      </c>
      <c r="D5693" t="s">
        <v>10</v>
      </c>
      <c r="E5693">
        <v>46484019134</v>
      </c>
      <c r="F5693" t="s">
        <v>12</v>
      </c>
      <c r="G5693" t="s">
        <v>12</v>
      </c>
      <c r="H5693" t="s">
        <v>41038</v>
      </c>
      <c r="I5693" t="s">
        <v>2695</v>
      </c>
      <c r="J5693">
        <v>453</v>
      </c>
      <c r="K5693" t="s">
        <v>620</v>
      </c>
      <c r="L5693" t="s">
        <v>28</v>
      </c>
      <c r="M5693" t="s">
        <v>14</v>
      </c>
      <c r="N5693">
        <v>79013680</v>
      </c>
      <c r="O5693">
        <v>67</v>
      </c>
      <c r="P5693">
        <v>992926971</v>
      </c>
      <c r="Q5693">
        <v>67</v>
      </c>
      <c r="R5693">
        <v>999983837</v>
      </c>
      <c r="S5693">
        <v>700009843520909</v>
      </c>
      <c r="V5693" t="s">
        <v>41039</v>
      </c>
    </row>
    <row r="5694" spans="1:22" x14ac:dyDescent="0.25">
      <c r="A5694">
        <v>6701</v>
      </c>
      <c r="B5694" t="s">
        <v>41040</v>
      </c>
      <c r="C5694" t="str">
        <f t="shared" si="240"/>
        <v xml:space="preserve">MARIA CRISTINA DE MELO BORGES </v>
      </c>
      <c r="D5694" t="s">
        <v>10</v>
      </c>
      <c r="E5694">
        <v>48138657120</v>
      </c>
      <c r="F5694" t="s">
        <v>12</v>
      </c>
      <c r="G5694" t="s">
        <v>24</v>
      </c>
      <c r="H5694" t="s">
        <v>41042</v>
      </c>
      <c r="I5694" t="s">
        <v>8949</v>
      </c>
      <c r="J5694">
        <v>171</v>
      </c>
      <c r="K5694" t="s">
        <v>128</v>
      </c>
      <c r="L5694" t="s">
        <v>28</v>
      </c>
      <c r="M5694" t="s">
        <v>14</v>
      </c>
      <c r="N5694">
        <v>79118660</v>
      </c>
      <c r="O5694">
        <v>67</v>
      </c>
      <c r="P5694">
        <v>999089550</v>
      </c>
      <c r="Q5694">
        <v>67</v>
      </c>
      <c r="R5694">
        <v>992097058</v>
      </c>
      <c r="V5694" t="s">
        <v>41043</v>
      </c>
    </row>
    <row r="5695" spans="1:22" x14ac:dyDescent="0.25">
      <c r="A5695">
        <v>6702</v>
      </c>
      <c r="B5695" t="s">
        <v>41044</v>
      </c>
      <c r="C5695" t="str">
        <f t="shared" si="240"/>
        <v xml:space="preserve">TAINARA DUTRA INACIO </v>
      </c>
      <c r="D5695" t="s">
        <v>10</v>
      </c>
      <c r="E5695">
        <v>6426021156</v>
      </c>
      <c r="F5695" t="s">
        <v>11</v>
      </c>
      <c r="G5695" t="s">
        <v>12</v>
      </c>
      <c r="H5695" t="s">
        <v>41046</v>
      </c>
      <c r="I5695" t="s">
        <v>12441</v>
      </c>
      <c r="J5695">
        <v>175</v>
      </c>
      <c r="K5695" t="s">
        <v>252</v>
      </c>
      <c r="L5695" t="s">
        <v>64</v>
      </c>
      <c r="M5695" t="s">
        <v>14</v>
      </c>
      <c r="O5695">
        <v>67</v>
      </c>
      <c r="P5695">
        <v>991897923</v>
      </c>
      <c r="Q5695">
        <v>67</v>
      </c>
      <c r="S5695">
        <v>706406108696087</v>
      </c>
      <c r="T5695" t="s">
        <v>12442</v>
      </c>
      <c r="U5695" t="s">
        <v>12443</v>
      </c>
      <c r="V5695" t="s">
        <v>41047</v>
      </c>
    </row>
    <row r="5696" spans="1:22" x14ac:dyDescent="0.25">
      <c r="A5696">
        <v>6703</v>
      </c>
      <c r="B5696" t="s">
        <v>41048</v>
      </c>
      <c r="C5696" t="str">
        <f t="shared" si="240"/>
        <v xml:space="preserve">ILMA ALEXANDRE </v>
      </c>
      <c r="D5696" t="s">
        <v>10</v>
      </c>
      <c r="E5696">
        <v>17504929115</v>
      </c>
      <c r="F5696" t="s">
        <v>12</v>
      </c>
      <c r="G5696" t="s">
        <v>12</v>
      </c>
      <c r="H5696" t="s">
        <v>41050</v>
      </c>
      <c r="I5696" t="s">
        <v>12444</v>
      </c>
      <c r="J5696">
        <v>309</v>
      </c>
      <c r="K5696" t="s">
        <v>731</v>
      </c>
      <c r="L5696" t="s">
        <v>28</v>
      </c>
      <c r="M5696" t="s">
        <v>14</v>
      </c>
      <c r="O5696">
        <v>67</v>
      </c>
      <c r="P5696">
        <v>999823254</v>
      </c>
      <c r="Q5696">
        <v>67</v>
      </c>
      <c r="S5696">
        <v>702003316316087</v>
      </c>
      <c r="V5696" t="s">
        <v>41051</v>
      </c>
    </row>
    <row r="5697" spans="1:22" x14ac:dyDescent="0.25">
      <c r="A5697">
        <v>6704</v>
      </c>
      <c r="B5697" t="s">
        <v>41052</v>
      </c>
      <c r="C5697" t="str">
        <f t="shared" si="240"/>
        <v xml:space="preserve">THIAGO SOUZA NOGUEIRA </v>
      </c>
      <c r="D5697" t="s">
        <v>15</v>
      </c>
      <c r="E5697">
        <v>9684473176</v>
      </c>
      <c r="F5697" t="s">
        <v>32</v>
      </c>
      <c r="G5697" t="s">
        <v>12</v>
      </c>
      <c r="H5697" t="s">
        <v>16946</v>
      </c>
      <c r="I5697" t="s">
        <v>12445</v>
      </c>
      <c r="J5697">
        <v>45</v>
      </c>
      <c r="L5697" t="s">
        <v>28</v>
      </c>
      <c r="M5697" t="s">
        <v>14</v>
      </c>
      <c r="N5697">
        <v>79000100</v>
      </c>
      <c r="O5697">
        <v>67</v>
      </c>
      <c r="P5697" t="s">
        <v>41054</v>
      </c>
      <c r="Q5697">
        <v>67</v>
      </c>
      <c r="S5697">
        <v>702008839749080</v>
      </c>
      <c r="T5697" t="s">
        <v>12446</v>
      </c>
      <c r="U5697" t="s">
        <v>12447</v>
      </c>
      <c r="V5697" t="s">
        <v>41055</v>
      </c>
    </row>
    <row r="5698" spans="1:22" x14ac:dyDescent="0.25">
      <c r="A5698">
        <v>6705</v>
      </c>
      <c r="B5698" t="s">
        <v>41056</v>
      </c>
      <c r="C5698" t="str">
        <f t="shared" si="240"/>
        <v xml:space="preserve">ROSA MARIA AZEVEDO CORONEL </v>
      </c>
      <c r="D5698" t="s">
        <v>10</v>
      </c>
      <c r="E5698">
        <v>4170041844</v>
      </c>
      <c r="F5698" t="s">
        <v>12</v>
      </c>
      <c r="G5698" t="s">
        <v>12</v>
      </c>
      <c r="H5698" t="s">
        <v>41058</v>
      </c>
      <c r="I5698" t="s">
        <v>12448</v>
      </c>
      <c r="J5698">
        <v>352</v>
      </c>
      <c r="K5698" t="s">
        <v>12449</v>
      </c>
      <c r="L5698" t="s">
        <v>64</v>
      </c>
      <c r="M5698" t="s">
        <v>14</v>
      </c>
      <c r="O5698">
        <v>67</v>
      </c>
      <c r="P5698">
        <v>991191682</v>
      </c>
      <c r="Q5698">
        <v>67</v>
      </c>
      <c r="S5698">
        <v>704300500339095</v>
      </c>
      <c r="V5698" t="s">
        <v>41059</v>
      </c>
    </row>
    <row r="5699" spans="1:22" x14ac:dyDescent="0.25">
      <c r="A5699">
        <v>6706</v>
      </c>
      <c r="B5699" t="s">
        <v>41060</v>
      </c>
      <c r="C5699" t="str">
        <f t="shared" si="240"/>
        <v xml:space="preserve">ANA LIVIA CARVALHO LOPES </v>
      </c>
      <c r="D5699" t="s">
        <v>10</v>
      </c>
      <c r="E5699">
        <v>7277509170</v>
      </c>
      <c r="F5699" t="s">
        <v>12</v>
      </c>
      <c r="G5699" t="s">
        <v>12</v>
      </c>
      <c r="H5699" t="s">
        <v>41062</v>
      </c>
      <c r="I5699" t="s">
        <v>41063</v>
      </c>
      <c r="J5699">
        <v>1525</v>
      </c>
      <c r="K5699" t="s">
        <v>1189</v>
      </c>
      <c r="L5699" t="s">
        <v>28</v>
      </c>
      <c r="M5699" t="s">
        <v>14</v>
      </c>
      <c r="N5699">
        <v>79022130</v>
      </c>
      <c r="O5699">
        <v>67</v>
      </c>
      <c r="P5699">
        <v>999652112</v>
      </c>
      <c r="Q5699">
        <v>67</v>
      </c>
      <c r="R5699">
        <v>996603700</v>
      </c>
      <c r="S5699">
        <v>708001830516523</v>
      </c>
      <c r="V5699" t="s">
        <v>41064</v>
      </c>
    </row>
    <row r="5700" spans="1:22" x14ac:dyDescent="0.25">
      <c r="A5700">
        <v>6707</v>
      </c>
      <c r="B5700" t="s">
        <v>41065</v>
      </c>
      <c r="C5700" t="str">
        <f t="shared" si="240"/>
        <v xml:space="preserve">ANA APARECIDA FAUSTINO DE OLIVEIRA </v>
      </c>
      <c r="D5700" t="s">
        <v>10</v>
      </c>
      <c r="E5700">
        <v>24963780178</v>
      </c>
      <c r="F5700" t="s">
        <v>17</v>
      </c>
      <c r="G5700" t="s">
        <v>72</v>
      </c>
      <c r="H5700" t="s">
        <v>41067</v>
      </c>
      <c r="I5700" t="s">
        <v>1490</v>
      </c>
      <c r="J5700">
        <v>1306</v>
      </c>
      <c r="K5700" t="s">
        <v>57</v>
      </c>
      <c r="L5700" t="s">
        <v>28</v>
      </c>
      <c r="M5700" t="s">
        <v>14</v>
      </c>
      <c r="N5700">
        <v>79017043</v>
      </c>
      <c r="O5700">
        <v>67</v>
      </c>
      <c r="P5700" t="s">
        <v>41068</v>
      </c>
      <c r="Q5700">
        <v>67</v>
      </c>
      <c r="R5700" t="s">
        <v>41069</v>
      </c>
      <c r="S5700">
        <v>709805080723891</v>
      </c>
      <c r="T5700" t="s">
        <v>12450</v>
      </c>
      <c r="U5700" t="s">
        <v>12451</v>
      </c>
      <c r="V5700" t="s">
        <v>41070</v>
      </c>
    </row>
    <row r="5701" spans="1:22" x14ac:dyDescent="0.25">
      <c r="A5701">
        <v>6708</v>
      </c>
      <c r="B5701" t="s">
        <v>41071</v>
      </c>
      <c r="C5701" t="str">
        <f t="shared" si="240"/>
        <v xml:space="preserve">MARIA JOSÉ DA SILVA SANTOS </v>
      </c>
      <c r="D5701" t="s">
        <v>10</v>
      </c>
      <c r="E5701">
        <v>80100562191</v>
      </c>
      <c r="F5701" t="s">
        <v>126</v>
      </c>
      <c r="G5701" t="s">
        <v>24</v>
      </c>
      <c r="H5701" t="s">
        <v>41073</v>
      </c>
      <c r="I5701" t="s">
        <v>41074</v>
      </c>
      <c r="J5701" t="s">
        <v>13574</v>
      </c>
      <c r="K5701" t="s">
        <v>556</v>
      </c>
      <c r="L5701" t="s">
        <v>28</v>
      </c>
      <c r="M5701" t="s">
        <v>14</v>
      </c>
      <c r="N5701">
        <v>79117712</v>
      </c>
      <c r="O5701">
        <v>67</v>
      </c>
      <c r="P5701" t="s">
        <v>41075</v>
      </c>
      <c r="Q5701">
        <v>67</v>
      </c>
      <c r="T5701" t="s">
        <v>12452</v>
      </c>
      <c r="U5701" t="s">
        <v>41076</v>
      </c>
      <c r="V5701" t="s">
        <v>41077</v>
      </c>
    </row>
    <row r="5702" spans="1:22" x14ac:dyDescent="0.25">
      <c r="A5702">
        <v>6709</v>
      </c>
      <c r="B5702" t="s">
        <v>41078</v>
      </c>
      <c r="C5702" t="str">
        <f t="shared" si="240"/>
        <v xml:space="preserve">THEYLA MAYNNARA VIANA ESCOBAR FIXINA </v>
      </c>
      <c r="D5702" t="s">
        <v>10</v>
      </c>
      <c r="E5702">
        <v>3471351108</v>
      </c>
      <c r="F5702" t="s">
        <v>17</v>
      </c>
      <c r="G5702" t="s">
        <v>12</v>
      </c>
      <c r="H5702" t="s">
        <v>41080</v>
      </c>
      <c r="I5702" t="s">
        <v>41081</v>
      </c>
      <c r="J5702">
        <v>1028</v>
      </c>
      <c r="K5702" t="s">
        <v>419</v>
      </c>
      <c r="L5702" t="s">
        <v>28</v>
      </c>
      <c r="M5702" t="s">
        <v>14</v>
      </c>
      <c r="O5702">
        <v>67</v>
      </c>
      <c r="P5702" t="s">
        <v>41082</v>
      </c>
      <c r="Q5702">
        <v>67</v>
      </c>
      <c r="R5702" t="s">
        <v>41083</v>
      </c>
      <c r="S5702">
        <v>708408271381462</v>
      </c>
      <c r="T5702" t="s">
        <v>12453</v>
      </c>
      <c r="U5702" t="s">
        <v>12454</v>
      </c>
      <c r="V5702" t="s">
        <v>41084</v>
      </c>
    </row>
    <row r="5703" spans="1:22" x14ac:dyDescent="0.25">
      <c r="A5703">
        <v>6710</v>
      </c>
      <c r="B5703" t="s">
        <v>41085</v>
      </c>
      <c r="C5703" t="str">
        <f t="shared" si="240"/>
        <v xml:space="preserve">RAYANE DE MAGALHAES MANZATTO </v>
      </c>
      <c r="D5703" t="s">
        <v>10</v>
      </c>
      <c r="E5703">
        <v>5901431154</v>
      </c>
      <c r="F5703" t="s">
        <v>12</v>
      </c>
      <c r="G5703" t="s">
        <v>12</v>
      </c>
      <c r="H5703" t="s">
        <v>41087</v>
      </c>
      <c r="I5703" t="s">
        <v>41088</v>
      </c>
      <c r="J5703">
        <v>272</v>
      </c>
      <c r="K5703" t="s">
        <v>2416</v>
      </c>
      <c r="L5703" t="s">
        <v>64</v>
      </c>
      <c r="M5703" t="s">
        <v>14</v>
      </c>
      <c r="O5703">
        <v>67</v>
      </c>
      <c r="P5703">
        <v>992120533</v>
      </c>
      <c r="S5703">
        <v>700007380954800</v>
      </c>
      <c r="V5703" t="s">
        <v>41089</v>
      </c>
    </row>
    <row r="5704" spans="1:22" x14ac:dyDescent="0.25">
      <c r="A5704">
        <v>6711</v>
      </c>
      <c r="B5704" t="s">
        <v>41090</v>
      </c>
      <c r="C5704" t="str">
        <f t="shared" si="240"/>
        <v xml:space="preserve">SAMIRA NAAMA SOUZA SILVA </v>
      </c>
      <c r="D5704" t="s">
        <v>10</v>
      </c>
      <c r="E5704">
        <v>6996207169</v>
      </c>
      <c r="F5704" t="s">
        <v>12</v>
      </c>
      <c r="G5704" t="s">
        <v>12</v>
      </c>
      <c r="H5704" t="s">
        <v>41092</v>
      </c>
      <c r="I5704" t="s">
        <v>41093</v>
      </c>
      <c r="J5704">
        <v>11757</v>
      </c>
      <c r="L5704" t="s">
        <v>339</v>
      </c>
      <c r="M5704" t="s">
        <v>14</v>
      </c>
      <c r="N5704">
        <v>79190000</v>
      </c>
      <c r="O5704">
        <v>67</v>
      </c>
      <c r="P5704">
        <v>998611070</v>
      </c>
      <c r="Q5704">
        <v>67</v>
      </c>
      <c r="R5704">
        <v>999514214</v>
      </c>
      <c r="S5704">
        <v>704100120756877</v>
      </c>
      <c r="V5704" t="s">
        <v>41094</v>
      </c>
    </row>
    <row r="5705" spans="1:22" x14ac:dyDescent="0.25">
      <c r="A5705">
        <v>6712</v>
      </c>
      <c r="B5705" t="s">
        <v>41095</v>
      </c>
      <c r="C5705" t="str">
        <f t="shared" si="240"/>
        <v xml:space="preserve">ADRIANA APARECIDA DE SOUZA </v>
      </c>
      <c r="D5705" t="s">
        <v>10</v>
      </c>
      <c r="E5705">
        <v>94295689149</v>
      </c>
      <c r="F5705" t="s">
        <v>12</v>
      </c>
      <c r="G5705" t="s">
        <v>12</v>
      </c>
      <c r="H5705" t="s">
        <v>41097</v>
      </c>
      <c r="I5705" t="s">
        <v>27057</v>
      </c>
      <c r="J5705">
        <v>485</v>
      </c>
      <c r="K5705" t="s">
        <v>201</v>
      </c>
      <c r="L5705" t="s">
        <v>28</v>
      </c>
      <c r="M5705" t="s">
        <v>14</v>
      </c>
      <c r="N5705">
        <v>79107410</v>
      </c>
      <c r="O5705">
        <v>67</v>
      </c>
      <c r="P5705">
        <v>991727738</v>
      </c>
      <c r="Q5705">
        <v>67</v>
      </c>
      <c r="R5705">
        <v>998840504</v>
      </c>
      <c r="S5705">
        <v>700205955550421</v>
      </c>
      <c r="T5705" t="s">
        <v>12455</v>
      </c>
      <c r="U5705" t="s">
        <v>12456</v>
      </c>
      <c r="V5705" t="s">
        <v>41098</v>
      </c>
    </row>
    <row r="5706" spans="1:22" x14ac:dyDescent="0.25">
      <c r="A5706">
        <v>6713</v>
      </c>
      <c r="B5706" t="s">
        <v>41099</v>
      </c>
      <c r="C5706" t="str">
        <f t="shared" si="240"/>
        <v xml:space="preserve">SOPHIE DE MATOS DOS REIS </v>
      </c>
      <c r="D5706" t="s">
        <v>10</v>
      </c>
      <c r="E5706">
        <v>20522311709</v>
      </c>
      <c r="F5706" t="s">
        <v>32</v>
      </c>
      <c r="G5706" t="s">
        <v>12</v>
      </c>
      <c r="H5706" t="s">
        <v>31517</v>
      </c>
      <c r="I5706" t="s">
        <v>21144</v>
      </c>
      <c r="J5706">
        <v>975</v>
      </c>
      <c r="K5706" t="s">
        <v>57</v>
      </c>
      <c r="L5706" t="s">
        <v>28</v>
      </c>
      <c r="M5706" t="s">
        <v>14</v>
      </c>
      <c r="N5706">
        <v>79017071</v>
      </c>
      <c r="O5706">
        <v>67</v>
      </c>
      <c r="P5706" t="s">
        <v>41101</v>
      </c>
      <c r="Q5706">
        <v>27</v>
      </c>
      <c r="R5706" t="s">
        <v>41102</v>
      </c>
      <c r="S5706">
        <v>700602949373665</v>
      </c>
      <c r="T5706" t="s">
        <v>41103</v>
      </c>
      <c r="U5706" t="s">
        <v>12457</v>
      </c>
      <c r="V5706" t="s">
        <v>41104</v>
      </c>
    </row>
    <row r="5707" spans="1:22" x14ac:dyDescent="0.25">
      <c r="A5707">
        <v>6714</v>
      </c>
      <c r="B5707" t="s">
        <v>41105</v>
      </c>
      <c r="C5707" t="str">
        <f t="shared" si="240"/>
        <v xml:space="preserve">HEITOR LUCINDO BARCELLOS DOS REIS </v>
      </c>
      <c r="D5707" t="s">
        <v>15</v>
      </c>
      <c r="E5707">
        <v>22341875750</v>
      </c>
      <c r="F5707" t="s">
        <v>32</v>
      </c>
      <c r="G5707" t="s">
        <v>12</v>
      </c>
      <c r="H5707" t="s">
        <v>22324</v>
      </c>
      <c r="I5707" t="s">
        <v>21144</v>
      </c>
      <c r="J5707">
        <v>975</v>
      </c>
      <c r="K5707" t="s">
        <v>57</v>
      </c>
      <c r="L5707" t="s">
        <v>28</v>
      </c>
      <c r="M5707" t="s">
        <v>14</v>
      </c>
      <c r="N5707">
        <v>79017071</v>
      </c>
      <c r="O5707">
        <v>67</v>
      </c>
      <c r="P5707" t="s">
        <v>41101</v>
      </c>
      <c r="Q5707">
        <v>27</v>
      </c>
      <c r="R5707" t="s">
        <v>41102</v>
      </c>
      <c r="S5707">
        <v>704803554064440</v>
      </c>
      <c r="T5707" t="s">
        <v>41103</v>
      </c>
      <c r="U5707" t="s">
        <v>41107</v>
      </c>
      <c r="V5707" t="s">
        <v>41108</v>
      </c>
    </row>
    <row r="5708" spans="1:22" x14ac:dyDescent="0.25">
      <c r="A5708">
        <v>6715</v>
      </c>
      <c r="B5708" t="s">
        <v>41109</v>
      </c>
      <c r="C5708" t="str">
        <f t="shared" si="240"/>
        <v xml:space="preserve">MATHEUS RODRIGUES DOS SANTOS </v>
      </c>
      <c r="D5708" t="s">
        <v>15</v>
      </c>
      <c r="E5708">
        <v>4539033123</v>
      </c>
      <c r="F5708" t="s">
        <v>32</v>
      </c>
      <c r="G5708" t="s">
        <v>12</v>
      </c>
      <c r="H5708" t="s">
        <v>41111</v>
      </c>
      <c r="I5708" t="s">
        <v>12458</v>
      </c>
      <c r="J5708">
        <v>511</v>
      </c>
      <c r="K5708" t="s">
        <v>12770</v>
      </c>
      <c r="L5708" t="s">
        <v>28</v>
      </c>
      <c r="M5708" t="s">
        <v>14</v>
      </c>
      <c r="O5708">
        <v>67</v>
      </c>
      <c r="P5708" t="s">
        <v>41112</v>
      </c>
      <c r="Q5708">
        <v>67</v>
      </c>
      <c r="R5708" t="s">
        <v>41113</v>
      </c>
      <c r="S5708">
        <v>703203692907599</v>
      </c>
      <c r="T5708" t="s">
        <v>41114</v>
      </c>
      <c r="U5708" t="s">
        <v>41115</v>
      </c>
      <c r="V5708" t="s">
        <v>41116</v>
      </c>
    </row>
    <row r="5709" spans="1:22" x14ac:dyDescent="0.25">
      <c r="A5709">
        <v>6716</v>
      </c>
      <c r="B5709" t="s">
        <v>41117</v>
      </c>
      <c r="C5709" t="str">
        <f t="shared" si="240"/>
        <v xml:space="preserve">CAIO LUCA RIBEIRO GONÇALVES </v>
      </c>
      <c r="D5709" t="s">
        <v>15</v>
      </c>
      <c r="E5709">
        <v>11362206156</v>
      </c>
      <c r="F5709" t="s">
        <v>17</v>
      </c>
      <c r="G5709" t="s">
        <v>12</v>
      </c>
      <c r="H5709" t="s">
        <v>41119</v>
      </c>
      <c r="I5709" t="s">
        <v>41120</v>
      </c>
      <c r="J5709">
        <v>439</v>
      </c>
      <c r="K5709" t="s">
        <v>3502</v>
      </c>
      <c r="L5709" t="s">
        <v>28</v>
      </c>
      <c r="M5709" t="s">
        <v>14</v>
      </c>
      <c r="O5709">
        <v>67</v>
      </c>
      <c r="P5709" t="s">
        <v>41121</v>
      </c>
      <c r="T5709" t="s">
        <v>12459</v>
      </c>
      <c r="U5709" t="s">
        <v>12460</v>
      </c>
      <c r="V5709" t="s">
        <v>41122</v>
      </c>
    </row>
    <row r="5710" spans="1:22" x14ac:dyDescent="0.25">
      <c r="A5710">
        <v>6717</v>
      </c>
      <c r="B5710" t="s">
        <v>41123</v>
      </c>
      <c r="C5710" t="str">
        <f t="shared" si="240"/>
        <v xml:space="preserve">LUIZA LARROQUE ARAUJO </v>
      </c>
      <c r="D5710" t="s">
        <v>10</v>
      </c>
      <c r="E5710">
        <v>11064917186</v>
      </c>
      <c r="F5710" t="s">
        <v>32</v>
      </c>
      <c r="G5710" t="s">
        <v>12</v>
      </c>
      <c r="H5710" t="s">
        <v>19081</v>
      </c>
      <c r="I5710" t="s">
        <v>41125</v>
      </c>
      <c r="L5710" t="s">
        <v>28</v>
      </c>
      <c r="M5710" t="s">
        <v>14</v>
      </c>
      <c r="N5710">
        <v>79074685</v>
      </c>
      <c r="O5710">
        <v>67</v>
      </c>
      <c r="P5710" t="s">
        <v>41126</v>
      </c>
      <c r="Q5710">
        <v>67</v>
      </c>
      <c r="R5710" t="s">
        <v>41127</v>
      </c>
      <c r="S5710">
        <v>705001682758457</v>
      </c>
      <c r="T5710" t="s">
        <v>41128</v>
      </c>
      <c r="U5710" t="s">
        <v>12461</v>
      </c>
      <c r="V5710" t="s">
        <v>41129</v>
      </c>
    </row>
    <row r="5711" spans="1:22" x14ac:dyDescent="0.25">
      <c r="A5711">
        <v>6718</v>
      </c>
      <c r="B5711" t="s">
        <v>41130</v>
      </c>
      <c r="C5711" t="str">
        <f t="shared" si="240"/>
        <v xml:space="preserve">FERNANDA LARROQUE ARAUJO </v>
      </c>
      <c r="D5711" t="s">
        <v>10</v>
      </c>
      <c r="E5711">
        <v>9179923186</v>
      </c>
      <c r="F5711" t="s">
        <v>32</v>
      </c>
      <c r="G5711" t="s">
        <v>12</v>
      </c>
      <c r="H5711" t="s">
        <v>41132</v>
      </c>
      <c r="I5711" t="s">
        <v>41133</v>
      </c>
      <c r="L5711" t="s">
        <v>28</v>
      </c>
      <c r="M5711" t="s">
        <v>14</v>
      </c>
      <c r="O5711">
        <v>67</v>
      </c>
      <c r="P5711" t="s">
        <v>41126</v>
      </c>
      <c r="Q5711">
        <v>67</v>
      </c>
      <c r="R5711" t="s">
        <v>41134</v>
      </c>
      <c r="S5711">
        <v>700008442221403</v>
      </c>
      <c r="T5711" t="s">
        <v>41135</v>
      </c>
      <c r="U5711" t="s">
        <v>12461</v>
      </c>
      <c r="V5711" t="s">
        <v>41136</v>
      </c>
    </row>
    <row r="5712" spans="1:22" x14ac:dyDescent="0.25">
      <c r="A5712">
        <v>6719</v>
      </c>
      <c r="B5712" t="s">
        <v>41137</v>
      </c>
      <c r="C5712" t="str">
        <f t="shared" si="240"/>
        <v xml:space="preserve">RITA SOARES ANGELICO </v>
      </c>
      <c r="D5712" t="s">
        <v>10</v>
      </c>
      <c r="E5712">
        <v>99406713187</v>
      </c>
      <c r="F5712" t="s">
        <v>12</v>
      </c>
      <c r="G5712" t="s">
        <v>24</v>
      </c>
      <c r="H5712" t="s">
        <v>41139</v>
      </c>
      <c r="I5712" t="s">
        <v>12462</v>
      </c>
      <c r="J5712">
        <v>1644</v>
      </c>
      <c r="K5712" t="s">
        <v>81</v>
      </c>
      <c r="L5712" t="s">
        <v>28</v>
      </c>
      <c r="M5712" t="s">
        <v>14</v>
      </c>
      <c r="N5712">
        <v>79045140</v>
      </c>
      <c r="O5712">
        <v>67</v>
      </c>
      <c r="P5712">
        <v>996679432</v>
      </c>
      <c r="Q5712">
        <v>67</v>
      </c>
      <c r="R5712">
        <v>991764419</v>
      </c>
      <c r="S5712">
        <v>700005488141000</v>
      </c>
      <c r="V5712" t="s">
        <v>41140</v>
      </c>
    </row>
    <row r="5713" spans="1:22" x14ac:dyDescent="0.25">
      <c r="A5713">
        <v>6720</v>
      </c>
      <c r="B5713" t="s">
        <v>41141</v>
      </c>
      <c r="C5713" t="str">
        <f t="shared" si="240"/>
        <v xml:space="preserve">GABRIEL APARECIDO IRALA DOS REIS </v>
      </c>
      <c r="D5713" t="s">
        <v>15</v>
      </c>
      <c r="E5713">
        <v>7347542138</v>
      </c>
      <c r="F5713" t="s">
        <v>32</v>
      </c>
      <c r="G5713" t="s">
        <v>12</v>
      </c>
      <c r="H5713" t="s">
        <v>41143</v>
      </c>
      <c r="I5713" t="s">
        <v>12463</v>
      </c>
      <c r="J5713">
        <v>93</v>
      </c>
      <c r="K5713" t="s">
        <v>14954</v>
      </c>
      <c r="L5713" t="s">
        <v>28</v>
      </c>
      <c r="M5713" t="s">
        <v>14</v>
      </c>
      <c r="O5713">
        <v>67</v>
      </c>
      <c r="P5713" t="s">
        <v>41144</v>
      </c>
      <c r="Q5713">
        <v>67</v>
      </c>
      <c r="R5713" t="s">
        <v>41145</v>
      </c>
      <c r="S5713">
        <v>708200613755942</v>
      </c>
      <c r="T5713" t="s">
        <v>12464</v>
      </c>
      <c r="U5713" t="s">
        <v>12465</v>
      </c>
      <c r="V5713" t="s">
        <v>41146</v>
      </c>
    </row>
    <row r="5714" spans="1:22" x14ac:dyDescent="0.25">
      <c r="A5714">
        <v>6721</v>
      </c>
      <c r="B5714" t="s">
        <v>41147</v>
      </c>
      <c r="C5714" t="str">
        <f>LEFT(B5714,SEARCH("-",B5714)-1)</f>
        <v xml:space="preserve">MARCIA CRISTIANE HAAS </v>
      </c>
      <c r="D5714" t="s">
        <v>10</v>
      </c>
      <c r="E5714">
        <v>753611163</v>
      </c>
      <c r="F5714" t="s">
        <v>12</v>
      </c>
      <c r="G5714" t="s">
        <v>11</v>
      </c>
      <c r="H5714" t="s">
        <v>41149</v>
      </c>
      <c r="I5714" t="s">
        <v>6490</v>
      </c>
      <c r="J5714">
        <v>549</v>
      </c>
      <c r="K5714" t="s">
        <v>697</v>
      </c>
      <c r="L5714" t="s">
        <v>28</v>
      </c>
      <c r="M5714" t="s">
        <v>14</v>
      </c>
      <c r="N5714">
        <v>79094070</v>
      </c>
      <c r="O5714">
        <v>67</v>
      </c>
      <c r="P5714">
        <v>991231606</v>
      </c>
      <c r="T5714" t="s">
        <v>41150</v>
      </c>
      <c r="U5714" t="s">
        <v>12466</v>
      </c>
      <c r="V5714" t="s">
        <v>41151</v>
      </c>
    </row>
    <row r="5715" spans="1:22" x14ac:dyDescent="0.25">
      <c r="A5715">
        <v>6722</v>
      </c>
      <c r="B5715" t="s">
        <v>41152</v>
      </c>
      <c r="C5715" t="str">
        <f>LEFT(B5715,SEARCH("-",B5715)-1)</f>
        <v xml:space="preserve">MEIRE MENDES </v>
      </c>
      <c r="D5715" t="s">
        <v>10</v>
      </c>
      <c r="E5715">
        <v>4276869110</v>
      </c>
      <c r="F5715" t="s">
        <v>12</v>
      </c>
      <c r="G5715" t="s">
        <v>24</v>
      </c>
      <c r="H5715" t="s">
        <v>41154</v>
      </c>
      <c r="I5715" t="s">
        <v>3904</v>
      </c>
      <c r="J5715">
        <v>170</v>
      </c>
      <c r="K5715" t="s">
        <v>1991</v>
      </c>
      <c r="L5715" t="s">
        <v>28</v>
      </c>
      <c r="M5715" t="s">
        <v>14</v>
      </c>
      <c r="N5715">
        <v>79105440</v>
      </c>
      <c r="O5715">
        <v>67</v>
      </c>
      <c r="P5715">
        <v>992818105</v>
      </c>
      <c r="T5715" t="s">
        <v>12467</v>
      </c>
      <c r="U5715" t="s">
        <v>12468</v>
      </c>
      <c r="V5715" t="s">
        <v>41155</v>
      </c>
    </row>
    <row r="5716" spans="1:22" x14ac:dyDescent="0.25">
      <c r="A5716">
        <v>6723</v>
      </c>
      <c r="B5716" t="s">
        <v>41156</v>
      </c>
      <c r="C5716" t="str">
        <f>LEFT(B5716,SEARCH("(",B5716)-1)</f>
        <v xml:space="preserve">RODRIGO CORREA DE OLIVEIRA </v>
      </c>
      <c r="D5716" t="s">
        <v>15</v>
      </c>
      <c r="E5716">
        <v>1961569124</v>
      </c>
      <c r="F5716" t="s">
        <v>12</v>
      </c>
      <c r="G5716" t="s">
        <v>24</v>
      </c>
      <c r="H5716" t="s">
        <v>41158</v>
      </c>
      <c r="I5716" t="s">
        <v>12469</v>
      </c>
      <c r="J5716">
        <v>1207</v>
      </c>
      <c r="K5716" t="s">
        <v>12470</v>
      </c>
      <c r="L5716" t="s">
        <v>8850</v>
      </c>
      <c r="M5716" t="s">
        <v>14</v>
      </c>
      <c r="N5716">
        <v>79843181</v>
      </c>
      <c r="O5716">
        <v>67</v>
      </c>
      <c r="P5716">
        <v>992473557</v>
      </c>
      <c r="Q5716">
        <v>67</v>
      </c>
      <c r="R5716">
        <v>99924732</v>
      </c>
      <c r="T5716" t="s">
        <v>12471</v>
      </c>
      <c r="U5716" t="s">
        <v>12472</v>
      </c>
      <c r="V5716" t="s">
        <v>41159</v>
      </c>
    </row>
    <row r="5717" spans="1:22" x14ac:dyDescent="0.25">
      <c r="A5717">
        <v>6724</v>
      </c>
      <c r="B5717" t="s">
        <v>41160</v>
      </c>
      <c r="C5717" t="str">
        <f>LEFT(B5717,SEARCH("(",B5717)-1)</f>
        <v xml:space="preserve">MILLENA NOVO LIMA </v>
      </c>
      <c r="D5717" t="s">
        <v>10</v>
      </c>
      <c r="E5717">
        <v>45301150898</v>
      </c>
      <c r="F5717" t="s">
        <v>12</v>
      </c>
      <c r="G5717" t="s">
        <v>12</v>
      </c>
      <c r="H5717" t="s">
        <v>41162</v>
      </c>
      <c r="I5717" t="s">
        <v>7946</v>
      </c>
      <c r="J5717">
        <v>163</v>
      </c>
      <c r="K5717" t="s">
        <v>2336</v>
      </c>
      <c r="L5717" t="s">
        <v>28</v>
      </c>
      <c r="M5717" t="s">
        <v>14</v>
      </c>
      <c r="N5717">
        <v>79104060</v>
      </c>
      <c r="O5717">
        <v>67</v>
      </c>
      <c r="P5717">
        <v>981290072</v>
      </c>
      <c r="Q5717">
        <v>67</v>
      </c>
      <c r="T5717" t="s">
        <v>12473</v>
      </c>
      <c r="U5717" t="s">
        <v>41163</v>
      </c>
      <c r="V5717" t="s">
        <v>41164</v>
      </c>
    </row>
    <row r="5718" spans="1:22" x14ac:dyDescent="0.25">
      <c r="A5718">
        <v>6725</v>
      </c>
      <c r="B5718" t="s">
        <v>41165</v>
      </c>
      <c r="C5718" t="str">
        <f>LEFT(B5718,SEARCH("(",B5718)-1)</f>
        <v xml:space="preserve">THALLES POLICARPO DE CARVALHO LIMA </v>
      </c>
      <c r="D5718" t="s">
        <v>15</v>
      </c>
      <c r="E5718">
        <v>3521704335</v>
      </c>
      <c r="F5718" t="s">
        <v>12</v>
      </c>
      <c r="G5718" t="s">
        <v>12</v>
      </c>
      <c r="H5718" t="s">
        <v>41167</v>
      </c>
      <c r="I5718" t="s">
        <v>6829</v>
      </c>
      <c r="J5718">
        <v>1207</v>
      </c>
      <c r="K5718" t="s">
        <v>12474</v>
      </c>
      <c r="L5718" t="s">
        <v>64</v>
      </c>
      <c r="M5718" t="s">
        <v>14</v>
      </c>
      <c r="O5718">
        <v>67</v>
      </c>
      <c r="P5718">
        <v>981844079</v>
      </c>
      <c r="T5718" t="s">
        <v>12475</v>
      </c>
      <c r="U5718" t="s">
        <v>12476</v>
      </c>
      <c r="V5718" t="s">
        <v>41168</v>
      </c>
    </row>
    <row r="5719" spans="1:22" x14ac:dyDescent="0.25">
      <c r="A5719">
        <v>6726</v>
      </c>
      <c r="B5719" t="s">
        <v>41169</v>
      </c>
      <c r="C5719" t="str">
        <f>LEFT(B5719,SEARCH("(",B5719)-1)</f>
        <v xml:space="preserve">MARIA EDUARDA HOLANDA DA SILVA </v>
      </c>
      <c r="D5719" t="s">
        <v>10</v>
      </c>
      <c r="E5719">
        <v>7206057179</v>
      </c>
      <c r="F5719" t="s">
        <v>12</v>
      </c>
      <c r="G5719" t="s">
        <v>12</v>
      </c>
      <c r="H5719" t="s">
        <v>41171</v>
      </c>
      <c r="I5719" t="s">
        <v>12477</v>
      </c>
      <c r="J5719">
        <v>910</v>
      </c>
      <c r="K5719" t="s">
        <v>12415</v>
      </c>
      <c r="L5719" t="s">
        <v>28</v>
      </c>
      <c r="M5719" t="s">
        <v>14</v>
      </c>
      <c r="O5719">
        <v>67</v>
      </c>
      <c r="P5719">
        <v>991306027</v>
      </c>
      <c r="T5719" t="s">
        <v>41172</v>
      </c>
      <c r="U5719" t="s">
        <v>41173</v>
      </c>
      <c r="V5719" t="s">
        <v>41174</v>
      </c>
    </row>
    <row r="5720" spans="1:22" x14ac:dyDescent="0.25">
      <c r="A5720">
        <v>6727</v>
      </c>
      <c r="B5720" t="s">
        <v>41175</v>
      </c>
      <c r="C5720" t="str">
        <f>LEFT(B5720,SEARCH("(",B5720)-1)</f>
        <v xml:space="preserve">JUCELINA NUNES DOS SANTOS PEREIRA </v>
      </c>
      <c r="D5720" t="s">
        <v>10</v>
      </c>
      <c r="E5720">
        <v>32237995168</v>
      </c>
      <c r="F5720" t="s">
        <v>126</v>
      </c>
      <c r="G5720" t="s">
        <v>24</v>
      </c>
      <c r="H5720" t="s">
        <v>29285</v>
      </c>
      <c r="I5720" t="s">
        <v>10632</v>
      </c>
      <c r="J5720">
        <v>71</v>
      </c>
      <c r="K5720" t="s">
        <v>324</v>
      </c>
      <c r="L5720" t="s">
        <v>28</v>
      </c>
      <c r="M5720" t="s">
        <v>14</v>
      </c>
      <c r="N5720">
        <v>79015230</v>
      </c>
      <c r="O5720">
        <v>67</v>
      </c>
      <c r="P5720" t="s">
        <v>41177</v>
      </c>
      <c r="Q5720">
        <v>67</v>
      </c>
      <c r="R5720" t="s">
        <v>41178</v>
      </c>
      <c r="S5720">
        <v>700506517151753</v>
      </c>
      <c r="T5720" t="s">
        <v>12478</v>
      </c>
      <c r="U5720" t="s">
        <v>12479</v>
      </c>
      <c r="V5720" t="s">
        <v>41179</v>
      </c>
    </row>
    <row r="5721" spans="1:22" x14ac:dyDescent="0.25">
      <c r="A5721">
        <v>6728</v>
      </c>
      <c r="B5721" t="s">
        <v>41180</v>
      </c>
      <c r="C5721" t="str">
        <f>LEFT(B5721,SEARCH("-",B5721)-1)</f>
        <v xml:space="preserve">MARCIA ANDREIA DE JESUS PEREIRA TEODORO </v>
      </c>
      <c r="D5721" t="s">
        <v>10</v>
      </c>
      <c r="E5721">
        <v>94878463104</v>
      </c>
      <c r="F5721" t="s">
        <v>12</v>
      </c>
      <c r="G5721" t="s">
        <v>24</v>
      </c>
      <c r="H5721" t="s">
        <v>41182</v>
      </c>
      <c r="I5721" t="s">
        <v>12480</v>
      </c>
      <c r="J5721">
        <v>180</v>
      </c>
      <c r="K5721" t="s">
        <v>7529</v>
      </c>
      <c r="L5721" t="s">
        <v>28</v>
      </c>
      <c r="M5721" t="s">
        <v>14</v>
      </c>
      <c r="N5721">
        <v>79092284</v>
      </c>
      <c r="O5721">
        <v>67</v>
      </c>
      <c r="P5721">
        <v>999884243</v>
      </c>
      <c r="V5721" t="s">
        <v>41183</v>
      </c>
    </row>
    <row r="5722" spans="1:22" x14ac:dyDescent="0.25">
      <c r="A5722">
        <v>6729</v>
      </c>
      <c r="B5722" t="s">
        <v>41184</v>
      </c>
      <c r="C5722" t="str">
        <f t="shared" ref="C5722:C5758" si="241">LEFT(B5722,SEARCH("(",B5722)-1)</f>
        <v xml:space="preserve">MAGALI ALVARENGA DE MENDONÇA </v>
      </c>
      <c r="D5722" t="s">
        <v>10</v>
      </c>
      <c r="E5722">
        <v>44488882153</v>
      </c>
      <c r="F5722" t="s">
        <v>12</v>
      </c>
      <c r="G5722" t="s">
        <v>24</v>
      </c>
      <c r="H5722" t="s">
        <v>41186</v>
      </c>
      <c r="I5722" t="s">
        <v>12481</v>
      </c>
      <c r="J5722">
        <v>23</v>
      </c>
      <c r="K5722" t="s">
        <v>12482</v>
      </c>
      <c r="L5722" t="s">
        <v>12483</v>
      </c>
      <c r="M5722" t="s">
        <v>14</v>
      </c>
      <c r="O5722">
        <v>67</v>
      </c>
      <c r="P5722">
        <v>998159711</v>
      </c>
      <c r="R5722">
        <v>996387351</v>
      </c>
      <c r="S5722">
        <v>702909591449979</v>
      </c>
      <c r="T5722" t="s">
        <v>12484</v>
      </c>
      <c r="U5722" t="s">
        <v>12485</v>
      </c>
      <c r="V5722" t="s">
        <v>41187</v>
      </c>
    </row>
    <row r="5723" spans="1:22" x14ac:dyDescent="0.25">
      <c r="A5723">
        <v>6730</v>
      </c>
      <c r="B5723" t="s">
        <v>41188</v>
      </c>
      <c r="C5723" t="str">
        <f t="shared" si="241"/>
        <v xml:space="preserve">DEUZENY HILARIO DE FRANCA </v>
      </c>
      <c r="D5723" t="s">
        <v>10</v>
      </c>
      <c r="E5723">
        <v>3263656805</v>
      </c>
      <c r="F5723" t="s">
        <v>12</v>
      </c>
      <c r="G5723" t="s">
        <v>24</v>
      </c>
      <c r="H5723" t="s">
        <v>41190</v>
      </c>
      <c r="I5723" t="s">
        <v>637</v>
      </c>
      <c r="J5723">
        <v>209</v>
      </c>
      <c r="K5723" t="s">
        <v>556</v>
      </c>
      <c r="L5723" t="s">
        <v>28</v>
      </c>
      <c r="M5723" t="s">
        <v>14</v>
      </c>
      <c r="N5723">
        <v>79117711</v>
      </c>
      <c r="O5723">
        <v>11</v>
      </c>
      <c r="P5723">
        <v>975103942</v>
      </c>
      <c r="Q5723">
        <v>11</v>
      </c>
      <c r="S5723">
        <v>702004389702581</v>
      </c>
      <c r="T5723" t="s">
        <v>12486</v>
      </c>
      <c r="U5723" t="s">
        <v>12487</v>
      </c>
      <c r="V5723" t="s">
        <v>41191</v>
      </c>
    </row>
    <row r="5724" spans="1:22" x14ac:dyDescent="0.25">
      <c r="A5724">
        <v>6731</v>
      </c>
      <c r="B5724" t="s">
        <v>41192</v>
      </c>
      <c r="C5724" t="str">
        <f t="shared" si="241"/>
        <v xml:space="preserve">NATANIELY CRISTINA DE BRITES DA SILVA </v>
      </c>
      <c r="D5724" t="s">
        <v>10</v>
      </c>
      <c r="E5724">
        <v>5150886173</v>
      </c>
      <c r="F5724" t="s">
        <v>12</v>
      </c>
      <c r="G5724" t="s">
        <v>12</v>
      </c>
      <c r="H5724" t="s">
        <v>41194</v>
      </c>
      <c r="I5724" t="s">
        <v>12488</v>
      </c>
      <c r="J5724">
        <v>208</v>
      </c>
      <c r="L5724" t="s">
        <v>12489</v>
      </c>
      <c r="M5724" t="s">
        <v>14</v>
      </c>
      <c r="O5724">
        <v>67</v>
      </c>
      <c r="P5724">
        <v>993308900</v>
      </c>
      <c r="Q5724">
        <v>67</v>
      </c>
      <c r="R5724">
        <v>993020101</v>
      </c>
      <c r="S5724">
        <v>704508375077715</v>
      </c>
      <c r="V5724" t="s">
        <v>41195</v>
      </c>
    </row>
    <row r="5725" spans="1:22" x14ac:dyDescent="0.25">
      <c r="A5725">
        <v>6732</v>
      </c>
      <c r="B5725" t="s">
        <v>41196</v>
      </c>
      <c r="C5725" t="str">
        <f t="shared" si="241"/>
        <v xml:space="preserve">OZANA  DE CAMPOS </v>
      </c>
      <c r="D5725" t="s">
        <v>10</v>
      </c>
      <c r="E5725">
        <v>29945089153</v>
      </c>
      <c r="F5725" t="s">
        <v>12</v>
      </c>
      <c r="G5725" t="s">
        <v>24</v>
      </c>
      <c r="H5725" t="s">
        <v>41198</v>
      </c>
      <c r="I5725" t="s">
        <v>775</v>
      </c>
      <c r="J5725">
        <v>642</v>
      </c>
      <c r="K5725" t="s">
        <v>70</v>
      </c>
      <c r="L5725" t="s">
        <v>28</v>
      </c>
      <c r="M5725" t="s">
        <v>14</v>
      </c>
      <c r="N5725">
        <v>79118030</v>
      </c>
      <c r="O5725">
        <v>67</v>
      </c>
      <c r="P5725">
        <v>999377606</v>
      </c>
      <c r="Q5725">
        <v>67</v>
      </c>
      <c r="S5725">
        <v>7082021679385740</v>
      </c>
      <c r="V5725" t="s">
        <v>41199</v>
      </c>
    </row>
    <row r="5726" spans="1:22" x14ac:dyDescent="0.25">
      <c r="A5726">
        <v>6733</v>
      </c>
      <c r="B5726" t="s">
        <v>41200</v>
      </c>
      <c r="C5726" t="str">
        <f t="shared" si="241"/>
        <v xml:space="preserve">ISADORA DE OLIVEIRA COLETE </v>
      </c>
      <c r="D5726" t="s">
        <v>10</v>
      </c>
      <c r="E5726">
        <v>8376299182</v>
      </c>
      <c r="F5726" t="s">
        <v>12</v>
      </c>
      <c r="G5726" t="s">
        <v>12</v>
      </c>
      <c r="H5726" t="s">
        <v>19302</v>
      </c>
      <c r="I5726" t="s">
        <v>1415</v>
      </c>
      <c r="J5726">
        <v>318</v>
      </c>
      <c r="K5726" t="s">
        <v>176</v>
      </c>
      <c r="L5726" t="s">
        <v>28</v>
      </c>
      <c r="M5726" t="s">
        <v>14</v>
      </c>
      <c r="N5726">
        <v>79005270</v>
      </c>
      <c r="O5726">
        <v>67</v>
      </c>
      <c r="P5726">
        <v>999117696</v>
      </c>
      <c r="Q5726">
        <v>67</v>
      </c>
      <c r="S5726">
        <v>898002785682019</v>
      </c>
      <c r="V5726" t="s">
        <v>41202</v>
      </c>
    </row>
    <row r="5727" spans="1:22" x14ac:dyDescent="0.25">
      <c r="A5727">
        <v>6734</v>
      </c>
      <c r="B5727" t="s">
        <v>41203</v>
      </c>
      <c r="C5727" t="str">
        <f t="shared" si="241"/>
        <v xml:space="preserve">MAYSA MACIEL DE ALMEIDA </v>
      </c>
      <c r="D5727" t="s">
        <v>10</v>
      </c>
      <c r="E5727">
        <v>4589402165</v>
      </c>
      <c r="F5727" t="s">
        <v>32</v>
      </c>
      <c r="G5727" t="s">
        <v>12</v>
      </c>
      <c r="H5727" t="s">
        <v>41205</v>
      </c>
      <c r="I5727" t="s">
        <v>3250</v>
      </c>
      <c r="J5727">
        <v>1654</v>
      </c>
      <c r="K5727" t="s">
        <v>81</v>
      </c>
      <c r="L5727" t="s">
        <v>28</v>
      </c>
      <c r="M5727" t="s">
        <v>14</v>
      </c>
      <c r="N5727">
        <v>79045151</v>
      </c>
      <c r="O5727">
        <v>67</v>
      </c>
      <c r="P5727" t="s">
        <v>41206</v>
      </c>
      <c r="Q5727">
        <v>67</v>
      </c>
      <c r="R5727" t="s">
        <v>41207</v>
      </c>
      <c r="S5727">
        <v>708504370428977</v>
      </c>
      <c r="T5727" t="s">
        <v>41208</v>
      </c>
      <c r="V5727" t="s">
        <v>41209</v>
      </c>
    </row>
    <row r="5728" spans="1:22" x14ac:dyDescent="0.25">
      <c r="A5728">
        <v>6735</v>
      </c>
      <c r="B5728" t="s">
        <v>41210</v>
      </c>
      <c r="C5728" t="str">
        <f t="shared" si="241"/>
        <v xml:space="preserve">ELIENE SALES FERREIRA </v>
      </c>
      <c r="D5728" t="s">
        <v>10</v>
      </c>
      <c r="E5728">
        <v>93385390168</v>
      </c>
      <c r="F5728" t="s">
        <v>17</v>
      </c>
      <c r="G5728" t="s">
        <v>24</v>
      </c>
      <c r="H5728" t="s">
        <v>41212</v>
      </c>
      <c r="I5728" t="s">
        <v>349</v>
      </c>
      <c r="J5728">
        <v>529</v>
      </c>
      <c r="K5728" t="s">
        <v>350</v>
      </c>
      <c r="L5728" t="s">
        <v>28</v>
      </c>
      <c r="M5728" t="s">
        <v>14</v>
      </c>
      <c r="N5728">
        <v>79013410</v>
      </c>
      <c r="O5728">
        <v>67</v>
      </c>
      <c r="P5728" t="s">
        <v>41213</v>
      </c>
      <c r="Q5728">
        <v>67</v>
      </c>
      <c r="R5728" t="s">
        <v>41214</v>
      </c>
      <c r="S5728">
        <v>706807234016623</v>
      </c>
      <c r="T5728" t="s">
        <v>12490</v>
      </c>
      <c r="U5728" t="s">
        <v>12491</v>
      </c>
      <c r="V5728" t="s">
        <v>41215</v>
      </c>
    </row>
    <row r="5729" spans="1:22" x14ac:dyDescent="0.25">
      <c r="A5729">
        <v>6736</v>
      </c>
      <c r="B5729" t="s">
        <v>41216</v>
      </c>
      <c r="C5729" t="str">
        <f t="shared" si="241"/>
        <v xml:space="preserve">ROSIMEIRE ARRUDA </v>
      </c>
      <c r="D5729" t="s">
        <v>10</v>
      </c>
      <c r="E5729">
        <v>85726044134</v>
      </c>
      <c r="F5729" t="s">
        <v>17</v>
      </c>
      <c r="G5729" t="s">
        <v>24</v>
      </c>
      <c r="H5729" t="s">
        <v>41218</v>
      </c>
      <c r="I5729" t="s">
        <v>37</v>
      </c>
      <c r="J5729">
        <v>1499</v>
      </c>
      <c r="K5729" t="s">
        <v>362</v>
      </c>
      <c r="L5729" t="s">
        <v>28</v>
      </c>
      <c r="M5729" t="s">
        <v>14</v>
      </c>
      <c r="N5729">
        <v>79116270</v>
      </c>
      <c r="O5729">
        <v>67</v>
      </c>
      <c r="P5729" t="s">
        <v>41219</v>
      </c>
      <c r="Q5729">
        <v>67</v>
      </c>
      <c r="S5729">
        <v>708200135545348</v>
      </c>
      <c r="T5729" t="s">
        <v>12492</v>
      </c>
      <c r="V5729" t="s">
        <v>41220</v>
      </c>
    </row>
    <row r="5730" spans="1:22" x14ac:dyDescent="0.25">
      <c r="A5730">
        <v>6737</v>
      </c>
      <c r="B5730" t="s">
        <v>41221</v>
      </c>
      <c r="C5730" t="str">
        <f t="shared" si="241"/>
        <v xml:space="preserve">ALEXIAN SILVA ELIAS </v>
      </c>
      <c r="D5730" t="s">
        <v>15</v>
      </c>
      <c r="E5730">
        <v>6283249108</v>
      </c>
      <c r="F5730" t="s">
        <v>12</v>
      </c>
      <c r="G5730" t="s">
        <v>12</v>
      </c>
      <c r="H5730" t="s">
        <v>41223</v>
      </c>
      <c r="I5730" t="s">
        <v>1855</v>
      </c>
      <c r="J5730">
        <v>1605</v>
      </c>
      <c r="K5730" t="s">
        <v>13</v>
      </c>
      <c r="L5730" t="s">
        <v>28</v>
      </c>
      <c r="M5730" t="s">
        <v>14</v>
      </c>
      <c r="O5730">
        <v>67</v>
      </c>
      <c r="P5730">
        <v>992333464</v>
      </c>
      <c r="T5730" t="s">
        <v>12493</v>
      </c>
      <c r="U5730" t="s">
        <v>41224</v>
      </c>
      <c r="V5730" t="s">
        <v>41225</v>
      </c>
    </row>
    <row r="5731" spans="1:22" x14ac:dyDescent="0.25">
      <c r="A5731">
        <v>6738</v>
      </c>
      <c r="B5731" t="s">
        <v>41226</v>
      </c>
      <c r="C5731" t="str">
        <f t="shared" si="241"/>
        <v xml:space="preserve">MYLENA MENENDEZ BEZERRA </v>
      </c>
      <c r="D5731" t="s">
        <v>10</v>
      </c>
      <c r="E5731">
        <v>8367231392</v>
      </c>
      <c r="F5731" t="s">
        <v>12</v>
      </c>
      <c r="G5731" t="s">
        <v>12</v>
      </c>
      <c r="H5731" t="s">
        <v>17041</v>
      </c>
      <c r="O5731">
        <v>67</v>
      </c>
      <c r="P5731">
        <v>992050567</v>
      </c>
      <c r="T5731" t="s">
        <v>41228</v>
      </c>
      <c r="U5731" t="s">
        <v>12494</v>
      </c>
      <c r="V5731" t="s">
        <v>41229</v>
      </c>
    </row>
    <row r="5732" spans="1:22" x14ac:dyDescent="0.25">
      <c r="A5732">
        <v>6739</v>
      </c>
      <c r="B5732" t="s">
        <v>41230</v>
      </c>
      <c r="C5732" t="str">
        <f t="shared" si="241"/>
        <v xml:space="preserve">RAIMUNDO PEREIRA DOS PASSOS </v>
      </c>
      <c r="D5732" t="s">
        <v>15</v>
      </c>
      <c r="E5732">
        <v>20327706287</v>
      </c>
      <c r="F5732" t="s">
        <v>17</v>
      </c>
      <c r="G5732" t="s">
        <v>24</v>
      </c>
      <c r="H5732" t="s">
        <v>41232</v>
      </c>
      <c r="I5732" t="s">
        <v>7086</v>
      </c>
      <c r="J5732">
        <v>210</v>
      </c>
      <c r="K5732" t="s">
        <v>407</v>
      </c>
      <c r="L5732" t="s">
        <v>28</v>
      </c>
      <c r="M5732" t="s">
        <v>14</v>
      </c>
      <c r="N5732">
        <v>79116390</v>
      </c>
      <c r="O5732">
        <v>67</v>
      </c>
      <c r="P5732" t="s">
        <v>41233</v>
      </c>
      <c r="Q5732">
        <v>67</v>
      </c>
      <c r="R5732" t="s">
        <v>41234</v>
      </c>
      <c r="S5732">
        <v>704002310715368</v>
      </c>
      <c r="T5732" t="s">
        <v>12495</v>
      </c>
      <c r="U5732" t="s">
        <v>12496</v>
      </c>
      <c r="V5732" t="s">
        <v>41235</v>
      </c>
    </row>
    <row r="5733" spans="1:22" x14ac:dyDescent="0.25">
      <c r="A5733">
        <v>6740</v>
      </c>
      <c r="B5733" t="s">
        <v>41236</v>
      </c>
      <c r="C5733" t="str">
        <f t="shared" si="241"/>
        <v xml:space="preserve">DANIELA ARAUJO GUIMARÃES </v>
      </c>
      <c r="D5733" t="s">
        <v>10</v>
      </c>
      <c r="E5733">
        <v>4276403189</v>
      </c>
      <c r="F5733" t="s">
        <v>32</v>
      </c>
      <c r="G5733" t="s">
        <v>24</v>
      </c>
      <c r="H5733" t="s">
        <v>41238</v>
      </c>
      <c r="I5733" t="s">
        <v>41239</v>
      </c>
      <c r="J5733">
        <v>0</v>
      </c>
      <c r="L5733" t="s">
        <v>28</v>
      </c>
      <c r="M5733" t="s">
        <v>14</v>
      </c>
      <c r="N5733">
        <v>79100000</v>
      </c>
      <c r="O5733">
        <v>67</v>
      </c>
      <c r="P5733" t="s">
        <v>41240</v>
      </c>
      <c r="Q5733">
        <v>67</v>
      </c>
      <c r="R5733" t="s">
        <v>41241</v>
      </c>
      <c r="S5733">
        <v>700808481859580</v>
      </c>
      <c r="T5733" t="s">
        <v>12497</v>
      </c>
      <c r="U5733" t="s">
        <v>12498</v>
      </c>
      <c r="V5733" t="s">
        <v>41242</v>
      </c>
    </row>
    <row r="5734" spans="1:22" x14ac:dyDescent="0.25">
      <c r="A5734">
        <v>6741</v>
      </c>
      <c r="B5734" t="s">
        <v>41243</v>
      </c>
      <c r="C5734" t="str">
        <f t="shared" si="241"/>
        <v xml:space="preserve">CLAUDIA ALVES BRAUNA </v>
      </c>
      <c r="D5734" t="s">
        <v>10</v>
      </c>
      <c r="E5734">
        <v>1913461106</v>
      </c>
      <c r="F5734" t="s">
        <v>32</v>
      </c>
      <c r="G5734" t="s">
        <v>24</v>
      </c>
      <c r="H5734" t="s">
        <v>41245</v>
      </c>
      <c r="I5734" t="s">
        <v>41246</v>
      </c>
      <c r="J5734">
        <v>950</v>
      </c>
      <c r="K5734" t="s">
        <v>419</v>
      </c>
      <c r="L5734" t="s">
        <v>28</v>
      </c>
      <c r="M5734" t="s">
        <v>14</v>
      </c>
      <c r="N5734">
        <v>79041050</v>
      </c>
      <c r="O5734">
        <v>67</v>
      </c>
      <c r="P5734" t="s">
        <v>39189</v>
      </c>
      <c r="Q5734">
        <v>67</v>
      </c>
      <c r="S5734">
        <v>702403016991125</v>
      </c>
      <c r="T5734" t="s">
        <v>12499</v>
      </c>
      <c r="U5734" t="s">
        <v>12500</v>
      </c>
      <c r="V5734" t="s">
        <v>41247</v>
      </c>
    </row>
    <row r="5735" spans="1:22" x14ac:dyDescent="0.25">
      <c r="A5735">
        <v>6742</v>
      </c>
      <c r="B5735" t="s">
        <v>41248</v>
      </c>
      <c r="C5735" t="str">
        <f t="shared" si="241"/>
        <v xml:space="preserve">ANA LÚCIA GODOY </v>
      </c>
      <c r="D5735" t="s">
        <v>10</v>
      </c>
      <c r="E5735">
        <v>81894368134</v>
      </c>
      <c r="F5735" t="s">
        <v>17</v>
      </c>
      <c r="G5735" t="s">
        <v>72</v>
      </c>
      <c r="H5735" t="s">
        <v>41250</v>
      </c>
      <c r="I5735" t="s">
        <v>1423</v>
      </c>
      <c r="J5735">
        <v>7</v>
      </c>
      <c r="K5735" t="s">
        <v>50</v>
      </c>
      <c r="L5735" t="s">
        <v>28</v>
      </c>
      <c r="M5735" t="s">
        <v>14</v>
      </c>
      <c r="N5735">
        <v>79117180</v>
      </c>
      <c r="O5735">
        <v>67</v>
      </c>
      <c r="P5735" t="s">
        <v>41251</v>
      </c>
      <c r="Q5735">
        <v>67</v>
      </c>
      <c r="R5735" t="s">
        <v>41252</v>
      </c>
      <c r="S5735">
        <v>708405740171268</v>
      </c>
      <c r="T5735" t="s">
        <v>12501</v>
      </c>
      <c r="U5735" t="s">
        <v>12502</v>
      </c>
      <c r="V5735" t="s">
        <v>41253</v>
      </c>
    </row>
    <row r="5736" spans="1:22" x14ac:dyDescent="0.25">
      <c r="A5736">
        <v>6743</v>
      </c>
      <c r="B5736" t="s">
        <v>41254</v>
      </c>
      <c r="C5736" t="str">
        <f t="shared" si="241"/>
        <v xml:space="preserve">ELIETE ANTONIO RODRIGUES </v>
      </c>
      <c r="D5736" t="s">
        <v>10</v>
      </c>
      <c r="E5736">
        <v>48144010191</v>
      </c>
      <c r="F5736" t="s">
        <v>126</v>
      </c>
      <c r="G5736" t="s">
        <v>11</v>
      </c>
      <c r="H5736" t="s">
        <v>13670</v>
      </c>
      <c r="I5736" t="s">
        <v>41256</v>
      </c>
      <c r="K5736" t="s">
        <v>9461</v>
      </c>
      <c r="L5736" t="s">
        <v>28</v>
      </c>
      <c r="M5736" t="s">
        <v>14</v>
      </c>
      <c r="O5736">
        <v>67</v>
      </c>
      <c r="P5736" t="s">
        <v>39584</v>
      </c>
      <c r="Q5736">
        <v>67</v>
      </c>
      <c r="S5736">
        <v>708208167003548</v>
      </c>
      <c r="T5736" t="s">
        <v>12503</v>
      </c>
      <c r="U5736" t="s">
        <v>12504</v>
      </c>
      <c r="V5736" t="s">
        <v>41257</v>
      </c>
    </row>
    <row r="5737" spans="1:22" x14ac:dyDescent="0.25">
      <c r="A5737">
        <v>6744</v>
      </c>
      <c r="B5737" t="s">
        <v>41258</v>
      </c>
      <c r="C5737" t="str">
        <f t="shared" si="241"/>
        <v xml:space="preserve">JULIA RAMOS MARTINS PIMENTA </v>
      </c>
      <c r="D5737" t="s">
        <v>10</v>
      </c>
      <c r="E5737">
        <v>3275349155</v>
      </c>
      <c r="F5737" t="s">
        <v>32</v>
      </c>
      <c r="G5737" t="s">
        <v>12</v>
      </c>
      <c r="H5737" t="s">
        <v>41260</v>
      </c>
      <c r="I5737" t="s">
        <v>12505</v>
      </c>
      <c r="J5737">
        <v>17</v>
      </c>
      <c r="K5737" t="s">
        <v>84</v>
      </c>
      <c r="L5737" t="s">
        <v>28</v>
      </c>
      <c r="M5737" t="s">
        <v>14</v>
      </c>
      <c r="O5737">
        <v>67</v>
      </c>
      <c r="P5737" t="s">
        <v>41261</v>
      </c>
      <c r="Q5737">
        <v>67</v>
      </c>
      <c r="R5737" t="s">
        <v>41262</v>
      </c>
      <c r="T5737" t="s">
        <v>12506</v>
      </c>
      <c r="U5737" t="s">
        <v>12507</v>
      </c>
      <c r="V5737" t="s">
        <v>41263</v>
      </c>
    </row>
    <row r="5738" spans="1:22" x14ac:dyDescent="0.25">
      <c r="A5738">
        <v>6745</v>
      </c>
      <c r="B5738" t="s">
        <v>41264</v>
      </c>
      <c r="C5738" t="str">
        <f t="shared" si="241"/>
        <v xml:space="preserve">VAGNER DOS REIS </v>
      </c>
      <c r="D5738" t="s">
        <v>15</v>
      </c>
      <c r="E5738">
        <v>10047114843</v>
      </c>
      <c r="F5738" t="s">
        <v>17</v>
      </c>
      <c r="G5738" t="s">
        <v>24</v>
      </c>
      <c r="H5738" t="s">
        <v>41266</v>
      </c>
      <c r="I5738" t="s">
        <v>17679</v>
      </c>
      <c r="J5738">
        <v>500</v>
      </c>
      <c r="K5738" t="s">
        <v>407</v>
      </c>
      <c r="L5738" t="s">
        <v>28</v>
      </c>
      <c r="M5738" t="s">
        <v>14</v>
      </c>
      <c r="N5738">
        <v>79116400</v>
      </c>
      <c r="O5738">
        <v>67</v>
      </c>
      <c r="P5738" t="s">
        <v>41267</v>
      </c>
      <c r="Q5738">
        <v>67</v>
      </c>
      <c r="S5738">
        <v>704606656581422</v>
      </c>
      <c r="T5738" t="s">
        <v>41268</v>
      </c>
      <c r="U5738" t="s">
        <v>10797</v>
      </c>
      <c r="V5738" t="s">
        <v>41269</v>
      </c>
    </row>
    <row r="5739" spans="1:22" x14ac:dyDescent="0.25">
      <c r="A5739">
        <v>6746</v>
      </c>
      <c r="B5739" t="s">
        <v>41270</v>
      </c>
      <c r="C5739" t="str">
        <f t="shared" si="241"/>
        <v xml:space="preserve">VALENTINA CARVALHO ALVES </v>
      </c>
      <c r="D5739" t="s">
        <v>10</v>
      </c>
      <c r="E5739">
        <v>10094203130</v>
      </c>
      <c r="F5739" t="s">
        <v>17</v>
      </c>
      <c r="G5739" t="s">
        <v>12</v>
      </c>
      <c r="H5739" t="s">
        <v>16439</v>
      </c>
      <c r="I5739" t="s">
        <v>12508</v>
      </c>
      <c r="J5739">
        <v>429</v>
      </c>
      <c r="K5739" t="s">
        <v>57</v>
      </c>
      <c r="L5739" t="s">
        <v>28</v>
      </c>
      <c r="M5739" t="s">
        <v>14</v>
      </c>
      <c r="N5739">
        <v>79017130</v>
      </c>
      <c r="O5739">
        <v>67</v>
      </c>
      <c r="P5739" t="s">
        <v>41272</v>
      </c>
      <c r="Q5739">
        <v>67</v>
      </c>
      <c r="R5739" t="s">
        <v>40415</v>
      </c>
      <c r="S5739">
        <v>705402462534190</v>
      </c>
      <c r="T5739" t="s">
        <v>12509</v>
      </c>
      <c r="U5739" t="s">
        <v>12510</v>
      </c>
      <c r="V5739" t="s">
        <v>41273</v>
      </c>
    </row>
    <row r="5740" spans="1:22" x14ac:dyDescent="0.25">
      <c r="A5740">
        <v>6747</v>
      </c>
      <c r="B5740" t="s">
        <v>41274</v>
      </c>
      <c r="C5740" t="str">
        <f t="shared" si="241"/>
        <v xml:space="preserve">TELMA PEREIRA MOLINARI </v>
      </c>
      <c r="D5740" t="s">
        <v>10</v>
      </c>
      <c r="E5740">
        <v>25004530149</v>
      </c>
      <c r="F5740" t="s">
        <v>17</v>
      </c>
      <c r="G5740" t="s">
        <v>24</v>
      </c>
      <c r="H5740" t="s">
        <v>41276</v>
      </c>
      <c r="I5740" t="s">
        <v>12511</v>
      </c>
      <c r="J5740">
        <v>68</v>
      </c>
      <c r="K5740" t="s">
        <v>8972</v>
      </c>
      <c r="L5740" t="s">
        <v>28</v>
      </c>
      <c r="M5740" t="s">
        <v>14</v>
      </c>
      <c r="O5740">
        <v>67</v>
      </c>
      <c r="P5740" t="s">
        <v>41277</v>
      </c>
      <c r="Q5740">
        <v>67</v>
      </c>
      <c r="R5740" t="s">
        <v>41278</v>
      </c>
      <c r="S5740">
        <v>700000513569906</v>
      </c>
      <c r="T5740" t="s">
        <v>12512</v>
      </c>
      <c r="U5740" t="s">
        <v>41279</v>
      </c>
      <c r="V5740" t="s">
        <v>41280</v>
      </c>
    </row>
    <row r="5741" spans="1:22" x14ac:dyDescent="0.25">
      <c r="A5741">
        <v>6748</v>
      </c>
      <c r="B5741" t="s">
        <v>41281</v>
      </c>
      <c r="C5741" t="str">
        <f t="shared" si="241"/>
        <v xml:space="preserve">SONIA APARECIDA SOARES DE ARRUDA </v>
      </c>
      <c r="D5741" t="s">
        <v>10</v>
      </c>
      <c r="E5741">
        <v>40830080163</v>
      </c>
      <c r="F5741" t="s">
        <v>32</v>
      </c>
      <c r="G5741" t="s">
        <v>72</v>
      </c>
      <c r="H5741" t="s">
        <v>41283</v>
      </c>
      <c r="I5741" t="s">
        <v>3795</v>
      </c>
      <c r="J5741">
        <v>409</v>
      </c>
      <c r="K5741" t="s">
        <v>113</v>
      </c>
      <c r="L5741" t="s">
        <v>28</v>
      </c>
      <c r="M5741" t="s">
        <v>14</v>
      </c>
      <c r="N5741">
        <v>79110300</v>
      </c>
      <c r="O5741">
        <v>67</v>
      </c>
      <c r="P5741" t="s">
        <v>41284</v>
      </c>
      <c r="Q5741">
        <v>67</v>
      </c>
      <c r="R5741" t="s">
        <v>41285</v>
      </c>
      <c r="S5741">
        <v>702609232271945</v>
      </c>
      <c r="T5741" t="s">
        <v>41286</v>
      </c>
      <c r="U5741" t="s">
        <v>12513</v>
      </c>
      <c r="V5741" t="s">
        <v>41287</v>
      </c>
    </row>
    <row r="5742" spans="1:22" x14ac:dyDescent="0.25">
      <c r="A5742">
        <v>6749</v>
      </c>
      <c r="B5742" t="s">
        <v>41288</v>
      </c>
      <c r="C5742" t="str">
        <f t="shared" si="241"/>
        <v xml:space="preserve">FRANCIELLE RIBEIRO GAMARRA CANHETE </v>
      </c>
      <c r="D5742" t="s">
        <v>10</v>
      </c>
      <c r="E5742">
        <v>4886758126</v>
      </c>
      <c r="F5742" t="s">
        <v>32</v>
      </c>
      <c r="G5742" t="s">
        <v>12</v>
      </c>
      <c r="H5742" t="s">
        <v>41290</v>
      </c>
      <c r="I5742" t="s">
        <v>12514</v>
      </c>
      <c r="J5742">
        <v>105</v>
      </c>
      <c r="K5742" t="s">
        <v>421</v>
      </c>
      <c r="L5742" t="s">
        <v>28</v>
      </c>
      <c r="M5742" t="s">
        <v>14</v>
      </c>
      <c r="N5742">
        <v>79116706</v>
      </c>
      <c r="O5742">
        <v>67</v>
      </c>
      <c r="P5742" t="s">
        <v>41291</v>
      </c>
      <c r="Q5742">
        <v>67</v>
      </c>
      <c r="R5742" t="s">
        <v>41292</v>
      </c>
      <c r="S5742">
        <v>702900537399375</v>
      </c>
      <c r="T5742" t="s">
        <v>12515</v>
      </c>
      <c r="U5742" t="s">
        <v>12516</v>
      </c>
      <c r="V5742" t="s">
        <v>41293</v>
      </c>
    </row>
    <row r="5743" spans="1:22" x14ac:dyDescent="0.25">
      <c r="A5743">
        <v>6750</v>
      </c>
      <c r="B5743" t="s">
        <v>41294</v>
      </c>
      <c r="C5743" t="str">
        <f t="shared" si="241"/>
        <v xml:space="preserve">TIAGO ROMEIRO </v>
      </c>
      <c r="D5743" t="s">
        <v>15</v>
      </c>
      <c r="E5743">
        <v>3400386162</v>
      </c>
      <c r="F5743" t="s">
        <v>12</v>
      </c>
      <c r="G5743" t="s">
        <v>12</v>
      </c>
      <c r="H5743" t="s">
        <v>41296</v>
      </c>
      <c r="I5743" t="s">
        <v>12517</v>
      </c>
      <c r="J5743">
        <v>1018</v>
      </c>
      <c r="K5743" t="s">
        <v>419</v>
      </c>
      <c r="L5743" t="s">
        <v>28</v>
      </c>
      <c r="M5743" t="s">
        <v>14</v>
      </c>
      <c r="N5743">
        <v>79041030</v>
      </c>
      <c r="O5743">
        <v>67</v>
      </c>
      <c r="P5743">
        <v>998292679</v>
      </c>
      <c r="Q5743">
        <v>67</v>
      </c>
      <c r="R5743">
        <v>992324043</v>
      </c>
      <c r="V5743" t="s">
        <v>41297</v>
      </c>
    </row>
    <row r="5744" spans="1:22" x14ac:dyDescent="0.25">
      <c r="A5744">
        <v>6751</v>
      </c>
      <c r="B5744" t="s">
        <v>41298</v>
      </c>
      <c r="C5744" t="str">
        <f t="shared" si="241"/>
        <v xml:space="preserve">KARINA SIJANAS RIBEIRO ALBUQUERQUE </v>
      </c>
      <c r="D5744" t="s">
        <v>10</v>
      </c>
      <c r="E5744">
        <v>7613109160</v>
      </c>
      <c r="F5744" t="s">
        <v>12</v>
      </c>
      <c r="G5744" t="s">
        <v>24</v>
      </c>
      <c r="H5744" t="s">
        <v>20479</v>
      </c>
      <c r="I5744" t="s">
        <v>12518</v>
      </c>
      <c r="J5744">
        <v>103</v>
      </c>
      <c r="K5744" t="s">
        <v>781</v>
      </c>
      <c r="L5744" t="s">
        <v>28</v>
      </c>
      <c r="M5744" t="s">
        <v>14</v>
      </c>
      <c r="N5744">
        <v>79081380</v>
      </c>
      <c r="O5744">
        <v>67</v>
      </c>
      <c r="P5744">
        <v>984212231</v>
      </c>
      <c r="Q5744">
        <v>67</v>
      </c>
      <c r="S5744">
        <v>708701133937296</v>
      </c>
      <c r="V5744" t="s">
        <v>41300</v>
      </c>
    </row>
    <row r="5745" spans="1:22" x14ac:dyDescent="0.25">
      <c r="A5745">
        <v>6752</v>
      </c>
      <c r="B5745" t="s">
        <v>41301</v>
      </c>
      <c r="C5745" t="str">
        <f t="shared" si="241"/>
        <v xml:space="preserve">LAURA CRISTIANE MARTINS NOGUEIRA BERNARDES </v>
      </c>
      <c r="D5745" t="s">
        <v>10</v>
      </c>
      <c r="E5745">
        <v>74458140</v>
      </c>
      <c r="F5745" t="s">
        <v>12</v>
      </c>
      <c r="G5745" t="s">
        <v>24</v>
      </c>
      <c r="H5745" t="s">
        <v>41303</v>
      </c>
      <c r="I5745" t="s">
        <v>40</v>
      </c>
      <c r="J5745">
        <v>1645</v>
      </c>
      <c r="K5745" t="s">
        <v>12770</v>
      </c>
      <c r="L5745" t="s">
        <v>28</v>
      </c>
      <c r="M5745" t="s">
        <v>14</v>
      </c>
      <c r="N5745">
        <v>79010170</v>
      </c>
      <c r="O5745">
        <v>67</v>
      </c>
      <c r="P5745">
        <v>992329905</v>
      </c>
      <c r="Q5745">
        <v>67</v>
      </c>
      <c r="R5745">
        <v>981106628</v>
      </c>
      <c r="V5745" t="s">
        <v>41304</v>
      </c>
    </row>
    <row r="5746" spans="1:22" x14ac:dyDescent="0.25">
      <c r="A5746">
        <v>6753</v>
      </c>
      <c r="B5746" t="s">
        <v>41305</v>
      </c>
      <c r="C5746" t="str">
        <f t="shared" si="241"/>
        <v xml:space="preserve">IAGO DE AMORIM MARIANO - FISIO /HIDRO </v>
      </c>
      <c r="D5746" t="s">
        <v>15</v>
      </c>
      <c r="E5746">
        <v>11929824106</v>
      </c>
      <c r="F5746" t="s">
        <v>17</v>
      </c>
      <c r="G5746" t="s">
        <v>12</v>
      </c>
      <c r="H5746" t="s">
        <v>41307</v>
      </c>
      <c r="I5746" t="s">
        <v>12519</v>
      </c>
      <c r="J5746">
        <v>145</v>
      </c>
      <c r="K5746" t="s">
        <v>12343</v>
      </c>
      <c r="L5746" t="s">
        <v>28</v>
      </c>
      <c r="M5746" t="s">
        <v>14</v>
      </c>
      <c r="O5746">
        <v>67</v>
      </c>
      <c r="P5746" t="s">
        <v>41308</v>
      </c>
      <c r="Q5746">
        <v>67</v>
      </c>
      <c r="R5746">
        <v>993382655</v>
      </c>
      <c r="S5746">
        <v>708601081732681</v>
      </c>
      <c r="T5746" t="s">
        <v>12520</v>
      </c>
      <c r="U5746" t="s">
        <v>12521</v>
      </c>
      <c r="V5746" t="s">
        <v>41309</v>
      </c>
    </row>
    <row r="5747" spans="1:22" x14ac:dyDescent="0.25">
      <c r="A5747">
        <v>6754</v>
      </c>
      <c r="B5747" t="s">
        <v>41310</v>
      </c>
      <c r="C5747" t="str">
        <f t="shared" si="241"/>
        <v xml:space="preserve">DEYVID MONTEIRO XAVIER </v>
      </c>
      <c r="D5747" t="s">
        <v>15</v>
      </c>
      <c r="E5747">
        <v>2145692177</v>
      </c>
      <c r="F5747" t="s">
        <v>17</v>
      </c>
      <c r="G5747" t="s">
        <v>12</v>
      </c>
      <c r="H5747" t="s">
        <v>41312</v>
      </c>
      <c r="I5747" t="s">
        <v>10632</v>
      </c>
      <c r="J5747">
        <v>18</v>
      </c>
      <c r="K5747" t="s">
        <v>324</v>
      </c>
      <c r="L5747" t="s">
        <v>28</v>
      </c>
      <c r="M5747" t="s">
        <v>14</v>
      </c>
      <c r="N5747">
        <v>79015230</v>
      </c>
      <c r="O5747">
        <v>67</v>
      </c>
      <c r="P5747" t="s">
        <v>41313</v>
      </c>
      <c r="S5747">
        <v>704603638347526</v>
      </c>
      <c r="T5747" t="s">
        <v>12522</v>
      </c>
      <c r="U5747" t="s">
        <v>12523</v>
      </c>
      <c r="V5747" t="s">
        <v>41314</v>
      </c>
    </row>
    <row r="5748" spans="1:22" x14ac:dyDescent="0.25">
      <c r="A5748">
        <v>6755</v>
      </c>
      <c r="B5748" t="s">
        <v>41315</v>
      </c>
      <c r="C5748" t="str">
        <f t="shared" si="241"/>
        <v xml:space="preserve">THIAGO SIMIOLI HOLSBACK </v>
      </c>
      <c r="D5748" t="s">
        <v>15</v>
      </c>
      <c r="E5748">
        <v>3423813180</v>
      </c>
      <c r="F5748" t="s">
        <v>12</v>
      </c>
      <c r="G5748" t="s">
        <v>24</v>
      </c>
      <c r="H5748" t="s">
        <v>41317</v>
      </c>
      <c r="I5748" t="s">
        <v>12524</v>
      </c>
      <c r="J5748">
        <v>148</v>
      </c>
      <c r="K5748" t="s">
        <v>13</v>
      </c>
      <c r="L5748" t="s">
        <v>64</v>
      </c>
      <c r="M5748" t="s">
        <v>14</v>
      </c>
      <c r="O5748">
        <v>67</v>
      </c>
      <c r="P5748">
        <v>991447558</v>
      </c>
      <c r="Q5748">
        <v>67</v>
      </c>
      <c r="R5748">
        <v>999919450</v>
      </c>
      <c r="V5748" t="s">
        <v>41318</v>
      </c>
    </row>
    <row r="5749" spans="1:22" x14ac:dyDescent="0.25">
      <c r="A5749">
        <v>6756</v>
      </c>
      <c r="B5749" t="s">
        <v>41319</v>
      </c>
      <c r="C5749" t="str">
        <f t="shared" si="241"/>
        <v xml:space="preserve">MARLY CORRÊA LOPES </v>
      </c>
      <c r="D5749" t="s">
        <v>10</v>
      </c>
      <c r="E5749">
        <v>373912161</v>
      </c>
      <c r="F5749" t="s">
        <v>126</v>
      </c>
      <c r="G5749" t="s">
        <v>24</v>
      </c>
      <c r="H5749" t="s">
        <v>41321</v>
      </c>
      <c r="I5749" t="s">
        <v>329</v>
      </c>
      <c r="J5749">
        <v>27</v>
      </c>
      <c r="K5749" t="s">
        <v>118</v>
      </c>
      <c r="L5749" t="s">
        <v>28</v>
      </c>
      <c r="M5749" t="s">
        <v>14</v>
      </c>
      <c r="N5749">
        <v>79114190</v>
      </c>
      <c r="O5749">
        <v>67</v>
      </c>
      <c r="P5749" t="s">
        <v>41322</v>
      </c>
      <c r="Q5749">
        <v>67</v>
      </c>
      <c r="R5749" t="s">
        <v>40685</v>
      </c>
      <c r="T5749" t="s">
        <v>12525</v>
      </c>
      <c r="U5749" t="s">
        <v>12526</v>
      </c>
      <c r="V5749" t="s">
        <v>41323</v>
      </c>
    </row>
    <row r="5750" spans="1:22" x14ac:dyDescent="0.25">
      <c r="A5750">
        <v>6757</v>
      </c>
      <c r="B5750" t="s">
        <v>41324</v>
      </c>
      <c r="C5750" t="str">
        <f t="shared" si="241"/>
        <v xml:space="preserve">FELIX DO SOCORRO CANHETE FILHO </v>
      </c>
      <c r="D5750" t="s">
        <v>15</v>
      </c>
      <c r="E5750">
        <v>42136393120</v>
      </c>
      <c r="F5750" t="s">
        <v>12</v>
      </c>
      <c r="G5750" t="s">
        <v>24</v>
      </c>
      <c r="H5750" t="s">
        <v>41326</v>
      </c>
      <c r="I5750" t="s">
        <v>14559</v>
      </c>
      <c r="J5750">
        <v>1305</v>
      </c>
      <c r="K5750" t="s">
        <v>120</v>
      </c>
      <c r="L5750" t="s">
        <v>28</v>
      </c>
      <c r="M5750" t="s">
        <v>14</v>
      </c>
      <c r="N5750">
        <v>79116191</v>
      </c>
      <c r="O5750">
        <v>67</v>
      </c>
      <c r="P5750">
        <v>992652613</v>
      </c>
      <c r="Q5750">
        <v>67</v>
      </c>
      <c r="R5750">
        <v>991341433</v>
      </c>
      <c r="S5750">
        <v>703404761886000</v>
      </c>
      <c r="V5750" t="s">
        <v>41327</v>
      </c>
    </row>
    <row r="5751" spans="1:22" x14ac:dyDescent="0.25">
      <c r="A5751">
        <v>6758</v>
      </c>
      <c r="B5751" t="s">
        <v>41328</v>
      </c>
      <c r="C5751" t="str">
        <f t="shared" si="241"/>
        <v xml:space="preserve">KATIA BIANCA IGLESIAS ROCHA </v>
      </c>
      <c r="D5751" t="s">
        <v>10</v>
      </c>
      <c r="E5751">
        <v>163261130</v>
      </c>
      <c r="F5751" t="s">
        <v>12</v>
      </c>
      <c r="G5751" t="s">
        <v>12</v>
      </c>
      <c r="H5751" t="s">
        <v>28330</v>
      </c>
      <c r="I5751" t="s">
        <v>2708</v>
      </c>
      <c r="J5751">
        <v>288</v>
      </c>
      <c r="K5751" t="s">
        <v>50</v>
      </c>
      <c r="L5751" t="s">
        <v>28</v>
      </c>
      <c r="M5751" t="s">
        <v>14</v>
      </c>
      <c r="N5751">
        <v>79117240</v>
      </c>
      <c r="O5751">
        <v>67</v>
      </c>
      <c r="P5751">
        <v>992730121</v>
      </c>
      <c r="Q5751">
        <v>67</v>
      </c>
      <c r="V5751" t="s">
        <v>41330</v>
      </c>
    </row>
    <row r="5752" spans="1:22" x14ac:dyDescent="0.25">
      <c r="A5752">
        <v>6759</v>
      </c>
      <c r="B5752" t="s">
        <v>41331</v>
      </c>
      <c r="C5752" t="str">
        <f t="shared" si="241"/>
        <v xml:space="preserve">DOMINIQUE MAIDANA DE OLIVEIRA SOUZA </v>
      </c>
      <c r="D5752" t="s">
        <v>10</v>
      </c>
      <c r="E5752">
        <v>7109488160</v>
      </c>
      <c r="F5752" t="s">
        <v>12</v>
      </c>
      <c r="G5752" t="s">
        <v>12</v>
      </c>
      <c r="H5752" t="s">
        <v>33978</v>
      </c>
      <c r="I5752" t="s">
        <v>2702</v>
      </c>
      <c r="J5752">
        <v>74</v>
      </c>
      <c r="K5752" t="s">
        <v>362</v>
      </c>
      <c r="L5752" t="s">
        <v>28</v>
      </c>
      <c r="M5752" t="s">
        <v>14</v>
      </c>
      <c r="N5752">
        <v>79116290</v>
      </c>
      <c r="O5752">
        <v>67</v>
      </c>
      <c r="P5752">
        <v>992767117</v>
      </c>
      <c r="Q5752">
        <v>67</v>
      </c>
      <c r="R5752">
        <v>991791645</v>
      </c>
      <c r="S5752">
        <v>700506307961856</v>
      </c>
      <c r="T5752" t="s">
        <v>12527</v>
      </c>
      <c r="U5752" t="s">
        <v>12528</v>
      </c>
      <c r="V5752" t="s">
        <v>41333</v>
      </c>
    </row>
    <row r="5753" spans="1:22" x14ac:dyDescent="0.25">
      <c r="A5753">
        <v>6760</v>
      </c>
      <c r="B5753" t="s">
        <v>41334</v>
      </c>
      <c r="C5753" t="str">
        <f t="shared" si="241"/>
        <v xml:space="preserve">ANA TERESA IGLESIAS MOTTA </v>
      </c>
      <c r="D5753" t="s">
        <v>10</v>
      </c>
      <c r="F5753" t="s">
        <v>12</v>
      </c>
      <c r="G5753" t="s">
        <v>12</v>
      </c>
      <c r="H5753" t="s">
        <v>25148</v>
      </c>
      <c r="I5753" t="s">
        <v>2708</v>
      </c>
      <c r="J5753">
        <v>288</v>
      </c>
      <c r="K5753" t="s">
        <v>50</v>
      </c>
      <c r="L5753" t="s">
        <v>28</v>
      </c>
      <c r="M5753" t="s">
        <v>14</v>
      </c>
      <c r="N5753">
        <v>79117240</v>
      </c>
      <c r="O5753">
        <v>67</v>
      </c>
      <c r="P5753">
        <v>992730121</v>
      </c>
      <c r="Q5753">
        <v>67</v>
      </c>
      <c r="S5753">
        <v>709000810951213</v>
      </c>
      <c r="T5753" t="s">
        <v>12529</v>
      </c>
      <c r="U5753" t="s">
        <v>12530</v>
      </c>
      <c r="V5753" t="s">
        <v>41335</v>
      </c>
    </row>
    <row r="5754" spans="1:22" x14ac:dyDescent="0.25">
      <c r="A5754">
        <v>6761</v>
      </c>
      <c r="B5754" t="s">
        <v>41336</v>
      </c>
      <c r="C5754" t="str">
        <f t="shared" si="241"/>
        <v xml:space="preserve">MARIA LUIZA IGLESIAS MOTTA </v>
      </c>
      <c r="D5754" t="s">
        <v>10</v>
      </c>
      <c r="F5754" t="s">
        <v>12</v>
      </c>
      <c r="G5754" t="s">
        <v>12</v>
      </c>
      <c r="H5754" t="s">
        <v>41337</v>
      </c>
      <c r="I5754" t="s">
        <v>2708</v>
      </c>
      <c r="J5754">
        <v>288</v>
      </c>
      <c r="K5754" t="s">
        <v>50</v>
      </c>
      <c r="L5754" t="s">
        <v>28</v>
      </c>
      <c r="M5754" t="s">
        <v>14</v>
      </c>
      <c r="N5754">
        <v>79117240</v>
      </c>
      <c r="O5754">
        <v>67</v>
      </c>
      <c r="P5754">
        <v>992730121</v>
      </c>
      <c r="Q5754">
        <v>67</v>
      </c>
      <c r="T5754" t="s">
        <v>12531</v>
      </c>
      <c r="U5754" t="s">
        <v>12530</v>
      </c>
      <c r="V5754" t="s">
        <v>41338</v>
      </c>
    </row>
    <row r="5755" spans="1:22" x14ac:dyDescent="0.25">
      <c r="A5755">
        <v>6762</v>
      </c>
      <c r="B5755" t="s">
        <v>41339</v>
      </c>
      <c r="C5755" t="str">
        <f t="shared" si="241"/>
        <v xml:space="preserve">ANGELA MARIA DE BARROS </v>
      </c>
      <c r="D5755" t="s">
        <v>10</v>
      </c>
      <c r="E5755">
        <v>84227346134</v>
      </c>
      <c r="F5755" t="s">
        <v>12</v>
      </c>
      <c r="G5755" t="s">
        <v>24</v>
      </c>
      <c r="H5755" t="s">
        <v>41341</v>
      </c>
      <c r="I5755" t="s">
        <v>4896</v>
      </c>
      <c r="J5755">
        <v>817</v>
      </c>
      <c r="K5755" t="s">
        <v>128</v>
      </c>
      <c r="L5755" t="s">
        <v>28</v>
      </c>
      <c r="M5755" t="s">
        <v>14</v>
      </c>
      <c r="N5755">
        <v>79118590</v>
      </c>
      <c r="O5755">
        <v>67</v>
      </c>
      <c r="P5755">
        <v>9984449938</v>
      </c>
      <c r="Q5755">
        <v>67</v>
      </c>
      <c r="R5755">
        <v>992789850</v>
      </c>
      <c r="S5755">
        <v>705004879225253</v>
      </c>
      <c r="V5755" t="s">
        <v>41342</v>
      </c>
    </row>
    <row r="5756" spans="1:22" x14ac:dyDescent="0.25">
      <c r="A5756">
        <v>6763</v>
      </c>
      <c r="B5756" t="s">
        <v>41343</v>
      </c>
      <c r="C5756" t="str">
        <f t="shared" si="241"/>
        <v xml:space="preserve">LUCAS MIGUEL DAUZAKER ANDRADE </v>
      </c>
      <c r="D5756" t="s">
        <v>15</v>
      </c>
      <c r="E5756">
        <v>1626243107</v>
      </c>
      <c r="F5756" t="s">
        <v>32</v>
      </c>
      <c r="G5756" t="s">
        <v>12</v>
      </c>
      <c r="H5756" t="s">
        <v>41345</v>
      </c>
      <c r="I5756" t="s">
        <v>1544</v>
      </c>
      <c r="J5756">
        <v>112</v>
      </c>
      <c r="K5756" t="s">
        <v>731</v>
      </c>
      <c r="L5756" t="s">
        <v>28</v>
      </c>
      <c r="M5756" t="s">
        <v>14</v>
      </c>
      <c r="N5756">
        <v>79023070</v>
      </c>
      <c r="O5756">
        <v>67</v>
      </c>
      <c r="P5756" t="s">
        <v>41346</v>
      </c>
      <c r="S5756">
        <v>705006273610156</v>
      </c>
      <c r="T5756" t="s">
        <v>12532</v>
      </c>
      <c r="U5756" t="s">
        <v>12533</v>
      </c>
      <c r="V5756" t="s">
        <v>41347</v>
      </c>
    </row>
    <row r="5757" spans="1:22" x14ac:dyDescent="0.25">
      <c r="A5757">
        <v>6764</v>
      </c>
      <c r="B5757" t="s">
        <v>41348</v>
      </c>
      <c r="C5757" t="str">
        <f t="shared" si="241"/>
        <v xml:space="preserve">REGINALDO VIANA REZENDO </v>
      </c>
      <c r="D5757" t="s">
        <v>15</v>
      </c>
      <c r="E5757">
        <v>50173197191</v>
      </c>
      <c r="F5757" t="s">
        <v>32</v>
      </c>
      <c r="G5757" t="s">
        <v>12</v>
      </c>
      <c r="H5757" t="s">
        <v>39626</v>
      </c>
      <c r="I5757" t="s">
        <v>11725</v>
      </c>
      <c r="J5757">
        <v>720</v>
      </c>
      <c r="K5757" t="s">
        <v>513</v>
      </c>
      <c r="L5757" t="s">
        <v>28</v>
      </c>
      <c r="M5757" t="s">
        <v>14</v>
      </c>
      <c r="N5757">
        <v>79112170</v>
      </c>
      <c r="O5757">
        <v>67</v>
      </c>
      <c r="P5757" t="s">
        <v>41350</v>
      </c>
      <c r="Q5757">
        <v>67</v>
      </c>
      <c r="R5757" t="s">
        <v>41351</v>
      </c>
      <c r="S5757">
        <v>709602641550078</v>
      </c>
      <c r="T5757" t="s">
        <v>12534</v>
      </c>
      <c r="U5757" t="s">
        <v>12535</v>
      </c>
      <c r="V5757" t="s">
        <v>41352</v>
      </c>
    </row>
    <row r="5758" spans="1:22" x14ac:dyDescent="0.25">
      <c r="A5758">
        <v>6765</v>
      </c>
      <c r="B5758" t="s">
        <v>41353</v>
      </c>
      <c r="C5758" t="str">
        <f t="shared" si="241"/>
        <v xml:space="preserve">ANTONIEL BERNARDO DE SOUZA </v>
      </c>
      <c r="D5758" t="s">
        <v>15</v>
      </c>
      <c r="E5758">
        <v>20020465149</v>
      </c>
      <c r="F5758" t="s">
        <v>32</v>
      </c>
      <c r="G5758" t="s">
        <v>24</v>
      </c>
      <c r="H5758" t="s">
        <v>41355</v>
      </c>
      <c r="I5758" t="s">
        <v>9013</v>
      </c>
      <c r="J5758">
        <v>452</v>
      </c>
      <c r="K5758" t="s">
        <v>1139</v>
      </c>
      <c r="L5758" t="s">
        <v>28</v>
      </c>
      <c r="M5758" t="s">
        <v>14</v>
      </c>
      <c r="O5758">
        <v>67</v>
      </c>
      <c r="P5758" t="s">
        <v>41356</v>
      </c>
      <c r="Q5758">
        <v>67</v>
      </c>
      <c r="R5758" t="s">
        <v>41357</v>
      </c>
      <c r="S5758">
        <v>702003893628585</v>
      </c>
      <c r="T5758" t="s">
        <v>41358</v>
      </c>
      <c r="U5758" t="s">
        <v>12536</v>
      </c>
      <c r="V5758" t="s">
        <v>41359</v>
      </c>
    </row>
    <row r="5759" spans="1:22" x14ac:dyDescent="0.25">
      <c r="A5759">
        <v>6766</v>
      </c>
      <c r="B5759" t="s">
        <v>41360</v>
      </c>
      <c r="C5759" t="str">
        <f>LEFT(B5759,SEARCH("-",B5759)-1)</f>
        <v xml:space="preserve">ELIANE RAMIRO GONÇALVES </v>
      </c>
      <c r="D5759" t="s">
        <v>10</v>
      </c>
      <c r="E5759">
        <v>60811048187</v>
      </c>
      <c r="F5759" t="s">
        <v>17</v>
      </c>
      <c r="G5759" t="s">
        <v>24</v>
      </c>
      <c r="H5759" t="s">
        <v>41362</v>
      </c>
      <c r="I5759" t="s">
        <v>12537</v>
      </c>
      <c r="J5759">
        <v>69</v>
      </c>
      <c r="K5759" t="s">
        <v>27</v>
      </c>
      <c r="L5759" t="s">
        <v>28</v>
      </c>
      <c r="M5759" t="s">
        <v>14</v>
      </c>
      <c r="N5759">
        <v>79012150</v>
      </c>
      <c r="O5759">
        <v>67</v>
      </c>
      <c r="P5759">
        <v>991096887</v>
      </c>
      <c r="Q5759">
        <v>67</v>
      </c>
      <c r="S5759">
        <v>708002857502529</v>
      </c>
      <c r="T5759" t="s">
        <v>11590</v>
      </c>
      <c r="U5759" t="s">
        <v>12538</v>
      </c>
      <c r="V5759" t="s">
        <v>41363</v>
      </c>
    </row>
    <row r="5760" spans="1:22" x14ac:dyDescent="0.25">
      <c r="A5760">
        <v>6767</v>
      </c>
      <c r="B5760" t="s">
        <v>41364</v>
      </c>
      <c r="C5760" t="str">
        <f t="shared" ref="C5760:C5765" si="242">LEFT(B5760,SEARCH("(",B5760)-1)</f>
        <v xml:space="preserve">NILO JOSE ALVES CAMINHA </v>
      </c>
      <c r="D5760" t="s">
        <v>15</v>
      </c>
      <c r="E5760">
        <v>7363036187</v>
      </c>
      <c r="F5760" t="s">
        <v>12</v>
      </c>
      <c r="G5760" t="s">
        <v>24</v>
      </c>
      <c r="H5760" t="s">
        <v>41366</v>
      </c>
      <c r="I5760" t="s">
        <v>12539</v>
      </c>
      <c r="J5760">
        <v>752</v>
      </c>
      <c r="K5760" t="s">
        <v>5175</v>
      </c>
      <c r="L5760" t="s">
        <v>28</v>
      </c>
      <c r="M5760" t="s">
        <v>14</v>
      </c>
      <c r="N5760">
        <v>79075042</v>
      </c>
      <c r="O5760">
        <v>67</v>
      </c>
      <c r="P5760">
        <v>991229505</v>
      </c>
      <c r="Q5760">
        <v>67</v>
      </c>
      <c r="S5760">
        <v>702505390232533</v>
      </c>
      <c r="T5760" t="s">
        <v>12540</v>
      </c>
      <c r="U5760" t="s">
        <v>12541</v>
      </c>
      <c r="V5760" t="s">
        <v>41367</v>
      </c>
    </row>
    <row r="5761" spans="1:22" x14ac:dyDescent="0.25">
      <c r="A5761">
        <v>6768</v>
      </c>
      <c r="B5761" t="s">
        <v>41368</v>
      </c>
      <c r="C5761" t="str">
        <f t="shared" si="242"/>
        <v xml:space="preserve">ALINE FERREIRA CRUZ </v>
      </c>
      <c r="D5761" t="s">
        <v>10</v>
      </c>
      <c r="E5761">
        <v>3313780199</v>
      </c>
      <c r="F5761" t="s">
        <v>12</v>
      </c>
      <c r="G5761" t="s">
        <v>24</v>
      </c>
      <c r="H5761" t="s">
        <v>41370</v>
      </c>
      <c r="I5761" t="s">
        <v>12542</v>
      </c>
      <c r="J5761">
        <v>48</v>
      </c>
      <c r="K5761" t="s">
        <v>12543</v>
      </c>
      <c r="L5761" t="s">
        <v>28</v>
      </c>
      <c r="M5761" t="s">
        <v>14</v>
      </c>
      <c r="N5761">
        <v>79093063</v>
      </c>
      <c r="O5761">
        <v>67</v>
      </c>
      <c r="P5761">
        <v>981570031</v>
      </c>
      <c r="S5761">
        <v>706802793965126</v>
      </c>
      <c r="V5761" t="s">
        <v>41371</v>
      </c>
    </row>
    <row r="5762" spans="1:22" x14ac:dyDescent="0.25">
      <c r="A5762">
        <v>6769</v>
      </c>
      <c r="B5762" t="s">
        <v>41372</v>
      </c>
      <c r="C5762" t="str">
        <f t="shared" si="242"/>
        <v xml:space="preserve">GABRIEL CAETANO DE FIGUEIREDO GOMES </v>
      </c>
      <c r="D5762" t="s">
        <v>15</v>
      </c>
      <c r="E5762">
        <v>90261178172</v>
      </c>
      <c r="F5762" t="s">
        <v>32</v>
      </c>
      <c r="G5762" t="s">
        <v>12</v>
      </c>
      <c r="H5762" t="s">
        <v>41374</v>
      </c>
      <c r="I5762" t="s">
        <v>12544</v>
      </c>
      <c r="J5762">
        <v>270</v>
      </c>
      <c r="K5762" t="s">
        <v>1745</v>
      </c>
      <c r="L5762" t="s">
        <v>28</v>
      </c>
      <c r="M5762" t="s">
        <v>14</v>
      </c>
      <c r="N5762">
        <v>79014604</v>
      </c>
      <c r="O5762">
        <v>67</v>
      </c>
      <c r="P5762" t="s">
        <v>41375</v>
      </c>
      <c r="S5762">
        <v>704805087091849</v>
      </c>
      <c r="T5762" t="s">
        <v>12545</v>
      </c>
      <c r="U5762" t="s">
        <v>12546</v>
      </c>
      <c r="V5762" t="s">
        <v>41376</v>
      </c>
    </row>
    <row r="5763" spans="1:22" x14ac:dyDescent="0.25">
      <c r="A5763">
        <v>6770</v>
      </c>
      <c r="B5763" t="s">
        <v>41377</v>
      </c>
      <c r="C5763" t="str">
        <f t="shared" si="242"/>
        <v xml:space="preserve">YASMIN DA SILVA MELLO </v>
      </c>
      <c r="D5763" t="s">
        <v>10</v>
      </c>
      <c r="E5763">
        <v>8082713186</v>
      </c>
      <c r="F5763" t="s">
        <v>32</v>
      </c>
      <c r="G5763" t="s">
        <v>12</v>
      </c>
      <c r="H5763" t="s">
        <v>41379</v>
      </c>
      <c r="I5763" t="s">
        <v>2265</v>
      </c>
      <c r="J5763">
        <v>512</v>
      </c>
      <c r="K5763" t="s">
        <v>1341</v>
      </c>
      <c r="L5763" t="s">
        <v>28</v>
      </c>
      <c r="M5763" t="s">
        <v>14</v>
      </c>
      <c r="N5763">
        <v>79102110</v>
      </c>
      <c r="O5763">
        <v>67</v>
      </c>
      <c r="P5763" t="s">
        <v>41380</v>
      </c>
      <c r="Q5763">
        <v>67</v>
      </c>
      <c r="R5763" t="s">
        <v>41381</v>
      </c>
      <c r="S5763">
        <v>708008813411820</v>
      </c>
      <c r="T5763" t="s">
        <v>41382</v>
      </c>
      <c r="U5763" t="s">
        <v>41383</v>
      </c>
      <c r="V5763" t="s">
        <v>41384</v>
      </c>
    </row>
    <row r="5764" spans="1:22" x14ac:dyDescent="0.25">
      <c r="A5764">
        <v>6771</v>
      </c>
      <c r="B5764" t="s">
        <v>41385</v>
      </c>
      <c r="C5764" t="str">
        <f t="shared" si="242"/>
        <v xml:space="preserve">JHENNIFER DA SILVA MELLO </v>
      </c>
      <c r="D5764" t="s">
        <v>10</v>
      </c>
      <c r="E5764">
        <v>9440600136</v>
      </c>
      <c r="F5764" t="s">
        <v>32</v>
      </c>
      <c r="G5764" t="s">
        <v>12</v>
      </c>
      <c r="H5764" t="s">
        <v>41387</v>
      </c>
      <c r="I5764" t="s">
        <v>2265</v>
      </c>
      <c r="J5764">
        <v>512</v>
      </c>
      <c r="K5764" t="s">
        <v>1341</v>
      </c>
      <c r="L5764" t="s">
        <v>28</v>
      </c>
      <c r="M5764" t="s">
        <v>14</v>
      </c>
      <c r="N5764">
        <v>79102110</v>
      </c>
      <c r="O5764">
        <v>67</v>
      </c>
      <c r="P5764" t="s">
        <v>41380</v>
      </c>
      <c r="R5764" t="s">
        <v>41381</v>
      </c>
      <c r="S5764">
        <v>708601566647384</v>
      </c>
      <c r="T5764" t="s">
        <v>41382</v>
      </c>
      <c r="U5764" t="s">
        <v>41383</v>
      </c>
      <c r="V5764" t="s">
        <v>41388</v>
      </c>
    </row>
    <row r="5765" spans="1:22" x14ac:dyDescent="0.25">
      <c r="A5765">
        <v>6772</v>
      </c>
      <c r="B5765" t="s">
        <v>41389</v>
      </c>
      <c r="C5765" t="str">
        <f t="shared" si="242"/>
        <v xml:space="preserve">DENER BARROS CABRAL </v>
      </c>
      <c r="D5765" t="s">
        <v>15</v>
      </c>
      <c r="E5765">
        <v>5435126142</v>
      </c>
      <c r="F5765" t="s">
        <v>17</v>
      </c>
      <c r="G5765" t="s">
        <v>24</v>
      </c>
      <c r="H5765" t="s">
        <v>41391</v>
      </c>
      <c r="I5765" t="s">
        <v>12032</v>
      </c>
      <c r="J5765">
        <v>247</v>
      </c>
      <c r="K5765" t="s">
        <v>84</v>
      </c>
      <c r="L5765" t="s">
        <v>28</v>
      </c>
      <c r="M5765" t="s">
        <v>14</v>
      </c>
      <c r="O5765">
        <v>67</v>
      </c>
      <c r="P5765" t="s">
        <v>39843</v>
      </c>
      <c r="Q5765">
        <v>67</v>
      </c>
      <c r="R5765" t="s">
        <v>39842</v>
      </c>
      <c r="S5765">
        <v>708400720231163</v>
      </c>
      <c r="T5765" t="s">
        <v>41392</v>
      </c>
      <c r="U5765" t="s">
        <v>12547</v>
      </c>
      <c r="V5765" t="s">
        <v>41393</v>
      </c>
    </row>
    <row r="5766" spans="1:22" x14ac:dyDescent="0.25">
      <c r="A5766">
        <v>6773</v>
      </c>
      <c r="B5766" t="s">
        <v>41394</v>
      </c>
      <c r="C5766" t="str">
        <f>LEFT(B5766,SEARCH("-",B5766)-1)</f>
        <v xml:space="preserve">KARLA DE TOLEDO CANDIDO MULLER </v>
      </c>
      <c r="D5766" t="s">
        <v>10</v>
      </c>
      <c r="E5766">
        <v>60067411134</v>
      </c>
      <c r="F5766" t="s">
        <v>12</v>
      </c>
      <c r="G5766" t="s">
        <v>12</v>
      </c>
      <c r="H5766" t="s">
        <v>41396</v>
      </c>
      <c r="I5766" t="s">
        <v>12548</v>
      </c>
      <c r="J5766">
        <v>94</v>
      </c>
      <c r="K5766" t="s">
        <v>949</v>
      </c>
      <c r="L5766" t="s">
        <v>28</v>
      </c>
      <c r="M5766" t="s">
        <v>14</v>
      </c>
      <c r="N5766">
        <v>79032016</v>
      </c>
      <c r="O5766">
        <v>67</v>
      </c>
      <c r="P5766">
        <v>992840928</v>
      </c>
      <c r="V5766" t="s">
        <v>41397</v>
      </c>
    </row>
    <row r="5767" spans="1:22" x14ac:dyDescent="0.25">
      <c r="A5767">
        <v>6774</v>
      </c>
      <c r="B5767" t="s">
        <v>41398</v>
      </c>
      <c r="C5767" t="str">
        <f t="shared" ref="C5767:C5775" si="243">LEFT(B5767,SEARCH("(",B5767)-1)</f>
        <v xml:space="preserve">FABIO MELO ALVES </v>
      </c>
      <c r="D5767" t="s">
        <v>15</v>
      </c>
      <c r="E5767">
        <v>94864780153</v>
      </c>
      <c r="F5767" t="s">
        <v>32</v>
      </c>
      <c r="G5767" t="s">
        <v>72</v>
      </c>
      <c r="H5767" t="s">
        <v>41400</v>
      </c>
      <c r="I5767" t="s">
        <v>1295</v>
      </c>
      <c r="J5767">
        <v>98</v>
      </c>
      <c r="K5767" t="s">
        <v>12886</v>
      </c>
      <c r="L5767" t="s">
        <v>28</v>
      </c>
      <c r="M5767" t="s">
        <v>14</v>
      </c>
      <c r="N5767">
        <v>79106070</v>
      </c>
      <c r="O5767">
        <v>67</v>
      </c>
      <c r="P5767" t="s">
        <v>41401</v>
      </c>
      <c r="Q5767">
        <v>67</v>
      </c>
      <c r="R5767" t="s">
        <v>41402</v>
      </c>
      <c r="S5767">
        <v>704806036013140</v>
      </c>
      <c r="T5767" t="s">
        <v>41403</v>
      </c>
      <c r="U5767" t="s">
        <v>12549</v>
      </c>
      <c r="V5767" t="s">
        <v>41404</v>
      </c>
    </row>
    <row r="5768" spans="1:22" x14ac:dyDescent="0.25">
      <c r="A5768">
        <v>6775</v>
      </c>
      <c r="B5768" t="s">
        <v>41405</v>
      </c>
      <c r="C5768" t="str">
        <f t="shared" si="243"/>
        <v xml:space="preserve">JULIO CESAR SILVA DOS SANTOS </v>
      </c>
      <c r="D5768" t="s">
        <v>15</v>
      </c>
      <c r="E5768">
        <v>3306546160</v>
      </c>
      <c r="F5768" t="s">
        <v>12</v>
      </c>
      <c r="G5768" t="s">
        <v>12</v>
      </c>
      <c r="H5768" t="s">
        <v>41407</v>
      </c>
      <c r="I5768" t="s">
        <v>12550</v>
      </c>
      <c r="J5768">
        <v>8000</v>
      </c>
      <c r="K5768" t="s">
        <v>12551</v>
      </c>
      <c r="L5768" t="s">
        <v>28</v>
      </c>
      <c r="M5768" t="s">
        <v>14</v>
      </c>
      <c r="N5768">
        <v>79072900</v>
      </c>
      <c r="O5768">
        <v>67</v>
      </c>
      <c r="P5768">
        <v>98543363</v>
      </c>
      <c r="Q5768">
        <v>67</v>
      </c>
      <c r="R5768">
        <v>99553936</v>
      </c>
      <c r="S5768">
        <v>898001216804240</v>
      </c>
      <c r="V5768" t="s">
        <v>41408</v>
      </c>
    </row>
    <row r="5769" spans="1:22" x14ac:dyDescent="0.25">
      <c r="A5769">
        <v>6776</v>
      </c>
      <c r="B5769" t="s">
        <v>41409</v>
      </c>
      <c r="C5769" t="str">
        <f t="shared" si="243"/>
        <v xml:space="preserve">EDMOUND DOMINGOS MALI NASR </v>
      </c>
      <c r="D5769" t="s">
        <v>15</v>
      </c>
      <c r="E5769">
        <v>16157575115</v>
      </c>
      <c r="F5769" t="s">
        <v>17</v>
      </c>
      <c r="G5769" t="s">
        <v>12</v>
      </c>
      <c r="H5769" t="s">
        <v>41411</v>
      </c>
      <c r="I5769" t="s">
        <v>12552</v>
      </c>
      <c r="J5769">
        <v>967</v>
      </c>
      <c r="K5769" t="s">
        <v>13</v>
      </c>
      <c r="L5769" t="s">
        <v>28</v>
      </c>
      <c r="M5769" t="s">
        <v>14</v>
      </c>
      <c r="O5769">
        <v>67</v>
      </c>
      <c r="P5769" t="s">
        <v>41412</v>
      </c>
      <c r="Q5769">
        <v>67</v>
      </c>
      <c r="R5769" t="s">
        <v>41413</v>
      </c>
      <c r="S5769">
        <v>700202466549320</v>
      </c>
      <c r="T5769" t="s">
        <v>12553</v>
      </c>
      <c r="U5769" t="s">
        <v>12554</v>
      </c>
      <c r="V5769" t="s">
        <v>41414</v>
      </c>
    </row>
    <row r="5770" spans="1:22" x14ac:dyDescent="0.25">
      <c r="A5770">
        <v>6777</v>
      </c>
      <c r="B5770" t="s">
        <v>41415</v>
      </c>
      <c r="C5770" t="str">
        <f t="shared" si="243"/>
        <v xml:space="preserve">YASMIN CONCEIÇÃO PACHECO </v>
      </c>
      <c r="D5770" t="s">
        <v>10</v>
      </c>
      <c r="F5770" t="s">
        <v>126</v>
      </c>
      <c r="G5770" t="s">
        <v>12</v>
      </c>
      <c r="H5770" t="s">
        <v>41416</v>
      </c>
      <c r="I5770" t="s">
        <v>12555</v>
      </c>
      <c r="J5770">
        <v>177</v>
      </c>
      <c r="L5770" t="s">
        <v>28</v>
      </c>
      <c r="M5770" t="s">
        <v>14</v>
      </c>
      <c r="N5770">
        <v>79117640</v>
      </c>
      <c r="O5770">
        <v>67</v>
      </c>
      <c r="P5770" t="s">
        <v>41417</v>
      </c>
      <c r="Q5770">
        <v>67</v>
      </c>
      <c r="R5770" t="s">
        <v>41418</v>
      </c>
      <c r="S5770">
        <v>704804576096141</v>
      </c>
      <c r="T5770" t="s">
        <v>12556</v>
      </c>
      <c r="U5770" t="s">
        <v>12557</v>
      </c>
      <c r="V5770" t="s">
        <v>41419</v>
      </c>
    </row>
    <row r="5771" spans="1:22" x14ac:dyDescent="0.25">
      <c r="A5771">
        <v>6778</v>
      </c>
      <c r="B5771" t="s">
        <v>41420</v>
      </c>
      <c r="C5771" t="str">
        <f t="shared" si="243"/>
        <v xml:space="preserve">SUELI PEREIRA DOS SANTOS </v>
      </c>
      <c r="D5771" t="s">
        <v>10</v>
      </c>
      <c r="E5771">
        <v>48132594134</v>
      </c>
      <c r="F5771" t="s">
        <v>32</v>
      </c>
      <c r="G5771" t="s">
        <v>24</v>
      </c>
      <c r="H5771" t="s">
        <v>13786</v>
      </c>
      <c r="I5771" t="s">
        <v>8340</v>
      </c>
      <c r="J5771">
        <v>581</v>
      </c>
      <c r="K5771" t="s">
        <v>781</v>
      </c>
      <c r="L5771" t="s">
        <v>28</v>
      </c>
      <c r="M5771" t="s">
        <v>14</v>
      </c>
      <c r="N5771">
        <v>79081400</v>
      </c>
      <c r="O5771">
        <v>67</v>
      </c>
      <c r="P5771" t="s">
        <v>41422</v>
      </c>
      <c r="Q5771">
        <v>67</v>
      </c>
      <c r="R5771" t="s">
        <v>41423</v>
      </c>
      <c r="S5771">
        <v>702102776008198</v>
      </c>
      <c r="T5771" t="s">
        <v>41424</v>
      </c>
      <c r="U5771" t="s">
        <v>12558</v>
      </c>
      <c r="V5771" t="s">
        <v>41425</v>
      </c>
    </row>
    <row r="5772" spans="1:22" x14ac:dyDescent="0.25">
      <c r="A5772">
        <v>6779</v>
      </c>
      <c r="B5772" t="s">
        <v>41426</v>
      </c>
      <c r="C5772" t="str">
        <f t="shared" si="243"/>
        <v xml:space="preserve">CAMILA NEVES DA SILVA </v>
      </c>
      <c r="D5772" t="s">
        <v>10</v>
      </c>
      <c r="E5772">
        <v>5165402118</v>
      </c>
      <c r="F5772" t="s">
        <v>17</v>
      </c>
      <c r="G5772" t="s">
        <v>12</v>
      </c>
      <c r="H5772" t="s">
        <v>41428</v>
      </c>
      <c r="I5772" t="s">
        <v>41429</v>
      </c>
      <c r="J5772">
        <v>175</v>
      </c>
      <c r="K5772" t="s">
        <v>128</v>
      </c>
      <c r="L5772" t="s">
        <v>64</v>
      </c>
      <c r="M5772" t="s">
        <v>14</v>
      </c>
      <c r="O5772">
        <v>67</v>
      </c>
      <c r="P5772" t="s">
        <v>41430</v>
      </c>
      <c r="S5772">
        <v>704709771121236</v>
      </c>
      <c r="T5772" t="s">
        <v>12559</v>
      </c>
      <c r="U5772" t="s">
        <v>12560</v>
      </c>
      <c r="V5772" t="s">
        <v>41431</v>
      </c>
    </row>
    <row r="5773" spans="1:22" x14ac:dyDescent="0.25">
      <c r="A5773">
        <v>6780</v>
      </c>
      <c r="B5773" t="s">
        <v>41432</v>
      </c>
      <c r="C5773" t="str">
        <f t="shared" si="243"/>
        <v xml:space="preserve">DANIELY ESTEFANIA NOGUEIRA </v>
      </c>
      <c r="D5773" t="s">
        <v>10</v>
      </c>
      <c r="E5773">
        <v>857232150</v>
      </c>
      <c r="F5773" t="s">
        <v>12</v>
      </c>
      <c r="G5773" t="s">
        <v>12</v>
      </c>
      <c r="H5773" t="s">
        <v>41434</v>
      </c>
      <c r="I5773" t="s">
        <v>7308</v>
      </c>
      <c r="J5773">
        <v>301</v>
      </c>
      <c r="K5773" t="s">
        <v>176</v>
      </c>
      <c r="L5773" t="s">
        <v>28</v>
      </c>
      <c r="M5773" t="s">
        <v>14</v>
      </c>
      <c r="N5773">
        <v>79005180</v>
      </c>
      <c r="O5773">
        <v>67</v>
      </c>
      <c r="P5773">
        <v>992901036</v>
      </c>
      <c r="Q5773">
        <v>67</v>
      </c>
      <c r="S5773">
        <v>702700697103360</v>
      </c>
      <c r="V5773" t="s">
        <v>41435</v>
      </c>
    </row>
    <row r="5774" spans="1:22" x14ac:dyDescent="0.25">
      <c r="A5774">
        <v>6781</v>
      </c>
      <c r="B5774" t="s">
        <v>41436</v>
      </c>
      <c r="C5774" t="str">
        <f t="shared" si="243"/>
        <v xml:space="preserve">JUNIELE ALVES DOS REIS </v>
      </c>
      <c r="D5774" t="s">
        <v>10</v>
      </c>
      <c r="E5774">
        <v>6357767158</v>
      </c>
      <c r="F5774" t="s">
        <v>17</v>
      </c>
      <c r="G5774" t="s">
        <v>24</v>
      </c>
      <c r="H5774" t="s">
        <v>34417</v>
      </c>
      <c r="I5774" t="s">
        <v>3071</v>
      </c>
      <c r="J5774">
        <v>765</v>
      </c>
      <c r="K5774" t="s">
        <v>362</v>
      </c>
      <c r="L5774" t="s">
        <v>28</v>
      </c>
      <c r="M5774" t="s">
        <v>14</v>
      </c>
      <c r="N5774">
        <v>79116240</v>
      </c>
      <c r="O5774">
        <v>67</v>
      </c>
      <c r="P5774" t="s">
        <v>41438</v>
      </c>
      <c r="S5774">
        <v>701805214583872</v>
      </c>
      <c r="T5774" t="s">
        <v>12561</v>
      </c>
      <c r="U5774" t="s">
        <v>12562</v>
      </c>
      <c r="V5774" t="s">
        <v>41439</v>
      </c>
    </row>
    <row r="5775" spans="1:22" x14ac:dyDescent="0.25">
      <c r="A5775">
        <v>6782</v>
      </c>
      <c r="B5775" t="s">
        <v>41440</v>
      </c>
      <c r="C5775" t="str">
        <f t="shared" si="243"/>
        <v xml:space="preserve">DENIS EDUARDO DUARTE FERREIRA </v>
      </c>
      <c r="D5775" t="s">
        <v>15</v>
      </c>
      <c r="E5775">
        <v>1181978190</v>
      </c>
      <c r="F5775" t="s">
        <v>12</v>
      </c>
      <c r="G5775" t="s">
        <v>12</v>
      </c>
      <c r="H5775" t="s">
        <v>18679</v>
      </c>
      <c r="I5775" t="s">
        <v>12563</v>
      </c>
      <c r="J5775">
        <v>679</v>
      </c>
      <c r="K5775" t="s">
        <v>1341</v>
      </c>
      <c r="L5775" t="s">
        <v>28</v>
      </c>
      <c r="M5775" t="s">
        <v>14</v>
      </c>
      <c r="N5775">
        <v>79102100</v>
      </c>
      <c r="O5775">
        <v>67</v>
      </c>
      <c r="P5775">
        <v>981054754</v>
      </c>
      <c r="Q5775">
        <v>67</v>
      </c>
      <c r="R5775">
        <v>981361352</v>
      </c>
      <c r="T5775" t="s">
        <v>12564</v>
      </c>
      <c r="U5775" t="s">
        <v>12565</v>
      </c>
      <c r="V5775" t="s">
        <v>41442</v>
      </c>
    </row>
    <row r="5776" spans="1:22" x14ac:dyDescent="0.25">
      <c r="A5776">
        <v>6783</v>
      </c>
      <c r="B5776" t="s">
        <v>41443</v>
      </c>
      <c r="C5776" t="str">
        <f>LEFT(B5776,SEARCH("-",B5776)-1)</f>
        <v xml:space="preserve">CELINA MAYRA VIEIRA DE ARAUJO </v>
      </c>
      <c r="D5776" t="s">
        <v>10</v>
      </c>
      <c r="E5776">
        <v>1405905107</v>
      </c>
      <c r="F5776" t="s">
        <v>17</v>
      </c>
      <c r="G5776" t="s">
        <v>12</v>
      </c>
      <c r="H5776" t="s">
        <v>41445</v>
      </c>
      <c r="I5776" t="s">
        <v>4229</v>
      </c>
      <c r="J5776">
        <v>759</v>
      </c>
      <c r="K5776" t="s">
        <v>2416</v>
      </c>
      <c r="L5776" t="s">
        <v>28</v>
      </c>
      <c r="M5776" t="s">
        <v>14</v>
      </c>
      <c r="N5776">
        <v>79118040</v>
      </c>
      <c r="O5776">
        <v>67</v>
      </c>
      <c r="P5776">
        <v>992055682</v>
      </c>
      <c r="V5776" t="s">
        <v>41446</v>
      </c>
    </row>
    <row r="5777" spans="1:22" x14ac:dyDescent="0.25">
      <c r="A5777">
        <v>6784</v>
      </c>
      <c r="B5777" t="s">
        <v>41447</v>
      </c>
      <c r="C5777" t="str">
        <f>LEFT(B5777,SEARCH("(",B5777)-1)</f>
        <v xml:space="preserve">ROSEMIR GARCIA DE ALMEIDA FREITAS </v>
      </c>
      <c r="D5777" t="s">
        <v>10</v>
      </c>
      <c r="E5777">
        <v>32218745100</v>
      </c>
      <c r="F5777" t="s">
        <v>12</v>
      </c>
      <c r="G5777" t="s">
        <v>24</v>
      </c>
      <c r="H5777" t="s">
        <v>41449</v>
      </c>
      <c r="I5777" t="s">
        <v>361</v>
      </c>
      <c r="J5777">
        <v>439</v>
      </c>
      <c r="K5777" t="s">
        <v>362</v>
      </c>
      <c r="L5777" t="s">
        <v>28</v>
      </c>
      <c r="M5777" t="s">
        <v>14</v>
      </c>
      <c r="N5777">
        <v>79116230</v>
      </c>
      <c r="O5777">
        <v>67</v>
      </c>
      <c r="P5777">
        <v>999982424</v>
      </c>
      <c r="Q5777">
        <v>67</v>
      </c>
      <c r="R5777">
        <v>996002676</v>
      </c>
      <c r="V5777" t="s">
        <v>41450</v>
      </c>
    </row>
    <row r="5778" spans="1:22" x14ac:dyDescent="0.25">
      <c r="A5778">
        <v>6785</v>
      </c>
      <c r="B5778" t="s">
        <v>41451</v>
      </c>
      <c r="C5778" t="str">
        <f>LEFT(B5778,SEARCH("(",B5778)-1)</f>
        <v xml:space="preserve">JARBAS FELIPE DA SILVA RIBEIRO </v>
      </c>
      <c r="D5778" t="s">
        <v>15</v>
      </c>
      <c r="E5778">
        <v>6591509135</v>
      </c>
      <c r="F5778" t="s">
        <v>32</v>
      </c>
      <c r="G5778" t="s">
        <v>12</v>
      </c>
      <c r="H5778" t="s">
        <v>41453</v>
      </c>
      <c r="I5778" t="s">
        <v>12566</v>
      </c>
      <c r="J5778">
        <v>495</v>
      </c>
      <c r="K5778" t="s">
        <v>12567</v>
      </c>
      <c r="L5778" t="s">
        <v>28</v>
      </c>
      <c r="M5778" t="s">
        <v>14</v>
      </c>
      <c r="O5778">
        <v>67</v>
      </c>
      <c r="P5778" t="s">
        <v>41454</v>
      </c>
      <c r="Q5778">
        <v>67</v>
      </c>
      <c r="R5778" t="s">
        <v>41455</v>
      </c>
      <c r="S5778">
        <v>704601186329922</v>
      </c>
      <c r="T5778" t="s">
        <v>41456</v>
      </c>
      <c r="U5778" t="s">
        <v>12568</v>
      </c>
      <c r="V5778" t="s">
        <v>41457</v>
      </c>
    </row>
    <row r="5779" spans="1:22" x14ac:dyDescent="0.25">
      <c r="A5779">
        <v>6786</v>
      </c>
      <c r="B5779" t="s">
        <v>42124</v>
      </c>
      <c r="C5779" t="s">
        <v>42124</v>
      </c>
      <c r="D5779" t="s">
        <v>10</v>
      </c>
      <c r="E5779">
        <v>2561597180</v>
      </c>
      <c r="F5779" t="s">
        <v>17</v>
      </c>
      <c r="G5779" t="s">
        <v>12</v>
      </c>
      <c r="H5779" t="s">
        <v>41459</v>
      </c>
      <c r="I5779" t="s">
        <v>12480</v>
      </c>
      <c r="J5779">
        <v>180</v>
      </c>
      <c r="K5779" t="s">
        <v>12570</v>
      </c>
      <c r="L5779" t="s">
        <v>64</v>
      </c>
      <c r="M5779" t="s">
        <v>14</v>
      </c>
      <c r="N5779">
        <v>79092284</v>
      </c>
      <c r="O5779">
        <v>67</v>
      </c>
      <c r="P5779" t="s">
        <v>41460</v>
      </c>
      <c r="S5779">
        <v>898003297194407</v>
      </c>
      <c r="V5779" t="s">
        <v>41461</v>
      </c>
    </row>
    <row r="5780" spans="1:22" x14ac:dyDescent="0.25">
      <c r="A5780">
        <v>6787</v>
      </c>
      <c r="B5780" t="s">
        <v>41462</v>
      </c>
      <c r="C5780" t="str">
        <f>LEFT(B5780,SEARCH("BIO",B5780)-1)</f>
        <v xml:space="preserve">CRISTIANE FRANCA DE OLIVEIRA </v>
      </c>
      <c r="D5780" t="s">
        <v>10</v>
      </c>
      <c r="E5780">
        <v>90854527168</v>
      </c>
      <c r="F5780" t="s">
        <v>17</v>
      </c>
      <c r="G5780" t="s">
        <v>12</v>
      </c>
      <c r="H5780" t="s">
        <v>41464</v>
      </c>
      <c r="I5780" t="s">
        <v>12571</v>
      </c>
      <c r="J5780">
        <v>2234</v>
      </c>
      <c r="K5780" t="s">
        <v>12572</v>
      </c>
      <c r="L5780" t="s">
        <v>64</v>
      </c>
      <c r="M5780" t="s">
        <v>14</v>
      </c>
      <c r="N5780">
        <v>79035330</v>
      </c>
      <c r="O5780">
        <v>67</v>
      </c>
      <c r="P5780">
        <v>991854224</v>
      </c>
      <c r="S5780">
        <v>702807118889567</v>
      </c>
      <c r="V5780" t="s">
        <v>41465</v>
      </c>
    </row>
    <row r="5781" spans="1:22" x14ac:dyDescent="0.25">
      <c r="A5781">
        <v>6788</v>
      </c>
      <c r="B5781" t="s">
        <v>41466</v>
      </c>
      <c r="C5781" t="str">
        <f t="shared" ref="C5781:C5798" si="244">LEFT(B5781,SEARCH("(",B5781)-1)</f>
        <v xml:space="preserve">ARTHUR DA SILVA TAGLIALENHA BITHENCOURT </v>
      </c>
      <c r="D5781" t="s">
        <v>15</v>
      </c>
      <c r="E5781">
        <v>7422274131</v>
      </c>
      <c r="F5781" t="s">
        <v>32</v>
      </c>
      <c r="G5781" t="s">
        <v>12</v>
      </c>
      <c r="H5781" t="s">
        <v>41468</v>
      </c>
      <c r="I5781" t="s">
        <v>41469</v>
      </c>
      <c r="J5781">
        <v>1028</v>
      </c>
      <c r="K5781" t="s">
        <v>12573</v>
      </c>
      <c r="L5781" t="s">
        <v>28</v>
      </c>
      <c r="M5781" t="s">
        <v>14</v>
      </c>
      <c r="N5781">
        <v>79096324</v>
      </c>
      <c r="O5781">
        <v>67</v>
      </c>
      <c r="P5781" t="s">
        <v>41470</v>
      </c>
      <c r="Q5781">
        <v>67</v>
      </c>
      <c r="R5781" t="s">
        <v>41471</v>
      </c>
      <c r="S5781">
        <v>708005862716726</v>
      </c>
      <c r="T5781" t="s">
        <v>41472</v>
      </c>
      <c r="U5781" t="s">
        <v>41473</v>
      </c>
      <c r="V5781" t="s">
        <v>41474</v>
      </c>
    </row>
    <row r="5782" spans="1:22" x14ac:dyDescent="0.25">
      <c r="A5782">
        <v>6789</v>
      </c>
      <c r="B5782" t="s">
        <v>41475</v>
      </c>
      <c r="C5782" t="str">
        <f t="shared" si="244"/>
        <v xml:space="preserve">ANTHONNY DA SILVA TAGLIALENHA BORGES </v>
      </c>
      <c r="D5782" t="s">
        <v>15</v>
      </c>
      <c r="E5782">
        <v>10135072158</v>
      </c>
      <c r="F5782" t="s">
        <v>32</v>
      </c>
      <c r="G5782" t="s">
        <v>12</v>
      </c>
      <c r="H5782" t="s">
        <v>17005</v>
      </c>
      <c r="I5782" t="s">
        <v>41469</v>
      </c>
      <c r="J5782">
        <v>1028</v>
      </c>
      <c r="K5782" t="s">
        <v>12573</v>
      </c>
      <c r="L5782" t="s">
        <v>28</v>
      </c>
      <c r="M5782" t="s">
        <v>14</v>
      </c>
      <c r="N5782">
        <v>79096324</v>
      </c>
      <c r="O5782">
        <v>67</v>
      </c>
      <c r="P5782" t="s">
        <v>41470</v>
      </c>
      <c r="Q5782">
        <v>67</v>
      </c>
      <c r="R5782" t="s">
        <v>41471</v>
      </c>
      <c r="S5782">
        <v>702400013321029</v>
      </c>
      <c r="T5782" t="s">
        <v>41472</v>
      </c>
      <c r="U5782" t="s">
        <v>41477</v>
      </c>
      <c r="V5782" t="s">
        <v>41478</v>
      </c>
    </row>
    <row r="5783" spans="1:22" x14ac:dyDescent="0.25">
      <c r="A5783">
        <v>6790</v>
      </c>
      <c r="B5783" t="s">
        <v>41479</v>
      </c>
      <c r="C5783" t="str">
        <f t="shared" si="244"/>
        <v xml:space="preserve">IARA SANTOS DANTAS COSTA </v>
      </c>
      <c r="D5783" t="s">
        <v>10</v>
      </c>
      <c r="E5783">
        <v>25016300178</v>
      </c>
      <c r="F5783" t="s">
        <v>126</v>
      </c>
      <c r="G5783" t="s">
        <v>24</v>
      </c>
      <c r="H5783" t="s">
        <v>41481</v>
      </c>
      <c r="O5783">
        <v>67</v>
      </c>
      <c r="P5783" t="s">
        <v>41482</v>
      </c>
      <c r="T5783" t="s">
        <v>12574</v>
      </c>
      <c r="V5783" t="s">
        <v>41483</v>
      </c>
    </row>
    <row r="5784" spans="1:22" x14ac:dyDescent="0.25">
      <c r="A5784">
        <v>6791</v>
      </c>
      <c r="B5784" t="s">
        <v>41484</v>
      </c>
      <c r="C5784" t="str">
        <f t="shared" si="244"/>
        <v xml:space="preserve">DELURMA TEIXEIRA DE MATOS BUENO </v>
      </c>
      <c r="D5784" t="s">
        <v>10</v>
      </c>
      <c r="E5784">
        <v>33763658149</v>
      </c>
      <c r="F5784" t="s">
        <v>17</v>
      </c>
      <c r="G5784" t="s">
        <v>24</v>
      </c>
      <c r="H5784" t="s">
        <v>41486</v>
      </c>
      <c r="I5784" t="s">
        <v>12575</v>
      </c>
      <c r="J5784">
        <v>2095</v>
      </c>
      <c r="K5784" t="s">
        <v>13</v>
      </c>
      <c r="L5784" t="s">
        <v>6520</v>
      </c>
      <c r="M5784" t="s">
        <v>14</v>
      </c>
      <c r="O5784">
        <v>67</v>
      </c>
      <c r="P5784" t="s">
        <v>41487</v>
      </c>
      <c r="Q5784">
        <v>67</v>
      </c>
      <c r="R5784" t="s">
        <v>41488</v>
      </c>
      <c r="S5784">
        <v>704008391588464</v>
      </c>
      <c r="T5784" t="s">
        <v>41489</v>
      </c>
      <c r="U5784" t="s">
        <v>41490</v>
      </c>
      <c r="V5784" t="s">
        <v>41491</v>
      </c>
    </row>
    <row r="5785" spans="1:22" x14ac:dyDescent="0.25">
      <c r="A5785">
        <v>6792</v>
      </c>
      <c r="B5785" t="s">
        <v>41492</v>
      </c>
      <c r="C5785" t="str">
        <f t="shared" si="244"/>
        <v xml:space="preserve">MARIANA CATELLAN FRANCO </v>
      </c>
      <c r="D5785" t="s">
        <v>10</v>
      </c>
      <c r="E5785">
        <v>9131917100</v>
      </c>
      <c r="F5785" t="s">
        <v>17</v>
      </c>
      <c r="G5785" t="s">
        <v>12</v>
      </c>
      <c r="H5785" t="s">
        <v>41494</v>
      </c>
      <c r="J5785">
        <v>87</v>
      </c>
      <c r="K5785" t="s">
        <v>12576</v>
      </c>
      <c r="L5785" t="s">
        <v>28</v>
      </c>
      <c r="M5785" t="s">
        <v>14</v>
      </c>
      <c r="O5785">
        <v>67</v>
      </c>
      <c r="P5785" t="s">
        <v>41495</v>
      </c>
      <c r="Q5785">
        <v>67</v>
      </c>
      <c r="R5785" t="s">
        <v>41496</v>
      </c>
      <c r="S5785">
        <v>898001203304678</v>
      </c>
      <c r="T5785" t="s">
        <v>41497</v>
      </c>
      <c r="U5785" t="s">
        <v>12577</v>
      </c>
      <c r="V5785" t="s">
        <v>41498</v>
      </c>
    </row>
    <row r="5786" spans="1:22" x14ac:dyDescent="0.25">
      <c r="A5786">
        <v>6793</v>
      </c>
      <c r="B5786" t="s">
        <v>41499</v>
      </c>
      <c r="C5786" t="str">
        <f t="shared" si="244"/>
        <v xml:space="preserve">LEYLLA MARA DE SOUZA LEITE </v>
      </c>
      <c r="D5786" t="s">
        <v>10</v>
      </c>
      <c r="E5786">
        <v>2822556130</v>
      </c>
      <c r="F5786" t="s">
        <v>12</v>
      </c>
      <c r="G5786" t="s">
        <v>12</v>
      </c>
      <c r="H5786" t="s">
        <v>41501</v>
      </c>
      <c r="I5786" t="s">
        <v>1796</v>
      </c>
      <c r="J5786" t="s">
        <v>12578</v>
      </c>
      <c r="K5786" t="s">
        <v>252</v>
      </c>
      <c r="L5786" t="s">
        <v>64</v>
      </c>
      <c r="M5786" t="s">
        <v>14</v>
      </c>
      <c r="O5786">
        <v>67</v>
      </c>
      <c r="P5786">
        <v>996060407</v>
      </c>
      <c r="Q5786">
        <v>67</v>
      </c>
      <c r="R5786">
        <v>996153005</v>
      </c>
      <c r="S5786">
        <v>709807070050098</v>
      </c>
      <c r="V5786" t="s">
        <v>41502</v>
      </c>
    </row>
    <row r="5787" spans="1:22" x14ac:dyDescent="0.25">
      <c r="A5787">
        <v>6794</v>
      </c>
      <c r="B5787" t="s">
        <v>41503</v>
      </c>
      <c r="C5787" t="str">
        <f t="shared" si="244"/>
        <v xml:space="preserve">ESTER CAROLINA TRINDADE SANTOS </v>
      </c>
      <c r="D5787" t="s">
        <v>10</v>
      </c>
      <c r="E5787">
        <v>9133838135</v>
      </c>
      <c r="F5787" t="s">
        <v>17</v>
      </c>
      <c r="G5787" t="s">
        <v>12</v>
      </c>
      <c r="H5787" t="s">
        <v>41505</v>
      </c>
      <c r="I5787" t="s">
        <v>41506</v>
      </c>
      <c r="J5787">
        <v>60</v>
      </c>
      <c r="K5787" t="s">
        <v>94</v>
      </c>
      <c r="L5787" t="s">
        <v>28</v>
      </c>
      <c r="M5787" t="s">
        <v>14</v>
      </c>
      <c r="O5787">
        <v>67</v>
      </c>
      <c r="P5787" t="s">
        <v>41507</v>
      </c>
      <c r="Q5787">
        <v>67</v>
      </c>
      <c r="R5787" t="s">
        <v>41508</v>
      </c>
      <c r="S5787">
        <v>704001352125363</v>
      </c>
      <c r="T5787" t="s">
        <v>12579</v>
      </c>
      <c r="U5787" t="s">
        <v>12580</v>
      </c>
      <c r="V5787" t="s">
        <v>41509</v>
      </c>
    </row>
    <row r="5788" spans="1:22" x14ac:dyDescent="0.25">
      <c r="A5788">
        <v>6795</v>
      </c>
      <c r="B5788" t="s">
        <v>41510</v>
      </c>
      <c r="C5788" t="str">
        <f t="shared" si="244"/>
        <v xml:space="preserve">PAULO SERGIO RIBEIRO </v>
      </c>
      <c r="D5788" t="s">
        <v>15</v>
      </c>
      <c r="E5788">
        <v>50049070134</v>
      </c>
      <c r="F5788" t="s">
        <v>17</v>
      </c>
      <c r="G5788" t="s">
        <v>12</v>
      </c>
      <c r="H5788" t="s">
        <v>41512</v>
      </c>
      <c r="I5788" t="s">
        <v>12581</v>
      </c>
      <c r="J5788">
        <v>547</v>
      </c>
      <c r="K5788" t="s">
        <v>6861</v>
      </c>
      <c r="L5788" t="s">
        <v>28</v>
      </c>
      <c r="M5788" t="s">
        <v>14</v>
      </c>
      <c r="O5788">
        <v>67</v>
      </c>
      <c r="P5788" t="s">
        <v>12582</v>
      </c>
      <c r="Q5788">
        <v>67</v>
      </c>
      <c r="R5788" t="s">
        <v>41513</v>
      </c>
      <c r="S5788">
        <v>703102338413960</v>
      </c>
      <c r="T5788" t="s">
        <v>12583</v>
      </c>
      <c r="U5788" t="s">
        <v>12584</v>
      </c>
      <c r="V5788" t="s">
        <v>41514</v>
      </c>
    </row>
    <row r="5789" spans="1:22" x14ac:dyDescent="0.25">
      <c r="A5789">
        <v>6797</v>
      </c>
      <c r="B5789" t="s">
        <v>41515</v>
      </c>
      <c r="C5789" t="str">
        <f t="shared" si="244"/>
        <v xml:space="preserve">KARIULLY MARCELLY OLIVEIRA DA SILVA RIQUELME </v>
      </c>
      <c r="D5789" t="s">
        <v>10</v>
      </c>
      <c r="E5789">
        <v>9441989100</v>
      </c>
      <c r="F5789" t="s">
        <v>17</v>
      </c>
      <c r="G5789" t="s">
        <v>24</v>
      </c>
      <c r="H5789" t="s">
        <v>41517</v>
      </c>
      <c r="I5789" t="s">
        <v>41518</v>
      </c>
      <c r="J5789">
        <v>215</v>
      </c>
      <c r="K5789" t="s">
        <v>438</v>
      </c>
      <c r="L5789" t="s">
        <v>28</v>
      </c>
      <c r="M5789" t="s">
        <v>14</v>
      </c>
      <c r="O5789">
        <v>67</v>
      </c>
      <c r="P5789" t="s">
        <v>41519</v>
      </c>
      <c r="Q5789">
        <v>67</v>
      </c>
      <c r="R5789" t="s">
        <v>41520</v>
      </c>
      <c r="T5789" t="s">
        <v>12585</v>
      </c>
      <c r="U5789" t="s">
        <v>41521</v>
      </c>
      <c r="V5789" t="s">
        <v>41522</v>
      </c>
    </row>
    <row r="5790" spans="1:22" x14ac:dyDescent="0.25">
      <c r="A5790">
        <v>6798</v>
      </c>
      <c r="B5790" t="s">
        <v>41523</v>
      </c>
      <c r="C5790" t="str">
        <f t="shared" si="244"/>
        <v xml:space="preserve">HELOISA MEDEIROS RODRIGUES </v>
      </c>
      <c r="D5790" t="s">
        <v>10</v>
      </c>
      <c r="E5790">
        <v>5221506165</v>
      </c>
      <c r="F5790" t="s">
        <v>32</v>
      </c>
      <c r="G5790" t="s">
        <v>12</v>
      </c>
      <c r="H5790" t="s">
        <v>41525</v>
      </c>
      <c r="I5790" t="s">
        <v>2737</v>
      </c>
      <c r="J5790">
        <v>15</v>
      </c>
      <c r="K5790" t="s">
        <v>623</v>
      </c>
      <c r="L5790" t="s">
        <v>28</v>
      </c>
      <c r="M5790" t="s">
        <v>14</v>
      </c>
      <c r="N5790">
        <v>79100030</v>
      </c>
      <c r="O5790">
        <v>67</v>
      </c>
      <c r="P5790" t="s">
        <v>41526</v>
      </c>
      <c r="Q5790">
        <v>67</v>
      </c>
      <c r="R5790" t="s">
        <v>41527</v>
      </c>
      <c r="S5790">
        <v>706403611827789</v>
      </c>
      <c r="T5790" t="s">
        <v>12586</v>
      </c>
      <c r="U5790" t="s">
        <v>12587</v>
      </c>
      <c r="V5790" t="s">
        <v>41528</v>
      </c>
    </row>
    <row r="5791" spans="1:22" x14ac:dyDescent="0.25">
      <c r="A5791">
        <v>6799</v>
      </c>
      <c r="B5791" t="s">
        <v>41529</v>
      </c>
      <c r="C5791" t="str">
        <f t="shared" si="244"/>
        <v xml:space="preserve">CRISTIANE DA SILVA XAVIER </v>
      </c>
      <c r="D5791" t="s">
        <v>10</v>
      </c>
      <c r="E5791">
        <v>97614890191</v>
      </c>
      <c r="F5791" t="s">
        <v>17</v>
      </c>
      <c r="G5791" t="s">
        <v>12</v>
      </c>
      <c r="H5791" t="s">
        <v>41531</v>
      </c>
      <c r="I5791" t="s">
        <v>4482</v>
      </c>
      <c r="J5791">
        <v>207</v>
      </c>
      <c r="K5791" t="s">
        <v>84</v>
      </c>
      <c r="L5791" t="s">
        <v>28</v>
      </c>
      <c r="M5791" t="s">
        <v>14</v>
      </c>
      <c r="N5791">
        <v>79115140</v>
      </c>
      <c r="O5791">
        <v>67</v>
      </c>
      <c r="P5791" t="s">
        <v>41532</v>
      </c>
      <c r="Q5791">
        <v>67</v>
      </c>
      <c r="R5791" t="s">
        <v>41533</v>
      </c>
      <c r="S5791">
        <v>704009376502962</v>
      </c>
      <c r="T5791" t="s">
        <v>12588</v>
      </c>
      <c r="U5791" t="s">
        <v>12589</v>
      </c>
      <c r="V5791" t="s">
        <v>41534</v>
      </c>
    </row>
    <row r="5792" spans="1:22" x14ac:dyDescent="0.25">
      <c r="A5792">
        <v>6800</v>
      </c>
      <c r="B5792" t="s">
        <v>41535</v>
      </c>
      <c r="C5792" t="str">
        <f t="shared" si="244"/>
        <v xml:space="preserve">EDER FREITAS DA SILVA </v>
      </c>
      <c r="D5792" t="s">
        <v>15</v>
      </c>
      <c r="E5792">
        <v>59879114</v>
      </c>
      <c r="F5792" t="s">
        <v>32</v>
      </c>
      <c r="G5792" t="s">
        <v>12</v>
      </c>
      <c r="H5792" t="s">
        <v>41537</v>
      </c>
      <c r="I5792" t="s">
        <v>22917</v>
      </c>
      <c r="J5792">
        <v>183</v>
      </c>
      <c r="K5792" t="s">
        <v>201</v>
      </c>
      <c r="L5792" t="s">
        <v>28</v>
      </c>
      <c r="M5792" t="s">
        <v>14</v>
      </c>
      <c r="N5792">
        <v>79107310</v>
      </c>
      <c r="O5792">
        <v>67</v>
      </c>
      <c r="P5792" t="s">
        <v>41538</v>
      </c>
      <c r="Q5792">
        <v>67</v>
      </c>
      <c r="S5792">
        <v>702600738315546</v>
      </c>
      <c r="T5792" t="s">
        <v>12590</v>
      </c>
      <c r="U5792" t="s">
        <v>12591</v>
      </c>
      <c r="V5792" t="s">
        <v>41539</v>
      </c>
    </row>
    <row r="5793" spans="1:22" x14ac:dyDescent="0.25">
      <c r="A5793">
        <v>6801</v>
      </c>
      <c r="B5793" t="s">
        <v>41540</v>
      </c>
      <c r="C5793" t="str">
        <f t="shared" si="244"/>
        <v xml:space="preserve">FLÁVIO DUARTE RODRIGUES </v>
      </c>
      <c r="D5793" t="s">
        <v>15</v>
      </c>
      <c r="E5793">
        <v>60888849168</v>
      </c>
      <c r="F5793" t="s">
        <v>126</v>
      </c>
      <c r="G5793" t="s">
        <v>12</v>
      </c>
      <c r="H5793" t="s">
        <v>41541</v>
      </c>
      <c r="I5793" t="s">
        <v>9583</v>
      </c>
      <c r="J5793">
        <v>123</v>
      </c>
      <c r="K5793" t="s">
        <v>13</v>
      </c>
      <c r="L5793" t="s">
        <v>28</v>
      </c>
      <c r="M5793" t="s">
        <v>14</v>
      </c>
      <c r="N5793">
        <v>79002240</v>
      </c>
      <c r="O5793">
        <v>67</v>
      </c>
      <c r="P5793" t="s">
        <v>41542</v>
      </c>
      <c r="Q5793">
        <v>67</v>
      </c>
      <c r="R5793" t="s">
        <v>41543</v>
      </c>
      <c r="S5793">
        <v>707008839945433</v>
      </c>
      <c r="T5793" t="s">
        <v>12592</v>
      </c>
      <c r="U5793" t="s">
        <v>12593</v>
      </c>
      <c r="V5793" t="s">
        <v>41544</v>
      </c>
    </row>
    <row r="5794" spans="1:22" x14ac:dyDescent="0.25">
      <c r="A5794">
        <v>6802</v>
      </c>
      <c r="B5794" t="s">
        <v>41545</v>
      </c>
      <c r="C5794" t="str">
        <f t="shared" si="244"/>
        <v xml:space="preserve">ROSANGELA GARCIA </v>
      </c>
      <c r="D5794" t="s">
        <v>10</v>
      </c>
      <c r="E5794">
        <v>63985586187</v>
      </c>
      <c r="F5794" t="s">
        <v>17</v>
      </c>
      <c r="G5794" t="s">
        <v>72</v>
      </c>
      <c r="H5794" t="s">
        <v>13367</v>
      </c>
      <c r="I5794" t="s">
        <v>13418</v>
      </c>
      <c r="J5794">
        <v>324</v>
      </c>
      <c r="K5794" t="s">
        <v>407</v>
      </c>
      <c r="L5794" t="s">
        <v>28</v>
      </c>
      <c r="M5794" t="s">
        <v>14</v>
      </c>
      <c r="N5794">
        <v>79116410</v>
      </c>
      <c r="O5794">
        <v>67</v>
      </c>
      <c r="P5794" t="s">
        <v>41547</v>
      </c>
      <c r="Q5794">
        <v>67</v>
      </c>
      <c r="R5794" t="s">
        <v>41548</v>
      </c>
      <c r="T5794" t="s">
        <v>12594</v>
      </c>
      <c r="U5794" t="s">
        <v>12595</v>
      </c>
      <c r="V5794" t="s">
        <v>41549</v>
      </c>
    </row>
    <row r="5795" spans="1:22" x14ac:dyDescent="0.25">
      <c r="A5795">
        <v>6803</v>
      </c>
      <c r="B5795" t="s">
        <v>41550</v>
      </c>
      <c r="C5795" t="str">
        <f t="shared" si="244"/>
        <v xml:space="preserve">RAFAEL GARCIA TOLEDO </v>
      </c>
      <c r="D5795" t="s">
        <v>15</v>
      </c>
      <c r="E5795">
        <v>9985516192</v>
      </c>
      <c r="F5795" t="s">
        <v>17</v>
      </c>
      <c r="G5795" t="s">
        <v>12</v>
      </c>
      <c r="H5795" t="s">
        <v>41552</v>
      </c>
      <c r="I5795" t="s">
        <v>13418</v>
      </c>
      <c r="J5795">
        <v>324</v>
      </c>
      <c r="K5795" t="s">
        <v>407</v>
      </c>
      <c r="L5795" t="s">
        <v>28</v>
      </c>
      <c r="M5795" t="s">
        <v>14</v>
      </c>
      <c r="N5795">
        <v>79116410</v>
      </c>
      <c r="O5795">
        <v>67</v>
      </c>
      <c r="P5795" t="s">
        <v>41547</v>
      </c>
      <c r="Q5795">
        <v>67</v>
      </c>
      <c r="R5795" t="s">
        <v>41548</v>
      </c>
      <c r="T5795" t="s">
        <v>41553</v>
      </c>
      <c r="U5795" t="s">
        <v>12596</v>
      </c>
      <c r="V5795" t="s">
        <v>41554</v>
      </c>
    </row>
    <row r="5796" spans="1:22" x14ac:dyDescent="0.25">
      <c r="A5796">
        <v>6804</v>
      </c>
      <c r="B5796" t="s">
        <v>41555</v>
      </c>
      <c r="C5796" t="str">
        <f t="shared" si="244"/>
        <v xml:space="preserve">TAYNARA PRZYBYLEK ALBUQUERQUE </v>
      </c>
      <c r="D5796" t="s">
        <v>10</v>
      </c>
      <c r="E5796">
        <v>99925982120</v>
      </c>
      <c r="F5796" t="s">
        <v>17</v>
      </c>
      <c r="G5796" t="s">
        <v>72</v>
      </c>
      <c r="H5796" t="s">
        <v>41557</v>
      </c>
      <c r="I5796" t="s">
        <v>9042</v>
      </c>
      <c r="J5796">
        <v>102</v>
      </c>
      <c r="K5796" t="s">
        <v>201</v>
      </c>
      <c r="L5796" t="s">
        <v>28</v>
      </c>
      <c r="M5796" t="s">
        <v>14</v>
      </c>
      <c r="N5796">
        <v>79107440</v>
      </c>
      <c r="O5796">
        <v>67</v>
      </c>
      <c r="P5796" t="s">
        <v>41558</v>
      </c>
      <c r="Q5796">
        <v>67</v>
      </c>
      <c r="T5796" t="s">
        <v>12597</v>
      </c>
      <c r="U5796" t="s">
        <v>12598</v>
      </c>
      <c r="V5796" t="s">
        <v>41559</v>
      </c>
    </row>
    <row r="5797" spans="1:22" x14ac:dyDescent="0.25">
      <c r="A5797">
        <v>6805</v>
      </c>
      <c r="B5797" t="s">
        <v>41560</v>
      </c>
      <c r="C5797" t="str">
        <f t="shared" si="244"/>
        <v xml:space="preserve">NATHALIA CAMPOS BOULLOSA </v>
      </c>
      <c r="D5797" t="s">
        <v>10</v>
      </c>
      <c r="E5797">
        <v>50174635850</v>
      </c>
      <c r="F5797" t="s">
        <v>32</v>
      </c>
      <c r="G5797" t="s">
        <v>12</v>
      </c>
      <c r="H5797" t="s">
        <v>41562</v>
      </c>
      <c r="I5797" t="s">
        <v>12599</v>
      </c>
      <c r="J5797">
        <v>307</v>
      </c>
      <c r="K5797" t="s">
        <v>161</v>
      </c>
      <c r="L5797" t="s">
        <v>28</v>
      </c>
      <c r="M5797" t="s">
        <v>14</v>
      </c>
      <c r="N5797">
        <v>79009705</v>
      </c>
      <c r="O5797">
        <v>11</v>
      </c>
      <c r="P5797" t="s">
        <v>41563</v>
      </c>
      <c r="Q5797">
        <v>67</v>
      </c>
      <c r="R5797" t="s">
        <v>41564</v>
      </c>
      <c r="S5797">
        <v>700205433976729</v>
      </c>
      <c r="T5797" t="s">
        <v>12600</v>
      </c>
      <c r="U5797" t="s">
        <v>12601</v>
      </c>
      <c r="V5797" t="s">
        <v>41565</v>
      </c>
    </row>
    <row r="5798" spans="1:22" x14ac:dyDescent="0.25">
      <c r="A5798">
        <v>6806</v>
      </c>
      <c r="B5798" t="s">
        <v>41566</v>
      </c>
      <c r="C5798" t="str">
        <f t="shared" si="244"/>
        <v xml:space="preserve">ELIZETE SILVA SOBRAL MOURA </v>
      </c>
      <c r="D5798" t="s">
        <v>10</v>
      </c>
      <c r="E5798">
        <v>56448929649</v>
      </c>
      <c r="F5798" t="s">
        <v>126</v>
      </c>
      <c r="G5798" t="s">
        <v>24</v>
      </c>
      <c r="H5798" t="s">
        <v>41568</v>
      </c>
      <c r="I5798" t="s">
        <v>12602</v>
      </c>
      <c r="J5798">
        <v>44</v>
      </c>
      <c r="K5798" t="s">
        <v>120</v>
      </c>
      <c r="L5798" t="s">
        <v>28</v>
      </c>
      <c r="M5798" t="s">
        <v>14</v>
      </c>
      <c r="O5798">
        <v>67</v>
      </c>
      <c r="P5798" t="s">
        <v>41569</v>
      </c>
      <c r="S5798">
        <v>701203016314011</v>
      </c>
      <c r="T5798" t="s">
        <v>12603</v>
      </c>
      <c r="U5798" t="s">
        <v>12604</v>
      </c>
      <c r="V5798" t="s">
        <v>41570</v>
      </c>
    </row>
    <row r="5799" spans="1:22" x14ac:dyDescent="0.25">
      <c r="A5799">
        <v>6807</v>
      </c>
      <c r="B5799" t="s">
        <v>41571</v>
      </c>
      <c r="C5799" t="str">
        <f>LEFT(B5799,SEARCH("-",B5799)-1)</f>
        <v xml:space="preserve">VALDELIRIO FERREIRA MARTINS </v>
      </c>
      <c r="D5799" t="s">
        <v>15</v>
      </c>
      <c r="E5799">
        <v>44820305115</v>
      </c>
      <c r="F5799" t="s">
        <v>17</v>
      </c>
      <c r="G5799" t="s">
        <v>24</v>
      </c>
      <c r="H5799" t="s">
        <v>41573</v>
      </c>
      <c r="I5799" t="s">
        <v>12605</v>
      </c>
      <c r="J5799">
        <v>349</v>
      </c>
      <c r="K5799" t="s">
        <v>41574</v>
      </c>
      <c r="L5799" t="s">
        <v>28</v>
      </c>
      <c r="O5799">
        <v>67</v>
      </c>
      <c r="P5799">
        <v>991521565</v>
      </c>
      <c r="Q5799">
        <v>67</v>
      </c>
      <c r="R5799">
        <v>984483643</v>
      </c>
      <c r="S5799">
        <v>708208672130047</v>
      </c>
      <c r="T5799" t="s">
        <v>41575</v>
      </c>
      <c r="U5799" t="s">
        <v>12606</v>
      </c>
      <c r="V5799" t="s">
        <v>41576</v>
      </c>
    </row>
    <row r="5800" spans="1:22" x14ac:dyDescent="0.25">
      <c r="A5800">
        <v>6808</v>
      </c>
      <c r="B5800" t="s">
        <v>41577</v>
      </c>
      <c r="C5800" t="str">
        <f t="shared" ref="C5800:C5805" si="245">LEFT(B5800,SEARCH("(",B5800)-1)</f>
        <v xml:space="preserve">JOÃO CAIÇARA </v>
      </c>
      <c r="D5800" t="s">
        <v>15</v>
      </c>
      <c r="E5800">
        <v>40315819120</v>
      </c>
      <c r="F5800" t="s">
        <v>17</v>
      </c>
      <c r="G5800" t="s">
        <v>12</v>
      </c>
      <c r="H5800" t="s">
        <v>41579</v>
      </c>
      <c r="I5800" t="s">
        <v>3258</v>
      </c>
      <c r="J5800">
        <v>192</v>
      </c>
      <c r="K5800" t="s">
        <v>238</v>
      </c>
      <c r="L5800" t="s">
        <v>28</v>
      </c>
      <c r="M5800" t="s">
        <v>14</v>
      </c>
      <c r="N5800">
        <v>79112480</v>
      </c>
      <c r="O5800">
        <v>67</v>
      </c>
      <c r="P5800" t="s">
        <v>41580</v>
      </c>
      <c r="Q5800">
        <v>67</v>
      </c>
      <c r="R5800" t="s">
        <v>41581</v>
      </c>
      <c r="S5800">
        <v>707601297165396</v>
      </c>
      <c r="T5800" t="s">
        <v>12607</v>
      </c>
      <c r="U5800" t="s">
        <v>12608</v>
      </c>
      <c r="V5800" t="s">
        <v>41582</v>
      </c>
    </row>
    <row r="5801" spans="1:22" x14ac:dyDescent="0.25">
      <c r="A5801">
        <v>6809</v>
      </c>
      <c r="B5801" t="s">
        <v>41583</v>
      </c>
      <c r="C5801" t="str">
        <f t="shared" si="245"/>
        <v xml:space="preserve">GABRIELA DE SOUZA DE MIRANDA </v>
      </c>
      <c r="D5801" t="s">
        <v>10</v>
      </c>
      <c r="E5801">
        <v>7314829136</v>
      </c>
      <c r="F5801" t="s">
        <v>17</v>
      </c>
      <c r="G5801" t="s">
        <v>12</v>
      </c>
      <c r="H5801" t="s">
        <v>41585</v>
      </c>
      <c r="I5801" t="s">
        <v>41586</v>
      </c>
      <c r="J5801">
        <v>495</v>
      </c>
      <c r="K5801" t="s">
        <v>1550</v>
      </c>
      <c r="L5801" t="s">
        <v>28</v>
      </c>
      <c r="M5801" t="s">
        <v>14</v>
      </c>
      <c r="N5801">
        <v>79060680</v>
      </c>
      <c r="O5801">
        <v>67</v>
      </c>
      <c r="P5801" t="s">
        <v>41587</v>
      </c>
      <c r="Q5801">
        <v>67</v>
      </c>
      <c r="R5801" t="s">
        <v>41588</v>
      </c>
      <c r="S5801">
        <v>708204164540743</v>
      </c>
      <c r="T5801" t="s">
        <v>41589</v>
      </c>
      <c r="U5801" t="s">
        <v>12609</v>
      </c>
      <c r="V5801" t="s">
        <v>41590</v>
      </c>
    </row>
    <row r="5802" spans="1:22" x14ac:dyDescent="0.25">
      <c r="A5802">
        <v>6810</v>
      </c>
      <c r="B5802" t="s">
        <v>41591</v>
      </c>
      <c r="C5802" t="str">
        <f t="shared" si="245"/>
        <v xml:space="preserve">DAIANE SOARES ROQUE </v>
      </c>
      <c r="D5802" t="s">
        <v>10</v>
      </c>
      <c r="E5802">
        <v>2276220147</v>
      </c>
      <c r="F5802" t="s">
        <v>17</v>
      </c>
      <c r="G5802" t="s">
        <v>24</v>
      </c>
      <c r="H5802" t="s">
        <v>41593</v>
      </c>
      <c r="I5802" t="s">
        <v>12610</v>
      </c>
      <c r="J5802">
        <v>1180</v>
      </c>
      <c r="K5802" t="s">
        <v>406</v>
      </c>
      <c r="L5802" t="s">
        <v>28</v>
      </c>
      <c r="M5802" t="s">
        <v>14</v>
      </c>
      <c r="O5802">
        <v>67</v>
      </c>
      <c r="P5802" t="s">
        <v>41594</v>
      </c>
      <c r="Q5802">
        <v>67</v>
      </c>
      <c r="R5802" t="s">
        <v>41595</v>
      </c>
      <c r="S5802">
        <v>704102146487875</v>
      </c>
      <c r="T5802" t="s">
        <v>12611</v>
      </c>
      <c r="U5802" t="s">
        <v>12612</v>
      </c>
      <c r="V5802" t="s">
        <v>41596</v>
      </c>
    </row>
    <row r="5803" spans="1:22" x14ac:dyDescent="0.25">
      <c r="A5803">
        <v>6811</v>
      </c>
      <c r="B5803" t="s">
        <v>41597</v>
      </c>
      <c r="C5803" t="str">
        <f t="shared" si="245"/>
        <v xml:space="preserve">VILMA APARECIDA RAMOS DA SILVA </v>
      </c>
      <c r="D5803" t="s">
        <v>10</v>
      </c>
      <c r="E5803">
        <v>6205425866</v>
      </c>
      <c r="F5803" t="s">
        <v>32</v>
      </c>
      <c r="G5803" t="s">
        <v>24</v>
      </c>
      <c r="H5803" t="s">
        <v>28305</v>
      </c>
      <c r="I5803" t="s">
        <v>2062</v>
      </c>
      <c r="K5803" t="s">
        <v>12860</v>
      </c>
      <c r="L5803" t="s">
        <v>28</v>
      </c>
      <c r="M5803" t="s">
        <v>14</v>
      </c>
      <c r="N5803">
        <v>79013200</v>
      </c>
      <c r="O5803">
        <v>67</v>
      </c>
      <c r="P5803" t="s">
        <v>41599</v>
      </c>
      <c r="Q5803">
        <v>67</v>
      </c>
      <c r="R5803" t="s">
        <v>41600</v>
      </c>
      <c r="S5803">
        <v>701106856448580</v>
      </c>
      <c r="T5803" t="s">
        <v>12613</v>
      </c>
      <c r="U5803" t="s">
        <v>12614</v>
      </c>
      <c r="V5803" t="s">
        <v>41601</v>
      </c>
    </row>
    <row r="5804" spans="1:22" x14ac:dyDescent="0.25">
      <c r="A5804">
        <v>6812</v>
      </c>
      <c r="B5804" t="s">
        <v>41602</v>
      </c>
      <c r="C5804" t="str">
        <f t="shared" si="245"/>
        <v xml:space="preserve">LUIS ALBERTO BRIZOLA OTERO </v>
      </c>
      <c r="D5804" t="s">
        <v>15</v>
      </c>
      <c r="E5804">
        <v>60982071191</v>
      </c>
      <c r="F5804" t="s">
        <v>17</v>
      </c>
      <c r="G5804" t="s">
        <v>24</v>
      </c>
      <c r="H5804" t="s">
        <v>22326</v>
      </c>
      <c r="I5804">
        <v>51</v>
      </c>
      <c r="J5804">
        <v>62</v>
      </c>
      <c r="K5804" t="s">
        <v>123</v>
      </c>
      <c r="L5804" t="s">
        <v>28</v>
      </c>
      <c r="M5804" t="s">
        <v>14</v>
      </c>
      <c r="O5804">
        <v>67</v>
      </c>
      <c r="P5804" t="s">
        <v>41604</v>
      </c>
      <c r="Q5804">
        <v>67</v>
      </c>
      <c r="R5804" t="s">
        <v>41605</v>
      </c>
      <c r="S5804">
        <v>706907179491336</v>
      </c>
      <c r="T5804" t="s">
        <v>41606</v>
      </c>
      <c r="U5804" t="s">
        <v>12615</v>
      </c>
      <c r="V5804" t="s">
        <v>41607</v>
      </c>
    </row>
    <row r="5805" spans="1:22" x14ac:dyDescent="0.25">
      <c r="A5805">
        <v>6813</v>
      </c>
      <c r="B5805" t="s">
        <v>41608</v>
      </c>
      <c r="C5805" t="str">
        <f t="shared" si="245"/>
        <v xml:space="preserve">BEATRIZ PIMENTA RAMOS ROSA </v>
      </c>
      <c r="D5805" t="s">
        <v>10</v>
      </c>
      <c r="E5805">
        <v>4567314158</v>
      </c>
      <c r="F5805" t="s">
        <v>126</v>
      </c>
      <c r="G5805" t="s">
        <v>12</v>
      </c>
      <c r="H5805" t="s">
        <v>41610</v>
      </c>
      <c r="I5805" t="s">
        <v>12616</v>
      </c>
      <c r="J5805">
        <v>371</v>
      </c>
      <c r="K5805" t="s">
        <v>1139</v>
      </c>
      <c r="L5805" t="s">
        <v>28</v>
      </c>
      <c r="M5805" t="s">
        <v>14</v>
      </c>
      <c r="O5805">
        <v>67</v>
      </c>
      <c r="P5805" t="s">
        <v>41611</v>
      </c>
      <c r="Q5805">
        <v>67</v>
      </c>
      <c r="R5805" t="s">
        <v>41612</v>
      </c>
      <c r="S5805">
        <v>704706722838731</v>
      </c>
      <c r="T5805" t="s">
        <v>41613</v>
      </c>
      <c r="U5805" t="s">
        <v>12617</v>
      </c>
      <c r="V5805" t="s">
        <v>41614</v>
      </c>
    </row>
    <row r="5806" spans="1:22" x14ac:dyDescent="0.25">
      <c r="A5806">
        <v>6814</v>
      </c>
      <c r="B5806" t="s">
        <v>41615</v>
      </c>
      <c r="C5806" t="str">
        <f>LEFT(B5806,SEARCH("-",B5806)-1)</f>
        <v xml:space="preserve">DEBORAH VITÓRIA DE OLIVEIRA RAMOS </v>
      </c>
      <c r="D5806" t="s">
        <v>10</v>
      </c>
      <c r="E5806">
        <v>6838882183</v>
      </c>
      <c r="F5806" t="s">
        <v>32</v>
      </c>
      <c r="G5806" t="s">
        <v>12</v>
      </c>
      <c r="H5806" t="s">
        <v>41617</v>
      </c>
      <c r="I5806" t="s">
        <v>11433</v>
      </c>
      <c r="J5806">
        <v>42</v>
      </c>
      <c r="K5806" t="s">
        <v>109</v>
      </c>
      <c r="L5806" t="s">
        <v>28</v>
      </c>
      <c r="M5806" t="s">
        <v>14</v>
      </c>
      <c r="N5806">
        <v>79116654</v>
      </c>
      <c r="O5806">
        <v>67</v>
      </c>
      <c r="P5806">
        <v>991952381</v>
      </c>
      <c r="Q5806">
        <v>67</v>
      </c>
      <c r="R5806">
        <v>991277701</v>
      </c>
      <c r="S5806">
        <v>708100548968232</v>
      </c>
      <c r="T5806" t="s">
        <v>7704</v>
      </c>
      <c r="U5806" t="s">
        <v>41618</v>
      </c>
      <c r="V5806" t="s">
        <v>41619</v>
      </c>
    </row>
    <row r="5807" spans="1:22" x14ac:dyDescent="0.25">
      <c r="A5807">
        <v>6815</v>
      </c>
      <c r="B5807" t="s">
        <v>41620</v>
      </c>
      <c r="C5807" t="str">
        <f>LEFT(B5807,SEARCH("(",B5807)-1)</f>
        <v xml:space="preserve">HADASSA TORRES DE SANTANA </v>
      </c>
      <c r="D5807" t="s">
        <v>10</v>
      </c>
      <c r="E5807">
        <v>10670222100</v>
      </c>
      <c r="F5807" t="s">
        <v>17</v>
      </c>
      <c r="G5807" t="s">
        <v>12</v>
      </c>
      <c r="H5807" t="s">
        <v>21832</v>
      </c>
      <c r="I5807" t="s">
        <v>37062</v>
      </c>
      <c r="J5807">
        <v>168</v>
      </c>
      <c r="K5807" t="s">
        <v>421</v>
      </c>
      <c r="L5807" t="s">
        <v>28</v>
      </c>
      <c r="M5807" t="s">
        <v>14</v>
      </c>
      <c r="O5807">
        <v>67</v>
      </c>
      <c r="P5807" t="s">
        <v>41622</v>
      </c>
      <c r="S5807">
        <v>701400647393939</v>
      </c>
      <c r="T5807" t="s">
        <v>12618</v>
      </c>
      <c r="U5807" t="s">
        <v>12619</v>
      </c>
      <c r="V5807" t="s">
        <v>41623</v>
      </c>
    </row>
    <row r="5808" spans="1:22" x14ac:dyDescent="0.25">
      <c r="A5808">
        <v>6816</v>
      </c>
      <c r="B5808" t="s">
        <v>41624</v>
      </c>
      <c r="C5808" t="str">
        <f>LEFT(B5808,SEARCH("(",B5808)-1)</f>
        <v xml:space="preserve">NILSON APARECIDO VICENTE PEREIRA JUNIOR </v>
      </c>
      <c r="D5808" t="s">
        <v>15</v>
      </c>
      <c r="E5808">
        <v>981240135</v>
      </c>
      <c r="F5808" t="s">
        <v>32</v>
      </c>
      <c r="G5808" t="s">
        <v>24</v>
      </c>
      <c r="H5808" t="s">
        <v>41626</v>
      </c>
      <c r="I5808" t="s">
        <v>12620</v>
      </c>
      <c r="J5808">
        <v>62</v>
      </c>
      <c r="K5808" t="s">
        <v>1024</v>
      </c>
      <c r="L5808" t="s">
        <v>28</v>
      </c>
      <c r="M5808" t="s">
        <v>14</v>
      </c>
      <c r="O5808">
        <v>67</v>
      </c>
      <c r="P5808" t="s">
        <v>41627</v>
      </c>
      <c r="Q5808">
        <v>67</v>
      </c>
      <c r="R5808" t="s">
        <v>41628</v>
      </c>
      <c r="S5808">
        <v>707402030474779</v>
      </c>
      <c r="T5808" t="s">
        <v>12621</v>
      </c>
      <c r="U5808" t="s">
        <v>12622</v>
      </c>
      <c r="V5808" t="s">
        <v>41629</v>
      </c>
    </row>
    <row r="5809" spans="1:22" x14ac:dyDescent="0.25">
      <c r="A5809">
        <v>6817</v>
      </c>
      <c r="B5809" t="s">
        <v>41630</v>
      </c>
      <c r="C5809" t="str">
        <f>LEFT(B5809,SEARCH("(",B5809)-1)</f>
        <v xml:space="preserve">RODRIGO FRANCO ARALDI </v>
      </c>
      <c r="D5809" t="s">
        <v>15</v>
      </c>
      <c r="E5809">
        <v>2945430150</v>
      </c>
      <c r="F5809" t="s">
        <v>12</v>
      </c>
      <c r="G5809" t="s">
        <v>12</v>
      </c>
      <c r="H5809" t="s">
        <v>41632</v>
      </c>
      <c r="I5809" t="s">
        <v>1732</v>
      </c>
      <c r="J5809">
        <v>533</v>
      </c>
      <c r="K5809" t="s">
        <v>123</v>
      </c>
      <c r="L5809" t="s">
        <v>28</v>
      </c>
      <c r="M5809" t="s">
        <v>14</v>
      </c>
      <c r="N5809">
        <v>79104290</v>
      </c>
      <c r="O5809">
        <v>67</v>
      </c>
      <c r="P5809">
        <v>992281734</v>
      </c>
      <c r="Q5809">
        <v>47</v>
      </c>
      <c r="R5809">
        <v>996742318</v>
      </c>
      <c r="S5809">
        <v>708303770127460</v>
      </c>
      <c r="V5809" t="s">
        <v>41633</v>
      </c>
    </row>
    <row r="5810" spans="1:22" x14ac:dyDescent="0.25">
      <c r="A5810">
        <v>6818</v>
      </c>
      <c r="B5810" t="s">
        <v>41634</v>
      </c>
      <c r="C5810" t="str">
        <f>LEFT(B5810,SEARCH("-",B5810)-1)</f>
        <v xml:space="preserve">SIMONE DE ARRUDA VASQUE </v>
      </c>
      <c r="D5810" t="s">
        <v>10</v>
      </c>
      <c r="E5810">
        <v>1138303194</v>
      </c>
      <c r="F5810" t="s">
        <v>17</v>
      </c>
      <c r="G5810" t="s">
        <v>24</v>
      </c>
      <c r="H5810" t="s">
        <v>41636</v>
      </c>
      <c r="I5810" t="s">
        <v>12623</v>
      </c>
      <c r="J5810">
        <v>274</v>
      </c>
      <c r="K5810" t="s">
        <v>12624</v>
      </c>
      <c r="L5810" t="s">
        <v>64</v>
      </c>
      <c r="M5810" t="s">
        <v>14</v>
      </c>
      <c r="N5810">
        <v>79110580</v>
      </c>
      <c r="O5810">
        <v>67</v>
      </c>
      <c r="P5810">
        <v>999786336</v>
      </c>
      <c r="V5810" t="s">
        <v>41637</v>
      </c>
    </row>
    <row r="5811" spans="1:22" x14ac:dyDescent="0.25">
      <c r="A5811">
        <v>6819</v>
      </c>
      <c r="B5811" t="s">
        <v>41638</v>
      </c>
      <c r="C5811" t="str">
        <f>LEFT(B5811,SEARCH("(",B5811)-1)</f>
        <v xml:space="preserve">FÁBIA ADRIANA SOARES BEZERRA </v>
      </c>
      <c r="D5811" t="s">
        <v>10</v>
      </c>
      <c r="E5811">
        <v>85918040153</v>
      </c>
      <c r="F5811" t="s">
        <v>17</v>
      </c>
      <c r="G5811" t="s">
        <v>72</v>
      </c>
      <c r="H5811" t="s">
        <v>41640</v>
      </c>
      <c r="I5811" t="s">
        <v>5622</v>
      </c>
      <c r="J5811">
        <v>46</v>
      </c>
      <c r="K5811" t="s">
        <v>320</v>
      </c>
      <c r="L5811" t="s">
        <v>28</v>
      </c>
      <c r="M5811" t="s">
        <v>14</v>
      </c>
      <c r="N5811">
        <v>79112030</v>
      </c>
      <c r="O5811">
        <v>67</v>
      </c>
      <c r="P5811" t="s">
        <v>41641</v>
      </c>
      <c r="Q5811">
        <v>67</v>
      </c>
      <c r="T5811" t="s">
        <v>12625</v>
      </c>
      <c r="U5811" t="s">
        <v>12626</v>
      </c>
      <c r="V5811" t="s">
        <v>41642</v>
      </c>
    </row>
    <row r="5812" spans="1:22" x14ac:dyDescent="0.25">
      <c r="A5812">
        <v>6820</v>
      </c>
      <c r="B5812" t="s">
        <v>41643</v>
      </c>
      <c r="C5812" t="str">
        <f>LEFT(B5812,SEARCH("(",B5812)-1)</f>
        <v xml:space="preserve">JOSÉ GABRIEL SOUZA SIMÃO </v>
      </c>
      <c r="D5812" t="s">
        <v>15</v>
      </c>
      <c r="E5812">
        <v>28946773839</v>
      </c>
      <c r="F5812" t="s">
        <v>17</v>
      </c>
      <c r="G5812" t="s">
        <v>12</v>
      </c>
      <c r="H5812" t="s">
        <v>41645</v>
      </c>
      <c r="I5812" t="s">
        <v>12627</v>
      </c>
      <c r="J5812">
        <v>29</v>
      </c>
      <c r="K5812" t="s">
        <v>34</v>
      </c>
      <c r="L5812" t="s">
        <v>64</v>
      </c>
      <c r="M5812" t="s">
        <v>14</v>
      </c>
      <c r="O5812">
        <v>67</v>
      </c>
      <c r="P5812" t="s">
        <v>41646</v>
      </c>
      <c r="Q5812">
        <v>67</v>
      </c>
      <c r="R5812" t="s">
        <v>41647</v>
      </c>
      <c r="S5812">
        <v>702009801507285</v>
      </c>
      <c r="T5812" t="s">
        <v>12628</v>
      </c>
      <c r="U5812" t="s">
        <v>12629</v>
      </c>
      <c r="V5812" t="s">
        <v>41648</v>
      </c>
    </row>
    <row r="5813" spans="1:22" x14ac:dyDescent="0.25">
      <c r="A5813">
        <v>6821</v>
      </c>
      <c r="B5813" t="s">
        <v>41649</v>
      </c>
      <c r="C5813" t="str">
        <f>LEFT(B5813,SEARCH("-",B5813)-1)</f>
        <v xml:space="preserve">JAMYLLE DAMASCENO DA SILVA </v>
      </c>
      <c r="D5813" t="s">
        <v>10</v>
      </c>
      <c r="E5813">
        <v>40338809848</v>
      </c>
      <c r="F5813" t="s">
        <v>12</v>
      </c>
      <c r="G5813" t="s">
        <v>12</v>
      </c>
      <c r="H5813" t="s">
        <v>41651</v>
      </c>
      <c r="I5813" t="s">
        <v>41652</v>
      </c>
      <c r="J5813">
        <v>783</v>
      </c>
      <c r="K5813" t="s">
        <v>1139</v>
      </c>
      <c r="L5813" t="s">
        <v>12630</v>
      </c>
      <c r="M5813" t="s">
        <v>14</v>
      </c>
      <c r="T5813" t="s">
        <v>12631</v>
      </c>
      <c r="U5813" t="s">
        <v>12632</v>
      </c>
      <c r="V5813" t="s">
        <v>41653</v>
      </c>
    </row>
    <row r="5814" spans="1:22" x14ac:dyDescent="0.25">
      <c r="A5814">
        <v>6822</v>
      </c>
      <c r="B5814" t="s">
        <v>41654</v>
      </c>
      <c r="C5814" t="str">
        <f t="shared" ref="C5814:C5821" si="246">LEFT(B5814,SEARCH("(",B5814)-1)</f>
        <v xml:space="preserve">MARIANI GOMES VIEIRA </v>
      </c>
      <c r="D5814" t="s">
        <v>10</v>
      </c>
      <c r="E5814">
        <v>4924567124</v>
      </c>
      <c r="F5814" t="s">
        <v>17</v>
      </c>
      <c r="G5814" t="s">
        <v>24</v>
      </c>
      <c r="H5814" t="s">
        <v>41656</v>
      </c>
      <c r="I5814" t="s">
        <v>10218</v>
      </c>
      <c r="J5814">
        <v>907</v>
      </c>
      <c r="K5814" t="s">
        <v>295</v>
      </c>
      <c r="L5814" t="s">
        <v>28</v>
      </c>
      <c r="M5814" t="s">
        <v>14</v>
      </c>
      <c r="N5814">
        <v>79017160</v>
      </c>
      <c r="O5814">
        <v>67</v>
      </c>
      <c r="P5814">
        <v>992343562</v>
      </c>
      <c r="Q5814">
        <v>67</v>
      </c>
      <c r="R5814">
        <v>991829858</v>
      </c>
      <c r="S5814">
        <v>703607061996939</v>
      </c>
      <c r="T5814" t="s">
        <v>12633</v>
      </c>
      <c r="U5814" t="s">
        <v>12634</v>
      </c>
      <c r="V5814" t="s">
        <v>41657</v>
      </c>
    </row>
    <row r="5815" spans="1:22" x14ac:dyDescent="0.25">
      <c r="A5815">
        <v>6823</v>
      </c>
      <c r="B5815" t="s">
        <v>41658</v>
      </c>
      <c r="C5815" t="str">
        <f t="shared" si="246"/>
        <v xml:space="preserve">NEUZA MARIA GOMES DA CRUZ </v>
      </c>
      <c r="D5815" t="s">
        <v>10</v>
      </c>
      <c r="E5815">
        <v>60789409100</v>
      </c>
      <c r="F5815" t="s">
        <v>32</v>
      </c>
      <c r="G5815" t="s">
        <v>24</v>
      </c>
      <c r="H5815" t="s">
        <v>41660</v>
      </c>
      <c r="I5815" t="s">
        <v>12635</v>
      </c>
      <c r="J5815">
        <v>98</v>
      </c>
      <c r="K5815" t="s">
        <v>34</v>
      </c>
      <c r="L5815" t="s">
        <v>28</v>
      </c>
      <c r="M5815" t="s">
        <v>14</v>
      </c>
      <c r="O5815">
        <v>67</v>
      </c>
      <c r="P5815" t="s">
        <v>41661</v>
      </c>
      <c r="Q5815">
        <v>67</v>
      </c>
      <c r="R5815" t="s">
        <v>41662</v>
      </c>
      <c r="T5815" t="s">
        <v>12636</v>
      </c>
      <c r="U5815" t="s">
        <v>12637</v>
      </c>
      <c r="V5815" t="s">
        <v>41663</v>
      </c>
    </row>
    <row r="5816" spans="1:22" x14ac:dyDescent="0.25">
      <c r="A5816">
        <v>6824</v>
      </c>
      <c r="B5816" t="s">
        <v>41664</v>
      </c>
      <c r="C5816" t="str">
        <f t="shared" si="246"/>
        <v xml:space="preserve">PEDRO PAULO PETINE DA SILVA </v>
      </c>
      <c r="D5816" t="s">
        <v>15</v>
      </c>
      <c r="E5816">
        <v>9905907122</v>
      </c>
      <c r="F5816" t="s">
        <v>17</v>
      </c>
      <c r="G5816" t="s">
        <v>12</v>
      </c>
      <c r="H5816" t="s">
        <v>41666</v>
      </c>
      <c r="I5816" t="s">
        <v>12638</v>
      </c>
      <c r="J5816">
        <v>337</v>
      </c>
      <c r="K5816" t="s">
        <v>1139</v>
      </c>
      <c r="L5816" t="s">
        <v>28</v>
      </c>
      <c r="M5816" t="s">
        <v>14</v>
      </c>
      <c r="O5816">
        <v>67</v>
      </c>
      <c r="P5816" t="s">
        <v>41667</v>
      </c>
      <c r="Q5816">
        <v>67</v>
      </c>
      <c r="R5816" t="s">
        <v>41668</v>
      </c>
      <c r="S5816">
        <v>702709110764660</v>
      </c>
      <c r="T5816" t="s">
        <v>12639</v>
      </c>
      <c r="U5816" t="s">
        <v>12640</v>
      </c>
      <c r="V5816" t="s">
        <v>12750</v>
      </c>
    </row>
    <row r="5817" spans="1:22" x14ac:dyDescent="0.25">
      <c r="A5817">
        <v>6825</v>
      </c>
      <c r="B5817" t="s">
        <v>41669</v>
      </c>
      <c r="C5817" t="str">
        <f t="shared" si="246"/>
        <v xml:space="preserve">JILMAR SOUZA GOMES </v>
      </c>
      <c r="D5817" t="s">
        <v>15</v>
      </c>
      <c r="E5817">
        <v>78686393187</v>
      </c>
      <c r="F5817" t="s">
        <v>17</v>
      </c>
      <c r="G5817" t="s">
        <v>24</v>
      </c>
      <c r="H5817" t="s">
        <v>41671</v>
      </c>
      <c r="I5817" t="s">
        <v>12641</v>
      </c>
      <c r="J5817">
        <v>980</v>
      </c>
      <c r="K5817" t="s">
        <v>13042</v>
      </c>
      <c r="L5817" t="s">
        <v>28</v>
      </c>
      <c r="M5817" t="s">
        <v>14</v>
      </c>
      <c r="O5817">
        <v>67</v>
      </c>
      <c r="P5817" t="s">
        <v>41672</v>
      </c>
      <c r="Q5817">
        <v>67</v>
      </c>
      <c r="R5817" t="s">
        <v>41673</v>
      </c>
      <c r="S5817">
        <v>705000453506955</v>
      </c>
      <c r="T5817" t="s">
        <v>12642</v>
      </c>
      <c r="U5817" t="s">
        <v>12643</v>
      </c>
      <c r="V5817" t="s">
        <v>41674</v>
      </c>
    </row>
    <row r="5818" spans="1:22" x14ac:dyDescent="0.25">
      <c r="A5818">
        <v>6826</v>
      </c>
      <c r="B5818" t="s">
        <v>41675</v>
      </c>
      <c r="C5818" t="str">
        <f t="shared" si="246"/>
        <v xml:space="preserve">MARIANA FERREIRA DOS SANTOS </v>
      </c>
      <c r="D5818" t="s">
        <v>10</v>
      </c>
      <c r="E5818">
        <v>77658256153</v>
      </c>
      <c r="F5818" t="s">
        <v>32</v>
      </c>
      <c r="G5818" t="s">
        <v>24</v>
      </c>
      <c r="H5818" t="s">
        <v>41677</v>
      </c>
      <c r="I5818" t="s">
        <v>12644</v>
      </c>
      <c r="J5818">
        <v>343</v>
      </c>
      <c r="K5818" t="s">
        <v>12645</v>
      </c>
      <c r="L5818" t="s">
        <v>64</v>
      </c>
      <c r="M5818" t="s">
        <v>14</v>
      </c>
      <c r="O5818">
        <v>67</v>
      </c>
      <c r="P5818" t="s">
        <v>41678</v>
      </c>
      <c r="Q5818">
        <v>67</v>
      </c>
      <c r="R5818" t="s">
        <v>41679</v>
      </c>
      <c r="S5818">
        <v>706302763103376</v>
      </c>
      <c r="T5818" t="s">
        <v>41680</v>
      </c>
      <c r="V5818" t="s">
        <v>41681</v>
      </c>
    </row>
    <row r="5819" spans="1:22" x14ac:dyDescent="0.25">
      <c r="A5819">
        <v>6827</v>
      </c>
      <c r="B5819" t="s">
        <v>41682</v>
      </c>
      <c r="C5819" t="str">
        <f t="shared" si="246"/>
        <v xml:space="preserve">JOSÉ JESUINO DOS SANTOS </v>
      </c>
      <c r="D5819" t="s">
        <v>15</v>
      </c>
      <c r="E5819">
        <v>7964757172</v>
      </c>
      <c r="F5819" t="s">
        <v>126</v>
      </c>
      <c r="G5819" t="s">
        <v>24</v>
      </c>
      <c r="H5819" t="s">
        <v>41684</v>
      </c>
      <c r="I5819" t="s">
        <v>12644</v>
      </c>
      <c r="J5819">
        <v>343</v>
      </c>
      <c r="K5819" t="s">
        <v>12645</v>
      </c>
      <c r="L5819" t="s">
        <v>28</v>
      </c>
      <c r="M5819" t="s">
        <v>14</v>
      </c>
      <c r="O5819">
        <v>67</v>
      </c>
      <c r="P5819" t="s">
        <v>41678</v>
      </c>
      <c r="Q5819">
        <v>67</v>
      </c>
      <c r="R5819" t="s">
        <v>41679</v>
      </c>
      <c r="S5819">
        <v>708704109197698</v>
      </c>
      <c r="T5819" t="s">
        <v>12646</v>
      </c>
      <c r="U5819" t="s">
        <v>41685</v>
      </c>
      <c r="V5819" t="s">
        <v>41686</v>
      </c>
    </row>
    <row r="5820" spans="1:22" x14ac:dyDescent="0.25">
      <c r="A5820">
        <v>6828</v>
      </c>
      <c r="B5820" t="s">
        <v>41687</v>
      </c>
      <c r="C5820" t="str">
        <f t="shared" si="246"/>
        <v xml:space="preserve">JOÃO VICTOR ESCOBILHA DAUZACKER </v>
      </c>
      <c r="D5820" t="s">
        <v>15</v>
      </c>
      <c r="E5820">
        <v>3572600154</v>
      </c>
      <c r="F5820" t="s">
        <v>17</v>
      </c>
      <c r="G5820" t="s">
        <v>12</v>
      </c>
      <c r="H5820" t="s">
        <v>41689</v>
      </c>
      <c r="I5820" t="s">
        <v>12647</v>
      </c>
      <c r="J5820">
        <v>241</v>
      </c>
      <c r="K5820" t="s">
        <v>543</v>
      </c>
      <c r="L5820" t="s">
        <v>28</v>
      </c>
      <c r="M5820" t="s">
        <v>14</v>
      </c>
      <c r="N5820">
        <v>79065112</v>
      </c>
      <c r="O5820">
        <v>67</v>
      </c>
      <c r="P5820" t="s">
        <v>41690</v>
      </c>
      <c r="Q5820">
        <v>67</v>
      </c>
      <c r="R5820" t="s">
        <v>41691</v>
      </c>
      <c r="S5820">
        <v>700606936922766</v>
      </c>
      <c r="T5820" t="s">
        <v>12648</v>
      </c>
      <c r="U5820" t="s">
        <v>12649</v>
      </c>
      <c r="V5820" t="s">
        <v>41692</v>
      </c>
    </row>
    <row r="5821" spans="1:22" x14ac:dyDescent="0.25">
      <c r="A5821">
        <v>6829</v>
      </c>
      <c r="B5821" t="s">
        <v>41693</v>
      </c>
      <c r="C5821" t="str">
        <f t="shared" si="246"/>
        <v xml:space="preserve">DÉBORA APARECIDA LUIZ ANTONIO </v>
      </c>
      <c r="D5821" t="s">
        <v>10</v>
      </c>
      <c r="E5821">
        <v>9567985197</v>
      </c>
      <c r="F5821" t="s">
        <v>32</v>
      </c>
      <c r="G5821" t="s">
        <v>12</v>
      </c>
      <c r="H5821" t="s">
        <v>28866</v>
      </c>
      <c r="I5821" t="s">
        <v>41695</v>
      </c>
      <c r="J5821">
        <v>89</v>
      </c>
      <c r="K5821" t="s">
        <v>20121</v>
      </c>
      <c r="L5821" t="s">
        <v>28</v>
      </c>
      <c r="M5821" t="s">
        <v>14</v>
      </c>
      <c r="N5821">
        <v>79034061</v>
      </c>
      <c r="O5821">
        <v>67</v>
      </c>
      <c r="P5821" t="s">
        <v>41696</v>
      </c>
      <c r="Q5821">
        <v>67</v>
      </c>
      <c r="R5821" t="s">
        <v>41697</v>
      </c>
      <c r="S5821">
        <v>708004823432827</v>
      </c>
      <c r="T5821" t="s">
        <v>12650</v>
      </c>
      <c r="U5821" t="s">
        <v>12651</v>
      </c>
      <c r="V5821" t="s">
        <v>41698</v>
      </c>
    </row>
    <row r="5822" spans="1:22" x14ac:dyDescent="0.25">
      <c r="A5822">
        <v>6830</v>
      </c>
      <c r="B5822" t="s">
        <v>41699</v>
      </c>
      <c r="C5822" t="str">
        <f>LEFT(B5822,SEARCH("-",B5822)-1)</f>
        <v xml:space="preserve">ISABELLI KLIDZIO PEREIRA </v>
      </c>
      <c r="D5822" t="s">
        <v>10</v>
      </c>
      <c r="E5822">
        <v>6542156186</v>
      </c>
      <c r="F5822" t="s">
        <v>17</v>
      </c>
      <c r="G5822" t="s">
        <v>12</v>
      </c>
      <c r="H5822" t="s">
        <v>41701</v>
      </c>
      <c r="I5822" t="s">
        <v>41702</v>
      </c>
      <c r="J5822">
        <v>241</v>
      </c>
      <c r="K5822" t="s">
        <v>12652</v>
      </c>
      <c r="L5822" t="s">
        <v>28</v>
      </c>
      <c r="M5822" t="s">
        <v>14</v>
      </c>
      <c r="N5822">
        <v>79021400</v>
      </c>
      <c r="P5822" t="s">
        <v>41703</v>
      </c>
      <c r="V5822" t="s">
        <v>41704</v>
      </c>
    </row>
    <row r="5823" spans="1:22" x14ac:dyDescent="0.25">
      <c r="A5823">
        <v>6831</v>
      </c>
      <c r="B5823" t="s">
        <v>41705</v>
      </c>
      <c r="C5823" t="str">
        <f>LEFT(B5823,SEARCH("(",B5823)-1)</f>
        <v xml:space="preserve">LUANA YASMIN VARELA PAVAN </v>
      </c>
      <c r="D5823" t="s">
        <v>10</v>
      </c>
      <c r="E5823">
        <v>7740330108</v>
      </c>
      <c r="F5823" t="s">
        <v>32</v>
      </c>
      <c r="G5823" t="s">
        <v>12</v>
      </c>
      <c r="H5823" t="s">
        <v>41707</v>
      </c>
      <c r="I5823" t="s">
        <v>3322</v>
      </c>
      <c r="J5823">
        <v>112</v>
      </c>
      <c r="K5823" t="s">
        <v>1360</v>
      </c>
      <c r="L5823" t="s">
        <v>28</v>
      </c>
      <c r="M5823" t="s">
        <v>14</v>
      </c>
      <c r="N5823">
        <v>79092220</v>
      </c>
      <c r="O5823">
        <v>67</v>
      </c>
      <c r="P5823" t="s">
        <v>41708</v>
      </c>
      <c r="Q5823">
        <v>67</v>
      </c>
      <c r="R5823" t="s">
        <v>41709</v>
      </c>
      <c r="S5823">
        <v>898004804950666</v>
      </c>
      <c r="T5823" t="s">
        <v>41710</v>
      </c>
      <c r="U5823" t="s">
        <v>12653</v>
      </c>
      <c r="V5823" t="s">
        <v>41711</v>
      </c>
    </row>
    <row r="5824" spans="1:22" x14ac:dyDescent="0.25">
      <c r="A5824">
        <v>6832</v>
      </c>
      <c r="B5824" t="s">
        <v>41712</v>
      </c>
      <c r="C5824" t="str">
        <f>LEFT(B5824,SEARCH("(",B5824)-1)</f>
        <v xml:space="preserve">MILENY SILVA LOPES </v>
      </c>
      <c r="D5824" t="s">
        <v>10</v>
      </c>
      <c r="E5824">
        <v>3064619195</v>
      </c>
      <c r="F5824" t="s">
        <v>12</v>
      </c>
      <c r="G5824" t="s">
        <v>12</v>
      </c>
      <c r="H5824" t="s">
        <v>41714</v>
      </c>
      <c r="I5824" t="s">
        <v>8217</v>
      </c>
      <c r="J5824">
        <v>384</v>
      </c>
      <c r="K5824" t="s">
        <v>34</v>
      </c>
      <c r="L5824" t="s">
        <v>64</v>
      </c>
      <c r="M5824" t="s">
        <v>14</v>
      </c>
      <c r="N5824">
        <v>79117566</v>
      </c>
      <c r="O5824">
        <v>67</v>
      </c>
      <c r="P5824" t="s">
        <v>41715</v>
      </c>
      <c r="Q5824">
        <v>67</v>
      </c>
      <c r="R5824">
        <v>998121729</v>
      </c>
      <c r="T5824" t="s">
        <v>12654</v>
      </c>
      <c r="U5824" t="s">
        <v>12655</v>
      </c>
      <c r="V5824" t="s">
        <v>41716</v>
      </c>
    </row>
    <row r="5825" spans="1:22" x14ac:dyDescent="0.25">
      <c r="A5825">
        <v>6833</v>
      </c>
      <c r="B5825" t="s">
        <v>41717</v>
      </c>
      <c r="C5825" t="str">
        <f>LEFT(B5825,SEARCH("(",B5825)-1)</f>
        <v xml:space="preserve">MARIANA AMADUCI TINOS </v>
      </c>
      <c r="D5825" t="s">
        <v>10</v>
      </c>
      <c r="E5825">
        <v>49865621851</v>
      </c>
      <c r="F5825" t="s">
        <v>12</v>
      </c>
      <c r="G5825" t="s">
        <v>12</v>
      </c>
      <c r="H5825" t="s">
        <v>41719</v>
      </c>
      <c r="I5825" t="s">
        <v>41720</v>
      </c>
      <c r="J5825">
        <v>311</v>
      </c>
      <c r="K5825" t="s">
        <v>2882</v>
      </c>
      <c r="L5825" t="s">
        <v>28</v>
      </c>
      <c r="M5825" t="s">
        <v>14</v>
      </c>
      <c r="N5825">
        <v>79080190</v>
      </c>
      <c r="O5825">
        <v>14</v>
      </c>
      <c r="P5825">
        <v>999040013</v>
      </c>
      <c r="Q5825">
        <v>67</v>
      </c>
      <c r="R5825">
        <v>992409212</v>
      </c>
      <c r="V5825" t="s">
        <v>41721</v>
      </c>
    </row>
    <row r="5826" spans="1:22" x14ac:dyDescent="0.25">
      <c r="A5826">
        <v>6834</v>
      </c>
      <c r="B5826" t="s">
        <v>41722</v>
      </c>
      <c r="C5826" t="str">
        <f>LEFT(B5826,SEARCH("(",B5826)-1)</f>
        <v xml:space="preserve">JÉSSICA DOS SANTOS SILVA </v>
      </c>
      <c r="D5826" t="s">
        <v>10</v>
      </c>
      <c r="E5826">
        <v>1536978140</v>
      </c>
      <c r="F5826" t="s">
        <v>32</v>
      </c>
      <c r="G5826" t="s">
        <v>12</v>
      </c>
      <c r="H5826" t="s">
        <v>41724</v>
      </c>
      <c r="I5826" t="s">
        <v>41725</v>
      </c>
      <c r="J5826">
        <v>237</v>
      </c>
      <c r="K5826" t="s">
        <v>5222</v>
      </c>
      <c r="L5826" t="s">
        <v>28</v>
      </c>
      <c r="M5826" t="s">
        <v>14</v>
      </c>
      <c r="O5826">
        <v>67</v>
      </c>
      <c r="P5826" t="s">
        <v>41726</v>
      </c>
      <c r="Q5826">
        <v>67</v>
      </c>
      <c r="R5826" t="s">
        <v>41727</v>
      </c>
      <c r="S5826">
        <v>702900561773079</v>
      </c>
      <c r="T5826" t="s">
        <v>41728</v>
      </c>
      <c r="U5826" t="s">
        <v>12656</v>
      </c>
      <c r="V5826" t="s">
        <v>41729</v>
      </c>
    </row>
    <row r="5827" spans="1:22" x14ac:dyDescent="0.25">
      <c r="A5827">
        <v>6835</v>
      </c>
      <c r="B5827" t="s">
        <v>41730</v>
      </c>
      <c r="C5827" t="str">
        <f>LEFT(B5827,SEARCH("(",B5827)-1)</f>
        <v xml:space="preserve">VALÉRIA SOARES DE OLIVEIRA SILVA </v>
      </c>
      <c r="D5827" t="s">
        <v>10</v>
      </c>
      <c r="E5827">
        <v>4834883132</v>
      </c>
      <c r="F5827" t="s">
        <v>17</v>
      </c>
      <c r="G5827" t="s">
        <v>24</v>
      </c>
      <c r="H5827" t="s">
        <v>41732</v>
      </c>
      <c r="I5827" t="s">
        <v>12657</v>
      </c>
      <c r="J5827">
        <v>246</v>
      </c>
      <c r="K5827" t="s">
        <v>1139</v>
      </c>
      <c r="L5827" t="s">
        <v>28</v>
      </c>
      <c r="M5827" t="s">
        <v>14</v>
      </c>
      <c r="O5827">
        <v>67</v>
      </c>
      <c r="P5827" t="s">
        <v>41733</v>
      </c>
      <c r="Q5827">
        <v>67</v>
      </c>
      <c r="R5827" t="s">
        <v>41734</v>
      </c>
      <c r="S5827">
        <v>705000244438256</v>
      </c>
      <c r="T5827" t="s">
        <v>12658</v>
      </c>
      <c r="U5827" t="s">
        <v>12659</v>
      </c>
      <c r="V5827" t="s">
        <v>41735</v>
      </c>
    </row>
    <row r="5828" spans="1:22" x14ac:dyDescent="0.25">
      <c r="A5828">
        <v>6836</v>
      </c>
      <c r="B5828" t="s">
        <v>41736</v>
      </c>
      <c r="C5828" t="str">
        <f>LEFT(B5828,SEARCH("-",B5828)-1)</f>
        <v xml:space="preserve">VANDERLEA GOMES PEREIRA </v>
      </c>
      <c r="D5828" t="s">
        <v>10</v>
      </c>
      <c r="E5828">
        <v>89181824149</v>
      </c>
      <c r="F5828" t="s">
        <v>17</v>
      </c>
      <c r="G5828" t="s">
        <v>24</v>
      </c>
      <c r="H5828" t="s">
        <v>41738</v>
      </c>
      <c r="I5828" t="s">
        <v>12660</v>
      </c>
      <c r="J5828">
        <v>756</v>
      </c>
      <c r="K5828" t="s">
        <v>12661</v>
      </c>
      <c r="L5828" t="s">
        <v>64</v>
      </c>
      <c r="M5828" t="s">
        <v>14</v>
      </c>
      <c r="N5828">
        <v>79106650</v>
      </c>
      <c r="O5828">
        <v>67</v>
      </c>
      <c r="P5828" t="s">
        <v>41739</v>
      </c>
      <c r="T5828" t="s">
        <v>12662</v>
      </c>
      <c r="U5828" t="s">
        <v>12663</v>
      </c>
      <c r="V5828" t="s">
        <v>41740</v>
      </c>
    </row>
    <row r="5829" spans="1:22" x14ac:dyDescent="0.25">
      <c r="A5829">
        <v>6837</v>
      </c>
      <c r="B5829" t="s">
        <v>41741</v>
      </c>
      <c r="C5829" t="str">
        <f t="shared" ref="C5829:C5840" si="247">LEFT(B5829,SEARCH("(",B5829)-1)</f>
        <v xml:space="preserve">EVERTON LUIZ CORREA FAVA </v>
      </c>
      <c r="D5829" t="s">
        <v>15</v>
      </c>
      <c r="E5829">
        <v>6463778176</v>
      </c>
      <c r="F5829" t="s">
        <v>12</v>
      </c>
      <c r="G5829" t="s">
        <v>24</v>
      </c>
      <c r="H5829" t="s">
        <v>41743</v>
      </c>
      <c r="I5829" t="s">
        <v>13721</v>
      </c>
      <c r="J5829">
        <v>23</v>
      </c>
      <c r="K5829" t="s">
        <v>128</v>
      </c>
      <c r="L5829" t="s">
        <v>28</v>
      </c>
      <c r="M5829" t="s">
        <v>14</v>
      </c>
      <c r="N5829">
        <v>79118370</v>
      </c>
      <c r="O5829">
        <v>67</v>
      </c>
      <c r="P5829" t="s">
        <v>41744</v>
      </c>
      <c r="T5829" t="s">
        <v>12664</v>
      </c>
      <c r="V5829" t="s">
        <v>41745</v>
      </c>
    </row>
    <row r="5830" spans="1:22" x14ac:dyDescent="0.25">
      <c r="A5830">
        <v>6838</v>
      </c>
      <c r="B5830" t="s">
        <v>41746</v>
      </c>
      <c r="C5830" t="str">
        <f t="shared" si="247"/>
        <v xml:space="preserve">CARLOS KIOSHI HIGA </v>
      </c>
      <c r="D5830" t="s">
        <v>15</v>
      </c>
      <c r="E5830">
        <v>3112718127</v>
      </c>
      <c r="F5830" t="s">
        <v>11</v>
      </c>
      <c r="G5830" t="s">
        <v>12</v>
      </c>
      <c r="H5830" t="s">
        <v>41748</v>
      </c>
      <c r="I5830" t="s">
        <v>8791</v>
      </c>
      <c r="J5830">
        <v>223</v>
      </c>
      <c r="K5830" t="s">
        <v>731</v>
      </c>
      <c r="L5830" t="s">
        <v>28</v>
      </c>
      <c r="M5830" t="s">
        <v>14</v>
      </c>
      <c r="N5830">
        <v>79023270</v>
      </c>
      <c r="O5830">
        <v>67</v>
      </c>
      <c r="P5830" t="s">
        <v>41749</v>
      </c>
      <c r="Q5830">
        <v>67</v>
      </c>
      <c r="R5830" t="s">
        <v>41750</v>
      </c>
      <c r="S5830">
        <v>702607728630542</v>
      </c>
      <c r="T5830" t="s">
        <v>12665</v>
      </c>
      <c r="V5830" t="s">
        <v>41751</v>
      </c>
    </row>
    <row r="5831" spans="1:22" x14ac:dyDescent="0.25">
      <c r="A5831">
        <v>6839</v>
      </c>
      <c r="B5831" t="s">
        <v>41752</v>
      </c>
      <c r="C5831" t="str">
        <f t="shared" si="247"/>
        <v xml:space="preserve">MAGNO DA SILVA ARGUELHO </v>
      </c>
      <c r="D5831" t="s">
        <v>15</v>
      </c>
      <c r="E5831">
        <v>1330782135</v>
      </c>
      <c r="F5831" t="s">
        <v>32</v>
      </c>
      <c r="G5831" t="s">
        <v>24</v>
      </c>
      <c r="H5831" t="s">
        <v>41754</v>
      </c>
      <c r="I5831" t="s">
        <v>4505</v>
      </c>
      <c r="J5831">
        <v>219</v>
      </c>
      <c r="K5831" t="s">
        <v>407</v>
      </c>
      <c r="L5831" t="s">
        <v>28</v>
      </c>
      <c r="M5831" t="s">
        <v>14</v>
      </c>
      <c r="N5831">
        <v>79116380</v>
      </c>
      <c r="O5831">
        <v>67</v>
      </c>
      <c r="P5831" t="s">
        <v>41755</v>
      </c>
      <c r="Q5831">
        <v>67</v>
      </c>
      <c r="R5831" t="s">
        <v>41756</v>
      </c>
      <c r="T5831" t="s">
        <v>41757</v>
      </c>
      <c r="U5831" t="s">
        <v>41758</v>
      </c>
      <c r="V5831" t="s">
        <v>41759</v>
      </c>
    </row>
    <row r="5832" spans="1:22" x14ac:dyDescent="0.25">
      <c r="A5832">
        <v>6840</v>
      </c>
      <c r="B5832" t="s">
        <v>41760</v>
      </c>
      <c r="C5832" t="str">
        <f t="shared" si="247"/>
        <v xml:space="preserve">DOUGLAS LIMA SAUCEDO </v>
      </c>
      <c r="D5832" t="s">
        <v>15</v>
      </c>
      <c r="E5832">
        <v>4636919114</v>
      </c>
      <c r="F5832" t="s">
        <v>126</v>
      </c>
      <c r="G5832" t="s">
        <v>12</v>
      </c>
      <c r="H5832" t="s">
        <v>41762</v>
      </c>
      <c r="I5832" t="s">
        <v>6964</v>
      </c>
      <c r="J5832">
        <v>636</v>
      </c>
      <c r="K5832" t="s">
        <v>362</v>
      </c>
      <c r="L5832" t="s">
        <v>28</v>
      </c>
      <c r="M5832" t="s">
        <v>14</v>
      </c>
      <c r="N5832">
        <v>79117540</v>
      </c>
      <c r="O5832">
        <v>67</v>
      </c>
      <c r="P5832" t="s">
        <v>41763</v>
      </c>
      <c r="Q5832">
        <v>67</v>
      </c>
      <c r="R5832" t="s">
        <v>41764</v>
      </c>
      <c r="S5832">
        <v>704005838623567</v>
      </c>
      <c r="T5832" t="s">
        <v>12666</v>
      </c>
      <c r="U5832" t="s">
        <v>12667</v>
      </c>
      <c r="V5832" t="s">
        <v>41765</v>
      </c>
    </row>
    <row r="5833" spans="1:22" x14ac:dyDescent="0.25">
      <c r="A5833">
        <v>6841</v>
      </c>
      <c r="B5833" t="s">
        <v>41766</v>
      </c>
      <c r="C5833" t="str">
        <f t="shared" si="247"/>
        <v xml:space="preserve">ANA PAULA CATANHO DA SILVA </v>
      </c>
      <c r="D5833" t="s">
        <v>10</v>
      </c>
      <c r="E5833">
        <v>3494192995</v>
      </c>
      <c r="F5833" t="s">
        <v>17</v>
      </c>
      <c r="G5833" t="s">
        <v>72</v>
      </c>
      <c r="H5833" t="s">
        <v>41768</v>
      </c>
      <c r="I5833" t="s">
        <v>12668</v>
      </c>
      <c r="J5833">
        <v>46</v>
      </c>
      <c r="K5833" t="s">
        <v>8705</v>
      </c>
      <c r="L5833" t="s">
        <v>28</v>
      </c>
      <c r="M5833" t="s">
        <v>14</v>
      </c>
      <c r="O5833">
        <v>67</v>
      </c>
      <c r="P5833" t="s">
        <v>41769</v>
      </c>
      <c r="S5833">
        <v>703400262874119</v>
      </c>
      <c r="T5833" t="s">
        <v>12669</v>
      </c>
      <c r="U5833" t="s">
        <v>12670</v>
      </c>
      <c r="V5833" t="s">
        <v>41770</v>
      </c>
    </row>
    <row r="5834" spans="1:22" x14ac:dyDescent="0.25">
      <c r="A5834">
        <v>6842</v>
      </c>
      <c r="B5834" t="s">
        <v>41771</v>
      </c>
      <c r="C5834" t="str">
        <f t="shared" si="247"/>
        <v xml:space="preserve">IZABELLY DA SILVA GARCIA </v>
      </c>
      <c r="D5834" t="s">
        <v>10</v>
      </c>
      <c r="E5834">
        <v>8523296107</v>
      </c>
      <c r="F5834" t="s">
        <v>17</v>
      </c>
      <c r="G5834" t="s">
        <v>12</v>
      </c>
      <c r="H5834" t="s">
        <v>41773</v>
      </c>
      <c r="I5834" t="s">
        <v>41774</v>
      </c>
      <c r="J5834">
        <v>683</v>
      </c>
      <c r="K5834" t="s">
        <v>13042</v>
      </c>
      <c r="L5834" t="s">
        <v>28</v>
      </c>
      <c r="M5834" t="s">
        <v>14</v>
      </c>
      <c r="N5834">
        <v>79011370</v>
      </c>
      <c r="O5834">
        <v>67</v>
      </c>
      <c r="P5834">
        <v>991774485</v>
      </c>
      <c r="Q5834">
        <v>67</v>
      </c>
      <c r="R5834">
        <v>992236844</v>
      </c>
      <c r="S5834">
        <v>708600091335188</v>
      </c>
      <c r="T5834" t="s">
        <v>12671</v>
      </c>
      <c r="U5834" t="s">
        <v>12672</v>
      </c>
      <c r="V5834" t="s">
        <v>41775</v>
      </c>
    </row>
    <row r="5835" spans="1:22" x14ac:dyDescent="0.25">
      <c r="A5835">
        <v>6843</v>
      </c>
      <c r="B5835" t="s">
        <v>41776</v>
      </c>
      <c r="C5835" t="str">
        <f t="shared" si="247"/>
        <v xml:space="preserve">DAÍZE GABRIELLE SOARES DE SOUZA </v>
      </c>
      <c r="D5835" t="s">
        <v>10</v>
      </c>
      <c r="E5835">
        <v>8823329108</v>
      </c>
      <c r="F5835" t="s">
        <v>32</v>
      </c>
      <c r="G5835" t="s">
        <v>12</v>
      </c>
      <c r="H5835" t="s">
        <v>41778</v>
      </c>
      <c r="I5835" t="s">
        <v>12610</v>
      </c>
      <c r="J5835">
        <v>1180</v>
      </c>
      <c r="K5835" t="s">
        <v>11926</v>
      </c>
      <c r="L5835" t="s">
        <v>28</v>
      </c>
      <c r="M5835" t="s">
        <v>14</v>
      </c>
      <c r="O5835">
        <v>67</v>
      </c>
      <c r="P5835" t="s">
        <v>41594</v>
      </c>
      <c r="Q5835">
        <v>67</v>
      </c>
      <c r="R5835" t="s">
        <v>41595</v>
      </c>
      <c r="S5835">
        <v>708405354098870</v>
      </c>
      <c r="T5835" t="s">
        <v>12673</v>
      </c>
      <c r="U5835" t="s">
        <v>12674</v>
      </c>
      <c r="V5835" t="s">
        <v>41779</v>
      </c>
    </row>
    <row r="5836" spans="1:22" x14ac:dyDescent="0.25">
      <c r="A5836">
        <v>6844</v>
      </c>
      <c r="B5836" t="s">
        <v>41780</v>
      </c>
      <c r="C5836" t="str">
        <f t="shared" si="247"/>
        <v xml:space="preserve">DAFFYNE CAROLINE SOARES DE SOUZA </v>
      </c>
      <c r="D5836" t="s">
        <v>10</v>
      </c>
      <c r="E5836">
        <v>2276220147</v>
      </c>
      <c r="F5836" t="s">
        <v>32</v>
      </c>
      <c r="G5836" t="s">
        <v>12</v>
      </c>
      <c r="H5836" t="s">
        <v>41781</v>
      </c>
      <c r="I5836" t="s">
        <v>12675</v>
      </c>
      <c r="J5836">
        <v>1180</v>
      </c>
      <c r="K5836" t="s">
        <v>11926</v>
      </c>
      <c r="L5836" t="s">
        <v>28</v>
      </c>
      <c r="M5836" t="s">
        <v>14</v>
      </c>
      <c r="O5836">
        <v>67</v>
      </c>
      <c r="P5836" t="s">
        <v>41594</v>
      </c>
      <c r="Q5836">
        <v>67</v>
      </c>
      <c r="R5836" t="s">
        <v>41595</v>
      </c>
      <c r="S5836">
        <v>898002777713393</v>
      </c>
      <c r="T5836" t="s">
        <v>12673</v>
      </c>
      <c r="U5836" t="s">
        <v>12674</v>
      </c>
      <c r="V5836" t="s">
        <v>41782</v>
      </c>
    </row>
    <row r="5837" spans="1:22" x14ac:dyDescent="0.25">
      <c r="A5837">
        <v>6845</v>
      </c>
      <c r="B5837" t="s">
        <v>41783</v>
      </c>
      <c r="C5837" t="str">
        <f t="shared" si="247"/>
        <v xml:space="preserve">MAYARA PEREIRA CARDOSO ELIAS </v>
      </c>
      <c r="D5837" t="s">
        <v>10</v>
      </c>
      <c r="E5837">
        <v>8961175106</v>
      </c>
      <c r="F5837" t="s">
        <v>126</v>
      </c>
      <c r="G5837" t="s">
        <v>12</v>
      </c>
      <c r="H5837" t="s">
        <v>19915</v>
      </c>
      <c r="I5837" t="s">
        <v>41785</v>
      </c>
      <c r="K5837" t="s">
        <v>897</v>
      </c>
      <c r="L5837" t="s">
        <v>28</v>
      </c>
      <c r="M5837" t="s">
        <v>14</v>
      </c>
      <c r="O5837">
        <v>67</v>
      </c>
      <c r="P5837" t="s">
        <v>41786</v>
      </c>
      <c r="Q5837">
        <v>67</v>
      </c>
      <c r="R5837" t="s">
        <v>41787</v>
      </c>
      <c r="S5837">
        <v>704606102934522</v>
      </c>
      <c r="T5837" t="s">
        <v>41788</v>
      </c>
      <c r="U5837" t="s">
        <v>41789</v>
      </c>
      <c r="V5837" t="s">
        <v>41790</v>
      </c>
    </row>
    <row r="5838" spans="1:22" x14ac:dyDescent="0.25">
      <c r="A5838">
        <v>6846</v>
      </c>
      <c r="B5838" t="s">
        <v>41791</v>
      </c>
      <c r="C5838" t="str">
        <f t="shared" si="247"/>
        <v xml:space="preserve">EDSON BARBUIO VANDE </v>
      </c>
      <c r="D5838" t="s">
        <v>15</v>
      </c>
      <c r="E5838">
        <v>11221495143</v>
      </c>
      <c r="F5838" t="s">
        <v>32</v>
      </c>
      <c r="G5838" t="s">
        <v>12</v>
      </c>
      <c r="H5838" t="s">
        <v>21165</v>
      </c>
      <c r="I5838" t="s">
        <v>12676</v>
      </c>
      <c r="J5838">
        <v>40</v>
      </c>
      <c r="K5838" t="s">
        <v>34</v>
      </c>
      <c r="L5838" t="s">
        <v>28</v>
      </c>
      <c r="M5838" t="s">
        <v>14</v>
      </c>
      <c r="N5838">
        <v>79116650</v>
      </c>
      <c r="O5838">
        <v>67</v>
      </c>
      <c r="P5838" t="s">
        <v>41793</v>
      </c>
      <c r="S5838">
        <v>700109967787620</v>
      </c>
      <c r="T5838" t="s">
        <v>41794</v>
      </c>
      <c r="U5838" t="s">
        <v>12677</v>
      </c>
      <c r="V5838" t="s">
        <v>41795</v>
      </c>
    </row>
    <row r="5839" spans="1:22" x14ac:dyDescent="0.25">
      <c r="A5839">
        <v>6847</v>
      </c>
      <c r="B5839" t="s">
        <v>41796</v>
      </c>
      <c r="C5839" t="str">
        <f t="shared" si="247"/>
        <v xml:space="preserve">SOLIMARIO LACERDA DOS SANTOS </v>
      </c>
      <c r="D5839" t="s">
        <v>15</v>
      </c>
      <c r="E5839">
        <v>22032681153</v>
      </c>
      <c r="F5839" t="s">
        <v>17</v>
      </c>
      <c r="G5839" t="s">
        <v>12</v>
      </c>
      <c r="H5839" t="s">
        <v>41798</v>
      </c>
      <c r="I5839" t="s">
        <v>1492</v>
      </c>
      <c r="J5839">
        <v>2420</v>
      </c>
      <c r="K5839" t="s">
        <v>128</v>
      </c>
      <c r="L5839" t="s">
        <v>28</v>
      </c>
      <c r="M5839" t="s">
        <v>14</v>
      </c>
      <c r="N5839">
        <v>79118051</v>
      </c>
      <c r="O5839">
        <v>67</v>
      </c>
      <c r="P5839" t="s">
        <v>41799</v>
      </c>
      <c r="S5839">
        <v>708704139105392</v>
      </c>
      <c r="T5839" t="s">
        <v>12678</v>
      </c>
      <c r="U5839" t="s">
        <v>12679</v>
      </c>
      <c r="V5839" t="s">
        <v>41800</v>
      </c>
    </row>
    <row r="5840" spans="1:22" x14ac:dyDescent="0.25">
      <c r="A5840">
        <v>6848</v>
      </c>
      <c r="B5840" t="s">
        <v>41801</v>
      </c>
      <c r="C5840" t="str">
        <f t="shared" si="247"/>
        <v xml:space="preserve">JOÃO VITOR FABRICIO GODOY </v>
      </c>
      <c r="D5840" t="s">
        <v>15</v>
      </c>
      <c r="E5840">
        <v>5646552109</v>
      </c>
      <c r="F5840" t="s">
        <v>32</v>
      </c>
      <c r="G5840" t="s">
        <v>12</v>
      </c>
      <c r="H5840" t="s">
        <v>15848</v>
      </c>
      <c r="I5840" t="s">
        <v>22726</v>
      </c>
      <c r="J5840">
        <v>150</v>
      </c>
      <c r="K5840" t="s">
        <v>384</v>
      </c>
      <c r="L5840" t="s">
        <v>28</v>
      </c>
      <c r="M5840" t="s">
        <v>14</v>
      </c>
      <c r="N5840">
        <v>79014360</v>
      </c>
      <c r="O5840">
        <v>67</v>
      </c>
      <c r="P5840" t="s">
        <v>41803</v>
      </c>
      <c r="Q5840">
        <v>67</v>
      </c>
      <c r="R5840" t="s">
        <v>41804</v>
      </c>
      <c r="S5840">
        <v>200282685170007</v>
      </c>
      <c r="T5840" t="s">
        <v>12680</v>
      </c>
      <c r="U5840" t="s">
        <v>12681</v>
      </c>
      <c r="V5840" t="s">
        <v>41805</v>
      </c>
    </row>
    <row r="5841" spans="1:22" x14ac:dyDescent="0.25">
      <c r="A5841">
        <v>6849</v>
      </c>
      <c r="B5841" t="s">
        <v>41806</v>
      </c>
      <c r="C5841" t="str">
        <f>LEFT(B5841,SEARCH("-",B5841)-1)</f>
        <v xml:space="preserve">LORRAINE AZEVEDO MORAES </v>
      </c>
      <c r="D5841" t="s">
        <v>10</v>
      </c>
      <c r="E5841">
        <v>3098563109</v>
      </c>
      <c r="F5841" t="s">
        <v>17</v>
      </c>
      <c r="G5841" t="s">
        <v>24</v>
      </c>
      <c r="H5841" t="s">
        <v>41808</v>
      </c>
      <c r="I5841" t="s">
        <v>40</v>
      </c>
      <c r="J5841">
        <v>1695</v>
      </c>
      <c r="K5841" t="s">
        <v>12770</v>
      </c>
      <c r="L5841" t="s">
        <v>28</v>
      </c>
      <c r="M5841" t="s">
        <v>14</v>
      </c>
      <c r="N5841">
        <v>79010170</v>
      </c>
      <c r="O5841">
        <v>67</v>
      </c>
      <c r="P5841" t="s">
        <v>41809</v>
      </c>
      <c r="S5841">
        <v>709709049828690</v>
      </c>
      <c r="V5841" t="s">
        <v>41810</v>
      </c>
    </row>
    <row r="5842" spans="1:22" x14ac:dyDescent="0.25">
      <c r="A5842">
        <v>6850</v>
      </c>
      <c r="B5842" t="s">
        <v>41811</v>
      </c>
      <c r="C5842" t="str">
        <f t="shared" ref="C5842:C5848" si="248">LEFT(B5842,SEARCH("(",B5842)-1)</f>
        <v xml:space="preserve">NATALIA FERREIRA RODRIGUES </v>
      </c>
      <c r="D5842" t="s">
        <v>10</v>
      </c>
      <c r="E5842">
        <v>6016233129</v>
      </c>
      <c r="F5842" t="s">
        <v>12</v>
      </c>
      <c r="G5842" t="s">
        <v>12</v>
      </c>
      <c r="H5842" t="s">
        <v>41813</v>
      </c>
      <c r="I5842" t="s">
        <v>7873</v>
      </c>
      <c r="J5842">
        <v>398</v>
      </c>
      <c r="K5842" t="s">
        <v>481</v>
      </c>
      <c r="L5842" t="s">
        <v>28</v>
      </c>
      <c r="M5842" t="s">
        <v>14</v>
      </c>
      <c r="N5842">
        <v>79103650</v>
      </c>
      <c r="O5842">
        <v>67</v>
      </c>
      <c r="P5842">
        <v>992109080</v>
      </c>
      <c r="Q5842">
        <v>67</v>
      </c>
      <c r="R5842">
        <v>996052011</v>
      </c>
      <c r="V5842" t="s">
        <v>41814</v>
      </c>
    </row>
    <row r="5843" spans="1:22" x14ac:dyDescent="0.25">
      <c r="A5843">
        <v>6851</v>
      </c>
      <c r="B5843" t="s">
        <v>41815</v>
      </c>
      <c r="C5843" t="str">
        <f t="shared" si="248"/>
        <v xml:space="preserve">SHIRLEI FERREIRA DOS SANTOS </v>
      </c>
      <c r="D5843" t="s">
        <v>10</v>
      </c>
      <c r="E5843">
        <v>89458494168</v>
      </c>
      <c r="F5843" t="s">
        <v>12</v>
      </c>
      <c r="G5843" t="s">
        <v>24</v>
      </c>
      <c r="H5843" t="s">
        <v>41817</v>
      </c>
      <c r="I5843" t="s">
        <v>7873</v>
      </c>
      <c r="J5843">
        <v>398</v>
      </c>
      <c r="K5843" t="s">
        <v>481</v>
      </c>
      <c r="L5843" t="s">
        <v>28</v>
      </c>
      <c r="M5843" t="s">
        <v>14</v>
      </c>
      <c r="N5843">
        <v>79103650</v>
      </c>
      <c r="O5843">
        <v>67</v>
      </c>
      <c r="P5843">
        <v>996052011</v>
      </c>
      <c r="Q5843">
        <v>67</v>
      </c>
      <c r="R5843">
        <v>992109080</v>
      </c>
      <c r="V5843" t="s">
        <v>41818</v>
      </c>
    </row>
    <row r="5844" spans="1:22" x14ac:dyDescent="0.25">
      <c r="A5844">
        <v>6852</v>
      </c>
      <c r="B5844" t="s">
        <v>41819</v>
      </c>
      <c r="C5844" t="str">
        <f t="shared" si="248"/>
        <v xml:space="preserve">ZARGHAM YARI </v>
      </c>
      <c r="D5844" t="s">
        <v>15</v>
      </c>
      <c r="E5844">
        <v>39546225134</v>
      </c>
      <c r="F5844" t="s">
        <v>32</v>
      </c>
      <c r="G5844" t="s">
        <v>12</v>
      </c>
      <c r="H5844" t="s">
        <v>41821</v>
      </c>
      <c r="I5844" t="s">
        <v>41822</v>
      </c>
      <c r="J5844">
        <v>215</v>
      </c>
      <c r="K5844" t="s">
        <v>1590</v>
      </c>
      <c r="L5844" t="s">
        <v>28</v>
      </c>
      <c r="M5844" t="s">
        <v>14</v>
      </c>
      <c r="O5844">
        <v>92</v>
      </c>
      <c r="P5844" t="s">
        <v>41823</v>
      </c>
      <c r="S5844">
        <v>702403510731929</v>
      </c>
      <c r="T5844" t="s">
        <v>12682</v>
      </c>
      <c r="U5844" t="s">
        <v>12683</v>
      </c>
      <c r="V5844" t="s">
        <v>41824</v>
      </c>
    </row>
    <row r="5845" spans="1:22" x14ac:dyDescent="0.25">
      <c r="A5845">
        <v>6853</v>
      </c>
      <c r="B5845" t="s">
        <v>41825</v>
      </c>
      <c r="C5845" t="str">
        <f t="shared" si="248"/>
        <v xml:space="preserve">MONYKE RAYANE BRAGANTE OLIVEIRA </v>
      </c>
      <c r="D5845" t="s">
        <v>10</v>
      </c>
      <c r="E5845">
        <v>4800560136</v>
      </c>
      <c r="F5845" t="s">
        <v>17</v>
      </c>
      <c r="G5845" t="s">
        <v>12</v>
      </c>
      <c r="H5845" t="s">
        <v>37573</v>
      </c>
      <c r="I5845" t="s">
        <v>41827</v>
      </c>
      <c r="J5845">
        <v>114</v>
      </c>
      <c r="K5845" t="s">
        <v>12684</v>
      </c>
      <c r="L5845" t="s">
        <v>28</v>
      </c>
      <c r="M5845" t="s">
        <v>14</v>
      </c>
      <c r="N5845">
        <v>79023015</v>
      </c>
      <c r="O5845">
        <v>67</v>
      </c>
      <c r="P5845" t="s">
        <v>41828</v>
      </c>
      <c r="S5845">
        <v>707506254172590</v>
      </c>
      <c r="T5845" t="s">
        <v>12685</v>
      </c>
      <c r="U5845" t="s">
        <v>12686</v>
      </c>
      <c r="V5845" t="s">
        <v>41829</v>
      </c>
    </row>
    <row r="5846" spans="1:22" x14ac:dyDescent="0.25">
      <c r="A5846">
        <v>6854</v>
      </c>
      <c r="B5846" t="s">
        <v>41830</v>
      </c>
      <c r="C5846" t="str">
        <f t="shared" si="248"/>
        <v xml:space="preserve">MARIA ALICE AZEVEDO DE ANDRADE </v>
      </c>
      <c r="D5846" t="s">
        <v>10</v>
      </c>
      <c r="E5846">
        <v>10614444144</v>
      </c>
      <c r="F5846" t="s">
        <v>32</v>
      </c>
      <c r="G5846" t="s">
        <v>12</v>
      </c>
      <c r="H5846" t="s">
        <v>20730</v>
      </c>
      <c r="I5846" t="s">
        <v>1214</v>
      </c>
      <c r="J5846">
        <v>490</v>
      </c>
      <c r="K5846" t="s">
        <v>12788</v>
      </c>
      <c r="L5846" t="s">
        <v>28</v>
      </c>
      <c r="M5846" t="s">
        <v>14</v>
      </c>
      <c r="N5846">
        <v>79115460</v>
      </c>
      <c r="O5846">
        <v>67</v>
      </c>
      <c r="P5846" t="s">
        <v>41832</v>
      </c>
      <c r="Q5846">
        <v>67</v>
      </c>
      <c r="R5846" t="s">
        <v>41833</v>
      </c>
      <c r="S5846">
        <v>703002837157073</v>
      </c>
      <c r="T5846" t="s">
        <v>12687</v>
      </c>
      <c r="U5846" t="s">
        <v>12688</v>
      </c>
      <c r="V5846" t="s">
        <v>41834</v>
      </c>
    </row>
    <row r="5847" spans="1:22" x14ac:dyDescent="0.25">
      <c r="A5847">
        <v>6855</v>
      </c>
      <c r="B5847" t="s">
        <v>41835</v>
      </c>
      <c r="C5847" t="str">
        <f t="shared" si="248"/>
        <v xml:space="preserve">HELENA FERREIRA DE MORAES </v>
      </c>
      <c r="D5847" t="s">
        <v>10</v>
      </c>
      <c r="E5847">
        <v>55439152172</v>
      </c>
      <c r="F5847" t="s">
        <v>17</v>
      </c>
      <c r="G5847" t="s">
        <v>12</v>
      </c>
      <c r="H5847" t="s">
        <v>41139</v>
      </c>
      <c r="I5847" t="s">
        <v>41837</v>
      </c>
      <c r="J5847">
        <v>535</v>
      </c>
      <c r="K5847" t="s">
        <v>362</v>
      </c>
      <c r="L5847" t="s">
        <v>28</v>
      </c>
      <c r="M5847" t="s">
        <v>14</v>
      </c>
      <c r="N5847">
        <v>79116482</v>
      </c>
      <c r="O5847">
        <v>67</v>
      </c>
      <c r="P5847" t="s">
        <v>41838</v>
      </c>
      <c r="Q5847">
        <v>67</v>
      </c>
      <c r="R5847" t="s">
        <v>41839</v>
      </c>
      <c r="S5847">
        <v>700501335713158</v>
      </c>
      <c r="T5847" t="s">
        <v>12689</v>
      </c>
      <c r="U5847" t="s">
        <v>12690</v>
      </c>
      <c r="V5847" t="s">
        <v>41840</v>
      </c>
    </row>
    <row r="5848" spans="1:22" x14ac:dyDescent="0.25">
      <c r="A5848">
        <v>6856</v>
      </c>
      <c r="B5848" t="s">
        <v>41841</v>
      </c>
      <c r="C5848" t="str">
        <f t="shared" si="248"/>
        <v xml:space="preserve">PEDRO HENRIQUE ALMADA VILELA </v>
      </c>
      <c r="D5848" t="s">
        <v>15</v>
      </c>
      <c r="E5848">
        <v>3260940162</v>
      </c>
      <c r="F5848" t="s">
        <v>17</v>
      </c>
      <c r="G5848" t="s">
        <v>12</v>
      </c>
      <c r="H5848" t="s">
        <v>41843</v>
      </c>
      <c r="I5848" t="s">
        <v>8052</v>
      </c>
      <c r="J5848">
        <v>598</v>
      </c>
      <c r="K5848" t="s">
        <v>221</v>
      </c>
      <c r="L5848" t="s">
        <v>28</v>
      </c>
      <c r="M5848" t="s">
        <v>14</v>
      </c>
      <c r="N5848">
        <v>79091650</v>
      </c>
      <c r="O5848">
        <v>67</v>
      </c>
      <c r="P5848" t="s">
        <v>41844</v>
      </c>
      <c r="Q5848">
        <v>67</v>
      </c>
      <c r="R5848" t="s">
        <v>41845</v>
      </c>
      <c r="S5848">
        <v>708307707308260</v>
      </c>
      <c r="T5848" t="s">
        <v>12691</v>
      </c>
      <c r="U5848" t="s">
        <v>41846</v>
      </c>
      <c r="V5848" t="s">
        <v>41847</v>
      </c>
    </row>
    <row r="5849" spans="1:22" x14ac:dyDescent="0.25">
      <c r="A5849">
        <v>6857</v>
      </c>
      <c r="B5849" t="s">
        <v>41848</v>
      </c>
      <c r="C5849" t="str">
        <f>LEFT(B5849,SEARCH("-",B5849)-1)</f>
        <v xml:space="preserve">MARIA AUGUSTA DOS SANTOS DIAS </v>
      </c>
      <c r="D5849" t="s">
        <v>10</v>
      </c>
      <c r="E5849">
        <v>80132545187</v>
      </c>
      <c r="F5849" t="s">
        <v>17</v>
      </c>
      <c r="G5849" t="s">
        <v>24</v>
      </c>
      <c r="H5849" t="s">
        <v>13487</v>
      </c>
      <c r="I5849" t="s">
        <v>12692</v>
      </c>
      <c r="J5849">
        <v>518</v>
      </c>
      <c r="K5849" t="s">
        <v>12693</v>
      </c>
      <c r="L5849" t="s">
        <v>64</v>
      </c>
      <c r="M5849" t="s">
        <v>14</v>
      </c>
      <c r="N5849">
        <v>79117180</v>
      </c>
      <c r="O5849">
        <v>67</v>
      </c>
      <c r="P5849">
        <v>92079294</v>
      </c>
      <c r="V5849" t="s">
        <v>41850</v>
      </c>
    </row>
    <row r="5850" spans="1:22" x14ac:dyDescent="0.25">
      <c r="A5850">
        <v>6858</v>
      </c>
      <c r="B5850" t="s">
        <v>41851</v>
      </c>
      <c r="C5850" t="str">
        <f t="shared" ref="C5850:C5861" si="249">LEFT(B5850,SEARCH("(",B5850)-1)</f>
        <v xml:space="preserve">ZÉLIA ALEXANDRE ALMEIDA </v>
      </c>
      <c r="D5850" t="s">
        <v>10</v>
      </c>
      <c r="E5850">
        <v>23036141120</v>
      </c>
      <c r="F5850" t="s">
        <v>126</v>
      </c>
      <c r="G5850" t="s">
        <v>24</v>
      </c>
      <c r="H5850" t="s">
        <v>41853</v>
      </c>
      <c r="I5850" t="s">
        <v>12694</v>
      </c>
      <c r="J5850">
        <v>236</v>
      </c>
      <c r="K5850" t="s">
        <v>731</v>
      </c>
      <c r="L5850" t="s">
        <v>28</v>
      </c>
      <c r="M5850" t="s">
        <v>14</v>
      </c>
      <c r="O5850">
        <v>67</v>
      </c>
      <c r="P5850" t="s">
        <v>41854</v>
      </c>
      <c r="Q5850">
        <v>67</v>
      </c>
      <c r="R5850" t="s">
        <v>41855</v>
      </c>
      <c r="S5850">
        <v>701005844554798</v>
      </c>
      <c r="T5850" t="s">
        <v>12695</v>
      </c>
      <c r="U5850" t="s">
        <v>12696</v>
      </c>
      <c r="V5850" t="s">
        <v>41856</v>
      </c>
    </row>
    <row r="5851" spans="1:22" x14ac:dyDescent="0.25">
      <c r="A5851">
        <v>6859</v>
      </c>
      <c r="B5851" t="s">
        <v>41857</v>
      </c>
      <c r="C5851" t="str">
        <f t="shared" si="249"/>
        <v xml:space="preserve">LARISSA HONORIO MOREIRA </v>
      </c>
      <c r="D5851" t="s">
        <v>10</v>
      </c>
      <c r="E5851">
        <v>7159590180</v>
      </c>
      <c r="F5851" t="s">
        <v>126</v>
      </c>
      <c r="G5851" t="s">
        <v>12</v>
      </c>
      <c r="H5851" t="s">
        <v>41859</v>
      </c>
      <c r="O5851">
        <v>67</v>
      </c>
      <c r="P5851" t="s">
        <v>41860</v>
      </c>
      <c r="Q5851">
        <v>67</v>
      </c>
      <c r="R5851" t="s">
        <v>41861</v>
      </c>
      <c r="S5851">
        <v>704304599274490</v>
      </c>
      <c r="T5851" t="s">
        <v>41862</v>
      </c>
      <c r="U5851" t="s">
        <v>12697</v>
      </c>
      <c r="V5851" t="s">
        <v>41863</v>
      </c>
    </row>
    <row r="5852" spans="1:22" x14ac:dyDescent="0.25">
      <c r="A5852">
        <v>6860</v>
      </c>
      <c r="B5852" t="s">
        <v>41864</v>
      </c>
      <c r="C5852" t="str">
        <f t="shared" si="249"/>
        <v xml:space="preserve">ELOISA DE LIMA CRISTALDO DE OLIVEIRA STREGE </v>
      </c>
      <c r="D5852" t="s">
        <v>10</v>
      </c>
      <c r="E5852">
        <v>3885946165</v>
      </c>
      <c r="F5852" t="s">
        <v>12</v>
      </c>
      <c r="G5852" t="s">
        <v>24</v>
      </c>
      <c r="H5852" t="s">
        <v>41732</v>
      </c>
      <c r="I5852" t="s">
        <v>12698</v>
      </c>
      <c r="J5852">
        <v>220</v>
      </c>
      <c r="K5852" t="s">
        <v>13944</v>
      </c>
      <c r="L5852" t="s">
        <v>64</v>
      </c>
      <c r="M5852" t="s">
        <v>14</v>
      </c>
      <c r="O5852">
        <v>67</v>
      </c>
      <c r="P5852">
        <v>992707135</v>
      </c>
      <c r="S5852">
        <v>705801421648138</v>
      </c>
      <c r="V5852" t="s">
        <v>41866</v>
      </c>
    </row>
    <row r="5853" spans="1:22" x14ac:dyDescent="0.25">
      <c r="A5853">
        <v>6861</v>
      </c>
      <c r="B5853" t="s">
        <v>41867</v>
      </c>
      <c r="C5853" t="str">
        <f t="shared" si="249"/>
        <v xml:space="preserve">BRUNA DE OLIVEIRA GREGÓRIO </v>
      </c>
      <c r="D5853" t="s">
        <v>10</v>
      </c>
      <c r="E5853">
        <v>3537990170</v>
      </c>
      <c r="F5853" t="s">
        <v>17</v>
      </c>
      <c r="G5853" t="s">
        <v>12</v>
      </c>
      <c r="H5853" t="s">
        <v>41869</v>
      </c>
      <c r="I5853" t="s">
        <v>2513</v>
      </c>
      <c r="J5853">
        <v>288</v>
      </c>
      <c r="K5853" t="s">
        <v>362</v>
      </c>
      <c r="L5853" t="s">
        <v>28</v>
      </c>
      <c r="M5853" t="s">
        <v>14</v>
      </c>
      <c r="N5853">
        <v>79116360</v>
      </c>
      <c r="O5853">
        <v>67</v>
      </c>
      <c r="P5853" t="s">
        <v>41870</v>
      </c>
      <c r="Q5853">
        <v>67</v>
      </c>
      <c r="R5853" t="s">
        <v>41871</v>
      </c>
      <c r="T5853" t="s">
        <v>41872</v>
      </c>
      <c r="U5853" t="s">
        <v>12699</v>
      </c>
      <c r="V5853" t="s">
        <v>41873</v>
      </c>
    </row>
    <row r="5854" spans="1:22" x14ac:dyDescent="0.25">
      <c r="A5854">
        <v>6862</v>
      </c>
      <c r="B5854" t="s">
        <v>41874</v>
      </c>
      <c r="C5854" t="str">
        <f t="shared" si="249"/>
        <v xml:space="preserve">MICAEL PIOVEZAN GODOY WINKLER </v>
      </c>
      <c r="D5854" t="s">
        <v>15</v>
      </c>
      <c r="E5854">
        <v>12493952162</v>
      </c>
      <c r="F5854" t="s">
        <v>12</v>
      </c>
      <c r="G5854" t="s">
        <v>12</v>
      </c>
      <c r="H5854" t="s">
        <v>41876</v>
      </c>
      <c r="I5854" t="s">
        <v>6724</v>
      </c>
      <c r="J5854">
        <v>790</v>
      </c>
      <c r="K5854" t="s">
        <v>128</v>
      </c>
      <c r="L5854" t="s">
        <v>28</v>
      </c>
      <c r="M5854" t="s">
        <v>14</v>
      </c>
      <c r="N5854">
        <v>79118521</v>
      </c>
      <c r="O5854">
        <v>67</v>
      </c>
      <c r="P5854">
        <v>999957115</v>
      </c>
      <c r="Q5854">
        <v>67</v>
      </c>
      <c r="R5854">
        <v>998097012</v>
      </c>
      <c r="S5854">
        <v>708603537256781</v>
      </c>
      <c r="T5854" t="s">
        <v>12700</v>
      </c>
      <c r="U5854" t="s">
        <v>12701</v>
      </c>
      <c r="V5854" t="s">
        <v>41877</v>
      </c>
    </row>
    <row r="5855" spans="1:22" x14ac:dyDescent="0.25">
      <c r="A5855">
        <v>6863</v>
      </c>
      <c r="B5855" t="s">
        <v>41878</v>
      </c>
      <c r="C5855" t="str">
        <f t="shared" si="249"/>
        <v xml:space="preserve">ARTHUR PIOVEZAN GODOY WINKLER </v>
      </c>
      <c r="D5855" t="s">
        <v>15</v>
      </c>
      <c r="E5855">
        <v>12493897129</v>
      </c>
      <c r="F5855" t="s">
        <v>12</v>
      </c>
      <c r="G5855" t="s">
        <v>12</v>
      </c>
      <c r="H5855" t="s">
        <v>41876</v>
      </c>
      <c r="I5855" t="s">
        <v>6724</v>
      </c>
      <c r="J5855">
        <v>790</v>
      </c>
      <c r="K5855" t="s">
        <v>128</v>
      </c>
      <c r="L5855" t="s">
        <v>28</v>
      </c>
      <c r="M5855" t="s">
        <v>14</v>
      </c>
      <c r="N5855">
        <v>79118521</v>
      </c>
      <c r="O5855">
        <v>67</v>
      </c>
      <c r="P5855">
        <v>999957115</v>
      </c>
      <c r="Q5855">
        <v>67</v>
      </c>
      <c r="R5855">
        <v>998097012</v>
      </c>
      <c r="S5855">
        <v>704303501115495</v>
      </c>
      <c r="T5855" t="s">
        <v>12700</v>
      </c>
      <c r="U5855" t="s">
        <v>12701</v>
      </c>
      <c r="V5855" t="s">
        <v>41880</v>
      </c>
    </row>
    <row r="5856" spans="1:22" x14ac:dyDescent="0.25">
      <c r="A5856">
        <v>6864</v>
      </c>
      <c r="B5856" t="s">
        <v>41881</v>
      </c>
      <c r="C5856" t="str">
        <f t="shared" si="249"/>
        <v xml:space="preserve">LUCIMARA RAMOS DO NASCIMENTO </v>
      </c>
      <c r="D5856" t="s">
        <v>10</v>
      </c>
      <c r="E5856">
        <v>4167605112</v>
      </c>
      <c r="F5856" t="s">
        <v>12</v>
      </c>
      <c r="G5856" t="s">
        <v>24</v>
      </c>
      <c r="H5856" t="s">
        <v>41883</v>
      </c>
      <c r="I5856" t="s">
        <v>12702</v>
      </c>
      <c r="J5856">
        <v>72</v>
      </c>
      <c r="K5856" t="s">
        <v>350</v>
      </c>
      <c r="L5856" t="s">
        <v>28</v>
      </c>
      <c r="M5856" t="s">
        <v>14</v>
      </c>
      <c r="N5856">
        <v>79013445</v>
      </c>
      <c r="O5856">
        <v>67</v>
      </c>
      <c r="P5856">
        <v>992159679</v>
      </c>
      <c r="Q5856">
        <v>67</v>
      </c>
      <c r="R5856">
        <v>98962937</v>
      </c>
      <c r="S5856">
        <v>708405718867565</v>
      </c>
      <c r="V5856" t="s">
        <v>41884</v>
      </c>
    </row>
    <row r="5857" spans="1:22" x14ac:dyDescent="0.25">
      <c r="A5857">
        <v>6865</v>
      </c>
      <c r="B5857" t="s">
        <v>41885</v>
      </c>
      <c r="C5857" t="str">
        <f t="shared" si="249"/>
        <v xml:space="preserve">LAURA LIS ARAUJO LAVOYER </v>
      </c>
      <c r="D5857" t="s">
        <v>10</v>
      </c>
      <c r="E5857">
        <v>10032639171</v>
      </c>
      <c r="F5857" t="s">
        <v>12</v>
      </c>
      <c r="G5857" t="s">
        <v>12</v>
      </c>
      <c r="H5857" t="s">
        <v>15550</v>
      </c>
      <c r="I5857" t="s">
        <v>41887</v>
      </c>
      <c r="J5857">
        <v>33</v>
      </c>
      <c r="L5857" t="s">
        <v>64</v>
      </c>
      <c r="M5857" t="s">
        <v>14</v>
      </c>
      <c r="O5857">
        <v>67</v>
      </c>
      <c r="P5857">
        <v>999043039</v>
      </c>
      <c r="Q5857">
        <v>67</v>
      </c>
      <c r="R5857">
        <v>996984756</v>
      </c>
      <c r="S5857">
        <v>705003061931150</v>
      </c>
      <c r="T5857" t="s">
        <v>12708</v>
      </c>
      <c r="V5857" t="s">
        <v>41888</v>
      </c>
    </row>
    <row r="5858" spans="1:22" x14ac:dyDescent="0.25">
      <c r="A5858">
        <v>6866</v>
      </c>
      <c r="B5858" t="s">
        <v>41889</v>
      </c>
      <c r="C5858" t="str">
        <f t="shared" si="249"/>
        <v xml:space="preserve">MISAEL MEIRA DA SILVA </v>
      </c>
      <c r="D5858" t="s">
        <v>15</v>
      </c>
      <c r="E5858">
        <v>2741713170</v>
      </c>
      <c r="F5858" t="s">
        <v>12</v>
      </c>
      <c r="G5858" t="s">
        <v>12</v>
      </c>
      <c r="H5858" t="s">
        <v>41891</v>
      </c>
      <c r="I5858" t="s">
        <v>922</v>
      </c>
      <c r="J5858">
        <v>1425</v>
      </c>
      <c r="K5858" t="s">
        <v>569</v>
      </c>
      <c r="L5858" t="s">
        <v>28</v>
      </c>
      <c r="M5858" t="s">
        <v>14</v>
      </c>
      <c r="N5858">
        <v>79018082</v>
      </c>
      <c r="O5858">
        <v>67</v>
      </c>
      <c r="P5858">
        <v>992623132</v>
      </c>
      <c r="S5858">
        <v>700806933248582</v>
      </c>
      <c r="V5858" t="s">
        <v>41892</v>
      </c>
    </row>
    <row r="5859" spans="1:22" x14ac:dyDescent="0.25">
      <c r="A5859">
        <v>6867</v>
      </c>
      <c r="B5859" t="s">
        <v>41893</v>
      </c>
      <c r="C5859" t="str">
        <f t="shared" si="249"/>
        <v xml:space="preserve">ANNA JULIA DE SOUZA MUSSKOPF </v>
      </c>
      <c r="D5859" t="s">
        <v>10</v>
      </c>
      <c r="F5859" t="s">
        <v>12</v>
      </c>
      <c r="G5859" t="s">
        <v>12</v>
      </c>
      <c r="H5859" t="s">
        <v>41894</v>
      </c>
      <c r="I5859" t="s">
        <v>12709</v>
      </c>
      <c r="J5859">
        <v>241</v>
      </c>
      <c r="K5859" t="s">
        <v>295</v>
      </c>
      <c r="L5859" t="s">
        <v>28</v>
      </c>
      <c r="M5859" t="s">
        <v>14</v>
      </c>
      <c r="N5859">
        <v>79017240</v>
      </c>
      <c r="O5859">
        <v>67</v>
      </c>
      <c r="P5859">
        <v>984079140</v>
      </c>
      <c r="T5859" t="s">
        <v>12710</v>
      </c>
      <c r="U5859" t="s">
        <v>41895</v>
      </c>
      <c r="V5859" t="s">
        <v>41896</v>
      </c>
    </row>
    <row r="5860" spans="1:22" x14ac:dyDescent="0.25">
      <c r="A5860">
        <v>6868</v>
      </c>
      <c r="B5860" t="s">
        <v>41897</v>
      </c>
      <c r="C5860" t="str">
        <f t="shared" si="249"/>
        <v xml:space="preserve">KAUAN DE SOUZA LIMA FERREIRA </v>
      </c>
      <c r="D5860" t="s">
        <v>15</v>
      </c>
      <c r="E5860">
        <v>8842484105</v>
      </c>
      <c r="F5860" t="s">
        <v>12</v>
      </c>
      <c r="G5860" t="s">
        <v>12</v>
      </c>
      <c r="H5860" t="s">
        <v>34623</v>
      </c>
      <c r="I5860" t="s">
        <v>803</v>
      </c>
      <c r="J5860">
        <v>432</v>
      </c>
      <c r="K5860" t="s">
        <v>70</v>
      </c>
      <c r="L5860" t="s">
        <v>28</v>
      </c>
      <c r="M5860" t="s">
        <v>14</v>
      </c>
      <c r="N5860">
        <v>79118170</v>
      </c>
      <c r="O5860">
        <v>67</v>
      </c>
      <c r="P5860">
        <v>992039105</v>
      </c>
      <c r="S5860">
        <v>702802617084365</v>
      </c>
      <c r="T5860" t="s">
        <v>12711</v>
      </c>
      <c r="U5860" t="s">
        <v>12712</v>
      </c>
      <c r="V5860" t="s">
        <v>41899</v>
      </c>
    </row>
    <row r="5861" spans="1:22" x14ac:dyDescent="0.25">
      <c r="A5861">
        <v>6869</v>
      </c>
      <c r="B5861" t="s">
        <v>41900</v>
      </c>
      <c r="C5861" t="str">
        <f t="shared" si="249"/>
        <v xml:space="preserve">DEISELANE SIMOES VIEIRA </v>
      </c>
      <c r="D5861" t="s">
        <v>10</v>
      </c>
      <c r="E5861">
        <v>1964557151</v>
      </c>
      <c r="F5861" t="s">
        <v>12</v>
      </c>
      <c r="G5861" t="s">
        <v>12</v>
      </c>
      <c r="H5861" t="s">
        <v>41902</v>
      </c>
      <c r="I5861" t="s">
        <v>12713</v>
      </c>
      <c r="J5861">
        <v>1083</v>
      </c>
      <c r="K5861" t="s">
        <v>12714</v>
      </c>
      <c r="L5861" t="s">
        <v>64</v>
      </c>
      <c r="M5861" t="s">
        <v>14</v>
      </c>
      <c r="O5861">
        <v>67</v>
      </c>
      <c r="P5861">
        <v>991329731</v>
      </c>
      <c r="Q5861">
        <v>67</v>
      </c>
      <c r="R5861">
        <v>988816031</v>
      </c>
      <c r="V5861" t="s">
        <v>41903</v>
      </c>
    </row>
    <row r="5862" spans="1:22" x14ac:dyDescent="0.25">
      <c r="A5862">
        <v>6870</v>
      </c>
      <c r="B5862" t="s">
        <v>41904</v>
      </c>
      <c r="C5862" t="str">
        <f>LEFT(B5862,SEARCH("-",B5862)-1)</f>
        <v xml:space="preserve">NARRIENNY VIVEIROS LOBO </v>
      </c>
      <c r="D5862" t="s">
        <v>10</v>
      </c>
      <c r="E5862">
        <v>684751100</v>
      </c>
      <c r="F5862" t="s">
        <v>17</v>
      </c>
      <c r="G5862" t="s">
        <v>11</v>
      </c>
      <c r="H5862" t="s">
        <v>41906</v>
      </c>
      <c r="I5862" t="s">
        <v>12715</v>
      </c>
      <c r="J5862">
        <v>5830</v>
      </c>
      <c r="K5862" t="s">
        <v>12716</v>
      </c>
      <c r="L5862" t="s">
        <v>64</v>
      </c>
      <c r="M5862" t="s">
        <v>14</v>
      </c>
      <c r="N5862">
        <v>79841050</v>
      </c>
      <c r="O5862">
        <v>67</v>
      </c>
      <c r="P5862">
        <v>99620381</v>
      </c>
      <c r="T5862" t="s">
        <v>41907</v>
      </c>
      <c r="V5862" t="s">
        <v>41908</v>
      </c>
    </row>
    <row r="5863" spans="1:22" x14ac:dyDescent="0.25">
      <c r="A5863">
        <v>6871</v>
      </c>
      <c r="B5863" t="s">
        <v>41909</v>
      </c>
      <c r="C5863" t="str">
        <f t="shared" ref="C5863:C5898" si="250">LEFT(B5863,SEARCH("(",B5863)-1)</f>
        <v xml:space="preserve">MUNIK CARDENAS BOGADO DOS SANTOS </v>
      </c>
      <c r="D5863" t="s">
        <v>10</v>
      </c>
      <c r="E5863">
        <v>7934583150</v>
      </c>
      <c r="F5863" t="s">
        <v>17</v>
      </c>
      <c r="G5863" t="s">
        <v>12</v>
      </c>
      <c r="H5863" t="s">
        <v>41911</v>
      </c>
      <c r="I5863" t="s">
        <v>12717</v>
      </c>
      <c r="J5863">
        <v>600</v>
      </c>
      <c r="K5863" t="s">
        <v>34</v>
      </c>
      <c r="L5863" t="s">
        <v>64</v>
      </c>
      <c r="M5863" t="s">
        <v>14</v>
      </c>
      <c r="O5863">
        <v>67</v>
      </c>
      <c r="P5863" t="s">
        <v>41912</v>
      </c>
      <c r="Q5863">
        <v>67</v>
      </c>
      <c r="R5863" t="s">
        <v>41913</v>
      </c>
      <c r="S5863">
        <v>705207487634772</v>
      </c>
      <c r="T5863" t="s">
        <v>12718</v>
      </c>
      <c r="U5863" t="s">
        <v>12719</v>
      </c>
      <c r="V5863" t="s">
        <v>41914</v>
      </c>
    </row>
    <row r="5864" spans="1:22" x14ac:dyDescent="0.25">
      <c r="A5864">
        <v>6872</v>
      </c>
      <c r="B5864" t="s">
        <v>41915</v>
      </c>
      <c r="C5864" t="str">
        <f t="shared" si="250"/>
        <v xml:space="preserve">CAROLINE CARDENAS BOGADO DOS SANTOS </v>
      </c>
      <c r="D5864" t="s">
        <v>10</v>
      </c>
      <c r="E5864">
        <v>11468498185</v>
      </c>
      <c r="F5864" t="s">
        <v>17</v>
      </c>
      <c r="G5864" t="s">
        <v>12</v>
      </c>
      <c r="H5864" t="s">
        <v>41917</v>
      </c>
      <c r="I5864" t="s">
        <v>12717</v>
      </c>
      <c r="J5864">
        <v>600</v>
      </c>
      <c r="K5864" t="s">
        <v>34</v>
      </c>
      <c r="L5864" t="s">
        <v>28</v>
      </c>
      <c r="M5864" t="s">
        <v>14</v>
      </c>
      <c r="O5864">
        <v>67</v>
      </c>
      <c r="P5864" t="s">
        <v>41912</v>
      </c>
      <c r="Q5864">
        <v>67</v>
      </c>
      <c r="R5864" t="s">
        <v>41913</v>
      </c>
      <c r="S5864">
        <v>702509369801630</v>
      </c>
      <c r="T5864" t="s">
        <v>12718</v>
      </c>
      <c r="U5864" t="s">
        <v>12719</v>
      </c>
      <c r="V5864" t="s">
        <v>41918</v>
      </c>
    </row>
    <row r="5865" spans="1:22" x14ac:dyDescent="0.25">
      <c r="A5865">
        <v>6873</v>
      </c>
      <c r="B5865" t="s">
        <v>41919</v>
      </c>
      <c r="C5865" t="str">
        <f t="shared" si="250"/>
        <v xml:space="preserve">EDIPO ALTINO DE ALMEIDA </v>
      </c>
      <c r="D5865" t="s">
        <v>15</v>
      </c>
      <c r="E5865">
        <v>3550522100</v>
      </c>
      <c r="F5865" t="s">
        <v>32</v>
      </c>
      <c r="G5865" t="s">
        <v>24</v>
      </c>
      <c r="H5865" t="s">
        <v>41921</v>
      </c>
      <c r="I5865" t="s">
        <v>12720</v>
      </c>
      <c r="J5865">
        <v>1564</v>
      </c>
      <c r="K5865" t="s">
        <v>81</v>
      </c>
      <c r="L5865" t="s">
        <v>28</v>
      </c>
      <c r="M5865" t="s">
        <v>14</v>
      </c>
      <c r="O5865">
        <v>67</v>
      </c>
      <c r="P5865" t="s">
        <v>41922</v>
      </c>
      <c r="Q5865">
        <v>67</v>
      </c>
      <c r="R5865" t="s">
        <v>41206</v>
      </c>
      <c r="S5865">
        <v>708202671606646</v>
      </c>
      <c r="T5865" t="s">
        <v>12721</v>
      </c>
      <c r="U5865" t="s">
        <v>12722</v>
      </c>
      <c r="V5865" t="s">
        <v>41923</v>
      </c>
    </row>
    <row r="5866" spans="1:22" x14ac:dyDescent="0.25">
      <c r="A5866">
        <v>6874</v>
      </c>
      <c r="B5866" t="s">
        <v>41924</v>
      </c>
      <c r="C5866" t="str">
        <f t="shared" si="250"/>
        <v xml:space="preserve">CLARA LEITE MEDEIROS </v>
      </c>
      <c r="D5866" t="s">
        <v>10</v>
      </c>
      <c r="F5866" t="s">
        <v>12</v>
      </c>
      <c r="G5866" t="s">
        <v>12</v>
      </c>
      <c r="H5866" t="s">
        <v>23839</v>
      </c>
      <c r="I5866" t="s">
        <v>41925</v>
      </c>
      <c r="J5866">
        <v>1157</v>
      </c>
      <c r="K5866" t="s">
        <v>17489</v>
      </c>
      <c r="L5866" t="s">
        <v>64</v>
      </c>
      <c r="M5866" t="s">
        <v>14</v>
      </c>
      <c r="N5866">
        <v>79013115</v>
      </c>
      <c r="O5866">
        <v>67</v>
      </c>
      <c r="P5866">
        <v>998971159</v>
      </c>
      <c r="Q5866">
        <v>67</v>
      </c>
      <c r="R5866">
        <v>992135815</v>
      </c>
      <c r="S5866">
        <v>700006537899804</v>
      </c>
      <c r="T5866" t="s">
        <v>5826</v>
      </c>
      <c r="U5866" t="s">
        <v>12723</v>
      </c>
      <c r="V5866" t="s">
        <v>41926</v>
      </c>
    </row>
    <row r="5867" spans="1:22" x14ac:dyDescent="0.25">
      <c r="A5867">
        <v>6875</v>
      </c>
      <c r="B5867" t="s">
        <v>41927</v>
      </c>
      <c r="C5867" t="str">
        <f t="shared" si="250"/>
        <v xml:space="preserve">FLAVIA MEDINA NOGUEIRA </v>
      </c>
      <c r="D5867" t="s">
        <v>10</v>
      </c>
      <c r="E5867">
        <v>55432158191</v>
      </c>
      <c r="F5867" t="s">
        <v>12</v>
      </c>
      <c r="G5867" t="s">
        <v>24</v>
      </c>
      <c r="H5867" t="s">
        <v>36889</v>
      </c>
      <c r="I5867" t="s">
        <v>12724</v>
      </c>
      <c r="J5867">
        <v>55</v>
      </c>
      <c r="K5867" t="s">
        <v>12725</v>
      </c>
      <c r="L5867" t="s">
        <v>64</v>
      </c>
      <c r="M5867" t="s">
        <v>14</v>
      </c>
      <c r="O5867">
        <v>67</v>
      </c>
      <c r="P5867">
        <v>999363625</v>
      </c>
      <c r="Q5867">
        <v>67</v>
      </c>
      <c r="S5867">
        <v>706407691792182</v>
      </c>
      <c r="V5867" t="s">
        <v>41929</v>
      </c>
    </row>
    <row r="5868" spans="1:22" x14ac:dyDescent="0.25">
      <c r="A5868">
        <v>6876</v>
      </c>
      <c r="B5868" t="s">
        <v>41930</v>
      </c>
      <c r="C5868" t="str">
        <f t="shared" si="250"/>
        <v xml:space="preserve">ISABELA RODRIGUES MACHADO OLIVEIRA </v>
      </c>
      <c r="D5868" t="s">
        <v>10</v>
      </c>
      <c r="E5868">
        <v>3241860108</v>
      </c>
      <c r="F5868" t="s">
        <v>12</v>
      </c>
      <c r="G5868" t="s">
        <v>12</v>
      </c>
      <c r="H5868" t="s">
        <v>41932</v>
      </c>
      <c r="I5868" t="s">
        <v>39</v>
      </c>
      <c r="J5868">
        <v>994</v>
      </c>
      <c r="K5868" t="s">
        <v>12770</v>
      </c>
      <c r="L5868" t="s">
        <v>28</v>
      </c>
      <c r="M5868" t="s">
        <v>14</v>
      </c>
      <c r="N5868">
        <v>79011140</v>
      </c>
      <c r="O5868">
        <v>67</v>
      </c>
      <c r="P5868">
        <v>991586501</v>
      </c>
      <c r="S5868">
        <v>70980803899</v>
      </c>
      <c r="V5868" t="s">
        <v>41933</v>
      </c>
    </row>
    <row r="5869" spans="1:22" x14ac:dyDescent="0.25">
      <c r="A5869">
        <v>6877</v>
      </c>
      <c r="B5869" t="s">
        <v>41934</v>
      </c>
      <c r="C5869" t="str">
        <f t="shared" si="250"/>
        <v xml:space="preserve">MARIA CLARA ASSUNÇÃO ROCHA </v>
      </c>
      <c r="D5869" t="s">
        <v>10</v>
      </c>
      <c r="E5869">
        <v>8006122130</v>
      </c>
      <c r="F5869" t="s">
        <v>12</v>
      </c>
      <c r="G5869" t="s">
        <v>12</v>
      </c>
      <c r="H5869" t="s">
        <v>41936</v>
      </c>
      <c r="I5869" t="s">
        <v>1295</v>
      </c>
      <c r="J5869">
        <v>831</v>
      </c>
      <c r="K5869" t="s">
        <v>12886</v>
      </c>
      <c r="L5869" t="s">
        <v>28</v>
      </c>
      <c r="M5869" t="s">
        <v>14</v>
      </c>
      <c r="N5869">
        <v>79106070</v>
      </c>
      <c r="O5869">
        <v>67</v>
      </c>
      <c r="P5869">
        <v>991537062</v>
      </c>
      <c r="Q5869">
        <v>67</v>
      </c>
      <c r="R5869">
        <v>982142239</v>
      </c>
      <c r="S5869">
        <v>706809727694825</v>
      </c>
      <c r="T5869" t="s">
        <v>12726</v>
      </c>
      <c r="U5869" t="s">
        <v>12727</v>
      </c>
      <c r="V5869" t="s">
        <v>41937</v>
      </c>
    </row>
    <row r="5870" spans="1:22" x14ac:dyDescent="0.25">
      <c r="A5870">
        <v>6878</v>
      </c>
      <c r="B5870" t="s">
        <v>41938</v>
      </c>
      <c r="C5870" t="str">
        <f t="shared" si="250"/>
        <v xml:space="preserve">MARCIA CORTEZ METRAN PETTENGILL </v>
      </c>
      <c r="D5870" t="s">
        <v>10</v>
      </c>
      <c r="E5870">
        <v>66781973134</v>
      </c>
      <c r="F5870" t="s">
        <v>12</v>
      </c>
      <c r="G5870" t="s">
        <v>24</v>
      </c>
      <c r="H5870" t="s">
        <v>41940</v>
      </c>
      <c r="I5870" t="s">
        <v>41941</v>
      </c>
      <c r="J5870">
        <v>450</v>
      </c>
      <c r="K5870" t="s">
        <v>401</v>
      </c>
      <c r="L5870" t="s">
        <v>28</v>
      </c>
      <c r="M5870" t="s">
        <v>14</v>
      </c>
      <c r="N5870">
        <v>79033231</v>
      </c>
      <c r="O5870">
        <v>67</v>
      </c>
      <c r="P5870">
        <v>992409737</v>
      </c>
      <c r="Q5870">
        <v>67</v>
      </c>
      <c r="R5870">
        <v>992533949</v>
      </c>
      <c r="V5870" t="s">
        <v>41942</v>
      </c>
    </row>
    <row r="5871" spans="1:22" x14ac:dyDescent="0.25">
      <c r="A5871">
        <v>6879</v>
      </c>
      <c r="B5871" t="s">
        <v>41943</v>
      </c>
      <c r="C5871" t="str">
        <f t="shared" si="250"/>
        <v xml:space="preserve">AURORA COELHO FERNANDES </v>
      </c>
      <c r="D5871" t="s">
        <v>10</v>
      </c>
      <c r="E5871">
        <v>8818560107</v>
      </c>
      <c r="F5871" t="s">
        <v>12</v>
      </c>
      <c r="G5871" t="s">
        <v>12</v>
      </c>
      <c r="H5871" t="s">
        <v>41945</v>
      </c>
      <c r="I5871" t="s">
        <v>3437</v>
      </c>
      <c r="J5871">
        <v>208</v>
      </c>
      <c r="K5871" t="s">
        <v>1745</v>
      </c>
      <c r="L5871" t="s">
        <v>64</v>
      </c>
      <c r="M5871" t="s">
        <v>14</v>
      </c>
      <c r="O5871">
        <v>67</v>
      </c>
      <c r="P5871">
        <v>981458131</v>
      </c>
      <c r="S5871">
        <v>703003857906978</v>
      </c>
      <c r="T5871" t="s">
        <v>41946</v>
      </c>
      <c r="U5871" t="s">
        <v>41947</v>
      </c>
      <c r="V5871" t="s">
        <v>41948</v>
      </c>
    </row>
    <row r="5872" spans="1:22" x14ac:dyDescent="0.25">
      <c r="A5872">
        <v>6880</v>
      </c>
      <c r="B5872" t="s">
        <v>41949</v>
      </c>
      <c r="C5872" t="str">
        <f t="shared" si="250"/>
        <v xml:space="preserve">NATHALIA DE FREITAS ZORTINO </v>
      </c>
      <c r="D5872" t="s">
        <v>10</v>
      </c>
      <c r="E5872">
        <v>5453703105</v>
      </c>
      <c r="F5872" t="s">
        <v>12</v>
      </c>
      <c r="G5872" t="s">
        <v>12</v>
      </c>
      <c r="H5872" t="s">
        <v>41951</v>
      </c>
      <c r="I5872" t="s">
        <v>12728</v>
      </c>
      <c r="J5872">
        <v>185</v>
      </c>
      <c r="K5872" t="s">
        <v>1745</v>
      </c>
      <c r="L5872" t="s">
        <v>64</v>
      </c>
      <c r="M5872" t="s">
        <v>14</v>
      </c>
      <c r="O5872">
        <v>67</v>
      </c>
      <c r="P5872">
        <v>9998914447</v>
      </c>
      <c r="S5872">
        <v>707007877474530</v>
      </c>
      <c r="V5872" t="s">
        <v>41952</v>
      </c>
    </row>
    <row r="5873" spans="1:22" x14ac:dyDescent="0.25">
      <c r="A5873">
        <v>6881</v>
      </c>
      <c r="B5873" t="s">
        <v>41953</v>
      </c>
      <c r="C5873" t="str">
        <f t="shared" si="250"/>
        <v xml:space="preserve">LORENZO DA SILVA TEIXEIRA </v>
      </c>
      <c r="D5873" t="s">
        <v>15</v>
      </c>
      <c r="E5873">
        <v>8049684113</v>
      </c>
      <c r="F5873" t="s">
        <v>17</v>
      </c>
      <c r="G5873" t="s">
        <v>12</v>
      </c>
      <c r="H5873" t="s">
        <v>41955</v>
      </c>
      <c r="I5873" t="s">
        <v>3503</v>
      </c>
      <c r="J5873">
        <v>45</v>
      </c>
      <c r="K5873" t="s">
        <v>362</v>
      </c>
      <c r="L5873" t="s">
        <v>28</v>
      </c>
      <c r="M5873" t="s">
        <v>14</v>
      </c>
      <c r="N5873">
        <v>79116550</v>
      </c>
      <c r="O5873">
        <v>67</v>
      </c>
      <c r="P5873" t="s">
        <v>41956</v>
      </c>
      <c r="Q5873">
        <v>67</v>
      </c>
      <c r="S5873">
        <v>700909956179996</v>
      </c>
      <c r="T5873" t="s">
        <v>41957</v>
      </c>
      <c r="U5873" t="s">
        <v>12729</v>
      </c>
      <c r="V5873" t="s">
        <v>41958</v>
      </c>
    </row>
    <row r="5874" spans="1:22" x14ac:dyDescent="0.25">
      <c r="A5874">
        <v>6882</v>
      </c>
      <c r="B5874" t="s">
        <v>41959</v>
      </c>
      <c r="C5874" t="str">
        <f t="shared" si="250"/>
        <v xml:space="preserve">PRISCILLA EVELYN DA SILVA PEREIRA </v>
      </c>
      <c r="D5874" t="s">
        <v>10</v>
      </c>
      <c r="E5874">
        <v>3271493103</v>
      </c>
      <c r="F5874" t="s">
        <v>17</v>
      </c>
      <c r="G5874" t="s">
        <v>24</v>
      </c>
      <c r="H5874" t="s">
        <v>41961</v>
      </c>
      <c r="I5874" t="s">
        <v>3503</v>
      </c>
      <c r="J5874">
        <v>45</v>
      </c>
      <c r="K5874" t="s">
        <v>362</v>
      </c>
      <c r="L5874" t="s">
        <v>28</v>
      </c>
      <c r="M5874" t="s">
        <v>14</v>
      </c>
      <c r="N5874">
        <v>79116550</v>
      </c>
      <c r="O5874">
        <v>67</v>
      </c>
      <c r="P5874" t="s">
        <v>41956</v>
      </c>
      <c r="Q5874">
        <v>67</v>
      </c>
      <c r="S5874">
        <v>700605951931761</v>
      </c>
      <c r="T5874" t="s">
        <v>12730</v>
      </c>
      <c r="U5874" t="s">
        <v>41962</v>
      </c>
      <c r="V5874" t="s">
        <v>41963</v>
      </c>
    </row>
    <row r="5875" spans="1:22" x14ac:dyDescent="0.25">
      <c r="A5875">
        <v>6883</v>
      </c>
      <c r="B5875" t="s">
        <v>41964</v>
      </c>
      <c r="C5875" t="str">
        <f t="shared" si="250"/>
        <v xml:space="preserve">RAFAEL YURI VIEIRA CABRAL </v>
      </c>
      <c r="D5875" t="s">
        <v>15</v>
      </c>
      <c r="E5875">
        <v>1567880126</v>
      </c>
      <c r="F5875" t="s">
        <v>17</v>
      </c>
      <c r="G5875" t="s">
        <v>12</v>
      </c>
      <c r="H5875" t="s">
        <v>41966</v>
      </c>
      <c r="I5875" t="s">
        <v>15182</v>
      </c>
      <c r="J5875">
        <v>454</v>
      </c>
      <c r="K5875" t="s">
        <v>201</v>
      </c>
      <c r="L5875" t="s">
        <v>28</v>
      </c>
      <c r="M5875" t="s">
        <v>14</v>
      </c>
      <c r="N5875">
        <v>79107370</v>
      </c>
      <c r="O5875">
        <v>67</v>
      </c>
      <c r="P5875">
        <v>991652744</v>
      </c>
      <c r="Q5875">
        <v>67</v>
      </c>
      <c r="R5875">
        <v>992914949</v>
      </c>
      <c r="S5875">
        <v>702509349905937</v>
      </c>
      <c r="T5875" t="s">
        <v>12731</v>
      </c>
      <c r="U5875" t="s">
        <v>12732</v>
      </c>
      <c r="V5875" t="s">
        <v>41967</v>
      </c>
    </row>
    <row r="5876" spans="1:22" x14ac:dyDescent="0.25">
      <c r="A5876">
        <v>6884</v>
      </c>
      <c r="B5876" t="s">
        <v>41968</v>
      </c>
      <c r="C5876" t="str">
        <f t="shared" si="250"/>
        <v xml:space="preserve">RYCHARD MOLINA BRAUNA </v>
      </c>
      <c r="D5876" t="s">
        <v>15</v>
      </c>
      <c r="E5876">
        <v>7385624162</v>
      </c>
      <c r="F5876" t="s">
        <v>32</v>
      </c>
      <c r="G5876" t="s">
        <v>12</v>
      </c>
      <c r="H5876" t="s">
        <v>41970</v>
      </c>
      <c r="I5876" t="s">
        <v>12733</v>
      </c>
      <c r="J5876">
        <v>279</v>
      </c>
      <c r="K5876" t="s">
        <v>616</v>
      </c>
      <c r="L5876" t="s">
        <v>28</v>
      </c>
      <c r="M5876" t="s">
        <v>14</v>
      </c>
      <c r="N5876">
        <v>79073162</v>
      </c>
      <c r="O5876">
        <v>67</v>
      </c>
      <c r="P5876" t="s">
        <v>41971</v>
      </c>
      <c r="Q5876">
        <v>67</v>
      </c>
      <c r="R5876" t="s">
        <v>39189</v>
      </c>
      <c r="S5876">
        <v>703401246269215</v>
      </c>
      <c r="T5876" t="s">
        <v>12734</v>
      </c>
      <c r="U5876" t="s">
        <v>12735</v>
      </c>
      <c r="V5876" t="s">
        <v>41972</v>
      </c>
    </row>
    <row r="5877" spans="1:22" x14ac:dyDescent="0.25">
      <c r="A5877">
        <v>6885</v>
      </c>
      <c r="B5877" t="s">
        <v>41973</v>
      </c>
      <c r="C5877" t="str">
        <f t="shared" si="250"/>
        <v xml:space="preserve">BRENO FERREIRA TOSTA </v>
      </c>
      <c r="D5877" t="s">
        <v>15</v>
      </c>
      <c r="E5877">
        <v>10914824112</v>
      </c>
      <c r="F5877" t="s">
        <v>32</v>
      </c>
      <c r="G5877" t="s">
        <v>12</v>
      </c>
      <c r="H5877" t="s">
        <v>41975</v>
      </c>
      <c r="I5877" t="s">
        <v>32387</v>
      </c>
      <c r="J5877">
        <v>265</v>
      </c>
      <c r="K5877" t="s">
        <v>481</v>
      </c>
      <c r="L5877" t="s">
        <v>28</v>
      </c>
      <c r="M5877" t="s">
        <v>14</v>
      </c>
      <c r="N5877">
        <v>79103630</v>
      </c>
      <c r="O5877">
        <v>67</v>
      </c>
      <c r="P5877" t="s">
        <v>41976</v>
      </c>
      <c r="Q5877">
        <v>67</v>
      </c>
      <c r="R5877" t="s">
        <v>41977</v>
      </c>
      <c r="S5877">
        <v>707802661737817</v>
      </c>
      <c r="T5877" t="s">
        <v>41978</v>
      </c>
      <c r="U5877" t="s">
        <v>41979</v>
      </c>
      <c r="V5877" t="s">
        <v>41980</v>
      </c>
    </row>
    <row r="5878" spans="1:22" x14ac:dyDescent="0.25">
      <c r="A5878">
        <v>6886</v>
      </c>
      <c r="B5878" t="s">
        <v>41981</v>
      </c>
      <c r="C5878" t="str">
        <f t="shared" si="250"/>
        <v xml:space="preserve">LINDOMAR DO NASCIMENTO FRAGA </v>
      </c>
      <c r="D5878" t="s">
        <v>15</v>
      </c>
      <c r="E5878">
        <v>6186993175</v>
      </c>
      <c r="F5878" t="s">
        <v>32</v>
      </c>
      <c r="G5878" t="s">
        <v>12</v>
      </c>
      <c r="H5878" t="s">
        <v>41983</v>
      </c>
      <c r="I5878" t="s">
        <v>41984</v>
      </c>
      <c r="J5878">
        <v>501</v>
      </c>
      <c r="K5878" t="s">
        <v>57</v>
      </c>
      <c r="L5878" t="s">
        <v>28</v>
      </c>
      <c r="M5878" t="s">
        <v>14</v>
      </c>
      <c r="N5878">
        <v>79017132</v>
      </c>
      <c r="O5878">
        <v>67</v>
      </c>
      <c r="P5878" t="s">
        <v>41985</v>
      </c>
      <c r="Q5878">
        <v>67</v>
      </c>
      <c r="R5878" t="s">
        <v>41986</v>
      </c>
      <c r="S5878">
        <v>700203992949624</v>
      </c>
      <c r="T5878" t="s">
        <v>41987</v>
      </c>
      <c r="U5878" t="s">
        <v>41988</v>
      </c>
      <c r="V5878" t="s">
        <v>41989</v>
      </c>
    </row>
    <row r="5879" spans="1:22" x14ac:dyDescent="0.25">
      <c r="A5879">
        <v>6887</v>
      </c>
      <c r="B5879" t="s">
        <v>41990</v>
      </c>
      <c r="C5879" t="str">
        <f t="shared" si="250"/>
        <v xml:space="preserve">RAUL DE OLIVEIRA RODRIGUES </v>
      </c>
      <c r="D5879" t="s">
        <v>15</v>
      </c>
      <c r="E5879">
        <v>9276336125</v>
      </c>
      <c r="F5879" t="s">
        <v>32</v>
      </c>
      <c r="G5879" t="s">
        <v>12</v>
      </c>
      <c r="H5879" t="s">
        <v>41992</v>
      </c>
      <c r="I5879" t="s">
        <v>358</v>
      </c>
      <c r="J5879">
        <v>52</v>
      </c>
      <c r="K5879" t="s">
        <v>13042</v>
      </c>
      <c r="L5879" t="s">
        <v>28</v>
      </c>
      <c r="M5879" t="s">
        <v>14</v>
      </c>
      <c r="N5879">
        <v>79011260</v>
      </c>
      <c r="O5879">
        <v>67</v>
      </c>
      <c r="P5879" t="s">
        <v>41993</v>
      </c>
      <c r="Q5879">
        <v>67</v>
      </c>
      <c r="R5879" t="s">
        <v>41994</v>
      </c>
      <c r="S5879">
        <v>898000983126234</v>
      </c>
      <c r="T5879" t="s">
        <v>41995</v>
      </c>
      <c r="V5879" t="s">
        <v>41996</v>
      </c>
    </row>
    <row r="5880" spans="1:22" x14ac:dyDescent="0.25">
      <c r="A5880">
        <v>6888</v>
      </c>
      <c r="B5880" t="s">
        <v>41997</v>
      </c>
      <c r="C5880" t="str">
        <f t="shared" si="250"/>
        <v xml:space="preserve">WILSON CARLOS CABRAL DEL PINO </v>
      </c>
      <c r="D5880" t="s">
        <v>15</v>
      </c>
      <c r="E5880">
        <v>4810169880</v>
      </c>
      <c r="F5880" t="s">
        <v>12</v>
      </c>
      <c r="G5880" t="s">
        <v>72</v>
      </c>
      <c r="H5880" t="s">
        <v>41999</v>
      </c>
      <c r="I5880" t="s">
        <v>10396</v>
      </c>
      <c r="J5880">
        <v>65</v>
      </c>
      <c r="K5880" t="s">
        <v>4435</v>
      </c>
      <c r="L5880" t="s">
        <v>28</v>
      </c>
      <c r="M5880" t="s">
        <v>14</v>
      </c>
      <c r="N5880">
        <v>79070104</v>
      </c>
      <c r="O5880">
        <v>67</v>
      </c>
      <c r="P5880" t="s">
        <v>42000</v>
      </c>
      <c r="S5880">
        <v>706703720335620</v>
      </c>
      <c r="T5880" t="s">
        <v>42001</v>
      </c>
      <c r="U5880" t="s">
        <v>42002</v>
      </c>
      <c r="V5880" t="s">
        <v>42003</v>
      </c>
    </row>
    <row r="5881" spans="1:22" x14ac:dyDescent="0.25">
      <c r="A5881">
        <v>6889</v>
      </c>
      <c r="B5881" t="s">
        <v>42004</v>
      </c>
      <c r="C5881" t="str">
        <f t="shared" si="250"/>
        <v xml:space="preserve">VALDEREZ DA COSTA </v>
      </c>
      <c r="D5881" t="s">
        <v>10</v>
      </c>
      <c r="E5881">
        <v>54320267168</v>
      </c>
      <c r="F5881" t="s">
        <v>17</v>
      </c>
      <c r="G5881" t="s">
        <v>72</v>
      </c>
      <c r="H5881" t="s">
        <v>20769</v>
      </c>
      <c r="I5881" t="s">
        <v>42006</v>
      </c>
      <c r="J5881">
        <v>295</v>
      </c>
      <c r="K5881" t="s">
        <v>407</v>
      </c>
      <c r="L5881" t="s">
        <v>28</v>
      </c>
      <c r="M5881" t="s">
        <v>14</v>
      </c>
      <c r="N5881">
        <v>79116430</v>
      </c>
      <c r="O5881">
        <v>67</v>
      </c>
      <c r="P5881" t="s">
        <v>42007</v>
      </c>
      <c r="Q5881">
        <v>67</v>
      </c>
      <c r="R5881" t="s">
        <v>42008</v>
      </c>
      <c r="S5881">
        <v>702608730530143</v>
      </c>
      <c r="T5881" t="s">
        <v>42009</v>
      </c>
      <c r="U5881" t="s">
        <v>42010</v>
      </c>
      <c r="V5881" t="s">
        <v>42011</v>
      </c>
    </row>
    <row r="5882" spans="1:22" x14ac:dyDescent="0.25">
      <c r="A5882">
        <v>6890</v>
      </c>
      <c r="B5882" t="s">
        <v>42012</v>
      </c>
      <c r="C5882" t="str">
        <f t="shared" si="250"/>
        <v xml:space="preserve">ISAAC MATHEUS ARDAIA AGUIRRE </v>
      </c>
      <c r="D5882" t="s">
        <v>15</v>
      </c>
      <c r="E5882">
        <v>10039032159</v>
      </c>
      <c r="F5882" t="s">
        <v>17</v>
      </c>
      <c r="G5882" t="s">
        <v>12</v>
      </c>
      <c r="H5882" t="s">
        <v>42014</v>
      </c>
      <c r="I5882" t="s">
        <v>42015</v>
      </c>
      <c r="J5882">
        <v>248</v>
      </c>
      <c r="K5882" t="s">
        <v>123</v>
      </c>
      <c r="L5882" t="s">
        <v>28</v>
      </c>
      <c r="M5882" t="s">
        <v>14</v>
      </c>
      <c r="N5882">
        <v>79104780</v>
      </c>
      <c r="O5882">
        <v>67</v>
      </c>
      <c r="P5882" t="s">
        <v>42016</v>
      </c>
      <c r="Q5882">
        <v>67</v>
      </c>
      <c r="R5882" t="s">
        <v>42017</v>
      </c>
      <c r="S5882">
        <v>700006361369506</v>
      </c>
      <c r="T5882" t="s">
        <v>42018</v>
      </c>
      <c r="U5882" t="s">
        <v>42019</v>
      </c>
      <c r="V5882" t="s">
        <v>42020</v>
      </c>
    </row>
    <row r="5883" spans="1:22" x14ac:dyDescent="0.25">
      <c r="A5883">
        <v>6891</v>
      </c>
      <c r="B5883" t="s">
        <v>42021</v>
      </c>
      <c r="C5883" t="str">
        <f t="shared" si="250"/>
        <v xml:space="preserve">JENNIFER NAYONNETE ALVES GARCIA  </v>
      </c>
      <c r="D5883" t="s">
        <v>10</v>
      </c>
      <c r="E5883">
        <v>238897133</v>
      </c>
      <c r="F5883" t="s">
        <v>17</v>
      </c>
      <c r="G5883" t="s">
        <v>12</v>
      </c>
      <c r="H5883" t="s">
        <v>42023</v>
      </c>
      <c r="I5883" t="s">
        <v>37</v>
      </c>
      <c r="J5883">
        <v>1705</v>
      </c>
      <c r="K5883" t="s">
        <v>362</v>
      </c>
      <c r="L5883" t="s">
        <v>28</v>
      </c>
      <c r="M5883" t="s">
        <v>14</v>
      </c>
      <c r="N5883">
        <v>79116270</v>
      </c>
      <c r="O5883">
        <v>67</v>
      </c>
      <c r="P5883">
        <v>999478287</v>
      </c>
      <c r="Q5883">
        <v>67</v>
      </c>
      <c r="S5883">
        <v>20436261191</v>
      </c>
      <c r="T5883" t="s">
        <v>42024</v>
      </c>
      <c r="U5883" t="s">
        <v>42025</v>
      </c>
      <c r="V5883" t="s">
        <v>42026</v>
      </c>
    </row>
    <row r="5884" spans="1:22" x14ac:dyDescent="0.25">
      <c r="A5884">
        <v>6892</v>
      </c>
      <c r="B5884" t="s">
        <v>42027</v>
      </c>
      <c r="C5884" t="str">
        <f t="shared" si="250"/>
        <v xml:space="preserve">EMANUEL WILLIAN GARCIA BATISTA </v>
      </c>
      <c r="D5884" t="s">
        <v>15</v>
      </c>
      <c r="E5884">
        <v>10134048156</v>
      </c>
      <c r="F5884" t="s">
        <v>32</v>
      </c>
      <c r="G5884" t="s">
        <v>12</v>
      </c>
      <c r="H5884" t="s">
        <v>17153</v>
      </c>
      <c r="I5884" t="s">
        <v>37</v>
      </c>
      <c r="J5884">
        <v>1705</v>
      </c>
      <c r="K5884" t="s">
        <v>362</v>
      </c>
      <c r="L5884" t="s">
        <v>28</v>
      </c>
      <c r="M5884" t="s">
        <v>14</v>
      </c>
      <c r="N5884">
        <v>79116270</v>
      </c>
      <c r="O5884">
        <v>67</v>
      </c>
      <c r="P5884">
        <v>999478287</v>
      </c>
      <c r="Q5884">
        <v>67</v>
      </c>
      <c r="V5884" t="s">
        <v>42029</v>
      </c>
    </row>
    <row r="5885" spans="1:22" x14ac:dyDescent="0.25">
      <c r="A5885">
        <v>6893</v>
      </c>
      <c r="B5885" t="s">
        <v>42030</v>
      </c>
      <c r="C5885" t="str">
        <f t="shared" si="250"/>
        <v xml:space="preserve">ISABELA GARCIA BATISTA </v>
      </c>
      <c r="D5885" t="s">
        <v>10</v>
      </c>
      <c r="E5885">
        <v>8536353155</v>
      </c>
      <c r="F5885" t="s">
        <v>17</v>
      </c>
      <c r="G5885" t="s">
        <v>12</v>
      </c>
      <c r="H5885" t="s">
        <v>42032</v>
      </c>
      <c r="I5885" t="s">
        <v>42033</v>
      </c>
      <c r="J5885">
        <v>1705</v>
      </c>
      <c r="K5885" t="s">
        <v>1139</v>
      </c>
      <c r="L5885" t="s">
        <v>64</v>
      </c>
      <c r="M5885" t="s">
        <v>14</v>
      </c>
      <c r="N5885">
        <v>79116270</v>
      </c>
      <c r="O5885">
        <v>67</v>
      </c>
      <c r="P5885">
        <v>999478287</v>
      </c>
      <c r="Q5885">
        <v>67</v>
      </c>
      <c r="S5885">
        <v>706408616502580</v>
      </c>
      <c r="T5885" t="s">
        <v>42034</v>
      </c>
      <c r="U5885" t="s">
        <v>42035</v>
      </c>
      <c r="V5885" t="s">
        <v>42036</v>
      </c>
    </row>
    <row r="5886" spans="1:22" x14ac:dyDescent="0.25">
      <c r="A5886">
        <v>6894</v>
      </c>
      <c r="B5886" t="s">
        <v>42037</v>
      </c>
      <c r="C5886" t="str">
        <f t="shared" si="250"/>
        <v xml:space="preserve">CRISTINA VEIGA BARROS </v>
      </c>
      <c r="D5886" t="s">
        <v>10</v>
      </c>
      <c r="E5886">
        <v>79937403120</v>
      </c>
      <c r="F5886" t="s">
        <v>17</v>
      </c>
      <c r="G5886" t="s">
        <v>24</v>
      </c>
      <c r="H5886" t="s">
        <v>42039</v>
      </c>
      <c r="I5886" t="s">
        <v>40080</v>
      </c>
      <c r="J5886">
        <v>650</v>
      </c>
      <c r="K5886" t="s">
        <v>34</v>
      </c>
      <c r="L5886" t="s">
        <v>28</v>
      </c>
      <c r="M5886" t="s">
        <v>14</v>
      </c>
      <c r="O5886">
        <v>67</v>
      </c>
      <c r="P5886" t="s">
        <v>42040</v>
      </c>
      <c r="Q5886">
        <v>67</v>
      </c>
      <c r="S5886">
        <v>700508188173851</v>
      </c>
      <c r="T5886" t="s">
        <v>2229</v>
      </c>
      <c r="U5886" t="s">
        <v>2230</v>
      </c>
      <c r="V5886" t="s">
        <v>42041</v>
      </c>
    </row>
    <row r="5887" spans="1:22" x14ac:dyDescent="0.25">
      <c r="A5887">
        <v>6895</v>
      </c>
      <c r="B5887" t="s">
        <v>42042</v>
      </c>
      <c r="C5887" t="str">
        <f t="shared" si="250"/>
        <v xml:space="preserve">CALEB NOGUEIRA LOPES </v>
      </c>
      <c r="D5887" t="s">
        <v>15</v>
      </c>
      <c r="E5887">
        <v>11160419108</v>
      </c>
      <c r="F5887" t="s">
        <v>32</v>
      </c>
      <c r="G5887" t="s">
        <v>12</v>
      </c>
      <c r="H5887" t="s">
        <v>24091</v>
      </c>
      <c r="I5887" t="s">
        <v>209</v>
      </c>
      <c r="J5887">
        <v>413</v>
      </c>
      <c r="K5887" t="s">
        <v>13042</v>
      </c>
      <c r="L5887" t="s">
        <v>28</v>
      </c>
      <c r="M5887" t="s">
        <v>14</v>
      </c>
      <c r="N5887">
        <v>79013080</v>
      </c>
      <c r="O5887">
        <v>67</v>
      </c>
      <c r="P5887" t="s">
        <v>42044</v>
      </c>
      <c r="Q5887">
        <v>67</v>
      </c>
      <c r="R5887" t="s">
        <v>42045</v>
      </c>
      <c r="S5887">
        <v>700000436812007</v>
      </c>
      <c r="T5887" t="s">
        <v>42046</v>
      </c>
      <c r="U5887" t="s">
        <v>42047</v>
      </c>
      <c r="V5887" t="s">
        <v>42048</v>
      </c>
    </row>
    <row r="5888" spans="1:22" x14ac:dyDescent="0.25">
      <c r="A5888">
        <v>6896</v>
      </c>
      <c r="B5888" t="s">
        <v>42049</v>
      </c>
      <c r="C5888" t="str">
        <f t="shared" si="250"/>
        <v xml:space="preserve">ENZO CARDOSO LOPES PEIXOTO </v>
      </c>
      <c r="D5888" t="s">
        <v>15</v>
      </c>
      <c r="E5888">
        <v>8957883142</v>
      </c>
      <c r="F5888" t="s">
        <v>32</v>
      </c>
      <c r="G5888" t="s">
        <v>12</v>
      </c>
      <c r="H5888" t="s">
        <v>30415</v>
      </c>
      <c r="I5888" t="s">
        <v>1510</v>
      </c>
      <c r="J5888">
        <v>480</v>
      </c>
      <c r="K5888" t="s">
        <v>654</v>
      </c>
      <c r="L5888" t="s">
        <v>28</v>
      </c>
      <c r="M5888" t="s">
        <v>14</v>
      </c>
      <c r="N5888">
        <v>79034320</v>
      </c>
      <c r="O5888">
        <v>67</v>
      </c>
      <c r="P5888" t="s">
        <v>36793</v>
      </c>
      <c r="Q5888">
        <v>67</v>
      </c>
      <c r="R5888" t="s">
        <v>36792</v>
      </c>
      <c r="S5888">
        <v>706901183699439</v>
      </c>
      <c r="T5888" t="s">
        <v>42051</v>
      </c>
      <c r="U5888" t="s">
        <v>12736</v>
      </c>
      <c r="V5888" t="s">
        <v>42052</v>
      </c>
    </row>
    <row r="5889" spans="1:22" x14ac:dyDescent="0.25">
      <c r="A5889">
        <v>6897</v>
      </c>
      <c r="B5889" t="s">
        <v>42053</v>
      </c>
      <c r="C5889" t="str">
        <f t="shared" si="250"/>
        <v xml:space="preserve">MAURO ROBERTO TORRES </v>
      </c>
      <c r="D5889" t="s">
        <v>15</v>
      </c>
      <c r="E5889">
        <v>17514525149</v>
      </c>
      <c r="F5889" t="s">
        <v>12</v>
      </c>
      <c r="G5889" t="s">
        <v>24</v>
      </c>
      <c r="H5889" t="s">
        <v>42055</v>
      </c>
      <c r="I5889" t="s">
        <v>42056</v>
      </c>
      <c r="J5889">
        <v>316</v>
      </c>
      <c r="K5889" t="s">
        <v>67</v>
      </c>
      <c r="L5889" t="s">
        <v>28</v>
      </c>
      <c r="M5889" t="s">
        <v>14</v>
      </c>
      <c r="N5889">
        <v>79092490</v>
      </c>
      <c r="O5889">
        <v>67</v>
      </c>
      <c r="P5889">
        <v>991676552</v>
      </c>
      <c r="S5889">
        <v>709801094410390</v>
      </c>
      <c r="V5889" t="s">
        <v>42057</v>
      </c>
    </row>
    <row r="5890" spans="1:22" x14ac:dyDescent="0.25">
      <c r="A5890">
        <v>6898</v>
      </c>
      <c r="B5890" t="s">
        <v>42058</v>
      </c>
      <c r="C5890" t="str">
        <f t="shared" si="250"/>
        <v xml:space="preserve">VICTOR EDUARDO VILASANTI </v>
      </c>
      <c r="D5890" t="s">
        <v>15</v>
      </c>
      <c r="E5890">
        <v>90970160100</v>
      </c>
      <c r="F5890" t="s">
        <v>12</v>
      </c>
      <c r="G5890" t="s">
        <v>12</v>
      </c>
      <c r="H5890" t="s">
        <v>42060</v>
      </c>
      <c r="I5890" t="s">
        <v>42061</v>
      </c>
      <c r="J5890">
        <v>41</v>
      </c>
      <c r="K5890" t="s">
        <v>42062</v>
      </c>
      <c r="L5890" t="s">
        <v>42063</v>
      </c>
      <c r="M5890" t="s">
        <v>14</v>
      </c>
      <c r="O5890">
        <v>67</v>
      </c>
      <c r="P5890">
        <v>991003396</v>
      </c>
      <c r="S5890">
        <v>708004821615622</v>
      </c>
      <c r="V5890" t="s">
        <v>42064</v>
      </c>
    </row>
    <row r="5891" spans="1:22" x14ac:dyDescent="0.25">
      <c r="A5891">
        <v>6899</v>
      </c>
      <c r="B5891" t="s">
        <v>42065</v>
      </c>
      <c r="C5891" t="str">
        <f t="shared" si="250"/>
        <v xml:space="preserve">REGIANE EMILY NAKATSUKA </v>
      </c>
      <c r="D5891" t="s">
        <v>10</v>
      </c>
      <c r="E5891">
        <v>71050118154</v>
      </c>
      <c r="F5891" t="s">
        <v>12</v>
      </c>
      <c r="G5891" t="s">
        <v>12</v>
      </c>
      <c r="H5891" t="s">
        <v>42067</v>
      </c>
      <c r="I5891" t="s">
        <v>30020</v>
      </c>
      <c r="J5891">
        <v>466</v>
      </c>
      <c r="K5891" t="s">
        <v>13042</v>
      </c>
      <c r="L5891" t="s">
        <v>28</v>
      </c>
      <c r="M5891" t="s">
        <v>14</v>
      </c>
      <c r="N5891">
        <v>79011330</v>
      </c>
      <c r="O5891">
        <v>67</v>
      </c>
      <c r="P5891">
        <v>992205215</v>
      </c>
      <c r="Q5891">
        <v>67</v>
      </c>
      <c r="R5891">
        <v>991230819</v>
      </c>
      <c r="S5891">
        <v>708205642216544</v>
      </c>
      <c r="T5891" t="s">
        <v>42068</v>
      </c>
      <c r="U5891" t="s">
        <v>42069</v>
      </c>
      <c r="V5891" t="s">
        <v>42070</v>
      </c>
    </row>
    <row r="5892" spans="1:22" x14ac:dyDescent="0.25">
      <c r="A5892">
        <v>6900</v>
      </c>
      <c r="B5892" t="s">
        <v>42071</v>
      </c>
      <c r="C5892" t="str">
        <f t="shared" si="250"/>
        <v xml:space="preserve">MONIQUE ROMERO DE SOUZA </v>
      </c>
      <c r="D5892" t="s">
        <v>10</v>
      </c>
      <c r="E5892">
        <v>3714278192</v>
      </c>
      <c r="F5892" t="s">
        <v>17</v>
      </c>
      <c r="G5892" t="s">
        <v>12</v>
      </c>
      <c r="H5892" t="s">
        <v>40425</v>
      </c>
      <c r="I5892" t="s">
        <v>42073</v>
      </c>
      <c r="J5892">
        <v>114</v>
      </c>
      <c r="K5892" t="s">
        <v>2246</v>
      </c>
      <c r="L5892" t="s">
        <v>64</v>
      </c>
      <c r="M5892" t="s">
        <v>14</v>
      </c>
      <c r="O5892">
        <v>67</v>
      </c>
      <c r="P5892" t="s">
        <v>42074</v>
      </c>
      <c r="Q5892">
        <v>67</v>
      </c>
      <c r="R5892" t="s">
        <v>42075</v>
      </c>
      <c r="S5892">
        <v>706303747109676</v>
      </c>
      <c r="T5892" t="s">
        <v>42076</v>
      </c>
      <c r="U5892" t="s">
        <v>42077</v>
      </c>
      <c r="V5892" t="s">
        <v>42078</v>
      </c>
    </row>
    <row r="5893" spans="1:22" x14ac:dyDescent="0.25">
      <c r="A5893">
        <v>6901</v>
      </c>
      <c r="B5893" t="s">
        <v>42079</v>
      </c>
      <c r="C5893" t="str">
        <f t="shared" si="250"/>
        <v xml:space="preserve">NICOLAS MIGUEL ROMERO DE SOUZA </v>
      </c>
      <c r="D5893" t="s">
        <v>15</v>
      </c>
      <c r="E5893">
        <v>8065749178</v>
      </c>
      <c r="F5893" t="s">
        <v>17</v>
      </c>
      <c r="G5893" t="s">
        <v>12</v>
      </c>
      <c r="H5893" t="s">
        <v>42081</v>
      </c>
      <c r="I5893" t="s">
        <v>42073</v>
      </c>
      <c r="J5893">
        <v>114</v>
      </c>
      <c r="K5893" t="s">
        <v>2246</v>
      </c>
      <c r="L5893" t="s">
        <v>28</v>
      </c>
      <c r="M5893" t="s">
        <v>14</v>
      </c>
      <c r="O5893">
        <v>67</v>
      </c>
      <c r="P5893" t="s">
        <v>42082</v>
      </c>
      <c r="Q5893">
        <v>67</v>
      </c>
      <c r="R5893" t="s">
        <v>42075</v>
      </c>
      <c r="S5893">
        <v>704200712748984</v>
      </c>
      <c r="T5893" t="s">
        <v>42076</v>
      </c>
      <c r="U5893" t="s">
        <v>42077</v>
      </c>
      <c r="V5893" t="s">
        <v>42083</v>
      </c>
    </row>
    <row r="5894" spans="1:22" x14ac:dyDescent="0.25">
      <c r="A5894">
        <v>6902</v>
      </c>
      <c r="B5894" t="s">
        <v>42084</v>
      </c>
      <c r="C5894" t="str">
        <f t="shared" si="250"/>
        <v xml:space="preserve">CLAUDENIR TRAJANO DE ARAUJO </v>
      </c>
      <c r="D5894" t="s">
        <v>15</v>
      </c>
      <c r="E5894">
        <v>57089043134</v>
      </c>
      <c r="F5894" t="s">
        <v>32</v>
      </c>
      <c r="G5894" t="s">
        <v>24</v>
      </c>
      <c r="H5894" t="s">
        <v>42086</v>
      </c>
      <c r="I5894" t="s">
        <v>12737</v>
      </c>
      <c r="K5894" t="s">
        <v>897</v>
      </c>
      <c r="L5894" t="s">
        <v>28</v>
      </c>
      <c r="M5894" t="s">
        <v>14</v>
      </c>
      <c r="O5894">
        <v>67</v>
      </c>
      <c r="P5894" t="s">
        <v>42087</v>
      </c>
      <c r="S5894">
        <v>704004870928164</v>
      </c>
      <c r="T5894" t="s">
        <v>42088</v>
      </c>
      <c r="U5894" t="s">
        <v>42089</v>
      </c>
      <c r="V5894" t="s">
        <v>42090</v>
      </c>
    </row>
    <row r="5895" spans="1:22" x14ac:dyDescent="0.25">
      <c r="A5895">
        <v>6903</v>
      </c>
      <c r="B5895" t="s">
        <v>42091</v>
      </c>
      <c r="C5895" t="str">
        <f t="shared" si="250"/>
        <v xml:space="preserve">MARINEZ FATIMA ALVES </v>
      </c>
      <c r="D5895" t="s">
        <v>10</v>
      </c>
      <c r="E5895">
        <v>15599965104</v>
      </c>
      <c r="F5895" t="s">
        <v>17</v>
      </c>
      <c r="G5895" t="s">
        <v>24</v>
      </c>
      <c r="H5895" t="s">
        <v>42093</v>
      </c>
      <c r="I5895" t="s">
        <v>42094</v>
      </c>
      <c r="K5895" t="s">
        <v>897</v>
      </c>
      <c r="L5895" t="s">
        <v>28</v>
      </c>
      <c r="M5895" t="s">
        <v>14</v>
      </c>
      <c r="O5895">
        <v>67</v>
      </c>
      <c r="P5895" t="s">
        <v>42095</v>
      </c>
      <c r="Q5895">
        <v>67</v>
      </c>
      <c r="S5895">
        <v>701406655450836</v>
      </c>
      <c r="T5895" t="s">
        <v>42096</v>
      </c>
      <c r="U5895" t="s">
        <v>42097</v>
      </c>
      <c r="V5895" t="s">
        <v>42098</v>
      </c>
    </row>
    <row r="5896" spans="1:22" x14ac:dyDescent="0.25">
      <c r="A5896">
        <v>6904</v>
      </c>
      <c r="B5896" t="s">
        <v>42099</v>
      </c>
      <c r="C5896" t="str">
        <f t="shared" si="250"/>
        <v xml:space="preserve">MARINALVA DA SILVA FERREIRA </v>
      </c>
      <c r="D5896" t="s">
        <v>10</v>
      </c>
      <c r="E5896">
        <v>32127251172</v>
      </c>
      <c r="F5896" t="s">
        <v>32</v>
      </c>
      <c r="G5896" t="s">
        <v>24</v>
      </c>
      <c r="H5896" t="s">
        <v>42101</v>
      </c>
      <c r="I5896" t="s">
        <v>1302</v>
      </c>
      <c r="J5896">
        <v>1057</v>
      </c>
      <c r="K5896" t="s">
        <v>120</v>
      </c>
      <c r="L5896" t="s">
        <v>28</v>
      </c>
      <c r="M5896" t="s">
        <v>14</v>
      </c>
      <c r="N5896">
        <v>79117260</v>
      </c>
      <c r="O5896">
        <v>67</v>
      </c>
      <c r="P5896" t="s">
        <v>42102</v>
      </c>
      <c r="Q5896">
        <v>67</v>
      </c>
      <c r="R5896" t="s">
        <v>42103</v>
      </c>
      <c r="S5896">
        <v>700201498552326</v>
      </c>
      <c r="T5896" t="s">
        <v>12738</v>
      </c>
      <c r="U5896" t="s">
        <v>42104</v>
      </c>
      <c r="V5896" t="s">
        <v>42105</v>
      </c>
    </row>
    <row r="5897" spans="1:22" x14ac:dyDescent="0.25">
      <c r="A5897">
        <v>6905</v>
      </c>
      <c r="B5897" t="s">
        <v>42106</v>
      </c>
      <c r="C5897" t="str">
        <f t="shared" si="250"/>
        <v xml:space="preserve">ELIANE GARBELINO DOS SANTOS </v>
      </c>
      <c r="D5897" t="s">
        <v>10</v>
      </c>
      <c r="E5897">
        <v>65318374115</v>
      </c>
      <c r="F5897" t="s">
        <v>32</v>
      </c>
      <c r="G5897" t="s">
        <v>24</v>
      </c>
      <c r="H5897" t="s">
        <v>42108</v>
      </c>
      <c r="I5897" t="s">
        <v>157</v>
      </c>
      <c r="J5897">
        <v>772</v>
      </c>
      <c r="K5897" t="s">
        <v>120</v>
      </c>
      <c r="L5897" t="s">
        <v>28</v>
      </c>
      <c r="M5897" t="s">
        <v>14</v>
      </c>
      <c r="N5897">
        <v>79117050</v>
      </c>
      <c r="O5897">
        <v>67</v>
      </c>
      <c r="P5897" t="s">
        <v>42109</v>
      </c>
      <c r="Q5897">
        <v>67</v>
      </c>
      <c r="R5897" t="s">
        <v>42110</v>
      </c>
      <c r="S5897">
        <v>707409072089977</v>
      </c>
      <c r="T5897" t="s">
        <v>42111</v>
      </c>
      <c r="U5897" t="s">
        <v>42112</v>
      </c>
      <c r="V5897" t="s">
        <v>42113</v>
      </c>
    </row>
    <row r="5898" spans="1:22" x14ac:dyDescent="0.25">
      <c r="A5898">
        <v>6906</v>
      </c>
      <c r="B5898" t="s">
        <v>42114</v>
      </c>
      <c r="C5898" t="str">
        <f t="shared" si="250"/>
        <v xml:space="preserve">NAYANE CRISTINA MARTINI BARROSO </v>
      </c>
      <c r="D5898" t="s">
        <v>10</v>
      </c>
      <c r="E5898">
        <v>4428235178</v>
      </c>
      <c r="F5898" t="s">
        <v>17</v>
      </c>
      <c r="G5898" t="s">
        <v>12</v>
      </c>
      <c r="H5898" t="s">
        <v>18626</v>
      </c>
      <c r="I5898" t="s">
        <v>42116</v>
      </c>
      <c r="J5898">
        <v>204</v>
      </c>
      <c r="K5898" t="s">
        <v>34</v>
      </c>
      <c r="L5898" t="s">
        <v>28</v>
      </c>
      <c r="M5898" t="s">
        <v>14</v>
      </c>
      <c r="N5898">
        <v>79118480</v>
      </c>
      <c r="O5898">
        <v>67</v>
      </c>
      <c r="P5898" t="s">
        <v>42117</v>
      </c>
      <c r="Q5898">
        <v>67</v>
      </c>
      <c r="S5898">
        <v>702805622110762</v>
      </c>
      <c r="T5898" t="s">
        <v>42118</v>
      </c>
      <c r="U5898" t="s">
        <v>42119</v>
      </c>
      <c r="V5898" t="s">
        <v>42120</v>
      </c>
    </row>
  </sheetData>
  <autoFilter ref="A1:V5898" xr:uid="{A551D806-F2F3-46BB-8F62-D8E1095D007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Sebastiao Valfrides Siqueira</dc:creator>
  <cp:lastModifiedBy>Sebastiao Valfrides Siqueira</cp:lastModifiedBy>
  <dcterms:created xsi:type="dcterms:W3CDTF">2025-05-15T13:47:15Z</dcterms:created>
  <dcterms:modified xsi:type="dcterms:W3CDTF">2025-05-21T13:46:58Z</dcterms:modified>
</cp:coreProperties>
</file>